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renbenkaufman/Desktop/paper6 submitted/Folder for files uploaded to my UA website./"/>
    </mc:Choice>
  </mc:AlternateContent>
  <xr:revisionPtr revIDLastSave="0" documentId="13_ncr:1_{B1A68A94-B594-1A44-9D81-F6BEC895C5E4}" xr6:coauthVersionLast="36" xr6:coauthVersionMax="45" xr10:uidLastSave="{00000000-0000-0000-0000-000000000000}"/>
  <bookViews>
    <workbookView xWindow="0" yWindow="460" windowWidth="25440" windowHeight="15400" xr2:uid="{00000000-000D-0000-FFFF-FFFF00000000}"/>
  </bookViews>
  <sheets>
    <sheet name="Om 6 Rec Calc" sheetId="4" r:id="rId1"/>
  </sheets>
  <calcPr calcId="18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5077" i="4" l="1"/>
  <c r="U5077" i="4"/>
  <c r="T5076" i="4"/>
  <c r="U5076" i="4"/>
  <c r="T5075" i="4"/>
  <c r="U5075" i="4"/>
  <c r="T5074" i="4"/>
  <c r="U5074" i="4"/>
  <c r="T5073" i="4"/>
  <c r="U5073" i="4"/>
  <c r="T5072" i="4"/>
  <c r="U5072" i="4"/>
  <c r="T5071" i="4"/>
  <c r="U5071" i="4"/>
  <c r="T5070" i="4"/>
  <c r="U5070" i="4"/>
  <c r="T5069" i="4"/>
  <c r="U5069" i="4"/>
  <c r="T5068" i="4"/>
  <c r="U5068" i="4"/>
  <c r="T5067" i="4"/>
  <c r="U5067" i="4"/>
  <c r="T5066" i="4"/>
  <c r="U5066" i="4"/>
  <c r="T5065" i="4"/>
  <c r="U5065" i="4"/>
  <c r="T5064" i="4"/>
  <c r="U5064" i="4"/>
  <c r="T5063" i="4"/>
  <c r="U5063" i="4"/>
  <c r="T5062" i="4"/>
  <c r="U5062" i="4"/>
  <c r="T5061" i="4"/>
  <c r="U5061" i="4"/>
  <c r="T5060" i="4"/>
  <c r="U5060" i="4"/>
  <c r="T5059" i="4"/>
  <c r="U5059" i="4"/>
  <c r="T5058" i="4"/>
  <c r="U5058" i="4"/>
  <c r="T5057" i="4"/>
  <c r="U5057" i="4"/>
  <c r="T5056" i="4"/>
  <c r="U5056" i="4"/>
  <c r="T5055" i="4"/>
  <c r="U5055" i="4"/>
  <c r="T5054" i="4"/>
  <c r="U5054" i="4"/>
  <c r="T5053" i="4"/>
  <c r="U5053" i="4"/>
  <c r="T5052" i="4"/>
  <c r="U5052" i="4"/>
  <c r="T5051" i="4"/>
  <c r="U5051" i="4"/>
  <c r="T5050" i="4"/>
  <c r="U5050" i="4"/>
  <c r="T5049" i="4"/>
  <c r="U5049" i="4"/>
  <c r="T5048" i="4"/>
  <c r="U5048" i="4"/>
  <c r="T5047" i="4"/>
  <c r="U5047" i="4"/>
  <c r="T5046" i="4"/>
  <c r="U5046" i="4"/>
  <c r="T5045" i="4"/>
  <c r="U5045" i="4"/>
  <c r="T5044" i="4"/>
  <c r="U5044" i="4"/>
  <c r="T5043" i="4"/>
  <c r="U5043" i="4"/>
  <c r="T5042" i="4"/>
  <c r="U5042" i="4"/>
  <c r="T5041" i="4"/>
  <c r="U5041" i="4"/>
  <c r="T5040" i="4"/>
  <c r="U5040" i="4"/>
  <c r="T5039" i="4"/>
  <c r="U5039" i="4"/>
  <c r="T5038" i="4"/>
  <c r="U5038" i="4"/>
  <c r="T5037" i="4"/>
  <c r="U5037" i="4"/>
  <c r="T5036" i="4"/>
  <c r="U5036" i="4"/>
  <c r="T5035" i="4"/>
  <c r="U5035" i="4"/>
  <c r="T5034" i="4"/>
  <c r="U5034" i="4"/>
  <c r="T5033" i="4"/>
  <c r="U5033" i="4"/>
  <c r="T5032" i="4"/>
  <c r="U5032" i="4"/>
  <c r="T5031" i="4"/>
  <c r="U5031" i="4"/>
  <c r="T5030" i="4"/>
  <c r="U5030" i="4"/>
  <c r="T5029" i="4"/>
  <c r="U5029" i="4"/>
  <c r="T5028" i="4"/>
  <c r="U5028" i="4"/>
  <c r="T5027" i="4"/>
  <c r="U5027" i="4"/>
  <c r="T5026" i="4"/>
  <c r="U5026" i="4"/>
  <c r="T5025" i="4"/>
  <c r="U5025" i="4"/>
  <c r="T5024" i="4"/>
  <c r="U5024" i="4"/>
  <c r="T5023" i="4"/>
  <c r="U5023" i="4"/>
  <c r="T5022" i="4"/>
  <c r="U5022" i="4"/>
  <c r="T5021" i="4"/>
  <c r="U5021" i="4"/>
  <c r="T5020" i="4"/>
  <c r="U5020" i="4"/>
  <c r="T5019" i="4"/>
  <c r="U5019" i="4"/>
  <c r="T5018" i="4"/>
  <c r="U5018" i="4"/>
  <c r="T5017" i="4"/>
  <c r="U5017" i="4"/>
  <c r="T5016" i="4"/>
  <c r="U5016" i="4"/>
  <c r="T5015" i="4"/>
  <c r="U5015" i="4"/>
  <c r="T5014" i="4"/>
  <c r="U5014" i="4"/>
  <c r="T5013" i="4"/>
  <c r="U5013" i="4"/>
  <c r="T5012" i="4"/>
  <c r="U5012" i="4"/>
  <c r="T5011" i="4"/>
  <c r="U5011" i="4"/>
  <c r="T5010" i="4"/>
  <c r="U5010" i="4"/>
  <c r="T5009" i="4"/>
  <c r="U5009" i="4"/>
  <c r="T5008" i="4"/>
  <c r="U5008" i="4"/>
  <c r="T5007" i="4"/>
  <c r="U5007" i="4"/>
  <c r="T5006" i="4"/>
  <c r="U5006" i="4"/>
  <c r="T5005" i="4"/>
  <c r="U5005" i="4"/>
  <c r="T5004" i="4"/>
  <c r="U5004" i="4"/>
  <c r="T5003" i="4"/>
  <c r="U5003" i="4"/>
  <c r="T5002" i="4"/>
  <c r="U5002" i="4"/>
  <c r="T5001" i="4"/>
  <c r="U5001" i="4"/>
  <c r="T5000" i="4"/>
  <c r="U5000" i="4"/>
  <c r="T4999" i="4"/>
  <c r="U4999" i="4"/>
  <c r="T4998" i="4"/>
  <c r="U4998" i="4"/>
  <c r="T4997" i="4"/>
  <c r="U4997" i="4"/>
  <c r="T4996" i="4"/>
  <c r="U4996" i="4"/>
  <c r="T4995" i="4"/>
  <c r="U4995" i="4"/>
  <c r="T4994" i="4"/>
  <c r="U4994" i="4"/>
  <c r="T4993" i="4"/>
  <c r="U4993" i="4"/>
  <c r="T4992" i="4"/>
  <c r="U4992" i="4"/>
  <c r="T4991" i="4"/>
  <c r="U4991" i="4"/>
  <c r="T4990" i="4"/>
  <c r="U4990" i="4"/>
  <c r="T4989" i="4"/>
  <c r="U4989" i="4"/>
  <c r="T4988" i="4"/>
  <c r="U4988" i="4"/>
  <c r="T4987" i="4"/>
  <c r="U4987" i="4"/>
  <c r="T4986" i="4"/>
  <c r="U4986" i="4"/>
  <c r="T4985" i="4"/>
  <c r="U4985" i="4"/>
  <c r="T4984" i="4"/>
  <c r="U4984" i="4"/>
  <c r="T4983" i="4"/>
  <c r="U4983" i="4"/>
  <c r="T4982" i="4"/>
  <c r="U4982" i="4"/>
  <c r="T4981" i="4"/>
  <c r="U4981" i="4"/>
  <c r="T4980" i="4"/>
  <c r="U4980" i="4"/>
  <c r="T4979" i="4"/>
  <c r="U4979" i="4"/>
  <c r="T4978" i="4"/>
  <c r="U4978" i="4"/>
  <c r="T4977" i="4"/>
  <c r="U4977" i="4"/>
  <c r="T4976" i="4"/>
  <c r="U4976" i="4"/>
  <c r="T4975" i="4"/>
  <c r="U4975" i="4"/>
  <c r="T4974" i="4"/>
  <c r="U4974" i="4"/>
  <c r="T4973" i="4"/>
  <c r="U4973" i="4"/>
  <c r="T4972" i="4"/>
  <c r="U4972" i="4"/>
  <c r="T4971" i="4"/>
  <c r="U4971" i="4"/>
  <c r="T4970" i="4"/>
  <c r="U4970" i="4"/>
  <c r="T4969" i="4"/>
  <c r="U4969" i="4"/>
  <c r="T4968" i="4"/>
  <c r="U4968" i="4"/>
  <c r="T4967" i="4"/>
  <c r="U4967" i="4"/>
  <c r="T4966" i="4"/>
  <c r="U4966" i="4"/>
  <c r="T4965" i="4"/>
  <c r="U4965" i="4"/>
  <c r="T4964" i="4"/>
  <c r="U4964" i="4"/>
  <c r="T4963" i="4"/>
  <c r="U4963" i="4"/>
  <c r="T4962" i="4"/>
  <c r="U4962" i="4"/>
  <c r="T4961" i="4"/>
  <c r="U4961" i="4"/>
  <c r="T4960" i="4"/>
  <c r="U4960" i="4"/>
  <c r="T4959" i="4"/>
  <c r="U4959" i="4"/>
  <c r="T4958" i="4"/>
  <c r="U4958" i="4"/>
  <c r="T4957" i="4"/>
  <c r="U4957" i="4"/>
  <c r="T4956" i="4"/>
  <c r="U4956" i="4"/>
  <c r="T4955" i="4"/>
  <c r="U4955" i="4"/>
  <c r="T4954" i="4"/>
  <c r="U4954" i="4"/>
  <c r="T4953" i="4"/>
  <c r="U4953" i="4"/>
  <c r="T4952" i="4"/>
  <c r="U4952" i="4"/>
  <c r="T4951" i="4"/>
  <c r="U4951" i="4"/>
  <c r="T4950" i="4"/>
  <c r="U4950" i="4"/>
  <c r="T4949" i="4"/>
  <c r="U4949" i="4"/>
  <c r="T4948" i="4"/>
  <c r="U4948" i="4"/>
  <c r="T4947" i="4"/>
  <c r="U4947" i="4"/>
  <c r="T4946" i="4"/>
  <c r="U4946" i="4"/>
  <c r="T4945" i="4"/>
  <c r="U4945" i="4"/>
  <c r="T4944" i="4"/>
  <c r="U4944" i="4"/>
  <c r="T4943" i="4"/>
  <c r="U4943" i="4"/>
  <c r="T4942" i="4"/>
  <c r="U4942" i="4"/>
  <c r="T4941" i="4"/>
  <c r="U4941" i="4"/>
  <c r="T4940" i="4"/>
  <c r="U4940" i="4"/>
  <c r="T4939" i="4"/>
  <c r="U4939" i="4"/>
  <c r="T4938" i="4"/>
  <c r="U4938" i="4"/>
  <c r="T4937" i="4"/>
  <c r="U4937" i="4"/>
  <c r="T4936" i="4"/>
  <c r="U4936" i="4"/>
  <c r="T4935" i="4"/>
  <c r="U4935" i="4"/>
  <c r="T4934" i="4"/>
  <c r="U4934" i="4"/>
  <c r="T4933" i="4"/>
  <c r="U4933" i="4"/>
  <c r="T4932" i="4"/>
  <c r="U4932" i="4"/>
  <c r="T4931" i="4"/>
  <c r="U4931" i="4"/>
  <c r="T4930" i="4"/>
  <c r="U4930" i="4"/>
  <c r="T4929" i="4"/>
  <c r="U4929" i="4"/>
  <c r="T4928" i="4"/>
  <c r="U4928" i="4"/>
  <c r="T4927" i="4"/>
  <c r="U4927" i="4"/>
  <c r="T4926" i="4"/>
  <c r="U4926" i="4"/>
  <c r="T4925" i="4"/>
  <c r="U4925" i="4"/>
  <c r="T4924" i="4"/>
  <c r="U4924" i="4"/>
  <c r="T4923" i="4"/>
  <c r="U4923" i="4"/>
  <c r="T4922" i="4"/>
  <c r="U4922" i="4"/>
  <c r="T4921" i="4"/>
  <c r="U4921" i="4"/>
  <c r="T4920" i="4"/>
  <c r="U4920" i="4"/>
  <c r="T4919" i="4"/>
  <c r="U4919" i="4"/>
  <c r="T4918" i="4"/>
  <c r="U4918" i="4"/>
  <c r="T4917" i="4"/>
  <c r="U4917" i="4"/>
  <c r="T4916" i="4"/>
  <c r="U4916" i="4"/>
  <c r="T4915" i="4"/>
  <c r="U4915" i="4"/>
  <c r="T4914" i="4"/>
  <c r="U4914" i="4"/>
  <c r="T4913" i="4"/>
  <c r="U4913" i="4"/>
  <c r="T4912" i="4"/>
  <c r="U4912" i="4"/>
  <c r="T4911" i="4"/>
  <c r="U4911" i="4"/>
  <c r="T4910" i="4"/>
  <c r="U4910" i="4"/>
  <c r="T4909" i="4"/>
  <c r="U4909" i="4"/>
  <c r="T4908" i="4"/>
  <c r="U4908" i="4"/>
  <c r="T4907" i="4"/>
  <c r="U4907" i="4"/>
  <c r="T4906" i="4"/>
  <c r="U4906" i="4"/>
  <c r="T4905" i="4"/>
  <c r="U4905" i="4"/>
  <c r="T4904" i="4"/>
  <c r="U4904" i="4"/>
  <c r="T4903" i="4"/>
  <c r="U4903" i="4"/>
  <c r="T4902" i="4"/>
  <c r="U4902" i="4"/>
  <c r="T4901" i="4"/>
  <c r="U4901" i="4"/>
  <c r="T4900" i="4"/>
  <c r="U4900" i="4"/>
  <c r="T4899" i="4"/>
  <c r="U4899" i="4"/>
  <c r="T4898" i="4"/>
  <c r="U4898" i="4"/>
  <c r="T4897" i="4"/>
  <c r="U4897" i="4"/>
  <c r="T4896" i="4"/>
  <c r="U4896" i="4"/>
  <c r="T4895" i="4"/>
  <c r="U4895" i="4"/>
  <c r="T4894" i="4"/>
  <c r="U4894" i="4"/>
  <c r="T4893" i="4"/>
  <c r="U4893" i="4"/>
  <c r="T4892" i="4"/>
  <c r="U4892" i="4"/>
  <c r="T4891" i="4"/>
  <c r="U4891" i="4"/>
  <c r="T4890" i="4"/>
  <c r="U4890" i="4"/>
  <c r="T4889" i="4"/>
  <c r="U4889" i="4"/>
  <c r="T4888" i="4"/>
  <c r="U4888" i="4"/>
  <c r="T4887" i="4"/>
  <c r="U4887" i="4"/>
  <c r="T4886" i="4"/>
  <c r="U4886" i="4"/>
  <c r="T4885" i="4"/>
  <c r="U4885" i="4"/>
  <c r="T4884" i="4"/>
  <c r="U4884" i="4"/>
  <c r="T4883" i="4"/>
  <c r="U4883" i="4"/>
  <c r="T4882" i="4"/>
  <c r="U4882" i="4"/>
  <c r="T4881" i="4"/>
  <c r="U4881" i="4"/>
  <c r="T4880" i="4"/>
  <c r="U4880" i="4"/>
  <c r="T4879" i="4"/>
  <c r="U4879" i="4"/>
  <c r="T4878" i="4"/>
  <c r="U4878" i="4"/>
  <c r="T4877" i="4"/>
  <c r="U4877" i="4"/>
  <c r="T4876" i="4"/>
  <c r="U4876" i="4"/>
  <c r="T4875" i="4"/>
  <c r="U4875" i="4"/>
  <c r="T4874" i="4"/>
  <c r="U4874" i="4"/>
  <c r="T4873" i="4"/>
  <c r="U4873" i="4"/>
  <c r="T4872" i="4"/>
  <c r="U4872" i="4"/>
  <c r="T4871" i="4"/>
  <c r="U4871" i="4"/>
  <c r="T4870" i="4"/>
  <c r="U4870" i="4"/>
  <c r="T4869" i="4"/>
  <c r="U4869" i="4"/>
  <c r="T4868" i="4"/>
  <c r="U4868" i="4"/>
  <c r="T4867" i="4"/>
  <c r="U4867" i="4"/>
  <c r="T4866" i="4"/>
  <c r="U4866" i="4"/>
  <c r="T4865" i="4"/>
  <c r="U4865" i="4"/>
  <c r="T4864" i="4"/>
  <c r="U4864" i="4"/>
  <c r="T4863" i="4"/>
  <c r="U4863" i="4"/>
  <c r="T4862" i="4"/>
  <c r="U4862" i="4"/>
  <c r="T4861" i="4"/>
  <c r="U4861" i="4"/>
  <c r="T4860" i="4"/>
  <c r="U4860" i="4"/>
  <c r="T4859" i="4"/>
  <c r="U4859" i="4"/>
  <c r="T4858" i="4"/>
  <c r="U4858" i="4"/>
  <c r="T4857" i="4"/>
  <c r="U4857" i="4"/>
  <c r="T4856" i="4"/>
  <c r="U4856" i="4"/>
  <c r="T4855" i="4"/>
  <c r="U4855" i="4"/>
  <c r="T4854" i="4"/>
  <c r="U4854" i="4"/>
  <c r="T4853" i="4"/>
  <c r="U4853" i="4"/>
  <c r="T4852" i="4"/>
  <c r="U4852" i="4"/>
  <c r="T4851" i="4"/>
  <c r="U4851" i="4"/>
  <c r="T4850" i="4"/>
  <c r="U4850" i="4"/>
  <c r="T4849" i="4"/>
  <c r="U4849" i="4"/>
  <c r="T4848" i="4"/>
  <c r="U4848" i="4"/>
  <c r="T4847" i="4"/>
  <c r="U4847" i="4"/>
  <c r="T4846" i="4"/>
  <c r="U4846" i="4"/>
  <c r="T4845" i="4"/>
  <c r="U4845" i="4"/>
  <c r="T4844" i="4"/>
  <c r="U4844" i="4"/>
  <c r="T4843" i="4"/>
  <c r="U4843" i="4"/>
  <c r="T4842" i="4"/>
  <c r="U4842" i="4"/>
  <c r="T4841" i="4"/>
  <c r="U4841" i="4"/>
  <c r="T4840" i="4"/>
  <c r="U4840" i="4"/>
  <c r="T4839" i="4"/>
  <c r="U4839" i="4"/>
  <c r="T4838" i="4"/>
  <c r="U4838" i="4"/>
  <c r="T4837" i="4"/>
  <c r="U4837" i="4"/>
  <c r="T4836" i="4"/>
  <c r="U4836" i="4"/>
  <c r="T4835" i="4"/>
  <c r="U4835" i="4"/>
  <c r="T4834" i="4"/>
  <c r="U4834" i="4"/>
  <c r="T4833" i="4"/>
  <c r="U4833" i="4"/>
  <c r="T4832" i="4"/>
  <c r="U4832" i="4"/>
  <c r="T4831" i="4"/>
  <c r="U4831" i="4"/>
  <c r="T4830" i="4"/>
  <c r="U4830" i="4"/>
  <c r="T4829" i="4"/>
  <c r="U4829" i="4"/>
  <c r="T4828" i="4"/>
  <c r="U4828" i="4"/>
  <c r="T4827" i="4"/>
  <c r="U4827" i="4"/>
  <c r="T4826" i="4"/>
  <c r="U4826" i="4"/>
  <c r="T4825" i="4"/>
  <c r="U4825" i="4"/>
  <c r="T4824" i="4"/>
  <c r="U4824" i="4"/>
  <c r="T4823" i="4"/>
  <c r="U4823" i="4"/>
  <c r="T4822" i="4"/>
  <c r="U4822" i="4"/>
  <c r="T4821" i="4"/>
  <c r="U4821" i="4"/>
  <c r="T4820" i="4"/>
  <c r="U4820" i="4"/>
  <c r="T4819" i="4"/>
  <c r="U4819" i="4"/>
  <c r="T4818" i="4"/>
  <c r="U4818" i="4"/>
  <c r="T4817" i="4"/>
  <c r="U4817" i="4"/>
  <c r="T4816" i="4"/>
  <c r="U4816" i="4"/>
  <c r="T4815" i="4"/>
  <c r="U4815" i="4"/>
  <c r="T4814" i="4"/>
  <c r="U4814" i="4"/>
  <c r="T4813" i="4"/>
  <c r="U4813" i="4"/>
  <c r="T4812" i="4"/>
  <c r="U4812" i="4"/>
  <c r="T4811" i="4"/>
  <c r="U4811" i="4"/>
  <c r="T4810" i="4"/>
  <c r="U4810" i="4"/>
  <c r="T4809" i="4"/>
  <c r="U4809" i="4"/>
  <c r="T4808" i="4"/>
  <c r="U4808" i="4"/>
  <c r="T4807" i="4"/>
  <c r="U4807" i="4"/>
  <c r="T4806" i="4"/>
  <c r="U4806" i="4"/>
  <c r="T4805" i="4"/>
  <c r="U4805" i="4"/>
  <c r="T4804" i="4"/>
  <c r="U4804" i="4"/>
  <c r="T4803" i="4"/>
  <c r="U4803" i="4"/>
  <c r="T4802" i="4"/>
  <c r="U4802" i="4"/>
  <c r="T4801" i="4"/>
  <c r="U4801" i="4"/>
  <c r="T4800" i="4"/>
  <c r="U4800" i="4"/>
  <c r="T4799" i="4"/>
  <c r="U4799" i="4"/>
  <c r="T4798" i="4"/>
  <c r="U4798" i="4"/>
  <c r="T4797" i="4"/>
  <c r="U4797" i="4"/>
  <c r="T4796" i="4"/>
  <c r="U4796" i="4"/>
  <c r="T4795" i="4"/>
  <c r="U4795" i="4"/>
  <c r="T4794" i="4"/>
  <c r="U4794" i="4"/>
  <c r="T4793" i="4"/>
  <c r="U4793" i="4"/>
  <c r="T4792" i="4"/>
  <c r="U4792" i="4"/>
  <c r="T4791" i="4"/>
  <c r="U4791" i="4"/>
  <c r="T4790" i="4"/>
  <c r="U4790" i="4"/>
  <c r="T4789" i="4"/>
  <c r="U4789" i="4"/>
  <c r="T4788" i="4"/>
  <c r="U4788" i="4"/>
  <c r="T4787" i="4"/>
  <c r="U4787" i="4"/>
  <c r="T4786" i="4"/>
  <c r="U4786" i="4"/>
  <c r="T4785" i="4"/>
  <c r="U4785" i="4"/>
  <c r="T4784" i="4"/>
  <c r="U4784" i="4"/>
  <c r="T4783" i="4"/>
  <c r="U4783" i="4"/>
  <c r="T4782" i="4"/>
  <c r="U4782" i="4"/>
  <c r="T4781" i="4"/>
  <c r="U4781" i="4"/>
  <c r="T4780" i="4"/>
  <c r="U4780" i="4"/>
  <c r="T4779" i="4"/>
  <c r="U4779" i="4"/>
  <c r="T4778" i="4"/>
  <c r="U4778" i="4"/>
  <c r="T4777" i="4"/>
  <c r="U4777" i="4"/>
  <c r="T4776" i="4"/>
  <c r="U4776" i="4"/>
  <c r="T4775" i="4"/>
  <c r="U4775" i="4"/>
  <c r="T4774" i="4"/>
  <c r="U4774" i="4"/>
  <c r="T4773" i="4"/>
  <c r="U4773" i="4"/>
  <c r="T4772" i="4"/>
  <c r="U4772" i="4"/>
  <c r="T4771" i="4"/>
  <c r="U4771" i="4"/>
  <c r="T4770" i="4"/>
  <c r="U4770" i="4"/>
  <c r="T4769" i="4"/>
  <c r="U4769" i="4"/>
  <c r="T4768" i="4"/>
  <c r="U4768" i="4"/>
  <c r="T4767" i="4"/>
  <c r="U4767" i="4"/>
  <c r="T4766" i="4"/>
  <c r="U4766" i="4"/>
  <c r="T4765" i="4"/>
  <c r="U4765" i="4"/>
  <c r="T4764" i="4"/>
  <c r="U4764" i="4"/>
  <c r="T4763" i="4"/>
  <c r="U4763" i="4"/>
  <c r="T4762" i="4"/>
  <c r="U4762" i="4"/>
  <c r="T4761" i="4"/>
  <c r="U4761" i="4"/>
  <c r="T4760" i="4"/>
  <c r="U4760" i="4"/>
  <c r="T4759" i="4"/>
  <c r="U4759" i="4"/>
  <c r="T4758" i="4"/>
  <c r="U4758" i="4"/>
  <c r="T4757" i="4"/>
  <c r="U4757" i="4"/>
  <c r="T4756" i="4"/>
  <c r="U4756" i="4"/>
  <c r="T4755" i="4"/>
  <c r="U4755" i="4"/>
  <c r="T4754" i="4"/>
  <c r="U4754" i="4"/>
  <c r="T4753" i="4"/>
  <c r="U4753" i="4"/>
  <c r="T4752" i="4"/>
  <c r="U4752" i="4"/>
  <c r="T4751" i="4"/>
  <c r="U4751" i="4"/>
  <c r="T4750" i="4"/>
  <c r="U4750" i="4"/>
  <c r="T4749" i="4"/>
  <c r="U4749" i="4"/>
  <c r="T4748" i="4"/>
  <c r="U4748" i="4"/>
  <c r="T4747" i="4"/>
  <c r="U4747" i="4"/>
  <c r="T4746" i="4"/>
  <c r="U4746" i="4"/>
  <c r="T4745" i="4"/>
  <c r="U4745" i="4"/>
  <c r="T4744" i="4"/>
  <c r="U4744" i="4"/>
  <c r="T4743" i="4"/>
  <c r="U4743" i="4"/>
  <c r="T4742" i="4"/>
  <c r="U4742" i="4"/>
  <c r="T4741" i="4"/>
  <c r="U4741" i="4"/>
  <c r="T4740" i="4"/>
  <c r="U4740" i="4"/>
  <c r="T4739" i="4"/>
  <c r="U4739" i="4"/>
  <c r="T4738" i="4"/>
  <c r="U4738" i="4"/>
  <c r="T4737" i="4"/>
  <c r="U4737" i="4"/>
  <c r="T4736" i="4"/>
  <c r="U4736" i="4"/>
  <c r="T4735" i="4"/>
  <c r="U4735" i="4"/>
  <c r="T4734" i="4"/>
  <c r="U4734" i="4"/>
  <c r="T4733" i="4"/>
  <c r="U4733" i="4"/>
  <c r="T4732" i="4"/>
  <c r="U4732" i="4"/>
  <c r="T4731" i="4"/>
  <c r="U4731" i="4"/>
  <c r="T4730" i="4"/>
  <c r="U4730" i="4"/>
  <c r="T4729" i="4"/>
  <c r="U4729" i="4"/>
  <c r="T4728" i="4"/>
  <c r="U4728" i="4"/>
  <c r="T4727" i="4"/>
  <c r="U4727" i="4"/>
  <c r="T4726" i="4"/>
  <c r="U4726" i="4"/>
  <c r="T4725" i="4"/>
  <c r="U4725" i="4"/>
  <c r="T4724" i="4"/>
  <c r="U4724" i="4"/>
  <c r="T4723" i="4"/>
  <c r="U4723" i="4"/>
  <c r="T4722" i="4"/>
  <c r="U4722" i="4"/>
  <c r="T4721" i="4"/>
  <c r="U4721" i="4"/>
  <c r="T4720" i="4"/>
  <c r="U4720" i="4"/>
  <c r="T4719" i="4"/>
  <c r="U4719" i="4"/>
  <c r="T4718" i="4"/>
  <c r="U4718" i="4"/>
  <c r="T4717" i="4"/>
  <c r="U4717" i="4"/>
  <c r="T4716" i="4"/>
  <c r="U4716" i="4"/>
  <c r="T4715" i="4"/>
  <c r="U4715" i="4"/>
  <c r="T4714" i="4"/>
  <c r="U4714" i="4"/>
  <c r="T4713" i="4"/>
  <c r="U4713" i="4"/>
  <c r="T4712" i="4"/>
  <c r="U4712" i="4"/>
  <c r="T4711" i="4"/>
  <c r="U4711" i="4"/>
  <c r="T4710" i="4"/>
  <c r="U4710" i="4"/>
  <c r="T4709" i="4"/>
  <c r="U4709" i="4"/>
  <c r="T4708" i="4"/>
  <c r="U4708" i="4"/>
  <c r="T4707" i="4"/>
  <c r="U4707" i="4"/>
  <c r="T4706" i="4"/>
  <c r="U4706" i="4"/>
  <c r="T4705" i="4"/>
  <c r="U4705" i="4"/>
  <c r="T4704" i="4"/>
  <c r="U4704" i="4"/>
  <c r="T4703" i="4"/>
  <c r="U4703" i="4"/>
  <c r="T4702" i="4"/>
  <c r="U4702" i="4"/>
  <c r="T4701" i="4"/>
  <c r="U4701" i="4"/>
  <c r="T4700" i="4"/>
  <c r="U4700" i="4"/>
  <c r="T4699" i="4"/>
  <c r="U4699" i="4"/>
  <c r="T4698" i="4"/>
  <c r="U4698" i="4"/>
  <c r="T4697" i="4"/>
  <c r="U4697" i="4"/>
  <c r="T4696" i="4"/>
  <c r="U4696" i="4"/>
  <c r="T4695" i="4"/>
  <c r="U4695" i="4"/>
  <c r="T4694" i="4"/>
  <c r="U4694" i="4"/>
  <c r="T4693" i="4"/>
  <c r="U4693" i="4"/>
  <c r="T4692" i="4"/>
  <c r="U4692" i="4"/>
  <c r="T4691" i="4"/>
  <c r="U4691" i="4"/>
  <c r="T4690" i="4"/>
  <c r="U4690" i="4"/>
  <c r="T4689" i="4"/>
  <c r="U4689" i="4"/>
  <c r="T4688" i="4"/>
  <c r="U4688" i="4"/>
  <c r="T4687" i="4"/>
  <c r="U4687" i="4"/>
  <c r="T4686" i="4"/>
  <c r="U4686" i="4"/>
  <c r="T4685" i="4"/>
  <c r="U4685" i="4"/>
  <c r="T4684" i="4"/>
  <c r="U4684" i="4"/>
  <c r="T4683" i="4"/>
  <c r="U4683" i="4"/>
  <c r="T4682" i="4"/>
  <c r="U4682" i="4"/>
  <c r="T4681" i="4"/>
  <c r="U4681" i="4"/>
  <c r="T4680" i="4"/>
  <c r="U4680" i="4"/>
  <c r="T4679" i="4"/>
  <c r="U4679" i="4"/>
  <c r="T4678" i="4"/>
  <c r="U4678" i="4"/>
  <c r="T4677" i="4"/>
  <c r="U4677" i="4"/>
  <c r="T4676" i="4"/>
  <c r="U4676" i="4"/>
  <c r="T4675" i="4"/>
  <c r="U4675" i="4"/>
  <c r="T4674" i="4"/>
  <c r="U4674" i="4"/>
  <c r="T4673" i="4"/>
  <c r="U4673" i="4"/>
  <c r="T4672" i="4"/>
  <c r="U4672" i="4"/>
  <c r="T4671" i="4"/>
  <c r="U4671" i="4"/>
  <c r="T4670" i="4"/>
  <c r="U4670" i="4"/>
  <c r="T4669" i="4"/>
  <c r="U4669" i="4"/>
  <c r="T4668" i="4"/>
  <c r="U4668" i="4"/>
  <c r="T4667" i="4"/>
  <c r="U4667" i="4"/>
  <c r="T4666" i="4"/>
  <c r="U4666" i="4"/>
  <c r="T4665" i="4"/>
  <c r="U4665" i="4"/>
  <c r="T4664" i="4"/>
  <c r="U4664" i="4"/>
  <c r="T4663" i="4"/>
  <c r="U4663" i="4"/>
  <c r="T4662" i="4"/>
  <c r="U4662" i="4"/>
  <c r="T4661" i="4"/>
  <c r="U4661" i="4"/>
  <c r="T4660" i="4"/>
  <c r="U4660" i="4"/>
  <c r="T4659" i="4"/>
  <c r="U4659" i="4"/>
  <c r="T4658" i="4"/>
  <c r="U4658" i="4"/>
  <c r="T4657" i="4"/>
  <c r="U4657" i="4"/>
  <c r="T4656" i="4"/>
  <c r="U4656" i="4"/>
  <c r="T4655" i="4"/>
  <c r="U4655" i="4"/>
  <c r="T4654" i="4"/>
  <c r="U4654" i="4"/>
  <c r="T4653" i="4"/>
  <c r="U4653" i="4"/>
  <c r="T4652" i="4"/>
  <c r="U4652" i="4"/>
  <c r="T4651" i="4"/>
  <c r="U4651" i="4"/>
  <c r="T4650" i="4"/>
  <c r="U4650" i="4"/>
  <c r="T4649" i="4"/>
  <c r="U4649" i="4"/>
  <c r="T4648" i="4"/>
  <c r="U4648" i="4"/>
  <c r="T4647" i="4"/>
  <c r="U4647" i="4"/>
  <c r="T4646" i="4"/>
  <c r="U4646" i="4"/>
  <c r="T4645" i="4"/>
  <c r="U4645" i="4"/>
  <c r="T4644" i="4"/>
  <c r="U4644" i="4"/>
  <c r="T4643" i="4"/>
  <c r="U4643" i="4"/>
  <c r="T4642" i="4"/>
  <c r="U4642" i="4"/>
  <c r="T4641" i="4"/>
  <c r="U4641" i="4"/>
  <c r="T4640" i="4"/>
  <c r="U4640" i="4"/>
  <c r="T4639" i="4"/>
  <c r="U4639" i="4"/>
  <c r="T4638" i="4"/>
  <c r="U4638" i="4"/>
  <c r="T4637" i="4"/>
  <c r="U4637" i="4"/>
  <c r="T4636" i="4"/>
  <c r="U4636" i="4"/>
  <c r="T4635" i="4"/>
  <c r="U4635" i="4"/>
  <c r="T4634" i="4"/>
  <c r="U4634" i="4"/>
  <c r="T4633" i="4"/>
  <c r="U4633" i="4"/>
  <c r="T4632" i="4"/>
  <c r="U4632" i="4"/>
  <c r="T4631" i="4"/>
  <c r="U4631" i="4"/>
  <c r="T4630" i="4"/>
  <c r="U4630" i="4"/>
  <c r="T4629" i="4"/>
  <c r="U4629" i="4"/>
  <c r="T4628" i="4"/>
  <c r="U4628" i="4"/>
  <c r="T4627" i="4"/>
  <c r="U4627" i="4"/>
  <c r="T4626" i="4"/>
  <c r="U4626" i="4"/>
  <c r="T4625" i="4"/>
  <c r="U4625" i="4"/>
  <c r="T4624" i="4"/>
  <c r="U4624" i="4"/>
  <c r="T4623" i="4"/>
  <c r="U4623" i="4"/>
  <c r="T4622" i="4"/>
  <c r="U4622" i="4"/>
  <c r="T4621" i="4"/>
  <c r="U4621" i="4"/>
  <c r="T4620" i="4"/>
  <c r="U4620" i="4"/>
  <c r="T4619" i="4"/>
  <c r="U4619" i="4"/>
  <c r="T4618" i="4"/>
  <c r="U4618" i="4"/>
  <c r="T4617" i="4"/>
  <c r="U4617" i="4"/>
  <c r="T4616" i="4"/>
  <c r="U4616" i="4"/>
  <c r="T4615" i="4"/>
  <c r="U4615" i="4"/>
  <c r="T4614" i="4"/>
  <c r="U4614" i="4"/>
  <c r="T4613" i="4"/>
  <c r="U4613" i="4"/>
  <c r="T4612" i="4"/>
  <c r="U4612" i="4"/>
  <c r="T4611" i="4"/>
  <c r="U4611" i="4"/>
  <c r="T4610" i="4"/>
  <c r="U4610" i="4"/>
  <c r="T4609" i="4"/>
  <c r="U4609" i="4"/>
  <c r="T4608" i="4"/>
  <c r="U4608" i="4"/>
  <c r="T4607" i="4"/>
  <c r="U4607" i="4"/>
  <c r="T4606" i="4"/>
  <c r="U4606" i="4"/>
  <c r="T4605" i="4"/>
  <c r="U4605" i="4"/>
  <c r="T4604" i="4"/>
  <c r="U4604" i="4"/>
  <c r="T4603" i="4"/>
  <c r="U4603" i="4"/>
  <c r="T4602" i="4"/>
  <c r="U4602" i="4"/>
  <c r="T4601" i="4"/>
  <c r="U4601" i="4"/>
  <c r="T4600" i="4"/>
  <c r="U4600" i="4"/>
  <c r="T4599" i="4"/>
  <c r="U4599" i="4"/>
  <c r="T4598" i="4"/>
  <c r="U4598" i="4"/>
  <c r="T4597" i="4"/>
  <c r="U4597" i="4"/>
  <c r="T4596" i="4"/>
  <c r="U4596" i="4"/>
  <c r="T4595" i="4"/>
  <c r="U4595" i="4"/>
  <c r="T4594" i="4"/>
  <c r="U4594" i="4"/>
  <c r="T4593" i="4"/>
  <c r="U4593" i="4"/>
  <c r="T4592" i="4"/>
  <c r="U4592" i="4"/>
  <c r="T4591" i="4"/>
  <c r="U4591" i="4"/>
  <c r="T4590" i="4"/>
  <c r="U4590" i="4"/>
  <c r="T4589" i="4"/>
  <c r="U4589" i="4"/>
  <c r="T4588" i="4"/>
  <c r="U4588" i="4"/>
  <c r="T4587" i="4"/>
  <c r="U4587" i="4"/>
  <c r="T4586" i="4"/>
  <c r="U4586" i="4"/>
  <c r="T4585" i="4"/>
  <c r="U4585" i="4"/>
  <c r="T4584" i="4"/>
  <c r="U4584" i="4"/>
  <c r="T4583" i="4"/>
  <c r="U4583" i="4"/>
  <c r="T4582" i="4"/>
  <c r="U4582" i="4"/>
  <c r="T4581" i="4"/>
  <c r="U4581" i="4"/>
  <c r="T4580" i="4"/>
  <c r="U4580" i="4"/>
  <c r="T4579" i="4"/>
  <c r="U4579" i="4"/>
  <c r="T4578" i="4"/>
  <c r="U4578" i="4"/>
  <c r="T4577" i="4"/>
  <c r="U4577" i="4"/>
  <c r="T4576" i="4"/>
  <c r="U4576" i="4"/>
  <c r="T4575" i="4"/>
  <c r="U4575" i="4"/>
  <c r="T4574" i="4"/>
  <c r="U4574" i="4"/>
  <c r="T4573" i="4"/>
  <c r="U4573" i="4"/>
  <c r="T4572" i="4"/>
  <c r="U4572" i="4"/>
  <c r="T4571" i="4"/>
  <c r="U4571" i="4"/>
  <c r="T4570" i="4"/>
  <c r="U4570" i="4"/>
  <c r="T4569" i="4"/>
  <c r="U4569" i="4"/>
  <c r="T4568" i="4"/>
  <c r="U4568" i="4"/>
  <c r="T4567" i="4"/>
  <c r="U4567" i="4"/>
  <c r="T4566" i="4"/>
  <c r="U4566" i="4"/>
  <c r="T4565" i="4"/>
  <c r="U4565" i="4"/>
  <c r="T4564" i="4"/>
  <c r="U4564" i="4"/>
  <c r="T4563" i="4"/>
  <c r="U4563" i="4"/>
  <c r="T4562" i="4"/>
  <c r="U4562" i="4"/>
  <c r="T4561" i="4"/>
  <c r="U4561" i="4"/>
  <c r="T4560" i="4"/>
  <c r="U4560" i="4"/>
  <c r="T4559" i="4"/>
  <c r="U4559" i="4"/>
  <c r="T4558" i="4"/>
  <c r="U4558" i="4"/>
  <c r="T4557" i="4"/>
  <c r="U4557" i="4"/>
  <c r="T4556" i="4"/>
  <c r="U4556" i="4"/>
  <c r="T4555" i="4"/>
  <c r="U4555" i="4"/>
  <c r="T4554" i="4"/>
  <c r="U4554" i="4"/>
  <c r="T4553" i="4"/>
  <c r="U4553" i="4"/>
  <c r="T4552" i="4"/>
  <c r="U4552" i="4"/>
  <c r="T4551" i="4"/>
  <c r="U4551" i="4"/>
  <c r="T4550" i="4"/>
  <c r="U4550" i="4"/>
  <c r="T4549" i="4"/>
  <c r="U4549" i="4"/>
  <c r="T4548" i="4"/>
  <c r="U4548" i="4"/>
  <c r="T4547" i="4"/>
  <c r="U4547" i="4"/>
  <c r="T4546" i="4"/>
  <c r="U4546" i="4"/>
  <c r="T4545" i="4"/>
  <c r="U4545" i="4"/>
  <c r="T4544" i="4"/>
  <c r="U4544" i="4"/>
  <c r="T4543" i="4"/>
  <c r="U4543" i="4"/>
  <c r="T4542" i="4"/>
  <c r="U4542" i="4"/>
  <c r="T4541" i="4"/>
  <c r="U4541" i="4"/>
  <c r="T4540" i="4"/>
  <c r="U4540" i="4"/>
  <c r="T4539" i="4"/>
  <c r="U4539" i="4"/>
  <c r="T4538" i="4"/>
  <c r="U4538" i="4"/>
  <c r="T4537" i="4"/>
  <c r="U4537" i="4"/>
  <c r="T4536" i="4"/>
  <c r="U4536" i="4"/>
  <c r="T4535" i="4"/>
  <c r="U4535" i="4"/>
  <c r="T4534" i="4"/>
  <c r="U4534" i="4"/>
  <c r="T4533" i="4"/>
  <c r="U4533" i="4"/>
  <c r="T4532" i="4"/>
  <c r="U4532" i="4"/>
  <c r="T4531" i="4"/>
  <c r="U4531" i="4"/>
  <c r="T4530" i="4"/>
  <c r="U4530" i="4"/>
  <c r="T4529" i="4"/>
  <c r="U4529" i="4"/>
  <c r="T4528" i="4"/>
  <c r="U4528" i="4"/>
  <c r="T4527" i="4"/>
  <c r="U4527" i="4"/>
  <c r="T4526" i="4"/>
  <c r="U4526" i="4"/>
  <c r="T4525" i="4"/>
  <c r="U4525" i="4"/>
  <c r="T4524" i="4"/>
  <c r="U4524" i="4"/>
  <c r="T4523" i="4"/>
  <c r="U4523" i="4"/>
  <c r="T4522" i="4"/>
  <c r="U4522" i="4"/>
  <c r="T4521" i="4"/>
  <c r="U4521" i="4"/>
  <c r="T4520" i="4"/>
  <c r="U4520" i="4"/>
  <c r="T4519" i="4"/>
  <c r="U4519" i="4"/>
  <c r="T4518" i="4"/>
  <c r="U4518" i="4"/>
  <c r="T4517" i="4"/>
  <c r="U4517" i="4"/>
  <c r="T4516" i="4"/>
  <c r="U4516" i="4"/>
  <c r="T4515" i="4"/>
  <c r="U4515" i="4"/>
  <c r="T4514" i="4"/>
  <c r="U4514" i="4"/>
  <c r="T4513" i="4"/>
  <c r="U4513" i="4"/>
  <c r="T4512" i="4"/>
  <c r="U4512" i="4"/>
  <c r="T4511" i="4"/>
  <c r="U4511" i="4"/>
  <c r="T4510" i="4"/>
  <c r="U4510" i="4"/>
  <c r="T4509" i="4"/>
  <c r="U4509" i="4"/>
  <c r="T4508" i="4"/>
  <c r="U4508" i="4"/>
  <c r="T4507" i="4"/>
  <c r="U4507" i="4"/>
  <c r="T4506" i="4"/>
  <c r="U4506" i="4"/>
  <c r="T4505" i="4"/>
  <c r="U4505" i="4"/>
  <c r="T4504" i="4"/>
  <c r="U4504" i="4"/>
  <c r="T4503" i="4"/>
  <c r="U4503" i="4"/>
  <c r="T4502" i="4"/>
  <c r="U4502" i="4"/>
  <c r="T4501" i="4"/>
  <c r="U4501" i="4"/>
  <c r="T4500" i="4"/>
  <c r="U4500" i="4"/>
  <c r="T4499" i="4"/>
  <c r="U4499" i="4"/>
  <c r="T4498" i="4"/>
  <c r="U4498" i="4"/>
  <c r="T4497" i="4"/>
  <c r="U4497" i="4"/>
  <c r="T4496" i="4"/>
  <c r="U4496" i="4"/>
  <c r="T4495" i="4"/>
  <c r="U4495" i="4"/>
  <c r="T4494" i="4"/>
  <c r="U4494" i="4"/>
  <c r="T4493" i="4"/>
  <c r="U4493" i="4"/>
  <c r="T4492" i="4"/>
  <c r="U4492" i="4"/>
  <c r="T4491" i="4"/>
  <c r="U4491" i="4"/>
  <c r="T4490" i="4"/>
  <c r="U4490" i="4"/>
  <c r="T4489" i="4"/>
  <c r="U4489" i="4"/>
  <c r="T4488" i="4"/>
  <c r="U4488" i="4"/>
  <c r="T4487" i="4"/>
  <c r="U4487" i="4"/>
  <c r="T4486" i="4"/>
  <c r="U4486" i="4"/>
  <c r="T4485" i="4"/>
  <c r="U4485" i="4"/>
  <c r="T4484" i="4"/>
  <c r="U4484" i="4"/>
  <c r="T4483" i="4"/>
  <c r="U4483" i="4"/>
  <c r="T4482" i="4"/>
  <c r="U4482" i="4"/>
  <c r="T4481" i="4"/>
  <c r="U4481" i="4"/>
  <c r="T4480" i="4"/>
  <c r="U4480" i="4"/>
  <c r="T4479" i="4"/>
  <c r="U4479" i="4"/>
  <c r="T4478" i="4"/>
  <c r="U4478" i="4"/>
  <c r="T4477" i="4"/>
  <c r="U4477" i="4"/>
  <c r="T4476" i="4"/>
  <c r="U4476" i="4"/>
  <c r="T4475" i="4"/>
  <c r="U4475" i="4"/>
  <c r="T4474" i="4"/>
  <c r="U4474" i="4"/>
  <c r="T4473" i="4"/>
  <c r="U4473" i="4"/>
  <c r="T4472" i="4"/>
  <c r="U4472" i="4"/>
  <c r="T4471" i="4"/>
  <c r="U4471" i="4"/>
  <c r="T4470" i="4"/>
  <c r="U4470" i="4"/>
  <c r="T4469" i="4"/>
  <c r="U4469" i="4"/>
  <c r="T4468" i="4"/>
  <c r="U4468" i="4"/>
  <c r="T4467" i="4"/>
  <c r="U4467" i="4"/>
  <c r="T4466" i="4"/>
  <c r="U4466" i="4"/>
  <c r="T4465" i="4"/>
  <c r="U4465" i="4"/>
  <c r="T4464" i="4"/>
  <c r="U4464" i="4"/>
  <c r="T4463" i="4"/>
  <c r="U4463" i="4"/>
  <c r="T4462" i="4"/>
  <c r="U4462" i="4"/>
  <c r="T4461" i="4"/>
  <c r="U4461" i="4"/>
  <c r="T4460" i="4"/>
  <c r="U4460" i="4"/>
  <c r="T4459" i="4"/>
  <c r="U4459" i="4"/>
  <c r="T4458" i="4"/>
  <c r="U4458" i="4"/>
  <c r="T4457" i="4"/>
  <c r="U4457" i="4"/>
  <c r="T4456" i="4"/>
  <c r="U4456" i="4"/>
  <c r="T4455" i="4"/>
  <c r="U4455" i="4"/>
  <c r="T4454" i="4"/>
  <c r="U4454" i="4"/>
  <c r="T4453" i="4"/>
  <c r="U4453" i="4"/>
  <c r="T4452" i="4"/>
  <c r="U4452" i="4"/>
  <c r="T4451" i="4"/>
  <c r="U4451" i="4"/>
  <c r="T4450" i="4"/>
  <c r="U4450" i="4"/>
  <c r="T4449" i="4"/>
  <c r="U4449" i="4"/>
  <c r="T4448" i="4"/>
  <c r="U4448" i="4"/>
  <c r="T4447" i="4"/>
  <c r="U4447" i="4"/>
  <c r="T4446" i="4"/>
  <c r="U4446" i="4"/>
  <c r="T4445" i="4"/>
  <c r="U4445" i="4"/>
  <c r="T4444" i="4"/>
  <c r="U4444" i="4"/>
  <c r="T4443" i="4"/>
  <c r="U4443" i="4"/>
  <c r="T4442" i="4"/>
  <c r="U4442" i="4"/>
  <c r="T4441" i="4"/>
  <c r="U4441" i="4"/>
  <c r="T4440" i="4"/>
  <c r="U4440" i="4"/>
  <c r="T4439" i="4"/>
  <c r="U4439" i="4"/>
  <c r="T4438" i="4"/>
  <c r="U4438" i="4"/>
  <c r="T4437" i="4"/>
  <c r="U4437" i="4"/>
  <c r="T4436" i="4"/>
  <c r="U4436" i="4"/>
  <c r="T4435" i="4"/>
  <c r="U4435" i="4"/>
  <c r="T4434" i="4"/>
  <c r="U4434" i="4"/>
  <c r="T4433" i="4"/>
  <c r="U4433" i="4"/>
  <c r="T4432" i="4"/>
  <c r="U4432" i="4"/>
  <c r="T4431" i="4"/>
  <c r="U4431" i="4"/>
  <c r="T4430" i="4"/>
  <c r="U4430" i="4"/>
  <c r="T4429" i="4"/>
  <c r="U4429" i="4"/>
  <c r="T4428" i="4"/>
  <c r="U4428" i="4"/>
  <c r="T4427" i="4"/>
  <c r="U4427" i="4"/>
  <c r="T4426" i="4"/>
  <c r="U4426" i="4"/>
  <c r="T4425" i="4"/>
  <c r="U4425" i="4"/>
  <c r="T4424" i="4"/>
  <c r="U4424" i="4"/>
  <c r="T4423" i="4"/>
  <c r="U4423" i="4"/>
  <c r="T4422" i="4"/>
  <c r="U4422" i="4"/>
  <c r="T4421" i="4"/>
  <c r="U4421" i="4"/>
  <c r="T4420" i="4"/>
  <c r="U4420" i="4"/>
  <c r="T4419" i="4"/>
  <c r="U4419" i="4"/>
  <c r="T4418" i="4"/>
  <c r="U4418" i="4"/>
  <c r="T4417" i="4"/>
  <c r="U4417" i="4"/>
  <c r="T4416" i="4"/>
  <c r="U4416" i="4"/>
  <c r="T4415" i="4"/>
  <c r="U4415" i="4"/>
  <c r="T4414" i="4"/>
  <c r="U4414" i="4"/>
  <c r="T4413" i="4"/>
  <c r="U4413" i="4"/>
  <c r="T4412" i="4"/>
  <c r="U4412" i="4"/>
  <c r="T4411" i="4"/>
  <c r="U4411" i="4"/>
  <c r="T4410" i="4"/>
  <c r="U4410" i="4"/>
  <c r="T4409" i="4"/>
  <c r="U4409" i="4"/>
  <c r="T4408" i="4"/>
  <c r="U4408" i="4"/>
  <c r="T4407" i="4"/>
  <c r="U4407" i="4"/>
  <c r="T4406" i="4"/>
  <c r="U4406" i="4"/>
  <c r="T4405" i="4"/>
  <c r="U4405" i="4"/>
  <c r="T4404" i="4"/>
  <c r="U4404" i="4"/>
  <c r="T4403" i="4"/>
  <c r="U4403" i="4"/>
  <c r="T4402" i="4"/>
  <c r="U4402" i="4"/>
  <c r="T4401" i="4"/>
  <c r="U4401" i="4"/>
  <c r="T4400" i="4"/>
  <c r="U4400" i="4"/>
  <c r="T4399" i="4"/>
  <c r="U4399" i="4"/>
  <c r="T4398" i="4"/>
  <c r="U4398" i="4"/>
  <c r="T4397" i="4"/>
  <c r="U4397" i="4"/>
  <c r="T4396" i="4"/>
  <c r="U4396" i="4"/>
  <c r="T4395" i="4"/>
  <c r="U4395" i="4"/>
  <c r="T4394" i="4"/>
  <c r="U4394" i="4"/>
  <c r="T4393" i="4"/>
  <c r="U4393" i="4"/>
  <c r="T4392" i="4"/>
  <c r="U4392" i="4"/>
  <c r="T4391" i="4"/>
  <c r="U4391" i="4"/>
  <c r="T4390" i="4"/>
  <c r="U4390" i="4"/>
  <c r="T4389" i="4"/>
  <c r="U4389" i="4"/>
  <c r="T4388" i="4"/>
  <c r="U4388" i="4"/>
  <c r="T4387" i="4"/>
  <c r="U4387" i="4"/>
  <c r="T4386" i="4"/>
  <c r="U4386" i="4"/>
  <c r="T4385" i="4"/>
  <c r="U4385" i="4"/>
  <c r="T4384" i="4"/>
  <c r="U4384" i="4"/>
  <c r="T4383" i="4"/>
  <c r="U4383" i="4"/>
  <c r="T4382" i="4"/>
  <c r="U4382" i="4"/>
  <c r="T4381" i="4"/>
  <c r="U4381" i="4"/>
  <c r="T4380" i="4"/>
  <c r="U4380" i="4"/>
  <c r="T4379" i="4"/>
  <c r="U4379" i="4"/>
  <c r="T4378" i="4"/>
  <c r="U4378" i="4"/>
  <c r="T4377" i="4"/>
  <c r="U4377" i="4"/>
  <c r="T4376" i="4"/>
  <c r="U4376" i="4"/>
  <c r="T4375" i="4"/>
  <c r="U4375" i="4"/>
  <c r="T4374" i="4"/>
  <c r="U4374" i="4"/>
  <c r="T4373" i="4"/>
  <c r="U4373" i="4"/>
  <c r="T4372" i="4"/>
  <c r="U4372" i="4"/>
  <c r="T4371" i="4"/>
  <c r="U4371" i="4"/>
  <c r="T4370" i="4"/>
  <c r="U4370" i="4"/>
  <c r="T4369" i="4"/>
  <c r="U4369" i="4"/>
  <c r="T4368" i="4"/>
  <c r="U4368" i="4"/>
  <c r="T4367" i="4"/>
  <c r="U4367" i="4"/>
  <c r="T4366" i="4"/>
  <c r="U4366" i="4"/>
  <c r="T4365" i="4"/>
  <c r="U4365" i="4"/>
  <c r="T4364" i="4"/>
  <c r="U4364" i="4"/>
  <c r="T4363" i="4"/>
  <c r="U4363" i="4"/>
  <c r="T4362" i="4"/>
  <c r="U4362" i="4"/>
  <c r="T4361" i="4"/>
  <c r="U4361" i="4"/>
  <c r="T4360" i="4"/>
  <c r="U4360" i="4"/>
  <c r="T4359" i="4"/>
  <c r="U4359" i="4"/>
  <c r="T4358" i="4"/>
  <c r="U4358" i="4"/>
  <c r="T4357" i="4"/>
  <c r="U4357" i="4"/>
  <c r="T4356" i="4"/>
  <c r="U4356" i="4"/>
  <c r="T4355" i="4"/>
  <c r="U4355" i="4"/>
  <c r="T4354" i="4"/>
  <c r="U4354" i="4"/>
  <c r="T4353" i="4"/>
  <c r="U4353" i="4"/>
  <c r="T4352" i="4"/>
  <c r="U4352" i="4"/>
  <c r="T4351" i="4"/>
  <c r="U4351" i="4"/>
  <c r="T4350" i="4"/>
  <c r="U4350" i="4"/>
  <c r="T4349" i="4"/>
  <c r="U4349" i="4"/>
  <c r="T4348" i="4"/>
  <c r="U4348" i="4"/>
  <c r="T4347" i="4"/>
  <c r="U4347" i="4"/>
  <c r="T4346" i="4"/>
  <c r="U4346" i="4"/>
  <c r="T4345" i="4"/>
  <c r="U4345" i="4"/>
  <c r="T4344" i="4"/>
  <c r="U4344" i="4"/>
  <c r="T4343" i="4"/>
  <c r="U4343" i="4"/>
  <c r="T4342" i="4"/>
  <c r="U4342" i="4"/>
  <c r="T4341" i="4"/>
  <c r="U4341" i="4"/>
  <c r="T4340" i="4"/>
  <c r="U4340" i="4"/>
  <c r="T4339" i="4"/>
  <c r="U4339" i="4"/>
  <c r="T4338" i="4"/>
  <c r="U4338" i="4"/>
  <c r="T4337" i="4"/>
  <c r="U4337" i="4"/>
  <c r="T4336" i="4"/>
  <c r="U4336" i="4"/>
  <c r="T4335" i="4"/>
  <c r="U4335" i="4"/>
  <c r="T4334" i="4"/>
  <c r="U4334" i="4"/>
  <c r="T4333" i="4"/>
  <c r="U4333" i="4"/>
  <c r="T4332" i="4"/>
  <c r="U4332" i="4"/>
  <c r="T4331" i="4"/>
  <c r="U4331" i="4"/>
  <c r="T4330" i="4"/>
  <c r="U4330" i="4"/>
  <c r="T4329" i="4"/>
  <c r="U4329" i="4"/>
  <c r="T4328" i="4"/>
  <c r="U4328" i="4"/>
  <c r="T4327" i="4"/>
  <c r="U4327" i="4"/>
  <c r="T4326" i="4"/>
  <c r="U4326" i="4"/>
  <c r="T4325" i="4"/>
  <c r="U4325" i="4"/>
  <c r="T4324" i="4"/>
  <c r="U4324" i="4"/>
  <c r="T4323" i="4"/>
  <c r="U4323" i="4"/>
  <c r="T4322" i="4"/>
  <c r="U4322" i="4"/>
  <c r="T4321" i="4"/>
  <c r="U4321" i="4"/>
  <c r="T4320" i="4"/>
  <c r="U4320" i="4"/>
  <c r="T4319" i="4"/>
  <c r="U4319" i="4"/>
  <c r="T4318" i="4"/>
  <c r="U4318" i="4"/>
  <c r="T4317" i="4"/>
  <c r="U4317" i="4"/>
  <c r="T4316" i="4"/>
  <c r="U4316" i="4"/>
  <c r="T4315" i="4"/>
  <c r="U4315" i="4"/>
  <c r="T4314" i="4"/>
  <c r="U4314" i="4"/>
  <c r="T4313" i="4"/>
  <c r="U4313" i="4"/>
  <c r="T4312" i="4"/>
  <c r="U4312" i="4"/>
  <c r="T4311" i="4"/>
  <c r="U4311" i="4"/>
  <c r="T4310" i="4"/>
  <c r="U4310" i="4"/>
  <c r="T4309" i="4"/>
  <c r="U4309" i="4"/>
  <c r="T4308" i="4"/>
  <c r="U4308" i="4"/>
  <c r="T4307" i="4"/>
  <c r="U4307" i="4"/>
  <c r="T4306" i="4"/>
  <c r="U4306" i="4"/>
  <c r="T4305" i="4"/>
  <c r="U4305" i="4"/>
  <c r="T4304" i="4"/>
  <c r="U4304" i="4"/>
  <c r="T4303" i="4"/>
  <c r="U4303" i="4"/>
  <c r="T4302" i="4"/>
  <c r="U4302" i="4"/>
  <c r="T4301" i="4"/>
  <c r="U4301" i="4"/>
  <c r="T4300" i="4"/>
  <c r="U4300" i="4"/>
  <c r="T4299" i="4"/>
  <c r="U4299" i="4"/>
  <c r="T4298" i="4"/>
  <c r="U4298" i="4"/>
  <c r="T4297" i="4"/>
  <c r="U4297" i="4"/>
  <c r="T4296" i="4"/>
  <c r="U4296" i="4"/>
  <c r="T4295" i="4"/>
  <c r="U4295" i="4"/>
  <c r="T4294" i="4"/>
  <c r="U4294" i="4"/>
  <c r="T4293" i="4"/>
  <c r="U4293" i="4"/>
  <c r="T4292" i="4"/>
  <c r="U4292" i="4"/>
  <c r="T4291" i="4"/>
  <c r="U4291" i="4"/>
  <c r="T4290" i="4"/>
  <c r="U4290" i="4"/>
  <c r="T4289" i="4"/>
  <c r="U4289" i="4"/>
  <c r="T4288" i="4"/>
  <c r="U4288" i="4"/>
  <c r="T4287" i="4"/>
  <c r="U4287" i="4"/>
  <c r="T4286" i="4"/>
  <c r="U4286" i="4"/>
  <c r="T4285" i="4"/>
  <c r="U4285" i="4"/>
  <c r="T4284" i="4"/>
  <c r="U4284" i="4"/>
  <c r="T4283" i="4"/>
  <c r="U4283" i="4"/>
  <c r="T4282" i="4"/>
  <c r="U4282" i="4"/>
  <c r="T4281" i="4"/>
  <c r="U4281" i="4"/>
  <c r="T4280" i="4"/>
  <c r="U4280" i="4"/>
  <c r="T4279" i="4"/>
  <c r="U4279" i="4"/>
  <c r="T4278" i="4"/>
  <c r="U4278" i="4"/>
  <c r="T4277" i="4"/>
  <c r="U4277" i="4"/>
  <c r="T4276" i="4"/>
  <c r="U4276" i="4"/>
  <c r="T4275" i="4"/>
  <c r="U4275" i="4"/>
  <c r="T4274" i="4"/>
  <c r="U4274" i="4"/>
  <c r="T4273" i="4"/>
  <c r="U4273" i="4"/>
  <c r="T4272" i="4"/>
  <c r="U4272" i="4"/>
  <c r="T4271" i="4"/>
  <c r="U4271" i="4"/>
  <c r="T4270" i="4"/>
  <c r="U4270" i="4"/>
  <c r="T4269" i="4"/>
  <c r="U4269" i="4"/>
  <c r="T4268" i="4"/>
  <c r="U4268" i="4"/>
  <c r="T4267" i="4"/>
  <c r="U4267" i="4"/>
  <c r="T4266" i="4"/>
  <c r="U4266" i="4"/>
  <c r="T4265" i="4"/>
  <c r="U4265" i="4"/>
  <c r="T4264" i="4"/>
  <c r="U4264" i="4"/>
  <c r="T4263" i="4"/>
  <c r="U4263" i="4"/>
  <c r="T4262" i="4"/>
  <c r="U4262" i="4"/>
  <c r="T4261" i="4"/>
  <c r="U4261" i="4"/>
  <c r="T4260" i="4"/>
  <c r="U4260" i="4"/>
  <c r="T4259" i="4"/>
  <c r="U4259" i="4"/>
  <c r="T4258" i="4"/>
  <c r="U4258" i="4"/>
  <c r="T4257" i="4"/>
  <c r="U4257" i="4"/>
  <c r="T4256" i="4"/>
  <c r="U4256" i="4"/>
  <c r="T4255" i="4"/>
  <c r="U4255" i="4"/>
  <c r="T4254" i="4"/>
  <c r="U4254" i="4"/>
  <c r="T4253" i="4"/>
  <c r="U4253" i="4"/>
  <c r="T4252" i="4"/>
  <c r="U4252" i="4"/>
  <c r="T4251" i="4"/>
  <c r="U4251" i="4"/>
  <c r="T4250" i="4"/>
  <c r="U4250" i="4"/>
  <c r="T4249" i="4"/>
  <c r="U4249" i="4"/>
  <c r="T4248" i="4"/>
  <c r="U4248" i="4"/>
  <c r="T4247" i="4"/>
  <c r="U4247" i="4"/>
  <c r="T4246" i="4"/>
  <c r="U4246" i="4"/>
  <c r="T4245" i="4"/>
  <c r="U4245" i="4"/>
  <c r="T4244" i="4"/>
  <c r="U4244" i="4"/>
  <c r="T4243" i="4"/>
  <c r="U4243" i="4"/>
  <c r="T4242" i="4"/>
  <c r="U4242" i="4"/>
  <c r="T4241" i="4"/>
  <c r="U4241" i="4"/>
  <c r="T4240" i="4"/>
  <c r="U4240" i="4"/>
  <c r="T4239" i="4"/>
  <c r="U4239" i="4"/>
  <c r="T4238" i="4"/>
  <c r="U4238" i="4"/>
  <c r="T4237" i="4"/>
  <c r="U4237" i="4"/>
  <c r="T4236" i="4"/>
  <c r="U4236" i="4"/>
  <c r="T4235" i="4"/>
  <c r="U4235" i="4"/>
  <c r="T4234" i="4"/>
  <c r="U4234" i="4"/>
  <c r="T4233" i="4"/>
  <c r="U4233" i="4"/>
  <c r="T4232" i="4"/>
  <c r="U4232" i="4"/>
  <c r="T4231" i="4"/>
  <c r="U4231" i="4"/>
  <c r="T4230" i="4"/>
  <c r="U4230" i="4"/>
  <c r="T4229" i="4"/>
  <c r="U4229" i="4"/>
  <c r="T4228" i="4"/>
  <c r="U4228" i="4"/>
  <c r="T4227" i="4"/>
  <c r="U4227" i="4"/>
  <c r="T4226" i="4"/>
  <c r="U4226" i="4"/>
  <c r="T4225" i="4"/>
  <c r="U4225" i="4"/>
  <c r="T4224" i="4"/>
  <c r="U4224" i="4"/>
  <c r="T4223" i="4"/>
  <c r="U4223" i="4"/>
  <c r="T4222" i="4"/>
  <c r="U4222" i="4"/>
  <c r="T4221" i="4"/>
  <c r="U4221" i="4"/>
  <c r="T4220" i="4"/>
  <c r="U4220" i="4"/>
  <c r="T4219" i="4"/>
  <c r="U4219" i="4"/>
  <c r="T4218" i="4"/>
  <c r="U4218" i="4"/>
  <c r="T4217" i="4"/>
  <c r="U4217" i="4"/>
  <c r="T4216" i="4"/>
  <c r="U4216" i="4"/>
  <c r="T4215" i="4"/>
  <c r="U4215" i="4"/>
  <c r="T4214" i="4"/>
  <c r="U4214" i="4"/>
  <c r="T4213" i="4"/>
  <c r="U4213" i="4"/>
  <c r="T4212" i="4"/>
  <c r="U4212" i="4"/>
  <c r="T4211" i="4"/>
  <c r="U4211" i="4"/>
  <c r="T4210" i="4"/>
  <c r="U4210" i="4"/>
  <c r="T4209" i="4"/>
  <c r="U4209" i="4"/>
  <c r="T4208" i="4"/>
  <c r="U4208" i="4"/>
  <c r="T4207" i="4"/>
  <c r="U4207" i="4"/>
  <c r="T4206" i="4"/>
  <c r="U4206" i="4"/>
  <c r="T4205" i="4"/>
  <c r="U4205" i="4"/>
  <c r="T4204" i="4"/>
  <c r="U4204" i="4"/>
  <c r="T4203" i="4"/>
  <c r="U4203" i="4"/>
  <c r="T4202" i="4"/>
  <c r="U4202" i="4"/>
  <c r="T4201" i="4"/>
  <c r="U4201" i="4"/>
  <c r="T4200" i="4"/>
  <c r="U4200" i="4"/>
  <c r="T4199" i="4"/>
  <c r="U4199" i="4"/>
  <c r="T4198" i="4"/>
  <c r="U4198" i="4"/>
  <c r="T4197" i="4"/>
  <c r="U4197" i="4"/>
  <c r="T4196" i="4"/>
  <c r="U4196" i="4"/>
  <c r="T4195" i="4"/>
  <c r="U4195" i="4"/>
  <c r="T4194" i="4"/>
  <c r="U4194" i="4"/>
  <c r="T4193" i="4"/>
  <c r="U4193" i="4"/>
  <c r="T4192" i="4"/>
  <c r="U4192" i="4"/>
  <c r="T4191" i="4"/>
  <c r="U4191" i="4"/>
  <c r="T4190" i="4"/>
  <c r="U4190" i="4"/>
  <c r="T4189" i="4"/>
  <c r="U4189" i="4"/>
  <c r="T4188" i="4"/>
  <c r="U4188" i="4"/>
  <c r="T4187" i="4"/>
  <c r="U4187" i="4"/>
  <c r="T4186" i="4"/>
  <c r="U4186" i="4"/>
  <c r="T4185" i="4"/>
  <c r="U4185" i="4"/>
  <c r="T4184" i="4"/>
  <c r="U4184" i="4"/>
  <c r="T4183" i="4"/>
  <c r="U4183" i="4"/>
  <c r="T4182" i="4"/>
  <c r="U4182" i="4"/>
  <c r="T4181" i="4"/>
  <c r="U4181" i="4"/>
  <c r="T4180" i="4"/>
  <c r="U4180" i="4"/>
  <c r="T4179" i="4"/>
  <c r="U4179" i="4"/>
  <c r="T4178" i="4"/>
  <c r="U4178" i="4"/>
  <c r="T4177" i="4"/>
  <c r="U4177" i="4"/>
  <c r="T4176" i="4"/>
  <c r="U4176" i="4"/>
  <c r="T4175" i="4"/>
  <c r="U4175" i="4"/>
  <c r="T4174" i="4"/>
  <c r="U4174" i="4"/>
  <c r="T4173" i="4"/>
  <c r="U4173" i="4"/>
  <c r="T4172" i="4"/>
  <c r="U4172" i="4"/>
  <c r="T4171" i="4"/>
  <c r="U4171" i="4"/>
  <c r="T4170" i="4"/>
  <c r="U4170" i="4"/>
  <c r="T4169" i="4"/>
  <c r="U4169" i="4"/>
  <c r="T4168" i="4"/>
  <c r="U4168" i="4"/>
  <c r="T4167" i="4"/>
  <c r="U4167" i="4"/>
  <c r="T4166" i="4"/>
  <c r="U4166" i="4"/>
  <c r="T4165" i="4"/>
  <c r="U4165" i="4"/>
  <c r="T4164" i="4"/>
  <c r="U4164" i="4"/>
  <c r="T4163" i="4"/>
  <c r="U4163" i="4"/>
  <c r="T4162" i="4"/>
  <c r="U4162" i="4"/>
  <c r="T4161" i="4"/>
  <c r="U4161" i="4"/>
  <c r="T4160" i="4"/>
  <c r="U4160" i="4"/>
  <c r="T4159" i="4"/>
  <c r="U4159" i="4"/>
  <c r="T4158" i="4"/>
  <c r="U4158" i="4"/>
  <c r="T4157" i="4"/>
  <c r="U4157" i="4"/>
  <c r="T4156" i="4"/>
  <c r="U4156" i="4"/>
  <c r="T4155" i="4"/>
  <c r="U4155" i="4"/>
  <c r="T4154" i="4"/>
  <c r="U4154" i="4"/>
  <c r="T4153" i="4"/>
  <c r="U4153" i="4"/>
  <c r="T4152" i="4"/>
  <c r="U4152" i="4"/>
  <c r="T4151" i="4"/>
  <c r="U4151" i="4"/>
  <c r="T4150" i="4"/>
  <c r="U4150" i="4"/>
  <c r="T4149" i="4"/>
  <c r="U4149" i="4"/>
  <c r="T4148" i="4"/>
  <c r="U4148" i="4"/>
  <c r="T4147" i="4"/>
  <c r="U4147" i="4"/>
  <c r="T4146" i="4"/>
  <c r="U4146" i="4"/>
  <c r="T4145" i="4"/>
  <c r="U4145" i="4"/>
  <c r="T4144" i="4"/>
  <c r="U4144" i="4"/>
  <c r="T4143" i="4"/>
  <c r="U4143" i="4"/>
  <c r="T4142" i="4"/>
  <c r="U4142" i="4"/>
  <c r="T4141" i="4"/>
  <c r="U4141" i="4"/>
  <c r="T4140" i="4"/>
  <c r="U4140" i="4"/>
  <c r="T4139" i="4"/>
  <c r="U4139" i="4"/>
  <c r="T4138" i="4"/>
  <c r="U4138" i="4"/>
  <c r="T4137" i="4"/>
  <c r="U4137" i="4"/>
  <c r="T4136" i="4"/>
  <c r="U4136" i="4"/>
  <c r="T4135" i="4"/>
  <c r="U4135" i="4"/>
  <c r="T4134" i="4"/>
  <c r="U4134" i="4"/>
  <c r="T4133" i="4"/>
  <c r="U4133" i="4"/>
  <c r="T4132" i="4"/>
  <c r="U4132" i="4"/>
  <c r="T4131" i="4"/>
  <c r="U4131" i="4"/>
  <c r="T4130" i="4"/>
  <c r="U4130" i="4"/>
  <c r="T4129" i="4"/>
  <c r="U4129" i="4"/>
  <c r="T4128" i="4"/>
  <c r="U4128" i="4"/>
  <c r="T4127" i="4"/>
  <c r="U4127" i="4"/>
  <c r="T4126" i="4"/>
  <c r="U4126" i="4"/>
  <c r="T4125" i="4"/>
  <c r="U4125" i="4"/>
  <c r="T4124" i="4"/>
  <c r="U4124" i="4"/>
  <c r="T4123" i="4"/>
  <c r="U4123" i="4"/>
  <c r="T4122" i="4"/>
  <c r="U4122" i="4"/>
  <c r="T4121" i="4"/>
  <c r="U4121" i="4"/>
  <c r="T4120" i="4"/>
  <c r="U4120" i="4"/>
  <c r="T4119" i="4"/>
  <c r="U4119" i="4"/>
  <c r="T4118" i="4"/>
  <c r="U4118" i="4"/>
  <c r="T4117" i="4"/>
  <c r="U4117" i="4"/>
  <c r="T4116" i="4"/>
  <c r="U4116" i="4"/>
  <c r="T4115" i="4"/>
  <c r="U4115" i="4"/>
  <c r="T4114" i="4"/>
  <c r="U4114" i="4"/>
  <c r="T4113" i="4"/>
  <c r="U4113" i="4"/>
  <c r="T4112" i="4"/>
  <c r="U4112" i="4"/>
  <c r="T4111" i="4"/>
  <c r="U4111" i="4"/>
  <c r="T4110" i="4"/>
  <c r="U4110" i="4"/>
  <c r="T4109" i="4"/>
  <c r="U4109" i="4"/>
  <c r="T4108" i="4"/>
  <c r="U4108" i="4"/>
  <c r="T4107" i="4"/>
  <c r="U4107" i="4"/>
  <c r="T4106" i="4"/>
  <c r="U4106" i="4"/>
  <c r="T4105" i="4"/>
  <c r="U4105" i="4"/>
  <c r="T4104" i="4"/>
  <c r="U4104" i="4"/>
  <c r="T4103" i="4"/>
  <c r="U4103" i="4"/>
  <c r="T4102" i="4"/>
  <c r="U4102" i="4"/>
  <c r="T4101" i="4"/>
  <c r="U4101" i="4"/>
  <c r="T4100" i="4"/>
  <c r="U4100" i="4"/>
  <c r="T4099" i="4"/>
  <c r="U4099" i="4"/>
  <c r="T4098" i="4"/>
  <c r="U4098" i="4"/>
  <c r="T4097" i="4"/>
  <c r="U4097" i="4"/>
  <c r="T4096" i="4"/>
  <c r="U4096" i="4"/>
  <c r="T4095" i="4"/>
  <c r="U4095" i="4"/>
  <c r="T4094" i="4"/>
  <c r="U4094" i="4"/>
  <c r="T4093" i="4"/>
  <c r="U4093" i="4"/>
  <c r="T4092" i="4"/>
  <c r="U4092" i="4"/>
  <c r="T4091" i="4"/>
  <c r="U4091" i="4"/>
  <c r="T4090" i="4"/>
  <c r="U4090" i="4"/>
  <c r="T4089" i="4"/>
  <c r="U4089" i="4"/>
  <c r="T4088" i="4"/>
  <c r="U4088" i="4"/>
  <c r="T4087" i="4"/>
  <c r="U4087" i="4"/>
  <c r="T4086" i="4"/>
  <c r="U4086" i="4"/>
  <c r="T4085" i="4"/>
  <c r="U4085" i="4"/>
  <c r="T4084" i="4"/>
  <c r="U4084" i="4"/>
  <c r="T4083" i="4"/>
  <c r="U4083" i="4"/>
  <c r="T4082" i="4"/>
  <c r="U4082" i="4"/>
  <c r="T4081" i="4"/>
  <c r="U4081" i="4"/>
  <c r="T4080" i="4"/>
  <c r="U4080" i="4"/>
  <c r="T4079" i="4"/>
  <c r="U4079" i="4"/>
  <c r="T4078" i="4"/>
  <c r="U4078" i="4"/>
  <c r="T4077" i="4"/>
  <c r="U4077" i="4"/>
  <c r="T4076" i="4"/>
  <c r="U4076" i="4"/>
  <c r="T4075" i="4"/>
  <c r="U4075" i="4"/>
  <c r="T4074" i="4"/>
  <c r="U4074" i="4"/>
  <c r="T4073" i="4"/>
  <c r="U4073" i="4"/>
  <c r="T4072" i="4"/>
  <c r="U4072" i="4"/>
  <c r="T4071" i="4"/>
  <c r="U4071" i="4"/>
  <c r="T4070" i="4"/>
  <c r="U4070" i="4"/>
  <c r="T4069" i="4"/>
  <c r="U4069" i="4"/>
  <c r="T4068" i="4"/>
  <c r="U4068" i="4"/>
  <c r="T4067" i="4"/>
  <c r="U4067" i="4"/>
  <c r="T4066" i="4"/>
  <c r="U4066" i="4"/>
  <c r="T4065" i="4"/>
  <c r="U4065" i="4"/>
  <c r="T4064" i="4"/>
  <c r="U4064" i="4"/>
  <c r="T4063" i="4"/>
  <c r="U4063" i="4"/>
  <c r="T4062" i="4"/>
  <c r="U4062" i="4"/>
  <c r="T4061" i="4"/>
  <c r="U4061" i="4"/>
  <c r="T4060" i="4"/>
  <c r="U4060" i="4"/>
  <c r="T4059" i="4"/>
  <c r="U4059" i="4"/>
  <c r="T4058" i="4"/>
  <c r="U4058" i="4"/>
  <c r="T4057" i="4"/>
  <c r="U4057" i="4"/>
  <c r="T4056" i="4"/>
  <c r="U4056" i="4"/>
  <c r="T4055" i="4"/>
  <c r="U4055" i="4"/>
  <c r="T4054" i="4"/>
  <c r="U4054" i="4"/>
  <c r="T4053" i="4"/>
  <c r="U4053" i="4"/>
  <c r="T4052" i="4"/>
  <c r="U4052" i="4"/>
  <c r="T4051" i="4"/>
  <c r="U4051" i="4"/>
  <c r="T4050" i="4"/>
  <c r="U4050" i="4"/>
  <c r="T4049" i="4"/>
  <c r="U4049" i="4"/>
  <c r="T4048" i="4"/>
  <c r="U4048" i="4"/>
  <c r="T4047" i="4"/>
  <c r="U4047" i="4"/>
  <c r="T4046" i="4"/>
  <c r="U4046" i="4"/>
  <c r="T4045" i="4"/>
  <c r="U4045" i="4"/>
  <c r="T4044" i="4"/>
  <c r="U4044" i="4"/>
  <c r="T4043" i="4"/>
  <c r="U4043" i="4"/>
  <c r="T4042" i="4"/>
  <c r="U4042" i="4"/>
  <c r="T4041" i="4"/>
  <c r="U4041" i="4"/>
  <c r="T4040" i="4"/>
  <c r="U4040" i="4"/>
  <c r="T4039" i="4"/>
  <c r="U4039" i="4"/>
  <c r="T4038" i="4"/>
  <c r="U4038" i="4"/>
  <c r="T4037" i="4"/>
  <c r="U4037" i="4"/>
  <c r="T4036" i="4"/>
  <c r="U4036" i="4"/>
  <c r="T4035" i="4"/>
  <c r="U4035" i="4"/>
  <c r="T4034" i="4"/>
  <c r="U4034" i="4"/>
  <c r="T4033" i="4"/>
  <c r="U4033" i="4"/>
  <c r="T4032" i="4"/>
  <c r="U4032" i="4"/>
  <c r="T4031" i="4"/>
  <c r="U4031" i="4"/>
  <c r="T4030" i="4"/>
  <c r="U4030" i="4"/>
  <c r="T4029" i="4"/>
  <c r="U4029" i="4"/>
  <c r="T4028" i="4"/>
  <c r="U4028" i="4"/>
  <c r="T4027" i="4"/>
  <c r="U4027" i="4"/>
  <c r="T4026" i="4"/>
  <c r="U4026" i="4"/>
  <c r="T4025" i="4"/>
  <c r="U4025" i="4"/>
  <c r="T4024" i="4"/>
  <c r="U4024" i="4"/>
  <c r="T4023" i="4"/>
  <c r="U4023" i="4"/>
  <c r="T4022" i="4"/>
  <c r="U4022" i="4"/>
  <c r="T4021" i="4"/>
  <c r="U4021" i="4"/>
  <c r="T4020" i="4"/>
  <c r="U4020" i="4"/>
  <c r="T4019" i="4"/>
  <c r="U4019" i="4"/>
  <c r="T4018" i="4"/>
  <c r="U4018" i="4"/>
  <c r="T4017" i="4"/>
  <c r="U4017" i="4"/>
  <c r="T4016" i="4"/>
  <c r="U4016" i="4"/>
  <c r="T4015" i="4"/>
  <c r="U4015" i="4"/>
  <c r="T4014" i="4"/>
  <c r="U4014" i="4"/>
  <c r="T4013" i="4"/>
  <c r="U4013" i="4"/>
  <c r="T4012" i="4"/>
  <c r="U4012" i="4"/>
  <c r="T4011" i="4"/>
  <c r="U4011" i="4"/>
  <c r="T4010" i="4"/>
  <c r="U4010" i="4"/>
  <c r="T4009" i="4"/>
  <c r="U4009" i="4"/>
  <c r="T4008" i="4"/>
  <c r="U4008" i="4"/>
  <c r="T4007" i="4"/>
  <c r="U4007" i="4"/>
  <c r="T4006" i="4"/>
  <c r="U4006" i="4"/>
  <c r="T4005" i="4"/>
  <c r="U4005" i="4"/>
  <c r="T4004" i="4"/>
  <c r="U4004" i="4"/>
  <c r="T4003" i="4"/>
  <c r="U4003" i="4"/>
  <c r="T4002" i="4"/>
  <c r="U4002" i="4"/>
  <c r="T4001" i="4"/>
  <c r="U4001" i="4"/>
  <c r="T4000" i="4"/>
  <c r="U4000" i="4"/>
  <c r="T3999" i="4"/>
  <c r="U3999" i="4"/>
  <c r="T3998" i="4"/>
  <c r="U3998" i="4"/>
  <c r="T3997" i="4"/>
  <c r="U3997" i="4"/>
  <c r="T3996" i="4"/>
  <c r="U3996" i="4"/>
  <c r="T3995" i="4"/>
  <c r="U3995" i="4"/>
  <c r="T3994" i="4"/>
  <c r="U3994" i="4"/>
  <c r="T3993" i="4"/>
  <c r="U3993" i="4"/>
  <c r="T3992" i="4"/>
  <c r="U3992" i="4"/>
  <c r="T3991" i="4"/>
  <c r="U3991" i="4"/>
  <c r="T3990" i="4"/>
  <c r="U3990" i="4"/>
  <c r="T3989" i="4"/>
  <c r="U3989" i="4"/>
  <c r="T3988" i="4"/>
  <c r="U3988" i="4"/>
  <c r="T3987" i="4"/>
  <c r="U3987" i="4"/>
  <c r="T3986" i="4"/>
  <c r="U3986" i="4"/>
  <c r="T3985" i="4"/>
  <c r="U3985" i="4"/>
  <c r="T3984" i="4"/>
  <c r="U3984" i="4"/>
  <c r="T3983" i="4"/>
  <c r="U3983" i="4"/>
  <c r="T3982" i="4"/>
  <c r="U3982" i="4"/>
  <c r="T3981" i="4"/>
  <c r="U3981" i="4"/>
  <c r="T3980" i="4"/>
  <c r="U3980" i="4"/>
  <c r="T3979" i="4"/>
  <c r="U3979" i="4"/>
  <c r="T3978" i="4"/>
  <c r="U3978" i="4"/>
  <c r="T3977" i="4"/>
  <c r="U3977" i="4"/>
  <c r="T3976" i="4"/>
  <c r="U3976" i="4"/>
  <c r="T3975" i="4"/>
  <c r="U3975" i="4"/>
  <c r="T3974" i="4"/>
  <c r="U3974" i="4"/>
  <c r="T3973" i="4"/>
  <c r="U3973" i="4"/>
  <c r="T3972" i="4"/>
  <c r="U3972" i="4"/>
  <c r="T3971" i="4"/>
  <c r="U3971" i="4"/>
  <c r="T3970" i="4"/>
  <c r="U3970" i="4"/>
  <c r="T3969" i="4"/>
  <c r="U3969" i="4"/>
  <c r="T3968" i="4"/>
  <c r="U3968" i="4"/>
  <c r="T3967" i="4"/>
  <c r="U3967" i="4"/>
  <c r="T3966" i="4"/>
  <c r="U3966" i="4"/>
  <c r="T3965" i="4"/>
  <c r="U3965" i="4"/>
  <c r="T3964" i="4"/>
  <c r="U3964" i="4"/>
  <c r="T3963" i="4"/>
  <c r="U3963" i="4"/>
  <c r="T3962" i="4"/>
  <c r="U3962" i="4"/>
  <c r="T3961" i="4"/>
  <c r="U3961" i="4"/>
  <c r="T3960" i="4"/>
  <c r="U3960" i="4"/>
  <c r="T3959" i="4"/>
  <c r="U3959" i="4"/>
  <c r="T3958" i="4"/>
  <c r="U3958" i="4"/>
  <c r="T3957" i="4"/>
  <c r="U3957" i="4"/>
  <c r="T3956" i="4"/>
  <c r="U3956" i="4"/>
  <c r="T3955" i="4"/>
  <c r="U3955" i="4"/>
  <c r="T3954" i="4"/>
  <c r="U3954" i="4"/>
  <c r="T3953" i="4"/>
  <c r="U3953" i="4"/>
  <c r="T3952" i="4"/>
  <c r="U3952" i="4"/>
  <c r="T3951" i="4"/>
  <c r="U3951" i="4"/>
  <c r="T3950" i="4"/>
  <c r="U3950" i="4"/>
  <c r="T3949" i="4"/>
  <c r="U3949" i="4"/>
  <c r="T3948" i="4"/>
  <c r="U3948" i="4"/>
  <c r="T3947" i="4"/>
  <c r="U3947" i="4"/>
  <c r="T3946" i="4"/>
  <c r="U3946" i="4"/>
  <c r="T3945" i="4"/>
  <c r="U3945" i="4"/>
  <c r="T3944" i="4"/>
  <c r="U3944" i="4"/>
  <c r="T3943" i="4"/>
  <c r="U3943" i="4"/>
  <c r="T3942" i="4"/>
  <c r="U3942" i="4"/>
  <c r="T3941" i="4"/>
  <c r="U3941" i="4"/>
  <c r="T3940" i="4"/>
  <c r="U3940" i="4"/>
  <c r="T3939" i="4"/>
  <c r="U3939" i="4"/>
  <c r="T3938" i="4"/>
  <c r="U3938" i="4"/>
  <c r="T3937" i="4"/>
  <c r="U3937" i="4"/>
  <c r="T3936" i="4"/>
  <c r="U3936" i="4"/>
  <c r="T3935" i="4"/>
  <c r="U3935" i="4"/>
  <c r="T3934" i="4"/>
  <c r="U3934" i="4"/>
  <c r="T3933" i="4"/>
  <c r="U3933" i="4"/>
  <c r="T3932" i="4"/>
  <c r="U3932" i="4"/>
  <c r="T3931" i="4"/>
  <c r="U3931" i="4"/>
  <c r="T3930" i="4"/>
  <c r="U3930" i="4"/>
  <c r="T3929" i="4"/>
  <c r="U3929" i="4"/>
  <c r="T3928" i="4"/>
  <c r="U3928" i="4"/>
  <c r="T3927" i="4"/>
  <c r="U3927" i="4"/>
  <c r="T3926" i="4"/>
  <c r="U3926" i="4"/>
  <c r="T3925" i="4"/>
  <c r="U3925" i="4"/>
  <c r="T3924" i="4"/>
  <c r="U3924" i="4"/>
  <c r="T3923" i="4"/>
  <c r="U3923" i="4"/>
  <c r="T3922" i="4"/>
  <c r="U3922" i="4"/>
  <c r="T3921" i="4"/>
  <c r="U3921" i="4"/>
  <c r="T3920" i="4"/>
  <c r="U3920" i="4"/>
  <c r="T3919" i="4"/>
  <c r="U3919" i="4"/>
  <c r="T3918" i="4"/>
  <c r="U3918" i="4"/>
  <c r="T3917" i="4"/>
  <c r="U3917" i="4"/>
  <c r="T3916" i="4"/>
  <c r="U3916" i="4"/>
  <c r="T3915" i="4"/>
  <c r="U3915" i="4"/>
  <c r="T3914" i="4"/>
  <c r="U3914" i="4"/>
  <c r="T3913" i="4"/>
  <c r="U3913" i="4"/>
  <c r="T3912" i="4"/>
  <c r="U3912" i="4"/>
  <c r="T3911" i="4"/>
  <c r="U3911" i="4"/>
  <c r="T3910" i="4"/>
  <c r="U3910" i="4"/>
  <c r="T3909" i="4"/>
  <c r="U3909" i="4"/>
  <c r="T3908" i="4"/>
  <c r="U3908" i="4"/>
  <c r="T3907" i="4"/>
  <c r="U3907" i="4"/>
  <c r="T3906" i="4"/>
  <c r="U3906" i="4"/>
  <c r="T3905" i="4"/>
  <c r="U3905" i="4"/>
  <c r="T3904" i="4"/>
  <c r="U3904" i="4"/>
  <c r="T3903" i="4"/>
  <c r="U3903" i="4"/>
  <c r="T3902" i="4"/>
  <c r="U3902" i="4"/>
  <c r="T3901" i="4"/>
  <c r="U3901" i="4"/>
  <c r="T3900" i="4"/>
  <c r="U3900" i="4"/>
  <c r="T3899" i="4"/>
  <c r="U3899" i="4"/>
  <c r="T3898" i="4"/>
  <c r="U3898" i="4"/>
  <c r="T3897" i="4"/>
  <c r="U3897" i="4"/>
  <c r="T3896" i="4"/>
  <c r="U3896" i="4"/>
  <c r="T3895" i="4"/>
  <c r="U3895" i="4"/>
  <c r="T3894" i="4"/>
  <c r="U3894" i="4"/>
  <c r="T3893" i="4"/>
  <c r="U3893" i="4"/>
  <c r="T3892" i="4"/>
  <c r="U3892" i="4"/>
  <c r="T3891" i="4"/>
  <c r="U3891" i="4"/>
  <c r="T3890" i="4"/>
  <c r="U3890" i="4"/>
  <c r="T3889" i="4"/>
  <c r="U3889" i="4"/>
  <c r="T3888" i="4"/>
  <c r="U3888" i="4"/>
  <c r="T3887" i="4"/>
  <c r="U3887" i="4"/>
  <c r="T3886" i="4"/>
  <c r="U3886" i="4"/>
  <c r="T3885" i="4"/>
  <c r="U3885" i="4"/>
  <c r="T3884" i="4"/>
  <c r="U3884" i="4"/>
  <c r="T3883" i="4"/>
  <c r="U3883" i="4"/>
  <c r="T3882" i="4"/>
  <c r="U3882" i="4"/>
  <c r="T3881" i="4"/>
  <c r="U3881" i="4"/>
  <c r="T3880" i="4"/>
  <c r="U3880" i="4"/>
  <c r="T3879" i="4"/>
  <c r="U3879" i="4"/>
  <c r="T3878" i="4"/>
  <c r="U3878" i="4"/>
  <c r="T3877" i="4"/>
  <c r="U3877" i="4"/>
  <c r="T3876" i="4"/>
  <c r="U3876" i="4"/>
  <c r="T3875" i="4"/>
  <c r="U3875" i="4"/>
  <c r="T3874" i="4"/>
  <c r="U3874" i="4"/>
  <c r="T3873" i="4"/>
  <c r="U3873" i="4"/>
  <c r="T3872" i="4"/>
  <c r="U3872" i="4"/>
  <c r="T3871" i="4"/>
  <c r="U3871" i="4"/>
  <c r="T3870" i="4"/>
  <c r="U3870" i="4"/>
  <c r="T3869" i="4"/>
  <c r="U3869" i="4"/>
  <c r="T3868" i="4"/>
  <c r="U3868" i="4"/>
  <c r="T3867" i="4"/>
  <c r="U3867" i="4"/>
  <c r="T3866" i="4"/>
  <c r="U3866" i="4"/>
  <c r="T3865" i="4"/>
  <c r="U3865" i="4"/>
  <c r="T3864" i="4"/>
  <c r="U3864" i="4"/>
  <c r="T3863" i="4"/>
  <c r="U3863" i="4"/>
  <c r="T3862" i="4"/>
  <c r="U3862" i="4"/>
  <c r="T3861" i="4"/>
  <c r="U3861" i="4"/>
  <c r="T3860" i="4"/>
  <c r="U3860" i="4"/>
  <c r="T3859" i="4"/>
  <c r="U3859" i="4"/>
  <c r="T3858" i="4"/>
  <c r="U3858" i="4"/>
  <c r="T3857" i="4"/>
  <c r="U3857" i="4"/>
  <c r="T3856" i="4"/>
  <c r="U3856" i="4"/>
  <c r="T3855" i="4"/>
  <c r="U3855" i="4"/>
  <c r="T3854" i="4"/>
  <c r="U3854" i="4"/>
  <c r="T3853" i="4"/>
  <c r="U3853" i="4"/>
  <c r="T3852" i="4"/>
  <c r="U3852" i="4"/>
  <c r="T3851" i="4"/>
  <c r="U3851" i="4"/>
  <c r="T3850" i="4"/>
  <c r="U3850" i="4"/>
  <c r="T3849" i="4"/>
  <c r="U3849" i="4"/>
  <c r="T3848" i="4"/>
  <c r="U3848" i="4"/>
  <c r="T3847" i="4"/>
  <c r="U3847" i="4"/>
  <c r="T3846" i="4"/>
  <c r="U3846" i="4"/>
  <c r="T3845" i="4"/>
  <c r="U3845" i="4"/>
  <c r="T3844" i="4"/>
  <c r="U3844" i="4"/>
  <c r="T3843" i="4"/>
  <c r="U3843" i="4"/>
  <c r="T3842" i="4"/>
  <c r="U3842" i="4"/>
  <c r="T3841" i="4"/>
  <c r="U3841" i="4"/>
  <c r="T3840" i="4"/>
  <c r="U3840" i="4"/>
  <c r="T3839" i="4"/>
  <c r="U3839" i="4"/>
  <c r="T3838" i="4"/>
  <c r="U3838" i="4"/>
  <c r="T3837" i="4"/>
  <c r="U3837" i="4"/>
  <c r="T3836" i="4"/>
  <c r="U3836" i="4"/>
  <c r="T3835" i="4"/>
  <c r="U3835" i="4"/>
  <c r="T3834" i="4"/>
  <c r="U3834" i="4"/>
  <c r="T3833" i="4"/>
  <c r="U3833" i="4"/>
  <c r="T3832" i="4"/>
  <c r="U3832" i="4"/>
  <c r="T3831" i="4"/>
  <c r="U3831" i="4"/>
  <c r="T3830" i="4"/>
  <c r="U3830" i="4"/>
  <c r="T3829" i="4"/>
  <c r="U3829" i="4"/>
  <c r="T3828" i="4"/>
  <c r="U3828" i="4"/>
  <c r="T3827" i="4"/>
  <c r="U3827" i="4"/>
  <c r="T3826" i="4"/>
  <c r="U3826" i="4"/>
  <c r="T3825" i="4"/>
  <c r="U3825" i="4"/>
  <c r="T3824" i="4"/>
  <c r="U3824" i="4"/>
  <c r="T3823" i="4"/>
  <c r="U3823" i="4"/>
  <c r="T3822" i="4"/>
  <c r="U3822" i="4"/>
  <c r="T3821" i="4"/>
  <c r="U3821" i="4"/>
  <c r="T3820" i="4"/>
  <c r="U3820" i="4"/>
  <c r="T3819" i="4"/>
  <c r="U3819" i="4"/>
  <c r="T3818" i="4"/>
  <c r="U3818" i="4"/>
  <c r="T3817" i="4"/>
  <c r="U3817" i="4"/>
  <c r="T3816" i="4"/>
  <c r="U3816" i="4"/>
  <c r="T3815" i="4"/>
  <c r="U3815" i="4"/>
  <c r="T3814" i="4"/>
  <c r="U3814" i="4"/>
  <c r="T3813" i="4"/>
  <c r="U3813" i="4"/>
  <c r="T3812" i="4"/>
  <c r="U3812" i="4"/>
  <c r="T3811" i="4"/>
  <c r="U3811" i="4"/>
  <c r="T3810" i="4"/>
  <c r="U3810" i="4"/>
  <c r="T3809" i="4"/>
  <c r="U3809" i="4"/>
  <c r="T3808" i="4"/>
  <c r="U3808" i="4"/>
  <c r="T3807" i="4"/>
  <c r="U3807" i="4"/>
  <c r="T3806" i="4"/>
  <c r="U3806" i="4"/>
  <c r="T3805" i="4"/>
  <c r="U3805" i="4"/>
  <c r="T3804" i="4"/>
  <c r="U3804" i="4"/>
  <c r="T3803" i="4"/>
  <c r="U3803" i="4"/>
  <c r="T3802" i="4"/>
  <c r="U3802" i="4"/>
  <c r="T3801" i="4"/>
  <c r="U3801" i="4"/>
  <c r="T3800" i="4"/>
  <c r="U3800" i="4"/>
  <c r="T3799" i="4"/>
  <c r="U3799" i="4"/>
  <c r="T3798" i="4"/>
  <c r="U3798" i="4"/>
  <c r="T3797" i="4"/>
  <c r="U3797" i="4"/>
  <c r="T3796" i="4"/>
  <c r="U3796" i="4"/>
  <c r="T3795" i="4"/>
  <c r="U3795" i="4"/>
  <c r="T3794" i="4"/>
  <c r="U3794" i="4"/>
  <c r="T3793" i="4"/>
  <c r="U3793" i="4"/>
  <c r="T3792" i="4"/>
  <c r="U3792" i="4"/>
  <c r="T3791" i="4"/>
  <c r="U3791" i="4"/>
  <c r="T3790" i="4"/>
  <c r="U3790" i="4"/>
  <c r="T3789" i="4"/>
  <c r="U3789" i="4"/>
  <c r="T3788" i="4"/>
  <c r="U3788" i="4"/>
  <c r="T3787" i="4"/>
  <c r="U3787" i="4"/>
  <c r="T3786" i="4"/>
  <c r="U3786" i="4"/>
  <c r="T3785" i="4"/>
  <c r="U3785" i="4"/>
  <c r="T3784" i="4"/>
  <c r="U3784" i="4"/>
  <c r="T3783" i="4"/>
  <c r="U3783" i="4"/>
  <c r="T3782" i="4"/>
  <c r="U3782" i="4"/>
  <c r="T3781" i="4"/>
  <c r="U3781" i="4"/>
  <c r="T3780" i="4"/>
  <c r="U3780" i="4"/>
  <c r="T3779" i="4"/>
  <c r="U3779" i="4"/>
  <c r="T3778" i="4"/>
  <c r="U3778" i="4"/>
  <c r="T3777" i="4"/>
  <c r="U3777" i="4"/>
  <c r="T3776" i="4"/>
  <c r="U3776" i="4"/>
  <c r="T3775" i="4"/>
  <c r="U3775" i="4"/>
  <c r="T3774" i="4"/>
  <c r="U3774" i="4"/>
  <c r="T3773" i="4"/>
  <c r="U3773" i="4"/>
  <c r="T3772" i="4"/>
  <c r="U3772" i="4"/>
  <c r="T3771" i="4"/>
  <c r="U3771" i="4"/>
  <c r="T3770" i="4"/>
  <c r="U3770" i="4"/>
  <c r="T3769" i="4"/>
  <c r="U3769" i="4"/>
  <c r="T3768" i="4"/>
  <c r="U3768" i="4"/>
  <c r="T3767" i="4"/>
  <c r="U3767" i="4"/>
  <c r="T3766" i="4"/>
  <c r="U3766" i="4"/>
  <c r="T3765" i="4"/>
  <c r="U3765" i="4"/>
  <c r="T3764" i="4"/>
  <c r="U3764" i="4"/>
  <c r="T3763" i="4"/>
  <c r="U3763" i="4"/>
  <c r="T3762" i="4"/>
  <c r="U3762" i="4"/>
  <c r="T3761" i="4"/>
  <c r="U3761" i="4"/>
  <c r="T3760" i="4"/>
  <c r="U3760" i="4"/>
  <c r="T3759" i="4"/>
  <c r="U3759" i="4"/>
  <c r="T3758" i="4"/>
  <c r="U3758" i="4"/>
  <c r="T3757" i="4"/>
  <c r="U3757" i="4"/>
  <c r="T3756" i="4"/>
  <c r="U3756" i="4"/>
  <c r="T3755" i="4"/>
  <c r="U3755" i="4"/>
  <c r="T3754" i="4"/>
  <c r="U3754" i="4"/>
  <c r="T3753" i="4"/>
  <c r="U3753" i="4"/>
  <c r="T3752" i="4"/>
  <c r="U3752" i="4"/>
  <c r="T3751" i="4"/>
  <c r="U3751" i="4"/>
  <c r="T3750" i="4"/>
  <c r="U3750" i="4"/>
  <c r="T3749" i="4"/>
  <c r="U3749" i="4"/>
  <c r="T3748" i="4"/>
  <c r="U3748" i="4"/>
  <c r="T3747" i="4"/>
  <c r="U3747" i="4"/>
  <c r="T3746" i="4"/>
  <c r="U3746" i="4"/>
  <c r="T3745" i="4"/>
  <c r="U3745" i="4"/>
  <c r="T3744" i="4"/>
  <c r="U3744" i="4"/>
  <c r="T3743" i="4"/>
  <c r="U3743" i="4"/>
  <c r="T3742" i="4"/>
  <c r="U3742" i="4"/>
  <c r="T3741" i="4"/>
  <c r="U3741" i="4"/>
  <c r="T3740" i="4"/>
  <c r="U3740" i="4"/>
  <c r="T3739" i="4"/>
  <c r="U3739" i="4"/>
  <c r="T3738" i="4"/>
  <c r="U3738" i="4"/>
  <c r="T3737" i="4"/>
  <c r="U3737" i="4"/>
  <c r="T3736" i="4"/>
  <c r="U3736" i="4"/>
  <c r="T3735" i="4"/>
  <c r="U3735" i="4"/>
  <c r="T3734" i="4"/>
  <c r="U3734" i="4"/>
  <c r="T3733" i="4"/>
  <c r="U3733" i="4"/>
  <c r="T3732" i="4"/>
  <c r="U3732" i="4"/>
  <c r="T3731" i="4"/>
  <c r="U3731" i="4"/>
  <c r="T3730" i="4"/>
  <c r="U3730" i="4"/>
  <c r="T3729" i="4"/>
  <c r="U3729" i="4"/>
  <c r="T3728" i="4"/>
  <c r="U3728" i="4"/>
  <c r="T3727" i="4"/>
  <c r="U3727" i="4"/>
  <c r="T3726" i="4"/>
  <c r="U3726" i="4"/>
  <c r="T3725" i="4"/>
  <c r="U3725" i="4"/>
  <c r="T3724" i="4"/>
  <c r="U3724" i="4"/>
  <c r="T3723" i="4"/>
  <c r="U3723" i="4"/>
  <c r="T3722" i="4"/>
  <c r="U3722" i="4"/>
  <c r="T3721" i="4"/>
  <c r="U3721" i="4"/>
  <c r="T3720" i="4"/>
  <c r="U3720" i="4"/>
  <c r="T3719" i="4"/>
  <c r="U3719" i="4"/>
  <c r="T3718" i="4"/>
  <c r="U3718" i="4"/>
  <c r="T3717" i="4"/>
  <c r="U3717" i="4"/>
  <c r="T3716" i="4"/>
  <c r="U3716" i="4"/>
  <c r="T3715" i="4"/>
  <c r="U3715" i="4"/>
  <c r="T3714" i="4"/>
  <c r="U3714" i="4"/>
  <c r="T3713" i="4"/>
  <c r="U3713" i="4"/>
  <c r="T3712" i="4"/>
  <c r="U3712" i="4"/>
  <c r="T3711" i="4"/>
  <c r="U3711" i="4"/>
  <c r="T3710" i="4"/>
  <c r="U3710" i="4"/>
  <c r="T3709" i="4"/>
  <c r="U3709" i="4"/>
  <c r="T3708" i="4"/>
  <c r="U3708" i="4"/>
  <c r="T3707" i="4"/>
  <c r="U3707" i="4"/>
  <c r="T3706" i="4"/>
  <c r="U3706" i="4"/>
  <c r="T3705" i="4"/>
  <c r="U3705" i="4"/>
  <c r="T3704" i="4"/>
  <c r="U3704" i="4"/>
  <c r="T3703" i="4"/>
  <c r="U3703" i="4"/>
  <c r="T3702" i="4"/>
  <c r="U3702" i="4"/>
  <c r="T3701" i="4"/>
  <c r="U3701" i="4"/>
  <c r="T3700" i="4"/>
  <c r="U3700" i="4"/>
  <c r="T3699" i="4"/>
  <c r="U3699" i="4"/>
  <c r="T3698" i="4"/>
  <c r="U3698" i="4"/>
  <c r="T3697" i="4"/>
  <c r="U3697" i="4"/>
  <c r="T3696" i="4"/>
  <c r="U3696" i="4"/>
  <c r="T3695" i="4"/>
  <c r="U3695" i="4"/>
  <c r="T3694" i="4"/>
  <c r="U3694" i="4"/>
  <c r="T3693" i="4"/>
  <c r="U3693" i="4"/>
  <c r="T3692" i="4"/>
  <c r="U3692" i="4"/>
  <c r="T3691" i="4"/>
  <c r="U3691" i="4"/>
  <c r="T3690" i="4"/>
  <c r="U3690" i="4"/>
  <c r="T3689" i="4"/>
  <c r="U3689" i="4"/>
  <c r="T3688" i="4"/>
  <c r="U3688" i="4"/>
  <c r="T3687" i="4"/>
  <c r="U3687" i="4"/>
  <c r="T3686" i="4"/>
  <c r="U3686" i="4"/>
  <c r="T3685" i="4"/>
  <c r="U3685" i="4"/>
  <c r="T3684" i="4"/>
  <c r="U3684" i="4"/>
  <c r="T3683" i="4"/>
  <c r="U3683" i="4"/>
  <c r="T3682" i="4"/>
  <c r="U3682" i="4"/>
  <c r="T3681" i="4"/>
  <c r="U3681" i="4"/>
  <c r="T3680" i="4"/>
  <c r="U3680" i="4"/>
  <c r="T3679" i="4"/>
  <c r="U3679" i="4"/>
  <c r="T3678" i="4"/>
  <c r="U3678" i="4"/>
  <c r="T3677" i="4"/>
  <c r="U3677" i="4"/>
  <c r="T3676" i="4"/>
  <c r="U3676" i="4"/>
  <c r="T3675" i="4"/>
  <c r="U3675" i="4"/>
  <c r="T3674" i="4"/>
  <c r="U3674" i="4"/>
  <c r="T3673" i="4"/>
  <c r="U3673" i="4"/>
  <c r="T3672" i="4"/>
  <c r="U3672" i="4"/>
  <c r="T3671" i="4"/>
  <c r="U3671" i="4"/>
  <c r="T3670" i="4"/>
  <c r="U3670" i="4"/>
  <c r="T3669" i="4"/>
  <c r="U3669" i="4"/>
  <c r="T3668" i="4"/>
  <c r="U3668" i="4"/>
  <c r="T3667" i="4"/>
  <c r="U3667" i="4"/>
  <c r="T3666" i="4"/>
  <c r="U3666" i="4"/>
  <c r="T3665" i="4"/>
  <c r="U3665" i="4"/>
  <c r="T3664" i="4"/>
  <c r="U3664" i="4"/>
  <c r="T3663" i="4"/>
  <c r="U3663" i="4"/>
  <c r="T3662" i="4"/>
  <c r="U3662" i="4"/>
  <c r="T3661" i="4"/>
  <c r="U3661" i="4"/>
  <c r="T3660" i="4"/>
  <c r="U3660" i="4"/>
  <c r="T3659" i="4"/>
  <c r="U3659" i="4"/>
  <c r="T3658" i="4"/>
  <c r="U3658" i="4"/>
  <c r="T3657" i="4"/>
  <c r="U3657" i="4"/>
  <c r="T3656" i="4"/>
  <c r="U3656" i="4"/>
  <c r="T3655" i="4"/>
  <c r="U3655" i="4"/>
  <c r="T3654" i="4"/>
  <c r="U3654" i="4"/>
  <c r="T3653" i="4"/>
  <c r="U3653" i="4"/>
  <c r="T3652" i="4"/>
  <c r="U3652" i="4"/>
  <c r="T3651" i="4"/>
  <c r="U3651" i="4"/>
  <c r="T3650" i="4"/>
  <c r="U3650" i="4"/>
  <c r="T3649" i="4"/>
  <c r="U3649" i="4"/>
  <c r="T3648" i="4"/>
  <c r="U3648" i="4"/>
  <c r="T3647" i="4"/>
  <c r="U3647" i="4"/>
  <c r="T3646" i="4"/>
  <c r="U3646" i="4"/>
  <c r="T3645" i="4"/>
  <c r="U3645" i="4"/>
  <c r="T3644" i="4"/>
  <c r="U3644" i="4"/>
  <c r="T3643" i="4"/>
  <c r="U3643" i="4"/>
  <c r="T3642" i="4"/>
  <c r="U3642" i="4"/>
  <c r="T3641" i="4"/>
  <c r="U3641" i="4"/>
  <c r="T3640" i="4"/>
  <c r="U3640" i="4"/>
  <c r="T3639" i="4"/>
  <c r="U3639" i="4"/>
  <c r="T3638" i="4"/>
  <c r="U3638" i="4"/>
  <c r="T3637" i="4"/>
  <c r="U3637" i="4"/>
  <c r="T3636" i="4"/>
  <c r="U3636" i="4"/>
  <c r="T3635" i="4"/>
  <c r="U3635" i="4"/>
  <c r="T3634" i="4"/>
  <c r="U3634" i="4"/>
  <c r="T3633" i="4"/>
  <c r="U3633" i="4"/>
  <c r="T3632" i="4"/>
  <c r="U3632" i="4"/>
  <c r="T3631" i="4"/>
  <c r="U3631" i="4"/>
  <c r="T3630" i="4"/>
  <c r="U3630" i="4"/>
  <c r="T3629" i="4"/>
  <c r="U3629" i="4"/>
  <c r="T3628" i="4"/>
  <c r="U3628" i="4"/>
  <c r="T3627" i="4"/>
  <c r="U3627" i="4"/>
  <c r="T3626" i="4"/>
  <c r="U3626" i="4"/>
  <c r="T3625" i="4"/>
  <c r="U3625" i="4"/>
  <c r="T3624" i="4"/>
  <c r="U3624" i="4"/>
  <c r="T3623" i="4"/>
  <c r="U3623" i="4"/>
  <c r="T3622" i="4"/>
  <c r="U3622" i="4"/>
  <c r="T3621" i="4"/>
  <c r="U3621" i="4"/>
  <c r="T3620" i="4"/>
  <c r="U3620" i="4"/>
  <c r="T3619" i="4"/>
  <c r="U3619" i="4"/>
  <c r="T3618" i="4"/>
  <c r="U3618" i="4"/>
  <c r="T3617" i="4"/>
  <c r="U3617" i="4"/>
  <c r="T3616" i="4"/>
  <c r="U3616" i="4"/>
  <c r="T3615" i="4"/>
  <c r="U3615" i="4"/>
  <c r="T3614" i="4"/>
  <c r="U3614" i="4"/>
  <c r="T3613" i="4"/>
  <c r="U3613" i="4"/>
  <c r="T3612" i="4"/>
  <c r="U3612" i="4"/>
  <c r="T3611" i="4"/>
  <c r="U3611" i="4"/>
  <c r="T3610" i="4"/>
  <c r="U3610" i="4"/>
  <c r="T3609" i="4"/>
  <c r="U3609" i="4"/>
  <c r="T3608" i="4"/>
  <c r="U3608" i="4"/>
  <c r="T3607" i="4"/>
  <c r="U3607" i="4"/>
  <c r="T3606" i="4"/>
  <c r="U3606" i="4"/>
  <c r="T3605" i="4"/>
  <c r="U3605" i="4"/>
  <c r="T3604" i="4"/>
  <c r="U3604" i="4"/>
  <c r="T3603" i="4"/>
  <c r="U3603" i="4"/>
  <c r="T3602" i="4"/>
  <c r="U3602" i="4"/>
  <c r="T3601" i="4"/>
  <c r="U3601" i="4"/>
  <c r="T3600" i="4"/>
  <c r="U3600" i="4"/>
  <c r="T3599" i="4"/>
  <c r="U3599" i="4"/>
  <c r="T3598" i="4"/>
  <c r="U3598" i="4"/>
  <c r="T3597" i="4"/>
  <c r="U3597" i="4"/>
  <c r="T3596" i="4"/>
  <c r="U3596" i="4"/>
  <c r="T3595" i="4"/>
  <c r="U3595" i="4"/>
  <c r="T3594" i="4"/>
  <c r="U3594" i="4"/>
  <c r="T3593" i="4"/>
  <c r="U3593" i="4"/>
  <c r="T3592" i="4"/>
  <c r="U3592" i="4"/>
  <c r="T3591" i="4"/>
  <c r="U3591" i="4"/>
  <c r="T3590" i="4"/>
  <c r="U3590" i="4"/>
  <c r="T3589" i="4"/>
  <c r="U3589" i="4"/>
  <c r="T3588" i="4"/>
  <c r="U3588" i="4"/>
  <c r="T3587" i="4"/>
  <c r="U3587" i="4"/>
  <c r="T3586" i="4"/>
  <c r="U3586" i="4"/>
  <c r="T3585" i="4"/>
  <c r="U3585" i="4"/>
  <c r="T3584" i="4"/>
  <c r="U3584" i="4"/>
  <c r="T3583" i="4"/>
  <c r="U3583" i="4"/>
  <c r="T3582" i="4"/>
  <c r="U3582" i="4"/>
  <c r="T3581" i="4"/>
  <c r="U3581" i="4"/>
  <c r="T3580" i="4"/>
  <c r="U3580" i="4"/>
  <c r="T3579" i="4"/>
  <c r="U3579" i="4"/>
  <c r="T3578" i="4"/>
  <c r="U3578" i="4"/>
  <c r="T3577" i="4"/>
  <c r="U3577" i="4"/>
  <c r="T3576" i="4"/>
  <c r="U3576" i="4"/>
  <c r="T3575" i="4"/>
  <c r="U3575" i="4"/>
  <c r="T3574" i="4"/>
  <c r="U3574" i="4"/>
  <c r="T3573" i="4"/>
  <c r="U3573" i="4"/>
  <c r="T3572" i="4"/>
  <c r="U3572" i="4"/>
  <c r="T3571" i="4"/>
  <c r="U3571" i="4"/>
  <c r="T3570" i="4"/>
  <c r="U3570" i="4"/>
  <c r="T3569" i="4"/>
  <c r="U3569" i="4"/>
  <c r="T3568" i="4"/>
  <c r="U3568" i="4"/>
  <c r="T3567" i="4"/>
  <c r="U3567" i="4"/>
  <c r="T3566" i="4"/>
  <c r="U3566" i="4"/>
  <c r="T3565" i="4"/>
  <c r="U3565" i="4"/>
  <c r="T3564" i="4"/>
  <c r="U3564" i="4"/>
  <c r="T3563" i="4"/>
  <c r="U3563" i="4"/>
  <c r="T3562" i="4"/>
  <c r="U3562" i="4"/>
  <c r="T3561" i="4"/>
  <c r="U3561" i="4"/>
  <c r="T3560" i="4"/>
  <c r="U3560" i="4"/>
  <c r="T3559" i="4"/>
  <c r="U3559" i="4"/>
  <c r="T3558" i="4"/>
  <c r="U3558" i="4"/>
  <c r="T3557" i="4"/>
  <c r="U3557" i="4"/>
  <c r="T3556" i="4"/>
  <c r="U3556" i="4"/>
  <c r="T3555" i="4"/>
  <c r="U3555" i="4"/>
  <c r="T3554" i="4"/>
  <c r="U3554" i="4"/>
  <c r="T3553" i="4"/>
  <c r="U3553" i="4"/>
  <c r="T3552" i="4"/>
  <c r="U3552" i="4"/>
  <c r="T3551" i="4"/>
  <c r="U3551" i="4"/>
  <c r="T3550" i="4"/>
  <c r="U3550" i="4"/>
  <c r="T3549" i="4"/>
  <c r="U3549" i="4"/>
  <c r="T3548" i="4"/>
  <c r="U3548" i="4"/>
  <c r="T3547" i="4"/>
  <c r="U3547" i="4"/>
  <c r="T3546" i="4"/>
  <c r="U3546" i="4"/>
  <c r="T3545" i="4"/>
  <c r="U3545" i="4"/>
  <c r="T3544" i="4"/>
  <c r="U3544" i="4"/>
  <c r="T3543" i="4"/>
  <c r="U3543" i="4"/>
  <c r="T3542" i="4"/>
  <c r="U3542" i="4"/>
  <c r="T3541" i="4"/>
  <c r="U3541" i="4"/>
  <c r="T3540" i="4"/>
  <c r="U3540" i="4"/>
  <c r="T3539" i="4"/>
  <c r="U3539" i="4"/>
  <c r="T3538" i="4"/>
  <c r="U3538" i="4"/>
  <c r="T3537" i="4"/>
  <c r="U3537" i="4"/>
  <c r="T3536" i="4"/>
  <c r="U3536" i="4"/>
  <c r="T3535" i="4"/>
  <c r="U3535" i="4"/>
  <c r="T3534" i="4"/>
  <c r="U3534" i="4"/>
  <c r="T3533" i="4"/>
  <c r="U3533" i="4"/>
  <c r="T3532" i="4"/>
  <c r="U3532" i="4"/>
  <c r="T3531" i="4"/>
  <c r="U3531" i="4"/>
  <c r="T3530" i="4"/>
  <c r="U3530" i="4"/>
  <c r="T3529" i="4"/>
  <c r="U3529" i="4"/>
  <c r="T3528" i="4"/>
  <c r="U3528" i="4"/>
  <c r="T3527" i="4"/>
  <c r="U3527" i="4"/>
  <c r="T3526" i="4"/>
  <c r="U3526" i="4"/>
  <c r="T3525" i="4"/>
  <c r="U3525" i="4"/>
  <c r="T3524" i="4"/>
  <c r="U3524" i="4"/>
  <c r="T3523" i="4"/>
  <c r="U3523" i="4"/>
  <c r="T3522" i="4"/>
  <c r="U3522" i="4"/>
  <c r="T3521" i="4"/>
  <c r="U3521" i="4"/>
  <c r="T3520" i="4"/>
  <c r="U3520" i="4"/>
  <c r="T3519" i="4"/>
  <c r="U3519" i="4"/>
  <c r="T3518" i="4"/>
  <c r="U3518" i="4"/>
  <c r="T3517" i="4"/>
  <c r="U3517" i="4"/>
  <c r="T3516" i="4"/>
  <c r="U3516" i="4"/>
  <c r="T3515" i="4"/>
  <c r="U3515" i="4"/>
  <c r="T3514" i="4"/>
  <c r="U3514" i="4"/>
  <c r="T3513" i="4"/>
  <c r="U3513" i="4"/>
  <c r="T3512" i="4"/>
  <c r="U3512" i="4"/>
  <c r="T3511" i="4"/>
  <c r="U3511" i="4"/>
  <c r="T3510" i="4"/>
  <c r="U3510" i="4"/>
  <c r="T3509" i="4"/>
  <c r="U3509" i="4"/>
  <c r="T3508" i="4"/>
  <c r="U3508" i="4"/>
  <c r="T3507" i="4"/>
  <c r="U3507" i="4"/>
  <c r="T3506" i="4"/>
  <c r="U3506" i="4"/>
  <c r="T3505" i="4"/>
  <c r="U3505" i="4"/>
  <c r="T3504" i="4"/>
  <c r="U3504" i="4"/>
  <c r="T3503" i="4"/>
  <c r="U3503" i="4"/>
  <c r="T3502" i="4"/>
  <c r="U3502" i="4"/>
  <c r="T3501" i="4"/>
  <c r="U3501" i="4"/>
  <c r="T3500" i="4"/>
  <c r="U3500" i="4"/>
  <c r="T3499" i="4"/>
  <c r="U3499" i="4"/>
  <c r="T3498" i="4"/>
  <c r="U3498" i="4"/>
  <c r="T3497" i="4"/>
  <c r="U3497" i="4"/>
  <c r="T3496" i="4"/>
  <c r="U3496" i="4"/>
  <c r="T3495" i="4"/>
  <c r="U3495" i="4"/>
  <c r="T3494" i="4"/>
  <c r="U3494" i="4"/>
  <c r="T3493" i="4"/>
  <c r="U3493" i="4"/>
  <c r="T3492" i="4"/>
  <c r="U3492" i="4"/>
  <c r="T3491" i="4"/>
  <c r="U3491" i="4"/>
  <c r="T3490" i="4"/>
  <c r="U3490" i="4"/>
  <c r="T3489" i="4"/>
  <c r="U3489" i="4"/>
  <c r="T3488" i="4"/>
  <c r="U3488" i="4"/>
  <c r="T3487" i="4"/>
  <c r="U3487" i="4"/>
  <c r="T3486" i="4"/>
  <c r="U3486" i="4"/>
  <c r="T3485" i="4"/>
  <c r="U3485" i="4"/>
  <c r="T3484" i="4"/>
  <c r="U3484" i="4"/>
  <c r="T3483" i="4"/>
  <c r="U3483" i="4"/>
  <c r="T3482" i="4"/>
  <c r="U3482" i="4"/>
  <c r="T3481" i="4"/>
  <c r="U3481" i="4"/>
  <c r="T3480" i="4"/>
  <c r="U3480" i="4"/>
  <c r="T3479" i="4"/>
  <c r="U3479" i="4"/>
  <c r="T3478" i="4"/>
  <c r="U3478" i="4"/>
  <c r="T3477" i="4"/>
  <c r="U3477" i="4"/>
  <c r="T3476" i="4"/>
  <c r="U3476" i="4"/>
  <c r="T3475" i="4"/>
  <c r="U3475" i="4"/>
  <c r="T3474" i="4"/>
  <c r="U3474" i="4"/>
  <c r="T3473" i="4"/>
  <c r="U3473" i="4"/>
  <c r="T3472" i="4"/>
  <c r="U3472" i="4"/>
  <c r="T3471" i="4"/>
  <c r="U3471" i="4"/>
  <c r="T3470" i="4"/>
  <c r="U3470" i="4"/>
  <c r="T3469" i="4"/>
  <c r="U3469" i="4"/>
  <c r="T3468" i="4"/>
  <c r="U3468" i="4"/>
  <c r="T3467" i="4"/>
  <c r="U3467" i="4"/>
  <c r="T3466" i="4"/>
  <c r="U3466" i="4"/>
  <c r="T3465" i="4"/>
  <c r="U3465" i="4"/>
  <c r="T3464" i="4"/>
  <c r="U3464" i="4"/>
  <c r="T3463" i="4"/>
  <c r="U3463" i="4"/>
  <c r="T3462" i="4"/>
  <c r="U3462" i="4"/>
  <c r="T3461" i="4"/>
  <c r="U3461" i="4"/>
  <c r="T3460" i="4"/>
  <c r="U3460" i="4"/>
  <c r="T3459" i="4"/>
  <c r="U3459" i="4"/>
  <c r="T3458" i="4"/>
  <c r="U3458" i="4"/>
  <c r="T3457" i="4"/>
  <c r="U3457" i="4"/>
  <c r="T3456" i="4"/>
  <c r="U3456" i="4"/>
  <c r="T3455" i="4"/>
  <c r="U3455" i="4"/>
  <c r="T3454" i="4"/>
  <c r="U3454" i="4"/>
  <c r="T3453" i="4"/>
  <c r="U3453" i="4"/>
  <c r="T3452" i="4"/>
  <c r="U3452" i="4"/>
  <c r="T3451" i="4"/>
  <c r="U3451" i="4"/>
  <c r="T3450" i="4"/>
  <c r="U3450" i="4"/>
  <c r="T3449" i="4"/>
  <c r="U3449" i="4"/>
  <c r="T3448" i="4"/>
  <c r="U3448" i="4"/>
  <c r="T3447" i="4"/>
  <c r="U3447" i="4"/>
  <c r="T3446" i="4"/>
  <c r="U3446" i="4"/>
  <c r="T3445" i="4"/>
  <c r="U3445" i="4"/>
  <c r="T3444" i="4"/>
  <c r="U3444" i="4"/>
  <c r="T3443" i="4"/>
  <c r="U3443" i="4"/>
  <c r="T3442" i="4"/>
  <c r="U3442" i="4"/>
  <c r="T3441" i="4"/>
  <c r="U3441" i="4"/>
  <c r="T3440" i="4"/>
  <c r="U3440" i="4"/>
  <c r="T3439" i="4"/>
  <c r="U3439" i="4"/>
  <c r="T3438" i="4"/>
  <c r="U3438" i="4"/>
  <c r="T3437" i="4"/>
  <c r="U3437" i="4"/>
  <c r="T3436" i="4"/>
  <c r="U3436" i="4"/>
  <c r="T3435" i="4"/>
  <c r="U3435" i="4"/>
  <c r="T3434" i="4"/>
  <c r="U3434" i="4"/>
  <c r="T3433" i="4"/>
  <c r="U3433" i="4"/>
  <c r="T3432" i="4"/>
  <c r="U3432" i="4"/>
  <c r="T3431" i="4"/>
  <c r="U3431" i="4"/>
  <c r="T3430" i="4"/>
  <c r="U3430" i="4"/>
  <c r="T3429" i="4"/>
  <c r="U3429" i="4"/>
  <c r="T3428" i="4"/>
  <c r="U3428" i="4"/>
  <c r="T3427" i="4"/>
  <c r="U3427" i="4"/>
  <c r="T3426" i="4"/>
  <c r="U3426" i="4"/>
  <c r="T3425" i="4"/>
  <c r="U3425" i="4"/>
  <c r="T3424" i="4"/>
  <c r="U3424" i="4"/>
  <c r="T3423" i="4"/>
  <c r="U3423" i="4"/>
  <c r="T3422" i="4"/>
  <c r="U3422" i="4"/>
  <c r="T3421" i="4"/>
  <c r="U3421" i="4"/>
  <c r="T3420" i="4"/>
  <c r="U3420" i="4"/>
  <c r="T3419" i="4"/>
  <c r="U3419" i="4"/>
  <c r="T3418" i="4"/>
  <c r="U3418" i="4"/>
  <c r="T3417" i="4"/>
  <c r="U3417" i="4"/>
  <c r="T3416" i="4"/>
  <c r="U3416" i="4"/>
  <c r="T3415" i="4"/>
  <c r="U3415" i="4"/>
  <c r="T3414" i="4"/>
  <c r="U3414" i="4"/>
  <c r="T3413" i="4"/>
  <c r="U3413" i="4"/>
  <c r="T3412" i="4"/>
  <c r="U3412" i="4"/>
  <c r="T3411" i="4"/>
  <c r="U3411" i="4"/>
  <c r="T3410" i="4"/>
  <c r="U3410" i="4"/>
  <c r="T3409" i="4"/>
  <c r="U3409" i="4"/>
  <c r="T3408" i="4"/>
  <c r="U3408" i="4"/>
  <c r="T3407" i="4"/>
  <c r="U3407" i="4"/>
  <c r="T3406" i="4"/>
  <c r="U3406" i="4"/>
  <c r="T3405" i="4"/>
  <c r="U3405" i="4"/>
  <c r="T3404" i="4"/>
  <c r="U3404" i="4"/>
  <c r="T3403" i="4"/>
  <c r="U3403" i="4"/>
  <c r="T3402" i="4"/>
  <c r="U3402" i="4"/>
  <c r="T3401" i="4"/>
  <c r="U3401" i="4"/>
  <c r="T3400" i="4"/>
  <c r="U3400" i="4"/>
  <c r="T3399" i="4"/>
  <c r="U3399" i="4"/>
  <c r="T3398" i="4"/>
  <c r="U3398" i="4"/>
  <c r="T3397" i="4"/>
  <c r="U3397" i="4"/>
  <c r="T3396" i="4"/>
  <c r="U3396" i="4"/>
  <c r="T3395" i="4"/>
  <c r="U3395" i="4"/>
  <c r="T3394" i="4"/>
  <c r="U3394" i="4"/>
  <c r="T3393" i="4"/>
  <c r="U3393" i="4"/>
  <c r="T3392" i="4"/>
  <c r="U3392" i="4"/>
  <c r="T3391" i="4"/>
  <c r="U3391" i="4"/>
  <c r="T3390" i="4"/>
  <c r="U3390" i="4"/>
  <c r="T3389" i="4"/>
  <c r="U3389" i="4"/>
  <c r="T3388" i="4"/>
  <c r="U3388" i="4"/>
  <c r="T3387" i="4"/>
  <c r="U3387" i="4"/>
  <c r="T3386" i="4"/>
  <c r="U3386" i="4"/>
  <c r="T3385" i="4"/>
  <c r="U3385" i="4"/>
  <c r="T3384" i="4"/>
  <c r="U3384" i="4"/>
  <c r="T3383" i="4"/>
  <c r="U3383" i="4"/>
  <c r="T3382" i="4"/>
  <c r="U3382" i="4"/>
  <c r="T3381" i="4"/>
  <c r="U3381" i="4"/>
  <c r="T3380" i="4"/>
  <c r="U3380" i="4"/>
  <c r="T3379" i="4"/>
  <c r="U3379" i="4"/>
  <c r="T3378" i="4"/>
  <c r="U3378" i="4"/>
  <c r="T3377" i="4"/>
  <c r="U3377" i="4"/>
  <c r="T3376" i="4"/>
  <c r="U3376" i="4"/>
  <c r="T3375" i="4"/>
  <c r="U3375" i="4"/>
  <c r="T3374" i="4"/>
  <c r="U3374" i="4"/>
  <c r="T3373" i="4"/>
  <c r="U3373" i="4"/>
  <c r="T3372" i="4"/>
  <c r="U3372" i="4"/>
  <c r="T3371" i="4"/>
  <c r="U3371" i="4"/>
  <c r="T3370" i="4"/>
  <c r="U3370" i="4"/>
  <c r="T3369" i="4"/>
  <c r="U3369" i="4"/>
  <c r="T3368" i="4"/>
  <c r="U3368" i="4"/>
  <c r="T3367" i="4"/>
  <c r="U3367" i="4"/>
  <c r="T3366" i="4"/>
  <c r="U3366" i="4"/>
  <c r="T3365" i="4"/>
  <c r="U3365" i="4"/>
  <c r="T3364" i="4"/>
  <c r="U3364" i="4"/>
  <c r="T3363" i="4"/>
  <c r="U3363" i="4"/>
  <c r="T3362" i="4"/>
  <c r="U3362" i="4"/>
  <c r="T3361" i="4"/>
  <c r="U3361" i="4"/>
  <c r="T3360" i="4"/>
  <c r="U3360" i="4"/>
  <c r="T3359" i="4"/>
  <c r="U3359" i="4"/>
  <c r="T3358" i="4"/>
  <c r="U3358" i="4"/>
  <c r="T3357" i="4"/>
  <c r="U3357" i="4"/>
  <c r="T3356" i="4"/>
  <c r="U3356" i="4"/>
  <c r="T3355" i="4"/>
  <c r="U3355" i="4"/>
  <c r="T3354" i="4"/>
  <c r="U3354" i="4"/>
  <c r="T3353" i="4"/>
  <c r="U3353" i="4"/>
  <c r="T3352" i="4"/>
  <c r="U3352" i="4"/>
  <c r="T3351" i="4"/>
  <c r="U3351" i="4"/>
  <c r="T3350" i="4"/>
  <c r="U3350" i="4"/>
  <c r="T3349" i="4"/>
  <c r="U3349" i="4"/>
  <c r="T3348" i="4"/>
  <c r="U3348" i="4"/>
  <c r="T3347" i="4"/>
  <c r="U3347" i="4"/>
  <c r="T3346" i="4"/>
  <c r="U3346" i="4"/>
  <c r="T3345" i="4"/>
  <c r="U3345" i="4"/>
  <c r="T3344" i="4"/>
  <c r="U3344" i="4"/>
  <c r="T3343" i="4"/>
  <c r="U3343" i="4"/>
  <c r="T3342" i="4"/>
  <c r="U3342" i="4"/>
  <c r="T3341" i="4"/>
  <c r="U3341" i="4"/>
  <c r="T3340" i="4"/>
  <c r="U3340" i="4"/>
  <c r="T3339" i="4"/>
  <c r="U3339" i="4"/>
  <c r="T3338" i="4"/>
  <c r="U3338" i="4"/>
  <c r="T3337" i="4"/>
  <c r="U3337" i="4"/>
  <c r="T3336" i="4"/>
  <c r="U3336" i="4"/>
  <c r="T3335" i="4"/>
  <c r="U3335" i="4"/>
  <c r="T3334" i="4"/>
  <c r="U3334" i="4"/>
  <c r="T3333" i="4"/>
  <c r="U3333" i="4"/>
  <c r="T3332" i="4"/>
  <c r="U3332" i="4"/>
  <c r="T3331" i="4"/>
  <c r="U3331" i="4"/>
  <c r="T3330" i="4"/>
  <c r="U3330" i="4"/>
  <c r="T3329" i="4"/>
  <c r="U3329" i="4"/>
  <c r="T3328" i="4"/>
  <c r="U3328" i="4"/>
  <c r="T3327" i="4"/>
  <c r="U3327" i="4"/>
  <c r="T3326" i="4"/>
  <c r="U3326" i="4"/>
  <c r="T3325" i="4"/>
  <c r="U3325" i="4"/>
  <c r="T3324" i="4"/>
  <c r="U3324" i="4"/>
  <c r="T3323" i="4"/>
  <c r="U3323" i="4"/>
  <c r="T3322" i="4"/>
  <c r="U3322" i="4"/>
  <c r="T3321" i="4"/>
  <c r="U3321" i="4"/>
  <c r="T3320" i="4"/>
  <c r="U3320" i="4"/>
  <c r="T3319" i="4"/>
  <c r="U3319" i="4"/>
  <c r="T3318" i="4"/>
  <c r="U3318" i="4"/>
  <c r="T3317" i="4"/>
  <c r="U3317" i="4"/>
  <c r="T3316" i="4"/>
  <c r="U3316" i="4"/>
  <c r="T3315" i="4"/>
  <c r="U3315" i="4"/>
  <c r="T3314" i="4"/>
  <c r="U3314" i="4"/>
  <c r="T3313" i="4"/>
  <c r="U3313" i="4"/>
  <c r="T3312" i="4"/>
  <c r="U3312" i="4"/>
  <c r="T3311" i="4"/>
  <c r="U3311" i="4"/>
  <c r="T3310" i="4"/>
  <c r="U3310" i="4"/>
  <c r="T3309" i="4"/>
  <c r="U3309" i="4"/>
  <c r="T3308" i="4"/>
  <c r="U3308" i="4"/>
  <c r="T3307" i="4"/>
  <c r="U3307" i="4"/>
  <c r="T3306" i="4"/>
  <c r="U3306" i="4"/>
  <c r="T3305" i="4"/>
  <c r="U3305" i="4"/>
  <c r="T3304" i="4"/>
  <c r="U3304" i="4"/>
  <c r="T3303" i="4"/>
  <c r="U3303" i="4"/>
  <c r="T3302" i="4"/>
  <c r="U3302" i="4"/>
  <c r="T3301" i="4"/>
  <c r="U3301" i="4"/>
  <c r="T3300" i="4"/>
  <c r="U3300" i="4"/>
  <c r="T3299" i="4"/>
  <c r="U3299" i="4"/>
  <c r="T3298" i="4"/>
  <c r="U3298" i="4"/>
  <c r="T3297" i="4"/>
  <c r="U3297" i="4"/>
  <c r="T3296" i="4"/>
  <c r="U3296" i="4"/>
  <c r="T3295" i="4"/>
  <c r="U3295" i="4"/>
  <c r="T3294" i="4"/>
  <c r="U3294" i="4"/>
  <c r="T3293" i="4"/>
  <c r="U3293" i="4"/>
  <c r="T3292" i="4"/>
  <c r="U3292" i="4"/>
  <c r="T3291" i="4"/>
  <c r="U3291" i="4"/>
  <c r="T3290" i="4"/>
  <c r="U3290" i="4"/>
  <c r="T3289" i="4"/>
  <c r="U3289" i="4"/>
  <c r="T3288" i="4"/>
  <c r="U3288" i="4"/>
  <c r="T3287" i="4"/>
  <c r="U3287" i="4"/>
  <c r="T3286" i="4"/>
  <c r="U3286" i="4"/>
  <c r="T3285" i="4"/>
  <c r="U3285" i="4"/>
  <c r="T3284" i="4"/>
  <c r="U3284" i="4"/>
  <c r="T3283" i="4"/>
  <c r="U3283" i="4"/>
  <c r="T3282" i="4"/>
  <c r="U3282" i="4"/>
  <c r="T3281" i="4"/>
  <c r="U3281" i="4"/>
  <c r="T3280" i="4"/>
  <c r="U3280" i="4"/>
  <c r="T3279" i="4"/>
  <c r="U3279" i="4"/>
  <c r="T3278" i="4"/>
  <c r="U3278" i="4"/>
  <c r="T3277" i="4"/>
  <c r="U3277" i="4"/>
  <c r="T3276" i="4"/>
  <c r="U3276" i="4"/>
  <c r="T3275" i="4"/>
  <c r="U3275" i="4"/>
  <c r="T3274" i="4"/>
  <c r="U3274" i="4"/>
  <c r="T3273" i="4"/>
  <c r="U3273" i="4"/>
  <c r="T3272" i="4"/>
  <c r="U3272" i="4"/>
  <c r="T3271" i="4"/>
  <c r="U3271" i="4"/>
  <c r="T3270" i="4"/>
  <c r="U3270" i="4"/>
  <c r="T3269" i="4"/>
  <c r="U3269" i="4"/>
  <c r="T3268" i="4"/>
  <c r="U3268" i="4"/>
  <c r="T3267" i="4"/>
  <c r="U3267" i="4"/>
  <c r="T3266" i="4"/>
  <c r="U3266" i="4"/>
  <c r="T3265" i="4"/>
  <c r="U3265" i="4"/>
  <c r="T3264" i="4"/>
  <c r="U3264" i="4"/>
  <c r="T3263" i="4"/>
  <c r="U3263" i="4"/>
  <c r="T3262" i="4"/>
  <c r="U3262" i="4"/>
  <c r="T3261" i="4"/>
  <c r="U3261" i="4"/>
  <c r="T3260" i="4"/>
  <c r="U3260" i="4"/>
  <c r="T3259" i="4"/>
  <c r="U3259" i="4"/>
  <c r="T3258" i="4"/>
  <c r="U3258" i="4"/>
  <c r="T3257" i="4"/>
  <c r="U3257" i="4"/>
  <c r="T3256" i="4"/>
  <c r="U3256" i="4"/>
  <c r="T3255" i="4"/>
  <c r="U3255" i="4"/>
  <c r="T3254" i="4"/>
  <c r="U3254" i="4"/>
  <c r="T3253" i="4"/>
  <c r="U3253" i="4"/>
  <c r="T3252" i="4"/>
  <c r="U3252" i="4"/>
  <c r="T3251" i="4"/>
  <c r="U3251" i="4"/>
  <c r="T3250" i="4"/>
  <c r="U3250" i="4"/>
  <c r="T3249" i="4"/>
  <c r="U3249" i="4"/>
  <c r="T3248" i="4"/>
  <c r="U3248" i="4"/>
  <c r="T3247" i="4"/>
  <c r="U3247" i="4"/>
  <c r="T3246" i="4"/>
  <c r="U3246" i="4"/>
  <c r="T3245" i="4"/>
  <c r="U3245" i="4"/>
  <c r="T3244" i="4"/>
  <c r="U3244" i="4"/>
  <c r="T3243" i="4"/>
  <c r="U3243" i="4"/>
  <c r="T3242" i="4"/>
  <c r="U3242" i="4"/>
  <c r="T3241" i="4"/>
  <c r="U3241" i="4"/>
  <c r="T3240" i="4"/>
  <c r="U3240" i="4"/>
  <c r="T3239" i="4"/>
  <c r="U3239" i="4"/>
  <c r="T3238" i="4"/>
  <c r="U3238" i="4"/>
  <c r="T3237" i="4"/>
  <c r="U3237" i="4"/>
  <c r="T3236" i="4"/>
  <c r="U3236" i="4"/>
  <c r="T3235" i="4"/>
  <c r="U3235" i="4"/>
  <c r="T3234" i="4"/>
  <c r="U3234" i="4"/>
  <c r="T3233" i="4"/>
  <c r="U3233" i="4"/>
  <c r="T3232" i="4"/>
  <c r="U3232" i="4"/>
  <c r="T3231" i="4"/>
  <c r="U3231" i="4"/>
  <c r="T3230" i="4"/>
  <c r="U3230" i="4"/>
  <c r="T3229" i="4"/>
  <c r="U3229" i="4"/>
  <c r="T3228" i="4"/>
  <c r="U3228" i="4"/>
  <c r="T3227" i="4"/>
  <c r="U3227" i="4"/>
  <c r="T3226" i="4"/>
  <c r="U3226" i="4"/>
  <c r="T3225" i="4"/>
  <c r="U3225" i="4"/>
  <c r="T3224" i="4"/>
  <c r="U3224" i="4"/>
  <c r="T3223" i="4"/>
  <c r="U3223" i="4"/>
  <c r="T3222" i="4"/>
  <c r="U3222" i="4"/>
  <c r="T3221" i="4"/>
  <c r="U3221" i="4"/>
  <c r="T3220" i="4"/>
  <c r="U3220" i="4"/>
  <c r="T3219" i="4"/>
  <c r="U3219" i="4"/>
  <c r="T3218" i="4"/>
  <c r="U3218" i="4"/>
  <c r="T3217" i="4"/>
  <c r="U3217" i="4"/>
  <c r="T3216" i="4"/>
  <c r="U3216" i="4"/>
  <c r="T3215" i="4"/>
  <c r="U3215" i="4"/>
  <c r="T3214" i="4"/>
  <c r="U3214" i="4"/>
  <c r="T3213" i="4"/>
  <c r="U3213" i="4"/>
  <c r="T3212" i="4"/>
  <c r="U3212" i="4"/>
  <c r="T3211" i="4"/>
  <c r="U3211" i="4"/>
  <c r="T3210" i="4"/>
  <c r="U3210" i="4"/>
  <c r="T3209" i="4"/>
  <c r="U3209" i="4"/>
  <c r="T3208" i="4"/>
  <c r="U3208" i="4"/>
  <c r="T3207" i="4"/>
  <c r="U3207" i="4"/>
  <c r="T3206" i="4"/>
  <c r="U3206" i="4"/>
  <c r="T3205" i="4"/>
  <c r="U3205" i="4"/>
  <c r="T3204" i="4"/>
  <c r="U3204" i="4"/>
  <c r="T3203" i="4"/>
  <c r="U3203" i="4"/>
  <c r="T3202" i="4"/>
  <c r="U3202" i="4"/>
  <c r="T3201" i="4"/>
  <c r="U3201" i="4"/>
  <c r="T3200" i="4"/>
  <c r="U3200" i="4"/>
  <c r="T3199" i="4"/>
  <c r="U3199" i="4"/>
  <c r="T3198" i="4"/>
  <c r="U3198" i="4"/>
  <c r="T3197" i="4"/>
  <c r="U3197" i="4"/>
  <c r="T3196" i="4"/>
  <c r="U3196" i="4"/>
  <c r="T3195" i="4"/>
  <c r="U3195" i="4"/>
  <c r="T3194" i="4"/>
  <c r="U3194" i="4"/>
  <c r="T3193" i="4"/>
  <c r="U3193" i="4"/>
  <c r="T3192" i="4"/>
  <c r="U3192" i="4"/>
  <c r="T3191" i="4"/>
  <c r="U3191" i="4"/>
  <c r="T3190" i="4"/>
  <c r="U3190" i="4"/>
  <c r="T3189" i="4"/>
  <c r="U3189" i="4"/>
  <c r="T3188" i="4"/>
  <c r="U3188" i="4"/>
  <c r="T3187" i="4"/>
  <c r="U3187" i="4"/>
  <c r="T3186" i="4"/>
  <c r="U3186" i="4"/>
  <c r="T3185" i="4"/>
  <c r="U3185" i="4"/>
  <c r="T3184" i="4"/>
  <c r="U3184" i="4"/>
  <c r="T3183" i="4"/>
  <c r="U3183" i="4"/>
  <c r="T3182" i="4"/>
  <c r="U3182" i="4"/>
  <c r="T3181" i="4"/>
  <c r="U3181" i="4"/>
  <c r="T3180" i="4"/>
  <c r="U3180" i="4"/>
  <c r="T3179" i="4"/>
  <c r="U3179" i="4"/>
  <c r="T3178" i="4"/>
  <c r="U3178" i="4"/>
  <c r="T3177" i="4"/>
  <c r="U3177" i="4"/>
  <c r="T3176" i="4"/>
  <c r="U3176" i="4"/>
  <c r="T3175" i="4"/>
  <c r="U3175" i="4"/>
  <c r="T3174" i="4"/>
  <c r="U3174" i="4"/>
  <c r="T3173" i="4"/>
  <c r="U3173" i="4"/>
  <c r="T3172" i="4"/>
  <c r="U3172" i="4"/>
  <c r="T3171" i="4"/>
  <c r="U3171" i="4"/>
  <c r="T3170" i="4"/>
  <c r="U3170" i="4"/>
  <c r="T3169" i="4"/>
  <c r="U3169" i="4"/>
  <c r="T3168" i="4"/>
  <c r="U3168" i="4"/>
  <c r="T3167" i="4"/>
  <c r="U3167" i="4"/>
  <c r="T3166" i="4"/>
  <c r="U3166" i="4"/>
  <c r="T3165" i="4"/>
  <c r="U3165" i="4"/>
  <c r="T3164" i="4"/>
  <c r="U3164" i="4"/>
  <c r="T3163" i="4"/>
  <c r="U3163" i="4"/>
  <c r="T3162" i="4"/>
  <c r="U3162" i="4"/>
  <c r="T3161" i="4"/>
  <c r="U3161" i="4"/>
  <c r="T3160" i="4"/>
  <c r="U3160" i="4"/>
  <c r="T3159" i="4"/>
  <c r="U3159" i="4"/>
  <c r="T3158" i="4"/>
  <c r="U3158" i="4"/>
  <c r="T3157" i="4"/>
  <c r="U3157" i="4"/>
  <c r="T3156" i="4"/>
  <c r="U3156" i="4"/>
  <c r="T3155" i="4"/>
  <c r="U3155" i="4"/>
  <c r="T3154" i="4"/>
  <c r="U3154" i="4"/>
  <c r="T3153" i="4"/>
  <c r="U3153" i="4"/>
  <c r="T3152" i="4"/>
  <c r="U3152" i="4"/>
  <c r="T3151" i="4"/>
  <c r="U3151" i="4"/>
  <c r="T3150" i="4"/>
  <c r="U3150" i="4"/>
  <c r="T3149" i="4"/>
  <c r="U3149" i="4"/>
  <c r="T3148" i="4"/>
  <c r="U3148" i="4"/>
  <c r="T3147" i="4"/>
  <c r="U3147" i="4"/>
  <c r="T3146" i="4"/>
  <c r="U3146" i="4"/>
  <c r="T3145" i="4"/>
  <c r="U3145" i="4"/>
  <c r="T3144" i="4"/>
  <c r="U3144" i="4"/>
  <c r="T3143" i="4"/>
  <c r="U3143" i="4"/>
  <c r="T3142" i="4"/>
  <c r="U3142" i="4"/>
  <c r="T3141" i="4"/>
  <c r="U3141" i="4"/>
  <c r="T3140" i="4"/>
  <c r="U3140" i="4"/>
  <c r="T3139" i="4"/>
  <c r="U3139" i="4"/>
  <c r="T3138" i="4"/>
  <c r="U3138" i="4"/>
  <c r="T3137" i="4"/>
  <c r="U3137" i="4"/>
  <c r="T3136" i="4"/>
  <c r="U3136" i="4"/>
  <c r="T3135" i="4"/>
  <c r="U3135" i="4"/>
  <c r="T3134" i="4"/>
  <c r="U3134" i="4"/>
  <c r="T3133" i="4"/>
  <c r="U3133" i="4"/>
  <c r="T3132" i="4"/>
  <c r="U3132" i="4"/>
  <c r="T3131" i="4"/>
  <c r="U3131" i="4"/>
  <c r="T3130" i="4"/>
  <c r="U3130" i="4"/>
  <c r="T3129" i="4"/>
  <c r="U3129" i="4"/>
  <c r="T3128" i="4"/>
  <c r="U3128" i="4"/>
  <c r="T3127" i="4"/>
  <c r="U3127" i="4"/>
  <c r="T3126" i="4"/>
  <c r="U3126" i="4"/>
  <c r="T3125" i="4"/>
  <c r="U3125" i="4"/>
  <c r="T3124" i="4"/>
  <c r="U3124" i="4"/>
  <c r="T3123" i="4"/>
  <c r="U3123" i="4"/>
  <c r="T3122" i="4"/>
  <c r="U3122" i="4"/>
  <c r="T3121" i="4"/>
  <c r="U3121" i="4"/>
  <c r="T3120" i="4"/>
  <c r="U3120" i="4"/>
  <c r="T3119" i="4"/>
  <c r="U3119" i="4"/>
  <c r="T3118" i="4"/>
  <c r="U3118" i="4"/>
  <c r="T3117" i="4"/>
  <c r="U3117" i="4"/>
  <c r="T3116" i="4"/>
  <c r="U3116" i="4"/>
  <c r="T3115" i="4"/>
  <c r="U3115" i="4"/>
  <c r="T3114" i="4"/>
  <c r="U3114" i="4"/>
  <c r="T3113" i="4"/>
  <c r="U3113" i="4"/>
  <c r="T3112" i="4"/>
  <c r="U3112" i="4"/>
  <c r="T3111" i="4"/>
  <c r="U3111" i="4"/>
  <c r="T3110" i="4"/>
  <c r="U3110" i="4"/>
  <c r="T3109" i="4"/>
  <c r="U3109" i="4"/>
  <c r="T3108" i="4"/>
  <c r="U3108" i="4"/>
  <c r="T3107" i="4"/>
  <c r="U3107" i="4"/>
  <c r="T3106" i="4"/>
  <c r="U3106" i="4"/>
  <c r="T3105" i="4"/>
  <c r="U3105" i="4"/>
  <c r="T3104" i="4"/>
  <c r="U3104" i="4"/>
  <c r="T3103" i="4"/>
  <c r="U3103" i="4"/>
  <c r="T3102" i="4"/>
  <c r="U3102" i="4"/>
  <c r="T3101" i="4"/>
  <c r="U3101" i="4"/>
  <c r="T3100" i="4"/>
  <c r="U3100" i="4"/>
  <c r="T3099" i="4"/>
  <c r="U3099" i="4"/>
  <c r="T3098" i="4"/>
  <c r="U3098" i="4"/>
  <c r="T3097" i="4"/>
  <c r="U3097" i="4"/>
  <c r="T3096" i="4"/>
  <c r="U3096" i="4"/>
  <c r="T3095" i="4"/>
  <c r="U3095" i="4"/>
  <c r="T3094" i="4"/>
  <c r="U3094" i="4"/>
  <c r="T3093" i="4"/>
  <c r="U3093" i="4"/>
  <c r="T3092" i="4"/>
  <c r="U3092" i="4"/>
  <c r="T3091" i="4"/>
  <c r="U3091" i="4"/>
  <c r="T3090" i="4"/>
  <c r="U3090" i="4"/>
  <c r="T3089" i="4"/>
  <c r="U3089" i="4"/>
  <c r="T3088" i="4"/>
  <c r="U3088" i="4"/>
  <c r="T3087" i="4"/>
  <c r="U3087" i="4"/>
  <c r="T3086" i="4"/>
  <c r="U3086" i="4"/>
  <c r="T3085" i="4"/>
  <c r="U3085" i="4"/>
  <c r="T3084" i="4"/>
  <c r="U3084" i="4"/>
  <c r="T3083" i="4"/>
  <c r="U3083" i="4"/>
  <c r="T3082" i="4"/>
  <c r="U3082" i="4"/>
  <c r="T3081" i="4"/>
  <c r="U3081" i="4"/>
  <c r="T3080" i="4"/>
  <c r="U3080" i="4"/>
  <c r="T3079" i="4"/>
  <c r="U3079" i="4"/>
  <c r="T3078" i="4"/>
  <c r="U3078" i="4"/>
  <c r="T3077" i="4"/>
  <c r="U3077" i="4"/>
  <c r="T3076" i="4"/>
  <c r="U3076" i="4"/>
  <c r="T3075" i="4"/>
  <c r="U3075" i="4"/>
  <c r="T3074" i="4"/>
  <c r="U3074" i="4"/>
  <c r="T3073" i="4"/>
  <c r="U3073" i="4"/>
  <c r="T3072" i="4"/>
  <c r="U3072" i="4"/>
  <c r="T3071" i="4"/>
  <c r="U3071" i="4"/>
  <c r="T3070" i="4"/>
  <c r="U3070" i="4"/>
  <c r="T3069" i="4"/>
  <c r="U3069" i="4"/>
  <c r="T3068" i="4"/>
  <c r="U3068" i="4"/>
  <c r="T3067" i="4"/>
  <c r="U3067" i="4"/>
  <c r="T3066" i="4"/>
  <c r="U3066" i="4"/>
  <c r="T3065" i="4"/>
  <c r="U3065" i="4"/>
  <c r="T3064" i="4"/>
  <c r="U3064" i="4"/>
  <c r="T3063" i="4"/>
  <c r="U3063" i="4"/>
  <c r="T3062" i="4"/>
  <c r="U3062" i="4"/>
  <c r="T3061" i="4"/>
  <c r="U3061" i="4"/>
  <c r="T3060" i="4"/>
  <c r="U3060" i="4"/>
  <c r="T3059" i="4"/>
  <c r="U3059" i="4"/>
  <c r="T3058" i="4"/>
  <c r="U3058" i="4"/>
  <c r="T3057" i="4"/>
  <c r="U3057" i="4"/>
  <c r="T3056" i="4"/>
  <c r="U3056" i="4"/>
  <c r="T3055" i="4"/>
  <c r="U3055" i="4"/>
  <c r="T3054" i="4"/>
  <c r="U3054" i="4"/>
  <c r="T3053" i="4"/>
  <c r="U3053" i="4"/>
  <c r="T3052" i="4"/>
  <c r="U3052" i="4"/>
  <c r="T3051" i="4"/>
  <c r="U3051" i="4"/>
  <c r="T3050" i="4"/>
  <c r="U3050" i="4"/>
  <c r="T3049" i="4"/>
  <c r="U3049" i="4"/>
  <c r="T3048" i="4"/>
  <c r="U3048" i="4"/>
  <c r="T3047" i="4"/>
  <c r="U3047" i="4"/>
  <c r="T3046" i="4"/>
  <c r="U3046" i="4"/>
  <c r="T3045" i="4"/>
  <c r="U3045" i="4"/>
  <c r="T3044" i="4"/>
  <c r="U3044" i="4"/>
  <c r="T3043" i="4"/>
  <c r="U3043" i="4"/>
  <c r="T3042" i="4"/>
  <c r="U3042" i="4"/>
  <c r="T3041" i="4"/>
  <c r="U3041" i="4"/>
  <c r="T3040" i="4"/>
  <c r="U3040" i="4"/>
  <c r="T3039" i="4"/>
  <c r="U3039" i="4"/>
  <c r="T3038" i="4"/>
  <c r="U3038" i="4"/>
  <c r="T3037" i="4"/>
  <c r="U3037" i="4"/>
  <c r="T3036" i="4"/>
  <c r="U3036" i="4"/>
  <c r="T3035" i="4"/>
  <c r="U3035" i="4"/>
  <c r="T3034" i="4"/>
  <c r="U3034" i="4"/>
  <c r="T3033" i="4"/>
  <c r="U3033" i="4"/>
  <c r="T3032" i="4"/>
  <c r="U3032" i="4"/>
  <c r="T3031" i="4"/>
  <c r="U3031" i="4"/>
  <c r="T3030" i="4"/>
  <c r="U3030" i="4"/>
  <c r="T3029" i="4"/>
  <c r="U3029" i="4"/>
  <c r="T3028" i="4"/>
  <c r="U3028" i="4"/>
  <c r="T3027" i="4"/>
  <c r="U3027" i="4"/>
  <c r="T3026" i="4"/>
  <c r="U3026" i="4"/>
  <c r="T3025" i="4"/>
  <c r="U3025" i="4"/>
  <c r="T3024" i="4"/>
  <c r="U3024" i="4"/>
  <c r="T3023" i="4"/>
  <c r="U3023" i="4"/>
  <c r="T3022" i="4"/>
  <c r="U3022" i="4"/>
  <c r="T3021" i="4"/>
  <c r="U3021" i="4"/>
  <c r="T3020" i="4"/>
  <c r="U3020" i="4"/>
  <c r="T3019" i="4"/>
  <c r="U3019" i="4"/>
  <c r="T3018" i="4"/>
  <c r="U3018" i="4"/>
  <c r="T3017" i="4"/>
  <c r="U3017" i="4"/>
  <c r="T3016" i="4"/>
  <c r="U3016" i="4"/>
  <c r="T3015" i="4"/>
  <c r="U3015" i="4"/>
  <c r="T3014" i="4"/>
  <c r="U3014" i="4"/>
  <c r="T3013" i="4"/>
  <c r="U3013" i="4"/>
  <c r="T3012" i="4"/>
  <c r="U3012" i="4"/>
  <c r="T3011" i="4"/>
  <c r="U3011" i="4"/>
  <c r="T3010" i="4"/>
  <c r="U3010" i="4"/>
  <c r="T3009" i="4"/>
  <c r="U3009" i="4"/>
  <c r="T3008" i="4"/>
  <c r="U3008" i="4"/>
  <c r="T3007" i="4"/>
  <c r="U3007" i="4"/>
  <c r="T3006" i="4"/>
  <c r="U3006" i="4"/>
  <c r="T3005" i="4"/>
  <c r="U3005" i="4"/>
  <c r="T3004" i="4"/>
  <c r="U3004" i="4"/>
  <c r="T3003" i="4"/>
  <c r="U3003" i="4"/>
  <c r="T3002" i="4"/>
  <c r="U3002" i="4"/>
  <c r="T3001" i="4"/>
  <c r="U3001" i="4"/>
  <c r="T3000" i="4"/>
  <c r="U3000" i="4"/>
  <c r="T2999" i="4"/>
  <c r="U2999" i="4"/>
  <c r="T2998" i="4"/>
  <c r="U2998" i="4"/>
  <c r="T2997" i="4"/>
  <c r="U2997" i="4"/>
  <c r="T2996" i="4"/>
  <c r="U2996" i="4"/>
  <c r="T2995" i="4"/>
  <c r="U2995" i="4"/>
  <c r="T2994" i="4"/>
  <c r="U2994" i="4"/>
  <c r="T2993" i="4"/>
  <c r="U2993" i="4"/>
  <c r="T2992" i="4"/>
  <c r="U2992" i="4"/>
  <c r="T2991" i="4"/>
  <c r="U2991" i="4"/>
  <c r="T2990" i="4"/>
  <c r="U2990" i="4"/>
  <c r="T2989" i="4"/>
  <c r="U2989" i="4"/>
  <c r="T2988" i="4"/>
  <c r="U2988" i="4"/>
  <c r="T2987" i="4"/>
  <c r="U2987" i="4"/>
  <c r="T2986" i="4"/>
  <c r="U2986" i="4"/>
  <c r="T2985" i="4"/>
  <c r="U2985" i="4"/>
  <c r="T2984" i="4"/>
  <c r="U2984" i="4"/>
  <c r="T2983" i="4"/>
  <c r="U2983" i="4"/>
  <c r="T2982" i="4"/>
  <c r="U2982" i="4"/>
  <c r="T2981" i="4"/>
  <c r="U2981" i="4"/>
  <c r="T2980" i="4"/>
  <c r="U2980" i="4"/>
  <c r="T2979" i="4"/>
  <c r="U2979" i="4"/>
  <c r="T2978" i="4"/>
  <c r="U2978" i="4"/>
  <c r="T2977" i="4"/>
  <c r="U2977" i="4"/>
  <c r="T2976" i="4"/>
  <c r="U2976" i="4"/>
  <c r="T2975" i="4"/>
  <c r="U2975" i="4"/>
  <c r="T2974" i="4"/>
  <c r="U2974" i="4"/>
  <c r="T2973" i="4"/>
  <c r="U2973" i="4"/>
  <c r="T2972" i="4"/>
  <c r="U2972" i="4"/>
  <c r="T2971" i="4"/>
  <c r="U2971" i="4"/>
  <c r="T2970" i="4"/>
  <c r="U2970" i="4"/>
  <c r="T2969" i="4"/>
  <c r="U2969" i="4"/>
  <c r="T2968" i="4"/>
  <c r="U2968" i="4"/>
  <c r="T2967" i="4"/>
  <c r="U2967" i="4"/>
  <c r="T2966" i="4"/>
  <c r="U2966" i="4"/>
  <c r="T2965" i="4"/>
  <c r="U2965" i="4"/>
  <c r="T2964" i="4"/>
  <c r="U2964" i="4"/>
  <c r="T2963" i="4"/>
  <c r="U2963" i="4"/>
  <c r="T2962" i="4"/>
  <c r="U2962" i="4"/>
  <c r="T2961" i="4"/>
  <c r="U2961" i="4"/>
  <c r="T2960" i="4"/>
  <c r="U2960" i="4"/>
  <c r="T2959" i="4"/>
  <c r="U2959" i="4"/>
  <c r="T2958" i="4"/>
  <c r="U2958" i="4"/>
  <c r="T2957" i="4"/>
  <c r="U2957" i="4"/>
  <c r="T2956" i="4"/>
  <c r="U2956" i="4"/>
  <c r="T2955" i="4"/>
  <c r="U2955" i="4"/>
  <c r="T2954" i="4"/>
  <c r="U2954" i="4"/>
  <c r="T2953" i="4"/>
  <c r="U2953" i="4"/>
  <c r="T2952" i="4"/>
  <c r="U2952" i="4"/>
  <c r="T2951" i="4"/>
  <c r="U2951" i="4"/>
  <c r="T2950" i="4"/>
  <c r="U2950" i="4"/>
  <c r="T2949" i="4"/>
  <c r="U2949" i="4"/>
  <c r="T2948" i="4"/>
  <c r="U2948" i="4"/>
  <c r="T2947" i="4"/>
  <c r="U2947" i="4"/>
  <c r="T2946" i="4"/>
  <c r="U2946" i="4"/>
  <c r="T2945" i="4"/>
  <c r="U2945" i="4"/>
  <c r="T2944" i="4"/>
  <c r="U2944" i="4"/>
  <c r="T2943" i="4"/>
  <c r="U2943" i="4"/>
  <c r="T2942" i="4"/>
  <c r="U2942" i="4"/>
  <c r="T2941" i="4"/>
  <c r="U2941" i="4"/>
  <c r="T2940" i="4"/>
  <c r="U2940" i="4"/>
  <c r="T2939" i="4"/>
  <c r="U2939" i="4"/>
  <c r="T2938" i="4"/>
  <c r="U2938" i="4"/>
  <c r="T2937" i="4"/>
  <c r="U2937" i="4"/>
  <c r="T2936" i="4"/>
  <c r="U2936" i="4"/>
  <c r="T2935" i="4"/>
  <c r="U2935" i="4"/>
  <c r="T2934" i="4"/>
  <c r="U2934" i="4"/>
  <c r="T2933" i="4"/>
  <c r="U2933" i="4"/>
  <c r="T2932" i="4"/>
  <c r="U2932" i="4"/>
  <c r="T2931" i="4"/>
  <c r="U2931" i="4"/>
  <c r="T2930" i="4"/>
  <c r="U2930" i="4"/>
  <c r="T2929" i="4"/>
  <c r="U2929" i="4"/>
  <c r="T2928" i="4"/>
  <c r="U2928" i="4"/>
  <c r="T2927" i="4"/>
  <c r="U2927" i="4"/>
  <c r="T2926" i="4"/>
  <c r="U2926" i="4"/>
  <c r="T2925" i="4"/>
  <c r="U2925" i="4"/>
  <c r="T2924" i="4"/>
  <c r="U2924" i="4"/>
  <c r="T2923" i="4"/>
  <c r="U2923" i="4"/>
  <c r="T2922" i="4"/>
  <c r="U2922" i="4"/>
  <c r="T2921" i="4"/>
  <c r="U2921" i="4"/>
  <c r="T2920" i="4"/>
  <c r="U2920" i="4"/>
  <c r="T2919" i="4"/>
  <c r="U2919" i="4"/>
  <c r="T2918" i="4"/>
  <c r="U2918" i="4"/>
  <c r="T2917" i="4"/>
  <c r="U2917" i="4"/>
  <c r="T2916" i="4"/>
  <c r="U2916" i="4"/>
  <c r="T2915" i="4"/>
  <c r="U2915" i="4"/>
  <c r="T2914" i="4"/>
  <c r="U2914" i="4"/>
  <c r="T2913" i="4"/>
  <c r="U2913" i="4"/>
  <c r="T2912" i="4"/>
  <c r="U2912" i="4"/>
  <c r="T2911" i="4"/>
  <c r="U2911" i="4"/>
  <c r="T2910" i="4"/>
  <c r="U2910" i="4"/>
  <c r="T2909" i="4"/>
  <c r="U2909" i="4"/>
  <c r="T2908" i="4"/>
  <c r="U2908" i="4"/>
  <c r="T2907" i="4"/>
  <c r="U2907" i="4"/>
  <c r="T2906" i="4"/>
  <c r="U2906" i="4"/>
  <c r="T2905" i="4"/>
  <c r="U2905" i="4"/>
  <c r="T2904" i="4"/>
  <c r="U2904" i="4"/>
  <c r="T2903" i="4"/>
  <c r="U2903" i="4"/>
  <c r="T2902" i="4"/>
  <c r="U2902" i="4"/>
  <c r="T2901" i="4"/>
  <c r="U2901" i="4"/>
  <c r="T2900" i="4"/>
  <c r="U2900" i="4"/>
  <c r="T2899" i="4"/>
  <c r="U2899" i="4"/>
  <c r="T2898" i="4"/>
  <c r="U2898" i="4"/>
  <c r="T2897" i="4"/>
  <c r="U2897" i="4"/>
  <c r="T2896" i="4"/>
  <c r="U2896" i="4"/>
  <c r="T2895" i="4"/>
  <c r="U2895" i="4"/>
  <c r="T2894" i="4"/>
  <c r="U2894" i="4"/>
  <c r="T2893" i="4"/>
  <c r="U2893" i="4"/>
  <c r="T2892" i="4"/>
  <c r="U2892" i="4"/>
  <c r="T2891" i="4"/>
  <c r="U2891" i="4"/>
  <c r="T2890" i="4"/>
  <c r="U2890" i="4"/>
  <c r="T2889" i="4"/>
  <c r="U2889" i="4"/>
  <c r="T2888" i="4"/>
  <c r="U2888" i="4"/>
  <c r="T2887" i="4"/>
  <c r="U2887" i="4"/>
  <c r="T2886" i="4"/>
  <c r="U2886" i="4"/>
  <c r="T2885" i="4"/>
  <c r="U2885" i="4"/>
  <c r="T2884" i="4"/>
  <c r="U2884" i="4"/>
  <c r="T2883" i="4"/>
  <c r="U2883" i="4"/>
  <c r="T2882" i="4"/>
  <c r="U2882" i="4"/>
  <c r="T2881" i="4"/>
  <c r="U2881" i="4"/>
  <c r="T2880" i="4"/>
  <c r="U2880" i="4"/>
  <c r="T2879" i="4"/>
  <c r="U2879" i="4"/>
  <c r="T2878" i="4"/>
  <c r="U2878" i="4"/>
  <c r="T2877" i="4"/>
  <c r="U2877" i="4"/>
  <c r="T2876" i="4"/>
  <c r="U2876" i="4"/>
  <c r="T2875" i="4"/>
  <c r="U2875" i="4"/>
  <c r="T2874" i="4"/>
  <c r="U2874" i="4"/>
  <c r="T2873" i="4"/>
  <c r="U2873" i="4"/>
  <c r="T2872" i="4"/>
  <c r="U2872" i="4"/>
  <c r="T2871" i="4"/>
  <c r="U2871" i="4"/>
  <c r="T2870" i="4"/>
  <c r="U2870" i="4"/>
  <c r="T2869" i="4"/>
  <c r="U2869" i="4"/>
  <c r="T2868" i="4"/>
  <c r="U2868" i="4"/>
  <c r="T2867" i="4"/>
  <c r="U2867" i="4"/>
  <c r="T2866" i="4"/>
  <c r="U2866" i="4"/>
  <c r="T2865" i="4"/>
  <c r="U2865" i="4"/>
  <c r="T2864" i="4"/>
  <c r="U2864" i="4"/>
  <c r="T2863" i="4"/>
  <c r="U2863" i="4"/>
  <c r="T2862" i="4"/>
  <c r="U2862" i="4"/>
  <c r="T2861" i="4"/>
  <c r="U2861" i="4"/>
  <c r="T2860" i="4"/>
  <c r="U2860" i="4"/>
  <c r="T2859" i="4"/>
  <c r="U2859" i="4"/>
  <c r="T2858" i="4"/>
  <c r="U2858" i="4"/>
  <c r="T2857" i="4"/>
  <c r="U2857" i="4"/>
  <c r="T2856" i="4"/>
  <c r="U2856" i="4"/>
  <c r="T2855" i="4"/>
  <c r="U2855" i="4"/>
  <c r="T2854" i="4"/>
  <c r="U2854" i="4"/>
  <c r="T2853" i="4"/>
  <c r="U2853" i="4"/>
  <c r="T2852" i="4"/>
  <c r="U2852" i="4"/>
  <c r="T2851" i="4"/>
  <c r="U2851" i="4"/>
  <c r="T2850" i="4"/>
  <c r="U2850" i="4"/>
  <c r="T2849" i="4"/>
  <c r="U2849" i="4"/>
  <c r="T2848" i="4"/>
  <c r="U2848" i="4"/>
  <c r="T2847" i="4"/>
  <c r="U2847" i="4"/>
  <c r="T2846" i="4"/>
  <c r="U2846" i="4"/>
  <c r="T2845" i="4"/>
  <c r="U2845" i="4"/>
  <c r="T2844" i="4"/>
  <c r="U2844" i="4"/>
  <c r="T2843" i="4"/>
  <c r="U2843" i="4"/>
  <c r="T2842" i="4"/>
  <c r="U2842" i="4"/>
  <c r="T2841" i="4"/>
  <c r="U2841" i="4"/>
  <c r="T2840" i="4"/>
  <c r="U2840" i="4"/>
  <c r="T2839" i="4"/>
  <c r="U2839" i="4"/>
  <c r="T2838" i="4"/>
  <c r="U2838" i="4"/>
  <c r="T2837" i="4"/>
  <c r="U2837" i="4"/>
  <c r="T2836" i="4"/>
  <c r="U2836" i="4"/>
  <c r="T2835" i="4"/>
  <c r="U2835" i="4"/>
  <c r="T2834" i="4"/>
  <c r="U2834" i="4"/>
  <c r="T2833" i="4"/>
  <c r="U2833" i="4"/>
  <c r="T2832" i="4"/>
  <c r="U2832" i="4"/>
  <c r="T2831" i="4"/>
  <c r="U2831" i="4"/>
  <c r="T2830" i="4"/>
  <c r="U2830" i="4"/>
  <c r="T2829" i="4"/>
  <c r="U2829" i="4"/>
  <c r="T2828" i="4"/>
  <c r="U2828" i="4"/>
  <c r="T2827" i="4"/>
  <c r="U2827" i="4"/>
  <c r="T2826" i="4"/>
  <c r="U2826" i="4"/>
  <c r="T2825" i="4"/>
  <c r="U2825" i="4"/>
  <c r="T2824" i="4"/>
  <c r="U2824" i="4"/>
  <c r="T2823" i="4"/>
  <c r="U2823" i="4"/>
  <c r="T2822" i="4"/>
  <c r="U2822" i="4"/>
  <c r="T2821" i="4"/>
  <c r="U2821" i="4"/>
  <c r="T2820" i="4"/>
  <c r="U2820" i="4"/>
  <c r="T2819" i="4"/>
  <c r="U2819" i="4"/>
  <c r="T2818" i="4"/>
  <c r="U2818" i="4"/>
  <c r="T2817" i="4"/>
  <c r="U2817" i="4"/>
  <c r="T2816" i="4"/>
  <c r="U2816" i="4"/>
  <c r="T2815" i="4"/>
  <c r="U2815" i="4"/>
  <c r="T2814" i="4"/>
  <c r="U2814" i="4"/>
  <c r="T2813" i="4"/>
  <c r="U2813" i="4"/>
  <c r="T2812" i="4"/>
  <c r="U2812" i="4"/>
  <c r="T2811" i="4"/>
  <c r="U2811" i="4"/>
  <c r="T2810" i="4"/>
  <c r="U2810" i="4"/>
  <c r="T2809" i="4"/>
  <c r="U2809" i="4"/>
  <c r="T2808" i="4"/>
  <c r="U2808" i="4"/>
  <c r="T2807" i="4"/>
  <c r="U2807" i="4"/>
  <c r="T2806" i="4"/>
  <c r="U2806" i="4"/>
  <c r="T2805" i="4"/>
  <c r="U2805" i="4"/>
  <c r="T2804" i="4"/>
  <c r="U2804" i="4"/>
  <c r="T2803" i="4"/>
  <c r="U2803" i="4"/>
  <c r="T2802" i="4"/>
  <c r="U2802" i="4"/>
  <c r="T2801" i="4"/>
  <c r="U2801" i="4"/>
  <c r="T2800" i="4"/>
  <c r="U2800" i="4"/>
  <c r="T2799" i="4"/>
  <c r="U2799" i="4"/>
  <c r="T2798" i="4"/>
  <c r="U2798" i="4"/>
  <c r="T2797" i="4"/>
  <c r="U2797" i="4"/>
  <c r="T2796" i="4"/>
  <c r="U2796" i="4"/>
  <c r="T2795" i="4"/>
  <c r="U2795" i="4"/>
  <c r="T2794" i="4"/>
  <c r="U2794" i="4"/>
  <c r="T2793" i="4"/>
  <c r="U2793" i="4"/>
  <c r="T2792" i="4"/>
  <c r="U2792" i="4"/>
  <c r="T2791" i="4"/>
  <c r="U2791" i="4"/>
  <c r="T2790" i="4"/>
  <c r="U2790" i="4"/>
  <c r="T2789" i="4"/>
  <c r="U2789" i="4"/>
  <c r="T2788" i="4"/>
  <c r="U2788" i="4"/>
  <c r="T2787" i="4"/>
  <c r="U2787" i="4"/>
  <c r="T2786" i="4"/>
  <c r="U2786" i="4"/>
  <c r="T2785" i="4"/>
  <c r="U2785" i="4"/>
  <c r="T2784" i="4"/>
  <c r="U2784" i="4"/>
  <c r="T2783" i="4"/>
  <c r="U2783" i="4"/>
  <c r="T2782" i="4"/>
  <c r="U2782" i="4"/>
  <c r="T2781" i="4"/>
  <c r="U2781" i="4"/>
  <c r="T2780" i="4"/>
  <c r="U2780" i="4"/>
  <c r="T2779" i="4"/>
  <c r="U2779" i="4"/>
  <c r="T2778" i="4"/>
  <c r="U2778" i="4"/>
  <c r="T2777" i="4"/>
  <c r="U2777" i="4"/>
  <c r="T2776" i="4"/>
  <c r="U2776" i="4"/>
  <c r="T2775" i="4"/>
  <c r="U2775" i="4"/>
  <c r="T2774" i="4"/>
  <c r="U2774" i="4"/>
  <c r="T2773" i="4"/>
  <c r="U2773" i="4"/>
  <c r="T2772" i="4"/>
  <c r="U2772" i="4"/>
  <c r="T2771" i="4"/>
  <c r="U2771" i="4"/>
  <c r="T2770" i="4"/>
  <c r="U2770" i="4"/>
  <c r="T2769" i="4"/>
  <c r="U2769" i="4"/>
  <c r="T2768" i="4"/>
  <c r="U2768" i="4"/>
  <c r="T2767" i="4"/>
  <c r="U2767" i="4"/>
  <c r="T2766" i="4"/>
  <c r="U2766" i="4"/>
  <c r="T2765" i="4"/>
  <c r="U2765" i="4"/>
  <c r="T2764" i="4"/>
  <c r="U2764" i="4"/>
  <c r="T2763" i="4"/>
  <c r="U2763" i="4"/>
  <c r="T2762" i="4"/>
  <c r="U2762" i="4"/>
  <c r="T2761" i="4"/>
  <c r="U2761" i="4"/>
  <c r="T2760" i="4"/>
  <c r="U2760" i="4"/>
  <c r="T2759" i="4"/>
  <c r="U2759" i="4"/>
  <c r="T2758" i="4"/>
  <c r="U2758" i="4"/>
  <c r="T2757" i="4"/>
  <c r="U2757" i="4"/>
  <c r="T2756" i="4"/>
  <c r="U2756" i="4"/>
  <c r="T2755" i="4"/>
  <c r="U2755" i="4"/>
  <c r="T2754" i="4"/>
  <c r="U2754" i="4"/>
  <c r="T2753" i="4"/>
  <c r="U2753" i="4"/>
  <c r="T2752" i="4"/>
  <c r="U2752" i="4"/>
  <c r="T2751" i="4"/>
  <c r="U2751" i="4"/>
  <c r="T2750" i="4"/>
  <c r="U2750" i="4"/>
  <c r="T2749" i="4"/>
  <c r="U2749" i="4"/>
  <c r="T2748" i="4"/>
  <c r="U2748" i="4"/>
  <c r="T2747" i="4"/>
  <c r="U2747" i="4"/>
  <c r="T2746" i="4"/>
  <c r="U2746" i="4"/>
  <c r="T2745" i="4"/>
  <c r="U2745" i="4"/>
  <c r="T2744" i="4"/>
  <c r="U2744" i="4"/>
  <c r="T2743" i="4"/>
  <c r="U2743" i="4"/>
  <c r="T2742" i="4"/>
  <c r="U2742" i="4"/>
  <c r="T2741" i="4"/>
  <c r="U2741" i="4"/>
  <c r="T2740" i="4"/>
  <c r="U2740" i="4"/>
  <c r="T2739" i="4"/>
  <c r="U2739" i="4"/>
  <c r="T2738" i="4"/>
  <c r="U2738" i="4"/>
  <c r="T2737" i="4"/>
  <c r="U2737" i="4"/>
  <c r="T2736" i="4"/>
  <c r="U2736" i="4"/>
  <c r="T2735" i="4"/>
  <c r="U2735" i="4"/>
  <c r="T2734" i="4"/>
  <c r="U2734" i="4"/>
  <c r="T2733" i="4"/>
  <c r="U2733" i="4"/>
  <c r="T2732" i="4"/>
  <c r="U2732" i="4"/>
  <c r="T2731" i="4"/>
  <c r="U2731" i="4"/>
  <c r="T2730" i="4"/>
  <c r="U2730" i="4"/>
  <c r="T2729" i="4"/>
  <c r="U2729" i="4"/>
  <c r="T2728" i="4"/>
  <c r="U2728" i="4"/>
  <c r="T2727" i="4"/>
  <c r="U2727" i="4"/>
  <c r="T2726" i="4"/>
  <c r="U2726" i="4"/>
  <c r="T2725" i="4"/>
  <c r="U2725" i="4"/>
  <c r="T2724" i="4"/>
  <c r="U2724" i="4"/>
  <c r="T2723" i="4"/>
  <c r="U2723" i="4"/>
  <c r="T2722" i="4"/>
  <c r="U2722" i="4"/>
  <c r="T2721" i="4"/>
  <c r="U2721" i="4"/>
  <c r="T2720" i="4"/>
  <c r="U2720" i="4"/>
  <c r="T2719" i="4"/>
  <c r="U2719" i="4"/>
  <c r="T2718" i="4"/>
  <c r="U2718" i="4"/>
  <c r="T2717" i="4"/>
  <c r="U2717" i="4"/>
  <c r="T2716" i="4"/>
  <c r="U2716" i="4"/>
  <c r="T2715" i="4"/>
  <c r="U2715" i="4"/>
  <c r="T2714" i="4"/>
  <c r="U2714" i="4"/>
  <c r="T2713" i="4"/>
  <c r="U2713" i="4"/>
  <c r="T2712" i="4"/>
  <c r="U2712" i="4"/>
  <c r="T2711" i="4"/>
  <c r="U2711" i="4"/>
  <c r="T2710" i="4"/>
  <c r="U2710" i="4"/>
  <c r="T2709" i="4"/>
  <c r="U2709" i="4"/>
  <c r="T2708" i="4"/>
  <c r="U2708" i="4"/>
  <c r="T2707" i="4"/>
  <c r="U2707" i="4"/>
  <c r="T2706" i="4"/>
  <c r="U2706" i="4"/>
  <c r="T2705" i="4"/>
  <c r="U2705" i="4"/>
  <c r="T2704" i="4"/>
  <c r="U2704" i="4"/>
  <c r="T2703" i="4"/>
  <c r="U2703" i="4"/>
  <c r="T2702" i="4"/>
  <c r="U2702" i="4"/>
  <c r="T2701" i="4"/>
  <c r="U2701" i="4"/>
  <c r="T2700" i="4"/>
  <c r="U2700" i="4"/>
  <c r="T2699" i="4"/>
  <c r="U2699" i="4"/>
  <c r="T2698" i="4"/>
  <c r="U2698" i="4"/>
  <c r="T2697" i="4"/>
  <c r="U2697" i="4"/>
  <c r="T2696" i="4"/>
  <c r="U2696" i="4"/>
  <c r="T2695" i="4"/>
  <c r="U2695" i="4"/>
  <c r="T2694" i="4"/>
  <c r="U2694" i="4"/>
  <c r="T2693" i="4"/>
  <c r="U2693" i="4"/>
  <c r="T2692" i="4"/>
  <c r="U2692" i="4"/>
  <c r="T2691" i="4"/>
  <c r="U2691" i="4"/>
  <c r="T2690" i="4"/>
  <c r="U2690" i="4"/>
  <c r="T2689" i="4"/>
  <c r="U2689" i="4"/>
  <c r="T2688" i="4"/>
  <c r="U2688" i="4"/>
  <c r="T2687" i="4"/>
  <c r="U2687" i="4"/>
  <c r="T2686" i="4"/>
  <c r="U2686" i="4"/>
  <c r="T2685" i="4"/>
  <c r="U2685" i="4"/>
  <c r="T2684" i="4"/>
  <c r="U2684" i="4"/>
  <c r="T2683" i="4"/>
  <c r="U2683" i="4"/>
  <c r="T2682" i="4"/>
  <c r="U2682" i="4"/>
  <c r="T2681" i="4"/>
  <c r="U2681" i="4"/>
  <c r="T2680" i="4"/>
  <c r="U2680" i="4"/>
  <c r="T2679" i="4"/>
  <c r="U2679" i="4"/>
  <c r="T2678" i="4"/>
  <c r="U2678" i="4"/>
  <c r="T2677" i="4"/>
  <c r="U2677" i="4"/>
  <c r="T2676" i="4"/>
  <c r="U2676" i="4"/>
  <c r="T2675" i="4"/>
  <c r="U2675" i="4"/>
  <c r="T2674" i="4"/>
  <c r="U2674" i="4"/>
  <c r="T2673" i="4"/>
  <c r="U2673" i="4"/>
  <c r="T2672" i="4"/>
  <c r="U2672" i="4"/>
  <c r="T2671" i="4"/>
  <c r="U2671" i="4"/>
  <c r="T2670" i="4"/>
  <c r="U2670" i="4"/>
  <c r="T2669" i="4"/>
  <c r="U2669" i="4"/>
  <c r="T2668" i="4"/>
  <c r="U2668" i="4"/>
  <c r="T2667" i="4"/>
  <c r="U2667" i="4"/>
  <c r="T2666" i="4"/>
  <c r="U2666" i="4"/>
  <c r="T2665" i="4"/>
  <c r="U2665" i="4"/>
  <c r="T2664" i="4"/>
  <c r="U2664" i="4"/>
  <c r="T2663" i="4"/>
  <c r="U2663" i="4"/>
  <c r="T2662" i="4"/>
  <c r="U2662" i="4"/>
  <c r="T2661" i="4"/>
  <c r="U2661" i="4"/>
  <c r="T2660" i="4"/>
  <c r="U2660" i="4"/>
  <c r="T2659" i="4"/>
  <c r="U2659" i="4"/>
  <c r="T2658" i="4"/>
  <c r="U2658" i="4"/>
  <c r="T2657" i="4"/>
  <c r="U2657" i="4"/>
  <c r="T2656" i="4"/>
  <c r="U2656" i="4"/>
  <c r="T2655" i="4"/>
  <c r="U2655" i="4"/>
  <c r="T2654" i="4"/>
  <c r="U2654" i="4"/>
  <c r="T2653" i="4"/>
  <c r="U2653" i="4"/>
  <c r="T2652" i="4"/>
  <c r="U2652" i="4"/>
  <c r="T2651" i="4"/>
  <c r="U2651" i="4"/>
  <c r="T2650" i="4"/>
  <c r="U2650" i="4"/>
  <c r="T2649" i="4"/>
  <c r="U2649" i="4"/>
  <c r="T2648" i="4"/>
  <c r="U2648" i="4"/>
  <c r="T2647" i="4"/>
  <c r="U2647" i="4"/>
  <c r="T2646" i="4"/>
  <c r="U2646" i="4"/>
  <c r="T2645" i="4"/>
  <c r="U2645" i="4"/>
  <c r="T2644" i="4"/>
  <c r="U2644" i="4"/>
  <c r="T2643" i="4"/>
  <c r="U2643" i="4"/>
  <c r="T2642" i="4"/>
  <c r="U2642" i="4"/>
  <c r="T2641" i="4"/>
  <c r="U2641" i="4"/>
  <c r="T2640" i="4"/>
  <c r="U2640" i="4"/>
  <c r="T2639" i="4"/>
  <c r="U2639" i="4"/>
  <c r="T2638" i="4"/>
  <c r="U2638" i="4"/>
  <c r="T2637" i="4"/>
  <c r="U2637" i="4"/>
  <c r="T2636" i="4"/>
  <c r="U2636" i="4"/>
  <c r="T2635" i="4"/>
  <c r="U2635" i="4"/>
  <c r="T2634" i="4"/>
  <c r="U2634" i="4"/>
  <c r="T2633" i="4"/>
  <c r="U2633" i="4"/>
  <c r="T2632" i="4"/>
  <c r="U2632" i="4"/>
  <c r="T2631" i="4"/>
  <c r="U2631" i="4"/>
  <c r="T2630" i="4"/>
  <c r="U2630" i="4"/>
  <c r="T2629" i="4"/>
  <c r="U2629" i="4"/>
  <c r="T2628" i="4"/>
  <c r="U2628" i="4"/>
  <c r="T2627" i="4"/>
  <c r="U2627" i="4"/>
  <c r="T2626" i="4"/>
  <c r="U2626" i="4"/>
  <c r="T2625" i="4"/>
  <c r="U2625" i="4"/>
  <c r="T2624" i="4"/>
  <c r="U2624" i="4"/>
  <c r="T2623" i="4"/>
  <c r="U2623" i="4"/>
  <c r="T2622" i="4"/>
  <c r="U2622" i="4"/>
  <c r="T2621" i="4"/>
  <c r="U2621" i="4"/>
  <c r="T2620" i="4"/>
  <c r="U2620" i="4"/>
  <c r="T2619" i="4"/>
  <c r="U2619" i="4"/>
  <c r="T2618" i="4"/>
  <c r="U2618" i="4"/>
  <c r="T2617" i="4"/>
  <c r="U2617" i="4"/>
  <c r="T2616" i="4"/>
  <c r="U2616" i="4"/>
  <c r="T2615" i="4"/>
  <c r="U2615" i="4"/>
  <c r="T2614" i="4"/>
  <c r="U2614" i="4"/>
  <c r="T2613" i="4"/>
  <c r="U2613" i="4"/>
  <c r="T2612" i="4"/>
  <c r="U2612" i="4"/>
  <c r="T2611" i="4"/>
  <c r="U2611" i="4"/>
  <c r="T2610" i="4"/>
  <c r="U2610" i="4"/>
  <c r="T2609" i="4"/>
  <c r="U2609" i="4"/>
  <c r="T2608" i="4"/>
  <c r="U2608" i="4"/>
  <c r="T2607" i="4"/>
  <c r="U2607" i="4"/>
  <c r="T2606" i="4"/>
  <c r="U2606" i="4"/>
  <c r="T2605" i="4"/>
  <c r="U2605" i="4"/>
  <c r="T2604" i="4"/>
  <c r="U2604" i="4"/>
  <c r="T2603" i="4"/>
  <c r="U2603" i="4"/>
  <c r="T2602" i="4"/>
  <c r="U2602" i="4"/>
  <c r="T2601" i="4"/>
  <c r="U2601" i="4"/>
  <c r="T2600" i="4"/>
  <c r="U2600" i="4"/>
  <c r="T2599" i="4"/>
  <c r="U2599" i="4"/>
  <c r="T2598" i="4"/>
  <c r="U2598" i="4"/>
  <c r="T2597" i="4"/>
  <c r="U2597" i="4"/>
  <c r="T2596" i="4"/>
  <c r="U2596" i="4"/>
  <c r="T2595" i="4"/>
  <c r="U2595" i="4"/>
  <c r="T2594" i="4"/>
  <c r="U2594" i="4"/>
  <c r="T2593" i="4"/>
  <c r="U2593" i="4"/>
  <c r="T2592" i="4"/>
  <c r="U2592" i="4"/>
  <c r="T2591" i="4"/>
  <c r="U2591" i="4"/>
  <c r="T2590" i="4"/>
  <c r="U2590" i="4"/>
  <c r="T2589" i="4"/>
  <c r="U2589" i="4"/>
  <c r="T2588" i="4"/>
  <c r="U2588" i="4"/>
  <c r="T2587" i="4"/>
  <c r="U2587" i="4"/>
  <c r="T2586" i="4"/>
  <c r="U2586" i="4"/>
  <c r="T2585" i="4"/>
  <c r="U2585" i="4"/>
  <c r="T2584" i="4"/>
  <c r="U2584" i="4"/>
  <c r="T2583" i="4"/>
  <c r="U2583" i="4"/>
  <c r="T2582" i="4"/>
  <c r="U2582" i="4"/>
  <c r="T2581" i="4"/>
  <c r="U2581" i="4"/>
  <c r="T2580" i="4"/>
  <c r="U2580" i="4"/>
  <c r="T2579" i="4"/>
  <c r="U2579" i="4"/>
  <c r="T2578" i="4"/>
  <c r="U2578" i="4"/>
  <c r="T2577" i="4"/>
  <c r="U2577" i="4"/>
  <c r="T2576" i="4"/>
  <c r="U2576" i="4"/>
  <c r="T2575" i="4"/>
  <c r="U2575" i="4"/>
  <c r="T2574" i="4"/>
  <c r="U2574" i="4"/>
  <c r="T2573" i="4"/>
  <c r="U2573" i="4"/>
  <c r="T2572" i="4"/>
  <c r="U2572" i="4"/>
  <c r="T2571" i="4"/>
  <c r="U2571" i="4"/>
  <c r="T2570" i="4"/>
  <c r="U2570" i="4"/>
  <c r="T2569" i="4"/>
  <c r="U2569" i="4"/>
  <c r="T2568" i="4"/>
  <c r="U2568" i="4"/>
  <c r="T2567" i="4"/>
  <c r="U2567" i="4"/>
  <c r="T2566" i="4"/>
  <c r="U2566" i="4"/>
  <c r="T2565" i="4"/>
  <c r="U2565" i="4"/>
  <c r="T2564" i="4"/>
  <c r="U2564" i="4"/>
  <c r="T2563" i="4"/>
  <c r="U2563" i="4"/>
  <c r="T2562" i="4"/>
  <c r="U2562" i="4"/>
  <c r="T2561" i="4"/>
  <c r="U2561" i="4"/>
  <c r="T2560" i="4"/>
  <c r="U2560" i="4"/>
  <c r="T2559" i="4"/>
  <c r="U2559" i="4"/>
  <c r="T2558" i="4"/>
  <c r="U2558" i="4"/>
  <c r="T2557" i="4"/>
  <c r="U2557" i="4"/>
  <c r="T2556" i="4"/>
  <c r="U2556" i="4"/>
  <c r="T2555" i="4"/>
  <c r="U2555" i="4"/>
  <c r="T2554" i="4"/>
  <c r="U2554" i="4"/>
  <c r="T2553" i="4"/>
  <c r="U2553" i="4"/>
  <c r="T2552" i="4"/>
  <c r="U2552" i="4"/>
  <c r="T2551" i="4"/>
  <c r="U2551" i="4"/>
  <c r="T2550" i="4"/>
  <c r="U2550" i="4"/>
  <c r="T2549" i="4"/>
  <c r="U2549" i="4"/>
  <c r="T2548" i="4"/>
  <c r="U2548" i="4"/>
  <c r="T2547" i="4"/>
  <c r="U2547" i="4"/>
  <c r="T2546" i="4"/>
  <c r="U2546" i="4"/>
  <c r="T2545" i="4"/>
  <c r="U2545" i="4"/>
  <c r="T2544" i="4"/>
  <c r="U2544" i="4"/>
  <c r="T2543" i="4"/>
  <c r="U2543" i="4"/>
  <c r="T2542" i="4"/>
  <c r="U2542" i="4"/>
  <c r="T2541" i="4"/>
  <c r="U2541" i="4"/>
  <c r="T2540" i="4"/>
  <c r="U2540" i="4"/>
  <c r="T2539" i="4"/>
  <c r="U2539" i="4"/>
  <c r="T2538" i="4"/>
  <c r="U2538" i="4"/>
  <c r="T2537" i="4"/>
  <c r="U2537" i="4"/>
  <c r="T2536" i="4"/>
  <c r="U2536" i="4"/>
  <c r="T2535" i="4"/>
  <c r="U2535" i="4"/>
  <c r="T2534" i="4"/>
  <c r="U2534" i="4"/>
  <c r="T2533" i="4"/>
  <c r="U2533" i="4"/>
  <c r="T2532" i="4"/>
  <c r="U2532" i="4"/>
  <c r="T2531" i="4"/>
  <c r="U2531" i="4"/>
  <c r="T2530" i="4"/>
  <c r="U2530" i="4"/>
  <c r="T2529" i="4"/>
  <c r="U2529" i="4"/>
  <c r="T2528" i="4"/>
  <c r="U2528" i="4"/>
  <c r="T2527" i="4"/>
  <c r="U2527" i="4"/>
  <c r="T2526" i="4"/>
  <c r="U2526" i="4"/>
  <c r="T2525" i="4"/>
  <c r="U2525" i="4"/>
  <c r="T2524" i="4"/>
  <c r="U2524" i="4"/>
  <c r="T2523" i="4"/>
  <c r="U2523" i="4"/>
  <c r="T2522" i="4"/>
  <c r="U2522" i="4"/>
  <c r="T2521" i="4"/>
  <c r="U2521" i="4"/>
  <c r="T2520" i="4"/>
  <c r="U2520" i="4"/>
  <c r="T2519" i="4"/>
  <c r="U2519" i="4"/>
  <c r="T2518" i="4"/>
  <c r="U2518" i="4"/>
  <c r="T2517" i="4"/>
  <c r="U2517" i="4"/>
  <c r="T2516" i="4"/>
  <c r="U2516" i="4"/>
  <c r="T2515" i="4"/>
  <c r="U2515" i="4"/>
  <c r="T2514" i="4"/>
  <c r="U2514" i="4"/>
  <c r="T2513" i="4"/>
  <c r="U2513" i="4"/>
  <c r="T2512" i="4"/>
  <c r="U2512" i="4"/>
  <c r="T2511" i="4"/>
  <c r="U2511" i="4"/>
  <c r="T2510" i="4"/>
  <c r="U2510" i="4"/>
  <c r="T2509" i="4"/>
  <c r="U2509" i="4"/>
  <c r="T2508" i="4"/>
  <c r="U2508" i="4"/>
  <c r="T2507" i="4"/>
  <c r="U2507" i="4"/>
  <c r="T2506" i="4"/>
  <c r="U2506" i="4"/>
  <c r="T2505" i="4"/>
  <c r="U2505" i="4"/>
  <c r="T2504" i="4"/>
  <c r="U2504" i="4"/>
  <c r="T2503" i="4"/>
  <c r="U2503" i="4"/>
  <c r="T2502" i="4"/>
  <c r="U2502" i="4"/>
  <c r="T2501" i="4"/>
  <c r="U2501" i="4"/>
  <c r="T2500" i="4"/>
  <c r="U2500" i="4"/>
  <c r="T2499" i="4"/>
  <c r="U2499" i="4"/>
  <c r="T2498" i="4"/>
  <c r="U2498" i="4"/>
  <c r="T2497" i="4"/>
  <c r="U2497" i="4"/>
  <c r="T2496" i="4"/>
  <c r="U2496" i="4"/>
  <c r="T2495" i="4"/>
  <c r="U2495" i="4"/>
  <c r="T2494" i="4"/>
  <c r="U2494" i="4"/>
  <c r="T2493" i="4"/>
  <c r="U2493" i="4"/>
  <c r="T2492" i="4"/>
  <c r="U2492" i="4"/>
  <c r="T2491" i="4"/>
  <c r="U2491" i="4"/>
  <c r="T2490" i="4"/>
  <c r="U2490" i="4"/>
  <c r="T2489" i="4"/>
  <c r="U2489" i="4"/>
  <c r="T2488" i="4"/>
  <c r="U2488" i="4"/>
  <c r="T2487" i="4"/>
  <c r="U2487" i="4"/>
  <c r="T2486" i="4"/>
  <c r="U2486" i="4"/>
  <c r="T2485" i="4"/>
  <c r="U2485" i="4"/>
  <c r="T2484" i="4"/>
  <c r="U2484" i="4"/>
  <c r="T2483" i="4"/>
  <c r="U2483" i="4"/>
  <c r="T2482" i="4"/>
  <c r="U2482" i="4"/>
  <c r="T2481" i="4"/>
  <c r="U2481" i="4"/>
  <c r="T2480" i="4"/>
  <c r="U2480" i="4"/>
  <c r="T2479" i="4"/>
  <c r="U2479" i="4"/>
  <c r="T2478" i="4"/>
  <c r="U2478" i="4"/>
  <c r="T2477" i="4"/>
  <c r="U2477" i="4"/>
  <c r="T2476" i="4"/>
  <c r="U2476" i="4"/>
  <c r="T2475" i="4"/>
  <c r="U2475" i="4"/>
  <c r="T2474" i="4"/>
  <c r="U2474" i="4"/>
  <c r="T2473" i="4"/>
  <c r="U2473" i="4"/>
  <c r="T2472" i="4"/>
  <c r="U2472" i="4"/>
  <c r="T2471" i="4"/>
  <c r="U2471" i="4"/>
  <c r="T2470" i="4"/>
  <c r="U2470" i="4"/>
  <c r="T2469" i="4"/>
  <c r="U2469" i="4"/>
  <c r="T2468" i="4"/>
  <c r="U2468" i="4"/>
  <c r="T2467" i="4"/>
  <c r="U2467" i="4"/>
  <c r="T2466" i="4"/>
  <c r="U2466" i="4"/>
  <c r="T2465" i="4"/>
  <c r="U2465" i="4"/>
  <c r="T2464" i="4"/>
  <c r="U2464" i="4"/>
  <c r="T2463" i="4"/>
  <c r="U2463" i="4"/>
  <c r="T2462" i="4"/>
  <c r="U2462" i="4"/>
  <c r="T2461" i="4"/>
  <c r="U2461" i="4"/>
  <c r="T2460" i="4"/>
  <c r="U2460" i="4"/>
  <c r="T2459" i="4"/>
  <c r="U2459" i="4"/>
  <c r="T2458" i="4"/>
  <c r="U2458" i="4"/>
  <c r="T2457" i="4"/>
  <c r="U2457" i="4"/>
  <c r="T2456" i="4"/>
  <c r="U2456" i="4"/>
  <c r="T2455" i="4"/>
  <c r="U2455" i="4"/>
  <c r="T2454" i="4"/>
  <c r="U2454" i="4"/>
  <c r="T2453" i="4"/>
  <c r="U2453" i="4"/>
  <c r="T2452" i="4"/>
  <c r="U2452" i="4"/>
  <c r="T2451" i="4"/>
  <c r="U2451" i="4"/>
  <c r="T2450" i="4"/>
  <c r="U2450" i="4"/>
  <c r="T2449" i="4"/>
  <c r="U2449" i="4"/>
  <c r="T2448" i="4"/>
  <c r="U2448" i="4"/>
  <c r="T2447" i="4"/>
  <c r="U2447" i="4"/>
  <c r="T2446" i="4"/>
  <c r="U2446" i="4"/>
  <c r="T2445" i="4"/>
  <c r="U2445" i="4"/>
  <c r="T2444" i="4"/>
  <c r="U2444" i="4"/>
  <c r="T2443" i="4"/>
  <c r="U2443" i="4"/>
  <c r="T2442" i="4"/>
  <c r="U2442" i="4"/>
  <c r="T2441" i="4"/>
  <c r="U2441" i="4"/>
  <c r="T2440" i="4"/>
  <c r="U2440" i="4"/>
  <c r="T2439" i="4"/>
  <c r="U2439" i="4"/>
  <c r="T2438" i="4"/>
  <c r="U2438" i="4"/>
  <c r="T2437" i="4"/>
  <c r="U2437" i="4"/>
  <c r="T2436" i="4"/>
  <c r="U2436" i="4"/>
  <c r="T2435" i="4"/>
  <c r="U2435" i="4"/>
  <c r="T2434" i="4"/>
  <c r="U2434" i="4"/>
  <c r="T2433" i="4"/>
  <c r="U2433" i="4"/>
  <c r="T2432" i="4"/>
  <c r="U2432" i="4"/>
  <c r="T2431" i="4"/>
  <c r="U2431" i="4"/>
  <c r="T2430" i="4"/>
  <c r="U2430" i="4"/>
  <c r="T2429" i="4"/>
  <c r="U2429" i="4"/>
  <c r="T2428" i="4"/>
  <c r="U2428" i="4"/>
  <c r="T2427" i="4"/>
  <c r="U2427" i="4"/>
  <c r="T2426" i="4"/>
  <c r="U2426" i="4"/>
  <c r="T2425" i="4"/>
  <c r="U2425" i="4"/>
  <c r="T2424" i="4"/>
  <c r="U2424" i="4"/>
  <c r="T2423" i="4"/>
  <c r="U2423" i="4"/>
  <c r="T2422" i="4"/>
  <c r="U2422" i="4"/>
  <c r="T2421" i="4"/>
  <c r="U2421" i="4"/>
  <c r="T2420" i="4"/>
  <c r="U2420" i="4"/>
  <c r="T2419" i="4"/>
  <c r="U2419" i="4"/>
  <c r="T2418" i="4"/>
  <c r="U2418" i="4"/>
  <c r="T2417" i="4"/>
  <c r="U2417" i="4"/>
  <c r="T2416" i="4"/>
  <c r="U2416" i="4"/>
  <c r="T2415" i="4"/>
  <c r="U2415" i="4"/>
  <c r="T2414" i="4"/>
  <c r="U2414" i="4"/>
  <c r="T2413" i="4"/>
  <c r="U2413" i="4"/>
  <c r="T2412" i="4"/>
  <c r="U2412" i="4"/>
  <c r="T2411" i="4"/>
  <c r="U2411" i="4"/>
  <c r="T2410" i="4"/>
  <c r="U2410" i="4"/>
  <c r="T2409" i="4"/>
  <c r="U2409" i="4"/>
  <c r="T2408" i="4"/>
  <c r="U2408" i="4"/>
  <c r="T2407" i="4"/>
  <c r="U2407" i="4"/>
  <c r="T2406" i="4"/>
  <c r="U2406" i="4"/>
  <c r="T2405" i="4"/>
  <c r="U2405" i="4"/>
  <c r="T2404" i="4"/>
  <c r="U2404" i="4"/>
  <c r="T2403" i="4"/>
  <c r="U2403" i="4"/>
  <c r="T2402" i="4"/>
  <c r="U2402" i="4"/>
  <c r="T2401" i="4"/>
  <c r="U2401" i="4"/>
  <c r="T2400" i="4"/>
  <c r="U2400" i="4"/>
  <c r="T2399" i="4"/>
  <c r="U2399" i="4"/>
  <c r="T2398" i="4"/>
  <c r="U2398" i="4"/>
  <c r="T2397" i="4"/>
  <c r="U2397" i="4"/>
  <c r="T2396" i="4"/>
  <c r="U2396" i="4"/>
  <c r="T2395" i="4"/>
  <c r="U2395" i="4"/>
  <c r="T2394" i="4"/>
  <c r="U2394" i="4"/>
  <c r="T2393" i="4"/>
  <c r="U2393" i="4"/>
  <c r="T2392" i="4"/>
  <c r="U2392" i="4"/>
  <c r="T2391" i="4"/>
  <c r="U2391" i="4"/>
  <c r="T2390" i="4"/>
  <c r="U2390" i="4"/>
  <c r="T2389" i="4"/>
  <c r="U2389" i="4"/>
  <c r="T2388" i="4"/>
  <c r="U2388" i="4"/>
  <c r="T2387" i="4"/>
  <c r="U2387" i="4"/>
  <c r="T2386" i="4"/>
  <c r="U2386" i="4"/>
  <c r="T2385" i="4"/>
  <c r="U2385" i="4"/>
  <c r="T2384" i="4"/>
  <c r="U2384" i="4"/>
  <c r="T2383" i="4"/>
  <c r="U2383" i="4"/>
  <c r="T2382" i="4"/>
  <c r="U2382" i="4"/>
  <c r="T2381" i="4"/>
  <c r="U2381" i="4"/>
  <c r="T2380" i="4"/>
  <c r="U2380" i="4"/>
  <c r="T2379" i="4"/>
  <c r="U2379" i="4"/>
  <c r="T2378" i="4"/>
  <c r="U2378" i="4"/>
  <c r="T2377" i="4"/>
  <c r="U2377" i="4"/>
  <c r="T2376" i="4"/>
  <c r="U2376" i="4"/>
  <c r="T2375" i="4"/>
  <c r="U2375" i="4"/>
  <c r="T2374" i="4"/>
  <c r="U2374" i="4"/>
  <c r="T2373" i="4"/>
  <c r="U2373" i="4"/>
  <c r="T2372" i="4"/>
  <c r="U2372" i="4"/>
  <c r="T2371" i="4"/>
  <c r="U2371" i="4"/>
  <c r="T2370" i="4"/>
  <c r="U2370" i="4"/>
  <c r="T2369" i="4"/>
  <c r="U2369" i="4"/>
  <c r="T2368" i="4"/>
  <c r="U2368" i="4"/>
  <c r="T2367" i="4"/>
  <c r="U2367" i="4"/>
  <c r="T2366" i="4"/>
  <c r="U2366" i="4"/>
  <c r="T2365" i="4"/>
  <c r="U2365" i="4"/>
  <c r="T2364" i="4"/>
  <c r="U2364" i="4"/>
  <c r="T2363" i="4"/>
  <c r="U2363" i="4"/>
  <c r="T2362" i="4"/>
  <c r="U2362" i="4"/>
  <c r="T2361" i="4"/>
  <c r="U2361" i="4"/>
  <c r="T2360" i="4"/>
  <c r="U2360" i="4"/>
  <c r="T2359" i="4"/>
  <c r="U2359" i="4"/>
  <c r="T2358" i="4"/>
  <c r="U2358" i="4"/>
  <c r="T2357" i="4"/>
  <c r="U2357" i="4"/>
  <c r="T2356" i="4"/>
  <c r="U2356" i="4"/>
  <c r="T2355" i="4"/>
  <c r="U2355" i="4"/>
  <c r="T2354" i="4"/>
  <c r="U2354" i="4"/>
  <c r="T2353" i="4"/>
  <c r="U2353" i="4"/>
  <c r="T2352" i="4"/>
  <c r="U2352" i="4"/>
  <c r="T2351" i="4"/>
  <c r="U2351" i="4"/>
  <c r="T2350" i="4"/>
  <c r="U2350" i="4"/>
  <c r="T2349" i="4"/>
  <c r="U2349" i="4"/>
  <c r="T2348" i="4"/>
  <c r="U2348" i="4"/>
  <c r="T2347" i="4"/>
  <c r="U2347" i="4"/>
  <c r="T2346" i="4"/>
  <c r="U2346" i="4"/>
  <c r="T2345" i="4"/>
  <c r="U2345" i="4"/>
  <c r="T2344" i="4"/>
  <c r="U2344" i="4"/>
  <c r="T2343" i="4"/>
  <c r="U2343" i="4"/>
  <c r="T2342" i="4"/>
  <c r="U2342" i="4"/>
  <c r="T2341" i="4"/>
  <c r="U2341" i="4"/>
  <c r="T2340" i="4"/>
  <c r="U2340" i="4"/>
  <c r="T2339" i="4"/>
  <c r="U2339" i="4"/>
  <c r="T2338" i="4"/>
  <c r="U2338" i="4"/>
  <c r="T2337" i="4"/>
  <c r="U2337" i="4"/>
  <c r="T2336" i="4"/>
  <c r="U2336" i="4"/>
  <c r="T2335" i="4"/>
  <c r="U2335" i="4"/>
  <c r="T2334" i="4"/>
  <c r="U2334" i="4"/>
  <c r="T2333" i="4"/>
  <c r="U2333" i="4"/>
  <c r="T2332" i="4"/>
  <c r="U2332" i="4"/>
  <c r="T2331" i="4"/>
  <c r="U2331" i="4"/>
  <c r="T2330" i="4"/>
  <c r="U2330" i="4"/>
  <c r="T2329" i="4"/>
  <c r="U2329" i="4"/>
  <c r="T2328" i="4"/>
  <c r="U2328" i="4"/>
  <c r="T2327" i="4"/>
  <c r="U2327" i="4"/>
  <c r="T2326" i="4"/>
  <c r="U2326" i="4"/>
  <c r="T2325" i="4"/>
  <c r="U2325" i="4"/>
  <c r="T2324" i="4"/>
  <c r="U2324" i="4"/>
  <c r="T2323" i="4"/>
  <c r="U2323" i="4"/>
  <c r="T2322" i="4"/>
  <c r="U2322" i="4"/>
  <c r="T2321" i="4"/>
  <c r="U2321" i="4"/>
  <c r="T2320" i="4"/>
  <c r="U2320" i="4"/>
  <c r="T2319" i="4"/>
  <c r="U2319" i="4"/>
  <c r="T2318" i="4"/>
  <c r="U2318" i="4"/>
  <c r="T2317" i="4"/>
  <c r="U2317" i="4"/>
  <c r="T2316" i="4"/>
  <c r="U2316" i="4"/>
  <c r="T2315" i="4"/>
  <c r="U2315" i="4"/>
  <c r="T2314" i="4"/>
  <c r="U2314" i="4"/>
  <c r="T2313" i="4"/>
  <c r="U2313" i="4"/>
  <c r="T2312" i="4"/>
  <c r="U2312" i="4"/>
  <c r="T2311" i="4"/>
  <c r="U2311" i="4"/>
  <c r="T2310" i="4"/>
  <c r="U2310" i="4"/>
  <c r="T2309" i="4"/>
  <c r="U2309" i="4"/>
  <c r="T2308" i="4"/>
  <c r="U2308" i="4"/>
  <c r="T2307" i="4"/>
  <c r="U2307" i="4"/>
  <c r="T2306" i="4"/>
  <c r="U2306" i="4"/>
  <c r="T2305" i="4"/>
  <c r="U2305" i="4"/>
  <c r="T2304" i="4"/>
  <c r="U2304" i="4"/>
  <c r="T2303" i="4"/>
  <c r="U2303" i="4"/>
  <c r="T2302" i="4"/>
  <c r="U2302" i="4"/>
  <c r="T2301" i="4"/>
  <c r="U2301" i="4"/>
  <c r="T2300" i="4"/>
  <c r="U2300" i="4"/>
  <c r="T2299" i="4"/>
  <c r="U2299" i="4"/>
  <c r="T2298" i="4"/>
  <c r="U2298" i="4"/>
  <c r="T2297" i="4"/>
  <c r="U2297" i="4"/>
  <c r="T2296" i="4"/>
  <c r="U2296" i="4"/>
  <c r="T2295" i="4"/>
  <c r="U2295" i="4"/>
  <c r="T2294" i="4"/>
  <c r="U2294" i="4"/>
  <c r="T2293" i="4"/>
  <c r="U2293" i="4"/>
  <c r="T2292" i="4"/>
  <c r="U2292" i="4"/>
  <c r="T2291" i="4"/>
  <c r="U2291" i="4"/>
  <c r="T2290" i="4"/>
  <c r="U2290" i="4"/>
  <c r="T2289" i="4"/>
  <c r="U2289" i="4"/>
  <c r="T2288" i="4"/>
  <c r="U2288" i="4"/>
  <c r="T2287" i="4"/>
  <c r="U2287" i="4"/>
  <c r="T2286" i="4"/>
  <c r="U2286" i="4"/>
  <c r="T2285" i="4"/>
  <c r="U2285" i="4"/>
  <c r="T2284" i="4"/>
  <c r="U2284" i="4"/>
  <c r="T2283" i="4"/>
  <c r="U2283" i="4"/>
  <c r="T2282" i="4"/>
  <c r="U2282" i="4"/>
  <c r="T2281" i="4"/>
  <c r="U2281" i="4"/>
  <c r="T2280" i="4"/>
  <c r="U2280" i="4"/>
  <c r="T2279" i="4"/>
  <c r="U2279" i="4"/>
  <c r="T2278" i="4"/>
  <c r="U2278" i="4"/>
  <c r="T2277" i="4"/>
  <c r="U2277" i="4"/>
  <c r="T2276" i="4"/>
  <c r="U2276" i="4"/>
  <c r="T2275" i="4"/>
  <c r="U2275" i="4"/>
  <c r="T2274" i="4"/>
  <c r="U2274" i="4"/>
  <c r="T2273" i="4"/>
  <c r="U2273" i="4"/>
  <c r="T2272" i="4"/>
  <c r="U2272" i="4"/>
  <c r="T2271" i="4"/>
  <c r="U2271" i="4"/>
  <c r="T2270" i="4"/>
  <c r="U2270" i="4"/>
  <c r="T2269" i="4"/>
  <c r="U2269" i="4"/>
  <c r="T2268" i="4"/>
  <c r="U2268" i="4"/>
  <c r="T2267" i="4"/>
  <c r="U2267" i="4"/>
  <c r="T2266" i="4"/>
  <c r="U2266" i="4"/>
  <c r="T2265" i="4"/>
  <c r="U2265" i="4"/>
  <c r="T2264" i="4"/>
  <c r="U2264" i="4"/>
  <c r="T2263" i="4"/>
  <c r="U2263" i="4"/>
  <c r="T2262" i="4"/>
  <c r="U2262" i="4"/>
  <c r="T2261" i="4"/>
  <c r="U2261" i="4"/>
  <c r="T2260" i="4"/>
  <c r="U2260" i="4"/>
  <c r="T2259" i="4"/>
  <c r="U2259" i="4"/>
  <c r="T2258" i="4"/>
  <c r="U2258" i="4"/>
  <c r="T2257" i="4"/>
  <c r="U2257" i="4"/>
  <c r="T2256" i="4"/>
  <c r="U2256" i="4"/>
  <c r="T2255" i="4"/>
  <c r="U2255" i="4"/>
  <c r="T2254" i="4"/>
  <c r="U2254" i="4"/>
  <c r="T2253" i="4"/>
  <c r="U2253" i="4"/>
  <c r="T2252" i="4"/>
  <c r="U2252" i="4"/>
  <c r="T2251" i="4"/>
  <c r="U2251" i="4"/>
  <c r="T2250" i="4"/>
  <c r="U2250" i="4"/>
  <c r="T2249" i="4"/>
  <c r="U2249" i="4"/>
  <c r="T2248" i="4"/>
  <c r="U2248" i="4"/>
  <c r="T2247" i="4"/>
  <c r="U2247" i="4"/>
  <c r="T2246" i="4"/>
  <c r="U2246" i="4"/>
  <c r="T2245" i="4"/>
  <c r="U2245" i="4"/>
  <c r="T2244" i="4"/>
  <c r="U2244" i="4"/>
  <c r="T2243" i="4"/>
  <c r="U2243" i="4"/>
  <c r="T2242" i="4"/>
  <c r="U2242" i="4"/>
  <c r="T2241" i="4"/>
  <c r="U2241" i="4"/>
  <c r="T2240" i="4"/>
  <c r="U2240" i="4"/>
  <c r="T2239" i="4"/>
  <c r="U2239" i="4"/>
  <c r="T2238" i="4"/>
  <c r="U2238" i="4"/>
  <c r="T2237" i="4"/>
  <c r="U2237" i="4"/>
  <c r="T2236" i="4"/>
  <c r="U2236" i="4"/>
  <c r="T2235" i="4"/>
  <c r="U2235" i="4"/>
  <c r="T2234" i="4"/>
  <c r="U2234" i="4"/>
  <c r="T2233" i="4"/>
  <c r="U2233" i="4"/>
  <c r="T2232" i="4"/>
  <c r="U2232" i="4"/>
  <c r="T2231" i="4"/>
  <c r="U2231" i="4"/>
  <c r="T2230" i="4"/>
  <c r="U2230" i="4"/>
  <c r="T2229" i="4"/>
  <c r="U2229" i="4"/>
  <c r="T2228" i="4"/>
  <c r="U2228" i="4"/>
  <c r="T2227" i="4"/>
  <c r="U2227" i="4"/>
  <c r="T2226" i="4"/>
  <c r="U2226" i="4"/>
  <c r="T2225" i="4"/>
  <c r="U2225" i="4"/>
  <c r="T2224" i="4"/>
  <c r="U2224" i="4"/>
  <c r="T2223" i="4"/>
  <c r="U2223" i="4"/>
  <c r="T2222" i="4"/>
  <c r="U2222" i="4"/>
  <c r="T2221" i="4"/>
  <c r="U2221" i="4"/>
  <c r="T2220" i="4"/>
  <c r="U2220" i="4"/>
  <c r="T2219" i="4"/>
  <c r="U2219" i="4"/>
  <c r="T2218" i="4"/>
  <c r="U2218" i="4"/>
  <c r="T2217" i="4"/>
  <c r="U2217" i="4"/>
  <c r="T2216" i="4"/>
  <c r="U2216" i="4"/>
  <c r="T2215" i="4"/>
  <c r="U2215" i="4"/>
  <c r="T2214" i="4"/>
  <c r="U2214" i="4"/>
  <c r="T2213" i="4"/>
  <c r="U2213" i="4"/>
  <c r="T2212" i="4"/>
  <c r="U2212" i="4"/>
  <c r="T2211" i="4"/>
  <c r="U2211" i="4"/>
  <c r="T2210" i="4"/>
  <c r="U2210" i="4"/>
  <c r="T2209" i="4"/>
  <c r="U2209" i="4"/>
  <c r="T2208" i="4"/>
  <c r="U2208" i="4"/>
  <c r="T2207" i="4"/>
  <c r="U2207" i="4"/>
  <c r="T2206" i="4"/>
  <c r="U2206" i="4"/>
  <c r="T2205" i="4"/>
  <c r="U2205" i="4"/>
  <c r="T2204" i="4"/>
  <c r="U2204" i="4"/>
  <c r="T2203" i="4"/>
  <c r="U2203" i="4"/>
  <c r="T2202" i="4"/>
  <c r="U2202" i="4"/>
  <c r="T2201" i="4"/>
  <c r="U2201" i="4"/>
  <c r="T2200" i="4"/>
  <c r="U2200" i="4"/>
  <c r="T2199" i="4"/>
  <c r="U2199" i="4"/>
  <c r="T2198" i="4"/>
  <c r="U2198" i="4"/>
  <c r="T2197" i="4"/>
  <c r="U2197" i="4"/>
  <c r="T2196" i="4"/>
  <c r="U2196" i="4"/>
  <c r="T2195" i="4"/>
  <c r="U2195" i="4"/>
  <c r="T2194" i="4"/>
  <c r="U2194" i="4"/>
  <c r="T2193" i="4"/>
  <c r="U2193" i="4"/>
  <c r="T2192" i="4"/>
  <c r="U2192" i="4"/>
  <c r="T2191" i="4"/>
  <c r="U2191" i="4"/>
  <c r="T2190" i="4"/>
  <c r="U2190" i="4"/>
  <c r="T2189" i="4"/>
  <c r="U2189" i="4"/>
  <c r="T2188" i="4"/>
  <c r="U2188" i="4"/>
  <c r="T2187" i="4"/>
  <c r="U2187" i="4"/>
  <c r="T2186" i="4"/>
  <c r="U2186" i="4"/>
  <c r="T2185" i="4"/>
  <c r="U2185" i="4"/>
  <c r="T2184" i="4"/>
  <c r="U2184" i="4"/>
  <c r="T2183" i="4"/>
  <c r="U2183" i="4"/>
  <c r="T2182" i="4"/>
  <c r="U2182" i="4"/>
  <c r="T2181" i="4"/>
  <c r="U2181" i="4"/>
  <c r="T2180" i="4"/>
  <c r="U2180" i="4"/>
  <c r="T2179" i="4"/>
  <c r="U2179" i="4"/>
  <c r="T2178" i="4"/>
  <c r="U2178" i="4"/>
  <c r="T2177" i="4"/>
  <c r="U2177" i="4"/>
  <c r="T2176" i="4"/>
  <c r="U2176" i="4"/>
  <c r="T2175" i="4"/>
  <c r="U2175" i="4"/>
  <c r="T2174" i="4"/>
  <c r="U2174" i="4"/>
  <c r="T2173" i="4"/>
  <c r="U2173" i="4"/>
  <c r="T2172" i="4"/>
  <c r="U2172" i="4"/>
  <c r="T2171" i="4"/>
  <c r="U2171" i="4"/>
  <c r="T2170" i="4"/>
  <c r="U2170" i="4"/>
  <c r="T2169" i="4"/>
  <c r="U2169" i="4"/>
  <c r="T2168" i="4"/>
  <c r="U2168" i="4"/>
  <c r="T2167" i="4"/>
  <c r="U2167" i="4"/>
  <c r="T2166" i="4"/>
  <c r="U2166" i="4"/>
  <c r="T2165" i="4"/>
  <c r="U2165" i="4"/>
  <c r="T2164" i="4"/>
  <c r="U2164" i="4"/>
  <c r="T2163" i="4"/>
  <c r="U2163" i="4"/>
  <c r="T2162" i="4"/>
  <c r="U2162" i="4"/>
  <c r="T2161" i="4"/>
  <c r="U2161" i="4"/>
  <c r="T2160" i="4"/>
  <c r="U2160" i="4"/>
  <c r="T2159" i="4"/>
  <c r="U2159" i="4"/>
  <c r="T2158" i="4"/>
  <c r="U2158" i="4"/>
  <c r="T2157" i="4"/>
  <c r="U2157" i="4"/>
  <c r="T2156" i="4"/>
  <c r="U2156" i="4"/>
  <c r="T2155" i="4"/>
  <c r="U2155" i="4"/>
  <c r="T2154" i="4"/>
  <c r="U2154" i="4"/>
  <c r="T2153" i="4"/>
  <c r="U2153" i="4"/>
  <c r="T2152" i="4"/>
  <c r="U2152" i="4"/>
  <c r="T2151" i="4"/>
  <c r="U2151" i="4"/>
  <c r="T2150" i="4"/>
  <c r="U2150" i="4"/>
  <c r="T2149" i="4"/>
  <c r="U2149" i="4"/>
  <c r="T2148" i="4"/>
  <c r="U2148" i="4"/>
  <c r="T2147" i="4"/>
  <c r="U2147" i="4"/>
  <c r="T2146" i="4"/>
  <c r="U2146" i="4"/>
  <c r="T2145" i="4"/>
  <c r="U2145" i="4"/>
  <c r="T2144" i="4"/>
  <c r="U2144" i="4"/>
  <c r="T2143" i="4"/>
  <c r="U2143" i="4"/>
  <c r="T2142" i="4"/>
  <c r="U2142" i="4"/>
  <c r="T2141" i="4"/>
  <c r="U2141" i="4"/>
  <c r="T2140" i="4"/>
  <c r="U2140" i="4"/>
  <c r="T2139" i="4"/>
  <c r="U2139" i="4"/>
  <c r="T2138" i="4"/>
  <c r="U2138" i="4"/>
  <c r="T2137" i="4"/>
  <c r="U2137" i="4"/>
  <c r="T2136" i="4"/>
  <c r="U2136" i="4"/>
  <c r="T2135" i="4"/>
  <c r="U2135" i="4"/>
  <c r="T2134" i="4"/>
  <c r="U2134" i="4"/>
  <c r="T2133" i="4"/>
  <c r="U2133" i="4"/>
  <c r="T2132" i="4"/>
  <c r="U2132" i="4"/>
  <c r="T2131" i="4"/>
  <c r="U2131" i="4"/>
  <c r="T2130" i="4"/>
  <c r="U2130" i="4"/>
  <c r="T2129" i="4"/>
  <c r="U2129" i="4"/>
  <c r="T2128" i="4"/>
  <c r="U2128" i="4"/>
  <c r="T2127" i="4"/>
  <c r="U2127" i="4"/>
  <c r="T2126" i="4"/>
  <c r="U2126" i="4"/>
  <c r="T2125" i="4"/>
  <c r="U2125" i="4"/>
  <c r="T2124" i="4"/>
  <c r="U2124" i="4"/>
  <c r="T2123" i="4"/>
  <c r="U2123" i="4"/>
  <c r="T2122" i="4"/>
  <c r="U2122" i="4"/>
  <c r="T2121" i="4"/>
  <c r="U2121" i="4"/>
  <c r="T2120" i="4"/>
  <c r="U2120" i="4"/>
  <c r="T2119" i="4"/>
  <c r="U2119" i="4"/>
  <c r="T2118" i="4"/>
  <c r="U2118" i="4"/>
  <c r="T2117" i="4"/>
  <c r="U2117" i="4"/>
  <c r="T2116" i="4"/>
  <c r="U2116" i="4"/>
  <c r="T2115" i="4"/>
  <c r="U2115" i="4"/>
  <c r="T2114" i="4"/>
  <c r="U2114" i="4"/>
  <c r="T2113" i="4"/>
  <c r="U2113" i="4"/>
  <c r="T2112" i="4"/>
  <c r="U2112" i="4"/>
  <c r="T2111" i="4"/>
  <c r="U2111" i="4"/>
  <c r="T2110" i="4"/>
  <c r="U2110" i="4"/>
  <c r="T2109" i="4"/>
  <c r="U2109" i="4"/>
  <c r="T2108" i="4"/>
  <c r="U2108" i="4"/>
  <c r="T2107" i="4"/>
  <c r="U2107" i="4"/>
  <c r="T2106" i="4"/>
  <c r="U2106" i="4"/>
  <c r="T2105" i="4"/>
  <c r="U2105" i="4"/>
  <c r="T2104" i="4"/>
  <c r="U2104" i="4"/>
  <c r="T2103" i="4"/>
  <c r="U2103" i="4"/>
  <c r="T2102" i="4"/>
  <c r="U2102" i="4"/>
  <c r="T2101" i="4"/>
  <c r="U2101" i="4"/>
  <c r="T2100" i="4"/>
  <c r="U2100" i="4"/>
  <c r="T2099" i="4"/>
  <c r="U2099" i="4"/>
  <c r="T2098" i="4"/>
  <c r="U2098" i="4"/>
  <c r="T2097" i="4"/>
  <c r="U2097" i="4"/>
  <c r="T2096" i="4"/>
  <c r="U2096" i="4"/>
  <c r="T2095" i="4"/>
  <c r="U2095" i="4"/>
  <c r="T2094" i="4"/>
  <c r="U2094" i="4"/>
  <c r="T2093" i="4"/>
  <c r="U2093" i="4"/>
  <c r="T2092" i="4"/>
  <c r="U2092" i="4"/>
  <c r="T2091" i="4"/>
  <c r="U2091" i="4"/>
  <c r="T2090" i="4"/>
  <c r="U2090" i="4"/>
  <c r="T2089" i="4"/>
  <c r="U2089" i="4"/>
  <c r="T2088" i="4"/>
  <c r="U2088" i="4"/>
  <c r="T2087" i="4"/>
  <c r="U2087" i="4"/>
  <c r="T2086" i="4"/>
  <c r="U2086" i="4"/>
  <c r="T2085" i="4"/>
  <c r="U2085" i="4"/>
  <c r="T2084" i="4"/>
  <c r="U2084" i="4"/>
  <c r="T2083" i="4"/>
  <c r="U2083" i="4"/>
  <c r="T2082" i="4"/>
  <c r="U2082" i="4"/>
  <c r="T2081" i="4"/>
  <c r="U2081" i="4"/>
  <c r="T2080" i="4"/>
  <c r="U2080" i="4"/>
  <c r="T2079" i="4"/>
  <c r="U2079" i="4"/>
  <c r="T2078" i="4"/>
  <c r="U2078" i="4"/>
  <c r="T2077" i="4"/>
  <c r="U2077" i="4"/>
  <c r="T2076" i="4"/>
  <c r="U2076" i="4"/>
  <c r="T2075" i="4"/>
  <c r="U2075" i="4"/>
  <c r="T2074" i="4"/>
  <c r="U2074" i="4"/>
  <c r="T2073" i="4"/>
  <c r="U2073" i="4"/>
  <c r="T2072" i="4"/>
  <c r="U2072" i="4"/>
  <c r="T2071" i="4"/>
  <c r="U2071" i="4"/>
  <c r="T2070" i="4"/>
  <c r="U2070" i="4"/>
  <c r="T2069" i="4"/>
  <c r="U2069" i="4"/>
  <c r="T2068" i="4"/>
  <c r="U2068" i="4"/>
  <c r="T2067" i="4"/>
  <c r="U2067" i="4"/>
  <c r="T2066" i="4"/>
  <c r="U2066" i="4"/>
  <c r="T2065" i="4"/>
  <c r="U2065" i="4"/>
  <c r="T2064" i="4"/>
  <c r="U2064" i="4"/>
  <c r="T2063" i="4"/>
  <c r="U2063" i="4"/>
  <c r="T2062" i="4"/>
  <c r="U2062" i="4"/>
  <c r="T2061" i="4"/>
  <c r="U2061" i="4"/>
  <c r="T2060" i="4"/>
  <c r="U2060" i="4"/>
  <c r="T2059" i="4"/>
  <c r="U2059" i="4"/>
  <c r="T2058" i="4"/>
  <c r="U2058" i="4"/>
  <c r="T2057" i="4"/>
  <c r="U2057" i="4"/>
  <c r="T2056" i="4"/>
  <c r="U2056" i="4"/>
  <c r="T2055" i="4"/>
  <c r="U2055" i="4"/>
  <c r="T2054" i="4"/>
  <c r="U2054" i="4"/>
  <c r="T2053" i="4"/>
  <c r="U2053" i="4"/>
  <c r="T2052" i="4"/>
  <c r="U2052" i="4"/>
  <c r="T2051" i="4"/>
  <c r="U2051" i="4"/>
  <c r="T2050" i="4"/>
  <c r="U2050" i="4"/>
  <c r="T2049" i="4"/>
  <c r="U2049" i="4"/>
  <c r="T2048" i="4"/>
  <c r="U2048" i="4"/>
  <c r="T2047" i="4"/>
  <c r="U2047" i="4"/>
  <c r="T2046" i="4"/>
  <c r="U2046" i="4"/>
  <c r="T2045" i="4"/>
  <c r="U2045" i="4"/>
  <c r="T2044" i="4"/>
  <c r="U2044" i="4"/>
  <c r="T2043" i="4"/>
  <c r="U2043" i="4"/>
  <c r="T2042" i="4"/>
  <c r="U2042" i="4"/>
  <c r="T2041" i="4"/>
  <c r="U2041" i="4"/>
  <c r="T2040" i="4"/>
  <c r="U2040" i="4"/>
  <c r="T2039" i="4"/>
  <c r="U2039" i="4"/>
  <c r="T2038" i="4"/>
  <c r="U2038" i="4"/>
  <c r="T2037" i="4"/>
  <c r="U2037" i="4"/>
  <c r="T2036" i="4"/>
  <c r="U2036" i="4"/>
  <c r="T2035" i="4"/>
  <c r="U2035" i="4"/>
  <c r="T2034" i="4"/>
  <c r="U2034" i="4"/>
  <c r="T2033" i="4"/>
  <c r="U2033" i="4"/>
  <c r="T2032" i="4"/>
  <c r="U2032" i="4"/>
  <c r="T2031" i="4"/>
  <c r="U2031" i="4"/>
  <c r="T2030" i="4"/>
  <c r="U2030" i="4"/>
  <c r="T2029" i="4"/>
  <c r="U2029" i="4"/>
  <c r="T2028" i="4"/>
  <c r="U2028" i="4"/>
  <c r="T2027" i="4"/>
  <c r="U2027" i="4"/>
  <c r="T2026" i="4"/>
  <c r="U2026" i="4"/>
  <c r="T2025" i="4"/>
  <c r="U2025" i="4"/>
  <c r="T2024" i="4"/>
  <c r="U2024" i="4"/>
  <c r="T2023" i="4"/>
  <c r="U2023" i="4"/>
  <c r="T2022" i="4"/>
  <c r="U2022" i="4"/>
  <c r="T2021" i="4"/>
  <c r="U2021" i="4"/>
  <c r="T2020" i="4"/>
  <c r="U2020" i="4"/>
  <c r="T2019" i="4"/>
  <c r="U2019" i="4"/>
  <c r="T2018" i="4"/>
  <c r="U2018" i="4"/>
  <c r="T2017" i="4"/>
  <c r="U2017" i="4"/>
  <c r="T2016" i="4"/>
  <c r="U2016" i="4"/>
  <c r="T2015" i="4"/>
  <c r="U2015" i="4"/>
  <c r="T2014" i="4"/>
  <c r="U2014" i="4"/>
  <c r="T2013" i="4"/>
  <c r="U2013" i="4"/>
  <c r="T2012" i="4"/>
  <c r="U2012" i="4"/>
  <c r="T2011" i="4"/>
  <c r="U2011" i="4"/>
  <c r="T2010" i="4"/>
  <c r="U2010" i="4"/>
  <c r="T2009" i="4"/>
  <c r="U2009" i="4"/>
  <c r="T2008" i="4"/>
  <c r="U2008" i="4"/>
  <c r="T2007" i="4"/>
  <c r="U2007" i="4"/>
  <c r="T2006" i="4"/>
  <c r="U2006" i="4"/>
  <c r="T2005" i="4"/>
  <c r="U2005" i="4"/>
  <c r="T2004" i="4"/>
  <c r="U2004" i="4"/>
  <c r="T2003" i="4"/>
  <c r="U2003" i="4"/>
  <c r="T2002" i="4"/>
  <c r="U2002" i="4"/>
  <c r="T2001" i="4"/>
  <c r="U2001" i="4"/>
  <c r="T2000" i="4"/>
  <c r="U2000" i="4"/>
  <c r="T1999" i="4"/>
  <c r="U1999" i="4"/>
  <c r="T1998" i="4"/>
  <c r="U1998" i="4"/>
  <c r="T1997" i="4"/>
  <c r="U1997" i="4"/>
  <c r="T1996" i="4"/>
  <c r="U1996" i="4"/>
  <c r="T1995" i="4"/>
  <c r="U1995" i="4"/>
  <c r="T1994" i="4"/>
  <c r="U1994" i="4"/>
  <c r="T1993" i="4"/>
  <c r="U1993" i="4"/>
  <c r="T1992" i="4"/>
  <c r="U1992" i="4"/>
  <c r="T1991" i="4"/>
  <c r="U1991" i="4"/>
  <c r="T1990" i="4"/>
  <c r="U1990" i="4"/>
  <c r="T1989" i="4"/>
  <c r="U1989" i="4"/>
  <c r="T1988" i="4"/>
  <c r="U1988" i="4"/>
  <c r="T1987" i="4"/>
  <c r="U1987" i="4"/>
  <c r="T1986" i="4"/>
  <c r="U1986" i="4"/>
  <c r="T1985" i="4"/>
  <c r="U1985" i="4"/>
  <c r="T1984" i="4"/>
  <c r="U1984" i="4"/>
  <c r="T1983" i="4"/>
  <c r="U1983" i="4"/>
  <c r="T1982" i="4"/>
  <c r="U1982" i="4"/>
  <c r="T1981" i="4"/>
  <c r="U1981" i="4"/>
  <c r="T1980" i="4"/>
  <c r="U1980" i="4"/>
  <c r="T1979" i="4"/>
  <c r="U1979" i="4"/>
  <c r="T1978" i="4"/>
  <c r="U1978" i="4"/>
  <c r="T1977" i="4"/>
  <c r="U1977" i="4"/>
  <c r="T1976" i="4"/>
  <c r="U1976" i="4"/>
  <c r="T1975" i="4"/>
  <c r="U1975" i="4"/>
  <c r="T1974" i="4"/>
  <c r="U1974" i="4"/>
  <c r="T1973" i="4"/>
  <c r="U1973" i="4"/>
  <c r="T1972" i="4"/>
  <c r="U1972" i="4"/>
  <c r="T1971" i="4"/>
  <c r="U1971" i="4"/>
  <c r="T1970" i="4"/>
  <c r="U1970" i="4"/>
  <c r="T1969" i="4"/>
  <c r="U1969" i="4"/>
  <c r="T1968" i="4"/>
  <c r="U1968" i="4"/>
  <c r="T1967" i="4"/>
  <c r="U1967" i="4"/>
  <c r="T1966" i="4"/>
  <c r="U1966" i="4"/>
  <c r="T1965" i="4"/>
  <c r="U1965" i="4"/>
  <c r="T1964" i="4"/>
  <c r="U1964" i="4"/>
  <c r="T1963" i="4"/>
  <c r="U1963" i="4"/>
  <c r="T1962" i="4"/>
  <c r="U1962" i="4"/>
  <c r="T1961" i="4"/>
  <c r="U1961" i="4"/>
  <c r="T1960" i="4"/>
  <c r="U1960" i="4"/>
  <c r="T1959" i="4"/>
  <c r="U1959" i="4"/>
  <c r="T1958" i="4"/>
  <c r="U1958" i="4"/>
  <c r="T1957" i="4"/>
  <c r="U1957" i="4"/>
  <c r="T1956" i="4"/>
  <c r="U1956" i="4"/>
  <c r="T1955" i="4"/>
  <c r="U1955" i="4"/>
  <c r="T1954" i="4"/>
  <c r="U1954" i="4"/>
  <c r="T1953" i="4"/>
  <c r="U1953" i="4"/>
  <c r="T1952" i="4"/>
  <c r="U1952" i="4"/>
  <c r="T1951" i="4"/>
  <c r="U1951" i="4"/>
  <c r="T1950" i="4"/>
  <c r="U1950" i="4"/>
  <c r="T1949" i="4"/>
  <c r="U1949" i="4"/>
  <c r="T1948" i="4"/>
  <c r="U1948" i="4"/>
  <c r="T1947" i="4"/>
  <c r="U1947" i="4"/>
  <c r="T1946" i="4"/>
  <c r="U1946" i="4"/>
  <c r="T1945" i="4"/>
  <c r="U1945" i="4"/>
  <c r="T1944" i="4"/>
  <c r="U1944" i="4"/>
  <c r="T1943" i="4"/>
  <c r="U1943" i="4"/>
  <c r="T1942" i="4"/>
  <c r="U1942" i="4"/>
  <c r="T1941" i="4"/>
  <c r="U1941" i="4"/>
  <c r="T1940" i="4"/>
  <c r="U1940" i="4"/>
  <c r="T1939" i="4"/>
  <c r="U1939" i="4"/>
  <c r="T1938" i="4"/>
  <c r="U1938" i="4"/>
  <c r="T1937" i="4"/>
  <c r="U1937" i="4"/>
  <c r="T1936" i="4"/>
  <c r="U1936" i="4"/>
  <c r="T1935" i="4"/>
  <c r="U1935" i="4"/>
  <c r="T1934" i="4"/>
  <c r="U1934" i="4"/>
  <c r="T1933" i="4"/>
  <c r="U1933" i="4"/>
  <c r="T1932" i="4"/>
  <c r="U1932" i="4"/>
  <c r="T1931" i="4"/>
  <c r="U1931" i="4"/>
  <c r="T1930" i="4"/>
  <c r="U1930" i="4"/>
  <c r="T1929" i="4"/>
  <c r="U1929" i="4"/>
  <c r="T1928" i="4"/>
  <c r="U1928" i="4"/>
  <c r="T1927" i="4"/>
  <c r="U1927" i="4"/>
  <c r="T1926" i="4"/>
  <c r="U1926" i="4"/>
  <c r="T1925" i="4"/>
  <c r="U1925" i="4"/>
  <c r="T1924" i="4"/>
  <c r="U1924" i="4"/>
  <c r="T1923" i="4"/>
  <c r="U1923" i="4"/>
  <c r="T1922" i="4"/>
  <c r="U1922" i="4"/>
  <c r="T1921" i="4"/>
  <c r="U1921" i="4"/>
  <c r="T1920" i="4"/>
  <c r="U1920" i="4"/>
  <c r="T1919" i="4"/>
  <c r="U1919" i="4"/>
  <c r="T1918" i="4"/>
  <c r="U1918" i="4"/>
  <c r="T1917" i="4"/>
  <c r="U1917" i="4"/>
  <c r="T1916" i="4"/>
  <c r="U1916" i="4"/>
  <c r="T1915" i="4"/>
  <c r="U1915" i="4"/>
  <c r="T1914" i="4"/>
  <c r="U1914" i="4"/>
  <c r="T1913" i="4"/>
  <c r="U1913" i="4"/>
  <c r="T1912" i="4"/>
  <c r="U1912" i="4"/>
  <c r="T1911" i="4"/>
  <c r="U1911" i="4"/>
  <c r="T1910" i="4"/>
  <c r="U1910" i="4"/>
  <c r="T1909" i="4"/>
  <c r="U1909" i="4"/>
  <c r="T1908" i="4"/>
  <c r="U1908" i="4"/>
  <c r="T1907" i="4"/>
  <c r="U1907" i="4"/>
  <c r="T1906" i="4"/>
  <c r="U1906" i="4"/>
  <c r="T1905" i="4"/>
  <c r="U1905" i="4"/>
  <c r="T1904" i="4"/>
  <c r="U1904" i="4"/>
  <c r="T1903" i="4"/>
  <c r="U1903" i="4"/>
  <c r="T1902" i="4"/>
  <c r="U1902" i="4"/>
  <c r="T1901" i="4"/>
  <c r="U1901" i="4"/>
  <c r="T1900" i="4"/>
  <c r="U1900" i="4"/>
  <c r="T1899" i="4"/>
  <c r="U1899" i="4"/>
  <c r="T1898" i="4"/>
  <c r="U1898" i="4"/>
  <c r="T1897" i="4"/>
  <c r="U1897" i="4"/>
  <c r="T1896" i="4"/>
  <c r="U1896" i="4"/>
  <c r="T1895" i="4"/>
  <c r="U1895" i="4"/>
  <c r="T1894" i="4"/>
  <c r="U1894" i="4"/>
  <c r="T1893" i="4"/>
  <c r="U1893" i="4"/>
  <c r="T1892" i="4"/>
  <c r="U1892" i="4"/>
  <c r="T1891" i="4"/>
  <c r="U1891" i="4"/>
  <c r="T1890" i="4"/>
  <c r="U1890" i="4"/>
  <c r="T1889" i="4"/>
  <c r="U1889" i="4"/>
  <c r="T1888" i="4"/>
  <c r="U1888" i="4"/>
  <c r="T1887" i="4"/>
  <c r="U1887" i="4"/>
  <c r="T1886" i="4"/>
  <c r="U1886" i="4"/>
  <c r="T1885" i="4"/>
  <c r="U1885" i="4"/>
  <c r="T1884" i="4"/>
  <c r="U1884" i="4"/>
  <c r="T1883" i="4"/>
  <c r="U1883" i="4"/>
  <c r="T1882" i="4"/>
  <c r="U1882" i="4"/>
  <c r="T1881" i="4"/>
  <c r="U1881" i="4"/>
  <c r="T1880" i="4"/>
  <c r="U1880" i="4"/>
  <c r="T1879" i="4"/>
  <c r="U1879" i="4"/>
  <c r="T1878" i="4"/>
  <c r="U1878" i="4"/>
  <c r="T1877" i="4"/>
  <c r="U1877" i="4"/>
  <c r="T1876" i="4"/>
  <c r="U1876" i="4"/>
  <c r="T1875" i="4"/>
  <c r="U1875" i="4"/>
  <c r="T1874" i="4"/>
  <c r="U1874" i="4"/>
  <c r="T1873" i="4"/>
  <c r="U1873" i="4"/>
  <c r="T1872" i="4"/>
  <c r="U1872" i="4"/>
  <c r="T1871" i="4"/>
  <c r="U1871" i="4"/>
  <c r="T1870" i="4"/>
  <c r="U1870" i="4"/>
  <c r="T1869" i="4"/>
  <c r="U1869" i="4"/>
  <c r="T1868" i="4"/>
  <c r="U1868" i="4"/>
  <c r="T1867" i="4"/>
  <c r="U1867" i="4"/>
  <c r="T1866" i="4"/>
  <c r="U1866" i="4"/>
  <c r="T1865" i="4"/>
  <c r="U1865" i="4"/>
  <c r="T1864" i="4"/>
  <c r="U1864" i="4"/>
  <c r="T1863" i="4"/>
  <c r="U1863" i="4"/>
  <c r="T1862" i="4"/>
  <c r="U1862" i="4"/>
  <c r="T1861" i="4"/>
  <c r="U1861" i="4"/>
  <c r="T1860" i="4"/>
  <c r="U1860" i="4"/>
  <c r="T1859" i="4"/>
  <c r="U1859" i="4"/>
  <c r="T1858" i="4"/>
  <c r="U1858" i="4"/>
  <c r="T1857" i="4"/>
  <c r="U1857" i="4"/>
  <c r="T1856" i="4"/>
  <c r="U1856" i="4"/>
  <c r="T1855" i="4"/>
  <c r="U1855" i="4"/>
  <c r="T1854" i="4"/>
  <c r="U1854" i="4"/>
  <c r="T1853" i="4"/>
  <c r="U1853" i="4"/>
  <c r="T1852" i="4"/>
  <c r="U1852" i="4"/>
  <c r="T1851" i="4"/>
  <c r="U1851" i="4"/>
  <c r="T1850" i="4"/>
  <c r="U1850" i="4"/>
  <c r="T1849" i="4"/>
  <c r="U1849" i="4"/>
  <c r="T1848" i="4"/>
  <c r="U1848" i="4"/>
  <c r="T1847" i="4"/>
  <c r="U1847" i="4"/>
  <c r="T1846" i="4"/>
  <c r="U1846" i="4"/>
  <c r="T1845" i="4"/>
  <c r="U1845" i="4"/>
  <c r="T1844" i="4"/>
  <c r="U1844" i="4"/>
  <c r="T1843" i="4"/>
  <c r="U1843" i="4"/>
  <c r="T1842" i="4"/>
  <c r="U1842" i="4"/>
  <c r="T1841" i="4"/>
  <c r="U1841" i="4"/>
  <c r="T1840" i="4"/>
  <c r="U1840" i="4"/>
  <c r="T1839" i="4"/>
  <c r="U1839" i="4"/>
  <c r="T1838" i="4"/>
  <c r="U1838" i="4"/>
  <c r="T1837" i="4"/>
  <c r="U1837" i="4"/>
  <c r="T1836" i="4"/>
  <c r="U1836" i="4"/>
  <c r="T1835" i="4"/>
  <c r="U1835" i="4"/>
  <c r="T1834" i="4"/>
  <c r="U1834" i="4"/>
  <c r="T1833" i="4"/>
  <c r="U1833" i="4"/>
  <c r="T1832" i="4"/>
  <c r="U1832" i="4"/>
  <c r="T1831" i="4"/>
  <c r="U1831" i="4"/>
  <c r="T1830" i="4"/>
  <c r="U1830" i="4"/>
  <c r="T1829" i="4"/>
  <c r="U1829" i="4"/>
  <c r="T1828" i="4"/>
  <c r="U1828" i="4"/>
  <c r="T1827" i="4"/>
  <c r="U1827" i="4"/>
  <c r="T1826" i="4"/>
  <c r="U1826" i="4"/>
  <c r="T1825" i="4"/>
  <c r="U1825" i="4"/>
  <c r="T1824" i="4"/>
  <c r="U1824" i="4"/>
  <c r="T1823" i="4"/>
  <c r="U1823" i="4"/>
  <c r="T1822" i="4"/>
  <c r="U1822" i="4"/>
  <c r="T1821" i="4"/>
  <c r="U1821" i="4"/>
  <c r="T1820" i="4"/>
  <c r="U1820" i="4"/>
  <c r="T1819" i="4"/>
  <c r="U1819" i="4"/>
  <c r="T1818" i="4"/>
  <c r="U1818" i="4"/>
  <c r="T1817" i="4"/>
  <c r="U1817" i="4"/>
  <c r="T1816" i="4"/>
  <c r="U1816" i="4"/>
  <c r="T1815" i="4"/>
  <c r="U1815" i="4"/>
  <c r="T1814" i="4"/>
  <c r="U1814" i="4"/>
  <c r="T1813" i="4"/>
  <c r="U1813" i="4"/>
  <c r="T1812" i="4"/>
  <c r="U1812" i="4"/>
  <c r="T1811" i="4"/>
  <c r="U1811" i="4"/>
  <c r="T1810" i="4"/>
  <c r="U1810" i="4"/>
  <c r="T1809" i="4"/>
  <c r="U1809" i="4"/>
  <c r="T1808" i="4"/>
  <c r="U1808" i="4"/>
  <c r="T1807" i="4"/>
  <c r="U1807" i="4"/>
  <c r="T1806" i="4"/>
  <c r="U1806" i="4"/>
  <c r="T1805" i="4"/>
  <c r="U1805" i="4"/>
  <c r="T1804" i="4"/>
  <c r="U1804" i="4"/>
  <c r="T1803" i="4"/>
  <c r="U1803" i="4"/>
  <c r="T1802" i="4"/>
  <c r="U1802" i="4"/>
  <c r="T1801" i="4"/>
  <c r="U1801" i="4"/>
  <c r="T1800" i="4"/>
  <c r="U1800" i="4"/>
  <c r="T1799" i="4"/>
  <c r="U1799" i="4"/>
  <c r="T1798" i="4"/>
  <c r="U1798" i="4"/>
  <c r="T1797" i="4"/>
  <c r="U1797" i="4"/>
  <c r="T1796" i="4"/>
  <c r="U1796" i="4"/>
  <c r="T1795" i="4"/>
  <c r="U1795" i="4"/>
  <c r="T1794" i="4"/>
  <c r="U1794" i="4"/>
  <c r="T1793" i="4"/>
  <c r="U1793" i="4"/>
  <c r="T1792" i="4"/>
  <c r="U1792" i="4"/>
  <c r="T1791" i="4"/>
  <c r="U1791" i="4"/>
  <c r="T1790" i="4"/>
  <c r="U1790" i="4"/>
  <c r="T1789" i="4"/>
  <c r="U1789" i="4"/>
  <c r="T1788" i="4"/>
  <c r="U1788" i="4"/>
  <c r="T1787" i="4"/>
  <c r="U1787" i="4"/>
  <c r="T1786" i="4"/>
  <c r="U1786" i="4"/>
  <c r="T1785" i="4"/>
  <c r="U1785" i="4"/>
  <c r="T1784" i="4"/>
  <c r="U1784" i="4"/>
  <c r="T1783" i="4"/>
  <c r="U1783" i="4"/>
  <c r="T1782" i="4"/>
  <c r="U1782" i="4"/>
  <c r="T1781" i="4"/>
  <c r="U1781" i="4"/>
  <c r="T1780" i="4"/>
  <c r="U1780" i="4"/>
  <c r="T1779" i="4"/>
  <c r="U1779" i="4"/>
  <c r="T1778" i="4"/>
  <c r="U1778" i="4"/>
  <c r="T1777" i="4"/>
  <c r="U1777" i="4"/>
  <c r="T1776" i="4"/>
  <c r="U1776" i="4"/>
  <c r="T1775" i="4"/>
  <c r="U1775" i="4"/>
  <c r="T1774" i="4"/>
  <c r="U1774" i="4"/>
  <c r="T1773" i="4"/>
  <c r="U1773" i="4"/>
  <c r="T1772" i="4"/>
  <c r="U1772" i="4"/>
  <c r="T1771" i="4"/>
  <c r="U1771" i="4"/>
  <c r="T1770" i="4"/>
  <c r="U1770" i="4"/>
  <c r="T1769" i="4"/>
  <c r="U1769" i="4"/>
  <c r="T1768" i="4"/>
  <c r="U1768" i="4"/>
  <c r="T1767" i="4"/>
  <c r="U1767" i="4"/>
  <c r="T1766" i="4"/>
  <c r="U1766" i="4"/>
  <c r="T1765" i="4"/>
  <c r="U1765" i="4"/>
  <c r="T1764" i="4"/>
  <c r="U1764" i="4"/>
  <c r="T1763" i="4"/>
  <c r="U1763" i="4"/>
  <c r="T1762" i="4"/>
  <c r="U1762" i="4"/>
  <c r="T1761" i="4"/>
  <c r="U1761" i="4"/>
  <c r="T1760" i="4"/>
  <c r="U1760" i="4"/>
  <c r="T1759" i="4"/>
  <c r="U1759" i="4"/>
  <c r="T1758" i="4"/>
  <c r="U1758" i="4"/>
  <c r="T1757" i="4"/>
  <c r="U1757" i="4"/>
  <c r="T1756" i="4"/>
  <c r="U1756" i="4"/>
  <c r="T1755" i="4"/>
  <c r="U1755" i="4"/>
  <c r="T1754" i="4"/>
  <c r="U1754" i="4"/>
  <c r="T1753" i="4"/>
  <c r="U1753" i="4"/>
  <c r="T1752" i="4"/>
  <c r="U1752" i="4"/>
  <c r="T1751" i="4"/>
  <c r="U1751" i="4"/>
  <c r="T1750" i="4"/>
  <c r="U1750" i="4"/>
  <c r="T1749" i="4"/>
  <c r="U1749" i="4"/>
  <c r="T1748" i="4"/>
  <c r="U1748" i="4"/>
  <c r="T1747" i="4"/>
  <c r="U1747" i="4"/>
  <c r="T1746" i="4"/>
  <c r="U1746" i="4"/>
  <c r="T1745" i="4"/>
  <c r="U1745" i="4"/>
  <c r="T1744" i="4"/>
  <c r="U1744" i="4"/>
  <c r="T1743" i="4"/>
  <c r="U1743" i="4"/>
  <c r="T1742" i="4"/>
  <c r="U1742" i="4"/>
  <c r="T1741" i="4"/>
  <c r="U1741" i="4"/>
  <c r="T1740" i="4"/>
  <c r="U1740" i="4"/>
  <c r="T1739" i="4"/>
  <c r="U1739" i="4"/>
  <c r="T1738" i="4"/>
  <c r="U1738" i="4"/>
  <c r="T1737" i="4"/>
  <c r="U1737" i="4"/>
  <c r="T1736" i="4"/>
  <c r="U1736" i="4"/>
  <c r="T1735" i="4"/>
  <c r="U1735" i="4"/>
  <c r="T1734" i="4"/>
  <c r="U1734" i="4"/>
  <c r="T1733" i="4"/>
  <c r="U1733" i="4"/>
  <c r="T1732" i="4"/>
  <c r="U1732" i="4"/>
  <c r="T1731" i="4"/>
  <c r="U1731" i="4"/>
  <c r="T1730" i="4"/>
  <c r="U1730" i="4"/>
  <c r="T1729" i="4"/>
  <c r="U1729" i="4"/>
  <c r="T1728" i="4"/>
  <c r="U1728" i="4"/>
  <c r="T1727" i="4"/>
  <c r="U1727" i="4"/>
  <c r="T1726" i="4"/>
  <c r="U1726" i="4"/>
  <c r="T1725" i="4"/>
  <c r="U1725" i="4"/>
  <c r="T1724" i="4"/>
  <c r="U1724" i="4"/>
  <c r="T1723" i="4"/>
  <c r="U1723" i="4"/>
  <c r="T1722" i="4"/>
  <c r="U1722" i="4"/>
  <c r="T1721" i="4"/>
  <c r="U1721" i="4"/>
  <c r="T1720" i="4"/>
  <c r="U1720" i="4"/>
  <c r="T1719" i="4"/>
  <c r="U1719" i="4"/>
  <c r="T1718" i="4"/>
  <c r="U1718" i="4"/>
  <c r="T1717" i="4"/>
  <c r="U1717" i="4"/>
  <c r="T1716" i="4"/>
  <c r="U1716" i="4"/>
  <c r="T1715" i="4"/>
  <c r="U1715" i="4"/>
  <c r="T1714" i="4"/>
  <c r="U1714" i="4"/>
  <c r="T1713" i="4"/>
  <c r="U1713" i="4"/>
  <c r="T1712" i="4"/>
  <c r="U1712" i="4"/>
  <c r="T1711" i="4"/>
  <c r="U1711" i="4"/>
  <c r="T1710" i="4"/>
  <c r="U1710" i="4"/>
  <c r="T1709" i="4"/>
  <c r="U1709" i="4"/>
  <c r="T1708" i="4"/>
  <c r="U1708" i="4"/>
  <c r="T1707" i="4"/>
  <c r="U1707" i="4"/>
  <c r="T1706" i="4"/>
  <c r="U1706" i="4"/>
  <c r="T1705" i="4"/>
  <c r="U1705" i="4"/>
  <c r="T1704" i="4"/>
  <c r="U1704" i="4"/>
  <c r="T1703" i="4"/>
  <c r="U1703" i="4"/>
  <c r="T1702" i="4"/>
  <c r="U1702" i="4"/>
  <c r="T1701" i="4"/>
  <c r="U1701" i="4"/>
  <c r="T1700" i="4"/>
  <c r="U1700" i="4"/>
  <c r="T1699" i="4"/>
  <c r="U1699" i="4"/>
  <c r="T1698" i="4"/>
  <c r="U1698" i="4"/>
  <c r="T1697" i="4"/>
  <c r="U1697" i="4"/>
  <c r="T1696" i="4"/>
  <c r="U1696" i="4"/>
  <c r="T1695" i="4"/>
  <c r="U1695" i="4"/>
  <c r="T1694" i="4"/>
  <c r="U1694" i="4"/>
  <c r="T1693" i="4"/>
  <c r="U1693" i="4"/>
  <c r="T1692" i="4"/>
  <c r="U1692" i="4"/>
  <c r="T1691" i="4"/>
  <c r="U1691" i="4"/>
  <c r="T1690" i="4"/>
  <c r="U1690" i="4"/>
  <c r="T1689" i="4"/>
  <c r="U1689" i="4"/>
  <c r="T1688" i="4"/>
  <c r="U1688" i="4"/>
  <c r="T1687" i="4"/>
  <c r="U1687" i="4"/>
  <c r="T1686" i="4"/>
  <c r="U1686" i="4"/>
  <c r="T1685" i="4"/>
  <c r="U1685" i="4"/>
  <c r="T1684" i="4"/>
  <c r="U1684" i="4"/>
  <c r="T1683" i="4"/>
  <c r="U1683" i="4"/>
  <c r="T1682" i="4"/>
  <c r="U1682" i="4"/>
  <c r="T1681" i="4"/>
  <c r="U1681" i="4"/>
  <c r="T1680" i="4"/>
  <c r="U1680" i="4"/>
  <c r="T1679" i="4"/>
  <c r="U1679" i="4"/>
  <c r="T1678" i="4"/>
  <c r="U1678" i="4"/>
  <c r="T1677" i="4"/>
  <c r="U1677" i="4"/>
  <c r="T1676" i="4"/>
  <c r="U1676" i="4"/>
  <c r="T1675" i="4"/>
  <c r="U1675" i="4"/>
  <c r="T1674" i="4"/>
  <c r="U1674" i="4"/>
  <c r="T1673" i="4"/>
  <c r="U1673" i="4"/>
  <c r="T1672" i="4"/>
  <c r="U1672" i="4"/>
  <c r="T1671" i="4"/>
  <c r="U1671" i="4"/>
  <c r="T1670" i="4"/>
  <c r="U1670" i="4"/>
  <c r="T1669" i="4"/>
  <c r="U1669" i="4"/>
  <c r="T1668" i="4"/>
  <c r="U1668" i="4"/>
  <c r="T1667" i="4"/>
  <c r="U1667" i="4"/>
  <c r="T1666" i="4"/>
  <c r="U1666" i="4"/>
  <c r="T1665" i="4"/>
  <c r="U1665" i="4"/>
  <c r="T1664" i="4"/>
  <c r="U1664" i="4"/>
  <c r="T1663" i="4"/>
  <c r="U1663" i="4"/>
  <c r="T1662" i="4"/>
  <c r="U1662" i="4"/>
  <c r="T1661" i="4"/>
  <c r="U1661" i="4"/>
  <c r="T1660" i="4"/>
  <c r="U1660" i="4"/>
  <c r="T1659" i="4"/>
  <c r="U1659" i="4"/>
  <c r="T1658" i="4"/>
  <c r="U1658" i="4"/>
  <c r="T1657" i="4"/>
  <c r="U1657" i="4"/>
  <c r="T1656" i="4"/>
  <c r="U1656" i="4"/>
  <c r="T1655" i="4"/>
  <c r="U1655" i="4"/>
  <c r="T1654" i="4"/>
  <c r="U1654" i="4"/>
  <c r="T1653" i="4"/>
  <c r="U1653" i="4"/>
  <c r="T1652" i="4"/>
  <c r="U1652" i="4"/>
  <c r="T1651" i="4"/>
  <c r="U1651" i="4"/>
  <c r="T1650" i="4"/>
  <c r="U1650" i="4"/>
  <c r="T1649" i="4"/>
  <c r="U1649" i="4"/>
  <c r="T1648" i="4"/>
  <c r="U1648" i="4"/>
  <c r="T1647" i="4"/>
  <c r="U1647" i="4"/>
  <c r="T1646" i="4"/>
  <c r="U1646" i="4"/>
  <c r="T1645" i="4"/>
  <c r="U1645" i="4"/>
  <c r="T1644" i="4"/>
  <c r="U1644" i="4"/>
  <c r="T1643" i="4"/>
  <c r="U1643" i="4"/>
  <c r="T1642" i="4"/>
  <c r="U1642" i="4"/>
  <c r="T1641" i="4"/>
  <c r="U1641" i="4"/>
  <c r="T1640" i="4"/>
  <c r="U1640" i="4"/>
  <c r="T1639" i="4"/>
  <c r="U1639" i="4"/>
  <c r="T1638" i="4"/>
  <c r="U1638" i="4"/>
  <c r="T1637" i="4"/>
  <c r="U1637" i="4"/>
  <c r="T1636" i="4"/>
  <c r="U1636" i="4"/>
  <c r="T1635" i="4"/>
  <c r="U1635" i="4"/>
  <c r="T1634" i="4"/>
  <c r="U1634" i="4"/>
  <c r="T1633" i="4"/>
  <c r="U1633" i="4"/>
  <c r="T1632" i="4"/>
  <c r="U1632" i="4"/>
  <c r="T1631" i="4"/>
  <c r="U1631" i="4"/>
  <c r="T1630" i="4"/>
  <c r="U1630" i="4"/>
  <c r="T1629" i="4"/>
  <c r="U1629" i="4"/>
  <c r="T1628" i="4"/>
  <c r="U1628" i="4"/>
  <c r="T1627" i="4"/>
  <c r="U1627" i="4"/>
  <c r="T1626" i="4"/>
  <c r="U1626" i="4"/>
  <c r="T1625" i="4"/>
  <c r="U1625" i="4"/>
  <c r="T1624" i="4"/>
  <c r="U1624" i="4"/>
  <c r="T1623" i="4"/>
  <c r="U1623" i="4"/>
  <c r="T1622" i="4"/>
  <c r="U1622" i="4"/>
  <c r="T1621" i="4"/>
  <c r="U1621" i="4"/>
  <c r="T1620" i="4"/>
  <c r="U1620" i="4"/>
  <c r="T1619" i="4"/>
  <c r="U1619" i="4"/>
  <c r="T1618" i="4"/>
  <c r="U1618" i="4"/>
  <c r="T1617" i="4"/>
  <c r="U1617" i="4"/>
  <c r="T1616" i="4"/>
  <c r="U1616" i="4"/>
  <c r="T1615" i="4"/>
  <c r="U1615" i="4"/>
  <c r="T1614" i="4"/>
  <c r="U1614" i="4"/>
  <c r="T1613" i="4"/>
  <c r="U1613" i="4"/>
  <c r="T1612" i="4"/>
  <c r="U1612" i="4"/>
  <c r="T1611" i="4"/>
  <c r="U1611" i="4"/>
  <c r="T1610" i="4"/>
  <c r="U1610" i="4"/>
  <c r="T1609" i="4"/>
  <c r="U1609" i="4"/>
  <c r="T1608" i="4"/>
  <c r="U1608" i="4"/>
  <c r="T1607" i="4"/>
  <c r="U1607" i="4"/>
  <c r="T1606" i="4"/>
  <c r="U1606" i="4"/>
  <c r="T1605" i="4"/>
  <c r="U1605" i="4"/>
  <c r="T1604" i="4"/>
  <c r="U1604" i="4"/>
  <c r="T1603" i="4"/>
  <c r="U1603" i="4"/>
  <c r="T1602" i="4"/>
  <c r="U1602" i="4"/>
  <c r="T1601" i="4"/>
  <c r="U1601" i="4"/>
  <c r="T1600" i="4"/>
  <c r="U1600" i="4"/>
  <c r="T1599" i="4"/>
  <c r="U1599" i="4"/>
  <c r="T1598" i="4"/>
  <c r="U1598" i="4"/>
  <c r="T1597" i="4"/>
  <c r="U1597" i="4"/>
  <c r="T1596" i="4"/>
  <c r="U1596" i="4"/>
  <c r="T1595" i="4"/>
  <c r="U1595" i="4"/>
  <c r="T1594" i="4"/>
  <c r="U1594" i="4"/>
  <c r="T1593" i="4"/>
  <c r="U1593" i="4"/>
  <c r="T1592" i="4"/>
  <c r="U1592" i="4"/>
  <c r="T1591" i="4"/>
  <c r="U1591" i="4"/>
  <c r="T1590" i="4"/>
  <c r="U1590" i="4"/>
  <c r="T1589" i="4"/>
  <c r="U1589" i="4"/>
  <c r="T1588" i="4"/>
  <c r="U1588" i="4"/>
  <c r="T1587" i="4"/>
  <c r="U1587" i="4"/>
  <c r="T1586" i="4"/>
  <c r="U1586" i="4"/>
  <c r="T1585" i="4"/>
  <c r="U1585" i="4"/>
  <c r="T1584" i="4"/>
  <c r="U1584" i="4"/>
  <c r="T1583" i="4"/>
  <c r="U1583" i="4"/>
  <c r="T1582" i="4"/>
  <c r="U1582" i="4"/>
  <c r="T1581" i="4"/>
  <c r="U1581" i="4"/>
  <c r="T1580" i="4"/>
  <c r="U1580" i="4"/>
  <c r="T1579" i="4"/>
  <c r="U1579" i="4"/>
  <c r="T1578" i="4"/>
  <c r="U1578" i="4"/>
  <c r="T1577" i="4"/>
  <c r="U1577" i="4"/>
  <c r="T1576" i="4"/>
  <c r="U1576" i="4"/>
  <c r="T1575" i="4"/>
  <c r="U1575" i="4"/>
  <c r="T1574" i="4"/>
  <c r="U1574" i="4"/>
  <c r="T1573" i="4"/>
  <c r="U1573" i="4"/>
  <c r="T1572" i="4"/>
  <c r="U1572" i="4"/>
  <c r="T1571" i="4"/>
  <c r="U1571" i="4"/>
  <c r="T1570" i="4"/>
  <c r="U1570" i="4"/>
  <c r="T1569" i="4"/>
  <c r="U1569" i="4"/>
  <c r="T1568" i="4"/>
  <c r="U1568" i="4"/>
  <c r="T1567" i="4"/>
  <c r="U1567" i="4"/>
  <c r="T1566" i="4"/>
  <c r="U1566" i="4"/>
  <c r="T1565" i="4"/>
  <c r="U1565" i="4"/>
  <c r="T1564" i="4"/>
  <c r="U1564" i="4"/>
  <c r="T1563" i="4"/>
  <c r="U1563" i="4"/>
  <c r="T1562" i="4"/>
  <c r="U1562" i="4"/>
  <c r="T1561" i="4"/>
  <c r="U1561" i="4"/>
  <c r="T1560" i="4"/>
  <c r="U1560" i="4"/>
  <c r="T1559" i="4"/>
  <c r="U1559" i="4"/>
  <c r="T1558" i="4"/>
  <c r="U1558" i="4"/>
  <c r="T1557" i="4"/>
  <c r="U1557" i="4"/>
  <c r="T1556" i="4"/>
  <c r="U1556" i="4"/>
  <c r="T1555" i="4"/>
  <c r="U1555" i="4"/>
  <c r="T1554" i="4"/>
  <c r="U1554" i="4"/>
  <c r="T1553" i="4"/>
  <c r="U1553" i="4"/>
  <c r="T1552" i="4"/>
  <c r="U1552" i="4"/>
  <c r="T1551" i="4"/>
  <c r="U1551" i="4"/>
  <c r="T1550" i="4"/>
  <c r="U1550" i="4"/>
  <c r="T1549" i="4"/>
  <c r="U1549" i="4"/>
  <c r="T1548" i="4"/>
  <c r="U1548" i="4"/>
  <c r="T1547" i="4"/>
  <c r="U1547" i="4"/>
  <c r="T1546" i="4"/>
  <c r="U1546" i="4"/>
  <c r="T1545" i="4"/>
  <c r="U1545" i="4"/>
  <c r="T1544" i="4"/>
  <c r="U1544" i="4"/>
  <c r="T1543" i="4"/>
  <c r="U1543" i="4"/>
  <c r="T1542" i="4"/>
  <c r="U1542" i="4"/>
  <c r="T1541" i="4"/>
  <c r="U1541" i="4"/>
  <c r="T1540" i="4"/>
  <c r="U1540" i="4"/>
  <c r="T1539" i="4"/>
  <c r="U1539" i="4"/>
  <c r="T1538" i="4"/>
  <c r="U1538" i="4"/>
  <c r="T1537" i="4"/>
  <c r="U1537" i="4"/>
  <c r="T1536" i="4"/>
  <c r="U1536" i="4"/>
  <c r="T1535" i="4"/>
  <c r="U1535" i="4"/>
  <c r="T1534" i="4"/>
  <c r="U1534" i="4"/>
  <c r="T1533" i="4"/>
  <c r="U1533" i="4"/>
  <c r="T1532" i="4"/>
  <c r="U1532" i="4"/>
  <c r="T1531" i="4"/>
  <c r="U1531" i="4"/>
  <c r="T1530" i="4"/>
  <c r="U1530" i="4"/>
  <c r="T1529" i="4"/>
  <c r="U1529" i="4"/>
  <c r="T1528" i="4"/>
  <c r="U1528" i="4"/>
  <c r="T1527" i="4"/>
  <c r="U1527" i="4"/>
  <c r="T1526" i="4"/>
  <c r="U1526" i="4"/>
  <c r="T1525" i="4"/>
  <c r="U1525" i="4"/>
  <c r="T1524" i="4"/>
  <c r="U1524" i="4"/>
  <c r="T1523" i="4"/>
  <c r="U1523" i="4"/>
  <c r="T1522" i="4"/>
  <c r="U1522" i="4"/>
  <c r="T1521" i="4"/>
  <c r="U1521" i="4"/>
  <c r="T1520" i="4"/>
  <c r="U1520" i="4"/>
  <c r="T1519" i="4"/>
  <c r="U1519" i="4"/>
  <c r="T1518" i="4"/>
  <c r="U1518" i="4"/>
  <c r="T1517" i="4"/>
  <c r="U1517" i="4"/>
  <c r="T1516" i="4"/>
  <c r="U1516" i="4"/>
  <c r="T1515" i="4"/>
  <c r="U1515" i="4"/>
  <c r="T1514" i="4"/>
  <c r="U1514" i="4"/>
  <c r="T1513" i="4"/>
  <c r="U1513" i="4"/>
  <c r="T1512" i="4"/>
  <c r="U1512" i="4"/>
  <c r="T1511" i="4"/>
  <c r="U1511" i="4"/>
  <c r="T1510" i="4"/>
  <c r="U1510" i="4"/>
  <c r="T1509" i="4"/>
  <c r="U1509" i="4"/>
  <c r="T1508" i="4"/>
  <c r="U1508" i="4"/>
  <c r="T1507" i="4"/>
  <c r="U1507" i="4"/>
  <c r="T1506" i="4"/>
  <c r="U1506" i="4"/>
  <c r="T1505" i="4"/>
  <c r="U1505" i="4"/>
  <c r="T1504" i="4"/>
  <c r="U1504" i="4"/>
  <c r="T1503" i="4"/>
  <c r="U1503" i="4"/>
  <c r="T1502" i="4"/>
  <c r="U1502" i="4"/>
  <c r="T1501" i="4"/>
  <c r="U1501" i="4"/>
  <c r="T1500" i="4"/>
  <c r="U1500" i="4"/>
  <c r="T1499" i="4"/>
  <c r="U1499" i="4"/>
  <c r="T1498" i="4"/>
  <c r="U1498" i="4"/>
  <c r="T1497" i="4"/>
  <c r="U1497" i="4"/>
  <c r="T1496" i="4"/>
  <c r="U1496" i="4"/>
  <c r="T1495" i="4"/>
  <c r="U1495" i="4"/>
  <c r="T1494" i="4"/>
  <c r="U1494" i="4"/>
  <c r="T1493" i="4"/>
  <c r="U1493" i="4"/>
  <c r="T1492" i="4"/>
  <c r="U1492" i="4"/>
  <c r="T1491" i="4"/>
  <c r="U1491" i="4"/>
  <c r="T1490" i="4"/>
  <c r="U1490" i="4"/>
  <c r="T1489" i="4"/>
  <c r="U1489" i="4"/>
  <c r="T1488" i="4"/>
  <c r="U1488" i="4"/>
  <c r="T1487" i="4"/>
  <c r="U1487" i="4"/>
  <c r="T1486" i="4"/>
  <c r="U1486" i="4"/>
  <c r="T1485" i="4"/>
  <c r="U1485" i="4"/>
  <c r="T1484" i="4"/>
  <c r="U1484" i="4"/>
  <c r="T1483" i="4"/>
  <c r="U1483" i="4"/>
  <c r="T1482" i="4"/>
  <c r="U1482" i="4"/>
  <c r="T1481" i="4"/>
  <c r="U1481" i="4"/>
  <c r="T1480" i="4"/>
  <c r="U1480" i="4"/>
  <c r="T1479" i="4"/>
  <c r="U1479" i="4"/>
  <c r="T1478" i="4"/>
  <c r="U1478" i="4"/>
  <c r="T1477" i="4"/>
  <c r="U1477" i="4"/>
  <c r="T1476" i="4"/>
  <c r="U1476" i="4"/>
  <c r="T1475" i="4"/>
  <c r="U1475" i="4"/>
  <c r="T1474" i="4"/>
  <c r="U1474" i="4"/>
  <c r="T1473" i="4"/>
  <c r="U1473" i="4"/>
  <c r="T1472" i="4"/>
  <c r="U1472" i="4"/>
  <c r="T1471" i="4"/>
  <c r="U1471" i="4"/>
  <c r="T1470" i="4"/>
  <c r="U1470" i="4"/>
  <c r="T1469" i="4"/>
  <c r="U1469" i="4"/>
  <c r="T1468" i="4"/>
  <c r="U1468" i="4"/>
  <c r="T1467" i="4"/>
  <c r="U1467" i="4"/>
  <c r="T1466" i="4"/>
  <c r="U1466" i="4"/>
  <c r="T1465" i="4"/>
  <c r="U1465" i="4"/>
  <c r="T1464" i="4"/>
  <c r="U1464" i="4"/>
  <c r="T1463" i="4"/>
  <c r="U1463" i="4"/>
  <c r="T1462" i="4"/>
  <c r="U1462" i="4"/>
  <c r="T1461" i="4"/>
  <c r="U1461" i="4"/>
  <c r="T1460" i="4"/>
  <c r="U1460" i="4"/>
  <c r="T1459" i="4"/>
  <c r="U1459" i="4"/>
  <c r="T1458" i="4"/>
  <c r="U1458" i="4"/>
  <c r="T1457" i="4"/>
  <c r="U1457" i="4"/>
  <c r="T1456" i="4"/>
  <c r="U1456" i="4"/>
  <c r="T1455" i="4"/>
  <c r="U1455" i="4"/>
  <c r="T1454" i="4"/>
  <c r="U1454" i="4"/>
  <c r="T1453" i="4"/>
  <c r="U1453" i="4"/>
  <c r="T1452" i="4"/>
  <c r="U1452" i="4"/>
  <c r="T1451" i="4"/>
  <c r="U1451" i="4"/>
  <c r="T1450" i="4"/>
  <c r="U1450" i="4"/>
  <c r="T1449" i="4"/>
  <c r="U1449" i="4"/>
  <c r="T1448" i="4"/>
  <c r="U1448" i="4"/>
  <c r="T1447" i="4"/>
  <c r="U1447" i="4"/>
  <c r="T1446" i="4"/>
  <c r="U1446" i="4"/>
  <c r="T1445" i="4"/>
  <c r="U1445" i="4"/>
  <c r="T1444" i="4"/>
  <c r="U1444" i="4"/>
  <c r="T1443" i="4"/>
  <c r="U1443" i="4"/>
  <c r="T1442" i="4"/>
  <c r="U1442" i="4"/>
  <c r="T1441" i="4"/>
  <c r="U1441" i="4"/>
  <c r="T1440" i="4"/>
  <c r="U1440" i="4"/>
  <c r="T1439" i="4"/>
  <c r="U1439" i="4"/>
  <c r="T1438" i="4"/>
  <c r="U1438" i="4"/>
  <c r="T1437" i="4"/>
  <c r="U1437" i="4"/>
  <c r="T1436" i="4"/>
  <c r="U1436" i="4"/>
  <c r="T1435" i="4"/>
  <c r="U1435" i="4"/>
  <c r="T1434" i="4"/>
  <c r="U1434" i="4"/>
  <c r="T1433" i="4"/>
  <c r="U1433" i="4"/>
  <c r="T1432" i="4"/>
  <c r="U1432" i="4"/>
  <c r="T1431" i="4"/>
  <c r="U1431" i="4"/>
  <c r="T1430" i="4"/>
  <c r="U1430" i="4"/>
  <c r="T1429" i="4"/>
  <c r="U1429" i="4"/>
  <c r="T1428" i="4"/>
  <c r="U1428" i="4"/>
  <c r="T1427" i="4"/>
  <c r="U1427" i="4"/>
  <c r="T1426" i="4"/>
  <c r="U1426" i="4"/>
  <c r="T1425" i="4"/>
  <c r="U1425" i="4"/>
  <c r="T1424" i="4"/>
  <c r="U1424" i="4"/>
  <c r="T1423" i="4"/>
  <c r="U1423" i="4"/>
  <c r="T1422" i="4"/>
  <c r="U1422" i="4"/>
  <c r="T1421" i="4"/>
  <c r="U1421" i="4"/>
  <c r="T1420" i="4"/>
  <c r="U1420" i="4"/>
  <c r="T1419" i="4"/>
  <c r="U1419" i="4"/>
  <c r="T1418" i="4"/>
  <c r="U1418" i="4"/>
  <c r="T1417" i="4"/>
  <c r="U1417" i="4"/>
  <c r="T1416" i="4"/>
  <c r="U1416" i="4"/>
  <c r="T1415" i="4"/>
  <c r="U1415" i="4"/>
  <c r="T1414" i="4"/>
  <c r="U1414" i="4"/>
  <c r="T1413" i="4"/>
  <c r="U1413" i="4"/>
  <c r="T1412" i="4"/>
  <c r="U1412" i="4"/>
  <c r="T1411" i="4"/>
  <c r="U1411" i="4"/>
  <c r="T1410" i="4"/>
  <c r="U1410" i="4"/>
  <c r="T1409" i="4"/>
  <c r="U1409" i="4"/>
  <c r="T1408" i="4"/>
  <c r="U1408" i="4"/>
  <c r="T1407" i="4"/>
  <c r="U1407" i="4"/>
  <c r="T1406" i="4"/>
  <c r="U1406" i="4"/>
  <c r="T1405" i="4"/>
  <c r="U1405" i="4"/>
  <c r="T1404" i="4"/>
  <c r="U1404" i="4"/>
  <c r="T1403" i="4"/>
  <c r="U1403" i="4"/>
  <c r="T1402" i="4"/>
  <c r="U1402" i="4"/>
  <c r="T1401" i="4"/>
  <c r="U1401" i="4"/>
  <c r="T1400" i="4"/>
  <c r="U1400" i="4"/>
  <c r="T1399" i="4"/>
  <c r="U1399" i="4"/>
  <c r="T1398" i="4"/>
  <c r="U1398" i="4"/>
  <c r="T1397" i="4"/>
  <c r="U1397" i="4"/>
  <c r="T1396" i="4"/>
  <c r="U1396" i="4"/>
  <c r="T1395" i="4"/>
  <c r="U1395" i="4"/>
  <c r="T1394" i="4"/>
  <c r="U1394" i="4"/>
  <c r="T1393" i="4"/>
  <c r="U1393" i="4"/>
  <c r="T1392" i="4"/>
  <c r="U1392" i="4"/>
  <c r="T1391" i="4"/>
  <c r="U1391" i="4"/>
  <c r="T1390" i="4"/>
  <c r="U1390" i="4"/>
  <c r="T1389" i="4"/>
  <c r="U1389" i="4"/>
  <c r="T1388" i="4"/>
  <c r="U1388" i="4"/>
  <c r="T1387" i="4"/>
  <c r="U1387" i="4"/>
  <c r="T1386" i="4"/>
  <c r="U1386" i="4"/>
  <c r="T1385" i="4"/>
  <c r="U1385" i="4"/>
  <c r="T1384" i="4"/>
  <c r="U1384" i="4"/>
  <c r="T1383" i="4"/>
  <c r="U1383" i="4"/>
  <c r="T1382" i="4"/>
  <c r="U1382" i="4"/>
  <c r="T1381" i="4"/>
  <c r="U1381" i="4"/>
  <c r="T1380" i="4"/>
  <c r="U1380" i="4"/>
  <c r="T1379" i="4"/>
  <c r="U1379" i="4"/>
  <c r="T1378" i="4"/>
  <c r="U1378" i="4"/>
  <c r="T1377" i="4"/>
  <c r="U1377" i="4"/>
  <c r="T1376" i="4"/>
  <c r="U1376" i="4"/>
  <c r="T1375" i="4"/>
  <c r="U1375" i="4"/>
  <c r="T1374" i="4"/>
  <c r="U1374" i="4"/>
  <c r="T1373" i="4"/>
  <c r="U1373" i="4"/>
  <c r="T1372" i="4"/>
  <c r="U1372" i="4"/>
  <c r="T1371" i="4"/>
  <c r="U1371" i="4"/>
  <c r="T1370" i="4"/>
  <c r="U1370" i="4"/>
  <c r="T1369" i="4"/>
  <c r="U1369" i="4"/>
  <c r="T1368" i="4"/>
  <c r="U1368" i="4"/>
  <c r="T1367" i="4"/>
  <c r="U1367" i="4"/>
  <c r="T1366" i="4"/>
  <c r="U1366" i="4"/>
  <c r="T1365" i="4"/>
  <c r="U1365" i="4"/>
  <c r="T1364" i="4"/>
  <c r="U1364" i="4"/>
  <c r="T1363" i="4"/>
  <c r="U1363" i="4"/>
  <c r="T1362" i="4"/>
  <c r="U1362" i="4"/>
  <c r="T1361" i="4"/>
  <c r="U1361" i="4"/>
  <c r="T1360" i="4"/>
  <c r="U1360" i="4"/>
  <c r="T1359" i="4"/>
  <c r="U1359" i="4"/>
  <c r="T1358" i="4"/>
  <c r="U1358" i="4"/>
  <c r="T1357" i="4"/>
  <c r="U1357" i="4"/>
  <c r="T1356" i="4"/>
  <c r="U1356" i="4"/>
  <c r="T1355" i="4"/>
  <c r="U1355" i="4"/>
  <c r="T1354" i="4"/>
  <c r="U1354" i="4"/>
  <c r="T1353" i="4"/>
  <c r="U1353" i="4"/>
  <c r="T1352" i="4"/>
  <c r="U1352" i="4"/>
  <c r="T1351" i="4"/>
  <c r="U1351" i="4"/>
  <c r="T1350" i="4"/>
  <c r="U1350" i="4"/>
  <c r="T1349" i="4"/>
  <c r="U1349" i="4"/>
  <c r="T1348" i="4"/>
  <c r="U1348" i="4"/>
  <c r="T1347" i="4"/>
  <c r="U1347" i="4"/>
  <c r="T1346" i="4"/>
  <c r="U1346" i="4"/>
  <c r="T1345" i="4"/>
  <c r="U1345" i="4"/>
  <c r="T1344" i="4"/>
  <c r="U1344" i="4"/>
  <c r="T1343" i="4"/>
  <c r="U1343" i="4"/>
  <c r="T1342" i="4"/>
  <c r="U1342" i="4"/>
  <c r="T1341" i="4"/>
  <c r="U1341" i="4"/>
  <c r="T1340" i="4"/>
  <c r="U1340" i="4"/>
  <c r="T1339" i="4"/>
  <c r="U1339" i="4"/>
  <c r="T1338" i="4"/>
  <c r="U1338" i="4"/>
  <c r="T1337" i="4"/>
  <c r="U1337" i="4"/>
  <c r="T1336" i="4"/>
  <c r="U1336" i="4"/>
  <c r="T1335" i="4"/>
  <c r="U1335" i="4"/>
  <c r="T1334" i="4"/>
  <c r="U1334" i="4"/>
  <c r="T1333" i="4"/>
  <c r="U1333" i="4"/>
  <c r="T1332" i="4"/>
  <c r="U1332" i="4"/>
  <c r="T1331" i="4"/>
  <c r="U1331" i="4"/>
  <c r="T1330" i="4"/>
  <c r="U1330" i="4"/>
  <c r="T1329" i="4"/>
  <c r="U1329" i="4"/>
  <c r="T1328" i="4"/>
  <c r="U1328" i="4"/>
  <c r="T1327" i="4"/>
  <c r="U1327" i="4"/>
  <c r="T1326" i="4"/>
  <c r="U1326" i="4"/>
  <c r="T1325" i="4"/>
  <c r="U1325" i="4"/>
  <c r="T1324" i="4"/>
  <c r="U1324" i="4"/>
  <c r="T1323" i="4"/>
  <c r="U1323" i="4"/>
  <c r="T1322" i="4"/>
  <c r="U1322" i="4"/>
  <c r="T1321" i="4"/>
  <c r="U1321" i="4"/>
  <c r="T1320" i="4"/>
  <c r="U1320" i="4"/>
  <c r="T1319" i="4"/>
  <c r="U1319" i="4"/>
  <c r="T1318" i="4"/>
  <c r="U1318" i="4"/>
  <c r="T1317" i="4"/>
  <c r="U1317" i="4"/>
  <c r="T1316" i="4"/>
  <c r="U1316" i="4"/>
  <c r="T1315" i="4"/>
  <c r="U1315" i="4"/>
  <c r="T1314" i="4"/>
  <c r="U1314" i="4"/>
  <c r="T1313" i="4"/>
  <c r="U1313" i="4"/>
  <c r="T1312" i="4"/>
  <c r="U1312" i="4"/>
  <c r="T1311" i="4"/>
  <c r="U1311" i="4"/>
  <c r="T1310" i="4"/>
  <c r="U1310" i="4"/>
  <c r="T1309" i="4"/>
  <c r="U1309" i="4"/>
  <c r="T1308" i="4"/>
  <c r="U1308" i="4"/>
  <c r="T1307" i="4"/>
  <c r="U1307" i="4"/>
  <c r="T1306" i="4"/>
  <c r="U1306" i="4"/>
  <c r="T1305" i="4"/>
  <c r="U1305" i="4"/>
  <c r="T1304" i="4"/>
  <c r="U1304" i="4"/>
  <c r="T1303" i="4"/>
  <c r="U1303" i="4"/>
  <c r="T1302" i="4"/>
  <c r="U1302" i="4"/>
  <c r="T1301" i="4"/>
  <c r="U1301" i="4"/>
  <c r="T1300" i="4"/>
  <c r="U1300" i="4"/>
  <c r="T1299" i="4"/>
  <c r="U1299" i="4"/>
  <c r="T1298" i="4"/>
  <c r="U1298" i="4"/>
  <c r="T1297" i="4"/>
  <c r="U1297" i="4"/>
  <c r="T1296" i="4"/>
  <c r="U1296" i="4"/>
  <c r="T1295" i="4"/>
  <c r="U1295" i="4"/>
  <c r="T1294" i="4"/>
  <c r="U1294" i="4"/>
  <c r="T1293" i="4"/>
  <c r="U1293" i="4"/>
  <c r="T1292" i="4"/>
  <c r="U1292" i="4"/>
  <c r="T1291" i="4"/>
  <c r="U1291" i="4"/>
  <c r="T1290" i="4"/>
  <c r="U1290" i="4"/>
  <c r="T1289" i="4"/>
  <c r="U1289" i="4"/>
  <c r="T1288" i="4"/>
  <c r="U1288" i="4"/>
  <c r="T1287" i="4"/>
  <c r="U1287" i="4"/>
  <c r="T1286" i="4"/>
  <c r="U1286" i="4"/>
  <c r="T1285" i="4"/>
  <c r="U1285" i="4"/>
  <c r="T1284" i="4"/>
  <c r="U1284" i="4"/>
  <c r="T1283" i="4"/>
  <c r="U1283" i="4"/>
  <c r="T1282" i="4"/>
  <c r="U1282" i="4"/>
  <c r="T1281" i="4"/>
  <c r="U1281" i="4"/>
  <c r="T1280" i="4"/>
  <c r="U1280" i="4"/>
  <c r="T1279" i="4"/>
  <c r="U1279" i="4"/>
  <c r="T1278" i="4"/>
  <c r="U1278" i="4"/>
  <c r="T1277" i="4"/>
  <c r="U1277" i="4"/>
  <c r="T1276" i="4"/>
  <c r="U1276" i="4"/>
  <c r="T1275" i="4"/>
  <c r="U1275" i="4"/>
  <c r="T1274" i="4"/>
  <c r="U1274" i="4"/>
  <c r="T1273" i="4"/>
  <c r="U1273" i="4"/>
  <c r="T1272" i="4"/>
  <c r="U1272" i="4"/>
  <c r="T1271" i="4"/>
  <c r="U1271" i="4"/>
  <c r="T1270" i="4"/>
  <c r="U1270" i="4"/>
  <c r="T1269" i="4"/>
  <c r="U1269" i="4"/>
  <c r="T1268" i="4"/>
  <c r="U1268" i="4"/>
  <c r="T1267" i="4"/>
  <c r="U1267" i="4"/>
  <c r="T1266" i="4"/>
  <c r="U1266" i="4"/>
  <c r="T1265" i="4"/>
  <c r="U1265" i="4"/>
  <c r="T1264" i="4"/>
  <c r="U1264" i="4"/>
  <c r="T1263" i="4"/>
  <c r="U1263" i="4"/>
  <c r="T1262" i="4"/>
  <c r="U1262" i="4"/>
  <c r="T1261" i="4"/>
  <c r="U1261" i="4"/>
  <c r="T1260" i="4"/>
  <c r="U1260" i="4"/>
  <c r="T1259" i="4"/>
  <c r="U1259" i="4"/>
  <c r="T1258" i="4"/>
  <c r="U1258" i="4"/>
  <c r="T1257" i="4"/>
  <c r="U1257" i="4"/>
  <c r="T1256" i="4"/>
  <c r="U1256" i="4"/>
  <c r="T1255" i="4"/>
  <c r="U1255" i="4"/>
  <c r="T1254" i="4"/>
  <c r="U1254" i="4"/>
  <c r="T1253" i="4"/>
  <c r="U1253" i="4"/>
  <c r="T1252" i="4"/>
  <c r="U1252" i="4"/>
  <c r="T1251" i="4"/>
  <c r="U1251" i="4"/>
  <c r="T1250" i="4"/>
  <c r="U1250" i="4"/>
  <c r="T1249" i="4"/>
  <c r="U1249" i="4"/>
  <c r="T1248" i="4"/>
  <c r="U1248" i="4"/>
  <c r="T1247" i="4"/>
  <c r="U1247" i="4"/>
  <c r="T1246" i="4"/>
  <c r="U1246" i="4"/>
  <c r="T1245" i="4"/>
  <c r="U1245" i="4"/>
  <c r="T1244" i="4"/>
  <c r="U1244" i="4"/>
  <c r="T1243" i="4"/>
  <c r="U1243" i="4"/>
  <c r="T1242" i="4"/>
  <c r="U1242" i="4"/>
  <c r="T1241" i="4"/>
  <c r="U1241" i="4"/>
  <c r="T1240" i="4"/>
  <c r="U1240" i="4"/>
  <c r="T1239" i="4"/>
  <c r="U1239" i="4"/>
  <c r="T1238" i="4"/>
  <c r="U1238" i="4"/>
  <c r="T1237" i="4"/>
  <c r="U1237" i="4"/>
  <c r="T1236" i="4"/>
  <c r="U1236" i="4"/>
  <c r="T1235" i="4"/>
  <c r="U1235" i="4"/>
  <c r="T1234" i="4"/>
  <c r="U1234" i="4"/>
  <c r="T1233" i="4"/>
  <c r="U1233" i="4"/>
  <c r="T1232" i="4"/>
  <c r="U1232" i="4"/>
  <c r="T1231" i="4"/>
  <c r="U1231" i="4"/>
  <c r="T1230" i="4"/>
  <c r="U1230" i="4"/>
  <c r="T1229" i="4"/>
  <c r="U1229" i="4"/>
  <c r="T1228" i="4"/>
  <c r="U1228" i="4"/>
  <c r="T1227" i="4"/>
  <c r="U1227" i="4"/>
  <c r="T1226" i="4"/>
  <c r="U1226" i="4"/>
  <c r="T1225" i="4"/>
  <c r="U1225" i="4"/>
  <c r="T1224" i="4"/>
  <c r="U1224" i="4"/>
  <c r="T1223" i="4"/>
  <c r="U1223" i="4"/>
  <c r="T1222" i="4"/>
  <c r="U1222" i="4"/>
  <c r="T1221" i="4"/>
  <c r="U1221" i="4"/>
  <c r="T1220" i="4"/>
  <c r="U1220" i="4"/>
  <c r="T1219" i="4"/>
  <c r="U1219" i="4"/>
  <c r="T1218" i="4"/>
  <c r="U1218" i="4"/>
  <c r="T1217" i="4"/>
  <c r="U1217" i="4"/>
  <c r="T1216" i="4"/>
  <c r="U1216" i="4"/>
  <c r="T1215" i="4"/>
  <c r="U1215" i="4"/>
  <c r="T1214" i="4"/>
  <c r="U1214" i="4"/>
  <c r="T1213" i="4"/>
  <c r="U1213" i="4"/>
  <c r="T1212" i="4"/>
  <c r="U1212" i="4"/>
  <c r="T1211" i="4"/>
  <c r="U1211" i="4"/>
  <c r="T1210" i="4"/>
  <c r="U1210" i="4"/>
  <c r="T1209" i="4"/>
  <c r="U1209" i="4"/>
  <c r="T1208" i="4"/>
  <c r="U1208" i="4"/>
  <c r="T1207" i="4"/>
  <c r="U1207" i="4"/>
  <c r="T1206" i="4"/>
  <c r="U1206" i="4"/>
  <c r="T1205" i="4"/>
  <c r="U1205" i="4"/>
  <c r="T1204" i="4"/>
  <c r="U1204" i="4"/>
  <c r="T1203" i="4"/>
  <c r="U1203" i="4"/>
  <c r="T1202" i="4"/>
  <c r="U1202" i="4"/>
  <c r="T1201" i="4"/>
  <c r="U1201" i="4"/>
  <c r="T1200" i="4"/>
  <c r="U1200" i="4"/>
  <c r="T1199" i="4"/>
  <c r="U1199" i="4"/>
  <c r="T1198" i="4"/>
  <c r="U1198" i="4"/>
  <c r="T1197" i="4"/>
  <c r="U1197" i="4"/>
  <c r="T1196" i="4"/>
  <c r="U1196" i="4"/>
  <c r="T1195" i="4"/>
  <c r="U1195" i="4"/>
  <c r="T1194" i="4"/>
  <c r="U1194" i="4"/>
  <c r="T1193" i="4"/>
  <c r="U1193" i="4"/>
  <c r="T1192" i="4"/>
  <c r="U1192" i="4"/>
  <c r="T1191" i="4"/>
  <c r="U1191" i="4"/>
  <c r="T1190" i="4"/>
  <c r="U1190" i="4"/>
  <c r="T1189" i="4"/>
  <c r="U1189" i="4"/>
  <c r="T1188" i="4"/>
  <c r="U1188" i="4"/>
  <c r="T1187" i="4"/>
  <c r="U1187" i="4"/>
  <c r="T1186" i="4"/>
  <c r="U1186" i="4"/>
  <c r="T1185" i="4"/>
  <c r="U1185" i="4"/>
  <c r="T1184" i="4"/>
  <c r="U1184" i="4"/>
  <c r="T1183" i="4"/>
  <c r="U1183" i="4"/>
  <c r="T1182" i="4"/>
  <c r="U1182" i="4"/>
  <c r="T1181" i="4"/>
  <c r="U1181" i="4"/>
  <c r="T1180" i="4"/>
  <c r="U1180" i="4"/>
  <c r="T1179" i="4"/>
  <c r="U1179" i="4"/>
  <c r="T1178" i="4"/>
  <c r="U1178" i="4"/>
  <c r="T1177" i="4"/>
  <c r="U1177" i="4"/>
  <c r="T1176" i="4"/>
  <c r="U1176" i="4"/>
  <c r="T1175" i="4"/>
  <c r="U1175" i="4"/>
  <c r="T1174" i="4"/>
  <c r="U1174" i="4"/>
  <c r="T1173" i="4"/>
  <c r="U1173" i="4"/>
  <c r="T1172" i="4"/>
  <c r="U1172" i="4"/>
  <c r="T1171" i="4"/>
  <c r="U1171" i="4"/>
  <c r="T1170" i="4"/>
  <c r="U1170" i="4"/>
  <c r="T1169" i="4"/>
  <c r="U1169" i="4"/>
  <c r="T1168" i="4"/>
  <c r="U1168" i="4"/>
  <c r="T1167" i="4"/>
  <c r="U1167" i="4"/>
  <c r="T1166" i="4"/>
  <c r="U1166" i="4"/>
  <c r="T1165" i="4"/>
  <c r="U1165" i="4"/>
  <c r="T1164" i="4"/>
  <c r="U1164" i="4"/>
  <c r="T1163" i="4"/>
  <c r="U1163" i="4"/>
  <c r="T1162" i="4"/>
  <c r="U1162" i="4"/>
  <c r="T1161" i="4"/>
  <c r="U1161" i="4"/>
  <c r="T1160" i="4"/>
  <c r="U1160" i="4"/>
  <c r="T1159" i="4"/>
  <c r="U1159" i="4"/>
  <c r="T1158" i="4"/>
  <c r="U1158" i="4"/>
  <c r="T1157" i="4"/>
  <c r="U1157" i="4"/>
  <c r="T1156" i="4"/>
  <c r="U1156" i="4"/>
  <c r="T1155" i="4"/>
  <c r="U1155" i="4"/>
  <c r="T1154" i="4"/>
  <c r="U1154" i="4"/>
  <c r="T1153" i="4"/>
  <c r="U1153" i="4"/>
  <c r="T1152" i="4"/>
  <c r="U1152" i="4"/>
  <c r="T1151" i="4"/>
  <c r="U1151" i="4"/>
  <c r="T1150" i="4"/>
  <c r="U1150" i="4"/>
  <c r="T1149" i="4"/>
  <c r="U1149" i="4"/>
  <c r="T1148" i="4"/>
  <c r="U1148" i="4"/>
  <c r="T1147" i="4"/>
  <c r="U1147" i="4"/>
  <c r="T1146" i="4"/>
  <c r="U1146" i="4"/>
  <c r="T1145" i="4"/>
  <c r="U1145" i="4"/>
  <c r="T1144" i="4"/>
  <c r="U1144" i="4"/>
  <c r="T1143" i="4"/>
  <c r="U1143" i="4"/>
  <c r="T1142" i="4"/>
  <c r="U1142" i="4"/>
  <c r="T1141" i="4"/>
  <c r="U1141" i="4"/>
  <c r="T1140" i="4"/>
  <c r="U1140" i="4"/>
  <c r="T1139" i="4"/>
  <c r="U1139" i="4"/>
  <c r="T1138" i="4"/>
  <c r="U1138" i="4"/>
  <c r="T1137" i="4"/>
  <c r="U1137" i="4"/>
  <c r="T1136" i="4"/>
  <c r="U1136" i="4"/>
  <c r="T1135" i="4"/>
  <c r="U1135" i="4"/>
  <c r="T1134" i="4"/>
  <c r="U1134" i="4"/>
  <c r="T1133" i="4"/>
  <c r="U1133" i="4"/>
  <c r="T1132" i="4"/>
  <c r="U1132" i="4"/>
  <c r="T1131" i="4"/>
  <c r="U1131" i="4"/>
  <c r="T1130" i="4"/>
  <c r="U1130" i="4"/>
  <c r="T1129" i="4"/>
  <c r="U1129" i="4"/>
  <c r="T1128" i="4"/>
  <c r="U1128" i="4"/>
  <c r="T1127" i="4"/>
  <c r="U1127" i="4"/>
  <c r="T1126" i="4"/>
  <c r="U1126" i="4"/>
  <c r="T1125" i="4"/>
  <c r="U1125" i="4"/>
  <c r="T1124" i="4"/>
  <c r="U1124" i="4"/>
  <c r="T1123" i="4"/>
  <c r="U1123" i="4"/>
  <c r="T1122" i="4"/>
  <c r="U1122" i="4"/>
  <c r="T1121" i="4"/>
  <c r="U1121" i="4"/>
  <c r="T1120" i="4"/>
  <c r="U1120" i="4"/>
  <c r="T1119" i="4"/>
  <c r="U1119" i="4"/>
  <c r="T1118" i="4"/>
  <c r="U1118" i="4"/>
  <c r="T1117" i="4"/>
  <c r="U1117" i="4"/>
  <c r="T1116" i="4"/>
  <c r="U1116" i="4"/>
  <c r="T1115" i="4"/>
  <c r="U1115" i="4"/>
  <c r="T1114" i="4"/>
  <c r="U1114" i="4"/>
  <c r="T1113" i="4"/>
  <c r="U1113" i="4"/>
  <c r="T1112" i="4"/>
  <c r="U1112" i="4"/>
  <c r="T1111" i="4"/>
  <c r="U1111" i="4"/>
  <c r="T1110" i="4"/>
  <c r="U1110" i="4"/>
  <c r="T1109" i="4"/>
  <c r="U1109" i="4"/>
  <c r="T1108" i="4"/>
  <c r="U1108" i="4"/>
  <c r="T1107" i="4"/>
  <c r="U1107" i="4"/>
  <c r="T1106" i="4"/>
  <c r="U1106" i="4"/>
  <c r="T1105" i="4"/>
  <c r="U1105" i="4"/>
  <c r="T1104" i="4"/>
  <c r="U1104" i="4"/>
  <c r="T1103" i="4"/>
  <c r="U1103" i="4"/>
  <c r="T1102" i="4"/>
  <c r="U1102" i="4"/>
  <c r="T1101" i="4"/>
  <c r="U1101" i="4"/>
  <c r="T1100" i="4"/>
  <c r="U1100" i="4"/>
  <c r="T1099" i="4"/>
  <c r="U1099" i="4"/>
  <c r="T1098" i="4"/>
  <c r="U1098" i="4"/>
  <c r="T1097" i="4"/>
  <c r="U1097" i="4"/>
  <c r="T1096" i="4"/>
  <c r="U1096" i="4"/>
  <c r="T1095" i="4"/>
  <c r="U1095" i="4"/>
  <c r="T1094" i="4"/>
  <c r="U1094" i="4"/>
  <c r="T1093" i="4"/>
  <c r="U1093" i="4"/>
  <c r="T1092" i="4"/>
  <c r="U1092" i="4"/>
  <c r="T1091" i="4"/>
  <c r="U1091" i="4"/>
  <c r="T1090" i="4"/>
  <c r="U1090" i="4"/>
  <c r="T1089" i="4"/>
  <c r="U1089" i="4"/>
  <c r="T1088" i="4"/>
  <c r="U1088" i="4"/>
  <c r="T1087" i="4"/>
  <c r="U1087" i="4"/>
  <c r="T1086" i="4"/>
  <c r="U1086" i="4"/>
  <c r="T1085" i="4"/>
  <c r="U1085" i="4"/>
  <c r="T1084" i="4"/>
  <c r="U1084" i="4"/>
  <c r="T1083" i="4"/>
  <c r="U1083" i="4"/>
  <c r="T1082" i="4"/>
  <c r="U1082" i="4"/>
  <c r="T1081" i="4"/>
  <c r="U1081" i="4"/>
  <c r="T1080" i="4"/>
  <c r="U1080" i="4"/>
  <c r="T1079" i="4"/>
  <c r="U1079" i="4"/>
  <c r="T1078" i="4"/>
  <c r="U1078" i="4"/>
  <c r="T1077" i="4"/>
  <c r="U1077" i="4"/>
  <c r="T1076" i="4"/>
  <c r="U1076" i="4"/>
  <c r="T1075" i="4"/>
  <c r="U1075" i="4"/>
  <c r="T1074" i="4"/>
  <c r="U1074" i="4"/>
  <c r="T1073" i="4"/>
  <c r="U1073" i="4"/>
  <c r="T1072" i="4"/>
  <c r="U1072" i="4"/>
  <c r="T1071" i="4"/>
  <c r="U1071" i="4"/>
  <c r="T1070" i="4"/>
  <c r="U1070" i="4"/>
  <c r="T1069" i="4"/>
  <c r="U1069" i="4"/>
  <c r="T1068" i="4"/>
  <c r="U1068" i="4"/>
  <c r="T1067" i="4"/>
  <c r="U1067" i="4"/>
  <c r="T1066" i="4"/>
  <c r="U1066" i="4"/>
  <c r="T1065" i="4"/>
  <c r="U1065" i="4"/>
  <c r="T1064" i="4"/>
  <c r="U1064" i="4"/>
  <c r="T1063" i="4"/>
  <c r="U1063" i="4"/>
  <c r="T1062" i="4"/>
  <c r="U1062" i="4"/>
  <c r="T1061" i="4"/>
  <c r="U1061" i="4"/>
  <c r="T1060" i="4"/>
  <c r="U1060" i="4"/>
  <c r="T1059" i="4"/>
  <c r="U1059" i="4"/>
  <c r="T1058" i="4"/>
  <c r="U1058" i="4"/>
  <c r="T1057" i="4"/>
  <c r="U1057" i="4"/>
  <c r="T1056" i="4"/>
  <c r="U1056" i="4"/>
  <c r="T1055" i="4"/>
  <c r="U1055" i="4"/>
  <c r="T1054" i="4"/>
  <c r="U1054" i="4"/>
  <c r="T1053" i="4"/>
  <c r="U1053" i="4"/>
  <c r="T1052" i="4"/>
  <c r="U1052" i="4"/>
  <c r="T1051" i="4"/>
  <c r="U1051" i="4"/>
  <c r="T1050" i="4"/>
  <c r="U1050" i="4"/>
  <c r="T1049" i="4"/>
  <c r="U1049" i="4"/>
  <c r="T1048" i="4"/>
  <c r="U1048" i="4"/>
  <c r="T1047" i="4"/>
  <c r="U1047" i="4"/>
  <c r="T1046" i="4"/>
  <c r="U1046" i="4"/>
  <c r="T1045" i="4"/>
  <c r="U1045" i="4"/>
  <c r="T1044" i="4"/>
  <c r="U1044" i="4"/>
  <c r="T1043" i="4"/>
  <c r="U1043" i="4"/>
  <c r="T1042" i="4"/>
  <c r="U1042" i="4"/>
  <c r="T1041" i="4"/>
  <c r="U1041" i="4"/>
  <c r="T1040" i="4"/>
  <c r="U1040" i="4"/>
  <c r="T1039" i="4"/>
  <c r="U1039" i="4"/>
  <c r="T1038" i="4"/>
  <c r="U1038" i="4"/>
  <c r="T1037" i="4"/>
  <c r="U1037" i="4"/>
  <c r="T1036" i="4"/>
  <c r="U1036" i="4"/>
  <c r="T1035" i="4"/>
  <c r="U1035" i="4"/>
  <c r="T1034" i="4"/>
  <c r="U1034" i="4"/>
  <c r="T1033" i="4"/>
  <c r="U1033" i="4"/>
  <c r="T1032" i="4"/>
  <c r="U1032" i="4"/>
  <c r="T1031" i="4"/>
  <c r="U1031" i="4"/>
  <c r="T1030" i="4"/>
  <c r="U1030" i="4"/>
  <c r="T1029" i="4"/>
  <c r="U1029" i="4"/>
  <c r="T1028" i="4"/>
  <c r="U1028" i="4"/>
  <c r="T1027" i="4"/>
  <c r="U1027" i="4"/>
  <c r="T1026" i="4"/>
  <c r="U1026" i="4"/>
  <c r="T1025" i="4"/>
  <c r="U1025" i="4"/>
  <c r="T1024" i="4"/>
  <c r="U1024" i="4"/>
  <c r="T1023" i="4"/>
  <c r="U1023" i="4"/>
  <c r="T1022" i="4"/>
  <c r="U1022" i="4"/>
  <c r="T1021" i="4"/>
  <c r="U1021" i="4"/>
  <c r="T1020" i="4"/>
  <c r="U1020" i="4"/>
  <c r="T1019" i="4"/>
  <c r="U1019" i="4"/>
  <c r="T1018" i="4"/>
  <c r="U1018" i="4"/>
  <c r="T1017" i="4"/>
  <c r="U1017" i="4"/>
  <c r="T1016" i="4"/>
  <c r="U1016" i="4"/>
  <c r="T1015" i="4"/>
  <c r="U1015" i="4"/>
  <c r="T1014" i="4"/>
  <c r="U1014" i="4"/>
  <c r="T1013" i="4"/>
  <c r="U1013" i="4"/>
  <c r="T1012" i="4"/>
  <c r="U1012" i="4"/>
  <c r="T1011" i="4"/>
  <c r="U1011" i="4"/>
  <c r="T1010" i="4"/>
  <c r="U1010" i="4"/>
  <c r="T1009" i="4"/>
  <c r="U1009" i="4"/>
  <c r="T1008" i="4"/>
  <c r="U1008" i="4"/>
  <c r="T1007" i="4"/>
  <c r="U1007" i="4"/>
  <c r="T1006" i="4"/>
  <c r="U1006" i="4"/>
  <c r="T1005" i="4"/>
  <c r="U1005" i="4"/>
  <c r="T1004" i="4"/>
  <c r="U1004" i="4"/>
  <c r="T1003" i="4"/>
  <c r="U1003" i="4"/>
  <c r="T1002" i="4"/>
  <c r="U1002" i="4"/>
  <c r="T1001" i="4"/>
  <c r="U1001" i="4"/>
  <c r="T1000" i="4"/>
  <c r="U1000" i="4"/>
  <c r="T999" i="4"/>
  <c r="U999" i="4"/>
  <c r="T998" i="4"/>
  <c r="U998" i="4"/>
  <c r="T997" i="4"/>
  <c r="U997" i="4"/>
  <c r="T996" i="4"/>
  <c r="U996" i="4"/>
  <c r="T995" i="4"/>
  <c r="U995" i="4"/>
  <c r="T994" i="4"/>
  <c r="U994" i="4"/>
  <c r="T993" i="4"/>
  <c r="U993" i="4"/>
  <c r="T992" i="4"/>
  <c r="U992" i="4"/>
  <c r="T991" i="4"/>
  <c r="U991" i="4"/>
  <c r="T990" i="4"/>
  <c r="U990" i="4"/>
  <c r="T989" i="4"/>
  <c r="U989" i="4"/>
  <c r="T988" i="4"/>
  <c r="U988" i="4"/>
  <c r="T987" i="4"/>
  <c r="U987" i="4"/>
  <c r="T986" i="4"/>
  <c r="U986" i="4"/>
  <c r="T985" i="4"/>
  <c r="U985" i="4"/>
  <c r="T984" i="4"/>
  <c r="U984" i="4"/>
  <c r="T983" i="4"/>
  <c r="U983" i="4"/>
  <c r="T982" i="4"/>
  <c r="U982" i="4"/>
  <c r="T981" i="4"/>
  <c r="U981" i="4"/>
  <c r="T980" i="4"/>
  <c r="U980" i="4"/>
  <c r="T979" i="4"/>
  <c r="U979" i="4"/>
  <c r="T978" i="4"/>
  <c r="U978" i="4"/>
  <c r="T977" i="4"/>
  <c r="U977" i="4"/>
  <c r="T976" i="4"/>
  <c r="U976" i="4"/>
  <c r="T975" i="4"/>
  <c r="U975" i="4"/>
  <c r="T974" i="4"/>
  <c r="U974" i="4"/>
  <c r="T973" i="4"/>
  <c r="U973" i="4"/>
  <c r="T972" i="4"/>
  <c r="U972" i="4"/>
  <c r="T971" i="4"/>
  <c r="U971" i="4"/>
  <c r="T970" i="4"/>
  <c r="U970" i="4"/>
  <c r="T969" i="4"/>
  <c r="U969" i="4"/>
  <c r="T968" i="4"/>
  <c r="U968" i="4"/>
  <c r="T967" i="4"/>
  <c r="U967" i="4"/>
  <c r="T966" i="4"/>
  <c r="U966" i="4"/>
  <c r="T965" i="4"/>
  <c r="U965" i="4"/>
  <c r="T964" i="4"/>
  <c r="U964" i="4"/>
  <c r="T963" i="4"/>
  <c r="U963" i="4"/>
  <c r="T962" i="4"/>
  <c r="U962" i="4"/>
  <c r="T961" i="4"/>
  <c r="U961" i="4"/>
  <c r="T960" i="4"/>
  <c r="U960" i="4"/>
  <c r="T959" i="4"/>
  <c r="U959" i="4"/>
  <c r="T958" i="4"/>
  <c r="U958" i="4"/>
  <c r="T957" i="4"/>
  <c r="U957" i="4"/>
  <c r="T956" i="4"/>
  <c r="U956" i="4"/>
  <c r="T955" i="4"/>
  <c r="U955" i="4"/>
  <c r="T954" i="4"/>
  <c r="U954" i="4"/>
  <c r="T953" i="4"/>
  <c r="U953" i="4"/>
  <c r="T952" i="4"/>
  <c r="U952" i="4"/>
  <c r="T951" i="4"/>
  <c r="U951" i="4"/>
  <c r="T950" i="4"/>
  <c r="U950" i="4"/>
  <c r="T949" i="4"/>
  <c r="U949" i="4"/>
  <c r="T948" i="4"/>
  <c r="U948" i="4"/>
  <c r="T947" i="4"/>
  <c r="U947" i="4"/>
  <c r="T946" i="4"/>
  <c r="U946" i="4"/>
  <c r="T945" i="4"/>
  <c r="U945" i="4"/>
  <c r="T944" i="4"/>
  <c r="U944" i="4"/>
  <c r="T943" i="4"/>
  <c r="U943" i="4"/>
  <c r="T942" i="4"/>
  <c r="U942" i="4"/>
  <c r="T941" i="4"/>
  <c r="U941" i="4"/>
  <c r="T940" i="4"/>
  <c r="U940" i="4"/>
  <c r="T939" i="4"/>
  <c r="U939" i="4"/>
  <c r="T938" i="4"/>
  <c r="U938" i="4"/>
  <c r="T937" i="4"/>
  <c r="U937" i="4"/>
  <c r="T936" i="4"/>
  <c r="U936" i="4"/>
  <c r="T935" i="4"/>
  <c r="U935" i="4"/>
  <c r="T934" i="4"/>
  <c r="U934" i="4"/>
  <c r="T933" i="4"/>
  <c r="U933" i="4"/>
  <c r="T932" i="4"/>
  <c r="U932" i="4"/>
  <c r="T931" i="4"/>
  <c r="U931" i="4"/>
  <c r="T930" i="4"/>
  <c r="U930" i="4"/>
  <c r="T929" i="4"/>
  <c r="U929" i="4"/>
  <c r="T928" i="4"/>
  <c r="U928" i="4"/>
  <c r="T927" i="4"/>
  <c r="U927" i="4"/>
  <c r="T926" i="4"/>
  <c r="U926" i="4"/>
  <c r="T925" i="4"/>
  <c r="U925" i="4"/>
  <c r="T924" i="4"/>
  <c r="U924" i="4"/>
  <c r="T923" i="4"/>
  <c r="U923" i="4"/>
  <c r="T922" i="4"/>
  <c r="U922" i="4"/>
  <c r="T921" i="4"/>
  <c r="U921" i="4"/>
  <c r="T920" i="4"/>
  <c r="U920" i="4"/>
  <c r="T919" i="4"/>
  <c r="U919" i="4"/>
  <c r="T918" i="4"/>
  <c r="U918" i="4"/>
  <c r="T917" i="4"/>
  <c r="U917" i="4"/>
  <c r="T916" i="4"/>
  <c r="U916" i="4"/>
  <c r="T915" i="4"/>
  <c r="U915" i="4"/>
  <c r="T914" i="4"/>
  <c r="U914" i="4"/>
  <c r="T913" i="4"/>
  <c r="U913" i="4"/>
  <c r="T912" i="4"/>
  <c r="U912" i="4"/>
  <c r="T911" i="4"/>
  <c r="U911" i="4"/>
  <c r="T910" i="4"/>
  <c r="U910" i="4"/>
  <c r="T909" i="4"/>
  <c r="U909" i="4"/>
  <c r="T908" i="4"/>
  <c r="U908" i="4"/>
  <c r="T907" i="4"/>
  <c r="U907" i="4"/>
  <c r="T906" i="4"/>
  <c r="U906" i="4"/>
  <c r="T905" i="4"/>
  <c r="U905" i="4"/>
  <c r="T904" i="4"/>
  <c r="U904" i="4"/>
  <c r="T903" i="4"/>
  <c r="U903" i="4"/>
  <c r="T902" i="4"/>
  <c r="U902" i="4"/>
  <c r="T901" i="4"/>
  <c r="U901" i="4"/>
  <c r="T900" i="4"/>
  <c r="U900" i="4"/>
  <c r="T899" i="4"/>
  <c r="U899" i="4"/>
  <c r="T898" i="4"/>
  <c r="U898" i="4"/>
  <c r="T897" i="4"/>
  <c r="U897" i="4"/>
  <c r="T896" i="4"/>
  <c r="U896" i="4"/>
  <c r="T895" i="4"/>
  <c r="U895" i="4"/>
  <c r="T894" i="4"/>
  <c r="U894" i="4"/>
  <c r="T893" i="4"/>
  <c r="U893" i="4"/>
  <c r="T892" i="4"/>
  <c r="U892" i="4"/>
  <c r="T891" i="4"/>
  <c r="U891" i="4"/>
  <c r="T890" i="4"/>
  <c r="U890" i="4"/>
  <c r="T889" i="4"/>
  <c r="U889" i="4"/>
  <c r="T888" i="4"/>
  <c r="U888" i="4"/>
  <c r="T887" i="4"/>
  <c r="U887" i="4"/>
  <c r="T886" i="4"/>
  <c r="U886" i="4"/>
  <c r="T885" i="4"/>
  <c r="U885" i="4"/>
  <c r="T884" i="4"/>
  <c r="U884" i="4"/>
  <c r="T883" i="4"/>
  <c r="U883" i="4"/>
  <c r="T882" i="4"/>
  <c r="U882" i="4"/>
  <c r="T881" i="4"/>
  <c r="U881" i="4"/>
  <c r="T880" i="4"/>
  <c r="U880" i="4"/>
  <c r="T879" i="4"/>
  <c r="U879" i="4"/>
  <c r="T878" i="4"/>
  <c r="U878" i="4"/>
  <c r="T877" i="4"/>
  <c r="U877" i="4"/>
  <c r="T876" i="4"/>
  <c r="U876" i="4"/>
  <c r="T875" i="4"/>
  <c r="U875" i="4"/>
  <c r="T874" i="4"/>
  <c r="U874" i="4"/>
  <c r="T873" i="4"/>
  <c r="U873" i="4"/>
  <c r="T872" i="4"/>
  <c r="U872" i="4"/>
  <c r="T871" i="4"/>
  <c r="U871" i="4"/>
  <c r="T870" i="4"/>
  <c r="U870" i="4"/>
  <c r="T869" i="4"/>
  <c r="U869" i="4"/>
  <c r="T868" i="4"/>
  <c r="U868" i="4"/>
  <c r="T867" i="4"/>
  <c r="U867" i="4"/>
  <c r="T866" i="4"/>
  <c r="U866" i="4"/>
  <c r="T865" i="4"/>
  <c r="U865" i="4"/>
  <c r="T864" i="4"/>
  <c r="U864" i="4"/>
  <c r="T863" i="4"/>
  <c r="U863" i="4"/>
  <c r="T862" i="4"/>
  <c r="U862" i="4"/>
  <c r="T861" i="4"/>
  <c r="U861" i="4"/>
  <c r="T860" i="4"/>
  <c r="U860" i="4"/>
  <c r="T859" i="4"/>
  <c r="U859" i="4"/>
  <c r="T858" i="4"/>
  <c r="U858" i="4"/>
  <c r="T857" i="4"/>
  <c r="U857" i="4"/>
  <c r="T856" i="4"/>
  <c r="U856" i="4"/>
  <c r="T855" i="4"/>
  <c r="U855" i="4"/>
  <c r="T854" i="4"/>
  <c r="U854" i="4"/>
  <c r="T853" i="4"/>
  <c r="U853" i="4"/>
  <c r="T852" i="4"/>
  <c r="U852" i="4"/>
  <c r="T851" i="4"/>
  <c r="U851" i="4"/>
  <c r="T850" i="4"/>
  <c r="U850" i="4"/>
  <c r="T849" i="4"/>
  <c r="U849" i="4"/>
  <c r="T848" i="4"/>
  <c r="U848" i="4"/>
  <c r="T847" i="4"/>
  <c r="U847" i="4"/>
  <c r="T846" i="4"/>
  <c r="U846" i="4"/>
  <c r="T845" i="4"/>
  <c r="U845" i="4"/>
  <c r="T844" i="4"/>
  <c r="U844" i="4"/>
  <c r="T843" i="4"/>
  <c r="U843" i="4"/>
  <c r="T842" i="4"/>
  <c r="U842" i="4"/>
  <c r="T841" i="4"/>
  <c r="U841" i="4"/>
  <c r="T840" i="4"/>
  <c r="U840" i="4"/>
  <c r="T839" i="4"/>
  <c r="U839" i="4"/>
  <c r="T838" i="4"/>
  <c r="U838" i="4"/>
  <c r="T837" i="4"/>
  <c r="U837" i="4"/>
  <c r="T836" i="4"/>
  <c r="U836" i="4"/>
  <c r="T835" i="4"/>
  <c r="U835" i="4"/>
  <c r="T834" i="4"/>
  <c r="U834" i="4"/>
  <c r="T833" i="4"/>
  <c r="U833" i="4"/>
  <c r="T832" i="4"/>
  <c r="U832" i="4"/>
  <c r="T831" i="4"/>
  <c r="U831" i="4"/>
  <c r="T830" i="4"/>
  <c r="U830" i="4"/>
  <c r="T829" i="4"/>
  <c r="U829" i="4"/>
  <c r="T828" i="4"/>
  <c r="U828" i="4"/>
  <c r="T827" i="4"/>
  <c r="U827" i="4"/>
  <c r="T826" i="4"/>
  <c r="U826" i="4"/>
  <c r="T825" i="4"/>
  <c r="U825" i="4"/>
  <c r="T824" i="4"/>
  <c r="U824" i="4"/>
  <c r="T823" i="4"/>
  <c r="U823" i="4"/>
  <c r="T822" i="4"/>
  <c r="U822" i="4"/>
  <c r="T821" i="4"/>
  <c r="U821" i="4"/>
  <c r="T820" i="4"/>
  <c r="U820" i="4"/>
  <c r="T819" i="4"/>
  <c r="U819" i="4"/>
  <c r="T818" i="4"/>
  <c r="U818" i="4"/>
  <c r="T817" i="4"/>
  <c r="U817" i="4"/>
  <c r="T816" i="4"/>
  <c r="U816" i="4"/>
  <c r="T815" i="4"/>
  <c r="U815" i="4"/>
  <c r="T814" i="4"/>
  <c r="U814" i="4"/>
  <c r="T813" i="4"/>
  <c r="U813" i="4"/>
  <c r="T812" i="4"/>
  <c r="U812" i="4"/>
  <c r="T811" i="4"/>
  <c r="U811" i="4"/>
  <c r="T810" i="4"/>
  <c r="U810" i="4"/>
  <c r="T809" i="4"/>
  <c r="U809" i="4"/>
  <c r="T808" i="4"/>
  <c r="U808" i="4"/>
  <c r="T807" i="4"/>
  <c r="U807" i="4"/>
  <c r="T806" i="4"/>
  <c r="U806" i="4"/>
  <c r="T805" i="4"/>
  <c r="U805" i="4"/>
  <c r="T804" i="4"/>
  <c r="U804" i="4"/>
  <c r="T803" i="4"/>
  <c r="U803" i="4"/>
  <c r="T802" i="4"/>
  <c r="U802" i="4"/>
  <c r="T801" i="4"/>
  <c r="U801" i="4"/>
  <c r="T800" i="4"/>
  <c r="U800" i="4"/>
  <c r="T799" i="4"/>
  <c r="U799" i="4"/>
  <c r="T798" i="4"/>
  <c r="U798" i="4"/>
  <c r="T797" i="4"/>
  <c r="U797" i="4"/>
  <c r="T796" i="4"/>
  <c r="U796" i="4"/>
  <c r="T795" i="4"/>
  <c r="U795" i="4"/>
  <c r="T794" i="4"/>
  <c r="U794" i="4"/>
  <c r="T793" i="4"/>
  <c r="U793" i="4"/>
  <c r="T792" i="4"/>
  <c r="U792" i="4"/>
  <c r="T791" i="4"/>
  <c r="U791" i="4"/>
  <c r="T790" i="4"/>
  <c r="U790" i="4"/>
  <c r="T789" i="4"/>
  <c r="U789" i="4"/>
  <c r="T788" i="4"/>
  <c r="U788" i="4"/>
  <c r="T787" i="4"/>
  <c r="U787" i="4"/>
  <c r="T786" i="4"/>
  <c r="U786" i="4"/>
  <c r="T785" i="4"/>
  <c r="U785" i="4"/>
  <c r="T784" i="4"/>
  <c r="U784" i="4"/>
  <c r="T783" i="4"/>
  <c r="U783" i="4"/>
  <c r="T782" i="4"/>
  <c r="U782" i="4"/>
  <c r="T781" i="4"/>
  <c r="U781" i="4"/>
  <c r="T780" i="4"/>
  <c r="U780" i="4"/>
  <c r="T779" i="4"/>
  <c r="U779" i="4"/>
  <c r="T778" i="4"/>
  <c r="U778" i="4"/>
  <c r="T777" i="4"/>
  <c r="U777" i="4"/>
  <c r="T776" i="4"/>
  <c r="U776" i="4"/>
  <c r="T775" i="4"/>
  <c r="U775" i="4"/>
  <c r="T774" i="4"/>
  <c r="U774" i="4"/>
  <c r="T773" i="4"/>
  <c r="U773" i="4"/>
  <c r="T772" i="4"/>
  <c r="U772" i="4"/>
  <c r="T771" i="4"/>
  <c r="U771" i="4"/>
  <c r="T770" i="4"/>
  <c r="U770" i="4"/>
  <c r="T769" i="4"/>
  <c r="U769" i="4"/>
  <c r="T768" i="4"/>
  <c r="U768" i="4"/>
  <c r="T767" i="4"/>
  <c r="U767" i="4"/>
  <c r="T766" i="4"/>
  <c r="U766" i="4"/>
  <c r="T765" i="4"/>
  <c r="U765" i="4"/>
  <c r="T764" i="4"/>
  <c r="U764" i="4"/>
  <c r="T763" i="4"/>
  <c r="U763" i="4"/>
  <c r="T762" i="4"/>
  <c r="U762" i="4"/>
  <c r="T761" i="4"/>
  <c r="U761" i="4"/>
  <c r="T760" i="4"/>
  <c r="U760" i="4"/>
  <c r="T759" i="4"/>
  <c r="U759" i="4"/>
  <c r="T758" i="4"/>
  <c r="U758" i="4"/>
  <c r="T757" i="4"/>
  <c r="U757" i="4"/>
  <c r="T756" i="4"/>
  <c r="U756" i="4"/>
  <c r="T755" i="4"/>
  <c r="U755" i="4"/>
  <c r="T754" i="4"/>
  <c r="U754" i="4"/>
  <c r="T753" i="4"/>
  <c r="U753" i="4"/>
  <c r="T752" i="4"/>
  <c r="U752" i="4"/>
  <c r="T751" i="4"/>
  <c r="U751" i="4"/>
  <c r="T750" i="4"/>
  <c r="U750" i="4"/>
  <c r="T749" i="4"/>
  <c r="U749" i="4"/>
  <c r="T748" i="4"/>
  <c r="U748" i="4"/>
  <c r="T747" i="4"/>
  <c r="U747" i="4"/>
  <c r="T746" i="4"/>
  <c r="U746" i="4"/>
  <c r="T745" i="4"/>
  <c r="U745" i="4"/>
  <c r="T744" i="4"/>
  <c r="U744" i="4"/>
  <c r="T743" i="4"/>
  <c r="U743" i="4"/>
  <c r="T742" i="4"/>
  <c r="U742" i="4"/>
  <c r="T741" i="4"/>
  <c r="U741" i="4"/>
  <c r="T740" i="4"/>
  <c r="U740" i="4"/>
  <c r="T739" i="4"/>
  <c r="U739" i="4"/>
  <c r="T738" i="4"/>
  <c r="U738" i="4"/>
  <c r="T737" i="4"/>
  <c r="U737" i="4"/>
  <c r="T736" i="4"/>
  <c r="U736" i="4"/>
  <c r="T735" i="4"/>
  <c r="U735" i="4"/>
  <c r="T734" i="4"/>
  <c r="U734" i="4"/>
  <c r="T733" i="4"/>
  <c r="U733" i="4"/>
  <c r="T732" i="4"/>
  <c r="U732" i="4"/>
  <c r="T731" i="4"/>
  <c r="U731" i="4"/>
  <c r="T730" i="4"/>
  <c r="U730" i="4"/>
  <c r="T729" i="4"/>
  <c r="U729" i="4"/>
  <c r="T728" i="4"/>
  <c r="U728" i="4"/>
  <c r="T727" i="4"/>
  <c r="U727" i="4"/>
  <c r="T726" i="4"/>
  <c r="U726" i="4"/>
  <c r="T725" i="4"/>
  <c r="U725" i="4"/>
  <c r="T724" i="4"/>
  <c r="U724" i="4"/>
  <c r="T723" i="4"/>
  <c r="U723" i="4"/>
  <c r="T722" i="4"/>
  <c r="U722" i="4"/>
  <c r="T721" i="4"/>
  <c r="U721" i="4"/>
  <c r="T720" i="4"/>
  <c r="U720" i="4"/>
  <c r="T719" i="4"/>
  <c r="U719" i="4"/>
  <c r="T718" i="4"/>
  <c r="U718" i="4"/>
  <c r="T717" i="4"/>
  <c r="U717" i="4"/>
  <c r="T716" i="4"/>
  <c r="U716" i="4"/>
  <c r="T715" i="4"/>
  <c r="U715" i="4"/>
  <c r="T714" i="4"/>
  <c r="U714" i="4"/>
  <c r="T713" i="4"/>
  <c r="U713" i="4"/>
  <c r="T712" i="4"/>
  <c r="U712" i="4"/>
  <c r="T711" i="4"/>
  <c r="U711" i="4"/>
  <c r="T710" i="4"/>
  <c r="U710" i="4"/>
  <c r="T709" i="4"/>
  <c r="U709" i="4"/>
  <c r="T708" i="4"/>
  <c r="U708" i="4"/>
  <c r="T707" i="4"/>
  <c r="U707" i="4"/>
  <c r="T706" i="4"/>
  <c r="U706" i="4"/>
  <c r="T705" i="4"/>
  <c r="U705" i="4"/>
  <c r="T704" i="4"/>
  <c r="U704" i="4"/>
  <c r="T703" i="4"/>
  <c r="U703" i="4"/>
  <c r="T702" i="4"/>
  <c r="U702" i="4"/>
  <c r="T701" i="4"/>
  <c r="U701" i="4"/>
  <c r="T700" i="4"/>
  <c r="U700" i="4"/>
  <c r="T699" i="4"/>
  <c r="U699" i="4"/>
  <c r="T698" i="4"/>
  <c r="U698" i="4"/>
  <c r="T697" i="4"/>
  <c r="U697" i="4"/>
  <c r="T696" i="4"/>
  <c r="U696" i="4"/>
  <c r="T695" i="4"/>
  <c r="U695" i="4"/>
  <c r="T694" i="4"/>
  <c r="U694" i="4"/>
  <c r="T693" i="4"/>
  <c r="U693" i="4"/>
  <c r="T692" i="4"/>
  <c r="U692" i="4"/>
  <c r="T691" i="4"/>
  <c r="U691" i="4"/>
  <c r="T690" i="4"/>
  <c r="U690" i="4"/>
  <c r="T689" i="4"/>
  <c r="U689" i="4"/>
  <c r="T688" i="4"/>
  <c r="U688" i="4"/>
  <c r="T687" i="4"/>
  <c r="U687" i="4"/>
  <c r="T686" i="4"/>
  <c r="U686" i="4"/>
  <c r="T685" i="4"/>
  <c r="U685" i="4"/>
  <c r="T684" i="4"/>
  <c r="U684" i="4"/>
  <c r="T683" i="4"/>
  <c r="U683" i="4"/>
  <c r="T682" i="4"/>
  <c r="U682" i="4"/>
  <c r="T681" i="4"/>
  <c r="U681" i="4"/>
  <c r="T680" i="4"/>
  <c r="U680" i="4"/>
  <c r="T679" i="4"/>
  <c r="U679" i="4"/>
  <c r="T678" i="4"/>
  <c r="U678" i="4"/>
  <c r="T677" i="4"/>
  <c r="U677" i="4"/>
  <c r="T676" i="4"/>
  <c r="U676" i="4"/>
  <c r="T675" i="4"/>
  <c r="U675" i="4"/>
  <c r="T674" i="4"/>
  <c r="U674" i="4"/>
  <c r="T673" i="4"/>
  <c r="U673" i="4"/>
  <c r="T672" i="4"/>
  <c r="U672" i="4"/>
  <c r="T671" i="4"/>
  <c r="U671" i="4"/>
  <c r="T670" i="4"/>
  <c r="U670" i="4"/>
  <c r="T669" i="4"/>
  <c r="U669" i="4"/>
  <c r="T668" i="4"/>
  <c r="U668" i="4"/>
  <c r="T667" i="4"/>
  <c r="U667" i="4"/>
  <c r="T666" i="4"/>
  <c r="U666" i="4"/>
  <c r="T665" i="4"/>
  <c r="U665" i="4"/>
  <c r="T664" i="4"/>
  <c r="U664" i="4"/>
  <c r="T663" i="4"/>
  <c r="U663" i="4"/>
  <c r="T662" i="4"/>
  <c r="U662" i="4"/>
  <c r="T661" i="4"/>
  <c r="U661" i="4"/>
  <c r="T660" i="4"/>
  <c r="U660" i="4"/>
  <c r="T659" i="4"/>
  <c r="U659" i="4"/>
  <c r="T658" i="4"/>
  <c r="U658" i="4"/>
  <c r="T657" i="4"/>
  <c r="U657" i="4"/>
  <c r="T656" i="4"/>
  <c r="U656" i="4"/>
  <c r="T655" i="4"/>
  <c r="U655" i="4"/>
  <c r="T654" i="4"/>
  <c r="U654" i="4"/>
  <c r="T653" i="4"/>
  <c r="U653" i="4"/>
  <c r="T652" i="4"/>
  <c r="U652" i="4"/>
  <c r="T651" i="4"/>
  <c r="U651" i="4"/>
  <c r="T650" i="4"/>
  <c r="U650" i="4"/>
  <c r="T649" i="4"/>
  <c r="U649" i="4"/>
  <c r="T648" i="4"/>
  <c r="U648" i="4"/>
  <c r="T647" i="4"/>
  <c r="U647" i="4"/>
  <c r="T646" i="4"/>
  <c r="U646" i="4"/>
  <c r="T645" i="4"/>
  <c r="U645" i="4"/>
  <c r="T644" i="4"/>
  <c r="U644" i="4"/>
  <c r="T643" i="4"/>
  <c r="U643" i="4"/>
  <c r="T642" i="4"/>
  <c r="U642" i="4"/>
  <c r="T641" i="4"/>
  <c r="U641" i="4"/>
  <c r="T640" i="4"/>
  <c r="U640" i="4"/>
  <c r="T639" i="4"/>
  <c r="U639" i="4"/>
  <c r="T638" i="4"/>
  <c r="U638" i="4"/>
  <c r="T637" i="4"/>
  <c r="U637" i="4"/>
  <c r="T636" i="4"/>
  <c r="U636" i="4"/>
  <c r="T635" i="4"/>
  <c r="U635" i="4"/>
  <c r="T634" i="4"/>
  <c r="U634" i="4"/>
  <c r="T633" i="4"/>
  <c r="U633" i="4"/>
  <c r="T632" i="4"/>
  <c r="U632" i="4"/>
  <c r="T631" i="4"/>
  <c r="U631" i="4"/>
  <c r="T630" i="4"/>
  <c r="U630" i="4"/>
  <c r="T629" i="4"/>
  <c r="U629" i="4"/>
  <c r="T628" i="4"/>
  <c r="U628" i="4"/>
  <c r="T627" i="4"/>
  <c r="U627" i="4"/>
  <c r="T626" i="4"/>
  <c r="U626" i="4"/>
  <c r="T625" i="4"/>
  <c r="U625" i="4"/>
  <c r="T624" i="4"/>
  <c r="U624" i="4"/>
  <c r="T623" i="4"/>
  <c r="U623" i="4"/>
  <c r="T622" i="4"/>
  <c r="U622" i="4"/>
  <c r="T621" i="4"/>
  <c r="U621" i="4"/>
  <c r="T620" i="4"/>
  <c r="U620" i="4"/>
  <c r="T619" i="4"/>
  <c r="U619" i="4"/>
  <c r="T618" i="4"/>
  <c r="U618" i="4"/>
  <c r="T617" i="4"/>
  <c r="U617" i="4"/>
  <c r="T616" i="4"/>
  <c r="U616" i="4"/>
  <c r="T615" i="4"/>
  <c r="U615" i="4"/>
  <c r="T614" i="4"/>
  <c r="U614" i="4"/>
  <c r="T613" i="4"/>
  <c r="U613" i="4"/>
  <c r="T612" i="4"/>
  <c r="U612" i="4"/>
  <c r="T611" i="4"/>
  <c r="U611" i="4"/>
  <c r="T610" i="4"/>
  <c r="U610" i="4"/>
  <c r="T609" i="4"/>
  <c r="U609" i="4"/>
  <c r="T608" i="4"/>
  <c r="U608" i="4"/>
  <c r="T607" i="4"/>
  <c r="U607" i="4"/>
  <c r="T606" i="4"/>
  <c r="U606" i="4"/>
  <c r="T605" i="4"/>
  <c r="U605" i="4"/>
  <c r="T604" i="4"/>
  <c r="U604" i="4"/>
  <c r="T603" i="4"/>
  <c r="U603" i="4"/>
  <c r="T602" i="4"/>
  <c r="U602" i="4"/>
  <c r="T601" i="4"/>
  <c r="U601" i="4"/>
  <c r="T600" i="4"/>
  <c r="U600" i="4"/>
  <c r="T599" i="4"/>
  <c r="U599" i="4"/>
  <c r="T598" i="4"/>
  <c r="U598" i="4"/>
  <c r="T597" i="4"/>
  <c r="U597" i="4"/>
  <c r="T596" i="4"/>
  <c r="U596" i="4"/>
  <c r="T595" i="4"/>
  <c r="U595" i="4"/>
  <c r="T594" i="4"/>
  <c r="U594" i="4"/>
  <c r="T593" i="4"/>
  <c r="U593" i="4"/>
  <c r="T592" i="4"/>
  <c r="U592" i="4"/>
  <c r="T591" i="4"/>
  <c r="U591" i="4"/>
  <c r="T590" i="4"/>
  <c r="U590" i="4"/>
  <c r="T589" i="4"/>
  <c r="U589" i="4"/>
  <c r="T588" i="4"/>
  <c r="U588" i="4"/>
  <c r="T587" i="4"/>
  <c r="U587" i="4"/>
  <c r="T586" i="4"/>
  <c r="U586" i="4"/>
  <c r="T585" i="4"/>
  <c r="U585" i="4"/>
  <c r="T584" i="4"/>
  <c r="U584" i="4"/>
  <c r="T583" i="4"/>
  <c r="U583" i="4"/>
  <c r="T582" i="4"/>
  <c r="U582" i="4"/>
  <c r="T581" i="4"/>
  <c r="U581" i="4"/>
  <c r="T580" i="4"/>
  <c r="U580" i="4"/>
  <c r="T579" i="4"/>
  <c r="U579" i="4"/>
  <c r="T578" i="4"/>
  <c r="U578" i="4"/>
  <c r="T577" i="4"/>
  <c r="U577" i="4"/>
  <c r="T576" i="4"/>
  <c r="U576" i="4"/>
  <c r="T575" i="4"/>
  <c r="U575" i="4"/>
  <c r="T574" i="4"/>
  <c r="U574" i="4"/>
  <c r="T573" i="4"/>
  <c r="U573" i="4"/>
  <c r="T572" i="4"/>
  <c r="U572" i="4"/>
  <c r="T571" i="4"/>
  <c r="U571" i="4"/>
  <c r="T570" i="4"/>
  <c r="U570" i="4"/>
  <c r="T569" i="4"/>
  <c r="U569" i="4"/>
  <c r="T568" i="4"/>
  <c r="U568" i="4"/>
  <c r="T567" i="4"/>
  <c r="U567" i="4"/>
  <c r="T566" i="4"/>
  <c r="U566" i="4"/>
  <c r="T565" i="4"/>
  <c r="U565" i="4"/>
  <c r="T564" i="4"/>
  <c r="U564" i="4"/>
  <c r="T563" i="4"/>
  <c r="U563" i="4"/>
  <c r="T562" i="4"/>
  <c r="U562" i="4"/>
  <c r="T561" i="4"/>
  <c r="U561" i="4"/>
  <c r="T560" i="4"/>
  <c r="U560" i="4"/>
  <c r="T559" i="4"/>
  <c r="U559" i="4"/>
  <c r="T558" i="4"/>
  <c r="U558" i="4"/>
  <c r="T557" i="4"/>
  <c r="U557" i="4"/>
  <c r="T556" i="4"/>
  <c r="U556" i="4"/>
  <c r="T555" i="4"/>
  <c r="U555" i="4"/>
  <c r="T554" i="4"/>
  <c r="U554" i="4"/>
  <c r="T553" i="4"/>
  <c r="U553" i="4"/>
  <c r="T552" i="4"/>
  <c r="U552" i="4"/>
  <c r="T551" i="4"/>
  <c r="U551" i="4"/>
  <c r="T550" i="4"/>
  <c r="U550" i="4"/>
  <c r="T549" i="4"/>
  <c r="U549" i="4"/>
  <c r="T548" i="4"/>
  <c r="U548" i="4"/>
  <c r="T547" i="4"/>
  <c r="U547" i="4"/>
  <c r="T546" i="4"/>
  <c r="U546" i="4"/>
  <c r="T545" i="4"/>
  <c r="U545" i="4"/>
  <c r="T544" i="4"/>
  <c r="U544" i="4"/>
  <c r="T543" i="4"/>
  <c r="U543" i="4"/>
  <c r="T542" i="4"/>
  <c r="U542" i="4"/>
  <c r="T541" i="4"/>
  <c r="U541" i="4"/>
  <c r="T540" i="4"/>
  <c r="U540" i="4"/>
  <c r="T539" i="4"/>
  <c r="U539" i="4"/>
  <c r="T538" i="4"/>
  <c r="U538" i="4"/>
  <c r="T537" i="4"/>
  <c r="U537" i="4"/>
  <c r="T536" i="4"/>
  <c r="U536" i="4"/>
  <c r="T535" i="4"/>
  <c r="U535" i="4"/>
  <c r="T534" i="4"/>
  <c r="U534" i="4"/>
  <c r="T533" i="4"/>
  <c r="U533" i="4"/>
  <c r="T532" i="4"/>
  <c r="U532" i="4"/>
  <c r="T531" i="4"/>
  <c r="U531" i="4"/>
  <c r="T530" i="4"/>
  <c r="U530" i="4"/>
  <c r="T529" i="4"/>
  <c r="U529" i="4"/>
  <c r="T528" i="4"/>
  <c r="U528" i="4"/>
  <c r="T527" i="4"/>
  <c r="U527" i="4"/>
  <c r="T526" i="4"/>
  <c r="U526" i="4"/>
  <c r="T525" i="4"/>
  <c r="U525" i="4"/>
  <c r="T524" i="4"/>
  <c r="U524" i="4"/>
  <c r="T523" i="4"/>
  <c r="U523" i="4"/>
  <c r="T522" i="4"/>
  <c r="U522" i="4"/>
  <c r="T521" i="4"/>
  <c r="U521" i="4"/>
  <c r="T520" i="4"/>
  <c r="U520" i="4"/>
  <c r="T519" i="4"/>
  <c r="U519" i="4"/>
  <c r="T518" i="4"/>
  <c r="U518" i="4"/>
  <c r="T517" i="4"/>
  <c r="U517" i="4"/>
  <c r="T516" i="4"/>
  <c r="U516" i="4"/>
  <c r="T515" i="4"/>
  <c r="U515" i="4"/>
  <c r="T514" i="4"/>
  <c r="U514" i="4"/>
  <c r="T513" i="4"/>
  <c r="U513" i="4"/>
  <c r="T512" i="4"/>
  <c r="U512" i="4"/>
  <c r="T511" i="4"/>
  <c r="U511" i="4"/>
  <c r="T510" i="4"/>
  <c r="U510" i="4"/>
  <c r="T509" i="4"/>
  <c r="U509" i="4"/>
  <c r="T508" i="4"/>
  <c r="U508" i="4"/>
  <c r="T507" i="4"/>
  <c r="U507" i="4"/>
  <c r="T506" i="4"/>
  <c r="U506" i="4"/>
  <c r="T505" i="4"/>
  <c r="U505" i="4"/>
  <c r="T504" i="4"/>
  <c r="U504" i="4"/>
  <c r="T503" i="4"/>
  <c r="U503" i="4"/>
  <c r="T502" i="4"/>
  <c r="U502" i="4"/>
  <c r="T501" i="4"/>
  <c r="U501" i="4"/>
  <c r="T500" i="4"/>
  <c r="U500" i="4"/>
  <c r="T499" i="4"/>
  <c r="U499" i="4"/>
  <c r="T498" i="4"/>
  <c r="U498" i="4"/>
  <c r="T497" i="4"/>
  <c r="U497" i="4"/>
  <c r="T496" i="4"/>
  <c r="U496" i="4"/>
  <c r="T495" i="4"/>
  <c r="U495" i="4"/>
  <c r="T494" i="4"/>
  <c r="U494" i="4"/>
  <c r="T493" i="4"/>
  <c r="U493" i="4"/>
  <c r="T492" i="4"/>
  <c r="U492" i="4"/>
  <c r="T491" i="4"/>
  <c r="U491" i="4"/>
  <c r="T490" i="4"/>
  <c r="U490" i="4"/>
  <c r="T489" i="4"/>
  <c r="U489" i="4"/>
  <c r="T488" i="4"/>
  <c r="U488" i="4"/>
  <c r="T487" i="4"/>
  <c r="U487" i="4"/>
  <c r="T486" i="4"/>
  <c r="U486" i="4"/>
  <c r="T485" i="4"/>
  <c r="U485" i="4"/>
  <c r="T484" i="4"/>
  <c r="U484" i="4"/>
  <c r="T483" i="4"/>
  <c r="U483" i="4"/>
  <c r="T482" i="4"/>
  <c r="U482" i="4"/>
  <c r="T481" i="4"/>
  <c r="U481" i="4"/>
  <c r="T480" i="4"/>
  <c r="U480" i="4"/>
  <c r="T479" i="4"/>
  <c r="U479" i="4"/>
  <c r="T478" i="4"/>
  <c r="U478" i="4"/>
  <c r="T477" i="4"/>
  <c r="U477" i="4"/>
  <c r="T476" i="4"/>
  <c r="U476" i="4"/>
  <c r="T475" i="4"/>
  <c r="U475" i="4"/>
  <c r="T474" i="4"/>
  <c r="U474" i="4"/>
  <c r="T473" i="4"/>
  <c r="U473" i="4"/>
  <c r="T472" i="4"/>
  <c r="U472" i="4"/>
  <c r="T471" i="4"/>
  <c r="U471" i="4"/>
  <c r="T470" i="4"/>
  <c r="U470" i="4"/>
  <c r="T469" i="4"/>
  <c r="U469" i="4"/>
  <c r="T468" i="4"/>
  <c r="U468" i="4"/>
  <c r="T467" i="4"/>
  <c r="U467" i="4"/>
  <c r="T466" i="4"/>
  <c r="U466" i="4"/>
  <c r="T465" i="4"/>
  <c r="U465" i="4"/>
  <c r="T464" i="4"/>
  <c r="U464" i="4"/>
  <c r="T463" i="4"/>
  <c r="U463" i="4"/>
  <c r="T462" i="4"/>
  <c r="U462" i="4"/>
  <c r="T461" i="4"/>
  <c r="U461" i="4"/>
  <c r="T460" i="4"/>
  <c r="U460" i="4"/>
  <c r="T459" i="4"/>
  <c r="U459" i="4"/>
  <c r="T458" i="4"/>
  <c r="U458" i="4"/>
  <c r="T457" i="4"/>
  <c r="U457" i="4"/>
  <c r="T456" i="4"/>
  <c r="U456" i="4"/>
  <c r="T455" i="4"/>
  <c r="U455" i="4"/>
  <c r="T454" i="4"/>
  <c r="U454" i="4"/>
  <c r="T453" i="4"/>
  <c r="U453" i="4"/>
  <c r="T452" i="4"/>
  <c r="U452" i="4"/>
  <c r="T451" i="4"/>
  <c r="U451" i="4"/>
  <c r="T450" i="4"/>
  <c r="U450" i="4"/>
  <c r="T449" i="4"/>
  <c r="U449" i="4"/>
  <c r="T448" i="4"/>
  <c r="U448" i="4"/>
  <c r="T447" i="4"/>
  <c r="U447" i="4"/>
  <c r="T446" i="4"/>
  <c r="U446" i="4"/>
  <c r="T445" i="4"/>
  <c r="U445" i="4"/>
  <c r="T444" i="4"/>
  <c r="U444" i="4"/>
  <c r="T443" i="4"/>
  <c r="U443" i="4"/>
  <c r="T442" i="4"/>
  <c r="U442" i="4"/>
  <c r="T441" i="4"/>
  <c r="U441" i="4"/>
  <c r="T440" i="4"/>
  <c r="U440" i="4"/>
  <c r="T439" i="4"/>
  <c r="U439" i="4"/>
  <c r="T438" i="4"/>
  <c r="U438" i="4"/>
  <c r="T437" i="4"/>
  <c r="U437" i="4"/>
  <c r="T436" i="4"/>
  <c r="U436" i="4"/>
  <c r="T435" i="4"/>
  <c r="U435" i="4"/>
  <c r="T434" i="4"/>
  <c r="U434" i="4"/>
  <c r="T433" i="4"/>
  <c r="U433" i="4"/>
  <c r="T432" i="4"/>
  <c r="U432" i="4"/>
  <c r="T431" i="4"/>
  <c r="U431" i="4"/>
  <c r="T430" i="4"/>
  <c r="U430" i="4"/>
  <c r="T429" i="4"/>
  <c r="U429" i="4"/>
  <c r="T428" i="4"/>
  <c r="U428" i="4"/>
  <c r="T427" i="4"/>
  <c r="U427" i="4"/>
  <c r="T426" i="4"/>
  <c r="U426" i="4"/>
  <c r="T425" i="4"/>
  <c r="U425" i="4"/>
  <c r="T424" i="4"/>
  <c r="U424" i="4"/>
  <c r="T423" i="4"/>
  <c r="U423" i="4"/>
  <c r="T422" i="4"/>
  <c r="U422" i="4"/>
  <c r="T421" i="4"/>
  <c r="U421" i="4"/>
  <c r="T420" i="4"/>
  <c r="U420" i="4"/>
  <c r="T419" i="4"/>
  <c r="U419" i="4"/>
  <c r="T418" i="4"/>
  <c r="U418" i="4"/>
  <c r="T417" i="4"/>
  <c r="U417" i="4"/>
  <c r="T416" i="4"/>
  <c r="U416" i="4"/>
  <c r="T415" i="4"/>
  <c r="U415" i="4"/>
  <c r="T414" i="4"/>
  <c r="U414" i="4"/>
  <c r="T413" i="4"/>
  <c r="U413" i="4"/>
  <c r="T412" i="4"/>
  <c r="U412" i="4"/>
  <c r="T411" i="4"/>
  <c r="U411" i="4"/>
  <c r="T410" i="4"/>
  <c r="U410" i="4"/>
  <c r="T409" i="4"/>
  <c r="U409" i="4"/>
  <c r="T408" i="4"/>
  <c r="U408" i="4"/>
  <c r="T407" i="4"/>
  <c r="U407" i="4"/>
  <c r="T406" i="4"/>
  <c r="U406" i="4"/>
  <c r="T405" i="4"/>
  <c r="U405" i="4"/>
  <c r="T404" i="4"/>
  <c r="U404" i="4"/>
  <c r="T403" i="4"/>
  <c r="U403" i="4"/>
  <c r="T402" i="4"/>
  <c r="U402" i="4"/>
  <c r="T401" i="4"/>
  <c r="U401" i="4"/>
  <c r="T400" i="4"/>
  <c r="U400" i="4"/>
  <c r="T399" i="4"/>
  <c r="U399" i="4"/>
  <c r="T398" i="4"/>
  <c r="U398" i="4"/>
  <c r="T397" i="4"/>
  <c r="U397" i="4"/>
  <c r="T396" i="4"/>
  <c r="U396" i="4"/>
  <c r="T395" i="4"/>
  <c r="U395" i="4"/>
  <c r="T394" i="4"/>
  <c r="U394" i="4"/>
  <c r="T393" i="4"/>
  <c r="U393" i="4"/>
  <c r="T392" i="4"/>
  <c r="U392" i="4"/>
  <c r="T391" i="4"/>
  <c r="U391" i="4"/>
  <c r="T390" i="4"/>
  <c r="U390" i="4"/>
  <c r="T389" i="4"/>
  <c r="U389" i="4"/>
  <c r="T388" i="4"/>
  <c r="U388" i="4"/>
  <c r="T387" i="4"/>
  <c r="U387" i="4"/>
  <c r="T386" i="4"/>
  <c r="U386" i="4"/>
  <c r="T385" i="4"/>
  <c r="U385" i="4"/>
  <c r="T384" i="4"/>
  <c r="U384" i="4"/>
  <c r="T383" i="4"/>
  <c r="U383" i="4"/>
  <c r="T382" i="4"/>
  <c r="U382" i="4"/>
  <c r="T381" i="4"/>
  <c r="U381" i="4"/>
  <c r="T380" i="4"/>
  <c r="U380" i="4"/>
  <c r="T379" i="4"/>
  <c r="U379" i="4"/>
  <c r="T378" i="4"/>
  <c r="U378" i="4"/>
  <c r="T377" i="4"/>
  <c r="U377" i="4"/>
  <c r="T376" i="4"/>
  <c r="U376" i="4"/>
  <c r="T375" i="4"/>
  <c r="U375" i="4"/>
  <c r="T374" i="4"/>
  <c r="U374" i="4"/>
  <c r="T373" i="4"/>
  <c r="U373" i="4"/>
  <c r="T372" i="4"/>
  <c r="U372" i="4"/>
  <c r="T371" i="4"/>
  <c r="U371" i="4"/>
  <c r="T370" i="4"/>
  <c r="U370" i="4"/>
  <c r="T369" i="4"/>
  <c r="U369" i="4"/>
  <c r="T368" i="4"/>
  <c r="U368" i="4"/>
  <c r="T367" i="4"/>
  <c r="U367" i="4"/>
  <c r="T366" i="4"/>
  <c r="U366" i="4"/>
  <c r="T365" i="4"/>
  <c r="U365" i="4"/>
  <c r="T364" i="4"/>
  <c r="U364" i="4"/>
  <c r="T363" i="4"/>
  <c r="U363" i="4"/>
  <c r="T362" i="4"/>
  <c r="U362" i="4"/>
  <c r="T361" i="4"/>
  <c r="U361" i="4"/>
  <c r="T360" i="4"/>
  <c r="U360" i="4"/>
  <c r="T359" i="4"/>
  <c r="U359" i="4"/>
  <c r="T358" i="4"/>
  <c r="U358" i="4"/>
  <c r="T357" i="4"/>
  <c r="U357" i="4"/>
  <c r="T356" i="4"/>
  <c r="U356" i="4"/>
  <c r="T355" i="4"/>
  <c r="U355" i="4"/>
  <c r="T354" i="4"/>
  <c r="U354" i="4"/>
  <c r="T353" i="4"/>
  <c r="U353" i="4"/>
  <c r="T352" i="4"/>
  <c r="U352" i="4"/>
  <c r="T351" i="4"/>
  <c r="U351" i="4"/>
  <c r="T350" i="4"/>
  <c r="U350" i="4"/>
  <c r="T349" i="4"/>
  <c r="U349" i="4"/>
  <c r="T348" i="4"/>
  <c r="U348" i="4"/>
  <c r="T347" i="4"/>
  <c r="U347" i="4"/>
  <c r="T346" i="4"/>
  <c r="U346" i="4"/>
  <c r="T345" i="4"/>
  <c r="U345" i="4"/>
  <c r="T344" i="4"/>
  <c r="U344" i="4"/>
  <c r="T343" i="4"/>
  <c r="U343" i="4"/>
  <c r="T342" i="4"/>
  <c r="U342" i="4"/>
  <c r="T341" i="4"/>
  <c r="U341" i="4"/>
  <c r="T340" i="4"/>
  <c r="U340" i="4"/>
  <c r="T339" i="4"/>
  <c r="U339" i="4"/>
  <c r="T338" i="4"/>
  <c r="U338" i="4"/>
  <c r="T337" i="4"/>
  <c r="U337" i="4"/>
  <c r="T336" i="4"/>
  <c r="U336" i="4"/>
  <c r="T335" i="4"/>
  <c r="U335" i="4"/>
  <c r="T334" i="4"/>
  <c r="U334" i="4"/>
  <c r="T333" i="4"/>
  <c r="U333" i="4"/>
  <c r="T332" i="4"/>
  <c r="U332" i="4"/>
  <c r="T331" i="4"/>
  <c r="U331" i="4"/>
  <c r="T330" i="4"/>
  <c r="U330" i="4"/>
  <c r="T329" i="4"/>
  <c r="U329" i="4"/>
  <c r="T328" i="4"/>
  <c r="U328" i="4"/>
  <c r="T327" i="4"/>
  <c r="U327" i="4"/>
  <c r="T326" i="4"/>
  <c r="U326" i="4"/>
  <c r="T325" i="4"/>
  <c r="U325" i="4"/>
  <c r="T324" i="4"/>
  <c r="U324" i="4"/>
  <c r="T323" i="4"/>
  <c r="U323" i="4"/>
  <c r="T322" i="4"/>
  <c r="U322" i="4"/>
  <c r="T321" i="4"/>
  <c r="U321" i="4"/>
  <c r="T320" i="4"/>
  <c r="U320" i="4"/>
  <c r="T319" i="4"/>
  <c r="U319" i="4"/>
  <c r="T318" i="4"/>
  <c r="U318" i="4"/>
  <c r="T317" i="4"/>
  <c r="U317" i="4"/>
  <c r="T316" i="4"/>
  <c r="U316" i="4"/>
  <c r="T315" i="4"/>
  <c r="U315" i="4"/>
  <c r="T314" i="4"/>
  <c r="U314" i="4"/>
  <c r="T313" i="4"/>
  <c r="U313" i="4"/>
  <c r="T312" i="4"/>
  <c r="U312" i="4"/>
  <c r="T311" i="4"/>
  <c r="U311" i="4"/>
  <c r="T310" i="4"/>
  <c r="U310" i="4"/>
  <c r="T309" i="4"/>
  <c r="U309" i="4"/>
  <c r="T308" i="4"/>
  <c r="U308" i="4"/>
  <c r="T307" i="4"/>
  <c r="U307" i="4"/>
  <c r="T306" i="4"/>
  <c r="U306" i="4"/>
  <c r="T305" i="4"/>
  <c r="U305" i="4"/>
  <c r="T304" i="4"/>
  <c r="U304" i="4"/>
  <c r="T303" i="4"/>
  <c r="U303" i="4"/>
  <c r="T302" i="4"/>
  <c r="U302" i="4"/>
  <c r="T301" i="4"/>
  <c r="U301" i="4"/>
  <c r="T300" i="4"/>
  <c r="U300" i="4"/>
  <c r="T299" i="4"/>
  <c r="U299" i="4"/>
  <c r="T298" i="4"/>
  <c r="U298" i="4"/>
  <c r="T297" i="4"/>
  <c r="U297" i="4"/>
  <c r="T296" i="4"/>
  <c r="U296" i="4"/>
  <c r="T295" i="4"/>
  <c r="U295" i="4"/>
  <c r="T294" i="4"/>
  <c r="U294" i="4"/>
  <c r="T293" i="4"/>
  <c r="U293" i="4"/>
  <c r="T292" i="4"/>
  <c r="U292" i="4"/>
  <c r="T291" i="4"/>
  <c r="U291" i="4"/>
  <c r="T290" i="4"/>
  <c r="U290" i="4"/>
  <c r="T289" i="4"/>
  <c r="U289" i="4"/>
  <c r="T288" i="4"/>
  <c r="U288" i="4"/>
  <c r="T287" i="4"/>
  <c r="U287" i="4"/>
  <c r="T286" i="4"/>
  <c r="U286" i="4"/>
  <c r="T285" i="4"/>
  <c r="U285" i="4"/>
  <c r="T284" i="4"/>
  <c r="U284" i="4"/>
  <c r="T283" i="4"/>
  <c r="U283" i="4"/>
  <c r="T282" i="4"/>
  <c r="U282" i="4"/>
  <c r="T281" i="4"/>
  <c r="U281" i="4"/>
  <c r="T280" i="4"/>
  <c r="U280" i="4"/>
  <c r="T279" i="4"/>
  <c r="U279" i="4"/>
  <c r="T278" i="4"/>
  <c r="U278" i="4"/>
  <c r="T277" i="4"/>
  <c r="U277" i="4"/>
  <c r="T276" i="4"/>
  <c r="U276" i="4"/>
  <c r="T275" i="4"/>
  <c r="U275" i="4"/>
  <c r="T274" i="4"/>
  <c r="U274" i="4"/>
  <c r="T273" i="4"/>
  <c r="U273" i="4"/>
  <c r="T272" i="4"/>
  <c r="U272" i="4"/>
  <c r="T271" i="4"/>
  <c r="U271" i="4"/>
  <c r="T270" i="4"/>
  <c r="U270" i="4"/>
  <c r="T269" i="4"/>
  <c r="U269" i="4"/>
  <c r="T268" i="4"/>
  <c r="U268" i="4"/>
  <c r="T267" i="4"/>
  <c r="U267" i="4"/>
  <c r="T266" i="4"/>
  <c r="U266" i="4"/>
  <c r="T265" i="4"/>
  <c r="U265" i="4"/>
  <c r="T264" i="4"/>
  <c r="U264" i="4"/>
  <c r="T263" i="4"/>
  <c r="U263" i="4"/>
  <c r="T262" i="4"/>
  <c r="U262" i="4"/>
  <c r="T261" i="4"/>
  <c r="U261" i="4"/>
  <c r="T260" i="4"/>
  <c r="U260" i="4"/>
  <c r="T259" i="4"/>
  <c r="U259" i="4"/>
  <c r="T258" i="4"/>
  <c r="U258" i="4"/>
  <c r="T257" i="4"/>
  <c r="U257" i="4"/>
  <c r="T256" i="4"/>
  <c r="U256" i="4"/>
  <c r="T255" i="4"/>
  <c r="U255" i="4"/>
  <c r="T254" i="4"/>
  <c r="U254" i="4"/>
  <c r="T253" i="4"/>
  <c r="U253" i="4"/>
  <c r="T252" i="4"/>
  <c r="U252" i="4"/>
  <c r="T251" i="4"/>
  <c r="U251" i="4"/>
  <c r="T250" i="4"/>
  <c r="U250" i="4"/>
  <c r="T249" i="4"/>
  <c r="U249" i="4"/>
  <c r="T248" i="4"/>
  <c r="U248" i="4"/>
  <c r="T247" i="4"/>
  <c r="U247" i="4"/>
  <c r="T246" i="4"/>
  <c r="U246" i="4"/>
  <c r="T245" i="4"/>
  <c r="U245" i="4"/>
  <c r="T244" i="4"/>
  <c r="U244" i="4"/>
  <c r="T243" i="4"/>
  <c r="U243" i="4"/>
  <c r="T242" i="4"/>
  <c r="U242" i="4"/>
  <c r="T241" i="4"/>
  <c r="U241" i="4"/>
  <c r="T240" i="4"/>
  <c r="U240" i="4"/>
  <c r="T239" i="4"/>
  <c r="U239" i="4"/>
  <c r="T238" i="4"/>
  <c r="U238" i="4"/>
  <c r="T237" i="4"/>
  <c r="U237" i="4"/>
  <c r="T236" i="4"/>
  <c r="U236" i="4"/>
  <c r="T235" i="4"/>
  <c r="U235" i="4"/>
  <c r="T234" i="4"/>
  <c r="U234" i="4"/>
  <c r="T233" i="4"/>
  <c r="U233" i="4"/>
  <c r="T232" i="4"/>
  <c r="U232" i="4"/>
  <c r="T231" i="4"/>
  <c r="U231" i="4"/>
  <c r="T230" i="4"/>
  <c r="U230" i="4"/>
  <c r="T229" i="4"/>
  <c r="U229" i="4"/>
  <c r="T228" i="4"/>
  <c r="U228" i="4"/>
  <c r="T227" i="4"/>
  <c r="U227" i="4"/>
  <c r="T226" i="4"/>
  <c r="U226" i="4"/>
  <c r="T225" i="4"/>
  <c r="U225" i="4"/>
  <c r="T224" i="4"/>
  <c r="U224" i="4"/>
  <c r="T223" i="4"/>
  <c r="U223" i="4"/>
  <c r="T222" i="4"/>
  <c r="U222" i="4"/>
  <c r="T221" i="4"/>
  <c r="U221" i="4"/>
  <c r="T220" i="4"/>
  <c r="U220" i="4"/>
  <c r="T219" i="4"/>
  <c r="U219" i="4"/>
  <c r="T218" i="4"/>
  <c r="U218" i="4"/>
  <c r="T217" i="4"/>
  <c r="U217" i="4"/>
  <c r="T216" i="4"/>
  <c r="U216" i="4"/>
  <c r="T215" i="4"/>
  <c r="U215" i="4"/>
  <c r="T214" i="4"/>
  <c r="U214" i="4"/>
  <c r="T213" i="4"/>
  <c r="U213" i="4"/>
  <c r="T212" i="4"/>
  <c r="U212" i="4"/>
  <c r="T211" i="4"/>
  <c r="U211" i="4"/>
  <c r="T210" i="4"/>
  <c r="U210" i="4"/>
  <c r="T209" i="4"/>
  <c r="U209" i="4"/>
  <c r="T208" i="4"/>
  <c r="U208" i="4"/>
  <c r="T207" i="4"/>
  <c r="U207" i="4"/>
  <c r="T206" i="4"/>
  <c r="U206" i="4"/>
  <c r="T205" i="4"/>
  <c r="U205" i="4"/>
  <c r="T204" i="4"/>
  <c r="U204" i="4"/>
  <c r="T203" i="4"/>
  <c r="U203" i="4"/>
  <c r="T202" i="4"/>
  <c r="U202" i="4"/>
  <c r="T201" i="4"/>
  <c r="U201" i="4"/>
  <c r="T200" i="4"/>
  <c r="U200" i="4"/>
  <c r="T199" i="4"/>
  <c r="U199" i="4"/>
  <c r="T198" i="4"/>
  <c r="U198" i="4"/>
  <c r="T197" i="4"/>
  <c r="U197" i="4"/>
  <c r="T196" i="4"/>
  <c r="U196" i="4"/>
  <c r="T195" i="4"/>
  <c r="U195" i="4"/>
  <c r="T194" i="4"/>
  <c r="U194" i="4"/>
  <c r="T193" i="4"/>
  <c r="U193" i="4"/>
  <c r="T192" i="4"/>
  <c r="U192" i="4"/>
  <c r="T191" i="4"/>
  <c r="U191" i="4"/>
  <c r="T190" i="4"/>
  <c r="U190" i="4"/>
  <c r="T189" i="4"/>
  <c r="U189" i="4"/>
  <c r="T188" i="4"/>
  <c r="U188" i="4"/>
  <c r="T187" i="4"/>
  <c r="U187" i="4"/>
  <c r="T186" i="4"/>
  <c r="U186" i="4"/>
  <c r="T185" i="4"/>
  <c r="U185" i="4"/>
  <c r="T184" i="4"/>
  <c r="U184" i="4"/>
  <c r="T183" i="4"/>
  <c r="U183" i="4"/>
  <c r="T182" i="4"/>
  <c r="U182" i="4"/>
  <c r="T181" i="4"/>
  <c r="U181" i="4"/>
  <c r="T180" i="4"/>
  <c r="U180" i="4"/>
  <c r="T179" i="4"/>
  <c r="U179" i="4"/>
  <c r="T178" i="4"/>
  <c r="U178" i="4"/>
  <c r="T177" i="4"/>
  <c r="U177" i="4"/>
  <c r="T176" i="4"/>
  <c r="U176" i="4"/>
  <c r="T175" i="4"/>
  <c r="U175" i="4"/>
  <c r="T174" i="4"/>
  <c r="U174" i="4"/>
  <c r="T173" i="4"/>
  <c r="U173" i="4"/>
  <c r="T172" i="4"/>
  <c r="U172" i="4"/>
  <c r="T171" i="4"/>
  <c r="U171" i="4"/>
  <c r="T170" i="4"/>
  <c r="U170" i="4"/>
  <c r="T169" i="4"/>
  <c r="U169" i="4"/>
  <c r="T168" i="4"/>
  <c r="U168" i="4"/>
  <c r="T167" i="4"/>
  <c r="U167" i="4"/>
  <c r="T166" i="4"/>
  <c r="U166" i="4"/>
  <c r="T165" i="4"/>
  <c r="U165" i="4"/>
  <c r="T164" i="4"/>
  <c r="U164" i="4"/>
  <c r="T163" i="4"/>
  <c r="U163" i="4"/>
  <c r="T162" i="4"/>
  <c r="U162" i="4"/>
  <c r="T161" i="4"/>
  <c r="U161" i="4"/>
  <c r="T160" i="4"/>
  <c r="U160" i="4"/>
  <c r="T159" i="4"/>
  <c r="U159" i="4"/>
  <c r="T158" i="4"/>
  <c r="U158" i="4"/>
  <c r="T157" i="4"/>
  <c r="U157" i="4"/>
  <c r="T156" i="4"/>
  <c r="U156" i="4"/>
  <c r="T155" i="4"/>
  <c r="U155" i="4"/>
  <c r="T154" i="4"/>
  <c r="U154" i="4"/>
  <c r="T153" i="4"/>
  <c r="U153" i="4"/>
  <c r="T152" i="4"/>
  <c r="U152" i="4"/>
  <c r="T151" i="4"/>
  <c r="U151" i="4"/>
  <c r="T150" i="4"/>
  <c r="U150" i="4"/>
  <c r="T149" i="4"/>
  <c r="U149" i="4"/>
  <c r="T148" i="4"/>
  <c r="U148" i="4"/>
  <c r="T147" i="4"/>
  <c r="U147" i="4"/>
  <c r="T146" i="4"/>
  <c r="U146" i="4"/>
  <c r="T145" i="4"/>
  <c r="U145" i="4"/>
  <c r="T144" i="4"/>
  <c r="U144" i="4"/>
  <c r="T143" i="4"/>
  <c r="U143" i="4"/>
  <c r="T142" i="4"/>
  <c r="U142" i="4"/>
  <c r="T141" i="4"/>
  <c r="U141" i="4"/>
  <c r="T140" i="4"/>
  <c r="U140" i="4"/>
  <c r="T139" i="4"/>
  <c r="U139" i="4"/>
  <c r="T138" i="4"/>
  <c r="U138" i="4"/>
  <c r="T137" i="4"/>
  <c r="U137" i="4"/>
  <c r="T136" i="4"/>
  <c r="U136" i="4"/>
  <c r="T135" i="4"/>
  <c r="U135" i="4"/>
  <c r="T134" i="4"/>
  <c r="U134" i="4"/>
  <c r="T133" i="4"/>
  <c r="U133" i="4"/>
  <c r="T132" i="4"/>
  <c r="U132" i="4"/>
  <c r="T131" i="4"/>
  <c r="U131" i="4"/>
  <c r="T130" i="4"/>
  <c r="U130" i="4"/>
  <c r="T129" i="4"/>
  <c r="U129" i="4"/>
  <c r="T128" i="4"/>
  <c r="U128" i="4"/>
  <c r="T127" i="4"/>
  <c r="U127" i="4"/>
  <c r="T126" i="4"/>
  <c r="U126" i="4"/>
  <c r="T125" i="4"/>
  <c r="U125" i="4"/>
  <c r="T124" i="4"/>
  <c r="U124" i="4"/>
  <c r="T123" i="4"/>
  <c r="U123" i="4"/>
  <c r="T122" i="4"/>
  <c r="U122" i="4"/>
  <c r="T121" i="4"/>
  <c r="U121" i="4"/>
  <c r="T120" i="4"/>
  <c r="U120" i="4"/>
  <c r="T119" i="4"/>
  <c r="U119" i="4"/>
  <c r="T118" i="4"/>
  <c r="U118" i="4"/>
  <c r="T117" i="4"/>
  <c r="U117" i="4"/>
  <c r="T116" i="4"/>
  <c r="U116" i="4"/>
  <c r="T115" i="4"/>
  <c r="U115" i="4"/>
  <c r="T114" i="4"/>
  <c r="U114" i="4"/>
  <c r="T113" i="4"/>
  <c r="U113" i="4"/>
  <c r="T112" i="4"/>
  <c r="U112" i="4"/>
  <c r="T111" i="4"/>
  <c r="U111" i="4"/>
  <c r="T110" i="4"/>
  <c r="U110" i="4"/>
  <c r="T109" i="4"/>
  <c r="U109" i="4"/>
  <c r="T108" i="4"/>
  <c r="U108" i="4"/>
  <c r="T107" i="4"/>
  <c r="U107" i="4"/>
  <c r="T106" i="4"/>
  <c r="U106" i="4"/>
  <c r="T105" i="4"/>
  <c r="U105" i="4"/>
  <c r="T104" i="4"/>
  <c r="U104" i="4"/>
  <c r="T103" i="4"/>
  <c r="U103" i="4"/>
  <c r="T102" i="4"/>
  <c r="U102" i="4"/>
  <c r="T101" i="4"/>
  <c r="U101" i="4"/>
  <c r="T100" i="4"/>
  <c r="U100" i="4"/>
  <c r="T99" i="4"/>
  <c r="U99" i="4"/>
  <c r="T98" i="4"/>
  <c r="U98" i="4"/>
  <c r="T97" i="4"/>
  <c r="U97" i="4"/>
  <c r="T96" i="4"/>
  <c r="U96" i="4"/>
  <c r="T95" i="4"/>
  <c r="U95" i="4"/>
  <c r="T94" i="4"/>
  <c r="U94" i="4"/>
  <c r="T93" i="4"/>
  <c r="U93" i="4"/>
  <c r="T92" i="4"/>
  <c r="U92" i="4"/>
  <c r="T91" i="4"/>
  <c r="U91" i="4"/>
  <c r="T90" i="4"/>
  <c r="U90" i="4"/>
  <c r="T89" i="4"/>
  <c r="U89" i="4"/>
  <c r="T88" i="4"/>
  <c r="U88" i="4"/>
  <c r="T87" i="4"/>
  <c r="U87" i="4"/>
  <c r="T86" i="4"/>
  <c r="U86" i="4"/>
  <c r="T85" i="4"/>
  <c r="U85" i="4"/>
  <c r="T84" i="4"/>
  <c r="U84" i="4"/>
  <c r="T83" i="4"/>
  <c r="U83" i="4"/>
  <c r="T82" i="4"/>
  <c r="U82" i="4"/>
  <c r="T81" i="4"/>
  <c r="U81" i="4"/>
  <c r="T80" i="4"/>
  <c r="U80" i="4"/>
  <c r="T79" i="4"/>
  <c r="U79" i="4"/>
  <c r="Q5077" i="4"/>
  <c r="R5077" i="4"/>
  <c r="S5077" i="4"/>
  <c r="Q5076" i="4"/>
  <c r="R5076" i="4"/>
  <c r="S5076" i="4"/>
  <c r="Q5075" i="4"/>
  <c r="R5075" i="4"/>
  <c r="S5075" i="4"/>
  <c r="Q5074" i="4"/>
  <c r="R5074" i="4"/>
  <c r="S5074" i="4"/>
  <c r="Q5073" i="4"/>
  <c r="R5073" i="4"/>
  <c r="S5073" i="4"/>
  <c r="Q5072" i="4"/>
  <c r="R5072" i="4"/>
  <c r="S5072" i="4"/>
  <c r="Q5071" i="4"/>
  <c r="R5071" i="4"/>
  <c r="S5071" i="4"/>
  <c r="Q5070" i="4"/>
  <c r="R5070" i="4"/>
  <c r="S5070" i="4"/>
  <c r="Q5069" i="4"/>
  <c r="R5069" i="4"/>
  <c r="S5069" i="4"/>
  <c r="Q5068" i="4"/>
  <c r="R5068" i="4"/>
  <c r="S5068" i="4"/>
  <c r="Q5067" i="4"/>
  <c r="R5067" i="4"/>
  <c r="S5067" i="4"/>
  <c r="Q5066" i="4"/>
  <c r="R5066" i="4"/>
  <c r="S5066" i="4"/>
  <c r="Q5065" i="4"/>
  <c r="R5065" i="4"/>
  <c r="S5065" i="4"/>
  <c r="Q5064" i="4"/>
  <c r="R5064" i="4"/>
  <c r="S5064" i="4"/>
  <c r="Q5063" i="4"/>
  <c r="R5063" i="4"/>
  <c r="S5063" i="4"/>
  <c r="Q5062" i="4"/>
  <c r="R5062" i="4"/>
  <c r="S5062" i="4"/>
  <c r="Q5061" i="4"/>
  <c r="R5061" i="4"/>
  <c r="S5061" i="4"/>
  <c r="Q5060" i="4"/>
  <c r="R5060" i="4"/>
  <c r="S5060" i="4"/>
  <c r="Q5059" i="4"/>
  <c r="R5059" i="4"/>
  <c r="S5059" i="4"/>
  <c r="Q5058" i="4"/>
  <c r="R5058" i="4"/>
  <c r="S5058" i="4"/>
  <c r="Q5057" i="4"/>
  <c r="R5057" i="4"/>
  <c r="S5057" i="4"/>
  <c r="Q5056" i="4"/>
  <c r="R5056" i="4"/>
  <c r="S5056" i="4"/>
  <c r="Q5055" i="4"/>
  <c r="R5055" i="4"/>
  <c r="S5055" i="4"/>
  <c r="Q5054" i="4"/>
  <c r="R5054" i="4"/>
  <c r="S5054" i="4"/>
  <c r="Q5053" i="4"/>
  <c r="R5053" i="4"/>
  <c r="S5053" i="4"/>
  <c r="Q5052" i="4"/>
  <c r="R5052" i="4"/>
  <c r="S5052" i="4"/>
  <c r="Q5051" i="4"/>
  <c r="R5051" i="4"/>
  <c r="S5051" i="4"/>
  <c r="Q5050" i="4"/>
  <c r="R5050" i="4"/>
  <c r="S5050" i="4"/>
  <c r="Q5049" i="4"/>
  <c r="R5049" i="4"/>
  <c r="S5049" i="4"/>
  <c r="Q5048" i="4"/>
  <c r="R5048" i="4"/>
  <c r="S5048" i="4"/>
  <c r="Q5047" i="4"/>
  <c r="R5047" i="4"/>
  <c r="S5047" i="4"/>
  <c r="Q5046" i="4"/>
  <c r="R5046" i="4"/>
  <c r="S5046" i="4"/>
  <c r="Q5045" i="4"/>
  <c r="R5045" i="4"/>
  <c r="S5045" i="4"/>
  <c r="Q5044" i="4"/>
  <c r="R5044" i="4"/>
  <c r="S5044" i="4"/>
  <c r="Q5043" i="4"/>
  <c r="R5043" i="4"/>
  <c r="S5043" i="4"/>
  <c r="Q5042" i="4"/>
  <c r="R5042" i="4"/>
  <c r="S5042" i="4"/>
  <c r="Q5041" i="4"/>
  <c r="R5041" i="4"/>
  <c r="S5041" i="4"/>
  <c r="Q5040" i="4"/>
  <c r="R5040" i="4"/>
  <c r="S5040" i="4"/>
  <c r="Q5039" i="4"/>
  <c r="R5039" i="4"/>
  <c r="S5039" i="4"/>
  <c r="Q5038" i="4"/>
  <c r="R5038" i="4"/>
  <c r="S5038" i="4"/>
  <c r="Q5037" i="4"/>
  <c r="R5037" i="4"/>
  <c r="S5037" i="4"/>
  <c r="Q5036" i="4"/>
  <c r="R5036" i="4"/>
  <c r="S5036" i="4"/>
  <c r="Q5035" i="4"/>
  <c r="R5035" i="4"/>
  <c r="S5035" i="4"/>
  <c r="Q5034" i="4"/>
  <c r="R5034" i="4"/>
  <c r="S5034" i="4"/>
  <c r="Q5033" i="4"/>
  <c r="R5033" i="4"/>
  <c r="S5033" i="4"/>
  <c r="Q5032" i="4"/>
  <c r="R5032" i="4"/>
  <c r="S5032" i="4"/>
  <c r="Q5031" i="4"/>
  <c r="R5031" i="4"/>
  <c r="S5031" i="4"/>
  <c r="Q5030" i="4"/>
  <c r="R5030" i="4"/>
  <c r="S5030" i="4"/>
  <c r="Q5029" i="4"/>
  <c r="R5029" i="4"/>
  <c r="S5029" i="4"/>
  <c r="Q5028" i="4"/>
  <c r="R5028" i="4"/>
  <c r="S5028" i="4"/>
  <c r="Q5027" i="4"/>
  <c r="R5027" i="4"/>
  <c r="S5027" i="4"/>
  <c r="Q5026" i="4"/>
  <c r="R5026" i="4"/>
  <c r="S5026" i="4"/>
  <c r="Q5025" i="4"/>
  <c r="R5025" i="4"/>
  <c r="S5025" i="4"/>
  <c r="Q5024" i="4"/>
  <c r="R5024" i="4"/>
  <c r="S5024" i="4"/>
  <c r="Q5023" i="4"/>
  <c r="R5023" i="4"/>
  <c r="S5023" i="4"/>
  <c r="Q5022" i="4"/>
  <c r="R5022" i="4"/>
  <c r="S5022" i="4"/>
  <c r="Q5021" i="4"/>
  <c r="R5021" i="4"/>
  <c r="S5021" i="4"/>
  <c r="Q5020" i="4"/>
  <c r="R5020" i="4"/>
  <c r="S5020" i="4"/>
  <c r="Q5019" i="4"/>
  <c r="R5019" i="4"/>
  <c r="S5019" i="4"/>
  <c r="Q5018" i="4"/>
  <c r="R5018" i="4"/>
  <c r="S5018" i="4"/>
  <c r="Q5017" i="4"/>
  <c r="R5017" i="4"/>
  <c r="S5017" i="4"/>
  <c r="Q5016" i="4"/>
  <c r="R5016" i="4"/>
  <c r="S5016" i="4"/>
  <c r="Q5015" i="4"/>
  <c r="R5015" i="4"/>
  <c r="S5015" i="4"/>
  <c r="Q5014" i="4"/>
  <c r="R5014" i="4"/>
  <c r="S5014" i="4"/>
  <c r="Q5013" i="4"/>
  <c r="R5013" i="4"/>
  <c r="S5013" i="4"/>
  <c r="Q5012" i="4"/>
  <c r="R5012" i="4"/>
  <c r="S5012" i="4"/>
  <c r="Q5011" i="4"/>
  <c r="R5011" i="4"/>
  <c r="S5011" i="4"/>
  <c r="Q5010" i="4"/>
  <c r="R5010" i="4"/>
  <c r="S5010" i="4"/>
  <c r="Q5009" i="4"/>
  <c r="R5009" i="4"/>
  <c r="S5009" i="4"/>
  <c r="Q5008" i="4"/>
  <c r="R5008" i="4"/>
  <c r="S5008" i="4"/>
  <c r="Q5007" i="4"/>
  <c r="R5007" i="4"/>
  <c r="S5007" i="4"/>
  <c r="Q5006" i="4"/>
  <c r="R5006" i="4"/>
  <c r="S5006" i="4"/>
  <c r="Q5005" i="4"/>
  <c r="R5005" i="4"/>
  <c r="S5005" i="4"/>
  <c r="Q5004" i="4"/>
  <c r="R5004" i="4"/>
  <c r="S5004" i="4"/>
  <c r="Q5003" i="4"/>
  <c r="R5003" i="4"/>
  <c r="S5003" i="4"/>
  <c r="Q5002" i="4"/>
  <c r="R5002" i="4"/>
  <c r="S5002" i="4"/>
  <c r="Q5001" i="4"/>
  <c r="R5001" i="4"/>
  <c r="S5001" i="4"/>
  <c r="Q5000" i="4"/>
  <c r="R5000" i="4"/>
  <c r="S5000" i="4"/>
  <c r="Q4999" i="4"/>
  <c r="R4999" i="4"/>
  <c r="S4999" i="4"/>
  <c r="Q4998" i="4"/>
  <c r="R4998" i="4"/>
  <c r="S4998" i="4"/>
  <c r="Q4997" i="4"/>
  <c r="R4997" i="4"/>
  <c r="S4997" i="4"/>
  <c r="Q4996" i="4"/>
  <c r="R4996" i="4"/>
  <c r="S4996" i="4"/>
  <c r="Q4995" i="4"/>
  <c r="R4995" i="4"/>
  <c r="S4995" i="4"/>
  <c r="Q4994" i="4"/>
  <c r="R4994" i="4"/>
  <c r="S4994" i="4"/>
  <c r="Q4993" i="4"/>
  <c r="R4993" i="4"/>
  <c r="S4993" i="4"/>
  <c r="Q4992" i="4"/>
  <c r="R4992" i="4"/>
  <c r="S4992" i="4"/>
  <c r="Q4991" i="4"/>
  <c r="R4991" i="4"/>
  <c r="S4991" i="4"/>
  <c r="Q4990" i="4"/>
  <c r="R4990" i="4"/>
  <c r="S4990" i="4"/>
  <c r="Q4989" i="4"/>
  <c r="R4989" i="4"/>
  <c r="S4989" i="4"/>
  <c r="Q4988" i="4"/>
  <c r="R4988" i="4"/>
  <c r="S4988" i="4"/>
  <c r="Q4987" i="4"/>
  <c r="R4987" i="4"/>
  <c r="S4987" i="4"/>
  <c r="Q4986" i="4"/>
  <c r="R4986" i="4"/>
  <c r="S4986" i="4"/>
  <c r="Q4985" i="4"/>
  <c r="R4985" i="4"/>
  <c r="S4985" i="4"/>
  <c r="Q4984" i="4"/>
  <c r="R4984" i="4"/>
  <c r="S4984" i="4"/>
  <c r="Q4983" i="4"/>
  <c r="R4983" i="4"/>
  <c r="S4983" i="4"/>
  <c r="Q4982" i="4"/>
  <c r="R4982" i="4"/>
  <c r="S4982" i="4"/>
  <c r="Q4981" i="4"/>
  <c r="R4981" i="4"/>
  <c r="S4981" i="4"/>
  <c r="Q4980" i="4"/>
  <c r="R4980" i="4"/>
  <c r="S4980" i="4"/>
  <c r="Q4979" i="4"/>
  <c r="R4979" i="4"/>
  <c r="S4979" i="4"/>
  <c r="Q4978" i="4"/>
  <c r="R4978" i="4"/>
  <c r="S4978" i="4"/>
  <c r="Q4977" i="4"/>
  <c r="R4977" i="4"/>
  <c r="S4977" i="4"/>
  <c r="Q4976" i="4"/>
  <c r="R4976" i="4"/>
  <c r="S4976" i="4"/>
  <c r="Q4975" i="4"/>
  <c r="R4975" i="4"/>
  <c r="S4975" i="4"/>
  <c r="Q4974" i="4"/>
  <c r="R4974" i="4"/>
  <c r="S4974" i="4"/>
  <c r="Q4973" i="4"/>
  <c r="R4973" i="4"/>
  <c r="S4973" i="4"/>
  <c r="Q4972" i="4"/>
  <c r="R4972" i="4"/>
  <c r="S4972" i="4"/>
  <c r="Q4971" i="4"/>
  <c r="R4971" i="4"/>
  <c r="S4971" i="4"/>
  <c r="Q4970" i="4"/>
  <c r="R4970" i="4"/>
  <c r="S4970" i="4"/>
  <c r="Q4969" i="4"/>
  <c r="R4969" i="4"/>
  <c r="S4969" i="4"/>
  <c r="Q4968" i="4"/>
  <c r="R4968" i="4"/>
  <c r="S4968" i="4"/>
  <c r="Q4967" i="4"/>
  <c r="R4967" i="4"/>
  <c r="S4967" i="4"/>
  <c r="Q4966" i="4"/>
  <c r="R4966" i="4"/>
  <c r="S4966" i="4"/>
  <c r="Q4965" i="4"/>
  <c r="R4965" i="4"/>
  <c r="S4965" i="4"/>
  <c r="Q4964" i="4"/>
  <c r="R4964" i="4"/>
  <c r="S4964" i="4"/>
  <c r="Q4963" i="4"/>
  <c r="R4963" i="4"/>
  <c r="S4963" i="4"/>
  <c r="Q4962" i="4"/>
  <c r="R4962" i="4"/>
  <c r="S4962" i="4"/>
  <c r="Q4961" i="4"/>
  <c r="R4961" i="4"/>
  <c r="S4961" i="4"/>
  <c r="Q4960" i="4"/>
  <c r="R4960" i="4"/>
  <c r="S4960" i="4"/>
  <c r="Q4959" i="4"/>
  <c r="R4959" i="4"/>
  <c r="S4959" i="4"/>
  <c r="Q4958" i="4"/>
  <c r="R4958" i="4"/>
  <c r="S4958" i="4"/>
  <c r="Q4957" i="4"/>
  <c r="R4957" i="4"/>
  <c r="S4957" i="4"/>
  <c r="Q4956" i="4"/>
  <c r="R4956" i="4"/>
  <c r="S4956" i="4"/>
  <c r="Q4955" i="4"/>
  <c r="R4955" i="4"/>
  <c r="S4955" i="4"/>
  <c r="Q4954" i="4"/>
  <c r="R4954" i="4"/>
  <c r="S4954" i="4"/>
  <c r="Q4953" i="4"/>
  <c r="R4953" i="4"/>
  <c r="S4953" i="4"/>
  <c r="Q4952" i="4"/>
  <c r="R4952" i="4"/>
  <c r="S4952" i="4"/>
  <c r="Q4951" i="4"/>
  <c r="R4951" i="4"/>
  <c r="S4951" i="4"/>
  <c r="Q4950" i="4"/>
  <c r="R4950" i="4"/>
  <c r="S4950" i="4"/>
  <c r="Q4949" i="4"/>
  <c r="R4949" i="4"/>
  <c r="S4949" i="4"/>
  <c r="Q4948" i="4"/>
  <c r="R4948" i="4"/>
  <c r="S4948" i="4"/>
  <c r="Q4947" i="4"/>
  <c r="R4947" i="4"/>
  <c r="S4947" i="4"/>
  <c r="Q4946" i="4"/>
  <c r="R4946" i="4"/>
  <c r="S4946" i="4"/>
  <c r="Q4945" i="4"/>
  <c r="R4945" i="4"/>
  <c r="S4945" i="4"/>
  <c r="Q4944" i="4"/>
  <c r="R4944" i="4"/>
  <c r="S4944" i="4"/>
  <c r="Q4943" i="4"/>
  <c r="R4943" i="4"/>
  <c r="S4943" i="4"/>
  <c r="Q4942" i="4"/>
  <c r="R4942" i="4"/>
  <c r="S4942" i="4"/>
  <c r="Q4941" i="4"/>
  <c r="R4941" i="4"/>
  <c r="S4941" i="4"/>
  <c r="Q4940" i="4"/>
  <c r="R4940" i="4"/>
  <c r="S4940" i="4"/>
  <c r="Q4939" i="4"/>
  <c r="R4939" i="4"/>
  <c r="S4939" i="4"/>
  <c r="Q4938" i="4"/>
  <c r="R4938" i="4"/>
  <c r="S4938" i="4"/>
  <c r="Q4937" i="4"/>
  <c r="R4937" i="4"/>
  <c r="S4937" i="4"/>
  <c r="Q4936" i="4"/>
  <c r="R4936" i="4"/>
  <c r="S4936" i="4"/>
  <c r="Q4935" i="4"/>
  <c r="R4935" i="4"/>
  <c r="S4935" i="4"/>
  <c r="Q4934" i="4"/>
  <c r="R4934" i="4"/>
  <c r="S4934" i="4"/>
  <c r="Q4933" i="4"/>
  <c r="R4933" i="4"/>
  <c r="S4933" i="4"/>
  <c r="Q4932" i="4"/>
  <c r="R4932" i="4"/>
  <c r="S4932" i="4"/>
  <c r="Q4931" i="4"/>
  <c r="R4931" i="4"/>
  <c r="S4931" i="4"/>
  <c r="Q4930" i="4"/>
  <c r="R4930" i="4"/>
  <c r="S4930" i="4"/>
  <c r="Q4929" i="4"/>
  <c r="R4929" i="4"/>
  <c r="S4929" i="4"/>
  <c r="Q4928" i="4"/>
  <c r="R4928" i="4"/>
  <c r="S4928" i="4"/>
  <c r="Q4927" i="4"/>
  <c r="R4927" i="4"/>
  <c r="S4927" i="4"/>
  <c r="Q4926" i="4"/>
  <c r="R4926" i="4"/>
  <c r="S4926" i="4"/>
  <c r="Q4925" i="4"/>
  <c r="R4925" i="4"/>
  <c r="S4925" i="4"/>
  <c r="Q4924" i="4"/>
  <c r="R4924" i="4"/>
  <c r="S4924" i="4"/>
  <c r="Q4923" i="4"/>
  <c r="R4923" i="4"/>
  <c r="S4923" i="4"/>
  <c r="Q4922" i="4"/>
  <c r="R4922" i="4"/>
  <c r="S4922" i="4"/>
  <c r="Q4921" i="4"/>
  <c r="R4921" i="4"/>
  <c r="S4921" i="4"/>
  <c r="Q4920" i="4"/>
  <c r="R4920" i="4"/>
  <c r="S4920" i="4"/>
  <c r="Q4919" i="4"/>
  <c r="R4919" i="4"/>
  <c r="S4919" i="4"/>
  <c r="Q4918" i="4"/>
  <c r="R4918" i="4"/>
  <c r="S4918" i="4"/>
  <c r="Q4917" i="4"/>
  <c r="R4917" i="4"/>
  <c r="S4917" i="4"/>
  <c r="Q4916" i="4"/>
  <c r="R4916" i="4"/>
  <c r="S4916" i="4"/>
  <c r="Q4915" i="4"/>
  <c r="R4915" i="4"/>
  <c r="S4915" i="4"/>
  <c r="Q4914" i="4"/>
  <c r="R4914" i="4"/>
  <c r="S4914" i="4"/>
  <c r="Q4913" i="4"/>
  <c r="R4913" i="4"/>
  <c r="S4913" i="4"/>
  <c r="Q4912" i="4"/>
  <c r="R4912" i="4"/>
  <c r="S4912" i="4"/>
  <c r="Q4911" i="4"/>
  <c r="R4911" i="4"/>
  <c r="S4911" i="4"/>
  <c r="Q4910" i="4"/>
  <c r="R4910" i="4"/>
  <c r="S4910" i="4"/>
  <c r="Q4909" i="4"/>
  <c r="R4909" i="4"/>
  <c r="S4909" i="4"/>
  <c r="Q4908" i="4"/>
  <c r="R4908" i="4"/>
  <c r="S4908" i="4"/>
  <c r="Q4907" i="4"/>
  <c r="R4907" i="4"/>
  <c r="S4907" i="4"/>
  <c r="Q4906" i="4"/>
  <c r="R4906" i="4"/>
  <c r="S4906" i="4"/>
  <c r="Q4905" i="4"/>
  <c r="R4905" i="4"/>
  <c r="S4905" i="4"/>
  <c r="Q4904" i="4"/>
  <c r="R4904" i="4"/>
  <c r="S4904" i="4"/>
  <c r="Q4903" i="4"/>
  <c r="R4903" i="4"/>
  <c r="S4903" i="4"/>
  <c r="Q4902" i="4"/>
  <c r="R4902" i="4"/>
  <c r="S4902" i="4"/>
  <c r="Q4901" i="4"/>
  <c r="R4901" i="4"/>
  <c r="S4901" i="4"/>
  <c r="Q4900" i="4"/>
  <c r="R4900" i="4"/>
  <c r="S4900" i="4"/>
  <c r="Q4899" i="4"/>
  <c r="R4899" i="4"/>
  <c r="S4899" i="4"/>
  <c r="Q4898" i="4"/>
  <c r="R4898" i="4"/>
  <c r="S4898" i="4"/>
  <c r="Q4897" i="4"/>
  <c r="R4897" i="4"/>
  <c r="S4897" i="4"/>
  <c r="Q4896" i="4"/>
  <c r="R4896" i="4"/>
  <c r="S4896" i="4"/>
  <c r="Q4895" i="4"/>
  <c r="R4895" i="4"/>
  <c r="S4895" i="4"/>
  <c r="Q4894" i="4"/>
  <c r="R4894" i="4"/>
  <c r="S4894" i="4"/>
  <c r="Q4893" i="4"/>
  <c r="R4893" i="4"/>
  <c r="S4893" i="4"/>
  <c r="Q4892" i="4"/>
  <c r="R4892" i="4"/>
  <c r="S4892" i="4"/>
  <c r="Q4891" i="4"/>
  <c r="R4891" i="4"/>
  <c r="S4891" i="4"/>
  <c r="Q4890" i="4"/>
  <c r="R4890" i="4"/>
  <c r="S4890" i="4"/>
  <c r="Q4889" i="4"/>
  <c r="R4889" i="4"/>
  <c r="S4889" i="4"/>
  <c r="Q4888" i="4"/>
  <c r="R4888" i="4"/>
  <c r="S4888" i="4"/>
  <c r="Q4887" i="4"/>
  <c r="R4887" i="4"/>
  <c r="S4887" i="4"/>
  <c r="Q4886" i="4"/>
  <c r="R4886" i="4"/>
  <c r="S4886" i="4"/>
  <c r="Q4885" i="4"/>
  <c r="R4885" i="4"/>
  <c r="S4885" i="4"/>
  <c r="Q4884" i="4"/>
  <c r="R4884" i="4"/>
  <c r="S4884" i="4"/>
  <c r="Q4883" i="4"/>
  <c r="R4883" i="4"/>
  <c r="S4883" i="4"/>
  <c r="Q4882" i="4"/>
  <c r="R4882" i="4"/>
  <c r="S4882" i="4"/>
  <c r="Q4881" i="4"/>
  <c r="R4881" i="4"/>
  <c r="S4881" i="4"/>
  <c r="Q4880" i="4"/>
  <c r="R4880" i="4"/>
  <c r="S4880" i="4"/>
  <c r="Q4879" i="4"/>
  <c r="R4879" i="4"/>
  <c r="S4879" i="4"/>
  <c r="Q4878" i="4"/>
  <c r="R4878" i="4"/>
  <c r="S4878" i="4"/>
  <c r="Q4877" i="4"/>
  <c r="R4877" i="4"/>
  <c r="S4877" i="4"/>
  <c r="Q4876" i="4"/>
  <c r="R4876" i="4"/>
  <c r="S4876" i="4"/>
  <c r="Q4875" i="4"/>
  <c r="R4875" i="4"/>
  <c r="S4875" i="4"/>
  <c r="Q4874" i="4"/>
  <c r="R4874" i="4"/>
  <c r="S4874" i="4"/>
  <c r="Q4873" i="4"/>
  <c r="R4873" i="4"/>
  <c r="S4873" i="4"/>
  <c r="Q4872" i="4"/>
  <c r="R4872" i="4"/>
  <c r="S4872" i="4"/>
  <c r="Q4871" i="4"/>
  <c r="R4871" i="4"/>
  <c r="S4871" i="4"/>
  <c r="Q4870" i="4"/>
  <c r="R4870" i="4"/>
  <c r="S4870" i="4"/>
  <c r="Q4869" i="4"/>
  <c r="R4869" i="4"/>
  <c r="S4869" i="4"/>
  <c r="Q4868" i="4"/>
  <c r="R4868" i="4"/>
  <c r="S4868" i="4"/>
  <c r="Q4867" i="4"/>
  <c r="R4867" i="4"/>
  <c r="S4867" i="4"/>
  <c r="Q4866" i="4"/>
  <c r="R4866" i="4"/>
  <c r="S4866" i="4"/>
  <c r="Q4865" i="4"/>
  <c r="R4865" i="4"/>
  <c r="S4865" i="4"/>
  <c r="Q4864" i="4"/>
  <c r="R4864" i="4"/>
  <c r="S4864" i="4"/>
  <c r="Q4863" i="4"/>
  <c r="R4863" i="4"/>
  <c r="S4863" i="4"/>
  <c r="Q4862" i="4"/>
  <c r="R4862" i="4"/>
  <c r="S4862" i="4"/>
  <c r="Q4861" i="4"/>
  <c r="R4861" i="4"/>
  <c r="S4861" i="4"/>
  <c r="Q4860" i="4"/>
  <c r="R4860" i="4"/>
  <c r="S4860" i="4"/>
  <c r="Q4859" i="4"/>
  <c r="R4859" i="4"/>
  <c r="S4859" i="4"/>
  <c r="Q4858" i="4"/>
  <c r="R4858" i="4"/>
  <c r="S4858" i="4"/>
  <c r="Q4857" i="4"/>
  <c r="R4857" i="4"/>
  <c r="S4857" i="4"/>
  <c r="Q4856" i="4"/>
  <c r="R4856" i="4"/>
  <c r="S4856" i="4"/>
  <c r="Q4855" i="4"/>
  <c r="R4855" i="4"/>
  <c r="S4855" i="4"/>
  <c r="Q4854" i="4"/>
  <c r="R4854" i="4"/>
  <c r="S4854" i="4"/>
  <c r="Q4853" i="4"/>
  <c r="R4853" i="4"/>
  <c r="S4853" i="4"/>
  <c r="Q4852" i="4"/>
  <c r="R4852" i="4"/>
  <c r="S4852" i="4"/>
  <c r="Q4851" i="4"/>
  <c r="R4851" i="4"/>
  <c r="S4851" i="4"/>
  <c r="Q4850" i="4"/>
  <c r="R4850" i="4"/>
  <c r="S4850" i="4"/>
  <c r="Q4849" i="4"/>
  <c r="R4849" i="4"/>
  <c r="S4849" i="4"/>
  <c r="Q4848" i="4"/>
  <c r="R4848" i="4"/>
  <c r="S4848" i="4"/>
  <c r="Q4847" i="4"/>
  <c r="R4847" i="4"/>
  <c r="S4847" i="4"/>
  <c r="Q4846" i="4"/>
  <c r="R4846" i="4"/>
  <c r="S4846" i="4"/>
  <c r="Q4845" i="4"/>
  <c r="R4845" i="4"/>
  <c r="S4845" i="4"/>
  <c r="Q4844" i="4"/>
  <c r="R4844" i="4"/>
  <c r="S4844" i="4"/>
  <c r="Q4843" i="4"/>
  <c r="R4843" i="4"/>
  <c r="S4843" i="4"/>
  <c r="Q4842" i="4"/>
  <c r="R4842" i="4"/>
  <c r="S4842" i="4"/>
  <c r="Q4841" i="4"/>
  <c r="R4841" i="4"/>
  <c r="S4841" i="4"/>
  <c r="Q4840" i="4"/>
  <c r="R4840" i="4"/>
  <c r="S4840" i="4"/>
  <c r="Q4839" i="4"/>
  <c r="R4839" i="4"/>
  <c r="S4839" i="4"/>
  <c r="Q4838" i="4"/>
  <c r="R4838" i="4"/>
  <c r="S4838" i="4"/>
  <c r="Q4837" i="4"/>
  <c r="R4837" i="4"/>
  <c r="S4837" i="4"/>
  <c r="Q4836" i="4"/>
  <c r="R4836" i="4"/>
  <c r="S4836" i="4"/>
  <c r="Q4835" i="4"/>
  <c r="R4835" i="4"/>
  <c r="S4835" i="4"/>
  <c r="Q4834" i="4"/>
  <c r="R4834" i="4"/>
  <c r="S4834" i="4"/>
  <c r="Q4833" i="4"/>
  <c r="R4833" i="4"/>
  <c r="S4833" i="4"/>
  <c r="Q4832" i="4"/>
  <c r="R4832" i="4"/>
  <c r="S4832" i="4"/>
  <c r="Q4831" i="4"/>
  <c r="R4831" i="4"/>
  <c r="S4831" i="4"/>
  <c r="Q4830" i="4"/>
  <c r="R4830" i="4"/>
  <c r="S4830" i="4"/>
  <c r="Q4829" i="4"/>
  <c r="R4829" i="4"/>
  <c r="S4829" i="4"/>
  <c r="Q4828" i="4"/>
  <c r="R4828" i="4"/>
  <c r="S4828" i="4"/>
  <c r="Q4827" i="4"/>
  <c r="R4827" i="4"/>
  <c r="S4827" i="4"/>
  <c r="Q4826" i="4"/>
  <c r="R4826" i="4"/>
  <c r="S4826" i="4"/>
  <c r="Q4825" i="4"/>
  <c r="R4825" i="4"/>
  <c r="S4825" i="4"/>
  <c r="Q4824" i="4"/>
  <c r="R4824" i="4"/>
  <c r="S4824" i="4"/>
  <c r="Q4823" i="4"/>
  <c r="R4823" i="4"/>
  <c r="S4823" i="4"/>
  <c r="Q4822" i="4"/>
  <c r="R4822" i="4"/>
  <c r="S4822" i="4"/>
  <c r="Q4821" i="4"/>
  <c r="R4821" i="4"/>
  <c r="S4821" i="4"/>
  <c r="Q4820" i="4"/>
  <c r="R4820" i="4"/>
  <c r="S4820" i="4"/>
  <c r="Q4819" i="4"/>
  <c r="R4819" i="4"/>
  <c r="S4819" i="4"/>
  <c r="Q4818" i="4"/>
  <c r="R4818" i="4"/>
  <c r="S4818" i="4"/>
  <c r="Q4817" i="4"/>
  <c r="R4817" i="4"/>
  <c r="S4817" i="4"/>
  <c r="Q4816" i="4"/>
  <c r="R4816" i="4"/>
  <c r="S4816" i="4"/>
  <c r="Q4815" i="4"/>
  <c r="R4815" i="4"/>
  <c r="S4815" i="4"/>
  <c r="Q4814" i="4"/>
  <c r="R4814" i="4"/>
  <c r="S4814" i="4"/>
  <c r="Q4813" i="4"/>
  <c r="R4813" i="4"/>
  <c r="S4813" i="4"/>
  <c r="Q4812" i="4"/>
  <c r="R4812" i="4"/>
  <c r="S4812" i="4"/>
  <c r="Q4811" i="4"/>
  <c r="R4811" i="4"/>
  <c r="S4811" i="4"/>
  <c r="Q4810" i="4"/>
  <c r="R4810" i="4"/>
  <c r="S4810" i="4"/>
  <c r="Q4809" i="4"/>
  <c r="R4809" i="4"/>
  <c r="S4809" i="4"/>
  <c r="Q4808" i="4"/>
  <c r="R4808" i="4"/>
  <c r="S4808" i="4"/>
  <c r="Q4807" i="4"/>
  <c r="R4807" i="4"/>
  <c r="S4807" i="4"/>
  <c r="Q4806" i="4"/>
  <c r="R4806" i="4"/>
  <c r="S4806" i="4"/>
  <c r="Q4805" i="4"/>
  <c r="R4805" i="4"/>
  <c r="S4805" i="4"/>
  <c r="Q4804" i="4"/>
  <c r="R4804" i="4"/>
  <c r="S4804" i="4"/>
  <c r="Q4803" i="4"/>
  <c r="R4803" i="4"/>
  <c r="S4803" i="4"/>
  <c r="Q4802" i="4"/>
  <c r="R4802" i="4"/>
  <c r="S4802" i="4"/>
  <c r="Q4801" i="4"/>
  <c r="R4801" i="4"/>
  <c r="S4801" i="4"/>
  <c r="Q4800" i="4"/>
  <c r="R4800" i="4"/>
  <c r="S4800" i="4"/>
  <c r="Q4799" i="4"/>
  <c r="R4799" i="4"/>
  <c r="S4799" i="4"/>
  <c r="Q4798" i="4"/>
  <c r="R4798" i="4"/>
  <c r="S4798" i="4"/>
  <c r="Q4797" i="4"/>
  <c r="R4797" i="4"/>
  <c r="S4797" i="4"/>
  <c r="Q4796" i="4"/>
  <c r="R4796" i="4"/>
  <c r="S4796" i="4"/>
  <c r="Q4795" i="4"/>
  <c r="R4795" i="4"/>
  <c r="S4795" i="4"/>
  <c r="Q4794" i="4"/>
  <c r="R4794" i="4"/>
  <c r="S4794" i="4"/>
  <c r="Q4793" i="4"/>
  <c r="R4793" i="4"/>
  <c r="S4793" i="4"/>
  <c r="Q4792" i="4"/>
  <c r="R4792" i="4"/>
  <c r="S4792" i="4"/>
  <c r="Q4791" i="4"/>
  <c r="R4791" i="4"/>
  <c r="S4791" i="4"/>
  <c r="Q4790" i="4"/>
  <c r="R4790" i="4"/>
  <c r="S4790" i="4"/>
  <c r="Q4789" i="4"/>
  <c r="R4789" i="4"/>
  <c r="S4789" i="4"/>
  <c r="Q4788" i="4"/>
  <c r="R4788" i="4"/>
  <c r="S4788" i="4"/>
  <c r="Q4787" i="4"/>
  <c r="R4787" i="4"/>
  <c r="S4787" i="4"/>
  <c r="Q4786" i="4"/>
  <c r="R4786" i="4"/>
  <c r="S4786" i="4"/>
  <c r="Q4785" i="4"/>
  <c r="R4785" i="4"/>
  <c r="S4785" i="4"/>
  <c r="Q4784" i="4"/>
  <c r="R4784" i="4"/>
  <c r="S4784" i="4"/>
  <c r="Q4783" i="4"/>
  <c r="R4783" i="4"/>
  <c r="S4783" i="4"/>
  <c r="Q4782" i="4"/>
  <c r="R4782" i="4"/>
  <c r="S4782" i="4"/>
  <c r="Q4781" i="4"/>
  <c r="R4781" i="4"/>
  <c r="S4781" i="4"/>
  <c r="Q4780" i="4"/>
  <c r="R4780" i="4"/>
  <c r="S4780" i="4"/>
  <c r="Q4779" i="4"/>
  <c r="R4779" i="4"/>
  <c r="S4779" i="4"/>
  <c r="Q4778" i="4"/>
  <c r="R4778" i="4"/>
  <c r="S4778" i="4"/>
  <c r="Q4777" i="4"/>
  <c r="R4777" i="4"/>
  <c r="S4777" i="4"/>
  <c r="Q4776" i="4"/>
  <c r="R4776" i="4"/>
  <c r="S4776" i="4"/>
  <c r="Q4775" i="4"/>
  <c r="R4775" i="4"/>
  <c r="S4775" i="4"/>
  <c r="Q4774" i="4"/>
  <c r="R4774" i="4"/>
  <c r="S4774" i="4"/>
  <c r="Q4773" i="4"/>
  <c r="R4773" i="4"/>
  <c r="S4773" i="4"/>
  <c r="Q4772" i="4"/>
  <c r="R4772" i="4"/>
  <c r="S4772" i="4"/>
  <c r="Q4771" i="4"/>
  <c r="R4771" i="4"/>
  <c r="S4771" i="4"/>
  <c r="Q4770" i="4"/>
  <c r="R4770" i="4"/>
  <c r="S4770" i="4"/>
  <c r="Q4769" i="4"/>
  <c r="R4769" i="4"/>
  <c r="S4769" i="4"/>
  <c r="Q4768" i="4"/>
  <c r="R4768" i="4"/>
  <c r="S4768" i="4"/>
  <c r="Q4767" i="4"/>
  <c r="R4767" i="4"/>
  <c r="S4767" i="4"/>
  <c r="Q4766" i="4"/>
  <c r="R4766" i="4"/>
  <c r="S4766" i="4"/>
  <c r="Q4765" i="4"/>
  <c r="R4765" i="4"/>
  <c r="S4765" i="4"/>
  <c r="Q4764" i="4"/>
  <c r="R4764" i="4"/>
  <c r="S4764" i="4"/>
  <c r="Q4763" i="4"/>
  <c r="R4763" i="4"/>
  <c r="S4763" i="4"/>
  <c r="Q4762" i="4"/>
  <c r="R4762" i="4"/>
  <c r="S4762" i="4"/>
  <c r="Q4761" i="4"/>
  <c r="R4761" i="4"/>
  <c r="S4761" i="4"/>
  <c r="Q4760" i="4"/>
  <c r="R4760" i="4"/>
  <c r="S4760" i="4"/>
  <c r="Q4759" i="4"/>
  <c r="R4759" i="4"/>
  <c r="S4759" i="4"/>
  <c r="Q4758" i="4"/>
  <c r="R4758" i="4"/>
  <c r="S4758" i="4"/>
  <c r="Q4757" i="4"/>
  <c r="R4757" i="4"/>
  <c r="S4757" i="4"/>
  <c r="Q4756" i="4"/>
  <c r="R4756" i="4"/>
  <c r="S4756" i="4"/>
  <c r="Q4755" i="4"/>
  <c r="R4755" i="4"/>
  <c r="S4755" i="4"/>
  <c r="Q4754" i="4"/>
  <c r="R4754" i="4"/>
  <c r="S4754" i="4"/>
  <c r="Q4753" i="4"/>
  <c r="R4753" i="4"/>
  <c r="S4753" i="4"/>
  <c r="Q4752" i="4"/>
  <c r="R4752" i="4"/>
  <c r="S4752" i="4"/>
  <c r="Q4751" i="4"/>
  <c r="R4751" i="4"/>
  <c r="S4751" i="4"/>
  <c r="Q4750" i="4"/>
  <c r="R4750" i="4"/>
  <c r="S4750" i="4"/>
  <c r="Q4749" i="4"/>
  <c r="R4749" i="4"/>
  <c r="S4749" i="4"/>
  <c r="Q4748" i="4"/>
  <c r="R4748" i="4"/>
  <c r="S4748" i="4"/>
  <c r="Q4747" i="4"/>
  <c r="R4747" i="4"/>
  <c r="S4747" i="4"/>
  <c r="Q4746" i="4"/>
  <c r="R4746" i="4"/>
  <c r="S4746" i="4"/>
  <c r="Q4745" i="4"/>
  <c r="R4745" i="4"/>
  <c r="S4745" i="4"/>
  <c r="Q4744" i="4"/>
  <c r="R4744" i="4"/>
  <c r="S4744" i="4"/>
  <c r="Q4743" i="4"/>
  <c r="R4743" i="4"/>
  <c r="S4743" i="4"/>
  <c r="Q4742" i="4"/>
  <c r="R4742" i="4"/>
  <c r="S4742" i="4"/>
  <c r="Q4741" i="4"/>
  <c r="R4741" i="4"/>
  <c r="S4741" i="4"/>
  <c r="Q4740" i="4"/>
  <c r="R4740" i="4"/>
  <c r="S4740" i="4"/>
  <c r="Q4739" i="4"/>
  <c r="R4739" i="4"/>
  <c r="S4739" i="4"/>
  <c r="Q4738" i="4"/>
  <c r="R4738" i="4"/>
  <c r="S4738" i="4"/>
  <c r="Q4737" i="4"/>
  <c r="R4737" i="4"/>
  <c r="S4737" i="4"/>
  <c r="Q4736" i="4"/>
  <c r="R4736" i="4"/>
  <c r="S4736" i="4"/>
  <c r="Q4735" i="4"/>
  <c r="R4735" i="4"/>
  <c r="S4735" i="4"/>
  <c r="Q4734" i="4"/>
  <c r="R4734" i="4"/>
  <c r="S4734" i="4"/>
  <c r="Q4733" i="4"/>
  <c r="R4733" i="4"/>
  <c r="S4733" i="4"/>
  <c r="Q4732" i="4"/>
  <c r="R4732" i="4"/>
  <c r="S4732" i="4"/>
  <c r="Q4731" i="4"/>
  <c r="R4731" i="4"/>
  <c r="S4731" i="4"/>
  <c r="Q4730" i="4"/>
  <c r="R4730" i="4"/>
  <c r="S4730" i="4"/>
  <c r="Q4729" i="4"/>
  <c r="R4729" i="4"/>
  <c r="S4729" i="4"/>
  <c r="Q4728" i="4"/>
  <c r="R4728" i="4"/>
  <c r="S4728" i="4"/>
  <c r="Q4727" i="4"/>
  <c r="R4727" i="4"/>
  <c r="S4727" i="4"/>
  <c r="Q4726" i="4"/>
  <c r="R4726" i="4"/>
  <c r="S4726" i="4"/>
  <c r="Q4725" i="4"/>
  <c r="R4725" i="4"/>
  <c r="S4725" i="4"/>
  <c r="Q4724" i="4"/>
  <c r="R4724" i="4"/>
  <c r="S4724" i="4"/>
  <c r="Q4723" i="4"/>
  <c r="R4723" i="4"/>
  <c r="S4723" i="4"/>
  <c r="Q4722" i="4"/>
  <c r="R4722" i="4"/>
  <c r="S4722" i="4"/>
  <c r="Q4721" i="4"/>
  <c r="R4721" i="4"/>
  <c r="S4721" i="4"/>
  <c r="Q4720" i="4"/>
  <c r="R4720" i="4"/>
  <c r="S4720" i="4"/>
  <c r="Q4719" i="4"/>
  <c r="R4719" i="4"/>
  <c r="S4719" i="4"/>
  <c r="Q4718" i="4"/>
  <c r="R4718" i="4"/>
  <c r="S4718" i="4"/>
  <c r="Q4717" i="4"/>
  <c r="R4717" i="4"/>
  <c r="S4717" i="4"/>
  <c r="Q4716" i="4"/>
  <c r="R4716" i="4"/>
  <c r="S4716" i="4"/>
  <c r="Q4715" i="4"/>
  <c r="R4715" i="4"/>
  <c r="S4715" i="4"/>
  <c r="Q4714" i="4"/>
  <c r="R4714" i="4"/>
  <c r="S4714" i="4"/>
  <c r="Q4713" i="4"/>
  <c r="R4713" i="4"/>
  <c r="S4713" i="4"/>
  <c r="Q4712" i="4"/>
  <c r="R4712" i="4"/>
  <c r="S4712" i="4"/>
  <c r="Q4711" i="4"/>
  <c r="R4711" i="4"/>
  <c r="S4711" i="4"/>
  <c r="Q4710" i="4"/>
  <c r="R4710" i="4"/>
  <c r="S4710" i="4"/>
  <c r="Q4709" i="4"/>
  <c r="R4709" i="4"/>
  <c r="S4709" i="4"/>
  <c r="Q4708" i="4"/>
  <c r="R4708" i="4"/>
  <c r="S4708" i="4"/>
  <c r="Q4707" i="4"/>
  <c r="R4707" i="4"/>
  <c r="S4707" i="4"/>
  <c r="Q4706" i="4"/>
  <c r="R4706" i="4"/>
  <c r="S4706" i="4"/>
  <c r="Q4705" i="4"/>
  <c r="R4705" i="4"/>
  <c r="S4705" i="4"/>
  <c r="Q4704" i="4"/>
  <c r="R4704" i="4"/>
  <c r="S4704" i="4"/>
  <c r="Q4703" i="4"/>
  <c r="R4703" i="4"/>
  <c r="S4703" i="4"/>
  <c r="Q4702" i="4"/>
  <c r="R4702" i="4"/>
  <c r="S4702" i="4"/>
  <c r="Q4701" i="4"/>
  <c r="R4701" i="4"/>
  <c r="S4701" i="4"/>
  <c r="Q4700" i="4"/>
  <c r="R4700" i="4"/>
  <c r="S4700" i="4"/>
  <c r="Q4699" i="4"/>
  <c r="R4699" i="4"/>
  <c r="S4699" i="4"/>
  <c r="Q4698" i="4"/>
  <c r="R4698" i="4"/>
  <c r="S4698" i="4"/>
  <c r="Q4697" i="4"/>
  <c r="R4697" i="4"/>
  <c r="S4697" i="4"/>
  <c r="Q4696" i="4"/>
  <c r="R4696" i="4"/>
  <c r="S4696" i="4"/>
  <c r="Q4695" i="4"/>
  <c r="R4695" i="4"/>
  <c r="S4695" i="4"/>
  <c r="Q4694" i="4"/>
  <c r="R4694" i="4"/>
  <c r="S4694" i="4"/>
  <c r="Q4693" i="4"/>
  <c r="R4693" i="4"/>
  <c r="S4693" i="4"/>
  <c r="Q4692" i="4"/>
  <c r="R4692" i="4"/>
  <c r="S4692" i="4"/>
  <c r="Q4691" i="4"/>
  <c r="R4691" i="4"/>
  <c r="S4691" i="4"/>
  <c r="Q4690" i="4"/>
  <c r="R4690" i="4"/>
  <c r="S4690" i="4"/>
  <c r="Q4689" i="4"/>
  <c r="R4689" i="4"/>
  <c r="S4689" i="4"/>
  <c r="Q4688" i="4"/>
  <c r="R4688" i="4"/>
  <c r="S4688" i="4"/>
  <c r="Q4687" i="4"/>
  <c r="R4687" i="4"/>
  <c r="S4687" i="4"/>
  <c r="Q4686" i="4"/>
  <c r="R4686" i="4"/>
  <c r="S4686" i="4"/>
  <c r="Q4685" i="4"/>
  <c r="R4685" i="4"/>
  <c r="S4685" i="4"/>
  <c r="Q4684" i="4"/>
  <c r="R4684" i="4"/>
  <c r="S4684" i="4"/>
  <c r="Q4683" i="4"/>
  <c r="R4683" i="4"/>
  <c r="S4683" i="4"/>
  <c r="Q4682" i="4"/>
  <c r="R4682" i="4"/>
  <c r="S4682" i="4"/>
  <c r="Q4681" i="4"/>
  <c r="R4681" i="4"/>
  <c r="S4681" i="4"/>
  <c r="Q4680" i="4"/>
  <c r="R4680" i="4"/>
  <c r="S4680" i="4"/>
  <c r="Q4679" i="4"/>
  <c r="R4679" i="4"/>
  <c r="S4679" i="4"/>
  <c r="Q4678" i="4"/>
  <c r="R4678" i="4"/>
  <c r="S4678" i="4"/>
  <c r="Q4677" i="4"/>
  <c r="R4677" i="4"/>
  <c r="S4677" i="4"/>
  <c r="Q4676" i="4"/>
  <c r="R4676" i="4"/>
  <c r="S4676" i="4"/>
  <c r="Q4675" i="4"/>
  <c r="R4675" i="4"/>
  <c r="S4675" i="4"/>
  <c r="Q4674" i="4"/>
  <c r="R4674" i="4"/>
  <c r="S4674" i="4"/>
  <c r="Q4673" i="4"/>
  <c r="R4673" i="4"/>
  <c r="S4673" i="4"/>
  <c r="Q4672" i="4"/>
  <c r="R4672" i="4"/>
  <c r="S4672" i="4"/>
  <c r="Q4671" i="4"/>
  <c r="R4671" i="4"/>
  <c r="S4671" i="4"/>
  <c r="Q4670" i="4"/>
  <c r="R4670" i="4"/>
  <c r="S4670" i="4"/>
  <c r="Q4669" i="4"/>
  <c r="R4669" i="4"/>
  <c r="S4669" i="4"/>
  <c r="Q4668" i="4"/>
  <c r="R4668" i="4"/>
  <c r="S4668" i="4"/>
  <c r="Q4667" i="4"/>
  <c r="R4667" i="4"/>
  <c r="S4667" i="4"/>
  <c r="Q4666" i="4"/>
  <c r="R4666" i="4"/>
  <c r="S4666" i="4"/>
  <c r="Q4665" i="4"/>
  <c r="R4665" i="4"/>
  <c r="S4665" i="4"/>
  <c r="Q4664" i="4"/>
  <c r="R4664" i="4"/>
  <c r="S4664" i="4"/>
  <c r="Q4663" i="4"/>
  <c r="R4663" i="4"/>
  <c r="S4663" i="4"/>
  <c r="Q4662" i="4"/>
  <c r="R4662" i="4"/>
  <c r="S4662" i="4"/>
  <c r="Q4661" i="4"/>
  <c r="R4661" i="4"/>
  <c r="S4661" i="4"/>
  <c r="Q4660" i="4"/>
  <c r="R4660" i="4"/>
  <c r="S4660" i="4"/>
  <c r="Q4659" i="4"/>
  <c r="R4659" i="4"/>
  <c r="S4659" i="4"/>
  <c r="Q4658" i="4"/>
  <c r="R4658" i="4"/>
  <c r="S4658" i="4"/>
  <c r="Q4657" i="4"/>
  <c r="R4657" i="4"/>
  <c r="S4657" i="4"/>
  <c r="Q4656" i="4"/>
  <c r="R4656" i="4"/>
  <c r="S4656" i="4"/>
  <c r="Q4655" i="4"/>
  <c r="R4655" i="4"/>
  <c r="S4655" i="4"/>
  <c r="Q4654" i="4"/>
  <c r="R4654" i="4"/>
  <c r="S4654" i="4"/>
  <c r="Q4653" i="4"/>
  <c r="R4653" i="4"/>
  <c r="S4653" i="4"/>
  <c r="Q4652" i="4"/>
  <c r="R4652" i="4"/>
  <c r="S4652" i="4"/>
  <c r="Q4651" i="4"/>
  <c r="R4651" i="4"/>
  <c r="S4651" i="4"/>
  <c r="Q4650" i="4"/>
  <c r="R4650" i="4"/>
  <c r="S4650" i="4"/>
  <c r="Q4649" i="4"/>
  <c r="R4649" i="4"/>
  <c r="S4649" i="4"/>
  <c r="Q4648" i="4"/>
  <c r="R4648" i="4"/>
  <c r="S4648" i="4"/>
  <c r="Q4647" i="4"/>
  <c r="R4647" i="4"/>
  <c r="S4647" i="4"/>
  <c r="Q4646" i="4"/>
  <c r="R4646" i="4"/>
  <c r="S4646" i="4"/>
  <c r="Q4645" i="4"/>
  <c r="R4645" i="4"/>
  <c r="S4645" i="4"/>
  <c r="Q4644" i="4"/>
  <c r="R4644" i="4"/>
  <c r="S4644" i="4"/>
  <c r="Q4643" i="4"/>
  <c r="R4643" i="4"/>
  <c r="S4643" i="4"/>
  <c r="Q4642" i="4"/>
  <c r="R4642" i="4"/>
  <c r="S4642" i="4"/>
  <c r="Q4641" i="4"/>
  <c r="R4641" i="4"/>
  <c r="S4641" i="4"/>
  <c r="Q4640" i="4"/>
  <c r="R4640" i="4"/>
  <c r="S4640" i="4"/>
  <c r="Q4639" i="4"/>
  <c r="R4639" i="4"/>
  <c r="S4639" i="4"/>
  <c r="Q4638" i="4"/>
  <c r="R4638" i="4"/>
  <c r="S4638" i="4"/>
  <c r="Q4637" i="4"/>
  <c r="R4637" i="4"/>
  <c r="S4637" i="4"/>
  <c r="Q4636" i="4"/>
  <c r="R4636" i="4"/>
  <c r="S4636" i="4"/>
  <c r="Q4635" i="4"/>
  <c r="R4635" i="4"/>
  <c r="S4635" i="4"/>
  <c r="Q4634" i="4"/>
  <c r="R4634" i="4"/>
  <c r="S4634" i="4"/>
  <c r="Q4633" i="4"/>
  <c r="R4633" i="4"/>
  <c r="S4633" i="4"/>
  <c r="Q4632" i="4"/>
  <c r="R4632" i="4"/>
  <c r="S4632" i="4"/>
  <c r="Q4631" i="4"/>
  <c r="R4631" i="4"/>
  <c r="S4631" i="4"/>
  <c r="Q4630" i="4"/>
  <c r="R4630" i="4"/>
  <c r="S4630" i="4"/>
  <c r="Q4629" i="4"/>
  <c r="R4629" i="4"/>
  <c r="S4629" i="4"/>
  <c r="Q4628" i="4"/>
  <c r="R4628" i="4"/>
  <c r="S4628" i="4"/>
  <c r="Q4627" i="4"/>
  <c r="R4627" i="4"/>
  <c r="S4627" i="4"/>
  <c r="Q4626" i="4"/>
  <c r="R4626" i="4"/>
  <c r="S4626" i="4"/>
  <c r="Q4625" i="4"/>
  <c r="R4625" i="4"/>
  <c r="S4625" i="4"/>
  <c r="Q4624" i="4"/>
  <c r="R4624" i="4"/>
  <c r="S4624" i="4"/>
  <c r="Q4623" i="4"/>
  <c r="R4623" i="4"/>
  <c r="S4623" i="4"/>
  <c r="Q4622" i="4"/>
  <c r="R4622" i="4"/>
  <c r="S4622" i="4"/>
  <c r="Q4621" i="4"/>
  <c r="R4621" i="4"/>
  <c r="S4621" i="4"/>
  <c r="Q4620" i="4"/>
  <c r="R4620" i="4"/>
  <c r="S4620" i="4"/>
  <c r="Q4619" i="4"/>
  <c r="R4619" i="4"/>
  <c r="S4619" i="4"/>
  <c r="Q4618" i="4"/>
  <c r="R4618" i="4"/>
  <c r="S4618" i="4"/>
  <c r="Q4617" i="4"/>
  <c r="R4617" i="4"/>
  <c r="S4617" i="4"/>
  <c r="Q4616" i="4"/>
  <c r="R4616" i="4"/>
  <c r="S4616" i="4"/>
  <c r="Q4615" i="4"/>
  <c r="R4615" i="4"/>
  <c r="S4615" i="4"/>
  <c r="Q4614" i="4"/>
  <c r="R4614" i="4"/>
  <c r="S4614" i="4"/>
  <c r="Q4613" i="4"/>
  <c r="R4613" i="4"/>
  <c r="S4613" i="4"/>
  <c r="Q4612" i="4"/>
  <c r="R4612" i="4"/>
  <c r="S4612" i="4"/>
  <c r="Q4611" i="4"/>
  <c r="R4611" i="4"/>
  <c r="S4611" i="4"/>
  <c r="Q4610" i="4"/>
  <c r="R4610" i="4"/>
  <c r="S4610" i="4"/>
  <c r="Q4609" i="4"/>
  <c r="R4609" i="4"/>
  <c r="S4609" i="4"/>
  <c r="Q4608" i="4"/>
  <c r="R4608" i="4"/>
  <c r="S4608" i="4"/>
  <c r="Q4607" i="4"/>
  <c r="R4607" i="4"/>
  <c r="S4607" i="4"/>
  <c r="Q4606" i="4"/>
  <c r="R4606" i="4"/>
  <c r="S4606" i="4"/>
  <c r="Q4605" i="4"/>
  <c r="R4605" i="4"/>
  <c r="S4605" i="4"/>
  <c r="Q4604" i="4"/>
  <c r="R4604" i="4"/>
  <c r="S4604" i="4"/>
  <c r="Q4603" i="4"/>
  <c r="R4603" i="4"/>
  <c r="S4603" i="4"/>
  <c r="Q4602" i="4"/>
  <c r="R4602" i="4"/>
  <c r="S4602" i="4"/>
  <c r="Q4601" i="4"/>
  <c r="R4601" i="4"/>
  <c r="S4601" i="4"/>
  <c r="Q4600" i="4"/>
  <c r="R4600" i="4"/>
  <c r="S4600" i="4"/>
  <c r="Q4599" i="4"/>
  <c r="R4599" i="4"/>
  <c r="S4599" i="4"/>
  <c r="Q4598" i="4"/>
  <c r="R4598" i="4"/>
  <c r="S4598" i="4"/>
  <c r="Q4597" i="4"/>
  <c r="R4597" i="4"/>
  <c r="S4597" i="4"/>
  <c r="Q4596" i="4"/>
  <c r="R4596" i="4"/>
  <c r="S4596" i="4"/>
  <c r="Q4595" i="4"/>
  <c r="R4595" i="4"/>
  <c r="S4595" i="4"/>
  <c r="Q4594" i="4"/>
  <c r="R4594" i="4"/>
  <c r="S4594" i="4"/>
  <c r="Q4593" i="4"/>
  <c r="R4593" i="4"/>
  <c r="S4593" i="4"/>
  <c r="Q4592" i="4"/>
  <c r="R4592" i="4"/>
  <c r="S4592" i="4"/>
  <c r="Q4591" i="4"/>
  <c r="R4591" i="4"/>
  <c r="S4591" i="4"/>
  <c r="Q4590" i="4"/>
  <c r="R4590" i="4"/>
  <c r="S4590" i="4"/>
  <c r="Q4589" i="4"/>
  <c r="R4589" i="4"/>
  <c r="S4589" i="4"/>
  <c r="Q4588" i="4"/>
  <c r="R4588" i="4"/>
  <c r="S4588" i="4"/>
  <c r="Q4587" i="4"/>
  <c r="R4587" i="4"/>
  <c r="S4587" i="4"/>
  <c r="Q4586" i="4"/>
  <c r="R4586" i="4"/>
  <c r="S4586" i="4"/>
  <c r="Q4585" i="4"/>
  <c r="R4585" i="4"/>
  <c r="S4585" i="4"/>
  <c r="Q4584" i="4"/>
  <c r="R4584" i="4"/>
  <c r="S4584" i="4"/>
  <c r="Q4583" i="4"/>
  <c r="R4583" i="4"/>
  <c r="S4583" i="4"/>
  <c r="Q4582" i="4"/>
  <c r="R4582" i="4"/>
  <c r="S4582" i="4"/>
  <c r="Q4581" i="4"/>
  <c r="R4581" i="4"/>
  <c r="S4581" i="4"/>
  <c r="Q4580" i="4"/>
  <c r="R4580" i="4"/>
  <c r="S4580" i="4"/>
  <c r="Q4579" i="4"/>
  <c r="R4579" i="4"/>
  <c r="S4579" i="4"/>
  <c r="Q4578" i="4"/>
  <c r="R4578" i="4"/>
  <c r="S4578" i="4"/>
  <c r="Q4577" i="4"/>
  <c r="R4577" i="4"/>
  <c r="S4577" i="4"/>
  <c r="Q4576" i="4"/>
  <c r="R4576" i="4"/>
  <c r="S4576" i="4"/>
  <c r="Q4575" i="4"/>
  <c r="R4575" i="4"/>
  <c r="S4575" i="4"/>
  <c r="Q4574" i="4"/>
  <c r="R4574" i="4"/>
  <c r="S4574" i="4"/>
  <c r="Q4573" i="4"/>
  <c r="R4573" i="4"/>
  <c r="S4573" i="4"/>
  <c r="Q4572" i="4"/>
  <c r="R4572" i="4"/>
  <c r="S4572" i="4"/>
  <c r="Q4571" i="4"/>
  <c r="R4571" i="4"/>
  <c r="S4571" i="4"/>
  <c r="Q4570" i="4"/>
  <c r="R4570" i="4"/>
  <c r="S4570" i="4"/>
  <c r="Q4569" i="4"/>
  <c r="R4569" i="4"/>
  <c r="S4569" i="4"/>
  <c r="Q4568" i="4"/>
  <c r="R4568" i="4"/>
  <c r="S4568" i="4"/>
  <c r="Q4567" i="4"/>
  <c r="R4567" i="4"/>
  <c r="S4567" i="4"/>
  <c r="Q4566" i="4"/>
  <c r="R4566" i="4"/>
  <c r="S4566" i="4"/>
  <c r="Q4565" i="4"/>
  <c r="R4565" i="4"/>
  <c r="S4565" i="4"/>
  <c r="Q4564" i="4"/>
  <c r="R4564" i="4"/>
  <c r="S4564" i="4"/>
  <c r="Q4563" i="4"/>
  <c r="R4563" i="4"/>
  <c r="S4563" i="4"/>
  <c r="Q4562" i="4"/>
  <c r="R4562" i="4"/>
  <c r="S4562" i="4"/>
  <c r="Q4561" i="4"/>
  <c r="R4561" i="4"/>
  <c r="S4561" i="4"/>
  <c r="Q4560" i="4"/>
  <c r="R4560" i="4"/>
  <c r="S4560" i="4"/>
  <c r="Q4559" i="4"/>
  <c r="R4559" i="4"/>
  <c r="S4559" i="4"/>
  <c r="Q4558" i="4"/>
  <c r="R4558" i="4"/>
  <c r="S4558" i="4"/>
  <c r="Q4557" i="4"/>
  <c r="R4557" i="4"/>
  <c r="S4557" i="4"/>
  <c r="Q4556" i="4"/>
  <c r="R4556" i="4"/>
  <c r="S4556" i="4"/>
  <c r="Q4555" i="4"/>
  <c r="R4555" i="4"/>
  <c r="S4555" i="4"/>
  <c r="Q4554" i="4"/>
  <c r="R4554" i="4"/>
  <c r="S4554" i="4"/>
  <c r="Q4553" i="4"/>
  <c r="R4553" i="4"/>
  <c r="S4553" i="4"/>
  <c r="Q4552" i="4"/>
  <c r="R4552" i="4"/>
  <c r="S4552" i="4"/>
  <c r="Q4551" i="4"/>
  <c r="R4551" i="4"/>
  <c r="S4551" i="4"/>
  <c r="Q4550" i="4"/>
  <c r="R4550" i="4"/>
  <c r="S4550" i="4"/>
  <c r="Q4549" i="4"/>
  <c r="R4549" i="4"/>
  <c r="S4549" i="4"/>
  <c r="Q4548" i="4"/>
  <c r="R4548" i="4"/>
  <c r="S4548" i="4"/>
  <c r="Q4547" i="4"/>
  <c r="R4547" i="4"/>
  <c r="S4547" i="4"/>
  <c r="Q4546" i="4"/>
  <c r="R4546" i="4"/>
  <c r="S4546" i="4"/>
  <c r="Q4545" i="4"/>
  <c r="R4545" i="4"/>
  <c r="S4545" i="4"/>
  <c r="Q4544" i="4"/>
  <c r="R4544" i="4"/>
  <c r="S4544" i="4"/>
  <c r="Q4543" i="4"/>
  <c r="R4543" i="4"/>
  <c r="S4543" i="4"/>
  <c r="Q4542" i="4"/>
  <c r="R4542" i="4"/>
  <c r="S4542" i="4"/>
  <c r="Q4541" i="4"/>
  <c r="R4541" i="4"/>
  <c r="S4541" i="4"/>
  <c r="Q4540" i="4"/>
  <c r="R4540" i="4"/>
  <c r="S4540" i="4"/>
  <c r="Q4539" i="4"/>
  <c r="R4539" i="4"/>
  <c r="S4539" i="4"/>
  <c r="Q4538" i="4"/>
  <c r="R4538" i="4"/>
  <c r="S4538" i="4"/>
  <c r="Q4537" i="4"/>
  <c r="R4537" i="4"/>
  <c r="S4537" i="4"/>
  <c r="Q4536" i="4"/>
  <c r="R4536" i="4"/>
  <c r="S4536" i="4"/>
  <c r="Q4535" i="4"/>
  <c r="R4535" i="4"/>
  <c r="S4535" i="4"/>
  <c r="Q4534" i="4"/>
  <c r="R4534" i="4"/>
  <c r="S4534" i="4"/>
  <c r="Q4533" i="4"/>
  <c r="R4533" i="4"/>
  <c r="S4533" i="4"/>
  <c r="Q4532" i="4"/>
  <c r="R4532" i="4"/>
  <c r="S4532" i="4"/>
  <c r="Q4531" i="4"/>
  <c r="R4531" i="4"/>
  <c r="S4531" i="4"/>
  <c r="Q4530" i="4"/>
  <c r="R4530" i="4"/>
  <c r="S4530" i="4"/>
  <c r="Q4529" i="4"/>
  <c r="R4529" i="4"/>
  <c r="S4529" i="4"/>
  <c r="Q4528" i="4"/>
  <c r="R4528" i="4"/>
  <c r="S4528" i="4"/>
  <c r="Q4527" i="4"/>
  <c r="R4527" i="4"/>
  <c r="S4527" i="4"/>
  <c r="Q4526" i="4"/>
  <c r="R4526" i="4"/>
  <c r="S4526" i="4"/>
  <c r="Q4525" i="4"/>
  <c r="R4525" i="4"/>
  <c r="S4525" i="4"/>
  <c r="Q4524" i="4"/>
  <c r="R4524" i="4"/>
  <c r="S4524" i="4"/>
  <c r="Q4523" i="4"/>
  <c r="R4523" i="4"/>
  <c r="S4523" i="4"/>
  <c r="Q4522" i="4"/>
  <c r="R4522" i="4"/>
  <c r="S4522" i="4"/>
  <c r="Q4521" i="4"/>
  <c r="R4521" i="4"/>
  <c r="S4521" i="4"/>
  <c r="Q4520" i="4"/>
  <c r="R4520" i="4"/>
  <c r="S4520" i="4"/>
  <c r="Q4519" i="4"/>
  <c r="R4519" i="4"/>
  <c r="S4519" i="4"/>
  <c r="Q4518" i="4"/>
  <c r="R4518" i="4"/>
  <c r="S4518" i="4"/>
  <c r="Q4517" i="4"/>
  <c r="R4517" i="4"/>
  <c r="S4517" i="4"/>
  <c r="Q4516" i="4"/>
  <c r="R4516" i="4"/>
  <c r="S4516" i="4"/>
  <c r="Q4515" i="4"/>
  <c r="R4515" i="4"/>
  <c r="S4515" i="4"/>
  <c r="Q4514" i="4"/>
  <c r="R4514" i="4"/>
  <c r="S4514" i="4"/>
  <c r="Q4513" i="4"/>
  <c r="R4513" i="4"/>
  <c r="S4513" i="4"/>
  <c r="Q4512" i="4"/>
  <c r="R4512" i="4"/>
  <c r="S4512" i="4"/>
  <c r="Q4511" i="4"/>
  <c r="R4511" i="4"/>
  <c r="S4511" i="4"/>
  <c r="Q4510" i="4"/>
  <c r="R4510" i="4"/>
  <c r="S4510" i="4"/>
  <c r="Q4509" i="4"/>
  <c r="R4509" i="4"/>
  <c r="S4509" i="4"/>
  <c r="Q4508" i="4"/>
  <c r="R4508" i="4"/>
  <c r="S4508" i="4"/>
  <c r="Q4507" i="4"/>
  <c r="R4507" i="4"/>
  <c r="S4507" i="4"/>
  <c r="Q4506" i="4"/>
  <c r="R4506" i="4"/>
  <c r="S4506" i="4"/>
  <c r="Q4505" i="4"/>
  <c r="R4505" i="4"/>
  <c r="S4505" i="4"/>
  <c r="Q4504" i="4"/>
  <c r="R4504" i="4"/>
  <c r="S4504" i="4"/>
  <c r="Q4503" i="4"/>
  <c r="R4503" i="4"/>
  <c r="S4503" i="4"/>
  <c r="Q4502" i="4"/>
  <c r="R4502" i="4"/>
  <c r="S4502" i="4"/>
  <c r="Q4501" i="4"/>
  <c r="R4501" i="4"/>
  <c r="S4501" i="4"/>
  <c r="Q4500" i="4"/>
  <c r="R4500" i="4"/>
  <c r="S4500" i="4"/>
  <c r="Q4499" i="4"/>
  <c r="R4499" i="4"/>
  <c r="S4499" i="4"/>
  <c r="Q4498" i="4"/>
  <c r="R4498" i="4"/>
  <c r="S4498" i="4"/>
  <c r="Q4497" i="4"/>
  <c r="R4497" i="4"/>
  <c r="S4497" i="4"/>
  <c r="Q4496" i="4"/>
  <c r="R4496" i="4"/>
  <c r="S4496" i="4"/>
  <c r="Q4495" i="4"/>
  <c r="R4495" i="4"/>
  <c r="S4495" i="4"/>
  <c r="Q4494" i="4"/>
  <c r="R4494" i="4"/>
  <c r="S4494" i="4"/>
  <c r="Q4493" i="4"/>
  <c r="R4493" i="4"/>
  <c r="S4493" i="4"/>
  <c r="Q4492" i="4"/>
  <c r="R4492" i="4"/>
  <c r="S4492" i="4"/>
  <c r="Q4491" i="4"/>
  <c r="R4491" i="4"/>
  <c r="S4491" i="4"/>
  <c r="Q4490" i="4"/>
  <c r="R4490" i="4"/>
  <c r="S4490" i="4"/>
  <c r="Q4489" i="4"/>
  <c r="R4489" i="4"/>
  <c r="S4489" i="4"/>
  <c r="Q4488" i="4"/>
  <c r="R4488" i="4"/>
  <c r="S4488" i="4"/>
  <c r="Q4487" i="4"/>
  <c r="R4487" i="4"/>
  <c r="S4487" i="4"/>
  <c r="Q4486" i="4"/>
  <c r="R4486" i="4"/>
  <c r="S4486" i="4"/>
  <c r="Q4485" i="4"/>
  <c r="R4485" i="4"/>
  <c r="S4485" i="4"/>
  <c r="Q4484" i="4"/>
  <c r="R4484" i="4"/>
  <c r="S4484" i="4"/>
  <c r="Q4483" i="4"/>
  <c r="R4483" i="4"/>
  <c r="S4483" i="4"/>
  <c r="Q4482" i="4"/>
  <c r="R4482" i="4"/>
  <c r="S4482" i="4"/>
  <c r="Q4481" i="4"/>
  <c r="R4481" i="4"/>
  <c r="S4481" i="4"/>
  <c r="Q4480" i="4"/>
  <c r="R4480" i="4"/>
  <c r="S4480" i="4"/>
  <c r="Q4479" i="4"/>
  <c r="R4479" i="4"/>
  <c r="S4479" i="4"/>
  <c r="Q4478" i="4"/>
  <c r="R4478" i="4"/>
  <c r="S4478" i="4"/>
  <c r="Q4477" i="4"/>
  <c r="R4477" i="4"/>
  <c r="S4477" i="4"/>
  <c r="Q4476" i="4"/>
  <c r="R4476" i="4"/>
  <c r="S4476" i="4"/>
  <c r="Q4475" i="4"/>
  <c r="R4475" i="4"/>
  <c r="S4475" i="4"/>
  <c r="Q4474" i="4"/>
  <c r="R4474" i="4"/>
  <c r="S4474" i="4"/>
  <c r="Q4473" i="4"/>
  <c r="R4473" i="4"/>
  <c r="S4473" i="4"/>
  <c r="Q4472" i="4"/>
  <c r="R4472" i="4"/>
  <c r="S4472" i="4"/>
  <c r="Q4471" i="4"/>
  <c r="R4471" i="4"/>
  <c r="S4471" i="4"/>
  <c r="Q4470" i="4"/>
  <c r="R4470" i="4"/>
  <c r="S4470" i="4"/>
  <c r="Q4469" i="4"/>
  <c r="R4469" i="4"/>
  <c r="S4469" i="4"/>
  <c r="Q4468" i="4"/>
  <c r="R4468" i="4"/>
  <c r="S4468" i="4"/>
  <c r="Q4467" i="4"/>
  <c r="R4467" i="4"/>
  <c r="S4467" i="4"/>
  <c r="Q4466" i="4"/>
  <c r="R4466" i="4"/>
  <c r="S4466" i="4"/>
  <c r="Q4465" i="4"/>
  <c r="R4465" i="4"/>
  <c r="S4465" i="4"/>
  <c r="Q4464" i="4"/>
  <c r="R4464" i="4"/>
  <c r="S4464" i="4"/>
  <c r="Q4463" i="4"/>
  <c r="R4463" i="4"/>
  <c r="S4463" i="4"/>
  <c r="Q4462" i="4"/>
  <c r="R4462" i="4"/>
  <c r="S4462" i="4"/>
  <c r="Q4461" i="4"/>
  <c r="R4461" i="4"/>
  <c r="S4461" i="4"/>
  <c r="Q4460" i="4"/>
  <c r="R4460" i="4"/>
  <c r="S4460" i="4"/>
  <c r="Q4459" i="4"/>
  <c r="R4459" i="4"/>
  <c r="S4459" i="4"/>
  <c r="Q4458" i="4"/>
  <c r="R4458" i="4"/>
  <c r="S4458" i="4"/>
  <c r="Q4457" i="4"/>
  <c r="R4457" i="4"/>
  <c r="S4457" i="4"/>
  <c r="Q4456" i="4"/>
  <c r="R4456" i="4"/>
  <c r="S4456" i="4"/>
  <c r="Q4455" i="4"/>
  <c r="R4455" i="4"/>
  <c r="S4455" i="4"/>
  <c r="Q4454" i="4"/>
  <c r="R4454" i="4"/>
  <c r="S4454" i="4"/>
  <c r="Q4453" i="4"/>
  <c r="R4453" i="4"/>
  <c r="S4453" i="4"/>
  <c r="Q4452" i="4"/>
  <c r="R4452" i="4"/>
  <c r="S4452" i="4"/>
  <c r="Q4451" i="4"/>
  <c r="R4451" i="4"/>
  <c r="S4451" i="4"/>
  <c r="Q4450" i="4"/>
  <c r="R4450" i="4"/>
  <c r="S4450" i="4"/>
  <c r="Q4449" i="4"/>
  <c r="R4449" i="4"/>
  <c r="S4449" i="4"/>
  <c r="Q4448" i="4"/>
  <c r="R4448" i="4"/>
  <c r="S4448" i="4"/>
  <c r="Q4447" i="4"/>
  <c r="R4447" i="4"/>
  <c r="S4447" i="4"/>
  <c r="Q4446" i="4"/>
  <c r="R4446" i="4"/>
  <c r="S4446" i="4"/>
  <c r="Q4445" i="4"/>
  <c r="R4445" i="4"/>
  <c r="S4445" i="4"/>
  <c r="Q4444" i="4"/>
  <c r="R4444" i="4"/>
  <c r="S4444" i="4"/>
  <c r="Q4443" i="4"/>
  <c r="R4443" i="4"/>
  <c r="S4443" i="4"/>
  <c r="Q4442" i="4"/>
  <c r="R4442" i="4"/>
  <c r="S4442" i="4"/>
  <c r="Q4441" i="4"/>
  <c r="R4441" i="4"/>
  <c r="S4441" i="4"/>
  <c r="Q4440" i="4"/>
  <c r="R4440" i="4"/>
  <c r="S4440" i="4"/>
  <c r="Q4439" i="4"/>
  <c r="R4439" i="4"/>
  <c r="S4439" i="4"/>
  <c r="Q4438" i="4"/>
  <c r="R4438" i="4"/>
  <c r="S4438" i="4"/>
  <c r="Q4437" i="4"/>
  <c r="R4437" i="4"/>
  <c r="S4437" i="4"/>
  <c r="Q4436" i="4"/>
  <c r="R4436" i="4"/>
  <c r="S4436" i="4"/>
  <c r="Q4435" i="4"/>
  <c r="R4435" i="4"/>
  <c r="S4435" i="4"/>
  <c r="Q4434" i="4"/>
  <c r="R4434" i="4"/>
  <c r="S4434" i="4"/>
  <c r="Q4433" i="4"/>
  <c r="R4433" i="4"/>
  <c r="S4433" i="4"/>
  <c r="Q4432" i="4"/>
  <c r="R4432" i="4"/>
  <c r="S4432" i="4"/>
  <c r="Q4431" i="4"/>
  <c r="R4431" i="4"/>
  <c r="S4431" i="4"/>
  <c r="Q4430" i="4"/>
  <c r="R4430" i="4"/>
  <c r="S4430" i="4"/>
  <c r="Q4429" i="4"/>
  <c r="R4429" i="4"/>
  <c r="S4429" i="4"/>
  <c r="Q4428" i="4"/>
  <c r="R4428" i="4"/>
  <c r="S4428" i="4"/>
  <c r="Q4427" i="4"/>
  <c r="R4427" i="4"/>
  <c r="S4427" i="4"/>
  <c r="Q4426" i="4"/>
  <c r="R4426" i="4"/>
  <c r="S4426" i="4"/>
  <c r="Q4425" i="4"/>
  <c r="R4425" i="4"/>
  <c r="S4425" i="4"/>
  <c r="Q4424" i="4"/>
  <c r="R4424" i="4"/>
  <c r="S4424" i="4"/>
  <c r="Q4423" i="4"/>
  <c r="R4423" i="4"/>
  <c r="S4423" i="4"/>
  <c r="Q4422" i="4"/>
  <c r="R4422" i="4"/>
  <c r="S4422" i="4"/>
  <c r="Q4421" i="4"/>
  <c r="R4421" i="4"/>
  <c r="S4421" i="4"/>
  <c r="Q4420" i="4"/>
  <c r="R4420" i="4"/>
  <c r="S4420" i="4"/>
  <c r="Q4419" i="4"/>
  <c r="R4419" i="4"/>
  <c r="S4419" i="4"/>
  <c r="Q4418" i="4"/>
  <c r="R4418" i="4"/>
  <c r="S4418" i="4"/>
  <c r="Q4417" i="4"/>
  <c r="R4417" i="4"/>
  <c r="S4417" i="4"/>
  <c r="Q4416" i="4"/>
  <c r="R4416" i="4"/>
  <c r="S4416" i="4"/>
  <c r="Q4415" i="4"/>
  <c r="R4415" i="4"/>
  <c r="S4415" i="4"/>
  <c r="Q4414" i="4"/>
  <c r="R4414" i="4"/>
  <c r="S4414" i="4"/>
  <c r="Q4413" i="4"/>
  <c r="R4413" i="4"/>
  <c r="S4413" i="4"/>
  <c r="Q4412" i="4"/>
  <c r="R4412" i="4"/>
  <c r="S4412" i="4"/>
  <c r="Q4411" i="4"/>
  <c r="R4411" i="4"/>
  <c r="S4411" i="4"/>
  <c r="Q4410" i="4"/>
  <c r="R4410" i="4"/>
  <c r="S4410" i="4"/>
  <c r="Q4409" i="4"/>
  <c r="R4409" i="4"/>
  <c r="S4409" i="4"/>
  <c r="Q4408" i="4"/>
  <c r="R4408" i="4"/>
  <c r="S4408" i="4"/>
  <c r="Q4407" i="4"/>
  <c r="R4407" i="4"/>
  <c r="S4407" i="4"/>
  <c r="Q4406" i="4"/>
  <c r="R4406" i="4"/>
  <c r="S4406" i="4"/>
  <c r="Q4405" i="4"/>
  <c r="R4405" i="4"/>
  <c r="S4405" i="4"/>
  <c r="Q4404" i="4"/>
  <c r="R4404" i="4"/>
  <c r="S4404" i="4"/>
  <c r="Q4403" i="4"/>
  <c r="R4403" i="4"/>
  <c r="S4403" i="4"/>
  <c r="Q4402" i="4"/>
  <c r="R4402" i="4"/>
  <c r="S4402" i="4"/>
  <c r="Q4401" i="4"/>
  <c r="R4401" i="4"/>
  <c r="S4401" i="4"/>
  <c r="Q4400" i="4"/>
  <c r="R4400" i="4"/>
  <c r="S4400" i="4"/>
  <c r="Q4399" i="4"/>
  <c r="R4399" i="4"/>
  <c r="S4399" i="4"/>
  <c r="Q4398" i="4"/>
  <c r="R4398" i="4"/>
  <c r="S4398" i="4"/>
  <c r="Q4397" i="4"/>
  <c r="R4397" i="4"/>
  <c r="S4397" i="4"/>
  <c r="Q4396" i="4"/>
  <c r="R4396" i="4"/>
  <c r="S4396" i="4"/>
  <c r="Q4395" i="4"/>
  <c r="R4395" i="4"/>
  <c r="S4395" i="4"/>
  <c r="Q4394" i="4"/>
  <c r="R4394" i="4"/>
  <c r="S4394" i="4"/>
  <c r="Q4393" i="4"/>
  <c r="R4393" i="4"/>
  <c r="S4393" i="4"/>
  <c r="Q4392" i="4"/>
  <c r="R4392" i="4"/>
  <c r="S4392" i="4"/>
  <c r="Q4391" i="4"/>
  <c r="R4391" i="4"/>
  <c r="S4391" i="4"/>
  <c r="Q4390" i="4"/>
  <c r="R4390" i="4"/>
  <c r="S4390" i="4"/>
  <c r="Q4389" i="4"/>
  <c r="R4389" i="4"/>
  <c r="S4389" i="4"/>
  <c r="Q4388" i="4"/>
  <c r="R4388" i="4"/>
  <c r="S4388" i="4"/>
  <c r="Q4387" i="4"/>
  <c r="R4387" i="4"/>
  <c r="S4387" i="4"/>
  <c r="Q4386" i="4"/>
  <c r="R4386" i="4"/>
  <c r="S4386" i="4"/>
  <c r="Q4385" i="4"/>
  <c r="R4385" i="4"/>
  <c r="S4385" i="4"/>
  <c r="Q4384" i="4"/>
  <c r="R4384" i="4"/>
  <c r="S4384" i="4"/>
  <c r="Q4383" i="4"/>
  <c r="R4383" i="4"/>
  <c r="S4383" i="4"/>
  <c r="Q4382" i="4"/>
  <c r="R4382" i="4"/>
  <c r="S4382" i="4"/>
  <c r="Q4381" i="4"/>
  <c r="R4381" i="4"/>
  <c r="S4381" i="4"/>
  <c r="Q4380" i="4"/>
  <c r="R4380" i="4"/>
  <c r="S4380" i="4"/>
  <c r="Q4379" i="4"/>
  <c r="R4379" i="4"/>
  <c r="S4379" i="4"/>
  <c r="Q4378" i="4"/>
  <c r="R4378" i="4"/>
  <c r="S4378" i="4"/>
  <c r="Q4377" i="4"/>
  <c r="R4377" i="4"/>
  <c r="S4377" i="4"/>
  <c r="Q4376" i="4"/>
  <c r="R4376" i="4"/>
  <c r="S4376" i="4"/>
  <c r="Q4375" i="4"/>
  <c r="R4375" i="4"/>
  <c r="S4375" i="4"/>
  <c r="Q4374" i="4"/>
  <c r="R4374" i="4"/>
  <c r="S4374" i="4"/>
  <c r="Q4373" i="4"/>
  <c r="R4373" i="4"/>
  <c r="S4373" i="4"/>
  <c r="Q4372" i="4"/>
  <c r="R4372" i="4"/>
  <c r="S4372" i="4"/>
  <c r="Q4371" i="4"/>
  <c r="R4371" i="4"/>
  <c r="S4371" i="4"/>
  <c r="Q4370" i="4"/>
  <c r="R4370" i="4"/>
  <c r="S4370" i="4"/>
  <c r="Q4369" i="4"/>
  <c r="R4369" i="4"/>
  <c r="S4369" i="4"/>
  <c r="Q4368" i="4"/>
  <c r="R4368" i="4"/>
  <c r="S4368" i="4"/>
  <c r="Q4367" i="4"/>
  <c r="R4367" i="4"/>
  <c r="S4367" i="4"/>
  <c r="Q4366" i="4"/>
  <c r="R4366" i="4"/>
  <c r="S4366" i="4"/>
  <c r="Q4365" i="4"/>
  <c r="R4365" i="4"/>
  <c r="S4365" i="4"/>
  <c r="Q4364" i="4"/>
  <c r="R4364" i="4"/>
  <c r="S4364" i="4"/>
  <c r="Q4363" i="4"/>
  <c r="R4363" i="4"/>
  <c r="S4363" i="4"/>
  <c r="Q4362" i="4"/>
  <c r="R4362" i="4"/>
  <c r="S4362" i="4"/>
  <c r="Q4361" i="4"/>
  <c r="R4361" i="4"/>
  <c r="S4361" i="4"/>
  <c r="Q4360" i="4"/>
  <c r="R4360" i="4"/>
  <c r="S4360" i="4"/>
  <c r="Q4359" i="4"/>
  <c r="R4359" i="4"/>
  <c r="S4359" i="4"/>
  <c r="Q4358" i="4"/>
  <c r="R4358" i="4"/>
  <c r="S4358" i="4"/>
  <c r="Q4357" i="4"/>
  <c r="R4357" i="4"/>
  <c r="S4357" i="4"/>
  <c r="Q4356" i="4"/>
  <c r="R4356" i="4"/>
  <c r="S4356" i="4"/>
  <c r="Q4355" i="4"/>
  <c r="R4355" i="4"/>
  <c r="S4355" i="4"/>
  <c r="Q4354" i="4"/>
  <c r="R4354" i="4"/>
  <c r="S4354" i="4"/>
  <c r="Q4353" i="4"/>
  <c r="R4353" i="4"/>
  <c r="S4353" i="4"/>
  <c r="Q4352" i="4"/>
  <c r="R4352" i="4"/>
  <c r="S4352" i="4"/>
  <c r="Q4351" i="4"/>
  <c r="R4351" i="4"/>
  <c r="S4351" i="4"/>
  <c r="Q4350" i="4"/>
  <c r="R4350" i="4"/>
  <c r="S4350" i="4"/>
  <c r="Q4349" i="4"/>
  <c r="R4349" i="4"/>
  <c r="S4349" i="4"/>
  <c r="Q4348" i="4"/>
  <c r="R4348" i="4"/>
  <c r="S4348" i="4"/>
  <c r="Q4347" i="4"/>
  <c r="R4347" i="4"/>
  <c r="S4347" i="4"/>
  <c r="Q4346" i="4"/>
  <c r="R4346" i="4"/>
  <c r="S4346" i="4"/>
  <c r="Q4345" i="4"/>
  <c r="R4345" i="4"/>
  <c r="S4345" i="4"/>
  <c r="Q4344" i="4"/>
  <c r="R4344" i="4"/>
  <c r="S4344" i="4"/>
  <c r="Q4343" i="4"/>
  <c r="R4343" i="4"/>
  <c r="S4343" i="4"/>
  <c r="Q4342" i="4"/>
  <c r="R4342" i="4"/>
  <c r="S4342" i="4"/>
  <c r="Q4341" i="4"/>
  <c r="R4341" i="4"/>
  <c r="S4341" i="4"/>
  <c r="Q4340" i="4"/>
  <c r="R4340" i="4"/>
  <c r="S4340" i="4"/>
  <c r="Q4339" i="4"/>
  <c r="R4339" i="4"/>
  <c r="S4339" i="4"/>
  <c r="Q4338" i="4"/>
  <c r="R4338" i="4"/>
  <c r="S4338" i="4"/>
  <c r="Q4337" i="4"/>
  <c r="R4337" i="4"/>
  <c r="S4337" i="4"/>
  <c r="Q4336" i="4"/>
  <c r="R4336" i="4"/>
  <c r="S4336" i="4"/>
  <c r="Q4335" i="4"/>
  <c r="R4335" i="4"/>
  <c r="S4335" i="4"/>
  <c r="Q4334" i="4"/>
  <c r="R4334" i="4"/>
  <c r="S4334" i="4"/>
  <c r="Q4333" i="4"/>
  <c r="R4333" i="4"/>
  <c r="S4333" i="4"/>
  <c r="Q4332" i="4"/>
  <c r="R4332" i="4"/>
  <c r="S4332" i="4"/>
  <c r="Q4331" i="4"/>
  <c r="R4331" i="4"/>
  <c r="S4331" i="4"/>
  <c r="Q4330" i="4"/>
  <c r="R4330" i="4"/>
  <c r="S4330" i="4"/>
  <c r="Q4329" i="4"/>
  <c r="R4329" i="4"/>
  <c r="S4329" i="4"/>
  <c r="Q4328" i="4"/>
  <c r="R4328" i="4"/>
  <c r="S4328" i="4"/>
  <c r="Q4327" i="4"/>
  <c r="R4327" i="4"/>
  <c r="S4327" i="4"/>
  <c r="Q4326" i="4"/>
  <c r="R4326" i="4"/>
  <c r="S4326" i="4"/>
  <c r="Q4325" i="4"/>
  <c r="R4325" i="4"/>
  <c r="S4325" i="4"/>
  <c r="Q4324" i="4"/>
  <c r="R4324" i="4"/>
  <c r="S4324" i="4"/>
  <c r="Q4323" i="4"/>
  <c r="R4323" i="4"/>
  <c r="S4323" i="4"/>
  <c r="Q4322" i="4"/>
  <c r="R4322" i="4"/>
  <c r="S4322" i="4"/>
  <c r="Q4321" i="4"/>
  <c r="R4321" i="4"/>
  <c r="S4321" i="4"/>
  <c r="Q4320" i="4"/>
  <c r="R4320" i="4"/>
  <c r="S4320" i="4"/>
  <c r="Q4319" i="4"/>
  <c r="R4319" i="4"/>
  <c r="S4319" i="4"/>
  <c r="Q4318" i="4"/>
  <c r="R4318" i="4"/>
  <c r="S4318" i="4"/>
  <c r="Q4317" i="4"/>
  <c r="R4317" i="4"/>
  <c r="S4317" i="4"/>
  <c r="Q4316" i="4"/>
  <c r="R4316" i="4"/>
  <c r="S4316" i="4"/>
  <c r="Q4315" i="4"/>
  <c r="R4315" i="4"/>
  <c r="S4315" i="4"/>
  <c r="Q4314" i="4"/>
  <c r="R4314" i="4"/>
  <c r="S4314" i="4"/>
  <c r="Q4313" i="4"/>
  <c r="R4313" i="4"/>
  <c r="S4313" i="4"/>
  <c r="Q4312" i="4"/>
  <c r="R4312" i="4"/>
  <c r="S4312" i="4"/>
  <c r="Q4311" i="4"/>
  <c r="R4311" i="4"/>
  <c r="S4311" i="4"/>
  <c r="Q4310" i="4"/>
  <c r="R4310" i="4"/>
  <c r="S4310" i="4"/>
  <c r="Q4309" i="4"/>
  <c r="R4309" i="4"/>
  <c r="S4309" i="4"/>
  <c r="Q4308" i="4"/>
  <c r="R4308" i="4"/>
  <c r="S4308" i="4"/>
  <c r="Q4307" i="4"/>
  <c r="R4307" i="4"/>
  <c r="S4307" i="4"/>
  <c r="Q4306" i="4"/>
  <c r="R4306" i="4"/>
  <c r="S4306" i="4"/>
  <c r="Q4305" i="4"/>
  <c r="R4305" i="4"/>
  <c r="S4305" i="4"/>
  <c r="Q4304" i="4"/>
  <c r="R4304" i="4"/>
  <c r="S4304" i="4"/>
  <c r="Q4303" i="4"/>
  <c r="R4303" i="4"/>
  <c r="S4303" i="4"/>
  <c r="Q4302" i="4"/>
  <c r="R4302" i="4"/>
  <c r="S4302" i="4"/>
  <c r="Q4301" i="4"/>
  <c r="R4301" i="4"/>
  <c r="S4301" i="4"/>
  <c r="Q4300" i="4"/>
  <c r="R4300" i="4"/>
  <c r="S4300" i="4"/>
  <c r="Q4299" i="4"/>
  <c r="R4299" i="4"/>
  <c r="S4299" i="4"/>
  <c r="Q4298" i="4"/>
  <c r="R4298" i="4"/>
  <c r="S4298" i="4"/>
  <c r="Q4297" i="4"/>
  <c r="R4297" i="4"/>
  <c r="S4297" i="4"/>
  <c r="Q4296" i="4"/>
  <c r="R4296" i="4"/>
  <c r="S4296" i="4"/>
  <c r="Q4295" i="4"/>
  <c r="R4295" i="4"/>
  <c r="S4295" i="4"/>
  <c r="Q4294" i="4"/>
  <c r="R4294" i="4"/>
  <c r="S4294" i="4"/>
  <c r="Q4293" i="4"/>
  <c r="R4293" i="4"/>
  <c r="S4293" i="4"/>
  <c r="Q4292" i="4"/>
  <c r="R4292" i="4"/>
  <c r="S4292" i="4"/>
  <c r="Q4291" i="4"/>
  <c r="R4291" i="4"/>
  <c r="S4291" i="4"/>
  <c r="Q4290" i="4"/>
  <c r="R4290" i="4"/>
  <c r="S4290" i="4"/>
  <c r="Q4289" i="4"/>
  <c r="R4289" i="4"/>
  <c r="S4289" i="4"/>
  <c r="Q4288" i="4"/>
  <c r="R4288" i="4"/>
  <c r="S4288" i="4"/>
  <c r="Q4287" i="4"/>
  <c r="R4287" i="4"/>
  <c r="S4287" i="4"/>
  <c r="Q4286" i="4"/>
  <c r="R4286" i="4"/>
  <c r="S4286" i="4"/>
  <c r="Q4285" i="4"/>
  <c r="R4285" i="4"/>
  <c r="S4285" i="4"/>
  <c r="Q4284" i="4"/>
  <c r="R4284" i="4"/>
  <c r="S4284" i="4"/>
  <c r="Q4283" i="4"/>
  <c r="R4283" i="4"/>
  <c r="S4283" i="4"/>
  <c r="Q4282" i="4"/>
  <c r="R4282" i="4"/>
  <c r="S4282" i="4"/>
  <c r="Q4281" i="4"/>
  <c r="R4281" i="4"/>
  <c r="S4281" i="4"/>
  <c r="Q4280" i="4"/>
  <c r="R4280" i="4"/>
  <c r="S4280" i="4"/>
  <c r="Q4279" i="4"/>
  <c r="R4279" i="4"/>
  <c r="S4279" i="4"/>
  <c r="Q4278" i="4"/>
  <c r="R4278" i="4"/>
  <c r="S4278" i="4"/>
  <c r="Q4277" i="4"/>
  <c r="R4277" i="4"/>
  <c r="S4277" i="4"/>
  <c r="Q4276" i="4"/>
  <c r="R4276" i="4"/>
  <c r="S4276" i="4"/>
  <c r="Q4275" i="4"/>
  <c r="R4275" i="4"/>
  <c r="S4275" i="4"/>
  <c r="Q4274" i="4"/>
  <c r="R4274" i="4"/>
  <c r="S4274" i="4"/>
  <c r="Q4273" i="4"/>
  <c r="R4273" i="4"/>
  <c r="S4273" i="4"/>
  <c r="Q4272" i="4"/>
  <c r="R4272" i="4"/>
  <c r="S4272" i="4"/>
  <c r="Q4271" i="4"/>
  <c r="R4271" i="4"/>
  <c r="S4271" i="4"/>
  <c r="Q4270" i="4"/>
  <c r="R4270" i="4"/>
  <c r="S4270" i="4"/>
  <c r="Q4269" i="4"/>
  <c r="R4269" i="4"/>
  <c r="S4269" i="4"/>
  <c r="Q4268" i="4"/>
  <c r="R4268" i="4"/>
  <c r="S4268" i="4"/>
  <c r="Q4267" i="4"/>
  <c r="R4267" i="4"/>
  <c r="S4267" i="4"/>
  <c r="Q4266" i="4"/>
  <c r="R4266" i="4"/>
  <c r="S4266" i="4"/>
  <c r="Q4265" i="4"/>
  <c r="R4265" i="4"/>
  <c r="S4265" i="4"/>
  <c r="Q4264" i="4"/>
  <c r="R4264" i="4"/>
  <c r="S4264" i="4"/>
  <c r="Q4263" i="4"/>
  <c r="R4263" i="4"/>
  <c r="S4263" i="4"/>
  <c r="Q4262" i="4"/>
  <c r="R4262" i="4"/>
  <c r="S4262" i="4"/>
  <c r="Q4261" i="4"/>
  <c r="R4261" i="4"/>
  <c r="S4261" i="4"/>
  <c r="Q4260" i="4"/>
  <c r="R4260" i="4"/>
  <c r="S4260" i="4"/>
  <c r="Q4259" i="4"/>
  <c r="R4259" i="4"/>
  <c r="S4259" i="4"/>
  <c r="Q4258" i="4"/>
  <c r="R4258" i="4"/>
  <c r="S4258" i="4"/>
  <c r="Q4257" i="4"/>
  <c r="R4257" i="4"/>
  <c r="S4257" i="4"/>
  <c r="Q4256" i="4"/>
  <c r="R4256" i="4"/>
  <c r="S4256" i="4"/>
  <c r="Q4255" i="4"/>
  <c r="R4255" i="4"/>
  <c r="S4255" i="4"/>
  <c r="Q4254" i="4"/>
  <c r="R4254" i="4"/>
  <c r="S4254" i="4"/>
  <c r="Q4253" i="4"/>
  <c r="R4253" i="4"/>
  <c r="S4253" i="4"/>
  <c r="Q4252" i="4"/>
  <c r="R4252" i="4"/>
  <c r="S4252" i="4"/>
  <c r="Q4251" i="4"/>
  <c r="R4251" i="4"/>
  <c r="S4251" i="4"/>
  <c r="Q4250" i="4"/>
  <c r="R4250" i="4"/>
  <c r="S4250" i="4"/>
  <c r="Q4249" i="4"/>
  <c r="R4249" i="4"/>
  <c r="S4249" i="4"/>
  <c r="Q4248" i="4"/>
  <c r="R4248" i="4"/>
  <c r="S4248" i="4"/>
  <c r="Q4247" i="4"/>
  <c r="R4247" i="4"/>
  <c r="S4247" i="4"/>
  <c r="Q4246" i="4"/>
  <c r="R4246" i="4"/>
  <c r="S4246" i="4"/>
  <c r="Q4245" i="4"/>
  <c r="R4245" i="4"/>
  <c r="S4245" i="4"/>
  <c r="Q4244" i="4"/>
  <c r="R4244" i="4"/>
  <c r="S4244" i="4"/>
  <c r="Q4243" i="4"/>
  <c r="R4243" i="4"/>
  <c r="S4243" i="4"/>
  <c r="Q4242" i="4"/>
  <c r="R4242" i="4"/>
  <c r="S4242" i="4"/>
  <c r="Q4241" i="4"/>
  <c r="R4241" i="4"/>
  <c r="S4241" i="4"/>
  <c r="Q4240" i="4"/>
  <c r="R4240" i="4"/>
  <c r="S4240" i="4"/>
  <c r="Q4239" i="4"/>
  <c r="R4239" i="4"/>
  <c r="S4239" i="4"/>
  <c r="Q4238" i="4"/>
  <c r="R4238" i="4"/>
  <c r="S4238" i="4"/>
  <c r="Q4237" i="4"/>
  <c r="R4237" i="4"/>
  <c r="S4237" i="4"/>
  <c r="Q4236" i="4"/>
  <c r="R4236" i="4"/>
  <c r="S4236" i="4"/>
  <c r="Q4235" i="4"/>
  <c r="R4235" i="4"/>
  <c r="S4235" i="4"/>
  <c r="Q4234" i="4"/>
  <c r="R4234" i="4"/>
  <c r="S4234" i="4"/>
  <c r="Q4233" i="4"/>
  <c r="R4233" i="4"/>
  <c r="S4233" i="4"/>
  <c r="Q4232" i="4"/>
  <c r="R4232" i="4"/>
  <c r="S4232" i="4"/>
  <c r="Q4231" i="4"/>
  <c r="R4231" i="4"/>
  <c r="S4231" i="4"/>
  <c r="Q4230" i="4"/>
  <c r="R4230" i="4"/>
  <c r="S4230" i="4"/>
  <c r="Q4229" i="4"/>
  <c r="R4229" i="4"/>
  <c r="S4229" i="4"/>
  <c r="Q4228" i="4"/>
  <c r="R4228" i="4"/>
  <c r="S4228" i="4"/>
  <c r="Q4227" i="4"/>
  <c r="R4227" i="4"/>
  <c r="S4227" i="4"/>
  <c r="Q4226" i="4"/>
  <c r="R4226" i="4"/>
  <c r="S4226" i="4"/>
  <c r="Q4225" i="4"/>
  <c r="R4225" i="4"/>
  <c r="S4225" i="4"/>
  <c r="Q4224" i="4"/>
  <c r="R4224" i="4"/>
  <c r="S4224" i="4"/>
  <c r="Q4223" i="4"/>
  <c r="R4223" i="4"/>
  <c r="S4223" i="4"/>
  <c r="Q4222" i="4"/>
  <c r="R4222" i="4"/>
  <c r="S4222" i="4"/>
  <c r="Q4221" i="4"/>
  <c r="R4221" i="4"/>
  <c r="S4221" i="4"/>
  <c r="Q4220" i="4"/>
  <c r="R4220" i="4"/>
  <c r="S4220" i="4"/>
  <c r="Q4219" i="4"/>
  <c r="R4219" i="4"/>
  <c r="S4219" i="4"/>
  <c r="Q4218" i="4"/>
  <c r="R4218" i="4"/>
  <c r="S4218" i="4"/>
  <c r="Q4217" i="4"/>
  <c r="R4217" i="4"/>
  <c r="S4217" i="4"/>
  <c r="Q4216" i="4"/>
  <c r="R4216" i="4"/>
  <c r="S4216" i="4"/>
  <c r="Q4215" i="4"/>
  <c r="R4215" i="4"/>
  <c r="S4215" i="4"/>
  <c r="Q4214" i="4"/>
  <c r="R4214" i="4"/>
  <c r="S4214" i="4"/>
  <c r="Q4213" i="4"/>
  <c r="R4213" i="4"/>
  <c r="S4213" i="4"/>
  <c r="Q4212" i="4"/>
  <c r="R4212" i="4"/>
  <c r="S4212" i="4"/>
  <c r="Q4211" i="4"/>
  <c r="R4211" i="4"/>
  <c r="S4211" i="4"/>
  <c r="Q4210" i="4"/>
  <c r="R4210" i="4"/>
  <c r="S4210" i="4"/>
  <c r="Q4209" i="4"/>
  <c r="R4209" i="4"/>
  <c r="S4209" i="4"/>
  <c r="Q4208" i="4"/>
  <c r="R4208" i="4"/>
  <c r="S4208" i="4"/>
  <c r="Q4207" i="4"/>
  <c r="R4207" i="4"/>
  <c r="S4207" i="4"/>
  <c r="Q4206" i="4"/>
  <c r="R4206" i="4"/>
  <c r="S4206" i="4"/>
  <c r="Q4205" i="4"/>
  <c r="R4205" i="4"/>
  <c r="S4205" i="4"/>
  <c r="Q4204" i="4"/>
  <c r="R4204" i="4"/>
  <c r="S4204" i="4"/>
  <c r="Q4203" i="4"/>
  <c r="R4203" i="4"/>
  <c r="S4203" i="4"/>
  <c r="Q4202" i="4"/>
  <c r="R4202" i="4"/>
  <c r="S4202" i="4"/>
  <c r="Q4201" i="4"/>
  <c r="R4201" i="4"/>
  <c r="S4201" i="4"/>
  <c r="Q4200" i="4"/>
  <c r="R4200" i="4"/>
  <c r="S4200" i="4"/>
  <c r="Q4199" i="4"/>
  <c r="R4199" i="4"/>
  <c r="S4199" i="4"/>
  <c r="Q4198" i="4"/>
  <c r="R4198" i="4"/>
  <c r="S4198" i="4"/>
  <c r="Q4197" i="4"/>
  <c r="R4197" i="4"/>
  <c r="S4197" i="4"/>
  <c r="Q4196" i="4"/>
  <c r="R4196" i="4"/>
  <c r="S4196" i="4"/>
  <c r="Q4195" i="4"/>
  <c r="R4195" i="4"/>
  <c r="S4195" i="4"/>
  <c r="Q4194" i="4"/>
  <c r="R4194" i="4"/>
  <c r="S4194" i="4"/>
  <c r="Q4193" i="4"/>
  <c r="R4193" i="4"/>
  <c r="S4193" i="4"/>
  <c r="Q4192" i="4"/>
  <c r="R4192" i="4"/>
  <c r="S4192" i="4"/>
  <c r="Q4191" i="4"/>
  <c r="R4191" i="4"/>
  <c r="S4191" i="4"/>
  <c r="Q4190" i="4"/>
  <c r="R4190" i="4"/>
  <c r="S4190" i="4"/>
  <c r="Q4189" i="4"/>
  <c r="R4189" i="4"/>
  <c r="S4189" i="4"/>
  <c r="Q4188" i="4"/>
  <c r="R4188" i="4"/>
  <c r="S4188" i="4"/>
  <c r="Q4187" i="4"/>
  <c r="R4187" i="4"/>
  <c r="S4187" i="4"/>
  <c r="Q4186" i="4"/>
  <c r="R4186" i="4"/>
  <c r="S4186" i="4"/>
  <c r="Q4185" i="4"/>
  <c r="R4185" i="4"/>
  <c r="S4185" i="4"/>
  <c r="Q4184" i="4"/>
  <c r="R4184" i="4"/>
  <c r="S4184" i="4"/>
  <c r="Q4183" i="4"/>
  <c r="R4183" i="4"/>
  <c r="S4183" i="4"/>
  <c r="Q4182" i="4"/>
  <c r="R4182" i="4"/>
  <c r="S4182" i="4"/>
  <c r="Q4181" i="4"/>
  <c r="R4181" i="4"/>
  <c r="S4181" i="4"/>
  <c r="Q4180" i="4"/>
  <c r="R4180" i="4"/>
  <c r="S4180" i="4"/>
  <c r="Q4179" i="4"/>
  <c r="R4179" i="4"/>
  <c r="S4179" i="4"/>
  <c r="Q4178" i="4"/>
  <c r="R4178" i="4"/>
  <c r="S4178" i="4"/>
  <c r="Q4177" i="4"/>
  <c r="R4177" i="4"/>
  <c r="S4177" i="4"/>
  <c r="Q4176" i="4"/>
  <c r="R4176" i="4"/>
  <c r="S4176" i="4"/>
  <c r="Q4175" i="4"/>
  <c r="R4175" i="4"/>
  <c r="S4175" i="4"/>
  <c r="Q4174" i="4"/>
  <c r="R4174" i="4"/>
  <c r="S4174" i="4"/>
  <c r="Q4173" i="4"/>
  <c r="R4173" i="4"/>
  <c r="S4173" i="4"/>
  <c r="Q4172" i="4"/>
  <c r="R4172" i="4"/>
  <c r="S4172" i="4"/>
  <c r="Q4171" i="4"/>
  <c r="R4171" i="4"/>
  <c r="S4171" i="4"/>
  <c r="Q4170" i="4"/>
  <c r="R4170" i="4"/>
  <c r="S4170" i="4"/>
  <c r="Q4169" i="4"/>
  <c r="R4169" i="4"/>
  <c r="S4169" i="4"/>
  <c r="Q4168" i="4"/>
  <c r="R4168" i="4"/>
  <c r="S4168" i="4"/>
  <c r="Q4167" i="4"/>
  <c r="R4167" i="4"/>
  <c r="S4167" i="4"/>
  <c r="Q4166" i="4"/>
  <c r="R4166" i="4"/>
  <c r="S4166" i="4"/>
  <c r="Q4165" i="4"/>
  <c r="R4165" i="4"/>
  <c r="S4165" i="4"/>
  <c r="Q4164" i="4"/>
  <c r="R4164" i="4"/>
  <c r="S4164" i="4"/>
  <c r="Q4163" i="4"/>
  <c r="R4163" i="4"/>
  <c r="S4163" i="4"/>
  <c r="Q4162" i="4"/>
  <c r="R4162" i="4"/>
  <c r="S4162" i="4"/>
  <c r="Q4161" i="4"/>
  <c r="R4161" i="4"/>
  <c r="S4161" i="4"/>
  <c r="Q4160" i="4"/>
  <c r="R4160" i="4"/>
  <c r="S4160" i="4"/>
  <c r="Q4159" i="4"/>
  <c r="R4159" i="4"/>
  <c r="S4159" i="4"/>
  <c r="Q4158" i="4"/>
  <c r="R4158" i="4"/>
  <c r="S4158" i="4"/>
  <c r="Q4157" i="4"/>
  <c r="R4157" i="4"/>
  <c r="S4157" i="4"/>
  <c r="Q4156" i="4"/>
  <c r="R4156" i="4"/>
  <c r="S4156" i="4"/>
  <c r="Q4155" i="4"/>
  <c r="R4155" i="4"/>
  <c r="S4155" i="4"/>
  <c r="Q4154" i="4"/>
  <c r="R4154" i="4"/>
  <c r="S4154" i="4"/>
  <c r="Q4153" i="4"/>
  <c r="R4153" i="4"/>
  <c r="S4153" i="4"/>
  <c r="Q4152" i="4"/>
  <c r="R4152" i="4"/>
  <c r="S4152" i="4"/>
  <c r="Q4151" i="4"/>
  <c r="R4151" i="4"/>
  <c r="S4151" i="4"/>
  <c r="Q4150" i="4"/>
  <c r="R4150" i="4"/>
  <c r="S4150" i="4"/>
  <c r="Q4149" i="4"/>
  <c r="R4149" i="4"/>
  <c r="S4149" i="4"/>
  <c r="Q4148" i="4"/>
  <c r="R4148" i="4"/>
  <c r="S4148" i="4"/>
  <c r="Q4147" i="4"/>
  <c r="R4147" i="4"/>
  <c r="S4147" i="4"/>
  <c r="Q4146" i="4"/>
  <c r="R4146" i="4"/>
  <c r="S4146" i="4"/>
  <c r="Q4145" i="4"/>
  <c r="R4145" i="4"/>
  <c r="S4145" i="4"/>
  <c r="Q4144" i="4"/>
  <c r="R4144" i="4"/>
  <c r="S4144" i="4"/>
  <c r="Q4143" i="4"/>
  <c r="R4143" i="4"/>
  <c r="S4143" i="4"/>
  <c r="Q4142" i="4"/>
  <c r="R4142" i="4"/>
  <c r="S4142" i="4"/>
  <c r="Q4141" i="4"/>
  <c r="R4141" i="4"/>
  <c r="S4141" i="4"/>
  <c r="Q4140" i="4"/>
  <c r="R4140" i="4"/>
  <c r="S4140" i="4"/>
  <c r="Q4139" i="4"/>
  <c r="R4139" i="4"/>
  <c r="S4139" i="4"/>
  <c r="Q4138" i="4"/>
  <c r="R4138" i="4"/>
  <c r="S4138" i="4"/>
  <c r="Q4137" i="4"/>
  <c r="R4137" i="4"/>
  <c r="S4137" i="4"/>
  <c r="Q4136" i="4"/>
  <c r="R4136" i="4"/>
  <c r="S4136" i="4"/>
  <c r="Q4135" i="4"/>
  <c r="R4135" i="4"/>
  <c r="S4135" i="4"/>
  <c r="Q4134" i="4"/>
  <c r="R4134" i="4"/>
  <c r="S4134" i="4"/>
  <c r="Q4133" i="4"/>
  <c r="R4133" i="4"/>
  <c r="S4133" i="4"/>
  <c r="Q4132" i="4"/>
  <c r="R4132" i="4"/>
  <c r="S4132" i="4"/>
  <c r="Q4131" i="4"/>
  <c r="R4131" i="4"/>
  <c r="S4131" i="4"/>
  <c r="Q4130" i="4"/>
  <c r="R4130" i="4"/>
  <c r="S4130" i="4"/>
  <c r="Q4129" i="4"/>
  <c r="R4129" i="4"/>
  <c r="S4129" i="4"/>
  <c r="Q4128" i="4"/>
  <c r="R4128" i="4"/>
  <c r="S4128" i="4"/>
  <c r="Q4127" i="4"/>
  <c r="R4127" i="4"/>
  <c r="S4127" i="4"/>
  <c r="Q4126" i="4"/>
  <c r="R4126" i="4"/>
  <c r="S4126" i="4"/>
  <c r="Q4125" i="4"/>
  <c r="R4125" i="4"/>
  <c r="S4125" i="4"/>
  <c r="Q4124" i="4"/>
  <c r="R4124" i="4"/>
  <c r="S4124" i="4"/>
  <c r="Q4123" i="4"/>
  <c r="R4123" i="4"/>
  <c r="S4123" i="4"/>
  <c r="Q4122" i="4"/>
  <c r="R4122" i="4"/>
  <c r="S4122" i="4"/>
  <c r="Q4121" i="4"/>
  <c r="R4121" i="4"/>
  <c r="S4121" i="4"/>
  <c r="Q4120" i="4"/>
  <c r="R4120" i="4"/>
  <c r="S4120" i="4"/>
  <c r="Q4119" i="4"/>
  <c r="R4119" i="4"/>
  <c r="S4119" i="4"/>
  <c r="Q4118" i="4"/>
  <c r="R4118" i="4"/>
  <c r="S4118" i="4"/>
  <c r="Q4117" i="4"/>
  <c r="R4117" i="4"/>
  <c r="S4117" i="4"/>
  <c r="Q4116" i="4"/>
  <c r="R4116" i="4"/>
  <c r="S4116" i="4"/>
  <c r="Q4115" i="4"/>
  <c r="R4115" i="4"/>
  <c r="S4115" i="4"/>
  <c r="Q4114" i="4"/>
  <c r="R4114" i="4"/>
  <c r="S4114" i="4"/>
  <c r="Q4113" i="4"/>
  <c r="R4113" i="4"/>
  <c r="S4113" i="4"/>
  <c r="Q4112" i="4"/>
  <c r="R4112" i="4"/>
  <c r="S4112" i="4"/>
  <c r="Q4111" i="4"/>
  <c r="R4111" i="4"/>
  <c r="S4111" i="4"/>
  <c r="Q4110" i="4"/>
  <c r="R4110" i="4"/>
  <c r="S4110" i="4"/>
  <c r="Q4109" i="4"/>
  <c r="R4109" i="4"/>
  <c r="S4109" i="4"/>
  <c r="Q4108" i="4"/>
  <c r="R4108" i="4"/>
  <c r="S4108" i="4"/>
  <c r="Q4107" i="4"/>
  <c r="R4107" i="4"/>
  <c r="S4107" i="4"/>
  <c r="Q4106" i="4"/>
  <c r="R4106" i="4"/>
  <c r="S4106" i="4"/>
  <c r="Q4105" i="4"/>
  <c r="R4105" i="4"/>
  <c r="S4105" i="4"/>
  <c r="Q4104" i="4"/>
  <c r="R4104" i="4"/>
  <c r="S4104" i="4"/>
  <c r="Q4103" i="4"/>
  <c r="R4103" i="4"/>
  <c r="S4103" i="4"/>
  <c r="Q4102" i="4"/>
  <c r="R4102" i="4"/>
  <c r="S4102" i="4"/>
  <c r="Q4101" i="4"/>
  <c r="R4101" i="4"/>
  <c r="S4101" i="4"/>
  <c r="Q4100" i="4"/>
  <c r="R4100" i="4"/>
  <c r="S4100" i="4"/>
  <c r="Q4099" i="4"/>
  <c r="R4099" i="4"/>
  <c r="S4099" i="4"/>
  <c r="Q4098" i="4"/>
  <c r="R4098" i="4"/>
  <c r="S4098" i="4"/>
  <c r="Q4097" i="4"/>
  <c r="R4097" i="4"/>
  <c r="S4097" i="4"/>
  <c r="Q4096" i="4"/>
  <c r="R4096" i="4"/>
  <c r="S4096" i="4"/>
  <c r="Q4095" i="4"/>
  <c r="R4095" i="4"/>
  <c r="S4095" i="4"/>
  <c r="Q4094" i="4"/>
  <c r="R4094" i="4"/>
  <c r="S4094" i="4"/>
  <c r="Q4093" i="4"/>
  <c r="R4093" i="4"/>
  <c r="S4093" i="4"/>
  <c r="Q4092" i="4"/>
  <c r="R4092" i="4"/>
  <c r="S4092" i="4"/>
  <c r="Q4091" i="4"/>
  <c r="R4091" i="4"/>
  <c r="S4091" i="4"/>
  <c r="Q4090" i="4"/>
  <c r="R4090" i="4"/>
  <c r="S4090" i="4"/>
  <c r="Q4089" i="4"/>
  <c r="R4089" i="4"/>
  <c r="S4089" i="4"/>
  <c r="Q4088" i="4"/>
  <c r="R4088" i="4"/>
  <c r="S4088" i="4"/>
  <c r="Q4087" i="4"/>
  <c r="R4087" i="4"/>
  <c r="S4087" i="4"/>
  <c r="Q4086" i="4"/>
  <c r="R4086" i="4"/>
  <c r="S4086" i="4"/>
  <c r="Q4085" i="4"/>
  <c r="R4085" i="4"/>
  <c r="S4085" i="4"/>
  <c r="Q4084" i="4"/>
  <c r="R4084" i="4"/>
  <c r="S4084" i="4"/>
  <c r="Q4083" i="4"/>
  <c r="R4083" i="4"/>
  <c r="S4083" i="4"/>
  <c r="Q4082" i="4"/>
  <c r="R4082" i="4"/>
  <c r="S4082" i="4"/>
  <c r="Q4081" i="4"/>
  <c r="R4081" i="4"/>
  <c r="S4081" i="4"/>
  <c r="Q4080" i="4"/>
  <c r="R4080" i="4"/>
  <c r="S4080" i="4"/>
  <c r="Q4079" i="4"/>
  <c r="R4079" i="4"/>
  <c r="S4079" i="4"/>
  <c r="Q4078" i="4"/>
  <c r="R4078" i="4"/>
  <c r="S4078" i="4"/>
  <c r="Q4077" i="4"/>
  <c r="R4077" i="4"/>
  <c r="S4077" i="4"/>
  <c r="Q4076" i="4"/>
  <c r="R4076" i="4"/>
  <c r="S4076" i="4"/>
  <c r="Q4075" i="4"/>
  <c r="R4075" i="4"/>
  <c r="S4075" i="4"/>
  <c r="Q4074" i="4"/>
  <c r="R4074" i="4"/>
  <c r="S4074" i="4"/>
  <c r="Q4073" i="4"/>
  <c r="R4073" i="4"/>
  <c r="S4073" i="4"/>
  <c r="Q4072" i="4"/>
  <c r="R4072" i="4"/>
  <c r="S4072" i="4"/>
  <c r="Q4071" i="4"/>
  <c r="R4071" i="4"/>
  <c r="S4071" i="4"/>
  <c r="Q4070" i="4"/>
  <c r="R4070" i="4"/>
  <c r="S4070" i="4"/>
  <c r="Q4069" i="4"/>
  <c r="R4069" i="4"/>
  <c r="S4069" i="4"/>
  <c r="Q4068" i="4"/>
  <c r="R4068" i="4"/>
  <c r="S4068" i="4"/>
  <c r="Q4067" i="4"/>
  <c r="R4067" i="4"/>
  <c r="S4067" i="4"/>
  <c r="Q4066" i="4"/>
  <c r="R4066" i="4"/>
  <c r="S4066" i="4"/>
  <c r="Q4065" i="4"/>
  <c r="R4065" i="4"/>
  <c r="S4065" i="4"/>
  <c r="Q4064" i="4"/>
  <c r="R4064" i="4"/>
  <c r="S4064" i="4"/>
  <c r="Q4063" i="4"/>
  <c r="R4063" i="4"/>
  <c r="S4063" i="4"/>
  <c r="Q4062" i="4"/>
  <c r="R4062" i="4"/>
  <c r="S4062" i="4"/>
  <c r="Q4061" i="4"/>
  <c r="R4061" i="4"/>
  <c r="S4061" i="4"/>
  <c r="Q4060" i="4"/>
  <c r="R4060" i="4"/>
  <c r="S4060" i="4"/>
  <c r="Q4059" i="4"/>
  <c r="R4059" i="4"/>
  <c r="S4059" i="4"/>
  <c r="Q4058" i="4"/>
  <c r="R4058" i="4"/>
  <c r="S4058" i="4"/>
  <c r="Q4057" i="4"/>
  <c r="R4057" i="4"/>
  <c r="S4057" i="4"/>
  <c r="Q4056" i="4"/>
  <c r="R4056" i="4"/>
  <c r="S4056" i="4"/>
  <c r="Q4055" i="4"/>
  <c r="R4055" i="4"/>
  <c r="S4055" i="4"/>
  <c r="Q4054" i="4"/>
  <c r="R4054" i="4"/>
  <c r="S4054" i="4"/>
  <c r="Q4053" i="4"/>
  <c r="R4053" i="4"/>
  <c r="S4053" i="4"/>
  <c r="Q4052" i="4"/>
  <c r="R4052" i="4"/>
  <c r="S4052" i="4"/>
  <c r="Q4051" i="4"/>
  <c r="R4051" i="4"/>
  <c r="S4051" i="4"/>
  <c r="Q4050" i="4"/>
  <c r="R4050" i="4"/>
  <c r="S4050" i="4"/>
  <c r="Q4049" i="4"/>
  <c r="R4049" i="4"/>
  <c r="S4049" i="4"/>
  <c r="Q4048" i="4"/>
  <c r="R4048" i="4"/>
  <c r="S4048" i="4"/>
  <c r="Q4047" i="4"/>
  <c r="R4047" i="4"/>
  <c r="S4047" i="4"/>
  <c r="Q4046" i="4"/>
  <c r="R4046" i="4"/>
  <c r="S4046" i="4"/>
  <c r="Q4045" i="4"/>
  <c r="R4045" i="4"/>
  <c r="S4045" i="4"/>
  <c r="Q4044" i="4"/>
  <c r="R4044" i="4"/>
  <c r="S4044" i="4"/>
  <c r="Q4043" i="4"/>
  <c r="R4043" i="4"/>
  <c r="S4043" i="4"/>
  <c r="Q4042" i="4"/>
  <c r="R4042" i="4"/>
  <c r="S4042" i="4"/>
  <c r="Q4041" i="4"/>
  <c r="R4041" i="4"/>
  <c r="S4041" i="4"/>
  <c r="Q4040" i="4"/>
  <c r="R4040" i="4"/>
  <c r="S4040" i="4"/>
  <c r="Q4039" i="4"/>
  <c r="R4039" i="4"/>
  <c r="S4039" i="4"/>
  <c r="Q4038" i="4"/>
  <c r="R4038" i="4"/>
  <c r="S4038" i="4"/>
  <c r="Q4037" i="4"/>
  <c r="R4037" i="4"/>
  <c r="S4037" i="4"/>
  <c r="Q4036" i="4"/>
  <c r="R4036" i="4"/>
  <c r="S4036" i="4"/>
  <c r="Q4035" i="4"/>
  <c r="R4035" i="4"/>
  <c r="S4035" i="4"/>
  <c r="Q4034" i="4"/>
  <c r="R4034" i="4"/>
  <c r="S4034" i="4"/>
  <c r="Q4033" i="4"/>
  <c r="R4033" i="4"/>
  <c r="S4033" i="4"/>
  <c r="Q4032" i="4"/>
  <c r="R4032" i="4"/>
  <c r="S4032" i="4"/>
  <c r="Q4031" i="4"/>
  <c r="R4031" i="4"/>
  <c r="S4031" i="4"/>
  <c r="Q4030" i="4"/>
  <c r="R4030" i="4"/>
  <c r="S4030" i="4"/>
  <c r="Q4029" i="4"/>
  <c r="R4029" i="4"/>
  <c r="S4029" i="4"/>
  <c r="Q4028" i="4"/>
  <c r="R4028" i="4"/>
  <c r="S4028" i="4"/>
  <c r="Q4027" i="4"/>
  <c r="R4027" i="4"/>
  <c r="S4027" i="4"/>
  <c r="Q4026" i="4"/>
  <c r="R4026" i="4"/>
  <c r="S4026" i="4"/>
  <c r="Q4025" i="4"/>
  <c r="R4025" i="4"/>
  <c r="S4025" i="4"/>
  <c r="Q4024" i="4"/>
  <c r="R4024" i="4"/>
  <c r="S4024" i="4"/>
  <c r="Q4023" i="4"/>
  <c r="R4023" i="4"/>
  <c r="S4023" i="4"/>
  <c r="Q4022" i="4"/>
  <c r="R4022" i="4"/>
  <c r="S4022" i="4"/>
  <c r="Q4021" i="4"/>
  <c r="R4021" i="4"/>
  <c r="S4021" i="4"/>
  <c r="Q4020" i="4"/>
  <c r="R4020" i="4"/>
  <c r="S4020" i="4"/>
  <c r="Q4019" i="4"/>
  <c r="R4019" i="4"/>
  <c r="S4019" i="4"/>
  <c r="Q4018" i="4"/>
  <c r="R4018" i="4"/>
  <c r="S4018" i="4"/>
  <c r="Q4017" i="4"/>
  <c r="R4017" i="4"/>
  <c r="S4017" i="4"/>
  <c r="Q4016" i="4"/>
  <c r="R4016" i="4"/>
  <c r="S4016" i="4"/>
  <c r="Q4015" i="4"/>
  <c r="R4015" i="4"/>
  <c r="S4015" i="4"/>
  <c r="Q4014" i="4"/>
  <c r="R4014" i="4"/>
  <c r="S4014" i="4"/>
  <c r="Q4013" i="4"/>
  <c r="R4013" i="4"/>
  <c r="S4013" i="4"/>
  <c r="Q4012" i="4"/>
  <c r="R4012" i="4"/>
  <c r="S4012" i="4"/>
  <c r="Q4011" i="4"/>
  <c r="R4011" i="4"/>
  <c r="S4011" i="4"/>
  <c r="Q4010" i="4"/>
  <c r="R4010" i="4"/>
  <c r="S4010" i="4"/>
  <c r="Q4009" i="4"/>
  <c r="R4009" i="4"/>
  <c r="S4009" i="4"/>
  <c r="Q4008" i="4"/>
  <c r="R4008" i="4"/>
  <c r="S4008" i="4"/>
  <c r="Q4007" i="4"/>
  <c r="R4007" i="4"/>
  <c r="S4007" i="4"/>
  <c r="Q4006" i="4"/>
  <c r="R4006" i="4"/>
  <c r="S4006" i="4"/>
  <c r="Q4005" i="4"/>
  <c r="R4005" i="4"/>
  <c r="S4005" i="4"/>
  <c r="Q4004" i="4"/>
  <c r="R4004" i="4"/>
  <c r="S4004" i="4"/>
  <c r="Q4003" i="4"/>
  <c r="R4003" i="4"/>
  <c r="S4003" i="4"/>
  <c r="Q4002" i="4"/>
  <c r="R4002" i="4"/>
  <c r="S4002" i="4"/>
  <c r="Q4001" i="4"/>
  <c r="R4001" i="4"/>
  <c r="S4001" i="4"/>
  <c r="Q4000" i="4"/>
  <c r="R4000" i="4"/>
  <c r="S4000" i="4"/>
  <c r="Q3999" i="4"/>
  <c r="R3999" i="4"/>
  <c r="S3999" i="4"/>
  <c r="Q3998" i="4"/>
  <c r="R3998" i="4"/>
  <c r="S3998" i="4"/>
  <c r="Q3997" i="4"/>
  <c r="R3997" i="4"/>
  <c r="S3997" i="4"/>
  <c r="Q3996" i="4"/>
  <c r="R3996" i="4"/>
  <c r="S3996" i="4"/>
  <c r="Q3995" i="4"/>
  <c r="R3995" i="4"/>
  <c r="S3995" i="4"/>
  <c r="Q3994" i="4"/>
  <c r="R3994" i="4"/>
  <c r="S3994" i="4"/>
  <c r="Q3993" i="4"/>
  <c r="R3993" i="4"/>
  <c r="S3993" i="4"/>
  <c r="Q3992" i="4"/>
  <c r="R3992" i="4"/>
  <c r="S3992" i="4"/>
  <c r="Q3991" i="4"/>
  <c r="R3991" i="4"/>
  <c r="S3991" i="4"/>
  <c r="Q3990" i="4"/>
  <c r="R3990" i="4"/>
  <c r="S3990" i="4"/>
  <c r="Q3989" i="4"/>
  <c r="R3989" i="4"/>
  <c r="S3989" i="4"/>
  <c r="Q3988" i="4"/>
  <c r="R3988" i="4"/>
  <c r="S3988" i="4"/>
  <c r="Q3987" i="4"/>
  <c r="R3987" i="4"/>
  <c r="S3987" i="4"/>
  <c r="Q3986" i="4"/>
  <c r="R3986" i="4"/>
  <c r="S3986" i="4"/>
  <c r="Q3985" i="4"/>
  <c r="R3985" i="4"/>
  <c r="S3985" i="4"/>
  <c r="Q3984" i="4"/>
  <c r="R3984" i="4"/>
  <c r="S3984" i="4"/>
  <c r="Q3983" i="4"/>
  <c r="R3983" i="4"/>
  <c r="S3983" i="4"/>
  <c r="Q3982" i="4"/>
  <c r="R3982" i="4"/>
  <c r="S3982" i="4"/>
  <c r="Q3981" i="4"/>
  <c r="R3981" i="4"/>
  <c r="S3981" i="4"/>
  <c r="Q3980" i="4"/>
  <c r="R3980" i="4"/>
  <c r="S3980" i="4"/>
  <c r="Q3979" i="4"/>
  <c r="R3979" i="4"/>
  <c r="S3979" i="4"/>
  <c r="Q3978" i="4"/>
  <c r="R3978" i="4"/>
  <c r="S3978" i="4"/>
  <c r="Q3977" i="4"/>
  <c r="R3977" i="4"/>
  <c r="S3977" i="4"/>
  <c r="Q3976" i="4"/>
  <c r="R3976" i="4"/>
  <c r="S3976" i="4"/>
  <c r="Q3975" i="4"/>
  <c r="R3975" i="4"/>
  <c r="S3975" i="4"/>
  <c r="Q3974" i="4"/>
  <c r="R3974" i="4"/>
  <c r="S3974" i="4"/>
  <c r="Q3973" i="4"/>
  <c r="R3973" i="4"/>
  <c r="S3973" i="4"/>
  <c r="Q3972" i="4"/>
  <c r="R3972" i="4"/>
  <c r="S3972" i="4"/>
  <c r="Q3971" i="4"/>
  <c r="R3971" i="4"/>
  <c r="S3971" i="4"/>
  <c r="Q3970" i="4"/>
  <c r="R3970" i="4"/>
  <c r="S3970" i="4"/>
  <c r="Q3969" i="4"/>
  <c r="R3969" i="4"/>
  <c r="S3969" i="4"/>
  <c r="Q3968" i="4"/>
  <c r="R3968" i="4"/>
  <c r="S3968" i="4"/>
  <c r="Q3967" i="4"/>
  <c r="R3967" i="4"/>
  <c r="S3967" i="4"/>
  <c r="Q3966" i="4"/>
  <c r="R3966" i="4"/>
  <c r="S3966" i="4"/>
  <c r="Q3965" i="4"/>
  <c r="R3965" i="4"/>
  <c r="S3965" i="4"/>
  <c r="Q3964" i="4"/>
  <c r="R3964" i="4"/>
  <c r="S3964" i="4"/>
  <c r="Q3963" i="4"/>
  <c r="R3963" i="4"/>
  <c r="S3963" i="4"/>
  <c r="Q3962" i="4"/>
  <c r="R3962" i="4"/>
  <c r="S3962" i="4"/>
  <c r="Q3961" i="4"/>
  <c r="R3961" i="4"/>
  <c r="S3961" i="4"/>
  <c r="Q3960" i="4"/>
  <c r="R3960" i="4"/>
  <c r="S3960" i="4"/>
  <c r="Q3959" i="4"/>
  <c r="R3959" i="4"/>
  <c r="S3959" i="4"/>
  <c r="Q3958" i="4"/>
  <c r="R3958" i="4"/>
  <c r="S3958" i="4"/>
  <c r="Q3957" i="4"/>
  <c r="R3957" i="4"/>
  <c r="S3957" i="4"/>
  <c r="Q3956" i="4"/>
  <c r="R3956" i="4"/>
  <c r="S3956" i="4"/>
  <c r="Q3955" i="4"/>
  <c r="R3955" i="4"/>
  <c r="S3955" i="4"/>
  <c r="Q3954" i="4"/>
  <c r="R3954" i="4"/>
  <c r="S3954" i="4"/>
  <c r="Q3953" i="4"/>
  <c r="R3953" i="4"/>
  <c r="S3953" i="4"/>
  <c r="Q3952" i="4"/>
  <c r="R3952" i="4"/>
  <c r="S3952" i="4"/>
  <c r="Q3951" i="4"/>
  <c r="R3951" i="4"/>
  <c r="S3951" i="4"/>
  <c r="Q3950" i="4"/>
  <c r="R3950" i="4"/>
  <c r="S3950" i="4"/>
  <c r="Q3949" i="4"/>
  <c r="R3949" i="4"/>
  <c r="S3949" i="4"/>
  <c r="Q3948" i="4"/>
  <c r="R3948" i="4"/>
  <c r="S3948" i="4"/>
  <c r="Q3947" i="4"/>
  <c r="R3947" i="4"/>
  <c r="S3947" i="4"/>
  <c r="Q3946" i="4"/>
  <c r="R3946" i="4"/>
  <c r="S3946" i="4"/>
  <c r="Q3945" i="4"/>
  <c r="R3945" i="4"/>
  <c r="S3945" i="4"/>
  <c r="Q3944" i="4"/>
  <c r="R3944" i="4"/>
  <c r="S3944" i="4"/>
  <c r="Q3943" i="4"/>
  <c r="R3943" i="4"/>
  <c r="S3943" i="4"/>
  <c r="Q3942" i="4"/>
  <c r="R3942" i="4"/>
  <c r="S3942" i="4"/>
  <c r="Q3941" i="4"/>
  <c r="R3941" i="4"/>
  <c r="S3941" i="4"/>
  <c r="Q3940" i="4"/>
  <c r="R3940" i="4"/>
  <c r="S3940" i="4"/>
  <c r="Q3939" i="4"/>
  <c r="R3939" i="4"/>
  <c r="S3939" i="4"/>
  <c r="Q3938" i="4"/>
  <c r="R3938" i="4"/>
  <c r="S3938" i="4"/>
  <c r="Q3937" i="4"/>
  <c r="R3937" i="4"/>
  <c r="S3937" i="4"/>
  <c r="Q3936" i="4"/>
  <c r="R3936" i="4"/>
  <c r="S3936" i="4"/>
  <c r="Q3935" i="4"/>
  <c r="R3935" i="4"/>
  <c r="S3935" i="4"/>
  <c r="Q3934" i="4"/>
  <c r="R3934" i="4"/>
  <c r="S3934" i="4"/>
  <c r="Q3933" i="4"/>
  <c r="R3933" i="4"/>
  <c r="S3933" i="4"/>
  <c r="Q3932" i="4"/>
  <c r="R3932" i="4"/>
  <c r="S3932" i="4"/>
  <c r="Q3931" i="4"/>
  <c r="R3931" i="4"/>
  <c r="S3931" i="4"/>
  <c r="Q3930" i="4"/>
  <c r="R3930" i="4"/>
  <c r="S3930" i="4"/>
  <c r="Q3929" i="4"/>
  <c r="R3929" i="4"/>
  <c r="S3929" i="4"/>
  <c r="Q3928" i="4"/>
  <c r="R3928" i="4"/>
  <c r="S3928" i="4"/>
  <c r="Q3927" i="4"/>
  <c r="R3927" i="4"/>
  <c r="S3927" i="4"/>
  <c r="Q3926" i="4"/>
  <c r="R3926" i="4"/>
  <c r="S3926" i="4"/>
  <c r="Q3925" i="4"/>
  <c r="R3925" i="4"/>
  <c r="S3925" i="4"/>
  <c r="Q3924" i="4"/>
  <c r="R3924" i="4"/>
  <c r="S3924" i="4"/>
  <c r="Q3923" i="4"/>
  <c r="R3923" i="4"/>
  <c r="S3923" i="4"/>
  <c r="Q3922" i="4"/>
  <c r="R3922" i="4"/>
  <c r="S3922" i="4"/>
  <c r="Q3921" i="4"/>
  <c r="R3921" i="4"/>
  <c r="S3921" i="4"/>
  <c r="Q3920" i="4"/>
  <c r="R3920" i="4"/>
  <c r="S3920" i="4"/>
  <c r="Q3919" i="4"/>
  <c r="R3919" i="4"/>
  <c r="S3919" i="4"/>
  <c r="Q3918" i="4"/>
  <c r="R3918" i="4"/>
  <c r="S3918" i="4"/>
  <c r="Q3917" i="4"/>
  <c r="R3917" i="4"/>
  <c r="S3917" i="4"/>
  <c r="Q3916" i="4"/>
  <c r="R3916" i="4"/>
  <c r="S3916" i="4"/>
  <c r="Q3915" i="4"/>
  <c r="R3915" i="4"/>
  <c r="S3915" i="4"/>
  <c r="Q3914" i="4"/>
  <c r="R3914" i="4"/>
  <c r="S3914" i="4"/>
  <c r="Q3913" i="4"/>
  <c r="R3913" i="4"/>
  <c r="S3913" i="4"/>
  <c r="Q3912" i="4"/>
  <c r="R3912" i="4"/>
  <c r="S3912" i="4"/>
  <c r="Q3911" i="4"/>
  <c r="R3911" i="4"/>
  <c r="S3911" i="4"/>
  <c r="Q3910" i="4"/>
  <c r="R3910" i="4"/>
  <c r="S3910" i="4"/>
  <c r="Q3909" i="4"/>
  <c r="R3909" i="4"/>
  <c r="S3909" i="4"/>
  <c r="Q3908" i="4"/>
  <c r="R3908" i="4"/>
  <c r="S3908" i="4"/>
  <c r="Q3907" i="4"/>
  <c r="R3907" i="4"/>
  <c r="S3907" i="4"/>
  <c r="Q3906" i="4"/>
  <c r="R3906" i="4"/>
  <c r="S3906" i="4"/>
  <c r="Q3905" i="4"/>
  <c r="R3905" i="4"/>
  <c r="S3905" i="4"/>
  <c r="Q3904" i="4"/>
  <c r="R3904" i="4"/>
  <c r="S3904" i="4"/>
  <c r="Q3903" i="4"/>
  <c r="R3903" i="4"/>
  <c r="S3903" i="4"/>
  <c r="Q3902" i="4"/>
  <c r="R3902" i="4"/>
  <c r="S3902" i="4"/>
  <c r="Q3901" i="4"/>
  <c r="R3901" i="4"/>
  <c r="S3901" i="4"/>
  <c r="Q3900" i="4"/>
  <c r="R3900" i="4"/>
  <c r="S3900" i="4"/>
  <c r="Q3899" i="4"/>
  <c r="R3899" i="4"/>
  <c r="S3899" i="4"/>
  <c r="Q3898" i="4"/>
  <c r="R3898" i="4"/>
  <c r="S3898" i="4"/>
  <c r="Q3897" i="4"/>
  <c r="R3897" i="4"/>
  <c r="S3897" i="4"/>
  <c r="Q3896" i="4"/>
  <c r="R3896" i="4"/>
  <c r="S3896" i="4"/>
  <c r="Q3895" i="4"/>
  <c r="R3895" i="4"/>
  <c r="S3895" i="4"/>
  <c r="Q3894" i="4"/>
  <c r="R3894" i="4"/>
  <c r="S3894" i="4"/>
  <c r="Q3893" i="4"/>
  <c r="R3893" i="4"/>
  <c r="S3893" i="4"/>
  <c r="Q3892" i="4"/>
  <c r="R3892" i="4"/>
  <c r="S3892" i="4"/>
  <c r="Q3891" i="4"/>
  <c r="R3891" i="4"/>
  <c r="S3891" i="4"/>
  <c r="Q3890" i="4"/>
  <c r="R3890" i="4"/>
  <c r="S3890" i="4"/>
  <c r="Q3889" i="4"/>
  <c r="R3889" i="4"/>
  <c r="S3889" i="4"/>
  <c r="Q3888" i="4"/>
  <c r="R3888" i="4"/>
  <c r="S3888" i="4"/>
  <c r="Q3887" i="4"/>
  <c r="R3887" i="4"/>
  <c r="S3887" i="4"/>
  <c r="Q3886" i="4"/>
  <c r="R3886" i="4"/>
  <c r="S3886" i="4"/>
  <c r="Q3885" i="4"/>
  <c r="R3885" i="4"/>
  <c r="S3885" i="4"/>
  <c r="Q3884" i="4"/>
  <c r="R3884" i="4"/>
  <c r="S3884" i="4"/>
  <c r="Q3883" i="4"/>
  <c r="R3883" i="4"/>
  <c r="S3883" i="4"/>
  <c r="Q3882" i="4"/>
  <c r="R3882" i="4"/>
  <c r="S3882" i="4"/>
  <c r="Q3881" i="4"/>
  <c r="R3881" i="4"/>
  <c r="S3881" i="4"/>
  <c r="Q3880" i="4"/>
  <c r="R3880" i="4"/>
  <c r="S3880" i="4"/>
  <c r="Q3879" i="4"/>
  <c r="R3879" i="4"/>
  <c r="S3879" i="4"/>
  <c r="Q3878" i="4"/>
  <c r="R3878" i="4"/>
  <c r="S3878" i="4"/>
  <c r="Q3877" i="4"/>
  <c r="R3877" i="4"/>
  <c r="S3877" i="4"/>
  <c r="Q3876" i="4"/>
  <c r="R3876" i="4"/>
  <c r="S3876" i="4"/>
  <c r="Q3875" i="4"/>
  <c r="R3875" i="4"/>
  <c r="S3875" i="4"/>
  <c r="Q3874" i="4"/>
  <c r="R3874" i="4"/>
  <c r="S3874" i="4"/>
  <c r="Q3873" i="4"/>
  <c r="R3873" i="4"/>
  <c r="S3873" i="4"/>
  <c r="Q3872" i="4"/>
  <c r="R3872" i="4"/>
  <c r="S3872" i="4"/>
  <c r="Q3871" i="4"/>
  <c r="R3871" i="4"/>
  <c r="S3871" i="4"/>
  <c r="Q3870" i="4"/>
  <c r="R3870" i="4"/>
  <c r="S3870" i="4"/>
  <c r="Q3869" i="4"/>
  <c r="R3869" i="4"/>
  <c r="S3869" i="4"/>
  <c r="Q3868" i="4"/>
  <c r="R3868" i="4"/>
  <c r="S3868" i="4"/>
  <c r="Q3867" i="4"/>
  <c r="R3867" i="4"/>
  <c r="S3867" i="4"/>
  <c r="Q3866" i="4"/>
  <c r="R3866" i="4"/>
  <c r="S3866" i="4"/>
  <c r="Q3865" i="4"/>
  <c r="R3865" i="4"/>
  <c r="S3865" i="4"/>
  <c r="Q3864" i="4"/>
  <c r="R3864" i="4"/>
  <c r="S3864" i="4"/>
  <c r="Q3863" i="4"/>
  <c r="R3863" i="4"/>
  <c r="S3863" i="4"/>
  <c r="Q3862" i="4"/>
  <c r="R3862" i="4"/>
  <c r="S3862" i="4"/>
  <c r="Q3861" i="4"/>
  <c r="R3861" i="4"/>
  <c r="S3861" i="4"/>
  <c r="Q3860" i="4"/>
  <c r="R3860" i="4"/>
  <c r="S3860" i="4"/>
  <c r="Q3859" i="4"/>
  <c r="R3859" i="4"/>
  <c r="S3859" i="4"/>
  <c r="Q3858" i="4"/>
  <c r="R3858" i="4"/>
  <c r="S3858" i="4"/>
  <c r="Q3857" i="4"/>
  <c r="R3857" i="4"/>
  <c r="S3857" i="4"/>
  <c r="Q3856" i="4"/>
  <c r="R3856" i="4"/>
  <c r="S3856" i="4"/>
  <c r="Q3855" i="4"/>
  <c r="R3855" i="4"/>
  <c r="S3855" i="4"/>
  <c r="Q3854" i="4"/>
  <c r="R3854" i="4"/>
  <c r="S3854" i="4"/>
  <c r="Q3853" i="4"/>
  <c r="R3853" i="4"/>
  <c r="S3853" i="4"/>
  <c r="Q3852" i="4"/>
  <c r="R3852" i="4"/>
  <c r="S3852" i="4"/>
  <c r="Q3851" i="4"/>
  <c r="R3851" i="4"/>
  <c r="S3851" i="4"/>
  <c r="Q3850" i="4"/>
  <c r="R3850" i="4"/>
  <c r="S3850" i="4"/>
  <c r="Q3849" i="4"/>
  <c r="R3849" i="4"/>
  <c r="S3849" i="4"/>
  <c r="Q3848" i="4"/>
  <c r="R3848" i="4"/>
  <c r="S3848" i="4"/>
  <c r="Q3847" i="4"/>
  <c r="R3847" i="4"/>
  <c r="S3847" i="4"/>
  <c r="Q3846" i="4"/>
  <c r="R3846" i="4"/>
  <c r="S3846" i="4"/>
  <c r="Q3845" i="4"/>
  <c r="R3845" i="4"/>
  <c r="S3845" i="4"/>
  <c r="Q3844" i="4"/>
  <c r="R3844" i="4"/>
  <c r="S3844" i="4"/>
  <c r="Q3843" i="4"/>
  <c r="R3843" i="4"/>
  <c r="S3843" i="4"/>
  <c r="Q3842" i="4"/>
  <c r="R3842" i="4"/>
  <c r="S3842" i="4"/>
  <c r="Q3841" i="4"/>
  <c r="R3841" i="4"/>
  <c r="S3841" i="4"/>
  <c r="Q3840" i="4"/>
  <c r="R3840" i="4"/>
  <c r="S3840" i="4"/>
  <c r="Q3839" i="4"/>
  <c r="R3839" i="4"/>
  <c r="S3839" i="4"/>
  <c r="Q3838" i="4"/>
  <c r="R3838" i="4"/>
  <c r="S3838" i="4"/>
  <c r="Q3837" i="4"/>
  <c r="R3837" i="4"/>
  <c r="S3837" i="4"/>
  <c r="Q3836" i="4"/>
  <c r="R3836" i="4"/>
  <c r="S3836" i="4"/>
  <c r="Q3835" i="4"/>
  <c r="R3835" i="4"/>
  <c r="S3835" i="4"/>
  <c r="Q3834" i="4"/>
  <c r="R3834" i="4"/>
  <c r="S3834" i="4"/>
  <c r="Q3833" i="4"/>
  <c r="R3833" i="4"/>
  <c r="S3833" i="4"/>
  <c r="Q3832" i="4"/>
  <c r="R3832" i="4"/>
  <c r="S3832" i="4"/>
  <c r="Q3831" i="4"/>
  <c r="R3831" i="4"/>
  <c r="S3831" i="4"/>
  <c r="Q3830" i="4"/>
  <c r="R3830" i="4"/>
  <c r="S3830" i="4"/>
  <c r="Q3829" i="4"/>
  <c r="R3829" i="4"/>
  <c r="S3829" i="4"/>
  <c r="Q3828" i="4"/>
  <c r="R3828" i="4"/>
  <c r="S3828" i="4"/>
  <c r="Q3827" i="4"/>
  <c r="R3827" i="4"/>
  <c r="S3827" i="4"/>
  <c r="Q3826" i="4"/>
  <c r="R3826" i="4"/>
  <c r="S3826" i="4"/>
  <c r="Q3825" i="4"/>
  <c r="R3825" i="4"/>
  <c r="S3825" i="4"/>
  <c r="Q3824" i="4"/>
  <c r="R3824" i="4"/>
  <c r="S3824" i="4"/>
  <c r="Q3823" i="4"/>
  <c r="R3823" i="4"/>
  <c r="S3823" i="4"/>
  <c r="Q3822" i="4"/>
  <c r="R3822" i="4"/>
  <c r="S3822" i="4"/>
  <c r="Q3821" i="4"/>
  <c r="R3821" i="4"/>
  <c r="S3821" i="4"/>
  <c r="Q3820" i="4"/>
  <c r="R3820" i="4"/>
  <c r="S3820" i="4"/>
  <c r="Q3819" i="4"/>
  <c r="R3819" i="4"/>
  <c r="S3819" i="4"/>
  <c r="Q3818" i="4"/>
  <c r="R3818" i="4"/>
  <c r="S3818" i="4"/>
  <c r="Q3817" i="4"/>
  <c r="R3817" i="4"/>
  <c r="S3817" i="4"/>
  <c r="Q3816" i="4"/>
  <c r="R3816" i="4"/>
  <c r="S3816" i="4"/>
  <c r="Q3815" i="4"/>
  <c r="R3815" i="4"/>
  <c r="S3815" i="4"/>
  <c r="Q3814" i="4"/>
  <c r="R3814" i="4"/>
  <c r="S3814" i="4"/>
  <c r="Q3813" i="4"/>
  <c r="R3813" i="4"/>
  <c r="S3813" i="4"/>
  <c r="Q3812" i="4"/>
  <c r="R3812" i="4"/>
  <c r="S3812" i="4"/>
  <c r="Q3811" i="4"/>
  <c r="R3811" i="4"/>
  <c r="S3811" i="4"/>
  <c r="Q3810" i="4"/>
  <c r="R3810" i="4"/>
  <c r="S3810" i="4"/>
  <c r="Q3809" i="4"/>
  <c r="R3809" i="4"/>
  <c r="S3809" i="4"/>
  <c r="Q3808" i="4"/>
  <c r="R3808" i="4"/>
  <c r="S3808" i="4"/>
  <c r="Q3807" i="4"/>
  <c r="R3807" i="4"/>
  <c r="S3807" i="4"/>
  <c r="Q3806" i="4"/>
  <c r="R3806" i="4"/>
  <c r="S3806" i="4"/>
  <c r="Q3805" i="4"/>
  <c r="R3805" i="4"/>
  <c r="S3805" i="4"/>
  <c r="Q3804" i="4"/>
  <c r="R3804" i="4"/>
  <c r="S3804" i="4"/>
  <c r="Q3803" i="4"/>
  <c r="R3803" i="4"/>
  <c r="S3803" i="4"/>
  <c r="Q3802" i="4"/>
  <c r="R3802" i="4"/>
  <c r="S3802" i="4"/>
  <c r="Q3801" i="4"/>
  <c r="R3801" i="4"/>
  <c r="S3801" i="4"/>
  <c r="Q3800" i="4"/>
  <c r="R3800" i="4"/>
  <c r="S3800" i="4"/>
  <c r="Q3799" i="4"/>
  <c r="R3799" i="4"/>
  <c r="S3799" i="4"/>
  <c r="Q3798" i="4"/>
  <c r="R3798" i="4"/>
  <c r="S3798" i="4"/>
  <c r="Q3797" i="4"/>
  <c r="R3797" i="4"/>
  <c r="S3797" i="4"/>
  <c r="Q3796" i="4"/>
  <c r="R3796" i="4"/>
  <c r="S3796" i="4"/>
  <c r="Q3795" i="4"/>
  <c r="R3795" i="4"/>
  <c r="S3795" i="4"/>
  <c r="Q3794" i="4"/>
  <c r="R3794" i="4"/>
  <c r="S3794" i="4"/>
  <c r="Q3793" i="4"/>
  <c r="R3793" i="4"/>
  <c r="S3793" i="4"/>
  <c r="Q3792" i="4"/>
  <c r="R3792" i="4"/>
  <c r="S3792" i="4"/>
  <c r="Q3791" i="4"/>
  <c r="R3791" i="4"/>
  <c r="S3791" i="4"/>
  <c r="Q3790" i="4"/>
  <c r="R3790" i="4"/>
  <c r="S3790" i="4"/>
  <c r="Q3789" i="4"/>
  <c r="R3789" i="4"/>
  <c r="S3789" i="4"/>
  <c r="Q3788" i="4"/>
  <c r="R3788" i="4"/>
  <c r="S3788" i="4"/>
  <c r="Q3787" i="4"/>
  <c r="R3787" i="4"/>
  <c r="S3787" i="4"/>
  <c r="Q3786" i="4"/>
  <c r="R3786" i="4"/>
  <c r="S3786" i="4"/>
  <c r="Q3785" i="4"/>
  <c r="R3785" i="4"/>
  <c r="S3785" i="4"/>
  <c r="Q3784" i="4"/>
  <c r="R3784" i="4"/>
  <c r="S3784" i="4"/>
  <c r="Q3783" i="4"/>
  <c r="R3783" i="4"/>
  <c r="S3783" i="4"/>
  <c r="Q3782" i="4"/>
  <c r="R3782" i="4"/>
  <c r="S3782" i="4"/>
  <c r="Q3781" i="4"/>
  <c r="R3781" i="4"/>
  <c r="S3781" i="4"/>
  <c r="Q3780" i="4"/>
  <c r="R3780" i="4"/>
  <c r="S3780" i="4"/>
  <c r="Q3779" i="4"/>
  <c r="R3779" i="4"/>
  <c r="S3779" i="4"/>
  <c r="Q3778" i="4"/>
  <c r="R3778" i="4"/>
  <c r="S3778" i="4"/>
  <c r="Q3777" i="4"/>
  <c r="R3777" i="4"/>
  <c r="S3777" i="4"/>
  <c r="Q3776" i="4"/>
  <c r="R3776" i="4"/>
  <c r="S3776" i="4"/>
  <c r="Q3775" i="4"/>
  <c r="R3775" i="4"/>
  <c r="S3775" i="4"/>
  <c r="Q3774" i="4"/>
  <c r="R3774" i="4"/>
  <c r="S3774" i="4"/>
  <c r="Q3773" i="4"/>
  <c r="R3773" i="4"/>
  <c r="S3773" i="4"/>
  <c r="Q3772" i="4"/>
  <c r="R3772" i="4"/>
  <c r="S3772" i="4"/>
  <c r="Q3771" i="4"/>
  <c r="R3771" i="4"/>
  <c r="S3771" i="4"/>
  <c r="Q3770" i="4"/>
  <c r="R3770" i="4"/>
  <c r="S3770" i="4"/>
  <c r="Q3769" i="4"/>
  <c r="R3769" i="4"/>
  <c r="S3769" i="4"/>
  <c r="Q3768" i="4"/>
  <c r="R3768" i="4"/>
  <c r="S3768" i="4"/>
  <c r="Q3767" i="4"/>
  <c r="R3767" i="4"/>
  <c r="S3767" i="4"/>
  <c r="Q3766" i="4"/>
  <c r="R3766" i="4"/>
  <c r="S3766" i="4"/>
  <c r="Q3765" i="4"/>
  <c r="R3765" i="4"/>
  <c r="S3765" i="4"/>
  <c r="Q3764" i="4"/>
  <c r="R3764" i="4"/>
  <c r="S3764" i="4"/>
  <c r="Q3763" i="4"/>
  <c r="R3763" i="4"/>
  <c r="S3763" i="4"/>
  <c r="Q3762" i="4"/>
  <c r="R3762" i="4"/>
  <c r="S3762" i="4"/>
  <c r="Q3761" i="4"/>
  <c r="R3761" i="4"/>
  <c r="S3761" i="4"/>
  <c r="Q3760" i="4"/>
  <c r="R3760" i="4"/>
  <c r="S3760" i="4"/>
  <c r="Q3759" i="4"/>
  <c r="R3759" i="4"/>
  <c r="S3759" i="4"/>
  <c r="Q3758" i="4"/>
  <c r="R3758" i="4"/>
  <c r="S3758" i="4"/>
  <c r="Q3757" i="4"/>
  <c r="R3757" i="4"/>
  <c r="S3757" i="4"/>
  <c r="Q3756" i="4"/>
  <c r="R3756" i="4"/>
  <c r="S3756" i="4"/>
  <c r="Q3755" i="4"/>
  <c r="R3755" i="4"/>
  <c r="S3755" i="4"/>
  <c r="Q3754" i="4"/>
  <c r="R3754" i="4"/>
  <c r="S3754" i="4"/>
  <c r="Q3753" i="4"/>
  <c r="R3753" i="4"/>
  <c r="S3753" i="4"/>
  <c r="Q3752" i="4"/>
  <c r="R3752" i="4"/>
  <c r="S3752" i="4"/>
  <c r="Q3751" i="4"/>
  <c r="R3751" i="4"/>
  <c r="S3751" i="4"/>
  <c r="Q3750" i="4"/>
  <c r="R3750" i="4"/>
  <c r="S3750" i="4"/>
  <c r="Q3749" i="4"/>
  <c r="R3749" i="4"/>
  <c r="S3749" i="4"/>
  <c r="Q3748" i="4"/>
  <c r="R3748" i="4"/>
  <c r="S3748" i="4"/>
  <c r="Q3747" i="4"/>
  <c r="R3747" i="4"/>
  <c r="S3747" i="4"/>
  <c r="Q3746" i="4"/>
  <c r="R3746" i="4"/>
  <c r="S3746" i="4"/>
  <c r="Q3745" i="4"/>
  <c r="R3745" i="4"/>
  <c r="S3745" i="4"/>
  <c r="Q3744" i="4"/>
  <c r="R3744" i="4"/>
  <c r="S3744" i="4"/>
  <c r="Q3743" i="4"/>
  <c r="R3743" i="4"/>
  <c r="S3743" i="4"/>
  <c r="Q3742" i="4"/>
  <c r="R3742" i="4"/>
  <c r="S3742" i="4"/>
  <c r="Q3741" i="4"/>
  <c r="R3741" i="4"/>
  <c r="S3741" i="4"/>
  <c r="Q3740" i="4"/>
  <c r="R3740" i="4"/>
  <c r="S3740" i="4"/>
  <c r="Q3739" i="4"/>
  <c r="R3739" i="4"/>
  <c r="S3739" i="4"/>
  <c r="Q3738" i="4"/>
  <c r="R3738" i="4"/>
  <c r="S3738" i="4"/>
  <c r="Q3737" i="4"/>
  <c r="R3737" i="4"/>
  <c r="S3737" i="4"/>
  <c r="Q3736" i="4"/>
  <c r="R3736" i="4"/>
  <c r="S3736" i="4"/>
  <c r="Q3735" i="4"/>
  <c r="R3735" i="4"/>
  <c r="S3735" i="4"/>
  <c r="Q3734" i="4"/>
  <c r="R3734" i="4"/>
  <c r="S3734" i="4"/>
  <c r="Q3733" i="4"/>
  <c r="R3733" i="4"/>
  <c r="S3733" i="4"/>
  <c r="Q3732" i="4"/>
  <c r="R3732" i="4"/>
  <c r="S3732" i="4"/>
  <c r="Q3731" i="4"/>
  <c r="R3731" i="4"/>
  <c r="S3731" i="4"/>
  <c r="Q3730" i="4"/>
  <c r="R3730" i="4"/>
  <c r="S3730" i="4"/>
  <c r="Q3729" i="4"/>
  <c r="R3729" i="4"/>
  <c r="S3729" i="4"/>
  <c r="Q3728" i="4"/>
  <c r="R3728" i="4"/>
  <c r="S3728" i="4"/>
  <c r="Q3727" i="4"/>
  <c r="R3727" i="4"/>
  <c r="S3727" i="4"/>
  <c r="Q3726" i="4"/>
  <c r="R3726" i="4"/>
  <c r="S3726" i="4"/>
  <c r="Q3725" i="4"/>
  <c r="R3725" i="4"/>
  <c r="S3725" i="4"/>
  <c r="Q3724" i="4"/>
  <c r="R3724" i="4"/>
  <c r="S3724" i="4"/>
  <c r="Q3723" i="4"/>
  <c r="R3723" i="4"/>
  <c r="S3723" i="4"/>
  <c r="Q3722" i="4"/>
  <c r="R3722" i="4"/>
  <c r="S3722" i="4"/>
  <c r="Q3721" i="4"/>
  <c r="R3721" i="4"/>
  <c r="S3721" i="4"/>
  <c r="Q3720" i="4"/>
  <c r="R3720" i="4"/>
  <c r="S3720" i="4"/>
  <c r="Q3719" i="4"/>
  <c r="R3719" i="4"/>
  <c r="S3719" i="4"/>
  <c r="Q3718" i="4"/>
  <c r="R3718" i="4"/>
  <c r="S3718" i="4"/>
  <c r="Q3717" i="4"/>
  <c r="R3717" i="4"/>
  <c r="S3717" i="4"/>
  <c r="Q3716" i="4"/>
  <c r="R3716" i="4"/>
  <c r="S3716" i="4"/>
  <c r="Q3715" i="4"/>
  <c r="R3715" i="4"/>
  <c r="S3715" i="4"/>
  <c r="Q3714" i="4"/>
  <c r="R3714" i="4"/>
  <c r="S3714" i="4"/>
  <c r="Q3713" i="4"/>
  <c r="R3713" i="4"/>
  <c r="S3713" i="4"/>
  <c r="Q3712" i="4"/>
  <c r="R3712" i="4"/>
  <c r="S3712" i="4"/>
  <c r="Q3711" i="4"/>
  <c r="R3711" i="4"/>
  <c r="S3711" i="4"/>
  <c r="Q3710" i="4"/>
  <c r="R3710" i="4"/>
  <c r="S3710" i="4"/>
  <c r="Q3709" i="4"/>
  <c r="R3709" i="4"/>
  <c r="S3709" i="4"/>
  <c r="Q3708" i="4"/>
  <c r="R3708" i="4"/>
  <c r="S3708" i="4"/>
  <c r="Q3707" i="4"/>
  <c r="R3707" i="4"/>
  <c r="S3707" i="4"/>
  <c r="Q3706" i="4"/>
  <c r="R3706" i="4"/>
  <c r="S3706" i="4"/>
  <c r="Q3705" i="4"/>
  <c r="R3705" i="4"/>
  <c r="S3705" i="4"/>
  <c r="Q3704" i="4"/>
  <c r="R3704" i="4"/>
  <c r="S3704" i="4"/>
  <c r="Q3703" i="4"/>
  <c r="R3703" i="4"/>
  <c r="S3703" i="4"/>
  <c r="Q3702" i="4"/>
  <c r="R3702" i="4"/>
  <c r="S3702" i="4"/>
  <c r="Q3701" i="4"/>
  <c r="R3701" i="4"/>
  <c r="S3701" i="4"/>
  <c r="Q3700" i="4"/>
  <c r="R3700" i="4"/>
  <c r="S3700" i="4"/>
  <c r="Q3699" i="4"/>
  <c r="R3699" i="4"/>
  <c r="S3699" i="4"/>
  <c r="Q3698" i="4"/>
  <c r="R3698" i="4"/>
  <c r="S3698" i="4"/>
  <c r="Q3697" i="4"/>
  <c r="R3697" i="4"/>
  <c r="S3697" i="4"/>
  <c r="Q3696" i="4"/>
  <c r="R3696" i="4"/>
  <c r="S3696" i="4"/>
  <c r="Q3695" i="4"/>
  <c r="R3695" i="4"/>
  <c r="S3695" i="4"/>
  <c r="Q3694" i="4"/>
  <c r="R3694" i="4"/>
  <c r="S3694" i="4"/>
  <c r="Q3693" i="4"/>
  <c r="R3693" i="4"/>
  <c r="S3693" i="4"/>
  <c r="Q3692" i="4"/>
  <c r="R3692" i="4"/>
  <c r="S3692" i="4"/>
  <c r="Q3691" i="4"/>
  <c r="R3691" i="4"/>
  <c r="S3691" i="4"/>
  <c r="Q3690" i="4"/>
  <c r="R3690" i="4"/>
  <c r="S3690" i="4"/>
  <c r="Q3689" i="4"/>
  <c r="R3689" i="4"/>
  <c r="S3689" i="4"/>
  <c r="Q3688" i="4"/>
  <c r="R3688" i="4"/>
  <c r="S3688" i="4"/>
  <c r="Q3687" i="4"/>
  <c r="R3687" i="4"/>
  <c r="S3687" i="4"/>
  <c r="Q3686" i="4"/>
  <c r="R3686" i="4"/>
  <c r="S3686" i="4"/>
  <c r="Q3685" i="4"/>
  <c r="R3685" i="4"/>
  <c r="S3685" i="4"/>
  <c r="Q3684" i="4"/>
  <c r="R3684" i="4"/>
  <c r="S3684" i="4"/>
  <c r="Q3683" i="4"/>
  <c r="R3683" i="4"/>
  <c r="S3683" i="4"/>
  <c r="Q3682" i="4"/>
  <c r="R3682" i="4"/>
  <c r="S3682" i="4"/>
  <c r="Q3681" i="4"/>
  <c r="R3681" i="4"/>
  <c r="S3681" i="4"/>
  <c r="Q3680" i="4"/>
  <c r="R3680" i="4"/>
  <c r="S3680" i="4"/>
  <c r="Q3679" i="4"/>
  <c r="R3679" i="4"/>
  <c r="S3679" i="4"/>
  <c r="Q3678" i="4"/>
  <c r="R3678" i="4"/>
  <c r="S3678" i="4"/>
  <c r="Q3677" i="4"/>
  <c r="R3677" i="4"/>
  <c r="S3677" i="4"/>
  <c r="Q3676" i="4"/>
  <c r="R3676" i="4"/>
  <c r="S3676" i="4"/>
  <c r="Q3675" i="4"/>
  <c r="R3675" i="4"/>
  <c r="S3675" i="4"/>
  <c r="Q3674" i="4"/>
  <c r="R3674" i="4"/>
  <c r="S3674" i="4"/>
  <c r="Q3673" i="4"/>
  <c r="R3673" i="4"/>
  <c r="S3673" i="4"/>
  <c r="Q3672" i="4"/>
  <c r="R3672" i="4"/>
  <c r="S3672" i="4"/>
  <c r="Q3671" i="4"/>
  <c r="R3671" i="4"/>
  <c r="S3671" i="4"/>
  <c r="Q3670" i="4"/>
  <c r="R3670" i="4"/>
  <c r="S3670" i="4"/>
  <c r="Q3669" i="4"/>
  <c r="R3669" i="4"/>
  <c r="S3669" i="4"/>
  <c r="Q3668" i="4"/>
  <c r="R3668" i="4"/>
  <c r="S3668" i="4"/>
  <c r="Q3667" i="4"/>
  <c r="R3667" i="4"/>
  <c r="S3667" i="4"/>
  <c r="Q3666" i="4"/>
  <c r="R3666" i="4"/>
  <c r="S3666" i="4"/>
  <c r="Q3665" i="4"/>
  <c r="R3665" i="4"/>
  <c r="S3665" i="4"/>
  <c r="Q3664" i="4"/>
  <c r="R3664" i="4"/>
  <c r="S3664" i="4"/>
  <c r="Q3663" i="4"/>
  <c r="R3663" i="4"/>
  <c r="S3663" i="4"/>
  <c r="Q3662" i="4"/>
  <c r="R3662" i="4"/>
  <c r="S3662" i="4"/>
  <c r="Q3661" i="4"/>
  <c r="R3661" i="4"/>
  <c r="S3661" i="4"/>
  <c r="Q3660" i="4"/>
  <c r="R3660" i="4"/>
  <c r="S3660" i="4"/>
  <c r="Q3659" i="4"/>
  <c r="R3659" i="4"/>
  <c r="S3659" i="4"/>
  <c r="Q3658" i="4"/>
  <c r="R3658" i="4"/>
  <c r="S3658" i="4"/>
  <c r="Q3657" i="4"/>
  <c r="R3657" i="4"/>
  <c r="S3657" i="4"/>
  <c r="Q3656" i="4"/>
  <c r="R3656" i="4"/>
  <c r="S3656" i="4"/>
  <c r="Q3655" i="4"/>
  <c r="R3655" i="4"/>
  <c r="S3655" i="4"/>
  <c r="Q3654" i="4"/>
  <c r="R3654" i="4"/>
  <c r="S3654" i="4"/>
  <c r="Q3653" i="4"/>
  <c r="R3653" i="4"/>
  <c r="S3653" i="4"/>
  <c r="Q3652" i="4"/>
  <c r="R3652" i="4"/>
  <c r="S3652" i="4"/>
  <c r="Q3651" i="4"/>
  <c r="R3651" i="4"/>
  <c r="S3651" i="4"/>
  <c r="Q3650" i="4"/>
  <c r="R3650" i="4"/>
  <c r="S3650" i="4"/>
  <c r="Q3649" i="4"/>
  <c r="R3649" i="4"/>
  <c r="S3649" i="4"/>
  <c r="Q3648" i="4"/>
  <c r="R3648" i="4"/>
  <c r="S3648" i="4"/>
  <c r="Q3647" i="4"/>
  <c r="R3647" i="4"/>
  <c r="S3647" i="4"/>
  <c r="Q3646" i="4"/>
  <c r="R3646" i="4"/>
  <c r="S3646" i="4"/>
  <c r="Q3645" i="4"/>
  <c r="R3645" i="4"/>
  <c r="S3645" i="4"/>
  <c r="Q3644" i="4"/>
  <c r="R3644" i="4"/>
  <c r="S3644" i="4"/>
  <c r="Q3643" i="4"/>
  <c r="R3643" i="4"/>
  <c r="S3643" i="4"/>
  <c r="Q3642" i="4"/>
  <c r="R3642" i="4"/>
  <c r="S3642" i="4"/>
  <c r="Q3641" i="4"/>
  <c r="R3641" i="4"/>
  <c r="S3641" i="4"/>
  <c r="Q3640" i="4"/>
  <c r="R3640" i="4"/>
  <c r="S3640" i="4"/>
  <c r="Q3639" i="4"/>
  <c r="R3639" i="4"/>
  <c r="S3639" i="4"/>
  <c r="Q3638" i="4"/>
  <c r="R3638" i="4"/>
  <c r="S3638" i="4"/>
  <c r="Q3637" i="4"/>
  <c r="R3637" i="4"/>
  <c r="S3637" i="4"/>
  <c r="Q3636" i="4"/>
  <c r="R3636" i="4"/>
  <c r="S3636" i="4"/>
  <c r="Q3635" i="4"/>
  <c r="R3635" i="4"/>
  <c r="S3635" i="4"/>
  <c r="Q3634" i="4"/>
  <c r="R3634" i="4"/>
  <c r="S3634" i="4"/>
  <c r="Q3633" i="4"/>
  <c r="R3633" i="4"/>
  <c r="S3633" i="4"/>
  <c r="Q3632" i="4"/>
  <c r="R3632" i="4"/>
  <c r="S3632" i="4"/>
  <c r="Q3631" i="4"/>
  <c r="R3631" i="4"/>
  <c r="S3631" i="4"/>
  <c r="Q3630" i="4"/>
  <c r="R3630" i="4"/>
  <c r="S3630" i="4"/>
  <c r="Q3629" i="4"/>
  <c r="R3629" i="4"/>
  <c r="S3629" i="4"/>
  <c r="Q3628" i="4"/>
  <c r="R3628" i="4"/>
  <c r="S3628" i="4"/>
  <c r="Q3627" i="4"/>
  <c r="R3627" i="4"/>
  <c r="S3627" i="4"/>
  <c r="Q3626" i="4"/>
  <c r="R3626" i="4"/>
  <c r="S3626" i="4"/>
  <c r="Q3625" i="4"/>
  <c r="R3625" i="4"/>
  <c r="S3625" i="4"/>
  <c r="Q3624" i="4"/>
  <c r="R3624" i="4"/>
  <c r="S3624" i="4"/>
  <c r="Q3623" i="4"/>
  <c r="R3623" i="4"/>
  <c r="S3623" i="4"/>
  <c r="Q3622" i="4"/>
  <c r="R3622" i="4"/>
  <c r="S3622" i="4"/>
  <c r="Q3621" i="4"/>
  <c r="R3621" i="4"/>
  <c r="S3621" i="4"/>
  <c r="Q3620" i="4"/>
  <c r="R3620" i="4"/>
  <c r="S3620" i="4"/>
  <c r="Q3619" i="4"/>
  <c r="R3619" i="4"/>
  <c r="S3619" i="4"/>
  <c r="Q3618" i="4"/>
  <c r="R3618" i="4"/>
  <c r="S3618" i="4"/>
  <c r="Q3617" i="4"/>
  <c r="R3617" i="4"/>
  <c r="S3617" i="4"/>
  <c r="Q3616" i="4"/>
  <c r="R3616" i="4"/>
  <c r="S3616" i="4"/>
  <c r="Q3615" i="4"/>
  <c r="R3615" i="4"/>
  <c r="S3615" i="4"/>
  <c r="Q3614" i="4"/>
  <c r="R3614" i="4"/>
  <c r="S3614" i="4"/>
  <c r="Q3613" i="4"/>
  <c r="R3613" i="4"/>
  <c r="S3613" i="4"/>
  <c r="Q3612" i="4"/>
  <c r="R3612" i="4"/>
  <c r="S3612" i="4"/>
  <c r="Q3611" i="4"/>
  <c r="R3611" i="4"/>
  <c r="S3611" i="4"/>
  <c r="Q3610" i="4"/>
  <c r="R3610" i="4"/>
  <c r="S3610" i="4"/>
  <c r="Q3609" i="4"/>
  <c r="R3609" i="4"/>
  <c r="S3609" i="4"/>
  <c r="Q3608" i="4"/>
  <c r="R3608" i="4"/>
  <c r="S3608" i="4"/>
  <c r="Q3607" i="4"/>
  <c r="R3607" i="4"/>
  <c r="S3607" i="4"/>
  <c r="Q3606" i="4"/>
  <c r="R3606" i="4"/>
  <c r="S3606" i="4"/>
  <c r="Q3605" i="4"/>
  <c r="R3605" i="4"/>
  <c r="S3605" i="4"/>
  <c r="Q3604" i="4"/>
  <c r="R3604" i="4"/>
  <c r="S3604" i="4"/>
  <c r="Q3603" i="4"/>
  <c r="R3603" i="4"/>
  <c r="S3603" i="4"/>
  <c r="Q3602" i="4"/>
  <c r="R3602" i="4"/>
  <c r="S3602" i="4"/>
  <c r="Q3601" i="4"/>
  <c r="R3601" i="4"/>
  <c r="S3601" i="4"/>
  <c r="Q3600" i="4"/>
  <c r="R3600" i="4"/>
  <c r="S3600" i="4"/>
  <c r="Q3599" i="4"/>
  <c r="R3599" i="4"/>
  <c r="S3599" i="4"/>
  <c r="Q3598" i="4"/>
  <c r="R3598" i="4"/>
  <c r="S3598" i="4"/>
  <c r="Q3597" i="4"/>
  <c r="R3597" i="4"/>
  <c r="S3597" i="4"/>
  <c r="Q3596" i="4"/>
  <c r="R3596" i="4"/>
  <c r="S3596" i="4"/>
  <c r="Q3595" i="4"/>
  <c r="R3595" i="4"/>
  <c r="S3595" i="4"/>
  <c r="Q3594" i="4"/>
  <c r="R3594" i="4"/>
  <c r="S3594" i="4"/>
  <c r="Q3593" i="4"/>
  <c r="R3593" i="4"/>
  <c r="S3593" i="4"/>
  <c r="Q3592" i="4"/>
  <c r="R3592" i="4"/>
  <c r="S3592" i="4"/>
  <c r="Q3591" i="4"/>
  <c r="R3591" i="4"/>
  <c r="S3591" i="4"/>
  <c r="Q3590" i="4"/>
  <c r="R3590" i="4"/>
  <c r="S3590" i="4"/>
  <c r="Q3589" i="4"/>
  <c r="R3589" i="4"/>
  <c r="S3589" i="4"/>
  <c r="Q3588" i="4"/>
  <c r="R3588" i="4"/>
  <c r="S3588" i="4"/>
  <c r="Q3587" i="4"/>
  <c r="R3587" i="4"/>
  <c r="S3587" i="4"/>
  <c r="Q3586" i="4"/>
  <c r="R3586" i="4"/>
  <c r="S3586" i="4"/>
  <c r="Q3585" i="4"/>
  <c r="R3585" i="4"/>
  <c r="S3585" i="4"/>
  <c r="Q3584" i="4"/>
  <c r="R3584" i="4"/>
  <c r="S3584" i="4"/>
  <c r="Q3583" i="4"/>
  <c r="R3583" i="4"/>
  <c r="S3583" i="4"/>
  <c r="Q3582" i="4"/>
  <c r="R3582" i="4"/>
  <c r="S3582" i="4"/>
  <c r="Q3581" i="4"/>
  <c r="R3581" i="4"/>
  <c r="S3581" i="4"/>
  <c r="Q3580" i="4"/>
  <c r="R3580" i="4"/>
  <c r="S3580" i="4"/>
  <c r="Q3579" i="4"/>
  <c r="R3579" i="4"/>
  <c r="S3579" i="4"/>
  <c r="Q3578" i="4"/>
  <c r="R3578" i="4"/>
  <c r="S3578" i="4"/>
  <c r="Q3577" i="4"/>
  <c r="R3577" i="4"/>
  <c r="S3577" i="4"/>
  <c r="Q3576" i="4"/>
  <c r="R3576" i="4"/>
  <c r="S3576" i="4"/>
  <c r="Q3575" i="4"/>
  <c r="R3575" i="4"/>
  <c r="S3575" i="4"/>
  <c r="Q3574" i="4"/>
  <c r="R3574" i="4"/>
  <c r="S3574" i="4"/>
  <c r="Q3573" i="4"/>
  <c r="R3573" i="4"/>
  <c r="S3573" i="4"/>
  <c r="Q3572" i="4"/>
  <c r="R3572" i="4"/>
  <c r="S3572" i="4"/>
  <c r="Q3571" i="4"/>
  <c r="R3571" i="4"/>
  <c r="S3571" i="4"/>
  <c r="Q3570" i="4"/>
  <c r="R3570" i="4"/>
  <c r="S3570" i="4"/>
  <c r="Q3569" i="4"/>
  <c r="R3569" i="4"/>
  <c r="S3569" i="4"/>
  <c r="Q3568" i="4"/>
  <c r="R3568" i="4"/>
  <c r="S3568" i="4"/>
  <c r="Q3567" i="4"/>
  <c r="R3567" i="4"/>
  <c r="S3567" i="4"/>
  <c r="Q3566" i="4"/>
  <c r="R3566" i="4"/>
  <c r="S3566" i="4"/>
  <c r="Q3565" i="4"/>
  <c r="R3565" i="4"/>
  <c r="S3565" i="4"/>
  <c r="Q3564" i="4"/>
  <c r="R3564" i="4"/>
  <c r="S3564" i="4"/>
  <c r="Q3563" i="4"/>
  <c r="R3563" i="4"/>
  <c r="S3563" i="4"/>
  <c r="Q3562" i="4"/>
  <c r="R3562" i="4"/>
  <c r="S3562" i="4"/>
  <c r="Q3561" i="4"/>
  <c r="R3561" i="4"/>
  <c r="S3561" i="4"/>
  <c r="Q3560" i="4"/>
  <c r="R3560" i="4"/>
  <c r="S3560" i="4"/>
  <c r="Q3559" i="4"/>
  <c r="R3559" i="4"/>
  <c r="S3559" i="4"/>
  <c r="Q3558" i="4"/>
  <c r="R3558" i="4"/>
  <c r="S3558" i="4"/>
  <c r="Q3557" i="4"/>
  <c r="R3557" i="4"/>
  <c r="S3557" i="4"/>
  <c r="Q3556" i="4"/>
  <c r="R3556" i="4"/>
  <c r="S3556" i="4"/>
  <c r="Q3555" i="4"/>
  <c r="R3555" i="4"/>
  <c r="S3555" i="4"/>
  <c r="Q3554" i="4"/>
  <c r="R3554" i="4"/>
  <c r="S3554" i="4"/>
  <c r="Q3553" i="4"/>
  <c r="R3553" i="4"/>
  <c r="S3553" i="4"/>
  <c r="Q3552" i="4"/>
  <c r="R3552" i="4"/>
  <c r="S3552" i="4"/>
  <c r="Q3551" i="4"/>
  <c r="R3551" i="4"/>
  <c r="S3551" i="4"/>
  <c r="Q3550" i="4"/>
  <c r="R3550" i="4"/>
  <c r="S3550" i="4"/>
  <c r="Q3549" i="4"/>
  <c r="R3549" i="4"/>
  <c r="S3549" i="4"/>
  <c r="Q3548" i="4"/>
  <c r="R3548" i="4"/>
  <c r="S3548" i="4"/>
  <c r="Q3547" i="4"/>
  <c r="R3547" i="4"/>
  <c r="S3547" i="4"/>
  <c r="Q3546" i="4"/>
  <c r="R3546" i="4"/>
  <c r="S3546" i="4"/>
  <c r="Q3545" i="4"/>
  <c r="R3545" i="4"/>
  <c r="S3545" i="4"/>
  <c r="Q3544" i="4"/>
  <c r="R3544" i="4"/>
  <c r="S3544" i="4"/>
  <c r="Q3543" i="4"/>
  <c r="R3543" i="4"/>
  <c r="S3543" i="4"/>
  <c r="Q3542" i="4"/>
  <c r="R3542" i="4"/>
  <c r="S3542" i="4"/>
  <c r="Q3541" i="4"/>
  <c r="R3541" i="4"/>
  <c r="S3541" i="4"/>
  <c r="Q3540" i="4"/>
  <c r="R3540" i="4"/>
  <c r="S3540" i="4"/>
  <c r="Q3539" i="4"/>
  <c r="R3539" i="4"/>
  <c r="S3539" i="4"/>
  <c r="Q3538" i="4"/>
  <c r="R3538" i="4"/>
  <c r="S3538" i="4"/>
  <c r="Q3537" i="4"/>
  <c r="R3537" i="4"/>
  <c r="S3537" i="4"/>
  <c r="Q3536" i="4"/>
  <c r="R3536" i="4"/>
  <c r="S3536" i="4"/>
  <c r="Q3535" i="4"/>
  <c r="R3535" i="4"/>
  <c r="S3535" i="4"/>
  <c r="Q3534" i="4"/>
  <c r="R3534" i="4"/>
  <c r="S3534" i="4"/>
  <c r="Q3533" i="4"/>
  <c r="R3533" i="4"/>
  <c r="S3533" i="4"/>
  <c r="Q3532" i="4"/>
  <c r="R3532" i="4"/>
  <c r="S3532" i="4"/>
  <c r="Q3531" i="4"/>
  <c r="R3531" i="4"/>
  <c r="S3531" i="4"/>
  <c r="Q3530" i="4"/>
  <c r="R3530" i="4"/>
  <c r="S3530" i="4"/>
  <c r="Q3529" i="4"/>
  <c r="R3529" i="4"/>
  <c r="S3529" i="4"/>
  <c r="Q3528" i="4"/>
  <c r="R3528" i="4"/>
  <c r="S3528" i="4"/>
  <c r="Q3527" i="4"/>
  <c r="R3527" i="4"/>
  <c r="S3527" i="4"/>
  <c r="Q3526" i="4"/>
  <c r="R3526" i="4"/>
  <c r="S3526" i="4"/>
  <c r="Q3525" i="4"/>
  <c r="R3525" i="4"/>
  <c r="S3525" i="4"/>
  <c r="Q3524" i="4"/>
  <c r="R3524" i="4"/>
  <c r="S3524" i="4"/>
  <c r="Q3523" i="4"/>
  <c r="R3523" i="4"/>
  <c r="S3523" i="4"/>
  <c r="Q3522" i="4"/>
  <c r="R3522" i="4"/>
  <c r="S3522" i="4"/>
  <c r="Q3521" i="4"/>
  <c r="R3521" i="4"/>
  <c r="S3521" i="4"/>
  <c r="Q3520" i="4"/>
  <c r="R3520" i="4"/>
  <c r="S3520" i="4"/>
  <c r="Q3519" i="4"/>
  <c r="R3519" i="4"/>
  <c r="S3519" i="4"/>
  <c r="Q3518" i="4"/>
  <c r="R3518" i="4"/>
  <c r="S3518" i="4"/>
  <c r="Q3517" i="4"/>
  <c r="R3517" i="4"/>
  <c r="S3517" i="4"/>
  <c r="Q3516" i="4"/>
  <c r="R3516" i="4"/>
  <c r="S3516" i="4"/>
  <c r="Q3515" i="4"/>
  <c r="R3515" i="4"/>
  <c r="S3515" i="4"/>
  <c r="Q3514" i="4"/>
  <c r="R3514" i="4"/>
  <c r="S3514" i="4"/>
  <c r="Q3513" i="4"/>
  <c r="R3513" i="4"/>
  <c r="S3513" i="4"/>
  <c r="Q3512" i="4"/>
  <c r="R3512" i="4"/>
  <c r="S3512" i="4"/>
  <c r="Q3511" i="4"/>
  <c r="R3511" i="4"/>
  <c r="S3511" i="4"/>
  <c r="Q3510" i="4"/>
  <c r="R3510" i="4"/>
  <c r="S3510" i="4"/>
  <c r="Q3509" i="4"/>
  <c r="R3509" i="4"/>
  <c r="S3509" i="4"/>
  <c r="Q3508" i="4"/>
  <c r="R3508" i="4"/>
  <c r="S3508" i="4"/>
  <c r="Q3507" i="4"/>
  <c r="R3507" i="4"/>
  <c r="S3507" i="4"/>
  <c r="Q3506" i="4"/>
  <c r="R3506" i="4"/>
  <c r="S3506" i="4"/>
  <c r="Q3505" i="4"/>
  <c r="R3505" i="4"/>
  <c r="S3505" i="4"/>
  <c r="Q3504" i="4"/>
  <c r="R3504" i="4"/>
  <c r="S3504" i="4"/>
  <c r="Q3503" i="4"/>
  <c r="R3503" i="4"/>
  <c r="S3503" i="4"/>
  <c r="Q3502" i="4"/>
  <c r="R3502" i="4"/>
  <c r="S3502" i="4"/>
  <c r="Q3501" i="4"/>
  <c r="R3501" i="4"/>
  <c r="S3501" i="4"/>
  <c r="Q3500" i="4"/>
  <c r="R3500" i="4"/>
  <c r="S3500" i="4"/>
  <c r="Q3499" i="4"/>
  <c r="R3499" i="4"/>
  <c r="S3499" i="4"/>
  <c r="Q3498" i="4"/>
  <c r="R3498" i="4"/>
  <c r="S3498" i="4"/>
  <c r="Q3497" i="4"/>
  <c r="R3497" i="4"/>
  <c r="S3497" i="4"/>
  <c r="Q3496" i="4"/>
  <c r="R3496" i="4"/>
  <c r="S3496" i="4"/>
  <c r="Q3495" i="4"/>
  <c r="R3495" i="4"/>
  <c r="S3495" i="4"/>
  <c r="Q3494" i="4"/>
  <c r="R3494" i="4"/>
  <c r="S3494" i="4"/>
  <c r="Q3493" i="4"/>
  <c r="R3493" i="4"/>
  <c r="S3493" i="4"/>
  <c r="Q3492" i="4"/>
  <c r="R3492" i="4"/>
  <c r="S3492" i="4"/>
  <c r="Q3491" i="4"/>
  <c r="R3491" i="4"/>
  <c r="S3491" i="4"/>
  <c r="Q3490" i="4"/>
  <c r="R3490" i="4"/>
  <c r="S3490" i="4"/>
  <c r="Q3489" i="4"/>
  <c r="R3489" i="4"/>
  <c r="S3489" i="4"/>
  <c r="Q3488" i="4"/>
  <c r="R3488" i="4"/>
  <c r="S3488" i="4"/>
  <c r="Q3487" i="4"/>
  <c r="R3487" i="4"/>
  <c r="S3487" i="4"/>
  <c r="Q3486" i="4"/>
  <c r="R3486" i="4"/>
  <c r="S3486" i="4"/>
  <c r="Q3485" i="4"/>
  <c r="R3485" i="4"/>
  <c r="S3485" i="4"/>
  <c r="Q3484" i="4"/>
  <c r="R3484" i="4"/>
  <c r="S3484" i="4"/>
  <c r="Q3483" i="4"/>
  <c r="R3483" i="4"/>
  <c r="S3483" i="4"/>
  <c r="Q3482" i="4"/>
  <c r="R3482" i="4"/>
  <c r="S3482" i="4"/>
  <c r="Q3481" i="4"/>
  <c r="R3481" i="4"/>
  <c r="S3481" i="4"/>
  <c r="Q3480" i="4"/>
  <c r="R3480" i="4"/>
  <c r="S3480" i="4"/>
  <c r="Q3479" i="4"/>
  <c r="R3479" i="4"/>
  <c r="S3479" i="4"/>
  <c r="Q3478" i="4"/>
  <c r="R3478" i="4"/>
  <c r="S3478" i="4"/>
  <c r="Q3477" i="4"/>
  <c r="R3477" i="4"/>
  <c r="S3477" i="4"/>
  <c r="Q3476" i="4"/>
  <c r="R3476" i="4"/>
  <c r="S3476" i="4"/>
  <c r="Q3475" i="4"/>
  <c r="R3475" i="4"/>
  <c r="S3475" i="4"/>
  <c r="Q3474" i="4"/>
  <c r="R3474" i="4"/>
  <c r="S3474" i="4"/>
  <c r="Q3473" i="4"/>
  <c r="R3473" i="4"/>
  <c r="S3473" i="4"/>
  <c r="Q3472" i="4"/>
  <c r="R3472" i="4"/>
  <c r="S3472" i="4"/>
  <c r="Q3471" i="4"/>
  <c r="R3471" i="4"/>
  <c r="S3471" i="4"/>
  <c r="Q3470" i="4"/>
  <c r="R3470" i="4"/>
  <c r="S3470" i="4"/>
  <c r="Q3469" i="4"/>
  <c r="R3469" i="4"/>
  <c r="S3469" i="4"/>
  <c r="Q3468" i="4"/>
  <c r="R3468" i="4"/>
  <c r="S3468" i="4"/>
  <c r="Q3467" i="4"/>
  <c r="R3467" i="4"/>
  <c r="S3467" i="4"/>
  <c r="Q3466" i="4"/>
  <c r="R3466" i="4"/>
  <c r="S3466" i="4"/>
  <c r="Q3465" i="4"/>
  <c r="R3465" i="4"/>
  <c r="S3465" i="4"/>
  <c r="Q3464" i="4"/>
  <c r="R3464" i="4"/>
  <c r="S3464" i="4"/>
  <c r="Q3463" i="4"/>
  <c r="R3463" i="4"/>
  <c r="S3463" i="4"/>
  <c r="Q3462" i="4"/>
  <c r="R3462" i="4"/>
  <c r="S3462" i="4"/>
  <c r="Q3461" i="4"/>
  <c r="R3461" i="4"/>
  <c r="S3461" i="4"/>
  <c r="Q3460" i="4"/>
  <c r="R3460" i="4"/>
  <c r="S3460" i="4"/>
  <c r="Q3459" i="4"/>
  <c r="R3459" i="4"/>
  <c r="S3459" i="4"/>
  <c r="Q3458" i="4"/>
  <c r="R3458" i="4"/>
  <c r="S3458" i="4"/>
  <c r="Q3457" i="4"/>
  <c r="R3457" i="4"/>
  <c r="S3457" i="4"/>
  <c r="Q3456" i="4"/>
  <c r="R3456" i="4"/>
  <c r="S3456" i="4"/>
  <c r="Q3455" i="4"/>
  <c r="R3455" i="4"/>
  <c r="S3455" i="4"/>
  <c r="Q3454" i="4"/>
  <c r="R3454" i="4"/>
  <c r="S3454" i="4"/>
  <c r="Q3453" i="4"/>
  <c r="R3453" i="4"/>
  <c r="S3453" i="4"/>
  <c r="Q3452" i="4"/>
  <c r="R3452" i="4"/>
  <c r="S3452" i="4"/>
  <c r="Q3451" i="4"/>
  <c r="R3451" i="4"/>
  <c r="S3451" i="4"/>
  <c r="Q3450" i="4"/>
  <c r="R3450" i="4"/>
  <c r="S3450" i="4"/>
  <c r="Q3449" i="4"/>
  <c r="R3449" i="4"/>
  <c r="S3449" i="4"/>
  <c r="Q3448" i="4"/>
  <c r="R3448" i="4"/>
  <c r="S3448" i="4"/>
  <c r="Q3447" i="4"/>
  <c r="R3447" i="4"/>
  <c r="S3447" i="4"/>
  <c r="Q3446" i="4"/>
  <c r="R3446" i="4"/>
  <c r="S3446" i="4"/>
  <c r="Q3445" i="4"/>
  <c r="R3445" i="4"/>
  <c r="S3445" i="4"/>
  <c r="Q3444" i="4"/>
  <c r="R3444" i="4"/>
  <c r="S3444" i="4"/>
  <c r="Q3443" i="4"/>
  <c r="R3443" i="4"/>
  <c r="S3443" i="4"/>
  <c r="Q3442" i="4"/>
  <c r="R3442" i="4"/>
  <c r="S3442" i="4"/>
  <c r="Q3441" i="4"/>
  <c r="R3441" i="4"/>
  <c r="S3441" i="4"/>
  <c r="Q3440" i="4"/>
  <c r="R3440" i="4"/>
  <c r="S3440" i="4"/>
  <c r="Q3439" i="4"/>
  <c r="R3439" i="4"/>
  <c r="S3439" i="4"/>
  <c r="Q3438" i="4"/>
  <c r="R3438" i="4"/>
  <c r="S3438" i="4"/>
  <c r="Q3437" i="4"/>
  <c r="R3437" i="4"/>
  <c r="S3437" i="4"/>
  <c r="Q3436" i="4"/>
  <c r="R3436" i="4"/>
  <c r="S3436" i="4"/>
  <c r="Q3435" i="4"/>
  <c r="R3435" i="4"/>
  <c r="S3435" i="4"/>
  <c r="Q3434" i="4"/>
  <c r="R3434" i="4"/>
  <c r="S3434" i="4"/>
  <c r="Q3433" i="4"/>
  <c r="R3433" i="4"/>
  <c r="S3433" i="4"/>
  <c r="Q3432" i="4"/>
  <c r="R3432" i="4"/>
  <c r="S3432" i="4"/>
  <c r="Q3431" i="4"/>
  <c r="R3431" i="4"/>
  <c r="S3431" i="4"/>
  <c r="Q3430" i="4"/>
  <c r="R3430" i="4"/>
  <c r="S3430" i="4"/>
  <c r="Q3429" i="4"/>
  <c r="R3429" i="4"/>
  <c r="S3429" i="4"/>
  <c r="Q3428" i="4"/>
  <c r="R3428" i="4"/>
  <c r="S3428" i="4"/>
  <c r="Q3427" i="4"/>
  <c r="R3427" i="4"/>
  <c r="S3427" i="4"/>
  <c r="Q3426" i="4"/>
  <c r="R3426" i="4"/>
  <c r="S3426" i="4"/>
  <c r="Q3425" i="4"/>
  <c r="R3425" i="4"/>
  <c r="S3425" i="4"/>
  <c r="Q3424" i="4"/>
  <c r="R3424" i="4"/>
  <c r="S3424" i="4"/>
  <c r="Q3423" i="4"/>
  <c r="R3423" i="4"/>
  <c r="S3423" i="4"/>
  <c r="Q3422" i="4"/>
  <c r="R3422" i="4"/>
  <c r="S3422" i="4"/>
  <c r="Q3421" i="4"/>
  <c r="R3421" i="4"/>
  <c r="S3421" i="4"/>
  <c r="Q3420" i="4"/>
  <c r="R3420" i="4"/>
  <c r="S3420" i="4"/>
  <c r="Q3419" i="4"/>
  <c r="R3419" i="4"/>
  <c r="S3419" i="4"/>
  <c r="Q3418" i="4"/>
  <c r="R3418" i="4"/>
  <c r="S3418" i="4"/>
  <c r="Q3417" i="4"/>
  <c r="R3417" i="4"/>
  <c r="S3417" i="4"/>
  <c r="Q3416" i="4"/>
  <c r="R3416" i="4"/>
  <c r="S3416" i="4"/>
  <c r="Q3415" i="4"/>
  <c r="R3415" i="4"/>
  <c r="S3415" i="4"/>
  <c r="Q3414" i="4"/>
  <c r="R3414" i="4"/>
  <c r="S3414" i="4"/>
  <c r="Q3413" i="4"/>
  <c r="R3413" i="4"/>
  <c r="S3413" i="4"/>
  <c r="Q3412" i="4"/>
  <c r="R3412" i="4"/>
  <c r="S3412" i="4"/>
  <c r="Q3411" i="4"/>
  <c r="R3411" i="4"/>
  <c r="S3411" i="4"/>
  <c r="Q3410" i="4"/>
  <c r="R3410" i="4"/>
  <c r="S3410" i="4"/>
  <c r="Q3409" i="4"/>
  <c r="R3409" i="4"/>
  <c r="S3409" i="4"/>
  <c r="Q3408" i="4"/>
  <c r="R3408" i="4"/>
  <c r="S3408" i="4"/>
  <c r="Q3407" i="4"/>
  <c r="R3407" i="4"/>
  <c r="S3407" i="4"/>
  <c r="Q3406" i="4"/>
  <c r="R3406" i="4"/>
  <c r="S3406" i="4"/>
  <c r="Q3405" i="4"/>
  <c r="R3405" i="4"/>
  <c r="S3405" i="4"/>
  <c r="Q3404" i="4"/>
  <c r="R3404" i="4"/>
  <c r="S3404" i="4"/>
  <c r="Q3403" i="4"/>
  <c r="R3403" i="4"/>
  <c r="S3403" i="4"/>
  <c r="Q3402" i="4"/>
  <c r="R3402" i="4"/>
  <c r="S3402" i="4"/>
  <c r="Q3401" i="4"/>
  <c r="R3401" i="4"/>
  <c r="S3401" i="4"/>
  <c r="Q3400" i="4"/>
  <c r="R3400" i="4"/>
  <c r="S3400" i="4"/>
  <c r="Q3399" i="4"/>
  <c r="R3399" i="4"/>
  <c r="S3399" i="4"/>
  <c r="Q3398" i="4"/>
  <c r="R3398" i="4"/>
  <c r="S3398" i="4"/>
  <c r="Q3397" i="4"/>
  <c r="R3397" i="4"/>
  <c r="S3397" i="4"/>
  <c r="Q3396" i="4"/>
  <c r="R3396" i="4"/>
  <c r="S3396" i="4"/>
  <c r="Q3395" i="4"/>
  <c r="R3395" i="4"/>
  <c r="S3395" i="4"/>
  <c r="Q3394" i="4"/>
  <c r="R3394" i="4"/>
  <c r="S3394" i="4"/>
  <c r="Q3393" i="4"/>
  <c r="R3393" i="4"/>
  <c r="S3393" i="4"/>
  <c r="Q3392" i="4"/>
  <c r="R3392" i="4"/>
  <c r="S3392" i="4"/>
  <c r="Q3391" i="4"/>
  <c r="R3391" i="4"/>
  <c r="S3391" i="4"/>
  <c r="Q3390" i="4"/>
  <c r="R3390" i="4"/>
  <c r="S3390" i="4"/>
  <c r="Q3389" i="4"/>
  <c r="R3389" i="4"/>
  <c r="S3389" i="4"/>
  <c r="Q3388" i="4"/>
  <c r="R3388" i="4"/>
  <c r="S3388" i="4"/>
  <c r="Q3387" i="4"/>
  <c r="R3387" i="4"/>
  <c r="S3387" i="4"/>
  <c r="Q3386" i="4"/>
  <c r="R3386" i="4"/>
  <c r="S3386" i="4"/>
  <c r="Q3385" i="4"/>
  <c r="R3385" i="4"/>
  <c r="S3385" i="4"/>
  <c r="Q3384" i="4"/>
  <c r="R3384" i="4"/>
  <c r="S3384" i="4"/>
  <c r="Q3383" i="4"/>
  <c r="R3383" i="4"/>
  <c r="S3383" i="4"/>
  <c r="Q3382" i="4"/>
  <c r="R3382" i="4"/>
  <c r="S3382" i="4"/>
  <c r="Q3381" i="4"/>
  <c r="R3381" i="4"/>
  <c r="S3381" i="4"/>
  <c r="Q3380" i="4"/>
  <c r="R3380" i="4"/>
  <c r="S3380" i="4"/>
  <c r="Q3379" i="4"/>
  <c r="R3379" i="4"/>
  <c r="S3379" i="4"/>
  <c r="Q3378" i="4"/>
  <c r="R3378" i="4"/>
  <c r="S3378" i="4"/>
  <c r="Q3377" i="4"/>
  <c r="R3377" i="4"/>
  <c r="S3377" i="4"/>
  <c r="Q3376" i="4"/>
  <c r="R3376" i="4"/>
  <c r="S3376" i="4"/>
  <c r="Q3375" i="4"/>
  <c r="R3375" i="4"/>
  <c r="S3375" i="4"/>
  <c r="Q3374" i="4"/>
  <c r="R3374" i="4"/>
  <c r="S3374" i="4"/>
  <c r="Q3373" i="4"/>
  <c r="R3373" i="4"/>
  <c r="S3373" i="4"/>
  <c r="Q3372" i="4"/>
  <c r="R3372" i="4"/>
  <c r="S3372" i="4"/>
  <c r="Q3371" i="4"/>
  <c r="R3371" i="4"/>
  <c r="S3371" i="4"/>
  <c r="Q3370" i="4"/>
  <c r="R3370" i="4"/>
  <c r="S3370" i="4"/>
  <c r="Q3369" i="4"/>
  <c r="R3369" i="4"/>
  <c r="S3369" i="4"/>
  <c r="Q3368" i="4"/>
  <c r="R3368" i="4"/>
  <c r="S3368" i="4"/>
  <c r="Q3367" i="4"/>
  <c r="R3367" i="4"/>
  <c r="S3367" i="4"/>
  <c r="Q3366" i="4"/>
  <c r="R3366" i="4"/>
  <c r="S3366" i="4"/>
  <c r="Q3365" i="4"/>
  <c r="R3365" i="4"/>
  <c r="S3365" i="4"/>
  <c r="Q3364" i="4"/>
  <c r="R3364" i="4"/>
  <c r="S3364" i="4"/>
  <c r="Q3363" i="4"/>
  <c r="R3363" i="4"/>
  <c r="S3363" i="4"/>
  <c r="Q3362" i="4"/>
  <c r="R3362" i="4"/>
  <c r="S3362" i="4"/>
  <c r="Q3361" i="4"/>
  <c r="R3361" i="4"/>
  <c r="S3361" i="4"/>
  <c r="Q3360" i="4"/>
  <c r="R3360" i="4"/>
  <c r="S3360" i="4"/>
  <c r="Q3359" i="4"/>
  <c r="R3359" i="4"/>
  <c r="S3359" i="4"/>
  <c r="Q3358" i="4"/>
  <c r="R3358" i="4"/>
  <c r="S3358" i="4"/>
  <c r="Q3357" i="4"/>
  <c r="R3357" i="4"/>
  <c r="S3357" i="4"/>
  <c r="Q3356" i="4"/>
  <c r="R3356" i="4"/>
  <c r="S3356" i="4"/>
  <c r="Q3355" i="4"/>
  <c r="R3355" i="4"/>
  <c r="S3355" i="4"/>
  <c r="Q3354" i="4"/>
  <c r="R3354" i="4"/>
  <c r="S3354" i="4"/>
  <c r="Q3353" i="4"/>
  <c r="R3353" i="4"/>
  <c r="S3353" i="4"/>
  <c r="Q3352" i="4"/>
  <c r="R3352" i="4"/>
  <c r="S3352" i="4"/>
  <c r="Q3351" i="4"/>
  <c r="R3351" i="4"/>
  <c r="S3351" i="4"/>
  <c r="Q3350" i="4"/>
  <c r="R3350" i="4"/>
  <c r="S3350" i="4"/>
  <c r="Q3349" i="4"/>
  <c r="R3349" i="4"/>
  <c r="S3349" i="4"/>
  <c r="Q3348" i="4"/>
  <c r="R3348" i="4"/>
  <c r="S3348" i="4"/>
  <c r="Q3347" i="4"/>
  <c r="R3347" i="4"/>
  <c r="S3347" i="4"/>
  <c r="Q3346" i="4"/>
  <c r="R3346" i="4"/>
  <c r="S3346" i="4"/>
  <c r="Q3345" i="4"/>
  <c r="R3345" i="4"/>
  <c r="S3345" i="4"/>
  <c r="Q3344" i="4"/>
  <c r="R3344" i="4"/>
  <c r="S3344" i="4"/>
  <c r="Q3343" i="4"/>
  <c r="R3343" i="4"/>
  <c r="S3343" i="4"/>
  <c r="Q3342" i="4"/>
  <c r="R3342" i="4"/>
  <c r="S3342" i="4"/>
  <c r="Q3341" i="4"/>
  <c r="R3341" i="4"/>
  <c r="S3341" i="4"/>
  <c r="Q3340" i="4"/>
  <c r="R3340" i="4"/>
  <c r="S3340" i="4"/>
  <c r="Q3339" i="4"/>
  <c r="R3339" i="4"/>
  <c r="S3339" i="4"/>
  <c r="Q3338" i="4"/>
  <c r="R3338" i="4"/>
  <c r="S3338" i="4"/>
  <c r="Q3337" i="4"/>
  <c r="R3337" i="4"/>
  <c r="S3337" i="4"/>
  <c r="Q3336" i="4"/>
  <c r="R3336" i="4"/>
  <c r="S3336" i="4"/>
  <c r="Q3335" i="4"/>
  <c r="R3335" i="4"/>
  <c r="S3335" i="4"/>
  <c r="Q3334" i="4"/>
  <c r="R3334" i="4"/>
  <c r="S3334" i="4"/>
  <c r="Q3333" i="4"/>
  <c r="R3333" i="4"/>
  <c r="S3333" i="4"/>
  <c r="Q3332" i="4"/>
  <c r="R3332" i="4"/>
  <c r="S3332" i="4"/>
  <c r="Q3331" i="4"/>
  <c r="R3331" i="4"/>
  <c r="S3331" i="4"/>
  <c r="Q3330" i="4"/>
  <c r="R3330" i="4"/>
  <c r="S3330" i="4"/>
  <c r="Q3329" i="4"/>
  <c r="R3329" i="4"/>
  <c r="S3329" i="4"/>
  <c r="Q3328" i="4"/>
  <c r="R3328" i="4"/>
  <c r="S3328" i="4"/>
  <c r="Q3327" i="4"/>
  <c r="R3327" i="4"/>
  <c r="S3327" i="4"/>
  <c r="Q3326" i="4"/>
  <c r="R3326" i="4"/>
  <c r="S3326" i="4"/>
  <c r="Q3325" i="4"/>
  <c r="R3325" i="4"/>
  <c r="S3325" i="4"/>
  <c r="Q3324" i="4"/>
  <c r="R3324" i="4"/>
  <c r="S3324" i="4"/>
  <c r="Q3323" i="4"/>
  <c r="R3323" i="4"/>
  <c r="S3323" i="4"/>
  <c r="Q3322" i="4"/>
  <c r="R3322" i="4"/>
  <c r="S3322" i="4"/>
  <c r="Q3321" i="4"/>
  <c r="R3321" i="4"/>
  <c r="S3321" i="4"/>
  <c r="Q3320" i="4"/>
  <c r="R3320" i="4"/>
  <c r="S3320" i="4"/>
  <c r="Q3319" i="4"/>
  <c r="R3319" i="4"/>
  <c r="S3319" i="4"/>
  <c r="Q3318" i="4"/>
  <c r="R3318" i="4"/>
  <c r="S3318" i="4"/>
  <c r="Q3317" i="4"/>
  <c r="R3317" i="4"/>
  <c r="S3317" i="4"/>
  <c r="Q3316" i="4"/>
  <c r="R3316" i="4"/>
  <c r="S3316" i="4"/>
  <c r="Q3315" i="4"/>
  <c r="R3315" i="4"/>
  <c r="S3315" i="4"/>
  <c r="Q3314" i="4"/>
  <c r="R3314" i="4"/>
  <c r="S3314" i="4"/>
  <c r="Q3313" i="4"/>
  <c r="R3313" i="4"/>
  <c r="S3313" i="4"/>
  <c r="Q3312" i="4"/>
  <c r="R3312" i="4"/>
  <c r="S3312" i="4"/>
  <c r="Q3311" i="4"/>
  <c r="R3311" i="4"/>
  <c r="S3311" i="4"/>
  <c r="Q3310" i="4"/>
  <c r="R3310" i="4"/>
  <c r="S3310" i="4"/>
  <c r="Q3309" i="4"/>
  <c r="R3309" i="4"/>
  <c r="S3309" i="4"/>
  <c r="Q3308" i="4"/>
  <c r="R3308" i="4"/>
  <c r="S3308" i="4"/>
  <c r="Q3307" i="4"/>
  <c r="R3307" i="4"/>
  <c r="S3307" i="4"/>
  <c r="Q3306" i="4"/>
  <c r="R3306" i="4"/>
  <c r="S3306" i="4"/>
  <c r="Q3305" i="4"/>
  <c r="R3305" i="4"/>
  <c r="S3305" i="4"/>
  <c r="Q3304" i="4"/>
  <c r="R3304" i="4"/>
  <c r="S3304" i="4"/>
  <c r="Q3303" i="4"/>
  <c r="R3303" i="4"/>
  <c r="S3303" i="4"/>
  <c r="Q3302" i="4"/>
  <c r="R3302" i="4"/>
  <c r="S3302" i="4"/>
  <c r="Q3301" i="4"/>
  <c r="R3301" i="4"/>
  <c r="S3301" i="4"/>
  <c r="Q3300" i="4"/>
  <c r="R3300" i="4"/>
  <c r="S3300" i="4"/>
  <c r="Q3299" i="4"/>
  <c r="R3299" i="4"/>
  <c r="S3299" i="4"/>
  <c r="Q3298" i="4"/>
  <c r="R3298" i="4"/>
  <c r="S3298" i="4"/>
  <c r="Q3297" i="4"/>
  <c r="R3297" i="4"/>
  <c r="S3297" i="4"/>
  <c r="Q3296" i="4"/>
  <c r="R3296" i="4"/>
  <c r="S3296" i="4"/>
  <c r="Q3295" i="4"/>
  <c r="R3295" i="4"/>
  <c r="S3295" i="4"/>
  <c r="Q3294" i="4"/>
  <c r="R3294" i="4"/>
  <c r="S3294" i="4"/>
  <c r="Q3293" i="4"/>
  <c r="R3293" i="4"/>
  <c r="S3293" i="4"/>
  <c r="Q3292" i="4"/>
  <c r="R3292" i="4"/>
  <c r="S3292" i="4"/>
  <c r="Q3291" i="4"/>
  <c r="R3291" i="4"/>
  <c r="S3291" i="4"/>
  <c r="Q3290" i="4"/>
  <c r="R3290" i="4"/>
  <c r="S3290" i="4"/>
  <c r="Q3289" i="4"/>
  <c r="R3289" i="4"/>
  <c r="S3289" i="4"/>
  <c r="Q3288" i="4"/>
  <c r="R3288" i="4"/>
  <c r="S3288" i="4"/>
  <c r="Q3287" i="4"/>
  <c r="R3287" i="4"/>
  <c r="S3287" i="4"/>
  <c r="Q3286" i="4"/>
  <c r="R3286" i="4"/>
  <c r="S3286" i="4"/>
  <c r="Q3285" i="4"/>
  <c r="R3285" i="4"/>
  <c r="S3285" i="4"/>
  <c r="Q3284" i="4"/>
  <c r="R3284" i="4"/>
  <c r="S3284" i="4"/>
  <c r="Q3283" i="4"/>
  <c r="R3283" i="4"/>
  <c r="S3283" i="4"/>
  <c r="Q3282" i="4"/>
  <c r="R3282" i="4"/>
  <c r="S3282" i="4"/>
  <c r="Q3281" i="4"/>
  <c r="R3281" i="4"/>
  <c r="S3281" i="4"/>
  <c r="Q3280" i="4"/>
  <c r="R3280" i="4"/>
  <c r="S3280" i="4"/>
  <c r="Q3279" i="4"/>
  <c r="R3279" i="4"/>
  <c r="S3279" i="4"/>
  <c r="Q3278" i="4"/>
  <c r="R3278" i="4"/>
  <c r="S3278" i="4"/>
  <c r="Q3277" i="4"/>
  <c r="R3277" i="4"/>
  <c r="S3277" i="4"/>
  <c r="Q3276" i="4"/>
  <c r="R3276" i="4"/>
  <c r="S3276" i="4"/>
  <c r="Q3275" i="4"/>
  <c r="R3275" i="4"/>
  <c r="S3275" i="4"/>
  <c r="Q3274" i="4"/>
  <c r="R3274" i="4"/>
  <c r="S3274" i="4"/>
  <c r="Q3273" i="4"/>
  <c r="R3273" i="4"/>
  <c r="S3273" i="4"/>
  <c r="Q3272" i="4"/>
  <c r="R3272" i="4"/>
  <c r="S3272" i="4"/>
  <c r="Q3271" i="4"/>
  <c r="R3271" i="4"/>
  <c r="S3271" i="4"/>
  <c r="Q3270" i="4"/>
  <c r="R3270" i="4"/>
  <c r="S3270" i="4"/>
  <c r="Q3269" i="4"/>
  <c r="R3269" i="4"/>
  <c r="S3269" i="4"/>
  <c r="Q3268" i="4"/>
  <c r="R3268" i="4"/>
  <c r="S3268" i="4"/>
  <c r="Q3267" i="4"/>
  <c r="R3267" i="4"/>
  <c r="S3267" i="4"/>
  <c r="Q3266" i="4"/>
  <c r="R3266" i="4"/>
  <c r="S3266" i="4"/>
  <c r="Q3265" i="4"/>
  <c r="R3265" i="4"/>
  <c r="S3265" i="4"/>
  <c r="Q3264" i="4"/>
  <c r="R3264" i="4"/>
  <c r="S3264" i="4"/>
  <c r="Q3263" i="4"/>
  <c r="R3263" i="4"/>
  <c r="S3263" i="4"/>
  <c r="Q3262" i="4"/>
  <c r="R3262" i="4"/>
  <c r="S3262" i="4"/>
  <c r="Q3261" i="4"/>
  <c r="R3261" i="4"/>
  <c r="S3261" i="4"/>
  <c r="Q3260" i="4"/>
  <c r="R3260" i="4"/>
  <c r="S3260" i="4"/>
  <c r="Q3259" i="4"/>
  <c r="R3259" i="4"/>
  <c r="S3259" i="4"/>
  <c r="Q3258" i="4"/>
  <c r="R3258" i="4"/>
  <c r="S3258" i="4"/>
  <c r="Q3257" i="4"/>
  <c r="R3257" i="4"/>
  <c r="S3257" i="4"/>
  <c r="Q3256" i="4"/>
  <c r="R3256" i="4"/>
  <c r="S3256" i="4"/>
  <c r="Q3255" i="4"/>
  <c r="R3255" i="4"/>
  <c r="S3255" i="4"/>
  <c r="Q3254" i="4"/>
  <c r="R3254" i="4"/>
  <c r="S3254" i="4"/>
  <c r="Q3253" i="4"/>
  <c r="R3253" i="4"/>
  <c r="S3253" i="4"/>
  <c r="Q3252" i="4"/>
  <c r="R3252" i="4"/>
  <c r="S3252" i="4"/>
  <c r="Q3251" i="4"/>
  <c r="R3251" i="4"/>
  <c r="S3251" i="4"/>
  <c r="Q3250" i="4"/>
  <c r="R3250" i="4"/>
  <c r="S3250" i="4"/>
  <c r="Q3249" i="4"/>
  <c r="R3249" i="4"/>
  <c r="S3249" i="4"/>
  <c r="Q3248" i="4"/>
  <c r="R3248" i="4"/>
  <c r="S3248" i="4"/>
  <c r="Q3247" i="4"/>
  <c r="R3247" i="4"/>
  <c r="S3247" i="4"/>
  <c r="Q3246" i="4"/>
  <c r="R3246" i="4"/>
  <c r="S3246" i="4"/>
  <c r="Q3245" i="4"/>
  <c r="R3245" i="4"/>
  <c r="S3245" i="4"/>
  <c r="Q3244" i="4"/>
  <c r="R3244" i="4"/>
  <c r="S3244" i="4"/>
  <c r="Q3243" i="4"/>
  <c r="R3243" i="4"/>
  <c r="S3243" i="4"/>
  <c r="Q3242" i="4"/>
  <c r="R3242" i="4"/>
  <c r="S3242" i="4"/>
  <c r="Q3241" i="4"/>
  <c r="R3241" i="4"/>
  <c r="S3241" i="4"/>
  <c r="Q3240" i="4"/>
  <c r="R3240" i="4"/>
  <c r="S3240" i="4"/>
  <c r="Q3239" i="4"/>
  <c r="R3239" i="4"/>
  <c r="S3239" i="4"/>
  <c r="Q3238" i="4"/>
  <c r="R3238" i="4"/>
  <c r="S3238" i="4"/>
  <c r="Q3237" i="4"/>
  <c r="R3237" i="4"/>
  <c r="S3237" i="4"/>
  <c r="Q3236" i="4"/>
  <c r="R3236" i="4"/>
  <c r="S3236" i="4"/>
  <c r="Q3235" i="4"/>
  <c r="R3235" i="4"/>
  <c r="S3235" i="4"/>
  <c r="Q3234" i="4"/>
  <c r="R3234" i="4"/>
  <c r="S3234" i="4"/>
  <c r="Q3233" i="4"/>
  <c r="R3233" i="4"/>
  <c r="S3233" i="4"/>
  <c r="Q3232" i="4"/>
  <c r="R3232" i="4"/>
  <c r="S3232" i="4"/>
  <c r="Q3231" i="4"/>
  <c r="R3231" i="4"/>
  <c r="S3231" i="4"/>
  <c r="Q3230" i="4"/>
  <c r="R3230" i="4"/>
  <c r="S3230" i="4"/>
  <c r="Q3229" i="4"/>
  <c r="R3229" i="4"/>
  <c r="S3229" i="4"/>
  <c r="Q3228" i="4"/>
  <c r="R3228" i="4"/>
  <c r="S3228" i="4"/>
  <c r="Q3227" i="4"/>
  <c r="R3227" i="4"/>
  <c r="S3227" i="4"/>
  <c r="Q3226" i="4"/>
  <c r="R3226" i="4"/>
  <c r="S3226" i="4"/>
  <c r="Q3225" i="4"/>
  <c r="R3225" i="4"/>
  <c r="S3225" i="4"/>
  <c r="Q3224" i="4"/>
  <c r="R3224" i="4"/>
  <c r="S3224" i="4"/>
  <c r="Q3223" i="4"/>
  <c r="R3223" i="4"/>
  <c r="S3223" i="4"/>
  <c r="Q3222" i="4"/>
  <c r="R3222" i="4"/>
  <c r="S3222" i="4"/>
  <c r="Q3221" i="4"/>
  <c r="R3221" i="4"/>
  <c r="S3221" i="4"/>
  <c r="Q3220" i="4"/>
  <c r="R3220" i="4"/>
  <c r="S3220" i="4"/>
  <c r="Q3219" i="4"/>
  <c r="R3219" i="4"/>
  <c r="S3219" i="4"/>
  <c r="Q3218" i="4"/>
  <c r="R3218" i="4"/>
  <c r="S3218" i="4"/>
  <c r="Q3217" i="4"/>
  <c r="R3217" i="4"/>
  <c r="S3217" i="4"/>
  <c r="Q3216" i="4"/>
  <c r="R3216" i="4"/>
  <c r="S3216" i="4"/>
  <c r="Q3215" i="4"/>
  <c r="R3215" i="4"/>
  <c r="S3215" i="4"/>
  <c r="Q3214" i="4"/>
  <c r="R3214" i="4"/>
  <c r="S3214" i="4"/>
  <c r="Q3213" i="4"/>
  <c r="R3213" i="4"/>
  <c r="S3213" i="4"/>
  <c r="Q3212" i="4"/>
  <c r="R3212" i="4"/>
  <c r="S3212" i="4"/>
  <c r="Q3211" i="4"/>
  <c r="R3211" i="4"/>
  <c r="S3211" i="4"/>
  <c r="Q3210" i="4"/>
  <c r="R3210" i="4"/>
  <c r="S3210" i="4"/>
  <c r="Q3209" i="4"/>
  <c r="R3209" i="4"/>
  <c r="S3209" i="4"/>
  <c r="Q3208" i="4"/>
  <c r="R3208" i="4"/>
  <c r="S3208" i="4"/>
  <c r="Q3207" i="4"/>
  <c r="R3207" i="4"/>
  <c r="S3207" i="4"/>
  <c r="Q3206" i="4"/>
  <c r="R3206" i="4"/>
  <c r="S3206" i="4"/>
  <c r="Q3205" i="4"/>
  <c r="R3205" i="4"/>
  <c r="S3205" i="4"/>
  <c r="Q3204" i="4"/>
  <c r="R3204" i="4"/>
  <c r="S3204" i="4"/>
  <c r="Q3203" i="4"/>
  <c r="R3203" i="4"/>
  <c r="S3203" i="4"/>
  <c r="Q3202" i="4"/>
  <c r="R3202" i="4"/>
  <c r="S3202" i="4"/>
  <c r="Q3201" i="4"/>
  <c r="R3201" i="4"/>
  <c r="S3201" i="4"/>
  <c r="Q3200" i="4"/>
  <c r="R3200" i="4"/>
  <c r="S3200" i="4"/>
  <c r="Q3199" i="4"/>
  <c r="R3199" i="4"/>
  <c r="S3199" i="4"/>
  <c r="Q3198" i="4"/>
  <c r="R3198" i="4"/>
  <c r="S3198" i="4"/>
  <c r="Q3197" i="4"/>
  <c r="R3197" i="4"/>
  <c r="S3197" i="4"/>
  <c r="Q3196" i="4"/>
  <c r="R3196" i="4"/>
  <c r="S3196" i="4"/>
  <c r="Q3195" i="4"/>
  <c r="R3195" i="4"/>
  <c r="S3195" i="4"/>
  <c r="Q3194" i="4"/>
  <c r="R3194" i="4"/>
  <c r="S3194" i="4"/>
  <c r="Q3193" i="4"/>
  <c r="R3193" i="4"/>
  <c r="S3193" i="4"/>
  <c r="Q3192" i="4"/>
  <c r="R3192" i="4"/>
  <c r="S3192" i="4"/>
  <c r="Q3191" i="4"/>
  <c r="R3191" i="4"/>
  <c r="S3191" i="4"/>
  <c r="Q3190" i="4"/>
  <c r="R3190" i="4"/>
  <c r="S3190" i="4"/>
  <c r="Q3189" i="4"/>
  <c r="R3189" i="4"/>
  <c r="S3189" i="4"/>
  <c r="Q3188" i="4"/>
  <c r="R3188" i="4"/>
  <c r="S3188" i="4"/>
  <c r="Q3187" i="4"/>
  <c r="R3187" i="4"/>
  <c r="S3187" i="4"/>
  <c r="Q3186" i="4"/>
  <c r="R3186" i="4"/>
  <c r="S3186" i="4"/>
  <c r="Q3185" i="4"/>
  <c r="R3185" i="4"/>
  <c r="S3185" i="4"/>
  <c r="Q3184" i="4"/>
  <c r="R3184" i="4"/>
  <c r="S3184" i="4"/>
  <c r="Q3183" i="4"/>
  <c r="R3183" i="4"/>
  <c r="S3183" i="4"/>
  <c r="Q3182" i="4"/>
  <c r="R3182" i="4"/>
  <c r="S3182" i="4"/>
  <c r="Q3181" i="4"/>
  <c r="R3181" i="4"/>
  <c r="S3181" i="4"/>
  <c r="Q3180" i="4"/>
  <c r="R3180" i="4"/>
  <c r="S3180" i="4"/>
  <c r="Q3179" i="4"/>
  <c r="R3179" i="4"/>
  <c r="S3179" i="4"/>
  <c r="Q3178" i="4"/>
  <c r="R3178" i="4"/>
  <c r="S3178" i="4"/>
  <c r="Q3177" i="4"/>
  <c r="R3177" i="4"/>
  <c r="S3177" i="4"/>
  <c r="Q3176" i="4"/>
  <c r="R3176" i="4"/>
  <c r="S3176" i="4"/>
  <c r="Q3175" i="4"/>
  <c r="R3175" i="4"/>
  <c r="S3175" i="4"/>
  <c r="Q3174" i="4"/>
  <c r="R3174" i="4"/>
  <c r="S3174" i="4"/>
  <c r="Q3173" i="4"/>
  <c r="R3173" i="4"/>
  <c r="S3173" i="4"/>
  <c r="Q3172" i="4"/>
  <c r="R3172" i="4"/>
  <c r="S3172" i="4"/>
  <c r="Q3171" i="4"/>
  <c r="R3171" i="4"/>
  <c r="S3171" i="4"/>
  <c r="Q3170" i="4"/>
  <c r="R3170" i="4"/>
  <c r="S3170" i="4"/>
  <c r="Q3169" i="4"/>
  <c r="R3169" i="4"/>
  <c r="S3169" i="4"/>
  <c r="Q3168" i="4"/>
  <c r="R3168" i="4"/>
  <c r="S3168" i="4"/>
  <c r="Q3167" i="4"/>
  <c r="R3167" i="4"/>
  <c r="S3167" i="4"/>
  <c r="Q3166" i="4"/>
  <c r="R3166" i="4"/>
  <c r="S3166" i="4"/>
  <c r="Q3165" i="4"/>
  <c r="R3165" i="4"/>
  <c r="S3165" i="4"/>
  <c r="Q3164" i="4"/>
  <c r="R3164" i="4"/>
  <c r="S3164" i="4"/>
  <c r="Q3163" i="4"/>
  <c r="R3163" i="4"/>
  <c r="S3163" i="4"/>
  <c r="Q3162" i="4"/>
  <c r="R3162" i="4"/>
  <c r="S3162" i="4"/>
  <c r="Q3161" i="4"/>
  <c r="R3161" i="4"/>
  <c r="S3161" i="4"/>
  <c r="Q3160" i="4"/>
  <c r="R3160" i="4"/>
  <c r="S3160" i="4"/>
  <c r="Q3159" i="4"/>
  <c r="R3159" i="4"/>
  <c r="S3159" i="4"/>
  <c r="Q3158" i="4"/>
  <c r="R3158" i="4"/>
  <c r="S3158" i="4"/>
  <c r="Q3157" i="4"/>
  <c r="R3157" i="4"/>
  <c r="S3157" i="4"/>
  <c r="Q3156" i="4"/>
  <c r="R3156" i="4"/>
  <c r="S3156" i="4"/>
  <c r="Q3155" i="4"/>
  <c r="R3155" i="4"/>
  <c r="S3155" i="4"/>
  <c r="Q3154" i="4"/>
  <c r="R3154" i="4"/>
  <c r="S3154" i="4"/>
  <c r="Q3153" i="4"/>
  <c r="R3153" i="4"/>
  <c r="S3153" i="4"/>
  <c r="Q3152" i="4"/>
  <c r="R3152" i="4"/>
  <c r="S3152" i="4"/>
  <c r="Q3151" i="4"/>
  <c r="R3151" i="4"/>
  <c r="S3151" i="4"/>
  <c r="Q3150" i="4"/>
  <c r="R3150" i="4"/>
  <c r="S3150" i="4"/>
  <c r="Q3149" i="4"/>
  <c r="R3149" i="4"/>
  <c r="S3149" i="4"/>
  <c r="Q3148" i="4"/>
  <c r="R3148" i="4"/>
  <c r="S3148" i="4"/>
  <c r="Q3147" i="4"/>
  <c r="R3147" i="4"/>
  <c r="S3147" i="4"/>
  <c r="Q3146" i="4"/>
  <c r="R3146" i="4"/>
  <c r="S3146" i="4"/>
  <c r="Q3145" i="4"/>
  <c r="R3145" i="4"/>
  <c r="S3145" i="4"/>
  <c r="Q3144" i="4"/>
  <c r="R3144" i="4"/>
  <c r="S3144" i="4"/>
  <c r="Q3143" i="4"/>
  <c r="R3143" i="4"/>
  <c r="S3143" i="4"/>
  <c r="Q3142" i="4"/>
  <c r="R3142" i="4"/>
  <c r="S3142" i="4"/>
  <c r="Q3141" i="4"/>
  <c r="R3141" i="4"/>
  <c r="S3141" i="4"/>
  <c r="Q3140" i="4"/>
  <c r="R3140" i="4"/>
  <c r="S3140" i="4"/>
  <c r="Q3139" i="4"/>
  <c r="R3139" i="4"/>
  <c r="S3139" i="4"/>
  <c r="Q3138" i="4"/>
  <c r="R3138" i="4"/>
  <c r="S3138" i="4"/>
  <c r="Q3137" i="4"/>
  <c r="R3137" i="4"/>
  <c r="S3137" i="4"/>
  <c r="Q3136" i="4"/>
  <c r="R3136" i="4"/>
  <c r="S3136" i="4"/>
  <c r="Q3135" i="4"/>
  <c r="R3135" i="4"/>
  <c r="S3135" i="4"/>
  <c r="Q3134" i="4"/>
  <c r="R3134" i="4"/>
  <c r="S3134" i="4"/>
  <c r="Q3133" i="4"/>
  <c r="R3133" i="4"/>
  <c r="S3133" i="4"/>
  <c r="Q3132" i="4"/>
  <c r="R3132" i="4"/>
  <c r="S3132" i="4"/>
  <c r="Q3131" i="4"/>
  <c r="R3131" i="4"/>
  <c r="S3131" i="4"/>
  <c r="Q3130" i="4"/>
  <c r="R3130" i="4"/>
  <c r="S3130" i="4"/>
  <c r="Q3129" i="4"/>
  <c r="R3129" i="4"/>
  <c r="S3129" i="4"/>
  <c r="Q3128" i="4"/>
  <c r="R3128" i="4"/>
  <c r="S3128" i="4"/>
  <c r="Q3127" i="4"/>
  <c r="R3127" i="4"/>
  <c r="S3127" i="4"/>
  <c r="Q3126" i="4"/>
  <c r="R3126" i="4"/>
  <c r="S3126" i="4"/>
  <c r="Q3125" i="4"/>
  <c r="R3125" i="4"/>
  <c r="S3125" i="4"/>
  <c r="Q3124" i="4"/>
  <c r="R3124" i="4"/>
  <c r="S3124" i="4"/>
  <c r="Q3123" i="4"/>
  <c r="R3123" i="4"/>
  <c r="S3123" i="4"/>
  <c r="Q3122" i="4"/>
  <c r="R3122" i="4"/>
  <c r="S3122" i="4"/>
  <c r="Q3121" i="4"/>
  <c r="R3121" i="4"/>
  <c r="S3121" i="4"/>
  <c r="Q3120" i="4"/>
  <c r="R3120" i="4"/>
  <c r="S3120" i="4"/>
  <c r="Q3119" i="4"/>
  <c r="R3119" i="4"/>
  <c r="S3119" i="4"/>
  <c r="Q3118" i="4"/>
  <c r="R3118" i="4"/>
  <c r="S3118" i="4"/>
  <c r="Q3117" i="4"/>
  <c r="R3117" i="4"/>
  <c r="S3117" i="4"/>
  <c r="Q3116" i="4"/>
  <c r="R3116" i="4"/>
  <c r="S3116" i="4"/>
  <c r="Q3115" i="4"/>
  <c r="R3115" i="4"/>
  <c r="S3115" i="4"/>
  <c r="Q3114" i="4"/>
  <c r="R3114" i="4"/>
  <c r="S3114" i="4"/>
  <c r="Q3113" i="4"/>
  <c r="R3113" i="4"/>
  <c r="S3113" i="4"/>
  <c r="Q3112" i="4"/>
  <c r="R3112" i="4"/>
  <c r="S3112" i="4"/>
  <c r="Q3111" i="4"/>
  <c r="R3111" i="4"/>
  <c r="S3111" i="4"/>
  <c r="Q3110" i="4"/>
  <c r="R3110" i="4"/>
  <c r="S3110" i="4"/>
  <c r="Q3109" i="4"/>
  <c r="R3109" i="4"/>
  <c r="S3109" i="4"/>
  <c r="Q3108" i="4"/>
  <c r="R3108" i="4"/>
  <c r="S3108" i="4"/>
  <c r="Q3107" i="4"/>
  <c r="R3107" i="4"/>
  <c r="S3107" i="4"/>
  <c r="Q3106" i="4"/>
  <c r="R3106" i="4"/>
  <c r="S3106" i="4"/>
  <c r="Q3105" i="4"/>
  <c r="R3105" i="4"/>
  <c r="S3105" i="4"/>
  <c r="Q3104" i="4"/>
  <c r="R3104" i="4"/>
  <c r="S3104" i="4"/>
  <c r="Q3103" i="4"/>
  <c r="R3103" i="4"/>
  <c r="S3103" i="4"/>
  <c r="Q3102" i="4"/>
  <c r="R3102" i="4"/>
  <c r="S3102" i="4"/>
  <c r="Q3101" i="4"/>
  <c r="R3101" i="4"/>
  <c r="S3101" i="4"/>
  <c r="Q3100" i="4"/>
  <c r="R3100" i="4"/>
  <c r="S3100" i="4"/>
  <c r="Q3099" i="4"/>
  <c r="R3099" i="4"/>
  <c r="S3099" i="4"/>
  <c r="Q3098" i="4"/>
  <c r="R3098" i="4"/>
  <c r="S3098" i="4"/>
  <c r="Q3097" i="4"/>
  <c r="R3097" i="4"/>
  <c r="S3097" i="4"/>
  <c r="Q3096" i="4"/>
  <c r="R3096" i="4"/>
  <c r="S3096" i="4"/>
  <c r="Q3095" i="4"/>
  <c r="R3095" i="4"/>
  <c r="S3095" i="4"/>
  <c r="Q3094" i="4"/>
  <c r="R3094" i="4"/>
  <c r="S3094" i="4"/>
  <c r="Q3093" i="4"/>
  <c r="R3093" i="4"/>
  <c r="S3093" i="4"/>
  <c r="Q3092" i="4"/>
  <c r="R3092" i="4"/>
  <c r="S3092" i="4"/>
  <c r="Q3091" i="4"/>
  <c r="R3091" i="4"/>
  <c r="S3091" i="4"/>
  <c r="Q3090" i="4"/>
  <c r="R3090" i="4"/>
  <c r="S3090" i="4"/>
  <c r="Q3089" i="4"/>
  <c r="R3089" i="4"/>
  <c r="S3089" i="4"/>
  <c r="Q3088" i="4"/>
  <c r="R3088" i="4"/>
  <c r="S3088" i="4"/>
  <c r="Q3087" i="4"/>
  <c r="R3087" i="4"/>
  <c r="S3087" i="4"/>
  <c r="Q3086" i="4"/>
  <c r="R3086" i="4"/>
  <c r="S3086" i="4"/>
  <c r="Q3085" i="4"/>
  <c r="R3085" i="4"/>
  <c r="S3085" i="4"/>
  <c r="Q3084" i="4"/>
  <c r="R3084" i="4"/>
  <c r="S3084" i="4"/>
  <c r="Q3083" i="4"/>
  <c r="R3083" i="4"/>
  <c r="S3083" i="4"/>
  <c r="Q3082" i="4"/>
  <c r="R3082" i="4"/>
  <c r="S3082" i="4"/>
  <c r="Q3081" i="4"/>
  <c r="R3081" i="4"/>
  <c r="S3081" i="4"/>
  <c r="Q3080" i="4"/>
  <c r="R3080" i="4"/>
  <c r="S3080" i="4"/>
  <c r="Q3079" i="4"/>
  <c r="R3079" i="4"/>
  <c r="S3079" i="4"/>
  <c r="Q3078" i="4"/>
  <c r="R3078" i="4"/>
  <c r="S3078" i="4"/>
  <c r="Q3077" i="4"/>
  <c r="R3077" i="4"/>
  <c r="S3077" i="4"/>
  <c r="Q3076" i="4"/>
  <c r="R3076" i="4"/>
  <c r="S3076" i="4"/>
  <c r="Q3075" i="4"/>
  <c r="R3075" i="4"/>
  <c r="S3075" i="4"/>
  <c r="Q3074" i="4"/>
  <c r="R3074" i="4"/>
  <c r="S3074" i="4"/>
  <c r="Q3073" i="4"/>
  <c r="R3073" i="4"/>
  <c r="S3073" i="4"/>
  <c r="Q3072" i="4"/>
  <c r="R3072" i="4"/>
  <c r="S3072" i="4"/>
  <c r="Q3071" i="4"/>
  <c r="R3071" i="4"/>
  <c r="S3071" i="4"/>
  <c r="Q3070" i="4"/>
  <c r="R3070" i="4"/>
  <c r="S3070" i="4"/>
  <c r="Q3069" i="4"/>
  <c r="R3069" i="4"/>
  <c r="S3069" i="4"/>
  <c r="Q3068" i="4"/>
  <c r="R3068" i="4"/>
  <c r="S3068" i="4"/>
  <c r="Q3067" i="4"/>
  <c r="R3067" i="4"/>
  <c r="S3067" i="4"/>
  <c r="Q3066" i="4"/>
  <c r="R3066" i="4"/>
  <c r="S3066" i="4"/>
  <c r="Q3065" i="4"/>
  <c r="R3065" i="4"/>
  <c r="S3065" i="4"/>
  <c r="Q3064" i="4"/>
  <c r="R3064" i="4"/>
  <c r="S3064" i="4"/>
  <c r="Q3063" i="4"/>
  <c r="R3063" i="4"/>
  <c r="S3063" i="4"/>
  <c r="Q3062" i="4"/>
  <c r="R3062" i="4"/>
  <c r="S3062" i="4"/>
  <c r="Q3061" i="4"/>
  <c r="R3061" i="4"/>
  <c r="S3061" i="4"/>
  <c r="Q3060" i="4"/>
  <c r="R3060" i="4"/>
  <c r="S3060" i="4"/>
  <c r="Q3059" i="4"/>
  <c r="R3059" i="4"/>
  <c r="S3059" i="4"/>
  <c r="Q3058" i="4"/>
  <c r="R3058" i="4"/>
  <c r="S3058" i="4"/>
  <c r="Q3057" i="4"/>
  <c r="R3057" i="4"/>
  <c r="S3057" i="4"/>
  <c r="Q3056" i="4"/>
  <c r="R3056" i="4"/>
  <c r="S3056" i="4"/>
  <c r="Q3055" i="4"/>
  <c r="R3055" i="4"/>
  <c r="S3055" i="4"/>
  <c r="Q3054" i="4"/>
  <c r="R3054" i="4"/>
  <c r="S3054" i="4"/>
  <c r="Q3053" i="4"/>
  <c r="R3053" i="4"/>
  <c r="S3053" i="4"/>
  <c r="Q3052" i="4"/>
  <c r="R3052" i="4"/>
  <c r="S3052" i="4"/>
  <c r="Q3051" i="4"/>
  <c r="R3051" i="4"/>
  <c r="S3051" i="4"/>
  <c r="Q3050" i="4"/>
  <c r="R3050" i="4"/>
  <c r="S3050" i="4"/>
  <c r="Q3049" i="4"/>
  <c r="R3049" i="4"/>
  <c r="S3049" i="4"/>
  <c r="Q3048" i="4"/>
  <c r="R3048" i="4"/>
  <c r="S3048" i="4"/>
  <c r="Q3047" i="4"/>
  <c r="R3047" i="4"/>
  <c r="S3047" i="4"/>
  <c r="Q3046" i="4"/>
  <c r="R3046" i="4"/>
  <c r="S3046" i="4"/>
  <c r="Q3045" i="4"/>
  <c r="R3045" i="4"/>
  <c r="S3045" i="4"/>
  <c r="Q3044" i="4"/>
  <c r="R3044" i="4"/>
  <c r="S3044" i="4"/>
  <c r="Q3043" i="4"/>
  <c r="R3043" i="4"/>
  <c r="S3043" i="4"/>
  <c r="Q3042" i="4"/>
  <c r="R3042" i="4"/>
  <c r="S3042" i="4"/>
  <c r="Q3041" i="4"/>
  <c r="R3041" i="4"/>
  <c r="S3041" i="4"/>
  <c r="Q3040" i="4"/>
  <c r="R3040" i="4"/>
  <c r="S3040" i="4"/>
  <c r="Q3039" i="4"/>
  <c r="R3039" i="4"/>
  <c r="S3039" i="4"/>
  <c r="Q3038" i="4"/>
  <c r="R3038" i="4"/>
  <c r="S3038" i="4"/>
  <c r="Q3037" i="4"/>
  <c r="R3037" i="4"/>
  <c r="S3037" i="4"/>
  <c r="Q3036" i="4"/>
  <c r="R3036" i="4"/>
  <c r="S3036" i="4"/>
  <c r="Q3035" i="4"/>
  <c r="R3035" i="4"/>
  <c r="S3035" i="4"/>
  <c r="Q3034" i="4"/>
  <c r="R3034" i="4"/>
  <c r="S3034" i="4"/>
  <c r="Q3033" i="4"/>
  <c r="R3033" i="4"/>
  <c r="S3033" i="4"/>
  <c r="Q3032" i="4"/>
  <c r="R3032" i="4"/>
  <c r="S3032" i="4"/>
  <c r="Q3031" i="4"/>
  <c r="R3031" i="4"/>
  <c r="S3031" i="4"/>
  <c r="Q3030" i="4"/>
  <c r="R3030" i="4"/>
  <c r="S3030" i="4"/>
  <c r="Q3029" i="4"/>
  <c r="R3029" i="4"/>
  <c r="S3029" i="4"/>
  <c r="Q3028" i="4"/>
  <c r="R3028" i="4"/>
  <c r="S3028" i="4"/>
  <c r="Q3027" i="4"/>
  <c r="R3027" i="4"/>
  <c r="S3027" i="4"/>
  <c r="Q3026" i="4"/>
  <c r="R3026" i="4"/>
  <c r="S3026" i="4"/>
  <c r="Q3025" i="4"/>
  <c r="R3025" i="4"/>
  <c r="S3025" i="4"/>
  <c r="Q3024" i="4"/>
  <c r="R3024" i="4"/>
  <c r="S3024" i="4"/>
  <c r="Q3023" i="4"/>
  <c r="R3023" i="4"/>
  <c r="S3023" i="4"/>
  <c r="Q3022" i="4"/>
  <c r="R3022" i="4"/>
  <c r="S3022" i="4"/>
  <c r="Q3021" i="4"/>
  <c r="R3021" i="4"/>
  <c r="S3021" i="4"/>
  <c r="Q3020" i="4"/>
  <c r="R3020" i="4"/>
  <c r="S3020" i="4"/>
  <c r="Q3019" i="4"/>
  <c r="R3019" i="4"/>
  <c r="S3019" i="4"/>
  <c r="Q3018" i="4"/>
  <c r="R3018" i="4"/>
  <c r="S3018" i="4"/>
  <c r="Q3017" i="4"/>
  <c r="R3017" i="4"/>
  <c r="S3017" i="4"/>
  <c r="Q3016" i="4"/>
  <c r="R3016" i="4"/>
  <c r="S3016" i="4"/>
  <c r="Q3015" i="4"/>
  <c r="R3015" i="4"/>
  <c r="S3015" i="4"/>
  <c r="Q3014" i="4"/>
  <c r="R3014" i="4"/>
  <c r="S3014" i="4"/>
  <c r="Q3013" i="4"/>
  <c r="R3013" i="4"/>
  <c r="S3013" i="4"/>
  <c r="Q3012" i="4"/>
  <c r="R3012" i="4"/>
  <c r="S3012" i="4"/>
  <c r="Q3011" i="4"/>
  <c r="R3011" i="4"/>
  <c r="S3011" i="4"/>
  <c r="Q3010" i="4"/>
  <c r="R3010" i="4"/>
  <c r="S3010" i="4"/>
  <c r="Q3009" i="4"/>
  <c r="R3009" i="4"/>
  <c r="S3009" i="4"/>
  <c r="Q3008" i="4"/>
  <c r="R3008" i="4"/>
  <c r="S3008" i="4"/>
  <c r="Q3007" i="4"/>
  <c r="R3007" i="4"/>
  <c r="S3007" i="4"/>
  <c r="Q3006" i="4"/>
  <c r="R3006" i="4"/>
  <c r="S3006" i="4"/>
  <c r="Q3005" i="4"/>
  <c r="R3005" i="4"/>
  <c r="S3005" i="4"/>
  <c r="Q3004" i="4"/>
  <c r="R3004" i="4"/>
  <c r="S3004" i="4"/>
  <c r="Q3003" i="4"/>
  <c r="R3003" i="4"/>
  <c r="S3003" i="4"/>
  <c r="Q3002" i="4"/>
  <c r="R3002" i="4"/>
  <c r="S3002" i="4"/>
  <c r="Q3001" i="4"/>
  <c r="R3001" i="4"/>
  <c r="S3001" i="4"/>
  <c r="Q3000" i="4"/>
  <c r="R3000" i="4"/>
  <c r="S3000" i="4"/>
  <c r="Q2999" i="4"/>
  <c r="R2999" i="4"/>
  <c r="S2999" i="4"/>
  <c r="Q2998" i="4"/>
  <c r="R2998" i="4"/>
  <c r="S2998" i="4"/>
  <c r="Q2997" i="4"/>
  <c r="R2997" i="4"/>
  <c r="S2997" i="4"/>
  <c r="Q2996" i="4"/>
  <c r="R2996" i="4"/>
  <c r="S2996" i="4"/>
  <c r="Q2995" i="4"/>
  <c r="R2995" i="4"/>
  <c r="S2995" i="4"/>
  <c r="Q2994" i="4"/>
  <c r="R2994" i="4"/>
  <c r="S2994" i="4"/>
  <c r="Q2993" i="4"/>
  <c r="R2993" i="4"/>
  <c r="S2993" i="4"/>
  <c r="Q2992" i="4"/>
  <c r="R2992" i="4"/>
  <c r="S2992" i="4"/>
  <c r="Q2991" i="4"/>
  <c r="R2991" i="4"/>
  <c r="S2991" i="4"/>
  <c r="Q2990" i="4"/>
  <c r="R2990" i="4"/>
  <c r="S2990" i="4"/>
  <c r="Q2989" i="4"/>
  <c r="R2989" i="4"/>
  <c r="S2989" i="4"/>
  <c r="Q2988" i="4"/>
  <c r="R2988" i="4"/>
  <c r="S2988" i="4"/>
  <c r="Q2987" i="4"/>
  <c r="R2987" i="4"/>
  <c r="S2987" i="4"/>
  <c r="Q2986" i="4"/>
  <c r="R2986" i="4"/>
  <c r="S2986" i="4"/>
  <c r="Q2985" i="4"/>
  <c r="R2985" i="4"/>
  <c r="S2985" i="4"/>
  <c r="Q2984" i="4"/>
  <c r="R2984" i="4"/>
  <c r="S2984" i="4"/>
  <c r="Q2983" i="4"/>
  <c r="R2983" i="4"/>
  <c r="S2983" i="4"/>
  <c r="Q2982" i="4"/>
  <c r="R2982" i="4"/>
  <c r="S2982" i="4"/>
  <c r="Q2981" i="4"/>
  <c r="R2981" i="4"/>
  <c r="S2981" i="4"/>
  <c r="Q2980" i="4"/>
  <c r="R2980" i="4"/>
  <c r="S2980" i="4"/>
  <c r="Q2979" i="4"/>
  <c r="R2979" i="4"/>
  <c r="S2979" i="4"/>
  <c r="Q2978" i="4"/>
  <c r="R2978" i="4"/>
  <c r="S2978" i="4"/>
  <c r="Q2977" i="4"/>
  <c r="R2977" i="4"/>
  <c r="S2977" i="4"/>
  <c r="Q2976" i="4"/>
  <c r="R2976" i="4"/>
  <c r="S2976" i="4"/>
  <c r="Q2975" i="4"/>
  <c r="R2975" i="4"/>
  <c r="S2975" i="4"/>
  <c r="Q2974" i="4"/>
  <c r="R2974" i="4"/>
  <c r="S2974" i="4"/>
  <c r="Q2973" i="4"/>
  <c r="R2973" i="4"/>
  <c r="S2973" i="4"/>
  <c r="Q2972" i="4"/>
  <c r="R2972" i="4"/>
  <c r="S2972" i="4"/>
  <c r="Q2971" i="4"/>
  <c r="R2971" i="4"/>
  <c r="S2971" i="4"/>
  <c r="Q2970" i="4"/>
  <c r="R2970" i="4"/>
  <c r="S2970" i="4"/>
  <c r="Q2969" i="4"/>
  <c r="R2969" i="4"/>
  <c r="S2969" i="4"/>
  <c r="Q2968" i="4"/>
  <c r="R2968" i="4"/>
  <c r="S2968" i="4"/>
  <c r="Q2967" i="4"/>
  <c r="R2967" i="4"/>
  <c r="S2967" i="4"/>
  <c r="Q2966" i="4"/>
  <c r="R2966" i="4"/>
  <c r="S2966" i="4"/>
  <c r="Q2965" i="4"/>
  <c r="R2965" i="4"/>
  <c r="S2965" i="4"/>
  <c r="Q2964" i="4"/>
  <c r="R2964" i="4"/>
  <c r="S2964" i="4"/>
  <c r="Q2963" i="4"/>
  <c r="R2963" i="4"/>
  <c r="S2963" i="4"/>
  <c r="Q2962" i="4"/>
  <c r="R2962" i="4"/>
  <c r="S2962" i="4"/>
  <c r="Q2961" i="4"/>
  <c r="R2961" i="4"/>
  <c r="S2961" i="4"/>
  <c r="Q2960" i="4"/>
  <c r="R2960" i="4"/>
  <c r="S2960" i="4"/>
  <c r="Q2959" i="4"/>
  <c r="R2959" i="4"/>
  <c r="S2959" i="4"/>
  <c r="Q2958" i="4"/>
  <c r="R2958" i="4"/>
  <c r="S2958" i="4"/>
  <c r="Q2957" i="4"/>
  <c r="R2957" i="4"/>
  <c r="S2957" i="4"/>
  <c r="Q2956" i="4"/>
  <c r="R2956" i="4"/>
  <c r="S2956" i="4"/>
  <c r="Q2955" i="4"/>
  <c r="R2955" i="4"/>
  <c r="S2955" i="4"/>
  <c r="Q2954" i="4"/>
  <c r="R2954" i="4"/>
  <c r="S2954" i="4"/>
  <c r="Q2953" i="4"/>
  <c r="R2953" i="4"/>
  <c r="S2953" i="4"/>
  <c r="Q2952" i="4"/>
  <c r="R2952" i="4"/>
  <c r="S2952" i="4"/>
  <c r="Q2951" i="4"/>
  <c r="R2951" i="4"/>
  <c r="S2951" i="4"/>
  <c r="Q2950" i="4"/>
  <c r="R2950" i="4"/>
  <c r="S2950" i="4"/>
  <c r="Q2949" i="4"/>
  <c r="R2949" i="4"/>
  <c r="S2949" i="4"/>
  <c r="Q2948" i="4"/>
  <c r="R2948" i="4"/>
  <c r="S2948" i="4"/>
  <c r="Q2947" i="4"/>
  <c r="R2947" i="4"/>
  <c r="S2947" i="4"/>
  <c r="Q2946" i="4"/>
  <c r="R2946" i="4"/>
  <c r="S2946" i="4"/>
  <c r="Q2945" i="4"/>
  <c r="R2945" i="4"/>
  <c r="S2945" i="4"/>
  <c r="Q2944" i="4"/>
  <c r="R2944" i="4"/>
  <c r="S2944" i="4"/>
  <c r="Q2943" i="4"/>
  <c r="R2943" i="4"/>
  <c r="S2943" i="4"/>
  <c r="Q2942" i="4"/>
  <c r="R2942" i="4"/>
  <c r="S2942" i="4"/>
  <c r="Q2941" i="4"/>
  <c r="R2941" i="4"/>
  <c r="S2941" i="4"/>
  <c r="Q2940" i="4"/>
  <c r="R2940" i="4"/>
  <c r="S2940" i="4"/>
  <c r="Q2939" i="4"/>
  <c r="R2939" i="4"/>
  <c r="S2939" i="4"/>
  <c r="Q2938" i="4"/>
  <c r="R2938" i="4"/>
  <c r="S2938" i="4"/>
  <c r="Q2937" i="4"/>
  <c r="R2937" i="4"/>
  <c r="S2937" i="4"/>
  <c r="Q2936" i="4"/>
  <c r="R2936" i="4"/>
  <c r="S2936" i="4"/>
  <c r="Q2935" i="4"/>
  <c r="R2935" i="4"/>
  <c r="S2935" i="4"/>
  <c r="Q2934" i="4"/>
  <c r="R2934" i="4"/>
  <c r="S2934" i="4"/>
  <c r="Q2933" i="4"/>
  <c r="R2933" i="4"/>
  <c r="S2933" i="4"/>
  <c r="Q2932" i="4"/>
  <c r="R2932" i="4"/>
  <c r="S2932" i="4"/>
  <c r="Q2931" i="4"/>
  <c r="R2931" i="4"/>
  <c r="S2931" i="4"/>
  <c r="Q2930" i="4"/>
  <c r="R2930" i="4"/>
  <c r="S2930" i="4"/>
  <c r="Q2929" i="4"/>
  <c r="R2929" i="4"/>
  <c r="S2929" i="4"/>
  <c r="Q2928" i="4"/>
  <c r="R2928" i="4"/>
  <c r="S2928" i="4"/>
  <c r="Q2927" i="4"/>
  <c r="R2927" i="4"/>
  <c r="S2927" i="4"/>
  <c r="Q2926" i="4"/>
  <c r="R2926" i="4"/>
  <c r="S2926" i="4"/>
  <c r="Q2925" i="4"/>
  <c r="R2925" i="4"/>
  <c r="S2925" i="4"/>
  <c r="Q2924" i="4"/>
  <c r="R2924" i="4"/>
  <c r="S2924" i="4"/>
  <c r="Q2923" i="4"/>
  <c r="R2923" i="4"/>
  <c r="S2923" i="4"/>
  <c r="Q2922" i="4"/>
  <c r="R2922" i="4"/>
  <c r="S2922" i="4"/>
  <c r="Q2921" i="4"/>
  <c r="R2921" i="4"/>
  <c r="S2921" i="4"/>
  <c r="Q2920" i="4"/>
  <c r="R2920" i="4"/>
  <c r="S2920" i="4"/>
  <c r="Q2919" i="4"/>
  <c r="R2919" i="4"/>
  <c r="S2919" i="4"/>
  <c r="Q2918" i="4"/>
  <c r="R2918" i="4"/>
  <c r="S2918" i="4"/>
  <c r="Q2917" i="4"/>
  <c r="R2917" i="4"/>
  <c r="S2917" i="4"/>
  <c r="Q2916" i="4"/>
  <c r="R2916" i="4"/>
  <c r="S2916" i="4"/>
  <c r="Q2915" i="4"/>
  <c r="R2915" i="4"/>
  <c r="S2915" i="4"/>
  <c r="Q2914" i="4"/>
  <c r="R2914" i="4"/>
  <c r="S2914" i="4"/>
  <c r="Q2913" i="4"/>
  <c r="R2913" i="4"/>
  <c r="S2913" i="4"/>
  <c r="Q2912" i="4"/>
  <c r="R2912" i="4"/>
  <c r="S2912" i="4"/>
  <c r="Q2911" i="4"/>
  <c r="R2911" i="4"/>
  <c r="S2911" i="4"/>
  <c r="Q2910" i="4"/>
  <c r="R2910" i="4"/>
  <c r="S2910" i="4"/>
  <c r="Q2909" i="4"/>
  <c r="R2909" i="4"/>
  <c r="S2909" i="4"/>
  <c r="Q2908" i="4"/>
  <c r="R2908" i="4"/>
  <c r="S2908" i="4"/>
  <c r="Q2907" i="4"/>
  <c r="R2907" i="4"/>
  <c r="S2907" i="4"/>
  <c r="Q2906" i="4"/>
  <c r="R2906" i="4"/>
  <c r="S2906" i="4"/>
  <c r="Q2905" i="4"/>
  <c r="R2905" i="4"/>
  <c r="S2905" i="4"/>
  <c r="Q2904" i="4"/>
  <c r="R2904" i="4"/>
  <c r="S2904" i="4"/>
  <c r="Q2903" i="4"/>
  <c r="R2903" i="4"/>
  <c r="S2903" i="4"/>
  <c r="Q2902" i="4"/>
  <c r="R2902" i="4"/>
  <c r="S2902" i="4"/>
  <c r="Q2901" i="4"/>
  <c r="R2901" i="4"/>
  <c r="S2901" i="4"/>
  <c r="Q2900" i="4"/>
  <c r="R2900" i="4"/>
  <c r="S2900" i="4"/>
  <c r="Q2899" i="4"/>
  <c r="R2899" i="4"/>
  <c r="S2899" i="4"/>
  <c r="Q2898" i="4"/>
  <c r="R2898" i="4"/>
  <c r="S2898" i="4"/>
  <c r="Q2897" i="4"/>
  <c r="R2897" i="4"/>
  <c r="S2897" i="4"/>
  <c r="Q2896" i="4"/>
  <c r="R2896" i="4"/>
  <c r="S2896" i="4"/>
  <c r="Q2895" i="4"/>
  <c r="R2895" i="4"/>
  <c r="S2895" i="4"/>
  <c r="Q2894" i="4"/>
  <c r="R2894" i="4"/>
  <c r="S2894" i="4"/>
  <c r="Q2893" i="4"/>
  <c r="R2893" i="4"/>
  <c r="S2893" i="4"/>
  <c r="Q2892" i="4"/>
  <c r="R2892" i="4"/>
  <c r="S2892" i="4"/>
  <c r="Q2891" i="4"/>
  <c r="R2891" i="4"/>
  <c r="S2891" i="4"/>
  <c r="Q2890" i="4"/>
  <c r="R2890" i="4"/>
  <c r="S2890" i="4"/>
  <c r="Q2889" i="4"/>
  <c r="R2889" i="4"/>
  <c r="S2889" i="4"/>
  <c r="Q2888" i="4"/>
  <c r="R2888" i="4"/>
  <c r="S2888" i="4"/>
  <c r="Q2887" i="4"/>
  <c r="R2887" i="4"/>
  <c r="S2887" i="4"/>
  <c r="Q2886" i="4"/>
  <c r="R2886" i="4"/>
  <c r="S2886" i="4"/>
  <c r="Q2885" i="4"/>
  <c r="R2885" i="4"/>
  <c r="S2885" i="4"/>
  <c r="Q2884" i="4"/>
  <c r="R2884" i="4"/>
  <c r="S2884" i="4"/>
  <c r="Q2883" i="4"/>
  <c r="R2883" i="4"/>
  <c r="S2883" i="4"/>
  <c r="Q2882" i="4"/>
  <c r="R2882" i="4"/>
  <c r="S2882" i="4"/>
  <c r="Q2881" i="4"/>
  <c r="R2881" i="4"/>
  <c r="S2881" i="4"/>
  <c r="Q2880" i="4"/>
  <c r="R2880" i="4"/>
  <c r="S2880" i="4"/>
  <c r="Q2879" i="4"/>
  <c r="R2879" i="4"/>
  <c r="S2879" i="4"/>
  <c r="Q2878" i="4"/>
  <c r="R2878" i="4"/>
  <c r="S2878" i="4"/>
  <c r="Q2877" i="4"/>
  <c r="R2877" i="4"/>
  <c r="S2877" i="4"/>
  <c r="Q2876" i="4"/>
  <c r="R2876" i="4"/>
  <c r="S2876" i="4"/>
  <c r="Q2875" i="4"/>
  <c r="R2875" i="4"/>
  <c r="S2875" i="4"/>
  <c r="Q2874" i="4"/>
  <c r="R2874" i="4"/>
  <c r="S2874" i="4"/>
  <c r="Q2873" i="4"/>
  <c r="R2873" i="4"/>
  <c r="S2873" i="4"/>
  <c r="Q2872" i="4"/>
  <c r="R2872" i="4"/>
  <c r="S2872" i="4"/>
  <c r="Q2871" i="4"/>
  <c r="R2871" i="4"/>
  <c r="S2871" i="4"/>
  <c r="Q2870" i="4"/>
  <c r="R2870" i="4"/>
  <c r="S2870" i="4"/>
  <c r="Q2869" i="4"/>
  <c r="R2869" i="4"/>
  <c r="S2869" i="4"/>
  <c r="Q2868" i="4"/>
  <c r="R2868" i="4"/>
  <c r="S2868" i="4"/>
  <c r="Q2867" i="4"/>
  <c r="R2867" i="4"/>
  <c r="S2867" i="4"/>
  <c r="Q2866" i="4"/>
  <c r="R2866" i="4"/>
  <c r="S2866" i="4"/>
  <c r="Q2865" i="4"/>
  <c r="R2865" i="4"/>
  <c r="S2865" i="4"/>
  <c r="Q2864" i="4"/>
  <c r="R2864" i="4"/>
  <c r="S2864" i="4"/>
  <c r="Q2863" i="4"/>
  <c r="R2863" i="4"/>
  <c r="S2863" i="4"/>
  <c r="Q2862" i="4"/>
  <c r="R2862" i="4"/>
  <c r="S2862" i="4"/>
  <c r="Q2861" i="4"/>
  <c r="R2861" i="4"/>
  <c r="S2861" i="4"/>
  <c r="Q2860" i="4"/>
  <c r="R2860" i="4"/>
  <c r="S2860" i="4"/>
  <c r="Q2859" i="4"/>
  <c r="R2859" i="4"/>
  <c r="S2859" i="4"/>
  <c r="Q2858" i="4"/>
  <c r="R2858" i="4"/>
  <c r="S2858" i="4"/>
  <c r="Q2857" i="4"/>
  <c r="R2857" i="4"/>
  <c r="S2857" i="4"/>
  <c r="Q2856" i="4"/>
  <c r="R2856" i="4"/>
  <c r="S2856" i="4"/>
  <c r="Q2855" i="4"/>
  <c r="R2855" i="4"/>
  <c r="S2855" i="4"/>
  <c r="Q2854" i="4"/>
  <c r="R2854" i="4"/>
  <c r="S2854" i="4"/>
  <c r="Q2853" i="4"/>
  <c r="R2853" i="4"/>
  <c r="S2853" i="4"/>
  <c r="Q2852" i="4"/>
  <c r="R2852" i="4"/>
  <c r="S2852" i="4"/>
  <c r="Q2851" i="4"/>
  <c r="R2851" i="4"/>
  <c r="S2851" i="4"/>
  <c r="Q2850" i="4"/>
  <c r="R2850" i="4"/>
  <c r="S2850" i="4"/>
  <c r="Q2849" i="4"/>
  <c r="R2849" i="4"/>
  <c r="S2849" i="4"/>
  <c r="Q2848" i="4"/>
  <c r="R2848" i="4"/>
  <c r="S2848" i="4"/>
  <c r="Q2847" i="4"/>
  <c r="R2847" i="4"/>
  <c r="S2847" i="4"/>
  <c r="Q2846" i="4"/>
  <c r="R2846" i="4"/>
  <c r="S2846" i="4"/>
  <c r="Q2845" i="4"/>
  <c r="R2845" i="4"/>
  <c r="S2845" i="4"/>
  <c r="Q2844" i="4"/>
  <c r="R2844" i="4"/>
  <c r="S2844" i="4"/>
  <c r="Q2843" i="4"/>
  <c r="R2843" i="4"/>
  <c r="S2843" i="4"/>
  <c r="Q2842" i="4"/>
  <c r="R2842" i="4"/>
  <c r="S2842" i="4"/>
  <c r="Q2841" i="4"/>
  <c r="R2841" i="4"/>
  <c r="S2841" i="4"/>
  <c r="Q2840" i="4"/>
  <c r="R2840" i="4"/>
  <c r="S2840" i="4"/>
  <c r="Q2839" i="4"/>
  <c r="R2839" i="4"/>
  <c r="S2839" i="4"/>
  <c r="Q2838" i="4"/>
  <c r="R2838" i="4"/>
  <c r="S2838" i="4"/>
  <c r="Q2837" i="4"/>
  <c r="R2837" i="4"/>
  <c r="S2837" i="4"/>
  <c r="Q2836" i="4"/>
  <c r="R2836" i="4"/>
  <c r="S2836" i="4"/>
  <c r="Q2835" i="4"/>
  <c r="R2835" i="4"/>
  <c r="S2835" i="4"/>
  <c r="Q2834" i="4"/>
  <c r="R2834" i="4"/>
  <c r="S2834" i="4"/>
  <c r="Q2833" i="4"/>
  <c r="R2833" i="4"/>
  <c r="S2833" i="4"/>
  <c r="Q2832" i="4"/>
  <c r="R2832" i="4"/>
  <c r="S2832" i="4"/>
  <c r="Q2831" i="4"/>
  <c r="R2831" i="4"/>
  <c r="S2831" i="4"/>
  <c r="Q2830" i="4"/>
  <c r="R2830" i="4"/>
  <c r="S2830" i="4"/>
  <c r="Q2829" i="4"/>
  <c r="R2829" i="4"/>
  <c r="S2829" i="4"/>
  <c r="Q2828" i="4"/>
  <c r="R2828" i="4"/>
  <c r="S2828" i="4"/>
  <c r="Q2827" i="4"/>
  <c r="R2827" i="4"/>
  <c r="S2827" i="4"/>
  <c r="Q2826" i="4"/>
  <c r="R2826" i="4"/>
  <c r="S2826" i="4"/>
  <c r="Q2825" i="4"/>
  <c r="R2825" i="4"/>
  <c r="S2825" i="4"/>
  <c r="Q2824" i="4"/>
  <c r="R2824" i="4"/>
  <c r="S2824" i="4"/>
  <c r="Q2823" i="4"/>
  <c r="R2823" i="4"/>
  <c r="S2823" i="4"/>
  <c r="Q2822" i="4"/>
  <c r="R2822" i="4"/>
  <c r="S2822" i="4"/>
  <c r="Q2821" i="4"/>
  <c r="R2821" i="4"/>
  <c r="S2821" i="4"/>
  <c r="Q2820" i="4"/>
  <c r="R2820" i="4"/>
  <c r="S2820" i="4"/>
  <c r="Q2819" i="4"/>
  <c r="R2819" i="4"/>
  <c r="S2819" i="4"/>
  <c r="Q2818" i="4"/>
  <c r="R2818" i="4"/>
  <c r="S2818" i="4"/>
  <c r="Q2817" i="4"/>
  <c r="R2817" i="4"/>
  <c r="S2817" i="4"/>
  <c r="Q2816" i="4"/>
  <c r="R2816" i="4"/>
  <c r="S2816" i="4"/>
  <c r="Q2815" i="4"/>
  <c r="R2815" i="4"/>
  <c r="S2815" i="4"/>
  <c r="Q2814" i="4"/>
  <c r="R2814" i="4"/>
  <c r="S2814" i="4"/>
  <c r="Q2813" i="4"/>
  <c r="R2813" i="4"/>
  <c r="S2813" i="4"/>
  <c r="Q2812" i="4"/>
  <c r="R2812" i="4"/>
  <c r="S2812" i="4"/>
  <c r="Q2811" i="4"/>
  <c r="R2811" i="4"/>
  <c r="S2811" i="4"/>
  <c r="Q2810" i="4"/>
  <c r="R2810" i="4"/>
  <c r="S2810" i="4"/>
  <c r="Q2809" i="4"/>
  <c r="R2809" i="4"/>
  <c r="S2809" i="4"/>
  <c r="Q2808" i="4"/>
  <c r="R2808" i="4"/>
  <c r="S2808" i="4"/>
  <c r="Q2807" i="4"/>
  <c r="R2807" i="4"/>
  <c r="S2807" i="4"/>
  <c r="Q2806" i="4"/>
  <c r="R2806" i="4"/>
  <c r="S2806" i="4"/>
  <c r="Q2805" i="4"/>
  <c r="R2805" i="4"/>
  <c r="S2805" i="4"/>
  <c r="Q2804" i="4"/>
  <c r="R2804" i="4"/>
  <c r="S2804" i="4"/>
  <c r="Q2803" i="4"/>
  <c r="R2803" i="4"/>
  <c r="S2803" i="4"/>
  <c r="Q2802" i="4"/>
  <c r="R2802" i="4"/>
  <c r="S2802" i="4"/>
  <c r="Q2801" i="4"/>
  <c r="R2801" i="4"/>
  <c r="S2801" i="4"/>
  <c r="Q2800" i="4"/>
  <c r="R2800" i="4"/>
  <c r="S2800" i="4"/>
  <c r="Q2799" i="4"/>
  <c r="R2799" i="4"/>
  <c r="S2799" i="4"/>
  <c r="Q2798" i="4"/>
  <c r="R2798" i="4"/>
  <c r="S2798" i="4"/>
  <c r="Q2797" i="4"/>
  <c r="R2797" i="4"/>
  <c r="S2797" i="4"/>
  <c r="Q2796" i="4"/>
  <c r="R2796" i="4"/>
  <c r="S2796" i="4"/>
  <c r="Q2795" i="4"/>
  <c r="R2795" i="4"/>
  <c r="S2795" i="4"/>
  <c r="Q2794" i="4"/>
  <c r="R2794" i="4"/>
  <c r="S2794" i="4"/>
  <c r="Q2793" i="4"/>
  <c r="R2793" i="4"/>
  <c r="S2793" i="4"/>
  <c r="Q2792" i="4"/>
  <c r="R2792" i="4"/>
  <c r="S2792" i="4"/>
  <c r="Q2791" i="4"/>
  <c r="R2791" i="4"/>
  <c r="S2791" i="4"/>
  <c r="Q2790" i="4"/>
  <c r="R2790" i="4"/>
  <c r="S2790" i="4"/>
  <c r="Q2789" i="4"/>
  <c r="R2789" i="4"/>
  <c r="S2789" i="4"/>
  <c r="Q2788" i="4"/>
  <c r="R2788" i="4"/>
  <c r="S2788" i="4"/>
  <c r="Q2787" i="4"/>
  <c r="R2787" i="4"/>
  <c r="S2787" i="4"/>
  <c r="Q2786" i="4"/>
  <c r="R2786" i="4"/>
  <c r="S2786" i="4"/>
  <c r="Q2785" i="4"/>
  <c r="R2785" i="4"/>
  <c r="S2785" i="4"/>
  <c r="Q2784" i="4"/>
  <c r="R2784" i="4"/>
  <c r="S2784" i="4"/>
  <c r="Q2783" i="4"/>
  <c r="R2783" i="4"/>
  <c r="S2783" i="4"/>
  <c r="Q2782" i="4"/>
  <c r="R2782" i="4"/>
  <c r="S2782" i="4"/>
  <c r="Q2781" i="4"/>
  <c r="R2781" i="4"/>
  <c r="S2781" i="4"/>
  <c r="Q2780" i="4"/>
  <c r="R2780" i="4"/>
  <c r="S2780" i="4"/>
  <c r="Q2779" i="4"/>
  <c r="R2779" i="4"/>
  <c r="S2779" i="4"/>
  <c r="Q2778" i="4"/>
  <c r="R2778" i="4"/>
  <c r="S2778" i="4"/>
  <c r="Q2777" i="4"/>
  <c r="R2777" i="4"/>
  <c r="S2777" i="4"/>
  <c r="Q2776" i="4"/>
  <c r="R2776" i="4"/>
  <c r="S2776" i="4"/>
  <c r="Q2775" i="4"/>
  <c r="R2775" i="4"/>
  <c r="S2775" i="4"/>
  <c r="Q2774" i="4"/>
  <c r="R2774" i="4"/>
  <c r="S2774" i="4"/>
  <c r="Q2773" i="4"/>
  <c r="R2773" i="4"/>
  <c r="S2773" i="4"/>
  <c r="Q2772" i="4"/>
  <c r="R2772" i="4"/>
  <c r="S2772" i="4"/>
  <c r="Q2771" i="4"/>
  <c r="R2771" i="4"/>
  <c r="S2771" i="4"/>
  <c r="Q2770" i="4"/>
  <c r="R2770" i="4"/>
  <c r="S2770" i="4"/>
  <c r="Q2769" i="4"/>
  <c r="R2769" i="4"/>
  <c r="S2769" i="4"/>
  <c r="Q2768" i="4"/>
  <c r="R2768" i="4"/>
  <c r="S2768" i="4"/>
  <c r="Q2767" i="4"/>
  <c r="R2767" i="4"/>
  <c r="S2767" i="4"/>
  <c r="Q2766" i="4"/>
  <c r="R2766" i="4"/>
  <c r="S2766" i="4"/>
  <c r="Q2765" i="4"/>
  <c r="R2765" i="4"/>
  <c r="S2765" i="4"/>
  <c r="Q2764" i="4"/>
  <c r="R2764" i="4"/>
  <c r="S2764" i="4"/>
  <c r="Q2763" i="4"/>
  <c r="R2763" i="4"/>
  <c r="S2763" i="4"/>
  <c r="Q2762" i="4"/>
  <c r="R2762" i="4"/>
  <c r="S2762" i="4"/>
  <c r="Q2761" i="4"/>
  <c r="R2761" i="4"/>
  <c r="S2761" i="4"/>
  <c r="Q2760" i="4"/>
  <c r="R2760" i="4"/>
  <c r="S2760" i="4"/>
  <c r="Q2759" i="4"/>
  <c r="R2759" i="4"/>
  <c r="S2759" i="4"/>
  <c r="Q2758" i="4"/>
  <c r="R2758" i="4"/>
  <c r="S2758" i="4"/>
  <c r="Q2757" i="4"/>
  <c r="R2757" i="4"/>
  <c r="S2757" i="4"/>
  <c r="Q2756" i="4"/>
  <c r="R2756" i="4"/>
  <c r="S2756" i="4"/>
  <c r="Q2755" i="4"/>
  <c r="R2755" i="4"/>
  <c r="S2755" i="4"/>
  <c r="Q2754" i="4"/>
  <c r="R2754" i="4"/>
  <c r="S2754" i="4"/>
  <c r="Q2753" i="4"/>
  <c r="R2753" i="4"/>
  <c r="S2753" i="4"/>
  <c r="Q2752" i="4"/>
  <c r="R2752" i="4"/>
  <c r="S2752" i="4"/>
  <c r="Q2751" i="4"/>
  <c r="R2751" i="4"/>
  <c r="S2751" i="4"/>
  <c r="Q2750" i="4"/>
  <c r="R2750" i="4"/>
  <c r="S2750" i="4"/>
  <c r="Q2749" i="4"/>
  <c r="R2749" i="4"/>
  <c r="S2749" i="4"/>
  <c r="Q2748" i="4"/>
  <c r="R2748" i="4"/>
  <c r="S2748" i="4"/>
  <c r="Q2747" i="4"/>
  <c r="R2747" i="4"/>
  <c r="S2747" i="4"/>
  <c r="Q2746" i="4"/>
  <c r="R2746" i="4"/>
  <c r="S2746" i="4"/>
  <c r="Q2745" i="4"/>
  <c r="R2745" i="4"/>
  <c r="S2745" i="4"/>
  <c r="Q2744" i="4"/>
  <c r="R2744" i="4"/>
  <c r="S2744" i="4"/>
  <c r="Q2743" i="4"/>
  <c r="R2743" i="4"/>
  <c r="S2743" i="4"/>
  <c r="Q2742" i="4"/>
  <c r="R2742" i="4"/>
  <c r="S2742" i="4"/>
  <c r="Q2741" i="4"/>
  <c r="R2741" i="4"/>
  <c r="S2741" i="4"/>
  <c r="Q2740" i="4"/>
  <c r="R2740" i="4"/>
  <c r="S2740" i="4"/>
  <c r="Q2739" i="4"/>
  <c r="R2739" i="4"/>
  <c r="S2739" i="4"/>
  <c r="Q2738" i="4"/>
  <c r="R2738" i="4"/>
  <c r="S2738" i="4"/>
  <c r="Q2737" i="4"/>
  <c r="R2737" i="4"/>
  <c r="S2737" i="4"/>
  <c r="Q2736" i="4"/>
  <c r="R2736" i="4"/>
  <c r="S2736" i="4"/>
  <c r="Q2735" i="4"/>
  <c r="R2735" i="4"/>
  <c r="S2735" i="4"/>
  <c r="Q2734" i="4"/>
  <c r="R2734" i="4"/>
  <c r="S2734" i="4"/>
  <c r="Q2733" i="4"/>
  <c r="R2733" i="4"/>
  <c r="S2733" i="4"/>
  <c r="Q2732" i="4"/>
  <c r="R2732" i="4"/>
  <c r="S2732" i="4"/>
  <c r="Q2731" i="4"/>
  <c r="R2731" i="4"/>
  <c r="S2731" i="4"/>
  <c r="Q2730" i="4"/>
  <c r="R2730" i="4"/>
  <c r="S2730" i="4"/>
  <c r="Q2729" i="4"/>
  <c r="R2729" i="4"/>
  <c r="S2729" i="4"/>
  <c r="Q2728" i="4"/>
  <c r="R2728" i="4"/>
  <c r="S2728" i="4"/>
  <c r="Q2727" i="4"/>
  <c r="R2727" i="4"/>
  <c r="S2727" i="4"/>
  <c r="Q2726" i="4"/>
  <c r="R2726" i="4"/>
  <c r="S2726" i="4"/>
  <c r="Q2725" i="4"/>
  <c r="R2725" i="4"/>
  <c r="S2725" i="4"/>
  <c r="Q2724" i="4"/>
  <c r="R2724" i="4"/>
  <c r="S2724" i="4"/>
  <c r="Q2723" i="4"/>
  <c r="R2723" i="4"/>
  <c r="S2723" i="4"/>
  <c r="Q2722" i="4"/>
  <c r="R2722" i="4"/>
  <c r="S2722" i="4"/>
  <c r="Q2721" i="4"/>
  <c r="R2721" i="4"/>
  <c r="S2721" i="4"/>
  <c r="Q2720" i="4"/>
  <c r="R2720" i="4"/>
  <c r="S2720" i="4"/>
  <c r="Q2719" i="4"/>
  <c r="R2719" i="4"/>
  <c r="S2719" i="4"/>
  <c r="Q2718" i="4"/>
  <c r="R2718" i="4"/>
  <c r="S2718" i="4"/>
  <c r="Q2717" i="4"/>
  <c r="R2717" i="4"/>
  <c r="S2717" i="4"/>
  <c r="Q2716" i="4"/>
  <c r="R2716" i="4"/>
  <c r="S2716" i="4"/>
  <c r="Q2715" i="4"/>
  <c r="R2715" i="4"/>
  <c r="S2715" i="4"/>
  <c r="Q2714" i="4"/>
  <c r="R2714" i="4"/>
  <c r="S2714" i="4"/>
  <c r="Q2713" i="4"/>
  <c r="R2713" i="4"/>
  <c r="S2713" i="4"/>
  <c r="Q2712" i="4"/>
  <c r="R2712" i="4"/>
  <c r="S2712" i="4"/>
  <c r="Q2711" i="4"/>
  <c r="R2711" i="4"/>
  <c r="S2711" i="4"/>
  <c r="Q2710" i="4"/>
  <c r="R2710" i="4"/>
  <c r="S2710" i="4"/>
  <c r="Q2709" i="4"/>
  <c r="R2709" i="4"/>
  <c r="S2709" i="4"/>
  <c r="Q2708" i="4"/>
  <c r="R2708" i="4"/>
  <c r="S2708" i="4"/>
  <c r="Q2707" i="4"/>
  <c r="R2707" i="4"/>
  <c r="S2707" i="4"/>
  <c r="Q2706" i="4"/>
  <c r="R2706" i="4"/>
  <c r="S2706" i="4"/>
  <c r="Q2705" i="4"/>
  <c r="R2705" i="4"/>
  <c r="S2705" i="4"/>
  <c r="Q2704" i="4"/>
  <c r="R2704" i="4"/>
  <c r="S2704" i="4"/>
  <c r="Q2703" i="4"/>
  <c r="R2703" i="4"/>
  <c r="S2703" i="4"/>
  <c r="Q2702" i="4"/>
  <c r="R2702" i="4"/>
  <c r="S2702" i="4"/>
  <c r="Q2701" i="4"/>
  <c r="R2701" i="4"/>
  <c r="S2701" i="4"/>
  <c r="Q2700" i="4"/>
  <c r="R2700" i="4"/>
  <c r="S2700" i="4"/>
  <c r="Q2699" i="4"/>
  <c r="R2699" i="4"/>
  <c r="S2699" i="4"/>
  <c r="Q2698" i="4"/>
  <c r="R2698" i="4"/>
  <c r="S2698" i="4"/>
  <c r="Q2697" i="4"/>
  <c r="R2697" i="4"/>
  <c r="S2697" i="4"/>
  <c r="Q2696" i="4"/>
  <c r="R2696" i="4"/>
  <c r="S2696" i="4"/>
  <c r="Q2695" i="4"/>
  <c r="R2695" i="4"/>
  <c r="S2695" i="4"/>
  <c r="Q2694" i="4"/>
  <c r="R2694" i="4"/>
  <c r="S2694" i="4"/>
  <c r="Q2693" i="4"/>
  <c r="R2693" i="4"/>
  <c r="S2693" i="4"/>
  <c r="Q2692" i="4"/>
  <c r="R2692" i="4"/>
  <c r="S2692" i="4"/>
  <c r="Q2691" i="4"/>
  <c r="R2691" i="4"/>
  <c r="S2691" i="4"/>
  <c r="Q2690" i="4"/>
  <c r="R2690" i="4"/>
  <c r="S2690" i="4"/>
  <c r="Q2689" i="4"/>
  <c r="R2689" i="4"/>
  <c r="S2689" i="4"/>
  <c r="Q2688" i="4"/>
  <c r="R2688" i="4"/>
  <c r="S2688" i="4"/>
  <c r="Q2687" i="4"/>
  <c r="R2687" i="4"/>
  <c r="S2687" i="4"/>
  <c r="Q2686" i="4"/>
  <c r="R2686" i="4"/>
  <c r="S2686" i="4"/>
  <c r="Q2685" i="4"/>
  <c r="R2685" i="4"/>
  <c r="S2685" i="4"/>
  <c r="Q2684" i="4"/>
  <c r="R2684" i="4"/>
  <c r="S2684" i="4"/>
  <c r="Q2683" i="4"/>
  <c r="R2683" i="4"/>
  <c r="S2683" i="4"/>
  <c r="Q2682" i="4"/>
  <c r="R2682" i="4"/>
  <c r="S2682" i="4"/>
  <c r="Q2681" i="4"/>
  <c r="R2681" i="4"/>
  <c r="S2681" i="4"/>
  <c r="Q2680" i="4"/>
  <c r="R2680" i="4"/>
  <c r="S2680" i="4"/>
  <c r="Q2679" i="4"/>
  <c r="R2679" i="4"/>
  <c r="S2679" i="4"/>
  <c r="Q2678" i="4"/>
  <c r="R2678" i="4"/>
  <c r="S2678" i="4"/>
  <c r="Q2677" i="4"/>
  <c r="R2677" i="4"/>
  <c r="S2677" i="4"/>
  <c r="Q2676" i="4"/>
  <c r="R2676" i="4"/>
  <c r="S2676" i="4"/>
  <c r="Q2675" i="4"/>
  <c r="R2675" i="4"/>
  <c r="S2675" i="4"/>
  <c r="Q2674" i="4"/>
  <c r="R2674" i="4"/>
  <c r="S2674" i="4"/>
  <c r="Q2673" i="4"/>
  <c r="R2673" i="4"/>
  <c r="S2673" i="4"/>
  <c r="Q2672" i="4"/>
  <c r="R2672" i="4"/>
  <c r="S2672" i="4"/>
  <c r="Q2671" i="4"/>
  <c r="R2671" i="4"/>
  <c r="S2671" i="4"/>
  <c r="Q2670" i="4"/>
  <c r="R2670" i="4"/>
  <c r="S2670" i="4"/>
  <c r="Q2669" i="4"/>
  <c r="R2669" i="4"/>
  <c r="S2669" i="4"/>
  <c r="Q2668" i="4"/>
  <c r="R2668" i="4"/>
  <c r="S2668" i="4"/>
  <c r="Q2667" i="4"/>
  <c r="R2667" i="4"/>
  <c r="S2667" i="4"/>
  <c r="Q2666" i="4"/>
  <c r="R2666" i="4"/>
  <c r="S2666" i="4"/>
  <c r="Q2665" i="4"/>
  <c r="R2665" i="4"/>
  <c r="S2665" i="4"/>
  <c r="Q2664" i="4"/>
  <c r="R2664" i="4"/>
  <c r="S2664" i="4"/>
  <c r="Q2663" i="4"/>
  <c r="R2663" i="4"/>
  <c r="S2663" i="4"/>
  <c r="Q2662" i="4"/>
  <c r="R2662" i="4"/>
  <c r="S2662" i="4"/>
  <c r="Q2661" i="4"/>
  <c r="R2661" i="4"/>
  <c r="S2661" i="4"/>
  <c r="Q2660" i="4"/>
  <c r="R2660" i="4"/>
  <c r="S2660" i="4"/>
  <c r="Q2659" i="4"/>
  <c r="R2659" i="4"/>
  <c r="S2659" i="4"/>
  <c r="Q2658" i="4"/>
  <c r="R2658" i="4"/>
  <c r="S2658" i="4"/>
  <c r="Q2657" i="4"/>
  <c r="R2657" i="4"/>
  <c r="S2657" i="4"/>
  <c r="Q2656" i="4"/>
  <c r="R2656" i="4"/>
  <c r="S2656" i="4"/>
  <c r="Q2655" i="4"/>
  <c r="R2655" i="4"/>
  <c r="S2655" i="4"/>
  <c r="Q2654" i="4"/>
  <c r="R2654" i="4"/>
  <c r="S2654" i="4"/>
  <c r="Q2653" i="4"/>
  <c r="R2653" i="4"/>
  <c r="S2653" i="4"/>
  <c r="Q2652" i="4"/>
  <c r="R2652" i="4"/>
  <c r="S2652" i="4"/>
  <c r="Q2651" i="4"/>
  <c r="R2651" i="4"/>
  <c r="S2651" i="4"/>
  <c r="Q2650" i="4"/>
  <c r="R2650" i="4"/>
  <c r="S2650" i="4"/>
  <c r="Q2649" i="4"/>
  <c r="R2649" i="4"/>
  <c r="S2649" i="4"/>
  <c r="Q2648" i="4"/>
  <c r="R2648" i="4"/>
  <c r="S2648" i="4"/>
  <c r="Q2647" i="4"/>
  <c r="R2647" i="4"/>
  <c r="S2647" i="4"/>
  <c r="Q2646" i="4"/>
  <c r="R2646" i="4"/>
  <c r="S2646" i="4"/>
  <c r="Q2645" i="4"/>
  <c r="R2645" i="4"/>
  <c r="S2645" i="4"/>
  <c r="Q2644" i="4"/>
  <c r="R2644" i="4"/>
  <c r="S2644" i="4"/>
  <c r="Q2643" i="4"/>
  <c r="R2643" i="4"/>
  <c r="S2643" i="4"/>
  <c r="Q2642" i="4"/>
  <c r="R2642" i="4"/>
  <c r="S2642" i="4"/>
  <c r="Q2641" i="4"/>
  <c r="R2641" i="4"/>
  <c r="S2641" i="4"/>
  <c r="Q2640" i="4"/>
  <c r="R2640" i="4"/>
  <c r="S2640" i="4"/>
  <c r="Q2639" i="4"/>
  <c r="R2639" i="4"/>
  <c r="S2639" i="4"/>
  <c r="Q2638" i="4"/>
  <c r="R2638" i="4"/>
  <c r="S2638" i="4"/>
  <c r="Q2637" i="4"/>
  <c r="R2637" i="4"/>
  <c r="S2637" i="4"/>
  <c r="Q2636" i="4"/>
  <c r="R2636" i="4"/>
  <c r="S2636" i="4"/>
  <c r="Q2635" i="4"/>
  <c r="R2635" i="4"/>
  <c r="S2635" i="4"/>
  <c r="Q2634" i="4"/>
  <c r="R2634" i="4"/>
  <c r="S2634" i="4"/>
  <c r="Q2633" i="4"/>
  <c r="R2633" i="4"/>
  <c r="S2633" i="4"/>
  <c r="Q2632" i="4"/>
  <c r="R2632" i="4"/>
  <c r="S2632" i="4"/>
  <c r="Q2631" i="4"/>
  <c r="R2631" i="4"/>
  <c r="S2631" i="4"/>
  <c r="Q2630" i="4"/>
  <c r="R2630" i="4"/>
  <c r="S2630" i="4"/>
  <c r="Q2629" i="4"/>
  <c r="R2629" i="4"/>
  <c r="S2629" i="4"/>
  <c r="Q2628" i="4"/>
  <c r="R2628" i="4"/>
  <c r="S2628" i="4"/>
  <c r="Q2627" i="4"/>
  <c r="R2627" i="4"/>
  <c r="S2627" i="4"/>
  <c r="Q2626" i="4"/>
  <c r="R2626" i="4"/>
  <c r="S2626" i="4"/>
  <c r="Q2625" i="4"/>
  <c r="R2625" i="4"/>
  <c r="S2625" i="4"/>
  <c r="Q2624" i="4"/>
  <c r="R2624" i="4"/>
  <c r="S2624" i="4"/>
  <c r="Q2623" i="4"/>
  <c r="R2623" i="4"/>
  <c r="S2623" i="4"/>
  <c r="Q2622" i="4"/>
  <c r="R2622" i="4"/>
  <c r="S2622" i="4"/>
  <c r="Q2621" i="4"/>
  <c r="R2621" i="4"/>
  <c r="S2621" i="4"/>
  <c r="Q2620" i="4"/>
  <c r="R2620" i="4"/>
  <c r="S2620" i="4"/>
  <c r="Q2619" i="4"/>
  <c r="R2619" i="4"/>
  <c r="S2619" i="4"/>
  <c r="Q2618" i="4"/>
  <c r="R2618" i="4"/>
  <c r="S2618" i="4"/>
  <c r="Q2617" i="4"/>
  <c r="R2617" i="4"/>
  <c r="S2617" i="4"/>
  <c r="Q2616" i="4"/>
  <c r="R2616" i="4"/>
  <c r="S2616" i="4"/>
  <c r="Q2615" i="4"/>
  <c r="R2615" i="4"/>
  <c r="S2615" i="4"/>
  <c r="Q2614" i="4"/>
  <c r="R2614" i="4"/>
  <c r="S2614" i="4"/>
  <c r="Q2613" i="4"/>
  <c r="R2613" i="4"/>
  <c r="S2613" i="4"/>
  <c r="Q2612" i="4"/>
  <c r="R2612" i="4"/>
  <c r="S2612" i="4"/>
  <c r="Q2611" i="4"/>
  <c r="R2611" i="4"/>
  <c r="S2611" i="4"/>
  <c r="Q2610" i="4"/>
  <c r="R2610" i="4"/>
  <c r="S2610" i="4"/>
  <c r="Q2609" i="4"/>
  <c r="R2609" i="4"/>
  <c r="S2609" i="4"/>
  <c r="Q2608" i="4"/>
  <c r="R2608" i="4"/>
  <c r="S2608" i="4"/>
  <c r="Q2607" i="4"/>
  <c r="R2607" i="4"/>
  <c r="S2607" i="4"/>
  <c r="Q2606" i="4"/>
  <c r="R2606" i="4"/>
  <c r="S2606" i="4"/>
  <c r="Q2605" i="4"/>
  <c r="R2605" i="4"/>
  <c r="S2605" i="4"/>
  <c r="Q2604" i="4"/>
  <c r="R2604" i="4"/>
  <c r="S2604" i="4"/>
  <c r="Q2603" i="4"/>
  <c r="R2603" i="4"/>
  <c r="S2603" i="4"/>
  <c r="Q2602" i="4"/>
  <c r="R2602" i="4"/>
  <c r="S2602" i="4"/>
  <c r="Q2601" i="4"/>
  <c r="R2601" i="4"/>
  <c r="S2601" i="4"/>
  <c r="Q2600" i="4"/>
  <c r="R2600" i="4"/>
  <c r="S2600" i="4"/>
  <c r="Q2599" i="4"/>
  <c r="R2599" i="4"/>
  <c r="S2599" i="4"/>
  <c r="Q2598" i="4"/>
  <c r="R2598" i="4"/>
  <c r="S2598" i="4"/>
  <c r="Q2597" i="4"/>
  <c r="R2597" i="4"/>
  <c r="S2597" i="4"/>
  <c r="Q2596" i="4"/>
  <c r="R2596" i="4"/>
  <c r="S2596" i="4"/>
  <c r="Q2595" i="4"/>
  <c r="R2595" i="4"/>
  <c r="S2595" i="4"/>
  <c r="Q2594" i="4"/>
  <c r="R2594" i="4"/>
  <c r="S2594" i="4"/>
  <c r="Q2593" i="4"/>
  <c r="R2593" i="4"/>
  <c r="S2593" i="4"/>
  <c r="Q2592" i="4"/>
  <c r="R2592" i="4"/>
  <c r="S2592" i="4"/>
  <c r="Q2591" i="4"/>
  <c r="R2591" i="4"/>
  <c r="S2591" i="4"/>
  <c r="Q2590" i="4"/>
  <c r="R2590" i="4"/>
  <c r="S2590" i="4"/>
  <c r="Q2589" i="4"/>
  <c r="R2589" i="4"/>
  <c r="S2589" i="4"/>
  <c r="Q2588" i="4"/>
  <c r="R2588" i="4"/>
  <c r="S2588" i="4"/>
  <c r="Q2587" i="4"/>
  <c r="R2587" i="4"/>
  <c r="S2587" i="4"/>
  <c r="Q2586" i="4"/>
  <c r="R2586" i="4"/>
  <c r="S2586" i="4"/>
  <c r="Q2585" i="4"/>
  <c r="R2585" i="4"/>
  <c r="S2585" i="4"/>
  <c r="Q2584" i="4"/>
  <c r="R2584" i="4"/>
  <c r="S2584" i="4"/>
  <c r="Q2583" i="4"/>
  <c r="R2583" i="4"/>
  <c r="S2583" i="4"/>
  <c r="Q2582" i="4"/>
  <c r="R2582" i="4"/>
  <c r="S2582" i="4"/>
  <c r="Q2581" i="4"/>
  <c r="R2581" i="4"/>
  <c r="S2581" i="4"/>
  <c r="Q2580" i="4"/>
  <c r="R2580" i="4"/>
  <c r="S2580" i="4"/>
  <c r="Q2579" i="4"/>
  <c r="R2579" i="4"/>
  <c r="S2579" i="4"/>
  <c r="Q2578" i="4"/>
  <c r="R2578" i="4"/>
  <c r="S2578" i="4"/>
  <c r="Q2577" i="4"/>
  <c r="R2577" i="4"/>
  <c r="S2577" i="4"/>
  <c r="Q2576" i="4"/>
  <c r="R2576" i="4"/>
  <c r="S2576" i="4"/>
  <c r="Q2575" i="4"/>
  <c r="R2575" i="4"/>
  <c r="S2575" i="4"/>
  <c r="Q2574" i="4"/>
  <c r="R2574" i="4"/>
  <c r="S2574" i="4"/>
  <c r="Q2573" i="4"/>
  <c r="R2573" i="4"/>
  <c r="S2573" i="4"/>
  <c r="Q2572" i="4"/>
  <c r="R2572" i="4"/>
  <c r="S2572" i="4"/>
  <c r="Q2571" i="4"/>
  <c r="R2571" i="4"/>
  <c r="S2571" i="4"/>
  <c r="Q2570" i="4"/>
  <c r="R2570" i="4"/>
  <c r="S2570" i="4"/>
  <c r="Q2569" i="4"/>
  <c r="R2569" i="4"/>
  <c r="S2569" i="4"/>
  <c r="Q2568" i="4"/>
  <c r="R2568" i="4"/>
  <c r="S2568" i="4"/>
  <c r="Q2567" i="4"/>
  <c r="R2567" i="4"/>
  <c r="S2567" i="4"/>
  <c r="Q2566" i="4"/>
  <c r="R2566" i="4"/>
  <c r="S2566" i="4"/>
  <c r="Q2565" i="4"/>
  <c r="R2565" i="4"/>
  <c r="S2565" i="4"/>
  <c r="Q2564" i="4"/>
  <c r="R2564" i="4"/>
  <c r="S2564" i="4"/>
  <c r="Q2563" i="4"/>
  <c r="R2563" i="4"/>
  <c r="S2563" i="4"/>
  <c r="Q2562" i="4"/>
  <c r="R2562" i="4"/>
  <c r="S2562" i="4"/>
  <c r="Q2561" i="4"/>
  <c r="R2561" i="4"/>
  <c r="S2561" i="4"/>
  <c r="Q2560" i="4"/>
  <c r="R2560" i="4"/>
  <c r="S2560" i="4"/>
  <c r="Q2559" i="4"/>
  <c r="R2559" i="4"/>
  <c r="S2559" i="4"/>
  <c r="Q2558" i="4"/>
  <c r="R2558" i="4"/>
  <c r="S2558" i="4"/>
  <c r="Q2557" i="4"/>
  <c r="R2557" i="4"/>
  <c r="S2557" i="4"/>
  <c r="Q2556" i="4"/>
  <c r="R2556" i="4"/>
  <c r="S2556" i="4"/>
  <c r="Q2555" i="4"/>
  <c r="R2555" i="4"/>
  <c r="S2555" i="4"/>
  <c r="Q2554" i="4"/>
  <c r="R2554" i="4"/>
  <c r="S2554" i="4"/>
  <c r="Q2553" i="4"/>
  <c r="R2553" i="4"/>
  <c r="S2553" i="4"/>
  <c r="Q2552" i="4"/>
  <c r="R2552" i="4"/>
  <c r="S2552" i="4"/>
  <c r="Q2551" i="4"/>
  <c r="R2551" i="4"/>
  <c r="S2551" i="4"/>
  <c r="Q2550" i="4"/>
  <c r="R2550" i="4"/>
  <c r="S2550" i="4"/>
  <c r="Q2549" i="4"/>
  <c r="R2549" i="4"/>
  <c r="S2549" i="4"/>
  <c r="Q2548" i="4"/>
  <c r="R2548" i="4"/>
  <c r="S2548" i="4"/>
  <c r="Q2547" i="4"/>
  <c r="R2547" i="4"/>
  <c r="S2547" i="4"/>
  <c r="Q2546" i="4"/>
  <c r="R2546" i="4"/>
  <c r="S2546" i="4"/>
  <c r="Q2545" i="4"/>
  <c r="R2545" i="4"/>
  <c r="S2545" i="4"/>
  <c r="Q2544" i="4"/>
  <c r="R2544" i="4"/>
  <c r="S2544" i="4"/>
  <c r="Q2543" i="4"/>
  <c r="R2543" i="4"/>
  <c r="S2543" i="4"/>
  <c r="Q2542" i="4"/>
  <c r="R2542" i="4"/>
  <c r="S2542" i="4"/>
  <c r="Q2541" i="4"/>
  <c r="R2541" i="4"/>
  <c r="S2541" i="4"/>
  <c r="Q2540" i="4"/>
  <c r="R2540" i="4"/>
  <c r="S2540" i="4"/>
  <c r="Q2539" i="4"/>
  <c r="R2539" i="4"/>
  <c r="S2539" i="4"/>
  <c r="Q2538" i="4"/>
  <c r="R2538" i="4"/>
  <c r="S2538" i="4"/>
  <c r="Q2537" i="4"/>
  <c r="R2537" i="4"/>
  <c r="S2537" i="4"/>
  <c r="Q2536" i="4"/>
  <c r="R2536" i="4"/>
  <c r="S2536" i="4"/>
  <c r="Q2535" i="4"/>
  <c r="R2535" i="4"/>
  <c r="S2535" i="4"/>
  <c r="Q2534" i="4"/>
  <c r="R2534" i="4"/>
  <c r="S2534" i="4"/>
  <c r="Q2533" i="4"/>
  <c r="R2533" i="4"/>
  <c r="S2533" i="4"/>
  <c r="Q2532" i="4"/>
  <c r="R2532" i="4"/>
  <c r="S2532" i="4"/>
  <c r="Q2531" i="4"/>
  <c r="R2531" i="4"/>
  <c r="S2531" i="4"/>
  <c r="Q2530" i="4"/>
  <c r="R2530" i="4"/>
  <c r="S2530" i="4"/>
  <c r="Q2529" i="4"/>
  <c r="R2529" i="4"/>
  <c r="S2529" i="4"/>
  <c r="Q2528" i="4"/>
  <c r="R2528" i="4"/>
  <c r="S2528" i="4"/>
  <c r="Q2527" i="4"/>
  <c r="R2527" i="4"/>
  <c r="S2527" i="4"/>
  <c r="Q2526" i="4"/>
  <c r="R2526" i="4"/>
  <c r="S2526" i="4"/>
  <c r="Q2525" i="4"/>
  <c r="R2525" i="4"/>
  <c r="S2525" i="4"/>
  <c r="Q2524" i="4"/>
  <c r="R2524" i="4"/>
  <c r="S2524" i="4"/>
  <c r="Q2523" i="4"/>
  <c r="R2523" i="4"/>
  <c r="S2523" i="4"/>
  <c r="Q2522" i="4"/>
  <c r="R2522" i="4"/>
  <c r="S2522" i="4"/>
  <c r="Q2521" i="4"/>
  <c r="R2521" i="4"/>
  <c r="S2521" i="4"/>
  <c r="Q2520" i="4"/>
  <c r="R2520" i="4"/>
  <c r="S2520" i="4"/>
  <c r="Q2519" i="4"/>
  <c r="R2519" i="4"/>
  <c r="S2519" i="4"/>
  <c r="Q2518" i="4"/>
  <c r="R2518" i="4"/>
  <c r="S2518" i="4"/>
  <c r="Q2517" i="4"/>
  <c r="R2517" i="4"/>
  <c r="S2517" i="4"/>
  <c r="Q2516" i="4"/>
  <c r="R2516" i="4"/>
  <c r="S2516" i="4"/>
  <c r="Q2515" i="4"/>
  <c r="R2515" i="4"/>
  <c r="S2515" i="4"/>
  <c r="Q2514" i="4"/>
  <c r="R2514" i="4"/>
  <c r="S2514" i="4"/>
  <c r="Q2513" i="4"/>
  <c r="R2513" i="4"/>
  <c r="S2513" i="4"/>
  <c r="Q2512" i="4"/>
  <c r="R2512" i="4"/>
  <c r="S2512" i="4"/>
  <c r="Q2511" i="4"/>
  <c r="R2511" i="4"/>
  <c r="S2511" i="4"/>
  <c r="Q2510" i="4"/>
  <c r="R2510" i="4"/>
  <c r="S2510" i="4"/>
  <c r="Q2509" i="4"/>
  <c r="R2509" i="4"/>
  <c r="S2509" i="4"/>
  <c r="Q2508" i="4"/>
  <c r="R2508" i="4"/>
  <c r="S2508" i="4"/>
  <c r="Q2507" i="4"/>
  <c r="R2507" i="4"/>
  <c r="S2507" i="4"/>
  <c r="Q2506" i="4"/>
  <c r="R2506" i="4"/>
  <c r="S2506" i="4"/>
  <c r="Q2505" i="4"/>
  <c r="R2505" i="4"/>
  <c r="S2505" i="4"/>
  <c r="Q2504" i="4"/>
  <c r="R2504" i="4"/>
  <c r="S2504" i="4"/>
  <c r="Q2503" i="4"/>
  <c r="R2503" i="4"/>
  <c r="S2503" i="4"/>
  <c r="Q2502" i="4"/>
  <c r="R2502" i="4"/>
  <c r="S2502" i="4"/>
  <c r="Q2501" i="4"/>
  <c r="R2501" i="4"/>
  <c r="S2501" i="4"/>
  <c r="Q2500" i="4"/>
  <c r="R2500" i="4"/>
  <c r="S2500" i="4"/>
  <c r="Q2499" i="4"/>
  <c r="R2499" i="4"/>
  <c r="S2499" i="4"/>
  <c r="Q2498" i="4"/>
  <c r="R2498" i="4"/>
  <c r="S2498" i="4"/>
  <c r="Q2497" i="4"/>
  <c r="R2497" i="4"/>
  <c r="S2497" i="4"/>
  <c r="Q2496" i="4"/>
  <c r="R2496" i="4"/>
  <c r="S2496" i="4"/>
  <c r="Q2495" i="4"/>
  <c r="R2495" i="4"/>
  <c r="S2495" i="4"/>
  <c r="Q2494" i="4"/>
  <c r="R2494" i="4"/>
  <c r="S2494" i="4"/>
  <c r="Q2493" i="4"/>
  <c r="R2493" i="4"/>
  <c r="S2493" i="4"/>
  <c r="Q2492" i="4"/>
  <c r="R2492" i="4"/>
  <c r="S2492" i="4"/>
  <c r="Q2491" i="4"/>
  <c r="R2491" i="4"/>
  <c r="S2491" i="4"/>
  <c r="Q2490" i="4"/>
  <c r="R2490" i="4"/>
  <c r="S2490" i="4"/>
  <c r="Q2489" i="4"/>
  <c r="R2489" i="4"/>
  <c r="S2489" i="4"/>
  <c r="Q2488" i="4"/>
  <c r="R2488" i="4"/>
  <c r="S2488" i="4"/>
  <c r="Q2487" i="4"/>
  <c r="R2487" i="4"/>
  <c r="S2487" i="4"/>
  <c r="Q2486" i="4"/>
  <c r="R2486" i="4"/>
  <c r="S2486" i="4"/>
  <c r="Q2485" i="4"/>
  <c r="R2485" i="4"/>
  <c r="S2485" i="4"/>
  <c r="Q2484" i="4"/>
  <c r="R2484" i="4"/>
  <c r="S2484" i="4"/>
  <c r="Q2483" i="4"/>
  <c r="R2483" i="4"/>
  <c r="S2483" i="4"/>
  <c r="Q2482" i="4"/>
  <c r="R2482" i="4"/>
  <c r="S2482" i="4"/>
  <c r="Q2481" i="4"/>
  <c r="R2481" i="4"/>
  <c r="S2481" i="4"/>
  <c r="Q2480" i="4"/>
  <c r="R2480" i="4"/>
  <c r="S2480" i="4"/>
  <c r="Q2479" i="4"/>
  <c r="R2479" i="4"/>
  <c r="S2479" i="4"/>
  <c r="Q2478" i="4"/>
  <c r="R2478" i="4"/>
  <c r="S2478" i="4"/>
  <c r="Q2477" i="4"/>
  <c r="R2477" i="4"/>
  <c r="S2477" i="4"/>
  <c r="Q2476" i="4"/>
  <c r="R2476" i="4"/>
  <c r="S2476" i="4"/>
  <c r="Q2475" i="4"/>
  <c r="R2475" i="4"/>
  <c r="S2475" i="4"/>
  <c r="Q2474" i="4"/>
  <c r="R2474" i="4"/>
  <c r="S2474" i="4"/>
  <c r="Q2473" i="4"/>
  <c r="R2473" i="4"/>
  <c r="S2473" i="4"/>
  <c r="Q2472" i="4"/>
  <c r="R2472" i="4"/>
  <c r="S2472" i="4"/>
  <c r="Q2471" i="4"/>
  <c r="R2471" i="4"/>
  <c r="S2471" i="4"/>
  <c r="Q2470" i="4"/>
  <c r="R2470" i="4"/>
  <c r="S2470" i="4"/>
  <c r="Q2469" i="4"/>
  <c r="R2469" i="4"/>
  <c r="S2469" i="4"/>
  <c r="Q2468" i="4"/>
  <c r="R2468" i="4"/>
  <c r="S2468" i="4"/>
  <c r="Q2467" i="4"/>
  <c r="R2467" i="4"/>
  <c r="S2467" i="4"/>
  <c r="Q2466" i="4"/>
  <c r="R2466" i="4"/>
  <c r="S2466" i="4"/>
  <c r="Q2465" i="4"/>
  <c r="R2465" i="4"/>
  <c r="S2465" i="4"/>
  <c r="Q2464" i="4"/>
  <c r="R2464" i="4"/>
  <c r="S2464" i="4"/>
  <c r="Q2463" i="4"/>
  <c r="R2463" i="4"/>
  <c r="S2463" i="4"/>
  <c r="Q2462" i="4"/>
  <c r="R2462" i="4"/>
  <c r="S2462" i="4"/>
  <c r="Q2461" i="4"/>
  <c r="R2461" i="4"/>
  <c r="S2461" i="4"/>
  <c r="Q2460" i="4"/>
  <c r="R2460" i="4"/>
  <c r="S2460" i="4"/>
  <c r="Q2459" i="4"/>
  <c r="R2459" i="4"/>
  <c r="S2459" i="4"/>
  <c r="Q2458" i="4"/>
  <c r="R2458" i="4"/>
  <c r="S2458" i="4"/>
  <c r="Q2457" i="4"/>
  <c r="R2457" i="4"/>
  <c r="S2457" i="4"/>
  <c r="Q2456" i="4"/>
  <c r="R2456" i="4"/>
  <c r="S2456" i="4"/>
  <c r="Q2455" i="4"/>
  <c r="R2455" i="4"/>
  <c r="S2455" i="4"/>
  <c r="Q2454" i="4"/>
  <c r="R2454" i="4"/>
  <c r="S2454" i="4"/>
  <c r="Q2453" i="4"/>
  <c r="R2453" i="4"/>
  <c r="S2453" i="4"/>
  <c r="Q2452" i="4"/>
  <c r="R2452" i="4"/>
  <c r="S2452" i="4"/>
  <c r="Q2451" i="4"/>
  <c r="R2451" i="4"/>
  <c r="S2451" i="4"/>
  <c r="Q2450" i="4"/>
  <c r="R2450" i="4"/>
  <c r="S2450" i="4"/>
  <c r="Q2449" i="4"/>
  <c r="R2449" i="4"/>
  <c r="S2449" i="4"/>
  <c r="Q2448" i="4"/>
  <c r="R2448" i="4"/>
  <c r="S2448" i="4"/>
  <c r="Q2447" i="4"/>
  <c r="R2447" i="4"/>
  <c r="S2447" i="4"/>
  <c r="Q2446" i="4"/>
  <c r="R2446" i="4"/>
  <c r="S2446" i="4"/>
  <c r="Q2445" i="4"/>
  <c r="R2445" i="4"/>
  <c r="S2445" i="4"/>
  <c r="Q2444" i="4"/>
  <c r="R2444" i="4"/>
  <c r="S2444" i="4"/>
  <c r="Q2443" i="4"/>
  <c r="R2443" i="4"/>
  <c r="S2443" i="4"/>
  <c r="Q2442" i="4"/>
  <c r="R2442" i="4"/>
  <c r="S2442" i="4"/>
  <c r="Q2441" i="4"/>
  <c r="R2441" i="4"/>
  <c r="S2441" i="4"/>
  <c r="Q2440" i="4"/>
  <c r="R2440" i="4"/>
  <c r="S2440" i="4"/>
  <c r="Q2439" i="4"/>
  <c r="R2439" i="4"/>
  <c r="S2439" i="4"/>
  <c r="Q2438" i="4"/>
  <c r="R2438" i="4"/>
  <c r="S2438" i="4"/>
  <c r="Q2437" i="4"/>
  <c r="R2437" i="4"/>
  <c r="S2437" i="4"/>
  <c r="Q2436" i="4"/>
  <c r="R2436" i="4"/>
  <c r="S2436" i="4"/>
  <c r="Q2435" i="4"/>
  <c r="R2435" i="4"/>
  <c r="S2435" i="4"/>
  <c r="Q2434" i="4"/>
  <c r="R2434" i="4"/>
  <c r="S2434" i="4"/>
  <c r="Q2433" i="4"/>
  <c r="R2433" i="4"/>
  <c r="S2433" i="4"/>
  <c r="Q2432" i="4"/>
  <c r="R2432" i="4"/>
  <c r="S2432" i="4"/>
  <c r="Q2431" i="4"/>
  <c r="R2431" i="4"/>
  <c r="S2431" i="4"/>
  <c r="Q2430" i="4"/>
  <c r="R2430" i="4"/>
  <c r="S2430" i="4"/>
  <c r="Q2429" i="4"/>
  <c r="R2429" i="4"/>
  <c r="S2429" i="4"/>
  <c r="Q2428" i="4"/>
  <c r="R2428" i="4"/>
  <c r="S2428" i="4"/>
  <c r="Q2427" i="4"/>
  <c r="R2427" i="4"/>
  <c r="S2427" i="4"/>
  <c r="Q2426" i="4"/>
  <c r="R2426" i="4"/>
  <c r="S2426" i="4"/>
  <c r="Q2425" i="4"/>
  <c r="R2425" i="4"/>
  <c r="S2425" i="4"/>
  <c r="Q2424" i="4"/>
  <c r="R2424" i="4"/>
  <c r="S2424" i="4"/>
  <c r="Q2423" i="4"/>
  <c r="R2423" i="4"/>
  <c r="S2423" i="4"/>
  <c r="Q2422" i="4"/>
  <c r="R2422" i="4"/>
  <c r="S2422" i="4"/>
  <c r="Q2421" i="4"/>
  <c r="R2421" i="4"/>
  <c r="S2421" i="4"/>
  <c r="Q2420" i="4"/>
  <c r="R2420" i="4"/>
  <c r="S2420" i="4"/>
  <c r="Q2419" i="4"/>
  <c r="R2419" i="4"/>
  <c r="S2419" i="4"/>
  <c r="Q2418" i="4"/>
  <c r="R2418" i="4"/>
  <c r="S2418" i="4"/>
  <c r="Q2417" i="4"/>
  <c r="R2417" i="4"/>
  <c r="S2417" i="4"/>
  <c r="Q2416" i="4"/>
  <c r="R2416" i="4"/>
  <c r="S2416" i="4"/>
  <c r="Q2415" i="4"/>
  <c r="R2415" i="4"/>
  <c r="S2415" i="4"/>
  <c r="Q2414" i="4"/>
  <c r="R2414" i="4"/>
  <c r="S2414" i="4"/>
  <c r="Q2413" i="4"/>
  <c r="R2413" i="4"/>
  <c r="S2413" i="4"/>
  <c r="Q2412" i="4"/>
  <c r="R2412" i="4"/>
  <c r="S2412" i="4"/>
  <c r="Q2411" i="4"/>
  <c r="R2411" i="4"/>
  <c r="S2411" i="4"/>
  <c r="Q2410" i="4"/>
  <c r="R2410" i="4"/>
  <c r="S2410" i="4"/>
  <c r="Q2409" i="4"/>
  <c r="R2409" i="4"/>
  <c r="S2409" i="4"/>
  <c r="Q2408" i="4"/>
  <c r="R2408" i="4"/>
  <c r="S2408" i="4"/>
  <c r="Q2407" i="4"/>
  <c r="R2407" i="4"/>
  <c r="S2407" i="4"/>
  <c r="Q2406" i="4"/>
  <c r="R2406" i="4"/>
  <c r="S2406" i="4"/>
  <c r="Q2405" i="4"/>
  <c r="R2405" i="4"/>
  <c r="S2405" i="4"/>
  <c r="Q2404" i="4"/>
  <c r="R2404" i="4"/>
  <c r="S2404" i="4"/>
  <c r="Q2403" i="4"/>
  <c r="R2403" i="4"/>
  <c r="S2403" i="4"/>
  <c r="Q2402" i="4"/>
  <c r="R2402" i="4"/>
  <c r="S2402" i="4"/>
  <c r="Q2401" i="4"/>
  <c r="R2401" i="4"/>
  <c r="S2401" i="4"/>
  <c r="Q2400" i="4"/>
  <c r="R2400" i="4"/>
  <c r="S2400" i="4"/>
  <c r="Q2399" i="4"/>
  <c r="R2399" i="4"/>
  <c r="S2399" i="4"/>
  <c r="Q2398" i="4"/>
  <c r="R2398" i="4"/>
  <c r="S2398" i="4"/>
  <c r="Q2397" i="4"/>
  <c r="R2397" i="4"/>
  <c r="S2397" i="4"/>
  <c r="Q2396" i="4"/>
  <c r="R2396" i="4"/>
  <c r="S2396" i="4"/>
  <c r="Q2395" i="4"/>
  <c r="R2395" i="4"/>
  <c r="S2395" i="4"/>
  <c r="Q2394" i="4"/>
  <c r="R2394" i="4"/>
  <c r="S2394" i="4"/>
  <c r="Q2393" i="4"/>
  <c r="R2393" i="4"/>
  <c r="S2393" i="4"/>
  <c r="Q2392" i="4"/>
  <c r="R2392" i="4"/>
  <c r="S2392" i="4"/>
  <c r="Q2391" i="4"/>
  <c r="R2391" i="4"/>
  <c r="S2391" i="4"/>
  <c r="Q2390" i="4"/>
  <c r="R2390" i="4"/>
  <c r="S2390" i="4"/>
  <c r="Q2389" i="4"/>
  <c r="R2389" i="4"/>
  <c r="S2389" i="4"/>
  <c r="Q2388" i="4"/>
  <c r="R2388" i="4"/>
  <c r="S2388" i="4"/>
  <c r="Q2387" i="4"/>
  <c r="R2387" i="4"/>
  <c r="S2387" i="4"/>
  <c r="Q2386" i="4"/>
  <c r="R2386" i="4"/>
  <c r="S2386" i="4"/>
  <c r="Q2385" i="4"/>
  <c r="R2385" i="4"/>
  <c r="S2385" i="4"/>
  <c r="Q2384" i="4"/>
  <c r="R2384" i="4"/>
  <c r="S2384" i="4"/>
  <c r="Q2383" i="4"/>
  <c r="R2383" i="4"/>
  <c r="S2383" i="4"/>
  <c r="Q2382" i="4"/>
  <c r="R2382" i="4"/>
  <c r="S2382" i="4"/>
  <c r="Q2381" i="4"/>
  <c r="R2381" i="4"/>
  <c r="S2381" i="4"/>
  <c r="Q2380" i="4"/>
  <c r="R2380" i="4"/>
  <c r="S2380" i="4"/>
  <c r="Q2379" i="4"/>
  <c r="R2379" i="4"/>
  <c r="S2379" i="4"/>
  <c r="Q2378" i="4"/>
  <c r="R2378" i="4"/>
  <c r="S2378" i="4"/>
  <c r="Q2377" i="4"/>
  <c r="R2377" i="4"/>
  <c r="S2377" i="4"/>
  <c r="Q2376" i="4"/>
  <c r="R2376" i="4"/>
  <c r="S2376" i="4"/>
  <c r="Q2375" i="4"/>
  <c r="R2375" i="4"/>
  <c r="S2375" i="4"/>
  <c r="Q2374" i="4"/>
  <c r="R2374" i="4"/>
  <c r="S2374" i="4"/>
  <c r="Q2373" i="4"/>
  <c r="R2373" i="4"/>
  <c r="S2373" i="4"/>
  <c r="Q2372" i="4"/>
  <c r="R2372" i="4"/>
  <c r="S2372" i="4"/>
  <c r="Q2371" i="4"/>
  <c r="R2371" i="4"/>
  <c r="S2371" i="4"/>
  <c r="Q2370" i="4"/>
  <c r="R2370" i="4"/>
  <c r="S2370" i="4"/>
  <c r="Q2369" i="4"/>
  <c r="R2369" i="4"/>
  <c r="S2369" i="4"/>
  <c r="Q2368" i="4"/>
  <c r="R2368" i="4"/>
  <c r="S2368" i="4"/>
  <c r="Q2367" i="4"/>
  <c r="R2367" i="4"/>
  <c r="S2367" i="4"/>
  <c r="Q2366" i="4"/>
  <c r="R2366" i="4"/>
  <c r="S2366" i="4"/>
  <c r="Q2365" i="4"/>
  <c r="R2365" i="4"/>
  <c r="S2365" i="4"/>
  <c r="Q2364" i="4"/>
  <c r="R2364" i="4"/>
  <c r="S2364" i="4"/>
  <c r="Q2363" i="4"/>
  <c r="R2363" i="4"/>
  <c r="S2363" i="4"/>
  <c r="Q2362" i="4"/>
  <c r="R2362" i="4"/>
  <c r="S2362" i="4"/>
  <c r="Q2361" i="4"/>
  <c r="R2361" i="4"/>
  <c r="S2361" i="4"/>
  <c r="Q2360" i="4"/>
  <c r="R2360" i="4"/>
  <c r="S2360" i="4"/>
  <c r="Q2359" i="4"/>
  <c r="R2359" i="4"/>
  <c r="S2359" i="4"/>
  <c r="Q2358" i="4"/>
  <c r="R2358" i="4"/>
  <c r="S2358" i="4"/>
  <c r="Q2357" i="4"/>
  <c r="R2357" i="4"/>
  <c r="S2357" i="4"/>
  <c r="Q2356" i="4"/>
  <c r="R2356" i="4"/>
  <c r="S2356" i="4"/>
  <c r="Q2355" i="4"/>
  <c r="R2355" i="4"/>
  <c r="S2355" i="4"/>
  <c r="Q2354" i="4"/>
  <c r="R2354" i="4"/>
  <c r="S2354" i="4"/>
  <c r="Q2353" i="4"/>
  <c r="R2353" i="4"/>
  <c r="S2353" i="4"/>
  <c r="Q2352" i="4"/>
  <c r="R2352" i="4"/>
  <c r="S2352" i="4"/>
  <c r="Q2351" i="4"/>
  <c r="R2351" i="4"/>
  <c r="S2351" i="4"/>
  <c r="Q2350" i="4"/>
  <c r="R2350" i="4"/>
  <c r="S2350" i="4"/>
  <c r="Q2349" i="4"/>
  <c r="R2349" i="4"/>
  <c r="S2349" i="4"/>
  <c r="Q2348" i="4"/>
  <c r="R2348" i="4"/>
  <c r="S2348" i="4"/>
  <c r="Q2347" i="4"/>
  <c r="R2347" i="4"/>
  <c r="S2347" i="4"/>
  <c r="Q2346" i="4"/>
  <c r="R2346" i="4"/>
  <c r="S2346" i="4"/>
  <c r="Q2345" i="4"/>
  <c r="R2345" i="4"/>
  <c r="S2345" i="4"/>
  <c r="Q2344" i="4"/>
  <c r="R2344" i="4"/>
  <c r="S2344" i="4"/>
  <c r="Q2343" i="4"/>
  <c r="R2343" i="4"/>
  <c r="S2343" i="4"/>
  <c r="Q2342" i="4"/>
  <c r="R2342" i="4"/>
  <c r="S2342" i="4"/>
  <c r="Q2341" i="4"/>
  <c r="R2341" i="4"/>
  <c r="S2341" i="4"/>
  <c r="Q2340" i="4"/>
  <c r="R2340" i="4"/>
  <c r="S2340" i="4"/>
  <c r="Q2339" i="4"/>
  <c r="R2339" i="4"/>
  <c r="S2339" i="4"/>
  <c r="Q2338" i="4"/>
  <c r="R2338" i="4"/>
  <c r="S2338" i="4"/>
  <c r="Q2337" i="4"/>
  <c r="R2337" i="4"/>
  <c r="S2337" i="4"/>
  <c r="Q2336" i="4"/>
  <c r="R2336" i="4"/>
  <c r="S2336" i="4"/>
  <c r="Q2335" i="4"/>
  <c r="R2335" i="4"/>
  <c r="S2335" i="4"/>
  <c r="Q2334" i="4"/>
  <c r="R2334" i="4"/>
  <c r="S2334" i="4"/>
  <c r="Q2333" i="4"/>
  <c r="R2333" i="4"/>
  <c r="S2333" i="4"/>
  <c r="Q2332" i="4"/>
  <c r="R2332" i="4"/>
  <c r="S2332" i="4"/>
  <c r="Q2331" i="4"/>
  <c r="R2331" i="4"/>
  <c r="S2331" i="4"/>
  <c r="Q2330" i="4"/>
  <c r="R2330" i="4"/>
  <c r="S2330" i="4"/>
  <c r="Q2329" i="4"/>
  <c r="R2329" i="4"/>
  <c r="S2329" i="4"/>
  <c r="Q2328" i="4"/>
  <c r="R2328" i="4"/>
  <c r="S2328" i="4"/>
  <c r="Q2327" i="4"/>
  <c r="R2327" i="4"/>
  <c r="S2327" i="4"/>
  <c r="Q2326" i="4"/>
  <c r="R2326" i="4"/>
  <c r="S2326" i="4"/>
  <c r="Q2325" i="4"/>
  <c r="R2325" i="4"/>
  <c r="S2325" i="4"/>
  <c r="Q2324" i="4"/>
  <c r="R2324" i="4"/>
  <c r="S2324" i="4"/>
  <c r="Q2323" i="4"/>
  <c r="R2323" i="4"/>
  <c r="S2323" i="4"/>
  <c r="Q2322" i="4"/>
  <c r="R2322" i="4"/>
  <c r="S2322" i="4"/>
  <c r="Q2321" i="4"/>
  <c r="R2321" i="4"/>
  <c r="S2321" i="4"/>
  <c r="Q2320" i="4"/>
  <c r="R2320" i="4"/>
  <c r="S2320" i="4"/>
  <c r="Q2319" i="4"/>
  <c r="R2319" i="4"/>
  <c r="S2319" i="4"/>
  <c r="Q2318" i="4"/>
  <c r="R2318" i="4"/>
  <c r="S2318" i="4"/>
  <c r="Q2317" i="4"/>
  <c r="R2317" i="4"/>
  <c r="S2317" i="4"/>
  <c r="Q2316" i="4"/>
  <c r="R2316" i="4"/>
  <c r="S2316" i="4"/>
  <c r="Q2315" i="4"/>
  <c r="R2315" i="4"/>
  <c r="S2315" i="4"/>
  <c r="Q2314" i="4"/>
  <c r="R2314" i="4"/>
  <c r="S2314" i="4"/>
  <c r="Q2313" i="4"/>
  <c r="R2313" i="4"/>
  <c r="S2313" i="4"/>
  <c r="Q2312" i="4"/>
  <c r="R2312" i="4"/>
  <c r="S2312" i="4"/>
  <c r="Q2311" i="4"/>
  <c r="R2311" i="4"/>
  <c r="S2311" i="4"/>
  <c r="Q2310" i="4"/>
  <c r="R2310" i="4"/>
  <c r="S2310" i="4"/>
  <c r="Q2309" i="4"/>
  <c r="R2309" i="4"/>
  <c r="S2309" i="4"/>
  <c r="Q2308" i="4"/>
  <c r="R2308" i="4"/>
  <c r="S2308" i="4"/>
  <c r="Q2307" i="4"/>
  <c r="R2307" i="4"/>
  <c r="S2307" i="4"/>
  <c r="Q2306" i="4"/>
  <c r="R2306" i="4"/>
  <c r="S2306" i="4"/>
  <c r="Q2305" i="4"/>
  <c r="R2305" i="4"/>
  <c r="S2305" i="4"/>
  <c r="Q2304" i="4"/>
  <c r="R2304" i="4"/>
  <c r="S2304" i="4"/>
  <c r="Q2303" i="4"/>
  <c r="R2303" i="4"/>
  <c r="S2303" i="4"/>
  <c r="Q2302" i="4"/>
  <c r="R2302" i="4"/>
  <c r="S2302" i="4"/>
  <c r="Q2301" i="4"/>
  <c r="R2301" i="4"/>
  <c r="S2301" i="4"/>
  <c r="Q2300" i="4"/>
  <c r="R2300" i="4"/>
  <c r="S2300" i="4"/>
  <c r="Q2299" i="4"/>
  <c r="R2299" i="4"/>
  <c r="S2299" i="4"/>
  <c r="Q2298" i="4"/>
  <c r="R2298" i="4"/>
  <c r="S2298" i="4"/>
  <c r="Q2297" i="4"/>
  <c r="R2297" i="4"/>
  <c r="S2297" i="4"/>
  <c r="Q2296" i="4"/>
  <c r="R2296" i="4"/>
  <c r="S2296" i="4"/>
  <c r="Q2295" i="4"/>
  <c r="R2295" i="4"/>
  <c r="S2295" i="4"/>
  <c r="Q2294" i="4"/>
  <c r="R2294" i="4"/>
  <c r="S2294" i="4"/>
  <c r="Q2293" i="4"/>
  <c r="R2293" i="4"/>
  <c r="S2293" i="4"/>
  <c r="Q2292" i="4"/>
  <c r="R2292" i="4"/>
  <c r="S2292" i="4"/>
  <c r="Q2291" i="4"/>
  <c r="R2291" i="4"/>
  <c r="S2291" i="4"/>
  <c r="Q2290" i="4"/>
  <c r="R2290" i="4"/>
  <c r="S2290" i="4"/>
  <c r="Q2289" i="4"/>
  <c r="R2289" i="4"/>
  <c r="S2289" i="4"/>
  <c r="Q2288" i="4"/>
  <c r="R2288" i="4"/>
  <c r="S2288" i="4"/>
  <c r="Q2287" i="4"/>
  <c r="R2287" i="4"/>
  <c r="S2287" i="4"/>
  <c r="Q2286" i="4"/>
  <c r="R2286" i="4"/>
  <c r="S2286" i="4"/>
  <c r="Q2285" i="4"/>
  <c r="R2285" i="4"/>
  <c r="S2285" i="4"/>
  <c r="Q2284" i="4"/>
  <c r="R2284" i="4"/>
  <c r="S2284" i="4"/>
  <c r="Q2283" i="4"/>
  <c r="R2283" i="4"/>
  <c r="S2283" i="4"/>
  <c r="Q2282" i="4"/>
  <c r="R2282" i="4"/>
  <c r="S2282" i="4"/>
  <c r="Q2281" i="4"/>
  <c r="R2281" i="4"/>
  <c r="S2281" i="4"/>
  <c r="Q2280" i="4"/>
  <c r="R2280" i="4"/>
  <c r="S2280" i="4"/>
  <c r="Q2279" i="4"/>
  <c r="R2279" i="4"/>
  <c r="S2279" i="4"/>
  <c r="Q2278" i="4"/>
  <c r="R2278" i="4"/>
  <c r="S2278" i="4"/>
  <c r="Q2277" i="4"/>
  <c r="R2277" i="4"/>
  <c r="S2277" i="4"/>
  <c r="Q2276" i="4"/>
  <c r="R2276" i="4"/>
  <c r="S2276" i="4"/>
  <c r="Q2275" i="4"/>
  <c r="R2275" i="4"/>
  <c r="S2275" i="4"/>
  <c r="Q2274" i="4"/>
  <c r="R2274" i="4"/>
  <c r="S2274" i="4"/>
  <c r="Q2273" i="4"/>
  <c r="R2273" i="4"/>
  <c r="S2273" i="4"/>
  <c r="Q2272" i="4"/>
  <c r="R2272" i="4"/>
  <c r="S2272" i="4"/>
  <c r="Q2271" i="4"/>
  <c r="R2271" i="4"/>
  <c r="S2271" i="4"/>
  <c r="Q2270" i="4"/>
  <c r="R2270" i="4"/>
  <c r="S2270" i="4"/>
  <c r="Q2269" i="4"/>
  <c r="R2269" i="4"/>
  <c r="S2269" i="4"/>
  <c r="Q2268" i="4"/>
  <c r="R2268" i="4"/>
  <c r="S2268" i="4"/>
  <c r="Q2267" i="4"/>
  <c r="R2267" i="4"/>
  <c r="S2267" i="4"/>
  <c r="Q2266" i="4"/>
  <c r="R2266" i="4"/>
  <c r="S2266" i="4"/>
  <c r="Q2265" i="4"/>
  <c r="R2265" i="4"/>
  <c r="S2265" i="4"/>
  <c r="Q2264" i="4"/>
  <c r="R2264" i="4"/>
  <c r="S2264" i="4"/>
  <c r="Q2263" i="4"/>
  <c r="R2263" i="4"/>
  <c r="S2263" i="4"/>
  <c r="Q2262" i="4"/>
  <c r="R2262" i="4"/>
  <c r="S2262" i="4"/>
  <c r="Q2261" i="4"/>
  <c r="R2261" i="4"/>
  <c r="S2261" i="4"/>
  <c r="Q2260" i="4"/>
  <c r="R2260" i="4"/>
  <c r="S2260" i="4"/>
  <c r="Q2259" i="4"/>
  <c r="R2259" i="4"/>
  <c r="S2259" i="4"/>
  <c r="Q2258" i="4"/>
  <c r="R2258" i="4"/>
  <c r="S2258" i="4"/>
  <c r="Q2257" i="4"/>
  <c r="R2257" i="4"/>
  <c r="S2257" i="4"/>
  <c r="Q2256" i="4"/>
  <c r="R2256" i="4"/>
  <c r="S2256" i="4"/>
  <c r="Q2255" i="4"/>
  <c r="R2255" i="4"/>
  <c r="S2255" i="4"/>
  <c r="Q2254" i="4"/>
  <c r="R2254" i="4"/>
  <c r="S2254" i="4"/>
  <c r="Q2253" i="4"/>
  <c r="R2253" i="4"/>
  <c r="S2253" i="4"/>
  <c r="Q2252" i="4"/>
  <c r="R2252" i="4"/>
  <c r="S2252" i="4"/>
  <c r="Q2251" i="4"/>
  <c r="R2251" i="4"/>
  <c r="S2251" i="4"/>
  <c r="Q2250" i="4"/>
  <c r="R2250" i="4"/>
  <c r="S2250" i="4"/>
  <c r="Q2249" i="4"/>
  <c r="R2249" i="4"/>
  <c r="S2249" i="4"/>
  <c r="Q2248" i="4"/>
  <c r="R2248" i="4"/>
  <c r="S2248" i="4"/>
  <c r="Q2247" i="4"/>
  <c r="R2247" i="4"/>
  <c r="S2247" i="4"/>
  <c r="Q2246" i="4"/>
  <c r="R2246" i="4"/>
  <c r="S2246" i="4"/>
  <c r="Q2245" i="4"/>
  <c r="R2245" i="4"/>
  <c r="S2245" i="4"/>
  <c r="Q2244" i="4"/>
  <c r="R2244" i="4"/>
  <c r="S2244" i="4"/>
  <c r="Q2243" i="4"/>
  <c r="R2243" i="4"/>
  <c r="S2243" i="4"/>
  <c r="Q2242" i="4"/>
  <c r="R2242" i="4"/>
  <c r="S2242" i="4"/>
  <c r="Q2241" i="4"/>
  <c r="R2241" i="4"/>
  <c r="S2241" i="4"/>
  <c r="Q2240" i="4"/>
  <c r="R2240" i="4"/>
  <c r="S2240" i="4"/>
  <c r="Q2239" i="4"/>
  <c r="R2239" i="4"/>
  <c r="S2239" i="4"/>
  <c r="Q2238" i="4"/>
  <c r="R2238" i="4"/>
  <c r="S2238" i="4"/>
  <c r="Q2237" i="4"/>
  <c r="R2237" i="4"/>
  <c r="S2237" i="4"/>
  <c r="Q2236" i="4"/>
  <c r="R2236" i="4"/>
  <c r="S2236" i="4"/>
  <c r="Q2235" i="4"/>
  <c r="R2235" i="4"/>
  <c r="S2235" i="4"/>
  <c r="Q2234" i="4"/>
  <c r="R2234" i="4"/>
  <c r="S2234" i="4"/>
  <c r="Q2233" i="4"/>
  <c r="R2233" i="4"/>
  <c r="S2233" i="4"/>
  <c r="Q2232" i="4"/>
  <c r="R2232" i="4"/>
  <c r="S2232" i="4"/>
  <c r="Q2231" i="4"/>
  <c r="R2231" i="4"/>
  <c r="S2231" i="4"/>
  <c r="Q2230" i="4"/>
  <c r="R2230" i="4"/>
  <c r="S2230" i="4"/>
  <c r="Q2229" i="4"/>
  <c r="R2229" i="4"/>
  <c r="S2229" i="4"/>
  <c r="Q2228" i="4"/>
  <c r="R2228" i="4"/>
  <c r="S2228" i="4"/>
  <c r="Q2227" i="4"/>
  <c r="R2227" i="4"/>
  <c r="S2227" i="4"/>
  <c r="Q2226" i="4"/>
  <c r="R2226" i="4"/>
  <c r="S2226" i="4"/>
  <c r="Q2225" i="4"/>
  <c r="R2225" i="4"/>
  <c r="S2225" i="4"/>
  <c r="Q2224" i="4"/>
  <c r="R2224" i="4"/>
  <c r="S2224" i="4"/>
  <c r="Q2223" i="4"/>
  <c r="R2223" i="4"/>
  <c r="S2223" i="4"/>
  <c r="Q2222" i="4"/>
  <c r="R2222" i="4"/>
  <c r="S2222" i="4"/>
  <c r="Q2221" i="4"/>
  <c r="R2221" i="4"/>
  <c r="S2221" i="4"/>
  <c r="Q2220" i="4"/>
  <c r="R2220" i="4"/>
  <c r="S2220" i="4"/>
  <c r="Q2219" i="4"/>
  <c r="R2219" i="4"/>
  <c r="S2219" i="4"/>
  <c r="Q2218" i="4"/>
  <c r="R2218" i="4"/>
  <c r="S2218" i="4"/>
  <c r="Q2217" i="4"/>
  <c r="R2217" i="4"/>
  <c r="S2217" i="4"/>
  <c r="Q2216" i="4"/>
  <c r="R2216" i="4"/>
  <c r="S2216" i="4"/>
  <c r="Q2215" i="4"/>
  <c r="R2215" i="4"/>
  <c r="S2215" i="4"/>
  <c r="Q2214" i="4"/>
  <c r="R2214" i="4"/>
  <c r="S2214" i="4"/>
  <c r="Q2213" i="4"/>
  <c r="R2213" i="4"/>
  <c r="S2213" i="4"/>
  <c r="Q2212" i="4"/>
  <c r="R2212" i="4"/>
  <c r="S2212" i="4"/>
  <c r="Q2211" i="4"/>
  <c r="R2211" i="4"/>
  <c r="S2211" i="4"/>
  <c r="Q2210" i="4"/>
  <c r="R2210" i="4"/>
  <c r="S2210" i="4"/>
  <c r="Q2209" i="4"/>
  <c r="R2209" i="4"/>
  <c r="S2209" i="4"/>
  <c r="Q2208" i="4"/>
  <c r="R2208" i="4"/>
  <c r="S2208" i="4"/>
  <c r="Q2207" i="4"/>
  <c r="R2207" i="4"/>
  <c r="S2207" i="4"/>
  <c r="Q2206" i="4"/>
  <c r="R2206" i="4"/>
  <c r="S2206" i="4"/>
  <c r="Q2205" i="4"/>
  <c r="R2205" i="4"/>
  <c r="S2205" i="4"/>
  <c r="Q2204" i="4"/>
  <c r="R2204" i="4"/>
  <c r="S2204" i="4"/>
  <c r="Q2203" i="4"/>
  <c r="R2203" i="4"/>
  <c r="S2203" i="4"/>
  <c r="Q2202" i="4"/>
  <c r="R2202" i="4"/>
  <c r="S2202" i="4"/>
  <c r="Q2201" i="4"/>
  <c r="R2201" i="4"/>
  <c r="S2201" i="4"/>
  <c r="Q2200" i="4"/>
  <c r="R2200" i="4"/>
  <c r="S2200" i="4"/>
  <c r="Q2199" i="4"/>
  <c r="R2199" i="4"/>
  <c r="S2199" i="4"/>
  <c r="Q2198" i="4"/>
  <c r="R2198" i="4"/>
  <c r="S2198" i="4"/>
  <c r="Q2197" i="4"/>
  <c r="R2197" i="4"/>
  <c r="S2197" i="4"/>
  <c r="Q2196" i="4"/>
  <c r="R2196" i="4"/>
  <c r="S2196" i="4"/>
  <c r="Q2195" i="4"/>
  <c r="R2195" i="4"/>
  <c r="S2195" i="4"/>
  <c r="Q2194" i="4"/>
  <c r="R2194" i="4"/>
  <c r="S2194" i="4"/>
  <c r="Q2193" i="4"/>
  <c r="R2193" i="4"/>
  <c r="S2193" i="4"/>
  <c r="Q2192" i="4"/>
  <c r="R2192" i="4"/>
  <c r="S2192" i="4"/>
  <c r="Q2191" i="4"/>
  <c r="R2191" i="4"/>
  <c r="S2191" i="4"/>
  <c r="Q2190" i="4"/>
  <c r="R2190" i="4"/>
  <c r="S2190" i="4"/>
  <c r="Q2189" i="4"/>
  <c r="R2189" i="4"/>
  <c r="S2189" i="4"/>
  <c r="Q2188" i="4"/>
  <c r="R2188" i="4"/>
  <c r="S2188" i="4"/>
  <c r="Q2187" i="4"/>
  <c r="R2187" i="4"/>
  <c r="S2187" i="4"/>
  <c r="Q2186" i="4"/>
  <c r="R2186" i="4"/>
  <c r="S2186" i="4"/>
  <c r="Q2185" i="4"/>
  <c r="R2185" i="4"/>
  <c r="S2185" i="4"/>
  <c r="Q2184" i="4"/>
  <c r="R2184" i="4"/>
  <c r="S2184" i="4"/>
  <c r="Q2183" i="4"/>
  <c r="R2183" i="4"/>
  <c r="S2183" i="4"/>
  <c r="Q2182" i="4"/>
  <c r="R2182" i="4"/>
  <c r="S2182" i="4"/>
  <c r="Q2181" i="4"/>
  <c r="R2181" i="4"/>
  <c r="S2181" i="4"/>
  <c r="Q2180" i="4"/>
  <c r="R2180" i="4"/>
  <c r="S2180" i="4"/>
  <c r="Q2179" i="4"/>
  <c r="R2179" i="4"/>
  <c r="S2179" i="4"/>
  <c r="Q2178" i="4"/>
  <c r="R2178" i="4"/>
  <c r="S2178" i="4"/>
  <c r="Q2177" i="4"/>
  <c r="R2177" i="4"/>
  <c r="S2177" i="4"/>
  <c r="Q2176" i="4"/>
  <c r="R2176" i="4"/>
  <c r="S2176" i="4"/>
  <c r="Q2175" i="4"/>
  <c r="R2175" i="4"/>
  <c r="S2175" i="4"/>
  <c r="Q2174" i="4"/>
  <c r="R2174" i="4"/>
  <c r="S2174" i="4"/>
  <c r="Q2173" i="4"/>
  <c r="R2173" i="4"/>
  <c r="S2173" i="4"/>
  <c r="Q2172" i="4"/>
  <c r="R2172" i="4"/>
  <c r="S2172" i="4"/>
  <c r="Q2171" i="4"/>
  <c r="R2171" i="4"/>
  <c r="S2171" i="4"/>
  <c r="Q2170" i="4"/>
  <c r="R2170" i="4"/>
  <c r="S2170" i="4"/>
  <c r="Q2169" i="4"/>
  <c r="R2169" i="4"/>
  <c r="S2169" i="4"/>
  <c r="Q2168" i="4"/>
  <c r="R2168" i="4"/>
  <c r="S2168" i="4"/>
  <c r="Q2167" i="4"/>
  <c r="R2167" i="4"/>
  <c r="S2167" i="4"/>
  <c r="Q2166" i="4"/>
  <c r="R2166" i="4"/>
  <c r="S2166" i="4"/>
  <c r="Q2165" i="4"/>
  <c r="R2165" i="4"/>
  <c r="S2165" i="4"/>
  <c r="Q2164" i="4"/>
  <c r="R2164" i="4"/>
  <c r="S2164" i="4"/>
  <c r="Q2163" i="4"/>
  <c r="R2163" i="4"/>
  <c r="S2163" i="4"/>
  <c r="Q2162" i="4"/>
  <c r="R2162" i="4"/>
  <c r="S2162" i="4"/>
  <c r="Q2161" i="4"/>
  <c r="R2161" i="4"/>
  <c r="S2161" i="4"/>
  <c r="Q2160" i="4"/>
  <c r="R2160" i="4"/>
  <c r="S2160" i="4"/>
  <c r="Q2159" i="4"/>
  <c r="R2159" i="4"/>
  <c r="S2159" i="4"/>
  <c r="Q2158" i="4"/>
  <c r="R2158" i="4"/>
  <c r="S2158" i="4"/>
  <c r="Q2157" i="4"/>
  <c r="R2157" i="4"/>
  <c r="S2157" i="4"/>
  <c r="Q2156" i="4"/>
  <c r="R2156" i="4"/>
  <c r="S2156" i="4"/>
  <c r="Q2155" i="4"/>
  <c r="R2155" i="4"/>
  <c r="S2155" i="4"/>
  <c r="Q2154" i="4"/>
  <c r="R2154" i="4"/>
  <c r="S2154" i="4"/>
  <c r="Q2153" i="4"/>
  <c r="R2153" i="4"/>
  <c r="S2153" i="4"/>
  <c r="Q2152" i="4"/>
  <c r="R2152" i="4"/>
  <c r="S2152" i="4"/>
  <c r="Q2151" i="4"/>
  <c r="R2151" i="4"/>
  <c r="S2151" i="4"/>
  <c r="Q2150" i="4"/>
  <c r="R2150" i="4"/>
  <c r="S2150" i="4"/>
  <c r="Q2149" i="4"/>
  <c r="R2149" i="4"/>
  <c r="S2149" i="4"/>
  <c r="Q2148" i="4"/>
  <c r="R2148" i="4"/>
  <c r="S2148" i="4"/>
  <c r="Q2147" i="4"/>
  <c r="R2147" i="4"/>
  <c r="S2147" i="4"/>
  <c r="Q2146" i="4"/>
  <c r="R2146" i="4"/>
  <c r="S2146" i="4"/>
  <c r="Q2145" i="4"/>
  <c r="R2145" i="4"/>
  <c r="S2145" i="4"/>
  <c r="Q2144" i="4"/>
  <c r="R2144" i="4"/>
  <c r="S2144" i="4"/>
  <c r="Q2143" i="4"/>
  <c r="R2143" i="4"/>
  <c r="S2143" i="4"/>
  <c r="Q2142" i="4"/>
  <c r="R2142" i="4"/>
  <c r="S2142" i="4"/>
  <c r="Q2141" i="4"/>
  <c r="R2141" i="4"/>
  <c r="S2141" i="4"/>
  <c r="Q2140" i="4"/>
  <c r="R2140" i="4"/>
  <c r="S2140" i="4"/>
  <c r="Q2139" i="4"/>
  <c r="R2139" i="4"/>
  <c r="S2139" i="4"/>
  <c r="Q2138" i="4"/>
  <c r="R2138" i="4"/>
  <c r="S2138" i="4"/>
  <c r="Q2137" i="4"/>
  <c r="R2137" i="4"/>
  <c r="S2137" i="4"/>
  <c r="Q2136" i="4"/>
  <c r="R2136" i="4"/>
  <c r="S2136" i="4"/>
  <c r="Q2135" i="4"/>
  <c r="R2135" i="4"/>
  <c r="S2135" i="4"/>
  <c r="Q2134" i="4"/>
  <c r="R2134" i="4"/>
  <c r="S2134" i="4"/>
  <c r="Q2133" i="4"/>
  <c r="R2133" i="4"/>
  <c r="S2133" i="4"/>
  <c r="Q2132" i="4"/>
  <c r="R2132" i="4"/>
  <c r="S2132" i="4"/>
  <c r="Q2131" i="4"/>
  <c r="R2131" i="4"/>
  <c r="S2131" i="4"/>
  <c r="Q2130" i="4"/>
  <c r="R2130" i="4"/>
  <c r="S2130" i="4"/>
  <c r="Q2129" i="4"/>
  <c r="R2129" i="4"/>
  <c r="S2129" i="4"/>
  <c r="Q2128" i="4"/>
  <c r="R2128" i="4"/>
  <c r="S2128" i="4"/>
  <c r="Q2127" i="4"/>
  <c r="R2127" i="4"/>
  <c r="S2127" i="4"/>
  <c r="Q2126" i="4"/>
  <c r="R2126" i="4"/>
  <c r="S2126" i="4"/>
  <c r="Q2125" i="4"/>
  <c r="R2125" i="4"/>
  <c r="S2125" i="4"/>
  <c r="Q2124" i="4"/>
  <c r="R2124" i="4"/>
  <c r="S2124" i="4"/>
  <c r="Q2123" i="4"/>
  <c r="R2123" i="4"/>
  <c r="S2123" i="4"/>
  <c r="Q2122" i="4"/>
  <c r="R2122" i="4"/>
  <c r="S2122" i="4"/>
  <c r="Q2121" i="4"/>
  <c r="R2121" i="4"/>
  <c r="S2121" i="4"/>
  <c r="Q2120" i="4"/>
  <c r="R2120" i="4"/>
  <c r="S2120" i="4"/>
  <c r="Q2119" i="4"/>
  <c r="R2119" i="4"/>
  <c r="S2119" i="4"/>
  <c r="Q2118" i="4"/>
  <c r="R2118" i="4"/>
  <c r="S2118" i="4"/>
  <c r="Q2117" i="4"/>
  <c r="R2117" i="4"/>
  <c r="S2117" i="4"/>
  <c r="Q2116" i="4"/>
  <c r="R2116" i="4"/>
  <c r="S2116" i="4"/>
  <c r="Q2115" i="4"/>
  <c r="R2115" i="4"/>
  <c r="S2115" i="4"/>
  <c r="Q2114" i="4"/>
  <c r="R2114" i="4"/>
  <c r="S2114" i="4"/>
  <c r="Q2113" i="4"/>
  <c r="R2113" i="4"/>
  <c r="S2113" i="4"/>
  <c r="Q2112" i="4"/>
  <c r="R2112" i="4"/>
  <c r="S2112" i="4"/>
  <c r="Q2111" i="4"/>
  <c r="R2111" i="4"/>
  <c r="S2111" i="4"/>
  <c r="Q2110" i="4"/>
  <c r="R2110" i="4"/>
  <c r="S2110" i="4"/>
  <c r="Q2109" i="4"/>
  <c r="R2109" i="4"/>
  <c r="S2109" i="4"/>
  <c r="Q2108" i="4"/>
  <c r="R2108" i="4"/>
  <c r="S2108" i="4"/>
  <c r="Q2107" i="4"/>
  <c r="R2107" i="4"/>
  <c r="S2107" i="4"/>
  <c r="Q2106" i="4"/>
  <c r="R2106" i="4"/>
  <c r="S2106" i="4"/>
  <c r="Q2105" i="4"/>
  <c r="R2105" i="4"/>
  <c r="S2105" i="4"/>
  <c r="Q2104" i="4"/>
  <c r="R2104" i="4"/>
  <c r="S2104" i="4"/>
  <c r="Q2103" i="4"/>
  <c r="R2103" i="4"/>
  <c r="S2103" i="4"/>
  <c r="Q2102" i="4"/>
  <c r="R2102" i="4"/>
  <c r="S2102" i="4"/>
  <c r="Q2101" i="4"/>
  <c r="R2101" i="4"/>
  <c r="S2101" i="4"/>
  <c r="Q2100" i="4"/>
  <c r="R2100" i="4"/>
  <c r="S2100" i="4"/>
  <c r="Q2099" i="4"/>
  <c r="R2099" i="4"/>
  <c r="S2099" i="4"/>
  <c r="Q2098" i="4"/>
  <c r="R2098" i="4"/>
  <c r="S2098" i="4"/>
  <c r="Q2097" i="4"/>
  <c r="R2097" i="4"/>
  <c r="S2097" i="4"/>
  <c r="Q2096" i="4"/>
  <c r="R2096" i="4"/>
  <c r="S2096" i="4"/>
  <c r="Q2095" i="4"/>
  <c r="R2095" i="4"/>
  <c r="S2095" i="4"/>
  <c r="Q2094" i="4"/>
  <c r="R2094" i="4"/>
  <c r="S2094" i="4"/>
  <c r="Q2093" i="4"/>
  <c r="R2093" i="4"/>
  <c r="S2093" i="4"/>
  <c r="Q2092" i="4"/>
  <c r="R2092" i="4"/>
  <c r="S2092" i="4"/>
  <c r="Q2091" i="4"/>
  <c r="R2091" i="4"/>
  <c r="S2091" i="4"/>
  <c r="Q2090" i="4"/>
  <c r="R2090" i="4"/>
  <c r="S2090" i="4"/>
  <c r="Q2089" i="4"/>
  <c r="R2089" i="4"/>
  <c r="S2089" i="4"/>
  <c r="Q2088" i="4"/>
  <c r="R2088" i="4"/>
  <c r="S2088" i="4"/>
  <c r="Q2087" i="4"/>
  <c r="R2087" i="4"/>
  <c r="S2087" i="4"/>
  <c r="Q2086" i="4"/>
  <c r="R2086" i="4"/>
  <c r="S2086" i="4"/>
  <c r="Q2085" i="4"/>
  <c r="R2085" i="4"/>
  <c r="S2085" i="4"/>
  <c r="Q2084" i="4"/>
  <c r="R2084" i="4"/>
  <c r="S2084" i="4"/>
  <c r="Q2083" i="4"/>
  <c r="R2083" i="4"/>
  <c r="S2083" i="4"/>
  <c r="Q2082" i="4"/>
  <c r="R2082" i="4"/>
  <c r="S2082" i="4"/>
  <c r="Q2081" i="4"/>
  <c r="R2081" i="4"/>
  <c r="S2081" i="4"/>
  <c r="Q2080" i="4"/>
  <c r="R2080" i="4"/>
  <c r="S2080" i="4"/>
  <c r="Q2079" i="4"/>
  <c r="R2079" i="4"/>
  <c r="S2079" i="4"/>
  <c r="Q2078" i="4"/>
  <c r="R2078" i="4"/>
  <c r="S2078" i="4"/>
  <c r="Q2077" i="4"/>
  <c r="R2077" i="4"/>
  <c r="S2077" i="4"/>
  <c r="Q2076" i="4"/>
  <c r="R2076" i="4"/>
  <c r="S2076" i="4"/>
  <c r="Q2075" i="4"/>
  <c r="R2075" i="4"/>
  <c r="S2075" i="4"/>
  <c r="Q2074" i="4"/>
  <c r="R2074" i="4"/>
  <c r="S2074" i="4"/>
  <c r="Q2073" i="4"/>
  <c r="R2073" i="4"/>
  <c r="S2073" i="4"/>
  <c r="Q2072" i="4"/>
  <c r="R2072" i="4"/>
  <c r="S2072" i="4"/>
  <c r="Q2071" i="4"/>
  <c r="R2071" i="4"/>
  <c r="S2071" i="4"/>
  <c r="Q2070" i="4"/>
  <c r="R2070" i="4"/>
  <c r="S2070" i="4"/>
  <c r="Q2069" i="4"/>
  <c r="R2069" i="4"/>
  <c r="S2069" i="4"/>
  <c r="Q2068" i="4"/>
  <c r="R2068" i="4"/>
  <c r="S2068" i="4"/>
  <c r="Q2067" i="4"/>
  <c r="R2067" i="4"/>
  <c r="S2067" i="4"/>
  <c r="Q2066" i="4"/>
  <c r="R2066" i="4"/>
  <c r="S2066" i="4"/>
  <c r="Q2065" i="4"/>
  <c r="R2065" i="4"/>
  <c r="S2065" i="4"/>
  <c r="Q2064" i="4"/>
  <c r="R2064" i="4"/>
  <c r="S2064" i="4"/>
  <c r="Q2063" i="4"/>
  <c r="R2063" i="4"/>
  <c r="S2063" i="4"/>
  <c r="Q2062" i="4"/>
  <c r="R2062" i="4"/>
  <c r="S2062" i="4"/>
  <c r="Q2061" i="4"/>
  <c r="R2061" i="4"/>
  <c r="S2061" i="4"/>
  <c r="Q2060" i="4"/>
  <c r="R2060" i="4"/>
  <c r="S2060" i="4"/>
  <c r="Q2059" i="4"/>
  <c r="R2059" i="4"/>
  <c r="S2059" i="4"/>
  <c r="Q2058" i="4"/>
  <c r="R2058" i="4"/>
  <c r="S2058" i="4"/>
  <c r="Q2057" i="4"/>
  <c r="R2057" i="4"/>
  <c r="S2057" i="4"/>
  <c r="Q2056" i="4"/>
  <c r="R2056" i="4"/>
  <c r="S2056" i="4"/>
  <c r="Q2055" i="4"/>
  <c r="R2055" i="4"/>
  <c r="S2055" i="4"/>
  <c r="Q2054" i="4"/>
  <c r="R2054" i="4"/>
  <c r="S2054" i="4"/>
  <c r="Q2053" i="4"/>
  <c r="R2053" i="4"/>
  <c r="S2053" i="4"/>
  <c r="Q2052" i="4"/>
  <c r="R2052" i="4"/>
  <c r="S2052" i="4"/>
  <c r="Q2051" i="4"/>
  <c r="R2051" i="4"/>
  <c r="S2051" i="4"/>
  <c r="Q2050" i="4"/>
  <c r="R2050" i="4"/>
  <c r="S2050" i="4"/>
  <c r="Q2049" i="4"/>
  <c r="R2049" i="4"/>
  <c r="S2049" i="4"/>
  <c r="Q2048" i="4"/>
  <c r="R2048" i="4"/>
  <c r="S2048" i="4"/>
  <c r="Q2047" i="4"/>
  <c r="R2047" i="4"/>
  <c r="S2047" i="4"/>
  <c r="Q2046" i="4"/>
  <c r="R2046" i="4"/>
  <c r="S2046" i="4"/>
  <c r="Q2045" i="4"/>
  <c r="R2045" i="4"/>
  <c r="S2045" i="4"/>
  <c r="Q2044" i="4"/>
  <c r="R2044" i="4"/>
  <c r="S2044" i="4"/>
  <c r="Q2043" i="4"/>
  <c r="R2043" i="4"/>
  <c r="S2043" i="4"/>
  <c r="Q2042" i="4"/>
  <c r="R2042" i="4"/>
  <c r="S2042" i="4"/>
  <c r="Q2041" i="4"/>
  <c r="R2041" i="4"/>
  <c r="S2041" i="4"/>
  <c r="Q2040" i="4"/>
  <c r="R2040" i="4"/>
  <c r="S2040" i="4"/>
  <c r="Q2039" i="4"/>
  <c r="R2039" i="4"/>
  <c r="S2039" i="4"/>
  <c r="Q2038" i="4"/>
  <c r="R2038" i="4"/>
  <c r="S2038" i="4"/>
  <c r="Q2037" i="4"/>
  <c r="R2037" i="4"/>
  <c r="S2037" i="4"/>
  <c r="Q2036" i="4"/>
  <c r="R2036" i="4"/>
  <c r="S2036" i="4"/>
  <c r="Q2035" i="4"/>
  <c r="R2035" i="4"/>
  <c r="S2035" i="4"/>
  <c r="Q2034" i="4"/>
  <c r="R2034" i="4"/>
  <c r="S2034" i="4"/>
  <c r="Q2033" i="4"/>
  <c r="R2033" i="4"/>
  <c r="S2033" i="4"/>
  <c r="Q2032" i="4"/>
  <c r="R2032" i="4"/>
  <c r="S2032" i="4"/>
  <c r="Q2031" i="4"/>
  <c r="R2031" i="4"/>
  <c r="S2031" i="4"/>
  <c r="Q2030" i="4"/>
  <c r="R2030" i="4"/>
  <c r="S2030" i="4"/>
  <c r="Q2029" i="4"/>
  <c r="R2029" i="4"/>
  <c r="S2029" i="4"/>
  <c r="Q2028" i="4"/>
  <c r="R2028" i="4"/>
  <c r="S2028" i="4"/>
  <c r="Q2027" i="4"/>
  <c r="R2027" i="4"/>
  <c r="S2027" i="4"/>
  <c r="Q2026" i="4"/>
  <c r="R2026" i="4"/>
  <c r="S2026" i="4"/>
  <c r="Q2025" i="4"/>
  <c r="R2025" i="4"/>
  <c r="S2025" i="4"/>
  <c r="Q2024" i="4"/>
  <c r="R2024" i="4"/>
  <c r="S2024" i="4"/>
  <c r="Q2023" i="4"/>
  <c r="R2023" i="4"/>
  <c r="S2023" i="4"/>
  <c r="Q2022" i="4"/>
  <c r="R2022" i="4"/>
  <c r="S2022" i="4"/>
  <c r="Q2021" i="4"/>
  <c r="R2021" i="4"/>
  <c r="S2021" i="4"/>
  <c r="Q2020" i="4"/>
  <c r="R2020" i="4"/>
  <c r="S2020" i="4"/>
  <c r="Q2019" i="4"/>
  <c r="R2019" i="4"/>
  <c r="S2019" i="4"/>
  <c r="Q2018" i="4"/>
  <c r="R2018" i="4"/>
  <c r="S2018" i="4"/>
  <c r="Q2017" i="4"/>
  <c r="R2017" i="4"/>
  <c r="S2017" i="4"/>
  <c r="Q2016" i="4"/>
  <c r="R2016" i="4"/>
  <c r="S2016" i="4"/>
  <c r="Q2015" i="4"/>
  <c r="R2015" i="4"/>
  <c r="S2015" i="4"/>
  <c r="Q2014" i="4"/>
  <c r="R2014" i="4"/>
  <c r="S2014" i="4"/>
  <c r="Q2013" i="4"/>
  <c r="R2013" i="4"/>
  <c r="S2013" i="4"/>
  <c r="Q2012" i="4"/>
  <c r="R2012" i="4"/>
  <c r="S2012" i="4"/>
  <c r="Q2011" i="4"/>
  <c r="R2011" i="4"/>
  <c r="S2011" i="4"/>
  <c r="Q2010" i="4"/>
  <c r="R2010" i="4"/>
  <c r="S2010" i="4"/>
  <c r="Q2009" i="4"/>
  <c r="R2009" i="4"/>
  <c r="S2009" i="4"/>
  <c r="Q2008" i="4"/>
  <c r="R2008" i="4"/>
  <c r="S2008" i="4"/>
  <c r="Q2007" i="4"/>
  <c r="R2007" i="4"/>
  <c r="S2007" i="4"/>
  <c r="Q2006" i="4"/>
  <c r="R2006" i="4"/>
  <c r="S2006" i="4"/>
  <c r="Q2005" i="4"/>
  <c r="R2005" i="4"/>
  <c r="S2005" i="4"/>
  <c r="Q2004" i="4"/>
  <c r="R2004" i="4"/>
  <c r="S2004" i="4"/>
  <c r="Q2003" i="4"/>
  <c r="R2003" i="4"/>
  <c r="S2003" i="4"/>
  <c r="Q2002" i="4"/>
  <c r="R2002" i="4"/>
  <c r="S2002" i="4"/>
  <c r="Q2001" i="4"/>
  <c r="R2001" i="4"/>
  <c r="S2001" i="4"/>
  <c r="Q2000" i="4"/>
  <c r="R2000" i="4"/>
  <c r="S2000" i="4"/>
  <c r="Q1999" i="4"/>
  <c r="R1999" i="4"/>
  <c r="S1999" i="4"/>
  <c r="Q1998" i="4"/>
  <c r="R1998" i="4"/>
  <c r="S1998" i="4"/>
  <c r="Q1997" i="4"/>
  <c r="R1997" i="4"/>
  <c r="S1997" i="4"/>
  <c r="Q1996" i="4"/>
  <c r="R1996" i="4"/>
  <c r="S1996" i="4"/>
  <c r="Q1995" i="4"/>
  <c r="R1995" i="4"/>
  <c r="S1995" i="4"/>
  <c r="Q1994" i="4"/>
  <c r="R1994" i="4"/>
  <c r="S1994" i="4"/>
  <c r="Q1993" i="4"/>
  <c r="R1993" i="4"/>
  <c r="S1993" i="4"/>
  <c r="Q1992" i="4"/>
  <c r="R1992" i="4"/>
  <c r="S1992" i="4"/>
  <c r="Q1991" i="4"/>
  <c r="R1991" i="4"/>
  <c r="S1991" i="4"/>
  <c r="Q1990" i="4"/>
  <c r="R1990" i="4"/>
  <c r="S1990" i="4"/>
  <c r="Q1989" i="4"/>
  <c r="R1989" i="4"/>
  <c r="S1989" i="4"/>
  <c r="Q1988" i="4"/>
  <c r="R1988" i="4"/>
  <c r="S1988" i="4"/>
  <c r="Q1987" i="4"/>
  <c r="R1987" i="4"/>
  <c r="S1987" i="4"/>
  <c r="Q1986" i="4"/>
  <c r="R1986" i="4"/>
  <c r="S1986" i="4"/>
  <c r="Q1985" i="4"/>
  <c r="R1985" i="4"/>
  <c r="S1985" i="4"/>
  <c r="Q1984" i="4"/>
  <c r="R1984" i="4"/>
  <c r="S1984" i="4"/>
  <c r="Q1983" i="4"/>
  <c r="R1983" i="4"/>
  <c r="S1983" i="4"/>
  <c r="Q1982" i="4"/>
  <c r="R1982" i="4"/>
  <c r="S1982" i="4"/>
  <c r="Q1981" i="4"/>
  <c r="R1981" i="4"/>
  <c r="S1981" i="4"/>
  <c r="Q1980" i="4"/>
  <c r="R1980" i="4"/>
  <c r="S1980" i="4"/>
  <c r="Q1979" i="4"/>
  <c r="R1979" i="4"/>
  <c r="S1979" i="4"/>
  <c r="Q1978" i="4"/>
  <c r="R1978" i="4"/>
  <c r="S1978" i="4"/>
  <c r="Q1977" i="4"/>
  <c r="R1977" i="4"/>
  <c r="S1977" i="4"/>
  <c r="Q1976" i="4"/>
  <c r="R1976" i="4"/>
  <c r="S1976" i="4"/>
  <c r="Q1975" i="4"/>
  <c r="R1975" i="4"/>
  <c r="S1975" i="4"/>
  <c r="Q1974" i="4"/>
  <c r="R1974" i="4"/>
  <c r="S1974" i="4"/>
  <c r="Q1973" i="4"/>
  <c r="R1973" i="4"/>
  <c r="S1973" i="4"/>
  <c r="Q1972" i="4"/>
  <c r="R1972" i="4"/>
  <c r="S1972" i="4"/>
  <c r="Q1971" i="4"/>
  <c r="R1971" i="4"/>
  <c r="S1971" i="4"/>
  <c r="Q1970" i="4"/>
  <c r="R1970" i="4"/>
  <c r="S1970" i="4"/>
  <c r="Q1969" i="4"/>
  <c r="R1969" i="4"/>
  <c r="S1969" i="4"/>
  <c r="Q1968" i="4"/>
  <c r="R1968" i="4"/>
  <c r="S1968" i="4"/>
  <c r="Q1967" i="4"/>
  <c r="R1967" i="4"/>
  <c r="S1967" i="4"/>
  <c r="Q1966" i="4"/>
  <c r="R1966" i="4"/>
  <c r="S1966" i="4"/>
  <c r="Q1965" i="4"/>
  <c r="R1965" i="4"/>
  <c r="S1965" i="4"/>
  <c r="Q1964" i="4"/>
  <c r="R1964" i="4"/>
  <c r="S1964" i="4"/>
  <c r="Q1963" i="4"/>
  <c r="R1963" i="4"/>
  <c r="S1963" i="4"/>
  <c r="Q1962" i="4"/>
  <c r="R1962" i="4"/>
  <c r="S1962" i="4"/>
  <c r="Q1961" i="4"/>
  <c r="R1961" i="4"/>
  <c r="S1961" i="4"/>
  <c r="Q1960" i="4"/>
  <c r="R1960" i="4"/>
  <c r="S1960" i="4"/>
  <c r="Q1959" i="4"/>
  <c r="R1959" i="4"/>
  <c r="S1959" i="4"/>
  <c r="Q1958" i="4"/>
  <c r="R1958" i="4"/>
  <c r="S1958" i="4"/>
  <c r="Q1957" i="4"/>
  <c r="R1957" i="4"/>
  <c r="S1957" i="4"/>
  <c r="Q1956" i="4"/>
  <c r="R1956" i="4"/>
  <c r="S1956" i="4"/>
  <c r="Q1955" i="4"/>
  <c r="R1955" i="4"/>
  <c r="S1955" i="4"/>
  <c r="Q1954" i="4"/>
  <c r="R1954" i="4"/>
  <c r="S1954" i="4"/>
  <c r="Q1953" i="4"/>
  <c r="R1953" i="4"/>
  <c r="S1953" i="4"/>
  <c r="Q1952" i="4"/>
  <c r="R1952" i="4"/>
  <c r="S1952" i="4"/>
  <c r="Q1951" i="4"/>
  <c r="R1951" i="4"/>
  <c r="S1951" i="4"/>
  <c r="Q1950" i="4"/>
  <c r="R1950" i="4"/>
  <c r="S1950" i="4"/>
  <c r="Q1949" i="4"/>
  <c r="R1949" i="4"/>
  <c r="S1949" i="4"/>
  <c r="Q1948" i="4"/>
  <c r="R1948" i="4"/>
  <c r="S1948" i="4"/>
  <c r="Q1947" i="4"/>
  <c r="R1947" i="4"/>
  <c r="S1947" i="4"/>
  <c r="Q1946" i="4"/>
  <c r="R1946" i="4"/>
  <c r="S1946" i="4"/>
  <c r="Q1945" i="4"/>
  <c r="R1945" i="4"/>
  <c r="S1945" i="4"/>
  <c r="Q1944" i="4"/>
  <c r="R1944" i="4"/>
  <c r="S1944" i="4"/>
  <c r="Q1943" i="4"/>
  <c r="R1943" i="4"/>
  <c r="S1943" i="4"/>
  <c r="Q1942" i="4"/>
  <c r="R1942" i="4"/>
  <c r="S1942" i="4"/>
  <c r="Q1941" i="4"/>
  <c r="R1941" i="4"/>
  <c r="S1941" i="4"/>
  <c r="Q1940" i="4"/>
  <c r="R1940" i="4"/>
  <c r="S1940" i="4"/>
  <c r="Q1939" i="4"/>
  <c r="R1939" i="4"/>
  <c r="S1939" i="4"/>
  <c r="Q1938" i="4"/>
  <c r="R1938" i="4"/>
  <c r="S1938" i="4"/>
  <c r="Q1937" i="4"/>
  <c r="R1937" i="4"/>
  <c r="S1937" i="4"/>
  <c r="Q1936" i="4"/>
  <c r="R1936" i="4"/>
  <c r="S1936" i="4"/>
  <c r="Q1935" i="4"/>
  <c r="R1935" i="4"/>
  <c r="S1935" i="4"/>
  <c r="Q1934" i="4"/>
  <c r="R1934" i="4"/>
  <c r="S1934" i="4"/>
  <c r="Q1933" i="4"/>
  <c r="R1933" i="4"/>
  <c r="S1933" i="4"/>
  <c r="Q1932" i="4"/>
  <c r="R1932" i="4"/>
  <c r="S1932" i="4"/>
  <c r="Q1931" i="4"/>
  <c r="R1931" i="4"/>
  <c r="S1931" i="4"/>
  <c r="Q1930" i="4"/>
  <c r="R1930" i="4"/>
  <c r="S1930" i="4"/>
  <c r="Q1929" i="4"/>
  <c r="R1929" i="4"/>
  <c r="S1929" i="4"/>
  <c r="Q1928" i="4"/>
  <c r="R1928" i="4"/>
  <c r="S1928" i="4"/>
  <c r="Q1927" i="4"/>
  <c r="R1927" i="4"/>
  <c r="S1927" i="4"/>
  <c r="Q1926" i="4"/>
  <c r="R1926" i="4"/>
  <c r="S1926" i="4"/>
  <c r="Q1925" i="4"/>
  <c r="R1925" i="4"/>
  <c r="S1925" i="4"/>
  <c r="Q1924" i="4"/>
  <c r="R1924" i="4"/>
  <c r="S1924" i="4"/>
  <c r="Q1923" i="4"/>
  <c r="R1923" i="4"/>
  <c r="S1923" i="4"/>
  <c r="Q1922" i="4"/>
  <c r="R1922" i="4"/>
  <c r="S1922" i="4"/>
  <c r="Q1921" i="4"/>
  <c r="R1921" i="4"/>
  <c r="S1921" i="4"/>
  <c r="Q1920" i="4"/>
  <c r="R1920" i="4"/>
  <c r="S1920" i="4"/>
  <c r="Q1919" i="4"/>
  <c r="R1919" i="4"/>
  <c r="S1919" i="4"/>
  <c r="Q1918" i="4"/>
  <c r="R1918" i="4"/>
  <c r="S1918" i="4"/>
  <c r="Q1917" i="4"/>
  <c r="R1917" i="4"/>
  <c r="S1917" i="4"/>
  <c r="Q1916" i="4"/>
  <c r="R1916" i="4"/>
  <c r="S1916" i="4"/>
  <c r="Q1915" i="4"/>
  <c r="R1915" i="4"/>
  <c r="S1915" i="4"/>
  <c r="Q1914" i="4"/>
  <c r="R1914" i="4"/>
  <c r="S1914" i="4"/>
  <c r="Q1913" i="4"/>
  <c r="R1913" i="4"/>
  <c r="S1913" i="4"/>
  <c r="Q1912" i="4"/>
  <c r="R1912" i="4"/>
  <c r="S1912" i="4"/>
  <c r="Q1911" i="4"/>
  <c r="R1911" i="4"/>
  <c r="S1911" i="4"/>
  <c r="Q1910" i="4"/>
  <c r="R1910" i="4"/>
  <c r="S1910" i="4"/>
  <c r="Q1909" i="4"/>
  <c r="R1909" i="4"/>
  <c r="S1909" i="4"/>
  <c r="Q1908" i="4"/>
  <c r="R1908" i="4"/>
  <c r="S1908" i="4"/>
  <c r="Q1907" i="4"/>
  <c r="R1907" i="4"/>
  <c r="S1907" i="4"/>
  <c r="Q1906" i="4"/>
  <c r="R1906" i="4"/>
  <c r="S1906" i="4"/>
  <c r="Q1905" i="4"/>
  <c r="R1905" i="4"/>
  <c r="S1905" i="4"/>
  <c r="Q1904" i="4"/>
  <c r="R1904" i="4"/>
  <c r="S1904" i="4"/>
  <c r="Q1903" i="4"/>
  <c r="R1903" i="4"/>
  <c r="S1903" i="4"/>
  <c r="Q1902" i="4"/>
  <c r="R1902" i="4"/>
  <c r="S1902" i="4"/>
  <c r="Q1901" i="4"/>
  <c r="R1901" i="4"/>
  <c r="S1901" i="4"/>
  <c r="Q1900" i="4"/>
  <c r="R1900" i="4"/>
  <c r="S1900" i="4"/>
  <c r="Q1899" i="4"/>
  <c r="R1899" i="4"/>
  <c r="S1899" i="4"/>
  <c r="Q1898" i="4"/>
  <c r="R1898" i="4"/>
  <c r="S1898" i="4"/>
  <c r="Q1897" i="4"/>
  <c r="R1897" i="4"/>
  <c r="S1897" i="4"/>
  <c r="Q1896" i="4"/>
  <c r="R1896" i="4"/>
  <c r="S1896" i="4"/>
  <c r="Q1895" i="4"/>
  <c r="R1895" i="4"/>
  <c r="S1895" i="4"/>
  <c r="Q1894" i="4"/>
  <c r="R1894" i="4"/>
  <c r="S1894" i="4"/>
  <c r="Q1893" i="4"/>
  <c r="R1893" i="4"/>
  <c r="S1893" i="4"/>
  <c r="Q1892" i="4"/>
  <c r="R1892" i="4"/>
  <c r="S1892" i="4"/>
  <c r="Q1891" i="4"/>
  <c r="R1891" i="4"/>
  <c r="S1891" i="4"/>
  <c r="Q1890" i="4"/>
  <c r="R1890" i="4"/>
  <c r="S1890" i="4"/>
  <c r="Q1889" i="4"/>
  <c r="R1889" i="4"/>
  <c r="S1889" i="4"/>
  <c r="Q1888" i="4"/>
  <c r="R1888" i="4"/>
  <c r="S1888" i="4"/>
  <c r="Q1887" i="4"/>
  <c r="R1887" i="4"/>
  <c r="S1887" i="4"/>
  <c r="Q1886" i="4"/>
  <c r="R1886" i="4"/>
  <c r="S1886" i="4"/>
  <c r="Q1885" i="4"/>
  <c r="R1885" i="4"/>
  <c r="S1885" i="4"/>
  <c r="Q1884" i="4"/>
  <c r="R1884" i="4"/>
  <c r="S1884" i="4"/>
  <c r="Q1883" i="4"/>
  <c r="R1883" i="4"/>
  <c r="S1883" i="4"/>
  <c r="Q1882" i="4"/>
  <c r="R1882" i="4"/>
  <c r="S1882" i="4"/>
  <c r="Q1881" i="4"/>
  <c r="R1881" i="4"/>
  <c r="S1881" i="4"/>
  <c r="Q1880" i="4"/>
  <c r="R1880" i="4"/>
  <c r="S1880" i="4"/>
  <c r="Q1879" i="4"/>
  <c r="R1879" i="4"/>
  <c r="S1879" i="4"/>
  <c r="Q1878" i="4"/>
  <c r="R1878" i="4"/>
  <c r="S1878" i="4"/>
  <c r="Q1877" i="4"/>
  <c r="R1877" i="4"/>
  <c r="S1877" i="4"/>
  <c r="Q1876" i="4"/>
  <c r="R1876" i="4"/>
  <c r="S1876" i="4"/>
  <c r="Q1875" i="4"/>
  <c r="R1875" i="4"/>
  <c r="S1875" i="4"/>
  <c r="Q1874" i="4"/>
  <c r="R1874" i="4"/>
  <c r="S1874" i="4"/>
  <c r="Q1873" i="4"/>
  <c r="R1873" i="4"/>
  <c r="S1873" i="4"/>
  <c r="Q1872" i="4"/>
  <c r="R1872" i="4"/>
  <c r="S1872" i="4"/>
  <c r="Q1871" i="4"/>
  <c r="R1871" i="4"/>
  <c r="S1871" i="4"/>
  <c r="Q1870" i="4"/>
  <c r="R1870" i="4"/>
  <c r="S1870" i="4"/>
  <c r="Q1869" i="4"/>
  <c r="R1869" i="4"/>
  <c r="S1869" i="4"/>
  <c r="Q1868" i="4"/>
  <c r="R1868" i="4"/>
  <c r="S1868" i="4"/>
  <c r="Q1867" i="4"/>
  <c r="R1867" i="4"/>
  <c r="S1867" i="4"/>
  <c r="Q1866" i="4"/>
  <c r="R1866" i="4"/>
  <c r="S1866" i="4"/>
  <c r="Q1865" i="4"/>
  <c r="R1865" i="4"/>
  <c r="S1865" i="4"/>
  <c r="Q1864" i="4"/>
  <c r="R1864" i="4"/>
  <c r="S1864" i="4"/>
  <c r="Q1863" i="4"/>
  <c r="R1863" i="4"/>
  <c r="S1863" i="4"/>
  <c r="Q1862" i="4"/>
  <c r="R1862" i="4"/>
  <c r="S1862" i="4"/>
  <c r="Q1861" i="4"/>
  <c r="R1861" i="4"/>
  <c r="S1861" i="4"/>
  <c r="Q1860" i="4"/>
  <c r="R1860" i="4"/>
  <c r="S1860" i="4"/>
  <c r="Q1859" i="4"/>
  <c r="R1859" i="4"/>
  <c r="S1859" i="4"/>
  <c r="Q1858" i="4"/>
  <c r="R1858" i="4"/>
  <c r="S1858" i="4"/>
  <c r="Q1857" i="4"/>
  <c r="R1857" i="4"/>
  <c r="S1857" i="4"/>
  <c r="Q1856" i="4"/>
  <c r="R1856" i="4"/>
  <c r="S1856" i="4"/>
  <c r="Q1855" i="4"/>
  <c r="R1855" i="4"/>
  <c r="S1855" i="4"/>
  <c r="Q1854" i="4"/>
  <c r="R1854" i="4"/>
  <c r="S1854" i="4"/>
  <c r="Q1853" i="4"/>
  <c r="R1853" i="4"/>
  <c r="S1853" i="4"/>
  <c r="Q1852" i="4"/>
  <c r="R1852" i="4"/>
  <c r="S1852" i="4"/>
  <c r="Q1851" i="4"/>
  <c r="R1851" i="4"/>
  <c r="S1851" i="4"/>
  <c r="Q1850" i="4"/>
  <c r="R1850" i="4"/>
  <c r="S1850" i="4"/>
  <c r="Q1849" i="4"/>
  <c r="R1849" i="4"/>
  <c r="S1849" i="4"/>
  <c r="Q1848" i="4"/>
  <c r="R1848" i="4"/>
  <c r="S1848" i="4"/>
  <c r="Q1847" i="4"/>
  <c r="R1847" i="4"/>
  <c r="S1847" i="4"/>
  <c r="Q1846" i="4"/>
  <c r="R1846" i="4"/>
  <c r="S1846" i="4"/>
  <c r="Q1845" i="4"/>
  <c r="R1845" i="4"/>
  <c r="S1845" i="4"/>
  <c r="Q1844" i="4"/>
  <c r="R1844" i="4"/>
  <c r="S1844" i="4"/>
  <c r="Q1843" i="4"/>
  <c r="R1843" i="4"/>
  <c r="S1843" i="4"/>
  <c r="Q1842" i="4"/>
  <c r="R1842" i="4"/>
  <c r="S1842" i="4"/>
  <c r="Q1841" i="4"/>
  <c r="R1841" i="4"/>
  <c r="S1841" i="4"/>
  <c r="Q1840" i="4"/>
  <c r="R1840" i="4"/>
  <c r="S1840" i="4"/>
  <c r="Q1839" i="4"/>
  <c r="R1839" i="4"/>
  <c r="S1839" i="4"/>
  <c r="Q1838" i="4"/>
  <c r="R1838" i="4"/>
  <c r="S1838" i="4"/>
  <c r="Q1837" i="4"/>
  <c r="R1837" i="4"/>
  <c r="S1837" i="4"/>
  <c r="Q1836" i="4"/>
  <c r="R1836" i="4"/>
  <c r="S1836" i="4"/>
  <c r="Q1835" i="4"/>
  <c r="R1835" i="4"/>
  <c r="S1835" i="4"/>
  <c r="Q1834" i="4"/>
  <c r="R1834" i="4"/>
  <c r="S1834" i="4"/>
  <c r="Q1833" i="4"/>
  <c r="R1833" i="4"/>
  <c r="S1833" i="4"/>
  <c r="Q1832" i="4"/>
  <c r="R1832" i="4"/>
  <c r="S1832" i="4"/>
  <c r="Q1831" i="4"/>
  <c r="R1831" i="4"/>
  <c r="S1831" i="4"/>
  <c r="Q1830" i="4"/>
  <c r="R1830" i="4"/>
  <c r="S1830" i="4"/>
  <c r="Q1829" i="4"/>
  <c r="R1829" i="4"/>
  <c r="S1829" i="4"/>
  <c r="Q1828" i="4"/>
  <c r="R1828" i="4"/>
  <c r="S1828" i="4"/>
  <c r="Q1827" i="4"/>
  <c r="R1827" i="4"/>
  <c r="S1827" i="4"/>
  <c r="Q1826" i="4"/>
  <c r="R1826" i="4"/>
  <c r="S1826" i="4"/>
  <c r="Q1825" i="4"/>
  <c r="R1825" i="4"/>
  <c r="S1825" i="4"/>
  <c r="Q1824" i="4"/>
  <c r="R1824" i="4"/>
  <c r="S1824" i="4"/>
  <c r="Q1823" i="4"/>
  <c r="R1823" i="4"/>
  <c r="S1823" i="4"/>
  <c r="Q1822" i="4"/>
  <c r="R1822" i="4"/>
  <c r="S1822" i="4"/>
  <c r="Q1821" i="4"/>
  <c r="R1821" i="4"/>
  <c r="S1821" i="4"/>
  <c r="Q1820" i="4"/>
  <c r="R1820" i="4"/>
  <c r="S1820" i="4"/>
  <c r="Q1819" i="4"/>
  <c r="R1819" i="4"/>
  <c r="S1819" i="4"/>
  <c r="Q1818" i="4"/>
  <c r="R1818" i="4"/>
  <c r="S1818" i="4"/>
  <c r="Q1817" i="4"/>
  <c r="R1817" i="4"/>
  <c r="S1817" i="4"/>
  <c r="Q1816" i="4"/>
  <c r="R1816" i="4"/>
  <c r="S1816" i="4"/>
  <c r="Q1815" i="4"/>
  <c r="R1815" i="4"/>
  <c r="S1815" i="4"/>
  <c r="Q1814" i="4"/>
  <c r="R1814" i="4"/>
  <c r="S1814" i="4"/>
  <c r="Q1813" i="4"/>
  <c r="R1813" i="4"/>
  <c r="S1813" i="4"/>
  <c r="Q1812" i="4"/>
  <c r="R1812" i="4"/>
  <c r="S1812" i="4"/>
  <c r="Q1811" i="4"/>
  <c r="R1811" i="4"/>
  <c r="S1811" i="4"/>
  <c r="Q1810" i="4"/>
  <c r="R1810" i="4"/>
  <c r="S1810" i="4"/>
  <c r="Q1809" i="4"/>
  <c r="R1809" i="4"/>
  <c r="S1809" i="4"/>
  <c r="Q1808" i="4"/>
  <c r="R1808" i="4"/>
  <c r="S1808" i="4"/>
  <c r="Q1807" i="4"/>
  <c r="R1807" i="4"/>
  <c r="S1807" i="4"/>
  <c r="Q1806" i="4"/>
  <c r="R1806" i="4"/>
  <c r="S1806" i="4"/>
  <c r="Q1805" i="4"/>
  <c r="R1805" i="4"/>
  <c r="S1805" i="4"/>
  <c r="Q1804" i="4"/>
  <c r="R1804" i="4"/>
  <c r="S1804" i="4"/>
  <c r="Q1803" i="4"/>
  <c r="R1803" i="4"/>
  <c r="S1803" i="4"/>
  <c r="Q1802" i="4"/>
  <c r="R1802" i="4"/>
  <c r="S1802" i="4"/>
  <c r="Q1801" i="4"/>
  <c r="R1801" i="4"/>
  <c r="S1801" i="4"/>
  <c r="Q1800" i="4"/>
  <c r="R1800" i="4"/>
  <c r="S1800" i="4"/>
  <c r="Q1799" i="4"/>
  <c r="R1799" i="4"/>
  <c r="S1799" i="4"/>
  <c r="Q1798" i="4"/>
  <c r="R1798" i="4"/>
  <c r="S1798" i="4"/>
  <c r="Q1797" i="4"/>
  <c r="R1797" i="4"/>
  <c r="S1797" i="4"/>
  <c r="Q1796" i="4"/>
  <c r="R1796" i="4"/>
  <c r="S1796" i="4"/>
  <c r="Q1795" i="4"/>
  <c r="R1795" i="4"/>
  <c r="S1795" i="4"/>
  <c r="Q1794" i="4"/>
  <c r="R1794" i="4"/>
  <c r="S1794" i="4"/>
  <c r="Q1793" i="4"/>
  <c r="R1793" i="4"/>
  <c r="S1793" i="4"/>
  <c r="Q1792" i="4"/>
  <c r="R1792" i="4"/>
  <c r="S1792" i="4"/>
  <c r="Q1791" i="4"/>
  <c r="R1791" i="4"/>
  <c r="S1791" i="4"/>
  <c r="Q1790" i="4"/>
  <c r="R1790" i="4"/>
  <c r="S1790" i="4"/>
  <c r="Q1789" i="4"/>
  <c r="R1789" i="4"/>
  <c r="S1789" i="4"/>
  <c r="Q1788" i="4"/>
  <c r="R1788" i="4"/>
  <c r="S1788" i="4"/>
  <c r="Q1787" i="4"/>
  <c r="R1787" i="4"/>
  <c r="S1787" i="4"/>
  <c r="Q1786" i="4"/>
  <c r="R1786" i="4"/>
  <c r="S1786" i="4"/>
  <c r="Q1785" i="4"/>
  <c r="R1785" i="4"/>
  <c r="S1785" i="4"/>
  <c r="Q1784" i="4"/>
  <c r="R1784" i="4"/>
  <c r="S1784" i="4"/>
  <c r="Q1783" i="4"/>
  <c r="R1783" i="4"/>
  <c r="S1783" i="4"/>
  <c r="Q1782" i="4"/>
  <c r="R1782" i="4"/>
  <c r="S1782" i="4"/>
  <c r="Q1781" i="4"/>
  <c r="R1781" i="4"/>
  <c r="S1781" i="4"/>
  <c r="Q1780" i="4"/>
  <c r="R1780" i="4"/>
  <c r="S1780" i="4"/>
  <c r="Q1779" i="4"/>
  <c r="R1779" i="4"/>
  <c r="S1779" i="4"/>
  <c r="Q1778" i="4"/>
  <c r="R1778" i="4"/>
  <c r="S1778" i="4"/>
  <c r="Q1777" i="4"/>
  <c r="R1777" i="4"/>
  <c r="S1777" i="4"/>
  <c r="Q1776" i="4"/>
  <c r="R1776" i="4"/>
  <c r="S1776" i="4"/>
  <c r="Q1775" i="4"/>
  <c r="R1775" i="4"/>
  <c r="S1775" i="4"/>
  <c r="Q1774" i="4"/>
  <c r="R1774" i="4"/>
  <c r="S1774" i="4"/>
  <c r="Q1773" i="4"/>
  <c r="R1773" i="4"/>
  <c r="S1773" i="4"/>
  <c r="Q1772" i="4"/>
  <c r="R1772" i="4"/>
  <c r="S1772" i="4"/>
  <c r="Q1771" i="4"/>
  <c r="R1771" i="4"/>
  <c r="S1771" i="4"/>
  <c r="Q1770" i="4"/>
  <c r="R1770" i="4"/>
  <c r="S1770" i="4"/>
  <c r="Q1769" i="4"/>
  <c r="R1769" i="4"/>
  <c r="S1769" i="4"/>
  <c r="Q1768" i="4"/>
  <c r="R1768" i="4"/>
  <c r="S1768" i="4"/>
  <c r="Q1767" i="4"/>
  <c r="R1767" i="4"/>
  <c r="S1767" i="4"/>
  <c r="Q1766" i="4"/>
  <c r="R1766" i="4"/>
  <c r="S1766" i="4"/>
  <c r="Q1765" i="4"/>
  <c r="R1765" i="4"/>
  <c r="S1765" i="4"/>
  <c r="Q1764" i="4"/>
  <c r="R1764" i="4"/>
  <c r="S1764" i="4"/>
  <c r="Q1763" i="4"/>
  <c r="R1763" i="4"/>
  <c r="S1763" i="4"/>
  <c r="Q1762" i="4"/>
  <c r="R1762" i="4"/>
  <c r="S1762" i="4"/>
  <c r="Q1761" i="4"/>
  <c r="R1761" i="4"/>
  <c r="S1761" i="4"/>
  <c r="Q1760" i="4"/>
  <c r="R1760" i="4"/>
  <c r="S1760" i="4"/>
  <c r="Q1759" i="4"/>
  <c r="R1759" i="4"/>
  <c r="S1759" i="4"/>
  <c r="Q1758" i="4"/>
  <c r="R1758" i="4"/>
  <c r="S1758" i="4"/>
  <c r="Q1757" i="4"/>
  <c r="R1757" i="4"/>
  <c r="S1757" i="4"/>
  <c r="Q1756" i="4"/>
  <c r="R1756" i="4"/>
  <c r="S1756" i="4"/>
  <c r="Q1755" i="4"/>
  <c r="R1755" i="4"/>
  <c r="S1755" i="4"/>
  <c r="Q1754" i="4"/>
  <c r="R1754" i="4"/>
  <c r="S1754" i="4"/>
  <c r="Q1753" i="4"/>
  <c r="R1753" i="4"/>
  <c r="S1753" i="4"/>
  <c r="Q1752" i="4"/>
  <c r="R1752" i="4"/>
  <c r="S1752" i="4"/>
  <c r="Q1751" i="4"/>
  <c r="R1751" i="4"/>
  <c r="S1751" i="4"/>
  <c r="Q1750" i="4"/>
  <c r="R1750" i="4"/>
  <c r="S1750" i="4"/>
  <c r="Q1749" i="4"/>
  <c r="R1749" i="4"/>
  <c r="S1749" i="4"/>
  <c r="Q1748" i="4"/>
  <c r="R1748" i="4"/>
  <c r="S1748" i="4"/>
  <c r="Q1747" i="4"/>
  <c r="R1747" i="4"/>
  <c r="S1747" i="4"/>
  <c r="Q1746" i="4"/>
  <c r="R1746" i="4"/>
  <c r="S1746" i="4"/>
  <c r="Q1745" i="4"/>
  <c r="R1745" i="4"/>
  <c r="S1745" i="4"/>
  <c r="Q1744" i="4"/>
  <c r="R1744" i="4"/>
  <c r="S1744" i="4"/>
  <c r="Q1743" i="4"/>
  <c r="R1743" i="4"/>
  <c r="S1743" i="4"/>
  <c r="Q1742" i="4"/>
  <c r="R1742" i="4"/>
  <c r="S1742" i="4"/>
  <c r="Q1741" i="4"/>
  <c r="R1741" i="4"/>
  <c r="S1741" i="4"/>
  <c r="Q1740" i="4"/>
  <c r="R1740" i="4"/>
  <c r="S1740" i="4"/>
  <c r="Q1739" i="4"/>
  <c r="R1739" i="4"/>
  <c r="S1739" i="4"/>
  <c r="Q1738" i="4"/>
  <c r="R1738" i="4"/>
  <c r="S1738" i="4"/>
  <c r="Q1737" i="4"/>
  <c r="R1737" i="4"/>
  <c r="S1737" i="4"/>
  <c r="Q1736" i="4"/>
  <c r="R1736" i="4"/>
  <c r="S1736" i="4"/>
  <c r="Q1735" i="4"/>
  <c r="R1735" i="4"/>
  <c r="S1735" i="4"/>
  <c r="Q1734" i="4"/>
  <c r="R1734" i="4"/>
  <c r="S1734" i="4"/>
  <c r="Q1733" i="4"/>
  <c r="R1733" i="4"/>
  <c r="S1733" i="4"/>
  <c r="Q1732" i="4"/>
  <c r="R1732" i="4"/>
  <c r="S1732" i="4"/>
  <c r="Q1731" i="4"/>
  <c r="R1731" i="4"/>
  <c r="S1731" i="4"/>
  <c r="Q1730" i="4"/>
  <c r="R1730" i="4"/>
  <c r="S1730" i="4"/>
  <c r="Q1729" i="4"/>
  <c r="R1729" i="4"/>
  <c r="S1729" i="4"/>
  <c r="Q1728" i="4"/>
  <c r="R1728" i="4"/>
  <c r="S1728" i="4"/>
  <c r="Q1727" i="4"/>
  <c r="R1727" i="4"/>
  <c r="S1727" i="4"/>
  <c r="Q1726" i="4"/>
  <c r="R1726" i="4"/>
  <c r="S1726" i="4"/>
  <c r="Q1725" i="4"/>
  <c r="R1725" i="4"/>
  <c r="S1725" i="4"/>
  <c r="Q1724" i="4"/>
  <c r="R1724" i="4"/>
  <c r="S1724" i="4"/>
  <c r="Q1723" i="4"/>
  <c r="R1723" i="4"/>
  <c r="S1723" i="4"/>
  <c r="Q1722" i="4"/>
  <c r="R1722" i="4"/>
  <c r="S1722" i="4"/>
  <c r="Q1721" i="4"/>
  <c r="R1721" i="4"/>
  <c r="S1721" i="4"/>
  <c r="Q1720" i="4"/>
  <c r="R1720" i="4"/>
  <c r="S1720" i="4"/>
  <c r="Q1719" i="4"/>
  <c r="R1719" i="4"/>
  <c r="S1719" i="4"/>
  <c r="Q1718" i="4"/>
  <c r="R1718" i="4"/>
  <c r="S1718" i="4"/>
  <c r="Q1717" i="4"/>
  <c r="R1717" i="4"/>
  <c r="S1717" i="4"/>
  <c r="Q1716" i="4"/>
  <c r="R1716" i="4"/>
  <c r="S1716" i="4"/>
  <c r="Q1715" i="4"/>
  <c r="R1715" i="4"/>
  <c r="S1715" i="4"/>
  <c r="Q1714" i="4"/>
  <c r="R1714" i="4"/>
  <c r="S1714" i="4"/>
  <c r="Q1713" i="4"/>
  <c r="R1713" i="4"/>
  <c r="S1713" i="4"/>
  <c r="Q1712" i="4"/>
  <c r="R1712" i="4"/>
  <c r="S1712" i="4"/>
  <c r="Q1711" i="4"/>
  <c r="R1711" i="4"/>
  <c r="S1711" i="4"/>
  <c r="Q1710" i="4"/>
  <c r="R1710" i="4"/>
  <c r="S1710" i="4"/>
  <c r="Q1709" i="4"/>
  <c r="R1709" i="4"/>
  <c r="S1709" i="4"/>
  <c r="Q1708" i="4"/>
  <c r="R1708" i="4"/>
  <c r="S1708" i="4"/>
  <c r="Q1707" i="4"/>
  <c r="R1707" i="4"/>
  <c r="S1707" i="4"/>
  <c r="Q1706" i="4"/>
  <c r="R1706" i="4"/>
  <c r="S1706" i="4"/>
  <c r="Q1705" i="4"/>
  <c r="R1705" i="4"/>
  <c r="S1705" i="4"/>
  <c r="Q1704" i="4"/>
  <c r="R1704" i="4"/>
  <c r="S1704" i="4"/>
  <c r="Q1703" i="4"/>
  <c r="R1703" i="4"/>
  <c r="S1703" i="4"/>
  <c r="Q1702" i="4"/>
  <c r="R1702" i="4"/>
  <c r="S1702" i="4"/>
  <c r="Q1701" i="4"/>
  <c r="R1701" i="4"/>
  <c r="S1701" i="4"/>
  <c r="Q1700" i="4"/>
  <c r="R1700" i="4"/>
  <c r="S1700" i="4"/>
  <c r="Q1699" i="4"/>
  <c r="R1699" i="4"/>
  <c r="S1699" i="4"/>
  <c r="Q1698" i="4"/>
  <c r="R1698" i="4"/>
  <c r="S1698" i="4"/>
  <c r="Q1697" i="4"/>
  <c r="R1697" i="4"/>
  <c r="S1697" i="4"/>
  <c r="Q1696" i="4"/>
  <c r="R1696" i="4"/>
  <c r="S1696" i="4"/>
  <c r="Q1695" i="4"/>
  <c r="R1695" i="4"/>
  <c r="S1695" i="4"/>
  <c r="Q1694" i="4"/>
  <c r="R1694" i="4"/>
  <c r="S1694" i="4"/>
  <c r="Q1693" i="4"/>
  <c r="R1693" i="4"/>
  <c r="S1693" i="4"/>
  <c r="Q1692" i="4"/>
  <c r="R1692" i="4"/>
  <c r="S1692" i="4"/>
  <c r="Q1691" i="4"/>
  <c r="R1691" i="4"/>
  <c r="S1691" i="4"/>
  <c r="Q1690" i="4"/>
  <c r="R1690" i="4"/>
  <c r="S1690" i="4"/>
  <c r="Q1689" i="4"/>
  <c r="R1689" i="4"/>
  <c r="S1689" i="4"/>
  <c r="Q1688" i="4"/>
  <c r="R1688" i="4"/>
  <c r="S1688" i="4"/>
  <c r="Q1687" i="4"/>
  <c r="R1687" i="4"/>
  <c r="S1687" i="4"/>
  <c r="Q1686" i="4"/>
  <c r="R1686" i="4"/>
  <c r="S1686" i="4"/>
  <c r="Q1685" i="4"/>
  <c r="R1685" i="4"/>
  <c r="S1685" i="4"/>
  <c r="Q1684" i="4"/>
  <c r="R1684" i="4"/>
  <c r="S1684" i="4"/>
  <c r="Q1683" i="4"/>
  <c r="R1683" i="4"/>
  <c r="S1683" i="4"/>
  <c r="Q1682" i="4"/>
  <c r="R1682" i="4"/>
  <c r="S1682" i="4"/>
  <c r="Q1681" i="4"/>
  <c r="R1681" i="4"/>
  <c r="S1681" i="4"/>
  <c r="Q1680" i="4"/>
  <c r="R1680" i="4"/>
  <c r="S1680" i="4"/>
  <c r="Q1679" i="4"/>
  <c r="R1679" i="4"/>
  <c r="S1679" i="4"/>
  <c r="Q1678" i="4"/>
  <c r="R1678" i="4"/>
  <c r="S1678" i="4"/>
  <c r="Q1677" i="4"/>
  <c r="R1677" i="4"/>
  <c r="S1677" i="4"/>
  <c r="Q1676" i="4"/>
  <c r="R1676" i="4"/>
  <c r="S1676" i="4"/>
  <c r="Q1675" i="4"/>
  <c r="R1675" i="4"/>
  <c r="S1675" i="4"/>
  <c r="Q1674" i="4"/>
  <c r="R1674" i="4"/>
  <c r="S1674" i="4"/>
  <c r="Q1673" i="4"/>
  <c r="R1673" i="4"/>
  <c r="S1673" i="4"/>
  <c r="Q1672" i="4"/>
  <c r="R1672" i="4"/>
  <c r="S1672" i="4"/>
  <c r="Q1671" i="4"/>
  <c r="R1671" i="4"/>
  <c r="S1671" i="4"/>
  <c r="Q1670" i="4"/>
  <c r="R1670" i="4"/>
  <c r="S1670" i="4"/>
  <c r="Q1669" i="4"/>
  <c r="R1669" i="4"/>
  <c r="S1669" i="4"/>
  <c r="Q1668" i="4"/>
  <c r="R1668" i="4"/>
  <c r="S1668" i="4"/>
  <c r="Q1667" i="4"/>
  <c r="R1667" i="4"/>
  <c r="S1667" i="4"/>
  <c r="Q1666" i="4"/>
  <c r="R1666" i="4"/>
  <c r="S1666" i="4"/>
  <c r="Q1665" i="4"/>
  <c r="R1665" i="4"/>
  <c r="S1665" i="4"/>
  <c r="Q1664" i="4"/>
  <c r="R1664" i="4"/>
  <c r="S1664" i="4"/>
  <c r="Q1663" i="4"/>
  <c r="R1663" i="4"/>
  <c r="S1663" i="4"/>
  <c r="Q1662" i="4"/>
  <c r="R1662" i="4"/>
  <c r="S1662" i="4"/>
  <c r="Q1661" i="4"/>
  <c r="R1661" i="4"/>
  <c r="S1661" i="4"/>
  <c r="Q1660" i="4"/>
  <c r="R1660" i="4"/>
  <c r="S1660" i="4"/>
  <c r="Q1659" i="4"/>
  <c r="R1659" i="4"/>
  <c r="S1659" i="4"/>
  <c r="Q1658" i="4"/>
  <c r="R1658" i="4"/>
  <c r="S1658" i="4"/>
  <c r="Q1657" i="4"/>
  <c r="R1657" i="4"/>
  <c r="S1657" i="4"/>
  <c r="Q1656" i="4"/>
  <c r="R1656" i="4"/>
  <c r="S1656" i="4"/>
  <c r="Q1655" i="4"/>
  <c r="R1655" i="4"/>
  <c r="S1655" i="4"/>
  <c r="Q1654" i="4"/>
  <c r="R1654" i="4"/>
  <c r="S1654" i="4"/>
  <c r="Q1653" i="4"/>
  <c r="R1653" i="4"/>
  <c r="S1653" i="4"/>
  <c r="Q1652" i="4"/>
  <c r="R1652" i="4"/>
  <c r="S1652" i="4"/>
  <c r="Q1651" i="4"/>
  <c r="R1651" i="4"/>
  <c r="S1651" i="4"/>
  <c r="Q1650" i="4"/>
  <c r="R1650" i="4"/>
  <c r="S1650" i="4"/>
  <c r="Q1649" i="4"/>
  <c r="R1649" i="4"/>
  <c r="S1649" i="4"/>
  <c r="Q1648" i="4"/>
  <c r="R1648" i="4"/>
  <c r="S1648" i="4"/>
  <c r="Q1647" i="4"/>
  <c r="R1647" i="4"/>
  <c r="S1647" i="4"/>
  <c r="Q1646" i="4"/>
  <c r="R1646" i="4"/>
  <c r="S1646" i="4"/>
  <c r="Q1645" i="4"/>
  <c r="R1645" i="4"/>
  <c r="S1645" i="4"/>
  <c r="Q1644" i="4"/>
  <c r="R1644" i="4"/>
  <c r="S1644" i="4"/>
  <c r="Q1643" i="4"/>
  <c r="R1643" i="4"/>
  <c r="S1643" i="4"/>
  <c r="Q1642" i="4"/>
  <c r="R1642" i="4"/>
  <c r="S1642" i="4"/>
  <c r="Q1641" i="4"/>
  <c r="R1641" i="4"/>
  <c r="S1641" i="4"/>
  <c r="Q1640" i="4"/>
  <c r="R1640" i="4"/>
  <c r="S1640" i="4"/>
  <c r="Q1639" i="4"/>
  <c r="R1639" i="4"/>
  <c r="S1639" i="4"/>
  <c r="Q1638" i="4"/>
  <c r="R1638" i="4"/>
  <c r="S1638" i="4"/>
  <c r="Q1637" i="4"/>
  <c r="R1637" i="4"/>
  <c r="S1637" i="4"/>
  <c r="Q1636" i="4"/>
  <c r="R1636" i="4"/>
  <c r="S1636" i="4"/>
  <c r="Q1635" i="4"/>
  <c r="R1635" i="4"/>
  <c r="S1635" i="4"/>
  <c r="Q1634" i="4"/>
  <c r="R1634" i="4"/>
  <c r="S1634" i="4"/>
  <c r="Q1633" i="4"/>
  <c r="R1633" i="4"/>
  <c r="S1633" i="4"/>
  <c r="Q1632" i="4"/>
  <c r="R1632" i="4"/>
  <c r="S1632" i="4"/>
  <c r="Q1631" i="4"/>
  <c r="R1631" i="4"/>
  <c r="S1631" i="4"/>
  <c r="Q1630" i="4"/>
  <c r="R1630" i="4"/>
  <c r="S1630" i="4"/>
  <c r="Q1629" i="4"/>
  <c r="R1629" i="4"/>
  <c r="S1629" i="4"/>
  <c r="Q1628" i="4"/>
  <c r="R1628" i="4"/>
  <c r="S1628" i="4"/>
  <c r="Q1627" i="4"/>
  <c r="R1627" i="4"/>
  <c r="S1627" i="4"/>
  <c r="Q1626" i="4"/>
  <c r="R1626" i="4"/>
  <c r="S1626" i="4"/>
  <c r="Q1625" i="4"/>
  <c r="R1625" i="4"/>
  <c r="S1625" i="4"/>
  <c r="Q1624" i="4"/>
  <c r="R1624" i="4"/>
  <c r="S1624" i="4"/>
  <c r="Q1623" i="4"/>
  <c r="R1623" i="4"/>
  <c r="S1623" i="4"/>
  <c r="Q1622" i="4"/>
  <c r="R1622" i="4"/>
  <c r="S1622" i="4"/>
  <c r="Q1621" i="4"/>
  <c r="R1621" i="4"/>
  <c r="S1621" i="4"/>
  <c r="Q1620" i="4"/>
  <c r="R1620" i="4"/>
  <c r="S1620" i="4"/>
  <c r="Q1619" i="4"/>
  <c r="R1619" i="4"/>
  <c r="S1619" i="4"/>
  <c r="Q1618" i="4"/>
  <c r="R1618" i="4"/>
  <c r="S1618" i="4"/>
  <c r="Q1617" i="4"/>
  <c r="R1617" i="4"/>
  <c r="S1617" i="4"/>
  <c r="Q1616" i="4"/>
  <c r="R1616" i="4"/>
  <c r="S1616" i="4"/>
  <c r="Q1615" i="4"/>
  <c r="R1615" i="4"/>
  <c r="S1615" i="4"/>
  <c r="Q1614" i="4"/>
  <c r="R1614" i="4"/>
  <c r="S1614" i="4"/>
  <c r="Q1613" i="4"/>
  <c r="R1613" i="4"/>
  <c r="S1613" i="4"/>
  <c r="Q1612" i="4"/>
  <c r="R1612" i="4"/>
  <c r="S1612" i="4"/>
  <c r="Q1611" i="4"/>
  <c r="R1611" i="4"/>
  <c r="S1611" i="4"/>
  <c r="Q1610" i="4"/>
  <c r="R1610" i="4"/>
  <c r="S1610" i="4"/>
  <c r="Q1609" i="4"/>
  <c r="R1609" i="4"/>
  <c r="S1609" i="4"/>
  <c r="Q1608" i="4"/>
  <c r="R1608" i="4"/>
  <c r="S1608" i="4"/>
  <c r="Q1607" i="4"/>
  <c r="R1607" i="4"/>
  <c r="S1607" i="4"/>
  <c r="Q1606" i="4"/>
  <c r="R1606" i="4"/>
  <c r="S1606" i="4"/>
  <c r="Q1605" i="4"/>
  <c r="R1605" i="4"/>
  <c r="S1605" i="4"/>
  <c r="Q1604" i="4"/>
  <c r="R1604" i="4"/>
  <c r="S1604" i="4"/>
  <c r="Q1603" i="4"/>
  <c r="R1603" i="4"/>
  <c r="S1603" i="4"/>
  <c r="Q1602" i="4"/>
  <c r="R1602" i="4"/>
  <c r="S1602" i="4"/>
  <c r="Q1601" i="4"/>
  <c r="R1601" i="4"/>
  <c r="S1601" i="4"/>
  <c r="Q1600" i="4"/>
  <c r="R1600" i="4"/>
  <c r="S1600" i="4"/>
  <c r="Q1599" i="4"/>
  <c r="R1599" i="4"/>
  <c r="S1599" i="4"/>
  <c r="Q1598" i="4"/>
  <c r="R1598" i="4"/>
  <c r="S1598" i="4"/>
  <c r="Q1597" i="4"/>
  <c r="R1597" i="4"/>
  <c r="S1597" i="4"/>
  <c r="Q1596" i="4"/>
  <c r="R1596" i="4"/>
  <c r="S1596" i="4"/>
  <c r="Q1595" i="4"/>
  <c r="R1595" i="4"/>
  <c r="S1595" i="4"/>
  <c r="Q1594" i="4"/>
  <c r="R1594" i="4"/>
  <c r="S1594" i="4"/>
  <c r="Q1593" i="4"/>
  <c r="R1593" i="4"/>
  <c r="S1593" i="4"/>
  <c r="Q1592" i="4"/>
  <c r="R1592" i="4"/>
  <c r="S1592" i="4"/>
  <c r="Q1591" i="4"/>
  <c r="R1591" i="4"/>
  <c r="S1591" i="4"/>
  <c r="Q1590" i="4"/>
  <c r="R1590" i="4"/>
  <c r="S1590" i="4"/>
  <c r="Q1589" i="4"/>
  <c r="R1589" i="4"/>
  <c r="S1589" i="4"/>
  <c r="Q1588" i="4"/>
  <c r="R1588" i="4"/>
  <c r="S1588" i="4"/>
  <c r="Q1587" i="4"/>
  <c r="R1587" i="4"/>
  <c r="S1587" i="4"/>
  <c r="Q1586" i="4"/>
  <c r="R1586" i="4"/>
  <c r="S1586" i="4"/>
  <c r="Q1585" i="4"/>
  <c r="R1585" i="4"/>
  <c r="S1585" i="4"/>
  <c r="Q1584" i="4"/>
  <c r="R1584" i="4"/>
  <c r="S1584" i="4"/>
  <c r="Q1583" i="4"/>
  <c r="R1583" i="4"/>
  <c r="S1583" i="4"/>
  <c r="Q1582" i="4"/>
  <c r="R1582" i="4"/>
  <c r="S1582" i="4"/>
  <c r="Q1581" i="4"/>
  <c r="R1581" i="4"/>
  <c r="S1581" i="4"/>
  <c r="Q1580" i="4"/>
  <c r="R1580" i="4"/>
  <c r="S1580" i="4"/>
  <c r="Q1579" i="4"/>
  <c r="R1579" i="4"/>
  <c r="S1579" i="4"/>
  <c r="Q1578" i="4"/>
  <c r="R1578" i="4"/>
  <c r="S1578" i="4"/>
  <c r="Q1577" i="4"/>
  <c r="R1577" i="4"/>
  <c r="S1577" i="4"/>
  <c r="Q1576" i="4"/>
  <c r="R1576" i="4"/>
  <c r="S1576" i="4"/>
  <c r="Q1575" i="4"/>
  <c r="R1575" i="4"/>
  <c r="S1575" i="4"/>
  <c r="Q1574" i="4"/>
  <c r="R1574" i="4"/>
  <c r="S1574" i="4"/>
  <c r="Q1573" i="4"/>
  <c r="R1573" i="4"/>
  <c r="S1573" i="4"/>
  <c r="Q1572" i="4"/>
  <c r="R1572" i="4"/>
  <c r="S1572" i="4"/>
  <c r="Q1571" i="4"/>
  <c r="R1571" i="4"/>
  <c r="S1571" i="4"/>
  <c r="Q1570" i="4"/>
  <c r="R1570" i="4"/>
  <c r="S1570" i="4"/>
  <c r="Q1569" i="4"/>
  <c r="R1569" i="4"/>
  <c r="S1569" i="4"/>
  <c r="Q1568" i="4"/>
  <c r="R1568" i="4"/>
  <c r="S1568" i="4"/>
  <c r="Q1567" i="4"/>
  <c r="R1567" i="4"/>
  <c r="S1567" i="4"/>
  <c r="Q1566" i="4"/>
  <c r="R1566" i="4"/>
  <c r="S1566" i="4"/>
  <c r="Q1565" i="4"/>
  <c r="R1565" i="4"/>
  <c r="S1565" i="4"/>
  <c r="Q1564" i="4"/>
  <c r="R1564" i="4"/>
  <c r="S1564" i="4"/>
  <c r="Q1563" i="4"/>
  <c r="R1563" i="4"/>
  <c r="S1563" i="4"/>
  <c r="Q1562" i="4"/>
  <c r="R1562" i="4"/>
  <c r="S1562" i="4"/>
  <c r="Q1561" i="4"/>
  <c r="R1561" i="4"/>
  <c r="S1561" i="4"/>
  <c r="Q1560" i="4"/>
  <c r="R1560" i="4"/>
  <c r="S1560" i="4"/>
  <c r="Q1559" i="4"/>
  <c r="R1559" i="4"/>
  <c r="S1559" i="4"/>
  <c r="Q1558" i="4"/>
  <c r="R1558" i="4"/>
  <c r="S1558" i="4"/>
  <c r="Q1557" i="4"/>
  <c r="R1557" i="4"/>
  <c r="S1557" i="4"/>
  <c r="Q1556" i="4"/>
  <c r="R1556" i="4"/>
  <c r="S1556" i="4"/>
  <c r="Q1555" i="4"/>
  <c r="R1555" i="4"/>
  <c r="S1555" i="4"/>
  <c r="Q1554" i="4"/>
  <c r="R1554" i="4"/>
  <c r="S1554" i="4"/>
  <c r="Q1553" i="4"/>
  <c r="R1553" i="4"/>
  <c r="S1553" i="4"/>
  <c r="Q1552" i="4"/>
  <c r="R1552" i="4"/>
  <c r="S1552" i="4"/>
  <c r="Q1551" i="4"/>
  <c r="R1551" i="4"/>
  <c r="S1551" i="4"/>
  <c r="Q1550" i="4"/>
  <c r="R1550" i="4"/>
  <c r="S1550" i="4"/>
  <c r="Q1549" i="4"/>
  <c r="R1549" i="4"/>
  <c r="S1549" i="4"/>
  <c r="Q1548" i="4"/>
  <c r="R1548" i="4"/>
  <c r="S1548" i="4"/>
  <c r="Q1547" i="4"/>
  <c r="R1547" i="4"/>
  <c r="S1547" i="4"/>
  <c r="Q1546" i="4"/>
  <c r="R1546" i="4"/>
  <c r="S1546" i="4"/>
  <c r="Q1545" i="4"/>
  <c r="R1545" i="4"/>
  <c r="S1545" i="4"/>
  <c r="Q1544" i="4"/>
  <c r="R1544" i="4"/>
  <c r="S1544" i="4"/>
  <c r="Q1543" i="4"/>
  <c r="R1543" i="4"/>
  <c r="S1543" i="4"/>
  <c r="Q1542" i="4"/>
  <c r="R1542" i="4"/>
  <c r="S1542" i="4"/>
  <c r="Q1541" i="4"/>
  <c r="R1541" i="4"/>
  <c r="S1541" i="4"/>
  <c r="Q1540" i="4"/>
  <c r="R1540" i="4"/>
  <c r="S1540" i="4"/>
  <c r="Q1539" i="4"/>
  <c r="R1539" i="4"/>
  <c r="S1539" i="4"/>
  <c r="Q1538" i="4"/>
  <c r="R1538" i="4"/>
  <c r="S1538" i="4"/>
  <c r="Q1537" i="4"/>
  <c r="R1537" i="4"/>
  <c r="S1537" i="4"/>
  <c r="Q1536" i="4"/>
  <c r="R1536" i="4"/>
  <c r="S1536" i="4"/>
  <c r="Q1535" i="4"/>
  <c r="R1535" i="4"/>
  <c r="S1535" i="4"/>
  <c r="Q1534" i="4"/>
  <c r="R1534" i="4"/>
  <c r="S1534" i="4"/>
  <c r="Q1533" i="4"/>
  <c r="R1533" i="4"/>
  <c r="S1533" i="4"/>
  <c r="Q1532" i="4"/>
  <c r="R1532" i="4"/>
  <c r="S1532" i="4"/>
  <c r="Q1531" i="4"/>
  <c r="R1531" i="4"/>
  <c r="S1531" i="4"/>
  <c r="Q1530" i="4"/>
  <c r="R1530" i="4"/>
  <c r="S1530" i="4"/>
  <c r="Q1529" i="4"/>
  <c r="R1529" i="4"/>
  <c r="S1529" i="4"/>
  <c r="Q1528" i="4"/>
  <c r="R1528" i="4"/>
  <c r="S1528" i="4"/>
  <c r="Q1527" i="4"/>
  <c r="R1527" i="4"/>
  <c r="S1527" i="4"/>
  <c r="Q1526" i="4"/>
  <c r="R1526" i="4"/>
  <c r="S1526" i="4"/>
  <c r="Q1525" i="4"/>
  <c r="R1525" i="4"/>
  <c r="S1525" i="4"/>
  <c r="Q1524" i="4"/>
  <c r="R1524" i="4"/>
  <c r="S1524" i="4"/>
  <c r="Q1523" i="4"/>
  <c r="R1523" i="4"/>
  <c r="S1523" i="4"/>
  <c r="Q1522" i="4"/>
  <c r="R1522" i="4"/>
  <c r="S1522" i="4"/>
  <c r="Q1521" i="4"/>
  <c r="R1521" i="4"/>
  <c r="S1521" i="4"/>
  <c r="Q1520" i="4"/>
  <c r="R1520" i="4"/>
  <c r="S1520" i="4"/>
  <c r="Q1519" i="4"/>
  <c r="R1519" i="4"/>
  <c r="S1519" i="4"/>
  <c r="Q1518" i="4"/>
  <c r="R1518" i="4"/>
  <c r="S1518" i="4"/>
  <c r="Q1517" i="4"/>
  <c r="R1517" i="4"/>
  <c r="S1517" i="4"/>
  <c r="Q1516" i="4"/>
  <c r="R1516" i="4"/>
  <c r="S1516" i="4"/>
  <c r="Q1515" i="4"/>
  <c r="R1515" i="4"/>
  <c r="S1515" i="4"/>
  <c r="Q1514" i="4"/>
  <c r="R1514" i="4"/>
  <c r="S1514" i="4"/>
  <c r="Q1513" i="4"/>
  <c r="R1513" i="4"/>
  <c r="S1513" i="4"/>
  <c r="Q1512" i="4"/>
  <c r="R1512" i="4"/>
  <c r="S1512" i="4"/>
  <c r="Q1511" i="4"/>
  <c r="R1511" i="4"/>
  <c r="S1511" i="4"/>
  <c r="Q1510" i="4"/>
  <c r="R1510" i="4"/>
  <c r="S1510" i="4"/>
  <c r="Q1509" i="4"/>
  <c r="R1509" i="4"/>
  <c r="S1509" i="4"/>
  <c r="Q1508" i="4"/>
  <c r="R1508" i="4"/>
  <c r="S1508" i="4"/>
  <c r="Q1507" i="4"/>
  <c r="R1507" i="4"/>
  <c r="S1507" i="4"/>
  <c r="Q1506" i="4"/>
  <c r="R1506" i="4"/>
  <c r="S1506" i="4"/>
  <c r="Q1505" i="4"/>
  <c r="R1505" i="4"/>
  <c r="S1505" i="4"/>
  <c r="Q1504" i="4"/>
  <c r="R1504" i="4"/>
  <c r="S1504" i="4"/>
  <c r="Q1503" i="4"/>
  <c r="R1503" i="4"/>
  <c r="S1503" i="4"/>
  <c r="Q1502" i="4"/>
  <c r="R1502" i="4"/>
  <c r="S1502" i="4"/>
  <c r="Q1501" i="4"/>
  <c r="R1501" i="4"/>
  <c r="S1501" i="4"/>
  <c r="Q1500" i="4"/>
  <c r="R1500" i="4"/>
  <c r="S1500" i="4"/>
  <c r="Q1499" i="4"/>
  <c r="R1499" i="4"/>
  <c r="S1499" i="4"/>
  <c r="Q1498" i="4"/>
  <c r="R1498" i="4"/>
  <c r="S1498" i="4"/>
  <c r="Q1497" i="4"/>
  <c r="R1497" i="4"/>
  <c r="S1497" i="4"/>
  <c r="Q1496" i="4"/>
  <c r="R1496" i="4"/>
  <c r="S1496" i="4"/>
  <c r="Q1495" i="4"/>
  <c r="R1495" i="4"/>
  <c r="S1495" i="4"/>
  <c r="Q1494" i="4"/>
  <c r="R1494" i="4"/>
  <c r="S1494" i="4"/>
  <c r="Q1493" i="4"/>
  <c r="R1493" i="4"/>
  <c r="S1493" i="4"/>
  <c r="Q1492" i="4"/>
  <c r="R1492" i="4"/>
  <c r="S1492" i="4"/>
  <c r="Q1491" i="4"/>
  <c r="R1491" i="4"/>
  <c r="S1491" i="4"/>
  <c r="Q1490" i="4"/>
  <c r="R1490" i="4"/>
  <c r="S1490" i="4"/>
  <c r="Q1489" i="4"/>
  <c r="R1489" i="4"/>
  <c r="S1489" i="4"/>
  <c r="Q1488" i="4"/>
  <c r="R1488" i="4"/>
  <c r="S1488" i="4"/>
  <c r="Q1487" i="4"/>
  <c r="R1487" i="4"/>
  <c r="S1487" i="4"/>
  <c r="Q1486" i="4"/>
  <c r="R1486" i="4"/>
  <c r="S1486" i="4"/>
  <c r="Q1485" i="4"/>
  <c r="R1485" i="4"/>
  <c r="S1485" i="4"/>
  <c r="Q1484" i="4"/>
  <c r="R1484" i="4"/>
  <c r="S1484" i="4"/>
  <c r="Q1483" i="4"/>
  <c r="R1483" i="4"/>
  <c r="S1483" i="4"/>
  <c r="Q1482" i="4"/>
  <c r="R1482" i="4"/>
  <c r="S1482" i="4"/>
  <c r="Q1481" i="4"/>
  <c r="R1481" i="4"/>
  <c r="S1481" i="4"/>
  <c r="Q1480" i="4"/>
  <c r="R1480" i="4"/>
  <c r="S1480" i="4"/>
  <c r="Q1479" i="4"/>
  <c r="R1479" i="4"/>
  <c r="S1479" i="4"/>
  <c r="Q1478" i="4"/>
  <c r="R1478" i="4"/>
  <c r="S1478" i="4"/>
  <c r="Q1477" i="4"/>
  <c r="R1477" i="4"/>
  <c r="S1477" i="4"/>
  <c r="Q1476" i="4"/>
  <c r="R1476" i="4"/>
  <c r="S1476" i="4"/>
  <c r="Q1475" i="4"/>
  <c r="R1475" i="4"/>
  <c r="S1475" i="4"/>
  <c r="Q1474" i="4"/>
  <c r="R1474" i="4"/>
  <c r="S1474" i="4"/>
  <c r="Q1473" i="4"/>
  <c r="R1473" i="4"/>
  <c r="S1473" i="4"/>
  <c r="Q1472" i="4"/>
  <c r="R1472" i="4"/>
  <c r="S1472" i="4"/>
  <c r="Q1471" i="4"/>
  <c r="R1471" i="4"/>
  <c r="S1471" i="4"/>
  <c r="Q1470" i="4"/>
  <c r="R1470" i="4"/>
  <c r="S1470" i="4"/>
  <c r="Q1469" i="4"/>
  <c r="R1469" i="4"/>
  <c r="S1469" i="4"/>
  <c r="Q1468" i="4"/>
  <c r="R1468" i="4"/>
  <c r="S1468" i="4"/>
  <c r="Q1467" i="4"/>
  <c r="R1467" i="4"/>
  <c r="S1467" i="4"/>
  <c r="Q1466" i="4"/>
  <c r="R1466" i="4"/>
  <c r="S1466" i="4"/>
  <c r="Q1465" i="4"/>
  <c r="R1465" i="4"/>
  <c r="S1465" i="4"/>
  <c r="Q1464" i="4"/>
  <c r="R1464" i="4"/>
  <c r="S1464" i="4"/>
  <c r="Q1463" i="4"/>
  <c r="R1463" i="4"/>
  <c r="S1463" i="4"/>
  <c r="Q1462" i="4"/>
  <c r="R1462" i="4"/>
  <c r="S1462" i="4"/>
  <c r="Q1461" i="4"/>
  <c r="R1461" i="4"/>
  <c r="S1461" i="4"/>
  <c r="Q1460" i="4"/>
  <c r="R1460" i="4"/>
  <c r="S1460" i="4"/>
  <c r="Q1459" i="4"/>
  <c r="R1459" i="4"/>
  <c r="S1459" i="4"/>
  <c r="Q1458" i="4"/>
  <c r="R1458" i="4"/>
  <c r="S1458" i="4"/>
  <c r="Q1457" i="4"/>
  <c r="R1457" i="4"/>
  <c r="S1457" i="4"/>
  <c r="Q1456" i="4"/>
  <c r="R1456" i="4"/>
  <c r="S1456" i="4"/>
  <c r="Q1455" i="4"/>
  <c r="R1455" i="4"/>
  <c r="S1455" i="4"/>
  <c r="Q1454" i="4"/>
  <c r="R1454" i="4"/>
  <c r="S1454" i="4"/>
  <c r="Q1453" i="4"/>
  <c r="R1453" i="4"/>
  <c r="S1453" i="4"/>
  <c r="Q1452" i="4"/>
  <c r="R1452" i="4"/>
  <c r="S1452" i="4"/>
  <c r="Q1451" i="4"/>
  <c r="R1451" i="4"/>
  <c r="S1451" i="4"/>
  <c r="Q1450" i="4"/>
  <c r="R1450" i="4"/>
  <c r="S1450" i="4"/>
  <c r="Q1449" i="4"/>
  <c r="R1449" i="4"/>
  <c r="S1449" i="4"/>
  <c r="Q1448" i="4"/>
  <c r="R1448" i="4"/>
  <c r="S1448" i="4"/>
  <c r="Q1447" i="4"/>
  <c r="R1447" i="4"/>
  <c r="S1447" i="4"/>
  <c r="Q1446" i="4"/>
  <c r="R1446" i="4"/>
  <c r="S1446" i="4"/>
  <c r="Q1445" i="4"/>
  <c r="R1445" i="4"/>
  <c r="S1445" i="4"/>
  <c r="Q1444" i="4"/>
  <c r="R1444" i="4"/>
  <c r="S1444" i="4"/>
  <c r="Q1443" i="4"/>
  <c r="R1443" i="4"/>
  <c r="S1443" i="4"/>
  <c r="Q1442" i="4"/>
  <c r="R1442" i="4"/>
  <c r="S1442" i="4"/>
  <c r="Q1441" i="4"/>
  <c r="R1441" i="4"/>
  <c r="S1441" i="4"/>
  <c r="Q1440" i="4"/>
  <c r="R1440" i="4"/>
  <c r="S1440" i="4"/>
  <c r="Q1439" i="4"/>
  <c r="R1439" i="4"/>
  <c r="S1439" i="4"/>
  <c r="Q1438" i="4"/>
  <c r="R1438" i="4"/>
  <c r="S1438" i="4"/>
  <c r="Q1437" i="4"/>
  <c r="R1437" i="4"/>
  <c r="S1437" i="4"/>
  <c r="Q1436" i="4"/>
  <c r="R1436" i="4"/>
  <c r="S1436" i="4"/>
  <c r="Q1435" i="4"/>
  <c r="R1435" i="4"/>
  <c r="S1435" i="4"/>
  <c r="Q1434" i="4"/>
  <c r="R1434" i="4"/>
  <c r="S1434" i="4"/>
  <c r="Q1433" i="4"/>
  <c r="R1433" i="4"/>
  <c r="S1433" i="4"/>
  <c r="Q1432" i="4"/>
  <c r="R1432" i="4"/>
  <c r="S1432" i="4"/>
  <c r="Q1431" i="4"/>
  <c r="R1431" i="4"/>
  <c r="S1431" i="4"/>
  <c r="Q1430" i="4"/>
  <c r="R1430" i="4"/>
  <c r="S1430" i="4"/>
  <c r="Q1429" i="4"/>
  <c r="R1429" i="4"/>
  <c r="S1429" i="4"/>
  <c r="Q1428" i="4"/>
  <c r="R1428" i="4"/>
  <c r="S1428" i="4"/>
  <c r="Q1427" i="4"/>
  <c r="R1427" i="4"/>
  <c r="S1427" i="4"/>
  <c r="Q1426" i="4"/>
  <c r="R1426" i="4"/>
  <c r="S1426" i="4"/>
  <c r="Q1425" i="4"/>
  <c r="R1425" i="4"/>
  <c r="S1425" i="4"/>
  <c r="Q1424" i="4"/>
  <c r="R1424" i="4"/>
  <c r="S1424" i="4"/>
  <c r="Q1423" i="4"/>
  <c r="R1423" i="4"/>
  <c r="S1423" i="4"/>
  <c r="Q1422" i="4"/>
  <c r="R1422" i="4"/>
  <c r="S1422" i="4"/>
  <c r="Q1421" i="4"/>
  <c r="R1421" i="4"/>
  <c r="S1421" i="4"/>
  <c r="Q1420" i="4"/>
  <c r="R1420" i="4"/>
  <c r="S1420" i="4"/>
  <c r="Q1419" i="4"/>
  <c r="R1419" i="4"/>
  <c r="S1419" i="4"/>
  <c r="Q1418" i="4"/>
  <c r="R1418" i="4"/>
  <c r="S1418" i="4"/>
  <c r="Q1417" i="4"/>
  <c r="R1417" i="4"/>
  <c r="S1417" i="4"/>
  <c r="Q1416" i="4"/>
  <c r="R1416" i="4"/>
  <c r="S1416" i="4"/>
  <c r="Q1415" i="4"/>
  <c r="R1415" i="4"/>
  <c r="S1415" i="4"/>
  <c r="Q1414" i="4"/>
  <c r="R1414" i="4"/>
  <c r="S1414" i="4"/>
  <c r="Q1413" i="4"/>
  <c r="R1413" i="4"/>
  <c r="S1413" i="4"/>
  <c r="Q1412" i="4"/>
  <c r="R1412" i="4"/>
  <c r="S1412" i="4"/>
  <c r="Q1411" i="4"/>
  <c r="R1411" i="4"/>
  <c r="S1411" i="4"/>
  <c r="Q1410" i="4"/>
  <c r="R1410" i="4"/>
  <c r="S1410" i="4"/>
  <c r="Q1409" i="4"/>
  <c r="R1409" i="4"/>
  <c r="S1409" i="4"/>
  <c r="Q1408" i="4"/>
  <c r="R1408" i="4"/>
  <c r="S1408" i="4"/>
  <c r="Q1407" i="4"/>
  <c r="R1407" i="4"/>
  <c r="S1407" i="4"/>
  <c r="Q1406" i="4"/>
  <c r="R1406" i="4"/>
  <c r="S1406" i="4"/>
  <c r="Q1405" i="4"/>
  <c r="R1405" i="4"/>
  <c r="S1405" i="4"/>
  <c r="Q1404" i="4"/>
  <c r="R1404" i="4"/>
  <c r="S1404" i="4"/>
  <c r="Q1403" i="4"/>
  <c r="R1403" i="4"/>
  <c r="S1403" i="4"/>
  <c r="Q1402" i="4"/>
  <c r="R1402" i="4"/>
  <c r="S1402" i="4"/>
  <c r="Q1401" i="4"/>
  <c r="R1401" i="4"/>
  <c r="S1401" i="4"/>
  <c r="Q1400" i="4"/>
  <c r="R1400" i="4"/>
  <c r="S1400" i="4"/>
  <c r="Q1399" i="4"/>
  <c r="R1399" i="4"/>
  <c r="S1399" i="4"/>
  <c r="Q1398" i="4"/>
  <c r="R1398" i="4"/>
  <c r="S1398" i="4"/>
  <c r="Q1397" i="4"/>
  <c r="R1397" i="4"/>
  <c r="S1397" i="4"/>
  <c r="Q1396" i="4"/>
  <c r="R1396" i="4"/>
  <c r="S1396" i="4"/>
  <c r="Q1395" i="4"/>
  <c r="R1395" i="4"/>
  <c r="S1395" i="4"/>
  <c r="Q1394" i="4"/>
  <c r="R1394" i="4"/>
  <c r="S1394" i="4"/>
  <c r="Q1393" i="4"/>
  <c r="R1393" i="4"/>
  <c r="S1393" i="4"/>
  <c r="Q1392" i="4"/>
  <c r="R1392" i="4"/>
  <c r="S1392" i="4"/>
  <c r="Q1391" i="4"/>
  <c r="R1391" i="4"/>
  <c r="S1391" i="4"/>
  <c r="Q1390" i="4"/>
  <c r="R1390" i="4"/>
  <c r="S1390" i="4"/>
  <c r="Q1389" i="4"/>
  <c r="R1389" i="4"/>
  <c r="S1389" i="4"/>
  <c r="Q1388" i="4"/>
  <c r="R1388" i="4"/>
  <c r="S1388" i="4"/>
  <c r="Q1387" i="4"/>
  <c r="R1387" i="4"/>
  <c r="S1387" i="4"/>
  <c r="Q1386" i="4"/>
  <c r="R1386" i="4"/>
  <c r="S1386" i="4"/>
  <c r="Q1385" i="4"/>
  <c r="R1385" i="4"/>
  <c r="S1385" i="4"/>
  <c r="Q1384" i="4"/>
  <c r="R1384" i="4"/>
  <c r="S1384" i="4"/>
  <c r="Q1383" i="4"/>
  <c r="R1383" i="4"/>
  <c r="S1383" i="4"/>
  <c r="Q1382" i="4"/>
  <c r="R1382" i="4"/>
  <c r="S1382" i="4"/>
  <c r="Q1381" i="4"/>
  <c r="R1381" i="4"/>
  <c r="S1381" i="4"/>
  <c r="Q1380" i="4"/>
  <c r="R1380" i="4"/>
  <c r="S1380" i="4"/>
  <c r="Q1379" i="4"/>
  <c r="R1379" i="4"/>
  <c r="S1379" i="4"/>
  <c r="Q1378" i="4"/>
  <c r="R1378" i="4"/>
  <c r="S1378" i="4"/>
  <c r="Q1377" i="4"/>
  <c r="R1377" i="4"/>
  <c r="S1377" i="4"/>
  <c r="Q1376" i="4"/>
  <c r="R1376" i="4"/>
  <c r="S1376" i="4"/>
  <c r="Q1375" i="4"/>
  <c r="R1375" i="4"/>
  <c r="S1375" i="4"/>
  <c r="Q1374" i="4"/>
  <c r="R1374" i="4"/>
  <c r="S1374" i="4"/>
  <c r="Q1373" i="4"/>
  <c r="R1373" i="4"/>
  <c r="S1373" i="4"/>
  <c r="Q1372" i="4"/>
  <c r="R1372" i="4"/>
  <c r="S1372" i="4"/>
  <c r="Q1371" i="4"/>
  <c r="R1371" i="4"/>
  <c r="S1371" i="4"/>
  <c r="Q1370" i="4"/>
  <c r="R1370" i="4"/>
  <c r="S1370" i="4"/>
  <c r="Q1369" i="4"/>
  <c r="R1369" i="4"/>
  <c r="S1369" i="4"/>
  <c r="Q1368" i="4"/>
  <c r="R1368" i="4"/>
  <c r="S1368" i="4"/>
  <c r="Q1367" i="4"/>
  <c r="R1367" i="4"/>
  <c r="S1367" i="4"/>
  <c r="Q1366" i="4"/>
  <c r="R1366" i="4"/>
  <c r="S1366" i="4"/>
  <c r="Q1365" i="4"/>
  <c r="R1365" i="4"/>
  <c r="S1365" i="4"/>
  <c r="Q1364" i="4"/>
  <c r="R1364" i="4"/>
  <c r="S1364" i="4"/>
  <c r="Q1363" i="4"/>
  <c r="R1363" i="4"/>
  <c r="S1363" i="4"/>
  <c r="Q1362" i="4"/>
  <c r="R1362" i="4"/>
  <c r="S1362" i="4"/>
  <c r="Q1361" i="4"/>
  <c r="R1361" i="4"/>
  <c r="S1361" i="4"/>
  <c r="Q1360" i="4"/>
  <c r="R1360" i="4"/>
  <c r="S1360" i="4"/>
  <c r="Q1359" i="4"/>
  <c r="R1359" i="4"/>
  <c r="S1359" i="4"/>
  <c r="Q1358" i="4"/>
  <c r="R1358" i="4"/>
  <c r="S1358" i="4"/>
  <c r="Q1357" i="4"/>
  <c r="R1357" i="4"/>
  <c r="S1357" i="4"/>
  <c r="Q1356" i="4"/>
  <c r="R1356" i="4"/>
  <c r="S1356" i="4"/>
  <c r="Q1355" i="4"/>
  <c r="R1355" i="4"/>
  <c r="S1355" i="4"/>
  <c r="Q1354" i="4"/>
  <c r="R1354" i="4"/>
  <c r="S1354" i="4"/>
  <c r="Q1353" i="4"/>
  <c r="R1353" i="4"/>
  <c r="S1353" i="4"/>
  <c r="Q1352" i="4"/>
  <c r="R1352" i="4"/>
  <c r="S1352" i="4"/>
  <c r="Q1351" i="4"/>
  <c r="R1351" i="4"/>
  <c r="S1351" i="4"/>
  <c r="Q1350" i="4"/>
  <c r="R1350" i="4"/>
  <c r="S1350" i="4"/>
  <c r="Q1349" i="4"/>
  <c r="R1349" i="4"/>
  <c r="S1349" i="4"/>
  <c r="Q1348" i="4"/>
  <c r="R1348" i="4"/>
  <c r="S1348" i="4"/>
  <c r="Q1347" i="4"/>
  <c r="R1347" i="4"/>
  <c r="S1347" i="4"/>
  <c r="Q1346" i="4"/>
  <c r="R1346" i="4"/>
  <c r="S1346" i="4"/>
  <c r="Q1345" i="4"/>
  <c r="R1345" i="4"/>
  <c r="S1345" i="4"/>
  <c r="Q1344" i="4"/>
  <c r="R1344" i="4"/>
  <c r="S1344" i="4"/>
  <c r="Q1343" i="4"/>
  <c r="R1343" i="4"/>
  <c r="S1343" i="4"/>
  <c r="Q1342" i="4"/>
  <c r="R1342" i="4"/>
  <c r="S1342" i="4"/>
  <c r="Q1341" i="4"/>
  <c r="R1341" i="4"/>
  <c r="S1341" i="4"/>
  <c r="Q1340" i="4"/>
  <c r="R1340" i="4"/>
  <c r="S1340" i="4"/>
  <c r="Q1339" i="4"/>
  <c r="R1339" i="4"/>
  <c r="S1339" i="4"/>
  <c r="Q1338" i="4"/>
  <c r="R1338" i="4"/>
  <c r="S1338" i="4"/>
  <c r="Q1337" i="4"/>
  <c r="R1337" i="4"/>
  <c r="S1337" i="4"/>
  <c r="Q1336" i="4"/>
  <c r="R1336" i="4"/>
  <c r="S1336" i="4"/>
  <c r="Q1335" i="4"/>
  <c r="R1335" i="4"/>
  <c r="S1335" i="4"/>
  <c r="Q1334" i="4"/>
  <c r="R1334" i="4"/>
  <c r="S1334" i="4"/>
  <c r="Q1333" i="4"/>
  <c r="R1333" i="4"/>
  <c r="S1333" i="4"/>
  <c r="Q1332" i="4"/>
  <c r="R1332" i="4"/>
  <c r="S1332" i="4"/>
  <c r="Q1331" i="4"/>
  <c r="R1331" i="4"/>
  <c r="S1331" i="4"/>
  <c r="Q1330" i="4"/>
  <c r="R1330" i="4"/>
  <c r="S1330" i="4"/>
  <c r="Q1329" i="4"/>
  <c r="R1329" i="4"/>
  <c r="S1329" i="4"/>
  <c r="Q1328" i="4"/>
  <c r="R1328" i="4"/>
  <c r="S1328" i="4"/>
  <c r="Q1327" i="4"/>
  <c r="R1327" i="4"/>
  <c r="S1327" i="4"/>
  <c r="Q1326" i="4"/>
  <c r="R1326" i="4"/>
  <c r="S1326" i="4"/>
  <c r="Q1325" i="4"/>
  <c r="R1325" i="4"/>
  <c r="S1325" i="4"/>
  <c r="Q1324" i="4"/>
  <c r="R1324" i="4"/>
  <c r="S1324" i="4"/>
  <c r="Q1323" i="4"/>
  <c r="R1323" i="4"/>
  <c r="S1323" i="4"/>
  <c r="Q1322" i="4"/>
  <c r="R1322" i="4"/>
  <c r="S1322" i="4"/>
  <c r="Q1321" i="4"/>
  <c r="R1321" i="4"/>
  <c r="S1321" i="4"/>
  <c r="Q1320" i="4"/>
  <c r="R1320" i="4"/>
  <c r="S1320" i="4"/>
  <c r="Q1319" i="4"/>
  <c r="R1319" i="4"/>
  <c r="S1319" i="4"/>
  <c r="Q1318" i="4"/>
  <c r="R1318" i="4"/>
  <c r="S1318" i="4"/>
  <c r="Q1317" i="4"/>
  <c r="R1317" i="4"/>
  <c r="S1317" i="4"/>
  <c r="Q1316" i="4"/>
  <c r="R1316" i="4"/>
  <c r="S1316" i="4"/>
  <c r="Q1315" i="4"/>
  <c r="R1315" i="4"/>
  <c r="S1315" i="4"/>
  <c r="Q1314" i="4"/>
  <c r="R1314" i="4"/>
  <c r="S1314" i="4"/>
  <c r="Q1313" i="4"/>
  <c r="R1313" i="4"/>
  <c r="S1313" i="4"/>
  <c r="Q1312" i="4"/>
  <c r="R1312" i="4"/>
  <c r="S1312" i="4"/>
  <c r="Q1311" i="4"/>
  <c r="R1311" i="4"/>
  <c r="S1311" i="4"/>
  <c r="Q1310" i="4"/>
  <c r="R1310" i="4"/>
  <c r="S1310" i="4"/>
  <c r="Q1309" i="4"/>
  <c r="R1309" i="4"/>
  <c r="S1309" i="4"/>
  <c r="Q1308" i="4"/>
  <c r="R1308" i="4"/>
  <c r="S1308" i="4"/>
  <c r="Q1307" i="4"/>
  <c r="R1307" i="4"/>
  <c r="S1307" i="4"/>
  <c r="Q1306" i="4"/>
  <c r="R1306" i="4"/>
  <c r="S1306" i="4"/>
  <c r="Q1305" i="4"/>
  <c r="R1305" i="4"/>
  <c r="S1305" i="4"/>
  <c r="Q1304" i="4"/>
  <c r="R1304" i="4"/>
  <c r="S1304" i="4"/>
  <c r="Q1303" i="4"/>
  <c r="R1303" i="4"/>
  <c r="S1303" i="4"/>
  <c r="Q1302" i="4"/>
  <c r="R1302" i="4"/>
  <c r="S1302" i="4"/>
  <c r="Q1301" i="4"/>
  <c r="R1301" i="4"/>
  <c r="S1301" i="4"/>
  <c r="Q1300" i="4"/>
  <c r="R1300" i="4"/>
  <c r="S1300" i="4"/>
  <c r="Q1299" i="4"/>
  <c r="R1299" i="4"/>
  <c r="S1299" i="4"/>
  <c r="Q1298" i="4"/>
  <c r="R1298" i="4"/>
  <c r="S1298" i="4"/>
  <c r="Q1297" i="4"/>
  <c r="R1297" i="4"/>
  <c r="S1297" i="4"/>
  <c r="Q1296" i="4"/>
  <c r="R1296" i="4"/>
  <c r="S1296" i="4"/>
  <c r="Q1295" i="4"/>
  <c r="R1295" i="4"/>
  <c r="S1295" i="4"/>
  <c r="Q1294" i="4"/>
  <c r="R1294" i="4"/>
  <c r="S1294" i="4"/>
  <c r="Q1293" i="4"/>
  <c r="R1293" i="4"/>
  <c r="S1293" i="4"/>
  <c r="Q1292" i="4"/>
  <c r="R1292" i="4"/>
  <c r="S1292" i="4"/>
  <c r="Q1291" i="4"/>
  <c r="R1291" i="4"/>
  <c r="S1291" i="4"/>
  <c r="Q1290" i="4"/>
  <c r="R1290" i="4"/>
  <c r="S1290" i="4"/>
  <c r="Q1289" i="4"/>
  <c r="R1289" i="4"/>
  <c r="S1289" i="4"/>
  <c r="Q1288" i="4"/>
  <c r="R1288" i="4"/>
  <c r="S1288" i="4"/>
  <c r="Q1287" i="4"/>
  <c r="R1287" i="4"/>
  <c r="S1287" i="4"/>
  <c r="Q1286" i="4"/>
  <c r="R1286" i="4"/>
  <c r="S1286" i="4"/>
  <c r="Q1285" i="4"/>
  <c r="R1285" i="4"/>
  <c r="S1285" i="4"/>
  <c r="Q1284" i="4"/>
  <c r="R1284" i="4"/>
  <c r="S1284" i="4"/>
  <c r="Q1283" i="4"/>
  <c r="R1283" i="4"/>
  <c r="S1283" i="4"/>
  <c r="Q1282" i="4"/>
  <c r="R1282" i="4"/>
  <c r="S1282" i="4"/>
  <c r="Q1281" i="4"/>
  <c r="R1281" i="4"/>
  <c r="S1281" i="4"/>
  <c r="Q1280" i="4"/>
  <c r="R1280" i="4"/>
  <c r="S1280" i="4"/>
  <c r="Q1279" i="4"/>
  <c r="R1279" i="4"/>
  <c r="S1279" i="4"/>
  <c r="Q1278" i="4"/>
  <c r="R1278" i="4"/>
  <c r="S1278" i="4"/>
  <c r="Q1277" i="4"/>
  <c r="R1277" i="4"/>
  <c r="S1277" i="4"/>
  <c r="Q1276" i="4"/>
  <c r="R1276" i="4"/>
  <c r="S1276" i="4"/>
  <c r="Q1275" i="4"/>
  <c r="R1275" i="4"/>
  <c r="S1275" i="4"/>
  <c r="Q1274" i="4"/>
  <c r="R1274" i="4"/>
  <c r="S1274" i="4"/>
  <c r="Q1273" i="4"/>
  <c r="R1273" i="4"/>
  <c r="S1273" i="4"/>
  <c r="Q1272" i="4"/>
  <c r="R1272" i="4"/>
  <c r="S1272" i="4"/>
  <c r="Q1271" i="4"/>
  <c r="R1271" i="4"/>
  <c r="S1271" i="4"/>
  <c r="Q1270" i="4"/>
  <c r="R1270" i="4"/>
  <c r="S1270" i="4"/>
  <c r="Q1269" i="4"/>
  <c r="R1269" i="4"/>
  <c r="S1269" i="4"/>
  <c r="Q1268" i="4"/>
  <c r="R1268" i="4"/>
  <c r="S1268" i="4"/>
  <c r="Q1267" i="4"/>
  <c r="R1267" i="4"/>
  <c r="S1267" i="4"/>
  <c r="Q1266" i="4"/>
  <c r="R1266" i="4"/>
  <c r="S1266" i="4"/>
  <c r="Q1265" i="4"/>
  <c r="R1265" i="4"/>
  <c r="S1265" i="4"/>
  <c r="Q1264" i="4"/>
  <c r="R1264" i="4"/>
  <c r="S1264" i="4"/>
  <c r="Q1263" i="4"/>
  <c r="R1263" i="4"/>
  <c r="S1263" i="4"/>
  <c r="Q1262" i="4"/>
  <c r="R1262" i="4"/>
  <c r="S1262" i="4"/>
  <c r="Q1261" i="4"/>
  <c r="R1261" i="4"/>
  <c r="S1261" i="4"/>
  <c r="Q1260" i="4"/>
  <c r="R1260" i="4"/>
  <c r="S1260" i="4"/>
  <c r="Q1259" i="4"/>
  <c r="R1259" i="4"/>
  <c r="S1259" i="4"/>
  <c r="Q1258" i="4"/>
  <c r="R1258" i="4"/>
  <c r="S1258" i="4"/>
  <c r="Q1257" i="4"/>
  <c r="R1257" i="4"/>
  <c r="S1257" i="4"/>
  <c r="Q1256" i="4"/>
  <c r="R1256" i="4"/>
  <c r="S1256" i="4"/>
  <c r="Q1255" i="4"/>
  <c r="R1255" i="4"/>
  <c r="S1255" i="4"/>
  <c r="Q1254" i="4"/>
  <c r="R1254" i="4"/>
  <c r="S1254" i="4"/>
  <c r="Q1253" i="4"/>
  <c r="R1253" i="4"/>
  <c r="S1253" i="4"/>
  <c r="Q1252" i="4"/>
  <c r="R1252" i="4"/>
  <c r="S1252" i="4"/>
  <c r="Q1251" i="4"/>
  <c r="R1251" i="4"/>
  <c r="S1251" i="4"/>
  <c r="Q1250" i="4"/>
  <c r="R1250" i="4"/>
  <c r="S1250" i="4"/>
  <c r="Q1249" i="4"/>
  <c r="R1249" i="4"/>
  <c r="S1249" i="4"/>
  <c r="Q1248" i="4"/>
  <c r="R1248" i="4"/>
  <c r="S1248" i="4"/>
  <c r="Q1247" i="4"/>
  <c r="R1247" i="4"/>
  <c r="S1247" i="4"/>
  <c r="Q1246" i="4"/>
  <c r="R1246" i="4"/>
  <c r="S1246" i="4"/>
  <c r="Q1245" i="4"/>
  <c r="R1245" i="4"/>
  <c r="S1245" i="4"/>
  <c r="Q1244" i="4"/>
  <c r="R1244" i="4"/>
  <c r="S1244" i="4"/>
  <c r="Q1243" i="4"/>
  <c r="R1243" i="4"/>
  <c r="S1243" i="4"/>
  <c r="Q1242" i="4"/>
  <c r="R1242" i="4"/>
  <c r="S1242" i="4"/>
  <c r="Q1241" i="4"/>
  <c r="R1241" i="4"/>
  <c r="S1241" i="4"/>
  <c r="Q1240" i="4"/>
  <c r="R1240" i="4"/>
  <c r="S1240" i="4"/>
  <c r="Q1239" i="4"/>
  <c r="R1239" i="4"/>
  <c r="S1239" i="4"/>
  <c r="Q1238" i="4"/>
  <c r="R1238" i="4"/>
  <c r="S1238" i="4"/>
  <c r="Q1237" i="4"/>
  <c r="R1237" i="4"/>
  <c r="S1237" i="4"/>
  <c r="Q1236" i="4"/>
  <c r="R1236" i="4"/>
  <c r="S1236" i="4"/>
  <c r="Q1235" i="4"/>
  <c r="R1235" i="4"/>
  <c r="S1235" i="4"/>
  <c r="Q1234" i="4"/>
  <c r="R1234" i="4"/>
  <c r="S1234" i="4"/>
  <c r="Q1233" i="4"/>
  <c r="R1233" i="4"/>
  <c r="S1233" i="4"/>
  <c r="Q1232" i="4"/>
  <c r="R1232" i="4"/>
  <c r="S1232" i="4"/>
  <c r="Q1231" i="4"/>
  <c r="R1231" i="4"/>
  <c r="S1231" i="4"/>
  <c r="Q1230" i="4"/>
  <c r="R1230" i="4"/>
  <c r="S1230" i="4"/>
  <c r="Q1229" i="4"/>
  <c r="R1229" i="4"/>
  <c r="S1229" i="4"/>
  <c r="Q1228" i="4"/>
  <c r="R1228" i="4"/>
  <c r="S1228" i="4"/>
  <c r="Q1227" i="4"/>
  <c r="R1227" i="4"/>
  <c r="S1227" i="4"/>
  <c r="Q1226" i="4"/>
  <c r="R1226" i="4"/>
  <c r="S1226" i="4"/>
  <c r="Q1225" i="4"/>
  <c r="R1225" i="4"/>
  <c r="S1225" i="4"/>
  <c r="Q1224" i="4"/>
  <c r="R1224" i="4"/>
  <c r="S1224" i="4"/>
  <c r="Q1223" i="4"/>
  <c r="R1223" i="4"/>
  <c r="S1223" i="4"/>
  <c r="Q1222" i="4"/>
  <c r="R1222" i="4"/>
  <c r="S1222" i="4"/>
  <c r="Q1221" i="4"/>
  <c r="R1221" i="4"/>
  <c r="S1221" i="4"/>
  <c r="Q1220" i="4"/>
  <c r="R1220" i="4"/>
  <c r="S1220" i="4"/>
  <c r="Q1219" i="4"/>
  <c r="R1219" i="4"/>
  <c r="S1219" i="4"/>
  <c r="Q1218" i="4"/>
  <c r="R1218" i="4"/>
  <c r="S1218" i="4"/>
  <c r="Q1217" i="4"/>
  <c r="R1217" i="4"/>
  <c r="S1217" i="4"/>
  <c r="Q1216" i="4"/>
  <c r="R1216" i="4"/>
  <c r="S1216" i="4"/>
  <c r="Q1215" i="4"/>
  <c r="R1215" i="4"/>
  <c r="S1215" i="4"/>
  <c r="Q1214" i="4"/>
  <c r="R1214" i="4"/>
  <c r="S1214" i="4"/>
  <c r="Q1213" i="4"/>
  <c r="R1213" i="4"/>
  <c r="S1213" i="4"/>
  <c r="Q1212" i="4"/>
  <c r="R1212" i="4"/>
  <c r="S1212" i="4"/>
  <c r="Q1211" i="4"/>
  <c r="R1211" i="4"/>
  <c r="S1211" i="4"/>
  <c r="Q1210" i="4"/>
  <c r="R1210" i="4"/>
  <c r="S1210" i="4"/>
  <c r="Q1209" i="4"/>
  <c r="R1209" i="4"/>
  <c r="S1209" i="4"/>
  <c r="Q1208" i="4"/>
  <c r="R1208" i="4"/>
  <c r="S1208" i="4"/>
  <c r="Q1207" i="4"/>
  <c r="R1207" i="4"/>
  <c r="S1207" i="4"/>
  <c r="Q1206" i="4"/>
  <c r="R1206" i="4"/>
  <c r="S1206" i="4"/>
  <c r="Q1205" i="4"/>
  <c r="R1205" i="4"/>
  <c r="S1205" i="4"/>
  <c r="Q1204" i="4"/>
  <c r="R1204" i="4"/>
  <c r="S1204" i="4"/>
  <c r="Q1203" i="4"/>
  <c r="R1203" i="4"/>
  <c r="S1203" i="4"/>
  <c r="Q1202" i="4"/>
  <c r="R1202" i="4"/>
  <c r="S1202" i="4"/>
  <c r="Q1201" i="4"/>
  <c r="R1201" i="4"/>
  <c r="S1201" i="4"/>
  <c r="Q1200" i="4"/>
  <c r="R1200" i="4"/>
  <c r="S1200" i="4"/>
  <c r="Q1199" i="4"/>
  <c r="R1199" i="4"/>
  <c r="S1199" i="4"/>
  <c r="Q1198" i="4"/>
  <c r="R1198" i="4"/>
  <c r="S1198" i="4"/>
  <c r="Q1197" i="4"/>
  <c r="R1197" i="4"/>
  <c r="S1197" i="4"/>
  <c r="Q1196" i="4"/>
  <c r="R1196" i="4"/>
  <c r="S1196" i="4"/>
  <c r="Q1195" i="4"/>
  <c r="R1195" i="4"/>
  <c r="S1195" i="4"/>
  <c r="Q1194" i="4"/>
  <c r="R1194" i="4"/>
  <c r="S1194" i="4"/>
  <c r="Q1193" i="4"/>
  <c r="R1193" i="4"/>
  <c r="S1193" i="4"/>
  <c r="Q1192" i="4"/>
  <c r="R1192" i="4"/>
  <c r="S1192" i="4"/>
  <c r="Q1191" i="4"/>
  <c r="R1191" i="4"/>
  <c r="S1191" i="4"/>
  <c r="Q1190" i="4"/>
  <c r="R1190" i="4"/>
  <c r="S1190" i="4"/>
  <c r="Q1189" i="4"/>
  <c r="R1189" i="4"/>
  <c r="S1189" i="4"/>
  <c r="Q1188" i="4"/>
  <c r="R1188" i="4"/>
  <c r="S1188" i="4"/>
  <c r="Q1187" i="4"/>
  <c r="R1187" i="4"/>
  <c r="S1187" i="4"/>
  <c r="Q1186" i="4"/>
  <c r="R1186" i="4"/>
  <c r="S1186" i="4"/>
  <c r="Q1185" i="4"/>
  <c r="R1185" i="4"/>
  <c r="S1185" i="4"/>
  <c r="Q1184" i="4"/>
  <c r="R1184" i="4"/>
  <c r="S1184" i="4"/>
  <c r="Q1183" i="4"/>
  <c r="R1183" i="4"/>
  <c r="S1183" i="4"/>
  <c r="Q1182" i="4"/>
  <c r="R1182" i="4"/>
  <c r="S1182" i="4"/>
  <c r="Q1181" i="4"/>
  <c r="R1181" i="4"/>
  <c r="S1181" i="4"/>
  <c r="Q1180" i="4"/>
  <c r="R1180" i="4"/>
  <c r="S1180" i="4"/>
  <c r="Q1179" i="4"/>
  <c r="R1179" i="4"/>
  <c r="S1179" i="4"/>
  <c r="Q1178" i="4"/>
  <c r="R1178" i="4"/>
  <c r="S1178" i="4"/>
  <c r="Q1177" i="4"/>
  <c r="R1177" i="4"/>
  <c r="S1177" i="4"/>
  <c r="Q1176" i="4"/>
  <c r="R1176" i="4"/>
  <c r="S1176" i="4"/>
  <c r="Q1175" i="4"/>
  <c r="R1175" i="4"/>
  <c r="S1175" i="4"/>
  <c r="Q1174" i="4"/>
  <c r="R1174" i="4"/>
  <c r="S1174" i="4"/>
  <c r="Q1173" i="4"/>
  <c r="R1173" i="4"/>
  <c r="S1173" i="4"/>
  <c r="Q1172" i="4"/>
  <c r="R1172" i="4"/>
  <c r="S1172" i="4"/>
  <c r="Q1171" i="4"/>
  <c r="R1171" i="4"/>
  <c r="S1171" i="4"/>
  <c r="Q1170" i="4"/>
  <c r="R1170" i="4"/>
  <c r="S1170" i="4"/>
  <c r="Q1169" i="4"/>
  <c r="R1169" i="4"/>
  <c r="S1169" i="4"/>
  <c r="Q1168" i="4"/>
  <c r="R1168" i="4"/>
  <c r="S1168" i="4"/>
  <c r="Q1167" i="4"/>
  <c r="R1167" i="4"/>
  <c r="S1167" i="4"/>
  <c r="Q1166" i="4"/>
  <c r="R1166" i="4"/>
  <c r="S1166" i="4"/>
  <c r="Q1165" i="4"/>
  <c r="R1165" i="4"/>
  <c r="S1165" i="4"/>
  <c r="Q1164" i="4"/>
  <c r="R1164" i="4"/>
  <c r="S1164" i="4"/>
  <c r="Q1163" i="4"/>
  <c r="R1163" i="4"/>
  <c r="S1163" i="4"/>
  <c r="Q1162" i="4"/>
  <c r="R1162" i="4"/>
  <c r="S1162" i="4"/>
  <c r="Q1161" i="4"/>
  <c r="R1161" i="4"/>
  <c r="S1161" i="4"/>
  <c r="Q1160" i="4"/>
  <c r="R1160" i="4"/>
  <c r="S1160" i="4"/>
  <c r="Q1159" i="4"/>
  <c r="R1159" i="4"/>
  <c r="S1159" i="4"/>
  <c r="Q1158" i="4"/>
  <c r="R1158" i="4"/>
  <c r="S1158" i="4"/>
  <c r="Q1157" i="4"/>
  <c r="R1157" i="4"/>
  <c r="S1157" i="4"/>
  <c r="Q1156" i="4"/>
  <c r="R1156" i="4"/>
  <c r="S1156" i="4"/>
  <c r="Q1155" i="4"/>
  <c r="R1155" i="4"/>
  <c r="S1155" i="4"/>
  <c r="Q1154" i="4"/>
  <c r="R1154" i="4"/>
  <c r="S1154" i="4"/>
  <c r="Q1153" i="4"/>
  <c r="R1153" i="4"/>
  <c r="S1153" i="4"/>
  <c r="Q1152" i="4"/>
  <c r="R1152" i="4"/>
  <c r="S1152" i="4"/>
  <c r="Q1151" i="4"/>
  <c r="R1151" i="4"/>
  <c r="S1151" i="4"/>
  <c r="Q1150" i="4"/>
  <c r="R1150" i="4"/>
  <c r="S1150" i="4"/>
  <c r="Q1149" i="4"/>
  <c r="R1149" i="4"/>
  <c r="S1149" i="4"/>
  <c r="Q1148" i="4"/>
  <c r="R1148" i="4"/>
  <c r="S1148" i="4"/>
  <c r="Q1147" i="4"/>
  <c r="R1147" i="4"/>
  <c r="S1147" i="4"/>
  <c r="Q1146" i="4"/>
  <c r="R1146" i="4"/>
  <c r="S1146" i="4"/>
  <c r="Q1145" i="4"/>
  <c r="R1145" i="4"/>
  <c r="S1145" i="4"/>
  <c r="Q1144" i="4"/>
  <c r="R1144" i="4"/>
  <c r="S1144" i="4"/>
  <c r="Q1143" i="4"/>
  <c r="R1143" i="4"/>
  <c r="S1143" i="4"/>
  <c r="Q1142" i="4"/>
  <c r="R1142" i="4"/>
  <c r="S1142" i="4"/>
  <c r="Q1141" i="4"/>
  <c r="R1141" i="4"/>
  <c r="S1141" i="4"/>
  <c r="Q1140" i="4"/>
  <c r="R1140" i="4"/>
  <c r="S1140" i="4"/>
  <c r="Q1139" i="4"/>
  <c r="R1139" i="4"/>
  <c r="S1139" i="4"/>
  <c r="Q1138" i="4"/>
  <c r="R1138" i="4"/>
  <c r="S1138" i="4"/>
  <c r="Q1137" i="4"/>
  <c r="R1137" i="4"/>
  <c r="S1137" i="4"/>
  <c r="Q1136" i="4"/>
  <c r="R1136" i="4"/>
  <c r="S1136" i="4"/>
  <c r="Q1135" i="4"/>
  <c r="R1135" i="4"/>
  <c r="S1135" i="4"/>
  <c r="Q1134" i="4"/>
  <c r="R1134" i="4"/>
  <c r="S1134" i="4"/>
  <c r="Q1133" i="4"/>
  <c r="R1133" i="4"/>
  <c r="S1133" i="4"/>
  <c r="Q1132" i="4"/>
  <c r="R1132" i="4"/>
  <c r="S1132" i="4"/>
  <c r="Q1131" i="4"/>
  <c r="R1131" i="4"/>
  <c r="S1131" i="4"/>
  <c r="Q1130" i="4"/>
  <c r="R1130" i="4"/>
  <c r="S1130" i="4"/>
  <c r="Q1129" i="4"/>
  <c r="R1129" i="4"/>
  <c r="S1129" i="4"/>
  <c r="Q1128" i="4"/>
  <c r="R1128" i="4"/>
  <c r="S1128" i="4"/>
  <c r="Q1127" i="4"/>
  <c r="R1127" i="4"/>
  <c r="S1127" i="4"/>
  <c r="Q1126" i="4"/>
  <c r="R1126" i="4"/>
  <c r="S1126" i="4"/>
  <c r="Q1125" i="4"/>
  <c r="R1125" i="4"/>
  <c r="S1125" i="4"/>
  <c r="Q1124" i="4"/>
  <c r="R1124" i="4"/>
  <c r="S1124" i="4"/>
  <c r="Q1123" i="4"/>
  <c r="R1123" i="4"/>
  <c r="S1123" i="4"/>
  <c r="Q1122" i="4"/>
  <c r="R1122" i="4"/>
  <c r="S1122" i="4"/>
  <c r="Q1121" i="4"/>
  <c r="R1121" i="4"/>
  <c r="S1121" i="4"/>
  <c r="Q1120" i="4"/>
  <c r="R1120" i="4"/>
  <c r="S1120" i="4"/>
  <c r="Q1119" i="4"/>
  <c r="R1119" i="4"/>
  <c r="S1119" i="4"/>
  <c r="Q1118" i="4"/>
  <c r="R1118" i="4"/>
  <c r="S1118" i="4"/>
  <c r="Q1117" i="4"/>
  <c r="R1117" i="4"/>
  <c r="S1117" i="4"/>
  <c r="Q1116" i="4"/>
  <c r="R1116" i="4"/>
  <c r="S1116" i="4"/>
  <c r="Q1115" i="4"/>
  <c r="R1115" i="4"/>
  <c r="S1115" i="4"/>
  <c r="Q1114" i="4"/>
  <c r="R1114" i="4"/>
  <c r="S1114" i="4"/>
  <c r="Q1113" i="4"/>
  <c r="R1113" i="4"/>
  <c r="S1113" i="4"/>
  <c r="Q1112" i="4"/>
  <c r="R1112" i="4"/>
  <c r="S1112" i="4"/>
  <c r="Q1111" i="4"/>
  <c r="R1111" i="4"/>
  <c r="S1111" i="4"/>
  <c r="Q1110" i="4"/>
  <c r="R1110" i="4"/>
  <c r="S1110" i="4"/>
  <c r="Q1109" i="4"/>
  <c r="R1109" i="4"/>
  <c r="S1109" i="4"/>
  <c r="Q1108" i="4"/>
  <c r="R1108" i="4"/>
  <c r="S1108" i="4"/>
  <c r="Q1107" i="4"/>
  <c r="R1107" i="4"/>
  <c r="S1107" i="4"/>
  <c r="Q1106" i="4"/>
  <c r="R1106" i="4"/>
  <c r="S1106" i="4"/>
  <c r="Q1105" i="4"/>
  <c r="R1105" i="4"/>
  <c r="S1105" i="4"/>
  <c r="Q1104" i="4"/>
  <c r="R1104" i="4"/>
  <c r="S1104" i="4"/>
  <c r="Q1103" i="4"/>
  <c r="R1103" i="4"/>
  <c r="S1103" i="4"/>
  <c r="Q1102" i="4"/>
  <c r="R1102" i="4"/>
  <c r="S1102" i="4"/>
  <c r="Q1101" i="4"/>
  <c r="R1101" i="4"/>
  <c r="S1101" i="4"/>
  <c r="Q1100" i="4"/>
  <c r="R1100" i="4"/>
  <c r="S1100" i="4"/>
  <c r="Q1099" i="4"/>
  <c r="R1099" i="4"/>
  <c r="S1099" i="4"/>
  <c r="Q1098" i="4"/>
  <c r="R1098" i="4"/>
  <c r="S1098" i="4"/>
  <c r="Q1097" i="4"/>
  <c r="R1097" i="4"/>
  <c r="S1097" i="4"/>
  <c r="Q1096" i="4"/>
  <c r="R1096" i="4"/>
  <c r="S1096" i="4"/>
  <c r="Q1095" i="4"/>
  <c r="R1095" i="4"/>
  <c r="S1095" i="4"/>
  <c r="Q1094" i="4"/>
  <c r="R1094" i="4"/>
  <c r="S1094" i="4"/>
  <c r="Q1093" i="4"/>
  <c r="R1093" i="4"/>
  <c r="S1093" i="4"/>
  <c r="Q1092" i="4"/>
  <c r="R1092" i="4"/>
  <c r="S1092" i="4"/>
  <c r="Q1091" i="4"/>
  <c r="R1091" i="4"/>
  <c r="S1091" i="4"/>
  <c r="Q1090" i="4"/>
  <c r="R1090" i="4"/>
  <c r="S1090" i="4"/>
  <c r="Q1089" i="4"/>
  <c r="R1089" i="4"/>
  <c r="S1089" i="4"/>
  <c r="Q1088" i="4"/>
  <c r="R1088" i="4"/>
  <c r="S1088" i="4"/>
  <c r="Q1087" i="4"/>
  <c r="R1087" i="4"/>
  <c r="S1087" i="4"/>
  <c r="Q1086" i="4"/>
  <c r="R1086" i="4"/>
  <c r="S1086" i="4"/>
  <c r="Q1085" i="4"/>
  <c r="R1085" i="4"/>
  <c r="S1085" i="4"/>
  <c r="Q1084" i="4"/>
  <c r="R1084" i="4"/>
  <c r="S1084" i="4"/>
  <c r="Q1083" i="4"/>
  <c r="R1083" i="4"/>
  <c r="S1083" i="4"/>
  <c r="Q1082" i="4"/>
  <c r="R1082" i="4"/>
  <c r="S1082" i="4"/>
  <c r="Q1081" i="4"/>
  <c r="R1081" i="4"/>
  <c r="S1081" i="4"/>
  <c r="Q1080" i="4"/>
  <c r="R1080" i="4"/>
  <c r="S1080" i="4"/>
  <c r="Q1079" i="4"/>
  <c r="R1079" i="4"/>
  <c r="S1079" i="4"/>
  <c r="Q1078" i="4"/>
  <c r="R1078" i="4"/>
  <c r="S1078" i="4"/>
  <c r="Q1077" i="4"/>
  <c r="R1077" i="4"/>
  <c r="S1077" i="4"/>
  <c r="Q1076" i="4"/>
  <c r="R1076" i="4"/>
  <c r="S1076" i="4"/>
  <c r="Q1075" i="4"/>
  <c r="R1075" i="4"/>
  <c r="S1075" i="4"/>
  <c r="Q1074" i="4"/>
  <c r="R1074" i="4"/>
  <c r="S1074" i="4"/>
  <c r="Q1073" i="4"/>
  <c r="R1073" i="4"/>
  <c r="S1073" i="4"/>
  <c r="Q1072" i="4"/>
  <c r="R1072" i="4"/>
  <c r="S1072" i="4"/>
  <c r="Q1071" i="4"/>
  <c r="R1071" i="4"/>
  <c r="S1071" i="4"/>
  <c r="Q1070" i="4"/>
  <c r="R1070" i="4"/>
  <c r="S1070" i="4"/>
  <c r="Q1069" i="4"/>
  <c r="R1069" i="4"/>
  <c r="S1069" i="4"/>
  <c r="Q1068" i="4"/>
  <c r="R1068" i="4"/>
  <c r="S1068" i="4"/>
  <c r="Q1067" i="4"/>
  <c r="R1067" i="4"/>
  <c r="S1067" i="4"/>
  <c r="Q1066" i="4"/>
  <c r="R1066" i="4"/>
  <c r="S1066" i="4"/>
  <c r="Q1065" i="4"/>
  <c r="R1065" i="4"/>
  <c r="S1065" i="4"/>
  <c r="Q1064" i="4"/>
  <c r="R1064" i="4"/>
  <c r="S1064" i="4"/>
  <c r="Q1063" i="4"/>
  <c r="R1063" i="4"/>
  <c r="S1063" i="4"/>
  <c r="Q1062" i="4"/>
  <c r="R1062" i="4"/>
  <c r="S1062" i="4"/>
  <c r="Q1061" i="4"/>
  <c r="R1061" i="4"/>
  <c r="S1061" i="4"/>
  <c r="Q1060" i="4"/>
  <c r="R1060" i="4"/>
  <c r="S1060" i="4"/>
  <c r="Q1059" i="4"/>
  <c r="R1059" i="4"/>
  <c r="S1059" i="4"/>
  <c r="Q1058" i="4"/>
  <c r="R1058" i="4"/>
  <c r="S1058" i="4"/>
  <c r="Q1057" i="4"/>
  <c r="R1057" i="4"/>
  <c r="S1057" i="4"/>
  <c r="Q1056" i="4"/>
  <c r="R1056" i="4"/>
  <c r="S1056" i="4"/>
  <c r="Q1055" i="4"/>
  <c r="R1055" i="4"/>
  <c r="S1055" i="4"/>
  <c r="Q1054" i="4"/>
  <c r="R1054" i="4"/>
  <c r="S1054" i="4"/>
  <c r="Q1053" i="4"/>
  <c r="R1053" i="4"/>
  <c r="S1053" i="4"/>
  <c r="Q1052" i="4"/>
  <c r="R1052" i="4"/>
  <c r="S1052" i="4"/>
  <c r="Q1051" i="4"/>
  <c r="R1051" i="4"/>
  <c r="S1051" i="4"/>
  <c r="Q1050" i="4"/>
  <c r="R1050" i="4"/>
  <c r="S1050" i="4"/>
  <c r="Q1049" i="4"/>
  <c r="R1049" i="4"/>
  <c r="S1049" i="4"/>
  <c r="Q1048" i="4"/>
  <c r="R1048" i="4"/>
  <c r="S1048" i="4"/>
  <c r="Q1047" i="4"/>
  <c r="R1047" i="4"/>
  <c r="S1047" i="4"/>
  <c r="Q1046" i="4"/>
  <c r="R1046" i="4"/>
  <c r="S1046" i="4"/>
  <c r="Q1045" i="4"/>
  <c r="R1045" i="4"/>
  <c r="S1045" i="4"/>
  <c r="Q1044" i="4"/>
  <c r="R1044" i="4"/>
  <c r="S1044" i="4"/>
  <c r="Q1043" i="4"/>
  <c r="R1043" i="4"/>
  <c r="S1043" i="4"/>
  <c r="Q1042" i="4"/>
  <c r="R1042" i="4"/>
  <c r="S1042" i="4"/>
  <c r="Q1041" i="4"/>
  <c r="R1041" i="4"/>
  <c r="S1041" i="4"/>
  <c r="Q1040" i="4"/>
  <c r="R1040" i="4"/>
  <c r="S1040" i="4"/>
  <c r="Q1039" i="4"/>
  <c r="R1039" i="4"/>
  <c r="S1039" i="4"/>
  <c r="Q1038" i="4"/>
  <c r="R1038" i="4"/>
  <c r="S1038" i="4"/>
  <c r="Q1037" i="4"/>
  <c r="R1037" i="4"/>
  <c r="S1037" i="4"/>
  <c r="Q1036" i="4"/>
  <c r="R1036" i="4"/>
  <c r="S1036" i="4"/>
  <c r="Q1035" i="4"/>
  <c r="R1035" i="4"/>
  <c r="S1035" i="4"/>
  <c r="Q1034" i="4"/>
  <c r="R1034" i="4"/>
  <c r="S1034" i="4"/>
  <c r="Q1033" i="4"/>
  <c r="R1033" i="4"/>
  <c r="S1033" i="4"/>
  <c r="Q1032" i="4"/>
  <c r="R1032" i="4"/>
  <c r="S1032" i="4"/>
  <c r="Q1031" i="4"/>
  <c r="R1031" i="4"/>
  <c r="S1031" i="4"/>
  <c r="Q1030" i="4"/>
  <c r="R1030" i="4"/>
  <c r="S1030" i="4"/>
  <c r="Q1029" i="4"/>
  <c r="R1029" i="4"/>
  <c r="S1029" i="4"/>
  <c r="Q1028" i="4"/>
  <c r="R1028" i="4"/>
  <c r="S1028" i="4"/>
  <c r="Q1027" i="4"/>
  <c r="R1027" i="4"/>
  <c r="S1027" i="4"/>
  <c r="Q1026" i="4"/>
  <c r="R1026" i="4"/>
  <c r="S1026" i="4"/>
  <c r="Q1025" i="4"/>
  <c r="R1025" i="4"/>
  <c r="S1025" i="4"/>
  <c r="Q1024" i="4"/>
  <c r="R1024" i="4"/>
  <c r="S1024" i="4"/>
  <c r="Q1023" i="4"/>
  <c r="R1023" i="4"/>
  <c r="S1023" i="4"/>
  <c r="Q1022" i="4"/>
  <c r="R1022" i="4"/>
  <c r="S1022" i="4"/>
  <c r="Q1021" i="4"/>
  <c r="R1021" i="4"/>
  <c r="S1021" i="4"/>
  <c r="Q1020" i="4"/>
  <c r="R1020" i="4"/>
  <c r="S1020" i="4"/>
  <c r="Q1019" i="4"/>
  <c r="R1019" i="4"/>
  <c r="S1019" i="4"/>
  <c r="Q1018" i="4"/>
  <c r="R1018" i="4"/>
  <c r="S1018" i="4"/>
  <c r="Q1017" i="4"/>
  <c r="R1017" i="4"/>
  <c r="S1017" i="4"/>
  <c r="Q1016" i="4"/>
  <c r="R1016" i="4"/>
  <c r="S1016" i="4"/>
  <c r="Q1015" i="4"/>
  <c r="R1015" i="4"/>
  <c r="S1015" i="4"/>
  <c r="Q1014" i="4"/>
  <c r="R1014" i="4"/>
  <c r="S1014" i="4"/>
  <c r="Q1013" i="4"/>
  <c r="R1013" i="4"/>
  <c r="S1013" i="4"/>
  <c r="Q1012" i="4"/>
  <c r="R1012" i="4"/>
  <c r="S1012" i="4"/>
  <c r="Q1011" i="4"/>
  <c r="R1011" i="4"/>
  <c r="S1011" i="4"/>
  <c r="Q1010" i="4"/>
  <c r="R1010" i="4"/>
  <c r="S1010" i="4"/>
  <c r="Q1009" i="4"/>
  <c r="R1009" i="4"/>
  <c r="S1009" i="4"/>
  <c r="Q1008" i="4"/>
  <c r="R1008" i="4"/>
  <c r="S1008" i="4"/>
  <c r="Q1007" i="4"/>
  <c r="R1007" i="4"/>
  <c r="S1007" i="4"/>
  <c r="Q1006" i="4"/>
  <c r="R1006" i="4"/>
  <c r="S1006" i="4"/>
  <c r="Q1005" i="4"/>
  <c r="R1005" i="4"/>
  <c r="S1005" i="4"/>
  <c r="Q1004" i="4"/>
  <c r="R1004" i="4"/>
  <c r="S1004" i="4"/>
  <c r="Q1003" i="4"/>
  <c r="R1003" i="4"/>
  <c r="S1003" i="4"/>
  <c r="Q1002" i="4"/>
  <c r="R1002" i="4"/>
  <c r="S1002" i="4"/>
  <c r="Q1001" i="4"/>
  <c r="R1001" i="4"/>
  <c r="S1001" i="4"/>
  <c r="Q1000" i="4"/>
  <c r="R1000" i="4"/>
  <c r="S1000" i="4"/>
  <c r="Q999" i="4"/>
  <c r="R999" i="4"/>
  <c r="S999" i="4"/>
  <c r="Q998" i="4"/>
  <c r="R998" i="4"/>
  <c r="S998" i="4"/>
  <c r="Q997" i="4"/>
  <c r="R997" i="4"/>
  <c r="S997" i="4"/>
  <c r="Q996" i="4"/>
  <c r="R996" i="4"/>
  <c r="S996" i="4"/>
  <c r="Q995" i="4"/>
  <c r="R995" i="4"/>
  <c r="S995" i="4"/>
  <c r="Q994" i="4"/>
  <c r="R994" i="4"/>
  <c r="S994" i="4"/>
  <c r="Q993" i="4"/>
  <c r="R993" i="4"/>
  <c r="S993" i="4"/>
  <c r="Q992" i="4"/>
  <c r="R992" i="4"/>
  <c r="S992" i="4"/>
  <c r="Q991" i="4"/>
  <c r="R991" i="4"/>
  <c r="S991" i="4"/>
  <c r="Q990" i="4"/>
  <c r="R990" i="4"/>
  <c r="S990" i="4"/>
  <c r="Q989" i="4"/>
  <c r="R989" i="4"/>
  <c r="S989" i="4"/>
  <c r="Q988" i="4"/>
  <c r="R988" i="4"/>
  <c r="S988" i="4"/>
  <c r="Q987" i="4"/>
  <c r="R987" i="4"/>
  <c r="S987" i="4"/>
  <c r="Q986" i="4"/>
  <c r="R986" i="4"/>
  <c r="S986" i="4"/>
  <c r="Q985" i="4"/>
  <c r="R985" i="4"/>
  <c r="S985" i="4"/>
  <c r="Q984" i="4"/>
  <c r="R984" i="4"/>
  <c r="S984" i="4"/>
  <c r="Q983" i="4"/>
  <c r="R983" i="4"/>
  <c r="S983" i="4"/>
  <c r="Q982" i="4"/>
  <c r="R982" i="4"/>
  <c r="S982" i="4"/>
  <c r="Q981" i="4"/>
  <c r="R981" i="4"/>
  <c r="S981" i="4"/>
  <c r="Q980" i="4"/>
  <c r="R980" i="4"/>
  <c r="S980" i="4"/>
  <c r="Q979" i="4"/>
  <c r="R979" i="4"/>
  <c r="S979" i="4"/>
  <c r="Q978" i="4"/>
  <c r="R978" i="4"/>
  <c r="S978" i="4"/>
  <c r="Q977" i="4"/>
  <c r="R977" i="4"/>
  <c r="S977" i="4"/>
  <c r="Q976" i="4"/>
  <c r="R976" i="4"/>
  <c r="S976" i="4"/>
  <c r="Q975" i="4"/>
  <c r="R975" i="4"/>
  <c r="S975" i="4"/>
  <c r="Q974" i="4"/>
  <c r="R974" i="4"/>
  <c r="S974" i="4"/>
  <c r="Q973" i="4"/>
  <c r="R973" i="4"/>
  <c r="S973" i="4"/>
  <c r="Q972" i="4"/>
  <c r="R972" i="4"/>
  <c r="S972" i="4"/>
  <c r="Q971" i="4"/>
  <c r="R971" i="4"/>
  <c r="S971" i="4"/>
  <c r="Q970" i="4"/>
  <c r="R970" i="4"/>
  <c r="S970" i="4"/>
  <c r="Q969" i="4"/>
  <c r="R969" i="4"/>
  <c r="S969" i="4"/>
  <c r="Q968" i="4"/>
  <c r="R968" i="4"/>
  <c r="S968" i="4"/>
  <c r="Q967" i="4"/>
  <c r="R967" i="4"/>
  <c r="S967" i="4"/>
  <c r="Q966" i="4"/>
  <c r="R966" i="4"/>
  <c r="S966" i="4"/>
  <c r="Q965" i="4"/>
  <c r="R965" i="4"/>
  <c r="S965" i="4"/>
  <c r="Q964" i="4"/>
  <c r="R964" i="4"/>
  <c r="S964" i="4"/>
  <c r="Q963" i="4"/>
  <c r="R963" i="4"/>
  <c r="S963" i="4"/>
  <c r="Q962" i="4"/>
  <c r="R962" i="4"/>
  <c r="S962" i="4"/>
  <c r="Q961" i="4"/>
  <c r="R961" i="4"/>
  <c r="S961" i="4"/>
  <c r="Q960" i="4"/>
  <c r="R960" i="4"/>
  <c r="S960" i="4"/>
  <c r="Q959" i="4"/>
  <c r="R959" i="4"/>
  <c r="S959" i="4"/>
  <c r="Q958" i="4"/>
  <c r="R958" i="4"/>
  <c r="S958" i="4"/>
  <c r="Q957" i="4"/>
  <c r="R957" i="4"/>
  <c r="S957" i="4"/>
  <c r="Q956" i="4"/>
  <c r="R956" i="4"/>
  <c r="S956" i="4"/>
  <c r="Q955" i="4"/>
  <c r="R955" i="4"/>
  <c r="S955" i="4"/>
  <c r="Q954" i="4"/>
  <c r="R954" i="4"/>
  <c r="S954" i="4"/>
  <c r="Q953" i="4"/>
  <c r="R953" i="4"/>
  <c r="S953" i="4"/>
  <c r="Q952" i="4"/>
  <c r="R952" i="4"/>
  <c r="S952" i="4"/>
  <c r="Q951" i="4"/>
  <c r="R951" i="4"/>
  <c r="S951" i="4"/>
  <c r="Q950" i="4"/>
  <c r="R950" i="4"/>
  <c r="S950" i="4"/>
  <c r="Q949" i="4"/>
  <c r="R949" i="4"/>
  <c r="S949" i="4"/>
  <c r="Q948" i="4"/>
  <c r="R948" i="4"/>
  <c r="S948" i="4"/>
  <c r="Q947" i="4"/>
  <c r="R947" i="4"/>
  <c r="S947" i="4"/>
  <c r="Q946" i="4"/>
  <c r="R946" i="4"/>
  <c r="S946" i="4"/>
  <c r="Q945" i="4"/>
  <c r="R945" i="4"/>
  <c r="S945" i="4"/>
  <c r="Q944" i="4"/>
  <c r="R944" i="4"/>
  <c r="S944" i="4"/>
  <c r="Q943" i="4"/>
  <c r="R943" i="4"/>
  <c r="S943" i="4"/>
  <c r="Q942" i="4"/>
  <c r="R942" i="4"/>
  <c r="S942" i="4"/>
  <c r="Q941" i="4"/>
  <c r="R941" i="4"/>
  <c r="S941" i="4"/>
  <c r="Q940" i="4"/>
  <c r="R940" i="4"/>
  <c r="S940" i="4"/>
  <c r="Q939" i="4"/>
  <c r="R939" i="4"/>
  <c r="S939" i="4"/>
  <c r="Q938" i="4"/>
  <c r="R938" i="4"/>
  <c r="S938" i="4"/>
  <c r="Q937" i="4"/>
  <c r="R937" i="4"/>
  <c r="S937" i="4"/>
  <c r="Q936" i="4"/>
  <c r="R936" i="4"/>
  <c r="S936" i="4"/>
  <c r="Q935" i="4"/>
  <c r="R935" i="4"/>
  <c r="S935" i="4"/>
  <c r="Q934" i="4"/>
  <c r="R934" i="4"/>
  <c r="S934" i="4"/>
  <c r="Q933" i="4"/>
  <c r="R933" i="4"/>
  <c r="S933" i="4"/>
  <c r="Q932" i="4"/>
  <c r="R932" i="4"/>
  <c r="S932" i="4"/>
  <c r="Q931" i="4"/>
  <c r="R931" i="4"/>
  <c r="S931" i="4"/>
  <c r="Q930" i="4"/>
  <c r="R930" i="4"/>
  <c r="S930" i="4"/>
  <c r="Q929" i="4"/>
  <c r="R929" i="4"/>
  <c r="S929" i="4"/>
  <c r="Q928" i="4"/>
  <c r="R928" i="4"/>
  <c r="S928" i="4"/>
  <c r="Q927" i="4"/>
  <c r="R927" i="4"/>
  <c r="S927" i="4"/>
  <c r="Q926" i="4"/>
  <c r="R926" i="4"/>
  <c r="S926" i="4"/>
  <c r="Q925" i="4"/>
  <c r="R925" i="4"/>
  <c r="S925" i="4"/>
  <c r="Q924" i="4"/>
  <c r="R924" i="4"/>
  <c r="S924" i="4"/>
  <c r="Q923" i="4"/>
  <c r="R923" i="4"/>
  <c r="S923" i="4"/>
  <c r="Q922" i="4"/>
  <c r="R922" i="4"/>
  <c r="S922" i="4"/>
  <c r="Q921" i="4"/>
  <c r="R921" i="4"/>
  <c r="S921" i="4"/>
  <c r="Q920" i="4"/>
  <c r="R920" i="4"/>
  <c r="S920" i="4"/>
  <c r="Q919" i="4"/>
  <c r="R919" i="4"/>
  <c r="S919" i="4"/>
  <c r="Q918" i="4"/>
  <c r="R918" i="4"/>
  <c r="S918" i="4"/>
  <c r="Q917" i="4"/>
  <c r="R917" i="4"/>
  <c r="S917" i="4"/>
  <c r="Q916" i="4"/>
  <c r="R916" i="4"/>
  <c r="S916" i="4"/>
  <c r="Q915" i="4"/>
  <c r="R915" i="4"/>
  <c r="S915" i="4"/>
  <c r="Q914" i="4"/>
  <c r="R914" i="4"/>
  <c r="S914" i="4"/>
  <c r="Q913" i="4"/>
  <c r="R913" i="4"/>
  <c r="S913" i="4"/>
  <c r="Q912" i="4"/>
  <c r="R912" i="4"/>
  <c r="S912" i="4"/>
  <c r="Q911" i="4"/>
  <c r="R911" i="4"/>
  <c r="S911" i="4"/>
  <c r="Q910" i="4"/>
  <c r="R910" i="4"/>
  <c r="S910" i="4"/>
  <c r="Q909" i="4"/>
  <c r="R909" i="4"/>
  <c r="S909" i="4"/>
  <c r="Q908" i="4"/>
  <c r="R908" i="4"/>
  <c r="S908" i="4"/>
  <c r="Q907" i="4"/>
  <c r="R907" i="4"/>
  <c r="S907" i="4"/>
  <c r="Q906" i="4"/>
  <c r="R906" i="4"/>
  <c r="S906" i="4"/>
  <c r="Q905" i="4"/>
  <c r="R905" i="4"/>
  <c r="S905" i="4"/>
  <c r="Q904" i="4"/>
  <c r="R904" i="4"/>
  <c r="S904" i="4"/>
  <c r="Q903" i="4"/>
  <c r="R903" i="4"/>
  <c r="S903" i="4"/>
  <c r="Q902" i="4"/>
  <c r="R902" i="4"/>
  <c r="S902" i="4"/>
  <c r="Q901" i="4"/>
  <c r="R901" i="4"/>
  <c r="S901" i="4"/>
  <c r="Q900" i="4"/>
  <c r="R900" i="4"/>
  <c r="S900" i="4"/>
  <c r="Q899" i="4"/>
  <c r="R899" i="4"/>
  <c r="S899" i="4"/>
  <c r="Q898" i="4"/>
  <c r="R898" i="4"/>
  <c r="S898" i="4"/>
  <c r="Q897" i="4"/>
  <c r="R897" i="4"/>
  <c r="S897" i="4"/>
  <c r="Q896" i="4"/>
  <c r="R896" i="4"/>
  <c r="S896" i="4"/>
  <c r="Q895" i="4"/>
  <c r="R895" i="4"/>
  <c r="S895" i="4"/>
  <c r="Q894" i="4"/>
  <c r="R894" i="4"/>
  <c r="S894" i="4"/>
  <c r="Q893" i="4"/>
  <c r="R893" i="4"/>
  <c r="S893" i="4"/>
  <c r="Q892" i="4"/>
  <c r="R892" i="4"/>
  <c r="S892" i="4"/>
  <c r="Q891" i="4"/>
  <c r="R891" i="4"/>
  <c r="S891" i="4"/>
  <c r="Q890" i="4"/>
  <c r="R890" i="4"/>
  <c r="S890" i="4"/>
  <c r="Q889" i="4"/>
  <c r="R889" i="4"/>
  <c r="S889" i="4"/>
  <c r="Q888" i="4"/>
  <c r="R888" i="4"/>
  <c r="S888" i="4"/>
  <c r="Q887" i="4"/>
  <c r="R887" i="4"/>
  <c r="S887" i="4"/>
  <c r="Q886" i="4"/>
  <c r="R886" i="4"/>
  <c r="S886" i="4"/>
  <c r="Q885" i="4"/>
  <c r="R885" i="4"/>
  <c r="S885" i="4"/>
  <c r="Q884" i="4"/>
  <c r="R884" i="4"/>
  <c r="S884" i="4"/>
  <c r="Q883" i="4"/>
  <c r="R883" i="4"/>
  <c r="S883" i="4"/>
  <c r="Q882" i="4"/>
  <c r="R882" i="4"/>
  <c r="S882" i="4"/>
  <c r="Q881" i="4"/>
  <c r="R881" i="4"/>
  <c r="S881" i="4"/>
  <c r="Q880" i="4"/>
  <c r="R880" i="4"/>
  <c r="S880" i="4"/>
  <c r="Q879" i="4"/>
  <c r="R879" i="4"/>
  <c r="S879" i="4"/>
  <c r="Q878" i="4"/>
  <c r="R878" i="4"/>
  <c r="S878" i="4"/>
  <c r="Q877" i="4"/>
  <c r="R877" i="4"/>
  <c r="S877" i="4"/>
  <c r="Q876" i="4"/>
  <c r="R876" i="4"/>
  <c r="S876" i="4"/>
  <c r="Q875" i="4"/>
  <c r="R875" i="4"/>
  <c r="S875" i="4"/>
  <c r="Q874" i="4"/>
  <c r="R874" i="4"/>
  <c r="S874" i="4"/>
  <c r="Q873" i="4"/>
  <c r="R873" i="4"/>
  <c r="S873" i="4"/>
  <c r="Q872" i="4"/>
  <c r="R872" i="4"/>
  <c r="S872" i="4"/>
  <c r="Q871" i="4"/>
  <c r="R871" i="4"/>
  <c r="S871" i="4"/>
  <c r="Q870" i="4"/>
  <c r="R870" i="4"/>
  <c r="S870" i="4"/>
  <c r="Q869" i="4"/>
  <c r="R869" i="4"/>
  <c r="S869" i="4"/>
  <c r="Q868" i="4"/>
  <c r="R868" i="4"/>
  <c r="S868" i="4"/>
  <c r="Q867" i="4"/>
  <c r="R867" i="4"/>
  <c r="S867" i="4"/>
  <c r="Q866" i="4"/>
  <c r="R866" i="4"/>
  <c r="S866" i="4"/>
  <c r="Q865" i="4"/>
  <c r="R865" i="4"/>
  <c r="S865" i="4"/>
  <c r="Q864" i="4"/>
  <c r="R864" i="4"/>
  <c r="S864" i="4"/>
  <c r="Q863" i="4"/>
  <c r="R863" i="4"/>
  <c r="S863" i="4"/>
  <c r="Q862" i="4"/>
  <c r="R862" i="4"/>
  <c r="S862" i="4"/>
  <c r="Q861" i="4"/>
  <c r="R861" i="4"/>
  <c r="S861" i="4"/>
  <c r="Q860" i="4"/>
  <c r="R860" i="4"/>
  <c r="S860" i="4"/>
  <c r="Q859" i="4"/>
  <c r="R859" i="4"/>
  <c r="S859" i="4"/>
  <c r="Q858" i="4"/>
  <c r="R858" i="4"/>
  <c r="S858" i="4"/>
  <c r="Q857" i="4"/>
  <c r="R857" i="4"/>
  <c r="S857" i="4"/>
  <c r="Q856" i="4"/>
  <c r="R856" i="4"/>
  <c r="S856" i="4"/>
  <c r="Q855" i="4"/>
  <c r="R855" i="4"/>
  <c r="S855" i="4"/>
  <c r="Q854" i="4"/>
  <c r="R854" i="4"/>
  <c r="S854" i="4"/>
  <c r="Q853" i="4"/>
  <c r="R853" i="4"/>
  <c r="S853" i="4"/>
  <c r="Q852" i="4"/>
  <c r="R852" i="4"/>
  <c r="S852" i="4"/>
  <c r="Q851" i="4"/>
  <c r="R851" i="4"/>
  <c r="S851" i="4"/>
  <c r="Q850" i="4"/>
  <c r="R850" i="4"/>
  <c r="S850" i="4"/>
  <c r="Q849" i="4"/>
  <c r="R849" i="4"/>
  <c r="S849" i="4"/>
  <c r="Q848" i="4"/>
  <c r="R848" i="4"/>
  <c r="S848" i="4"/>
  <c r="Q847" i="4"/>
  <c r="R847" i="4"/>
  <c r="S847" i="4"/>
  <c r="Q846" i="4"/>
  <c r="R846" i="4"/>
  <c r="S846" i="4"/>
  <c r="Q845" i="4"/>
  <c r="R845" i="4"/>
  <c r="S845" i="4"/>
  <c r="Q844" i="4"/>
  <c r="R844" i="4"/>
  <c r="S844" i="4"/>
  <c r="Q843" i="4"/>
  <c r="R843" i="4"/>
  <c r="S843" i="4"/>
  <c r="Q842" i="4"/>
  <c r="R842" i="4"/>
  <c r="S842" i="4"/>
  <c r="Q841" i="4"/>
  <c r="R841" i="4"/>
  <c r="S841" i="4"/>
  <c r="Q840" i="4"/>
  <c r="R840" i="4"/>
  <c r="S840" i="4"/>
  <c r="Q839" i="4"/>
  <c r="R839" i="4"/>
  <c r="S839" i="4"/>
  <c r="Q838" i="4"/>
  <c r="R838" i="4"/>
  <c r="S838" i="4"/>
  <c r="Q837" i="4"/>
  <c r="R837" i="4"/>
  <c r="S837" i="4"/>
  <c r="Q836" i="4"/>
  <c r="R836" i="4"/>
  <c r="S836" i="4"/>
  <c r="Q835" i="4"/>
  <c r="R835" i="4"/>
  <c r="S835" i="4"/>
  <c r="Q834" i="4"/>
  <c r="R834" i="4"/>
  <c r="S834" i="4"/>
  <c r="Q833" i="4"/>
  <c r="R833" i="4"/>
  <c r="S833" i="4"/>
  <c r="Q832" i="4"/>
  <c r="R832" i="4"/>
  <c r="S832" i="4"/>
  <c r="Q831" i="4"/>
  <c r="R831" i="4"/>
  <c r="S831" i="4"/>
  <c r="Q830" i="4"/>
  <c r="R830" i="4"/>
  <c r="S830" i="4"/>
  <c r="Q829" i="4"/>
  <c r="R829" i="4"/>
  <c r="S829" i="4"/>
  <c r="Q828" i="4"/>
  <c r="R828" i="4"/>
  <c r="S828" i="4"/>
  <c r="Q827" i="4"/>
  <c r="R827" i="4"/>
  <c r="S827" i="4"/>
  <c r="Q826" i="4"/>
  <c r="R826" i="4"/>
  <c r="S826" i="4"/>
  <c r="Q825" i="4"/>
  <c r="R825" i="4"/>
  <c r="S825" i="4"/>
  <c r="Q824" i="4"/>
  <c r="R824" i="4"/>
  <c r="S824" i="4"/>
  <c r="Q823" i="4"/>
  <c r="R823" i="4"/>
  <c r="S823" i="4"/>
  <c r="Q822" i="4"/>
  <c r="R822" i="4"/>
  <c r="S822" i="4"/>
  <c r="Q821" i="4"/>
  <c r="R821" i="4"/>
  <c r="S821" i="4"/>
  <c r="Q820" i="4"/>
  <c r="R820" i="4"/>
  <c r="S820" i="4"/>
  <c r="Q819" i="4"/>
  <c r="R819" i="4"/>
  <c r="S819" i="4"/>
  <c r="Q818" i="4"/>
  <c r="R818" i="4"/>
  <c r="S818" i="4"/>
  <c r="Q817" i="4"/>
  <c r="R817" i="4"/>
  <c r="S817" i="4"/>
  <c r="Q816" i="4"/>
  <c r="R816" i="4"/>
  <c r="S816" i="4"/>
  <c r="Q815" i="4"/>
  <c r="R815" i="4"/>
  <c r="S815" i="4"/>
  <c r="Q814" i="4"/>
  <c r="R814" i="4"/>
  <c r="S814" i="4"/>
  <c r="Q813" i="4"/>
  <c r="R813" i="4"/>
  <c r="S813" i="4"/>
  <c r="Q812" i="4"/>
  <c r="R812" i="4"/>
  <c r="S812" i="4"/>
  <c r="Q811" i="4"/>
  <c r="R811" i="4"/>
  <c r="S811" i="4"/>
  <c r="Q810" i="4"/>
  <c r="R810" i="4"/>
  <c r="S810" i="4"/>
  <c r="Q809" i="4"/>
  <c r="R809" i="4"/>
  <c r="S809" i="4"/>
  <c r="Q808" i="4"/>
  <c r="R808" i="4"/>
  <c r="S808" i="4"/>
  <c r="Q807" i="4"/>
  <c r="R807" i="4"/>
  <c r="S807" i="4"/>
  <c r="Q806" i="4"/>
  <c r="R806" i="4"/>
  <c r="S806" i="4"/>
  <c r="Q805" i="4"/>
  <c r="R805" i="4"/>
  <c r="S805" i="4"/>
  <c r="Q804" i="4"/>
  <c r="R804" i="4"/>
  <c r="S804" i="4"/>
  <c r="Q803" i="4"/>
  <c r="R803" i="4"/>
  <c r="S803" i="4"/>
  <c r="Q802" i="4"/>
  <c r="R802" i="4"/>
  <c r="S802" i="4"/>
  <c r="Q801" i="4"/>
  <c r="R801" i="4"/>
  <c r="S801" i="4"/>
  <c r="Q800" i="4"/>
  <c r="R800" i="4"/>
  <c r="S800" i="4"/>
  <c r="Q799" i="4"/>
  <c r="R799" i="4"/>
  <c r="S799" i="4"/>
  <c r="Q798" i="4"/>
  <c r="R798" i="4"/>
  <c r="S798" i="4"/>
  <c r="Q797" i="4"/>
  <c r="R797" i="4"/>
  <c r="S797" i="4"/>
  <c r="Q796" i="4"/>
  <c r="R796" i="4"/>
  <c r="S796" i="4"/>
  <c r="Q795" i="4"/>
  <c r="R795" i="4"/>
  <c r="S795" i="4"/>
  <c r="Q794" i="4"/>
  <c r="R794" i="4"/>
  <c r="S794" i="4"/>
  <c r="Q793" i="4"/>
  <c r="R793" i="4"/>
  <c r="S793" i="4"/>
  <c r="Q792" i="4"/>
  <c r="R792" i="4"/>
  <c r="S792" i="4"/>
  <c r="Q791" i="4"/>
  <c r="R791" i="4"/>
  <c r="S791" i="4"/>
  <c r="Q790" i="4"/>
  <c r="R790" i="4"/>
  <c r="S790" i="4"/>
  <c r="Q789" i="4"/>
  <c r="R789" i="4"/>
  <c r="S789" i="4"/>
  <c r="Q788" i="4"/>
  <c r="R788" i="4"/>
  <c r="S788" i="4"/>
  <c r="Q787" i="4"/>
  <c r="R787" i="4"/>
  <c r="S787" i="4"/>
  <c r="Q786" i="4"/>
  <c r="R786" i="4"/>
  <c r="S786" i="4"/>
  <c r="Q785" i="4"/>
  <c r="R785" i="4"/>
  <c r="S785" i="4"/>
  <c r="Q784" i="4"/>
  <c r="R784" i="4"/>
  <c r="S784" i="4"/>
  <c r="Q783" i="4"/>
  <c r="R783" i="4"/>
  <c r="S783" i="4"/>
  <c r="Q782" i="4"/>
  <c r="R782" i="4"/>
  <c r="S782" i="4"/>
  <c r="Q781" i="4"/>
  <c r="R781" i="4"/>
  <c r="S781" i="4"/>
  <c r="Q780" i="4"/>
  <c r="R780" i="4"/>
  <c r="S780" i="4"/>
  <c r="Q779" i="4"/>
  <c r="R779" i="4"/>
  <c r="S779" i="4"/>
  <c r="Q778" i="4"/>
  <c r="R778" i="4"/>
  <c r="S778" i="4"/>
  <c r="Q777" i="4"/>
  <c r="R777" i="4"/>
  <c r="S777" i="4"/>
  <c r="Q776" i="4"/>
  <c r="R776" i="4"/>
  <c r="S776" i="4"/>
  <c r="Q775" i="4"/>
  <c r="R775" i="4"/>
  <c r="S775" i="4"/>
  <c r="Q774" i="4"/>
  <c r="R774" i="4"/>
  <c r="S774" i="4"/>
  <c r="Q773" i="4"/>
  <c r="R773" i="4"/>
  <c r="S773" i="4"/>
  <c r="Q772" i="4"/>
  <c r="R772" i="4"/>
  <c r="S772" i="4"/>
  <c r="Q771" i="4"/>
  <c r="R771" i="4"/>
  <c r="S771" i="4"/>
  <c r="Q770" i="4"/>
  <c r="R770" i="4"/>
  <c r="S770" i="4"/>
  <c r="Q769" i="4"/>
  <c r="R769" i="4"/>
  <c r="S769" i="4"/>
  <c r="Q768" i="4"/>
  <c r="R768" i="4"/>
  <c r="S768" i="4"/>
  <c r="Q767" i="4"/>
  <c r="R767" i="4"/>
  <c r="S767" i="4"/>
  <c r="Q766" i="4"/>
  <c r="R766" i="4"/>
  <c r="S766" i="4"/>
  <c r="Q765" i="4"/>
  <c r="R765" i="4"/>
  <c r="S765" i="4"/>
  <c r="Q764" i="4"/>
  <c r="R764" i="4"/>
  <c r="S764" i="4"/>
  <c r="Q763" i="4"/>
  <c r="R763" i="4"/>
  <c r="S763" i="4"/>
  <c r="Q762" i="4"/>
  <c r="R762" i="4"/>
  <c r="S762" i="4"/>
  <c r="Q761" i="4"/>
  <c r="R761" i="4"/>
  <c r="S761" i="4"/>
  <c r="Q760" i="4"/>
  <c r="R760" i="4"/>
  <c r="S760" i="4"/>
  <c r="Q759" i="4"/>
  <c r="R759" i="4"/>
  <c r="S759" i="4"/>
  <c r="Q758" i="4"/>
  <c r="R758" i="4"/>
  <c r="S758" i="4"/>
  <c r="Q757" i="4"/>
  <c r="R757" i="4"/>
  <c r="S757" i="4"/>
  <c r="Q756" i="4"/>
  <c r="R756" i="4"/>
  <c r="S756" i="4"/>
  <c r="Q755" i="4"/>
  <c r="R755" i="4"/>
  <c r="S755" i="4"/>
  <c r="Q754" i="4"/>
  <c r="R754" i="4"/>
  <c r="S754" i="4"/>
  <c r="Q753" i="4"/>
  <c r="R753" i="4"/>
  <c r="S753" i="4"/>
  <c r="Q752" i="4"/>
  <c r="R752" i="4"/>
  <c r="S752" i="4"/>
  <c r="Q751" i="4"/>
  <c r="R751" i="4"/>
  <c r="S751" i="4"/>
  <c r="Q750" i="4"/>
  <c r="R750" i="4"/>
  <c r="S750" i="4"/>
  <c r="Q749" i="4"/>
  <c r="R749" i="4"/>
  <c r="S749" i="4"/>
  <c r="Q748" i="4"/>
  <c r="R748" i="4"/>
  <c r="S748" i="4"/>
  <c r="Q747" i="4"/>
  <c r="R747" i="4"/>
  <c r="S747" i="4"/>
  <c r="Q746" i="4"/>
  <c r="R746" i="4"/>
  <c r="S746" i="4"/>
  <c r="Q745" i="4"/>
  <c r="R745" i="4"/>
  <c r="S745" i="4"/>
  <c r="Q744" i="4"/>
  <c r="R744" i="4"/>
  <c r="S744" i="4"/>
  <c r="Q743" i="4"/>
  <c r="R743" i="4"/>
  <c r="S743" i="4"/>
  <c r="Q742" i="4"/>
  <c r="R742" i="4"/>
  <c r="S742" i="4"/>
  <c r="Q741" i="4"/>
  <c r="R741" i="4"/>
  <c r="S741" i="4"/>
  <c r="Q740" i="4"/>
  <c r="R740" i="4"/>
  <c r="S740" i="4"/>
  <c r="Q739" i="4"/>
  <c r="R739" i="4"/>
  <c r="S739" i="4"/>
  <c r="Q738" i="4"/>
  <c r="R738" i="4"/>
  <c r="S738" i="4"/>
  <c r="Q737" i="4"/>
  <c r="R737" i="4"/>
  <c r="S737" i="4"/>
  <c r="Q736" i="4"/>
  <c r="R736" i="4"/>
  <c r="S736" i="4"/>
  <c r="Q735" i="4"/>
  <c r="R735" i="4"/>
  <c r="S735" i="4"/>
  <c r="Q734" i="4"/>
  <c r="R734" i="4"/>
  <c r="S734" i="4"/>
  <c r="Q733" i="4"/>
  <c r="R733" i="4"/>
  <c r="S733" i="4"/>
  <c r="Q732" i="4"/>
  <c r="R732" i="4"/>
  <c r="S732" i="4"/>
  <c r="Q731" i="4"/>
  <c r="R731" i="4"/>
  <c r="S731" i="4"/>
  <c r="Q730" i="4"/>
  <c r="R730" i="4"/>
  <c r="S730" i="4"/>
  <c r="Q729" i="4"/>
  <c r="R729" i="4"/>
  <c r="S729" i="4"/>
  <c r="Q728" i="4"/>
  <c r="R728" i="4"/>
  <c r="S728" i="4"/>
  <c r="Q727" i="4"/>
  <c r="R727" i="4"/>
  <c r="S727" i="4"/>
  <c r="Q726" i="4"/>
  <c r="R726" i="4"/>
  <c r="S726" i="4"/>
  <c r="Q725" i="4"/>
  <c r="R725" i="4"/>
  <c r="S725" i="4"/>
  <c r="Q724" i="4"/>
  <c r="R724" i="4"/>
  <c r="S724" i="4"/>
  <c r="Q723" i="4"/>
  <c r="R723" i="4"/>
  <c r="S723" i="4"/>
  <c r="Q722" i="4"/>
  <c r="R722" i="4"/>
  <c r="S722" i="4"/>
  <c r="Q721" i="4"/>
  <c r="R721" i="4"/>
  <c r="S721" i="4"/>
  <c r="Q720" i="4"/>
  <c r="R720" i="4"/>
  <c r="S720" i="4"/>
  <c r="Q719" i="4"/>
  <c r="R719" i="4"/>
  <c r="S719" i="4"/>
  <c r="Q718" i="4"/>
  <c r="R718" i="4"/>
  <c r="S718" i="4"/>
  <c r="Q717" i="4"/>
  <c r="R717" i="4"/>
  <c r="S717" i="4"/>
  <c r="Q716" i="4"/>
  <c r="R716" i="4"/>
  <c r="S716" i="4"/>
  <c r="Q715" i="4"/>
  <c r="R715" i="4"/>
  <c r="S715" i="4"/>
  <c r="Q714" i="4"/>
  <c r="R714" i="4"/>
  <c r="S714" i="4"/>
  <c r="Q713" i="4"/>
  <c r="R713" i="4"/>
  <c r="S713" i="4"/>
  <c r="Q712" i="4"/>
  <c r="R712" i="4"/>
  <c r="S712" i="4"/>
  <c r="Q711" i="4"/>
  <c r="R711" i="4"/>
  <c r="S711" i="4"/>
  <c r="Q710" i="4"/>
  <c r="R710" i="4"/>
  <c r="S710" i="4"/>
  <c r="Q709" i="4"/>
  <c r="R709" i="4"/>
  <c r="S709" i="4"/>
  <c r="Q708" i="4"/>
  <c r="R708" i="4"/>
  <c r="S708" i="4"/>
  <c r="Q707" i="4"/>
  <c r="R707" i="4"/>
  <c r="S707" i="4"/>
  <c r="Q706" i="4"/>
  <c r="R706" i="4"/>
  <c r="S706" i="4"/>
  <c r="Q705" i="4"/>
  <c r="R705" i="4"/>
  <c r="S705" i="4"/>
  <c r="Q704" i="4"/>
  <c r="R704" i="4"/>
  <c r="S704" i="4"/>
  <c r="Q703" i="4"/>
  <c r="R703" i="4"/>
  <c r="S703" i="4"/>
  <c r="Q702" i="4"/>
  <c r="R702" i="4"/>
  <c r="S702" i="4"/>
  <c r="Q701" i="4"/>
  <c r="R701" i="4"/>
  <c r="S701" i="4"/>
  <c r="Q700" i="4"/>
  <c r="R700" i="4"/>
  <c r="S700" i="4"/>
  <c r="Q699" i="4"/>
  <c r="R699" i="4"/>
  <c r="S699" i="4"/>
  <c r="Q698" i="4"/>
  <c r="R698" i="4"/>
  <c r="S698" i="4"/>
  <c r="Q697" i="4"/>
  <c r="R697" i="4"/>
  <c r="S697" i="4"/>
  <c r="Q696" i="4"/>
  <c r="R696" i="4"/>
  <c r="S696" i="4"/>
  <c r="Q695" i="4"/>
  <c r="R695" i="4"/>
  <c r="S695" i="4"/>
  <c r="Q694" i="4"/>
  <c r="R694" i="4"/>
  <c r="S694" i="4"/>
  <c r="Q693" i="4"/>
  <c r="R693" i="4"/>
  <c r="S693" i="4"/>
  <c r="Q692" i="4"/>
  <c r="R692" i="4"/>
  <c r="S692" i="4"/>
  <c r="Q691" i="4"/>
  <c r="R691" i="4"/>
  <c r="S691" i="4"/>
  <c r="Q690" i="4"/>
  <c r="R690" i="4"/>
  <c r="S690" i="4"/>
  <c r="Q689" i="4"/>
  <c r="R689" i="4"/>
  <c r="S689" i="4"/>
  <c r="Q688" i="4"/>
  <c r="R688" i="4"/>
  <c r="S688" i="4"/>
  <c r="Q687" i="4"/>
  <c r="R687" i="4"/>
  <c r="S687" i="4"/>
  <c r="Q686" i="4"/>
  <c r="R686" i="4"/>
  <c r="S686" i="4"/>
  <c r="Q685" i="4"/>
  <c r="R685" i="4"/>
  <c r="S685" i="4"/>
  <c r="Q684" i="4"/>
  <c r="R684" i="4"/>
  <c r="S684" i="4"/>
  <c r="Q683" i="4"/>
  <c r="R683" i="4"/>
  <c r="S683" i="4"/>
  <c r="Q682" i="4"/>
  <c r="R682" i="4"/>
  <c r="S682" i="4"/>
  <c r="Q681" i="4"/>
  <c r="R681" i="4"/>
  <c r="S681" i="4"/>
  <c r="Q680" i="4"/>
  <c r="R680" i="4"/>
  <c r="S680" i="4"/>
  <c r="Q679" i="4"/>
  <c r="R679" i="4"/>
  <c r="S679" i="4"/>
  <c r="Q678" i="4"/>
  <c r="R678" i="4"/>
  <c r="S678" i="4"/>
  <c r="Q677" i="4"/>
  <c r="R677" i="4"/>
  <c r="S677" i="4"/>
  <c r="Q676" i="4"/>
  <c r="R676" i="4"/>
  <c r="S676" i="4"/>
  <c r="Q675" i="4"/>
  <c r="R675" i="4"/>
  <c r="S675" i="4"/>
  <c r="Q674" i="4"/>
  <c r="R674" i="4"/>
  <c r="S674" i="4"/>
  <c r="Q673" i="4"/>
  <c r="R673" i="4"/>
  <c r="S673" i="4"/>
  <c r="Q672" i="4"/>
  <c r="R672" i="4"/>
  <c r="S672" i="4"/>
  <c r="Q671" i="4"/>
  <c r="R671" i="4"/>
  <c r="S671" i="4"/>
  <c r="Q670" i="4"/>
  <c r="R670" i="4"/>
  <c r="S670" i="4"/>
  <c r="Q669" i="4"/>
  <c r="R669" i="4"/>
  <c r="S669" i="4"/>
  <c r="Q668" i="4"/>
  <c r="R668" i="4"/>
  <c r="S668" i="4"/>
  <c r="Q667" i="4"/>
  <c r="R667" i="4"/>
  <c r="S667" i="4"/>
  <c r="Q666" i="4"/>
  <c r="R666" i="4"/>
  <c r="S666" i="4"/>
  <c r="Q665" i="4"/>
  <c r="R665" i="4"/>
  <c r="S665" i="4"/>
  <c r="Q664" i="4"/>
  <c r="R664" i="4"/>
  <c r="S664" i="4"/>
  <c r="Q663" i="4"/>
  <c r="R663" i="4"/>
  <c r="S663" i="4"/>
  <c r="Q662" i="4"/>
  <c r="R662" i="4"/>
  <c r="S662" i="4"/>
  <c r="Q661" i="4"/>
  <c r="R661" i="4"/>
  <c r="S661" i="4"/>
  <c r="Q660" i="4"/>
  <c r="R660" i="4"/>
  <c r="S660" i="4"/>
  <c r="Q659" i="4"/>
  <c r="R659" i="4"/>
  <c r="S659" i="4"/>
  <c r="Q658" i="4"/>
  <c r="R658" i="4"/>
  <c r="S658" i="4"/>
  <c r="Q657" i="4"/>
  <c r="R657" i="4"/>
  <c r="S657" i="4"/>
  <c r="Q656" i="4"/>
  <c r="R656" i="4"/>
  <c r="S656" i="4"/>
  <c r="Q655" i="4"/>
  <c r="R655" i="4"/>
  <c r="S655" i="4"/>
  <c r="Q654" i="4"/>
  <c r="R654" i="4"/>
  <c r="S654" i="4"/>
  <c r="Q653" i="4"/>
  <c r="R653" i="4"/>
  <c r="S653" i="4"/>
  <c r="Q652" i="4"/>
  <c r="R652" i="4"/>
  <c r="S652" i="4"/>
  <c r="Q651" i="4"/>
  <c r="R651" i="4"/>
  <c r="S651" i="4"/>
  <c r="Q650" i="4"/>
  <c r="R650" i="4"/>
  <c r="S650" i="4"/>
  <c r="Q649" i="4"/>
  <c r="R649" i="4"/>
  <c r="S649" i="4"/>
  <c r="Q648" i="4"/>
  <c r="R648" i="4"/>
  <c r="S648" i="4"/>
  <c r="Q647" i="4"/>
  <c r="R647" i="4"/>
  <c r="S647" i="4"/>
  <c r="Q646" i="4"/>
  <c r="R646" i="4"/>
  <c r="S646" i="4"/>
  <c r="Q645" i="4"/>
  <c r="R645" i="4"/>
  <c r="S645" i="4"/>
  <c r="Q644" i="4"/>
  <c r="R644" i="4"/>
  <c r="S644" i="4"/>
  <c r="Q643" i="4"/>
  <c r="R643" i="4"/>
  <c r="S643" i="4"/>
  <c r="Q642" i="4"/>
  <c r="R642" i="4"/>
  <c r="S642" i="4"/>
  <c r="Q641" i="4"/>
  <c r="R641" i="4"/>
  <c r="S641" i="4"/>
  <c r="Q640" i="4"/>
  <c r="R640" i="4"/>
  <c r="S640" i="4"/>
  <c r="Q639" i="4"/>
  <c r="R639" i="4"/>
  <c r="S639" i="4"/>
  <c r="Q638" i="4"/>
  <c r="R638" i="4"/>
  <c r="S638" i="4"/>
  <c r="Q637" i="4"/>
  <c r="R637" i="4"/>
  <c r="S637" i="4"/>
  <c r="Q636" i="4"/>
  <c r="R636" i="4"/>
  <c r="S636" i="4"/>
  <c r="Q635" i="4"/>
  <c r="R635" i="4"/>
  <c r="S635" i="4"/>
  <c r="Q634" i="4"/>
  <c r="R634" i="4"/>
  <c r="S634" i="4"/>
  <c r="Q633" i="4"/>
  <c r="R633" i="4"/>
  <c r="S633" i="4"/>
  <c r="Q632" i="4"/>
  <c r="R632" i="4"/>
  <c r="S632" i="4"/>
  <c r="Q631" i="4"/>
  <c r="R631" i="4"/>
  <c r="S631" i="4"/>
  <c r="Q630" i="4"/>
  <c r="R630" i="4"/>
  <c r="S630" i="4"/>
  <c r="Q629" i="4"/>
  <c r="R629" i="4"/>
  <c r="S629" i="4"/>
  <c r="Q628" i="4"/>
  <c r="R628" i="4"/>
  <c r="S628" i="4"/>
  <c r="Q627" i="4"/>
  <c r="R627" i="4"/>
  <c r="S627" i="4"/>
  <c r="Q626" i="4"/>
  <c r="R626" i="4"/>
  <c r="S626" i="4"/>
  <c r="Q625" i="4"/>
  <c r="R625" i="4"/>
  <c r="S625" i="4"/>
  <c r="Q624" i="4"/>
  <c r="R624" i="4"/>
  <c r="S624" i="4"/>
  <c r="Q623" i="4"/>
  <c r="R623" i="4"/>
  <c r="S623" i="4"/>
  <c r="Q622" i="4"/>
  <c r="R622" i="4"/>
  <c r="S622" i="4"/>
  <c r="Q621" i="4"/>
  <c r="R621" i="4"/>
  <c r="S621" i="4"/>
  <c r="Q620" i="4"/>
  <c r="R620" i="4"/>
  <c r="S620" i="4"/>
  <c r="Q619" i="4"/>
  <c r="R619" i="4"/>
  <c r="S619" i="4"/>
  <c r="Q618" i="4"/>
  <c r="R618" i="4"/>
  <c r="S618" i="4"/>
  <c r="Q617" i="4"/>
  <c r="R617" i="4"/>
  <c r="S617" i="4"/>
  <c r="Q616" i="4"/>
  <c r="R616" i="4"/>
  <c r="S616" i="4"/>
  <c r="Q615" i="4"/>
  <c r="R615" i="4"/>
  <c r="S615" i="4"/>
  <c r="Q614" i="4"/>
  <c r="R614" i="4"/>
  <c r="S614" i="4"/>
  <c r="Q613" i="4"/>
  <c r="R613" i="4"/>
  <c r="S613" i="4"/>
  <c r="Q612" i="4"/>
  <c r="R612" i="4"/>
  <c r="S612" i="4"/>
  <c r="Q611" i="4"/>
  <c r="R611" i="4"/>
  <c r="S611" i="4"/>
  <c r="Q610" i="4"/>
  <c r="R610" i="4"/>
  <c r="S610" i="4"/>
  <c r="Q609" i="4"/>
  <c r="R609" i="4"/>
  <c r="S609" i="4"/>
  <c r="Q608" i="4"/>
  <c r="R608" i="4"/>
  <c r="S608" i="4"/>
  <c r="Q607" i="4"/>
  <c r="R607" i="4"/>
  <c r="S607" i="4"/>
  <c r="Q606" i="4"/>
  <c r="R606" i="4"/>
  <c r="S606" i="4"/>
  <c r="Q605" i="4"/>
  <c r="R605" i="4"/>
  <c r="S605" i="4"/>
  <c r="Q604" i="4"/>
  <c r="R604" i="4"/>
  <c r="S604" i="4"/>
  <c r="Q603" i="4"/>
  <c r="R603" i="4"/>
  <c r="S603" i="4"/>
  <c r="Q602" i="4"/>
  <c r="R602" i="4"/>
  <c r="S602" i="4"/>
  <c r="Q601" i="4"/>
  <c r="R601" i="4"/>
  <c r="S601" i="4"/>
  <c r="Q600" i="4"/>
  <c r="R600" i="4"/>
  <c r="S600" i="4"/>
  <c r="Q599" i="4"/>
  <c r="R599" i="4"/>
  <c r="S599" i="4"/>
  <c r="Q598" i="4"/>
  <c r="R598" i="4"/>
  <c r="S598" i="4"/>
  <c r="Q597" i="4"/>
  <c r="R597" i="4"/>
  <c r="S597" i="4"/>
  <c r="Q596" i="4"/>
  <c r="R596" i="4"/>
  <c r="S596" i="4"/>
  <c r="Q595" i="4"/>
  <c r="R595" i="4"/>
  <c r="S595" i="4"/>
  <c r="Q594" i="4"/>
  <c r="R594" i="4"/>
  <c r="S594" i="4"/>
  <c r="Q593" i="4"/>
  <c r="R593" i="4"/>
  <c r="S593" i="4"/>
  <c r="Q592" i="4"/>
  <c r="R592" i="4"/>
  <c r="S592" i="4"/>
  <c r="Q591" i="4"/>
  <c r="R591" i="4"/>
  <c r="S591" i="4"/>
  <c r="Q590" i="4"/>
  <c r="R590" i="4"/>
  <c r="S590" i="4"/>
  <c r="Q589" i="4"/>
  <c r="R589" i="4"/>
  <c r="S589" i="4"/>
  <c r="Q588" i="4"/>
  <c r="R588" i="4"/>
  <c r="S588" i="4"/>
  <c r="Q587" i="4"/>
  <c r="R587" i="4"/>
  <c r="S587" i="4"/>
  <c r="Q586" i="4"/>
  <c r="R586" i="4"/>
  <c r="S586" i="4"/>
  <c r="Q585" i="4"/>
  <c r="R585" i="4"/>
  <c r="S585" i="4"/>
  <c r="Q584" i="4"/>
  <c r="R584" i="4"/>
  <c r="S584" i="4"/>
  <c r="Q583" i="4"/>
  <c r="R583" i="4"/>
  <c r="S583" i="4"/>
  <c r="Q582" i="4"/>
  <c r="R582" i="4"/>
  <c r="S582" i="4"/>
  <c r="Q581" i="4"/>
  <c r="R581" i="4"/>
  <c r="S581" i="4"/>
  <c r="Q580" i="4"/>
  <c r="R580" i="4"/>
  <c r="S580" i="4"/>
  <c r="Q579" i="4"/>
  <c r="R579" i="4"/>
  <c r="S579" i="4"/>
  <c r="Q578" i="4"/>
  <c r="R578" i="4"/>
  <c r="S578" i="4"/>
  <c r="Q577" i="4"/>
  <c r="R577" i="4"/>
  <c r="S577" i="4"/>
  <c r="Q576" i="4"/>
  <c r="R576" i="4"/>
  <c r="S576" i="4"/>
  <c r="Q575" i="4"/>
  <c r="R575" i="4"/>
  <c r="S575" i="4"/>
  <c r="Q574" i="4"/>
  <c r="R574" i="4"/>
  <c r="S574" i="4"/>
  <c r="Q573" i="4"/>
  <c r="R573" i="4"/>
  <c r="S573" i="4"/>
  <c r="Q572" i="4"/>
  <c r="R572" i="4"/>
  <c r="S572" i="4"/>
  <c r="Q571" i="4"/>
  <c r="R571" i="4"/>
  <c r="S571" i="4"/>
  <c r="Q570" i="4"/>
  <c r="R570" i="4"/>
  <c r="S570" i="4"/>
  <c r="Q569" i="4"/>
  <c r="R569" i="4"/>
  <c r="S569" i="4"/>
  <c r="Q568" i="4"/>
  <c r="R568" i="4"/>
  <c r="S568" i="4"/>
  <c r="Q567" i="4"/>
  <c r="R567" i="4"/>
  <c r="S567" i="4"/>
  <c r="Q566" i="4"/>
  <c r="R566" i="4"/>
  <c r="S566" i="4"/>
  <c r="Q565" i="4"/>
  <c r="R565" i="4"/>
  <c r="S565" i="4"/>
  <c r="Q564" i="4"/>
  <c r="R564" i="4"/>
  <c r="S564" i="4"/>
  <c r="Q563" i="4"/>
  <c r="R563" i="4"/>
  <c r="S563" i="4"/>
  <c r="Q562" i="4"/>
  <c r="R562" i="4"/>
  <c r="S562" i="4"/>
  <c r="Q561" i="4"/>
  <c r="R561" i="4"/>
  <c r="S561" i="4"/>
  <c r="Q560" i="4"/>
  <c r="R560" i="4"/>
  <c r="S560" i="4"/>
  <c r="Q559" i="4"/>
  <c r="R559" i="4"/>
  <c r="S559" i="4"/>
  <c r="Q558" i="4"/>
  <c r="R558" i="4"/>
  <c r="S558" i="4"/>
  <c r="Q557" i="4"/>
  <c r="R557" i="4"/>
  <c r="S557" i="4"/>
  <c r="Q556" i="4"/>
  <c r="R556" i="4"/>
  <c r="S556" i="4"/>
  <c r="Q555" i="4"/>
  <c r="R555" i="4"/>
  <c r="S555" i="4"/>
  <c r="Q554" i="4"/>
  <c r="R554" i="4"/>
  <c r="S554" i="4"/>
  <c r="Q553" i="4"/>
  <c r="R553" i="4"/>
  <c r="S553" i="4"/>
  <c r="Q552" i="4"/>
  <c r="R552" i="4"/>
  <c r="S552" i="4"/>
  <c r="Q551" i="4"/>
  <c r="R551" i="4"/>
  <c r="S551" i="4"/>
  <c r="Q550" i="4"/>
  <c r="R550" i="4"/>
  <c r="S550" i="4"/>
  <c r="Q549" i="4"/>
  <c r="R549" i="4"/>
  <c r="S549" i="4"/>
  <c r="Q548" i="4"/>
  <c r="R548" i="4"/>
  <c r="S548" i="4"/>
  <c r="Q547" i="4"/>
  <c r="R547" i="4"/>
  <c r="S547" i="4"/>
  <c r="Q546" i="4"/>
  <c r="R546" i="4"/>
  <c r="S546" i="4"/>
  <c r="Q545" i="4"/>
  <c r="R545" i="4"/>
  <c r="S545" i="4"/>
  <c r="Q544" i="4"/>
  <c r="R544" i="4"/>
  <c r="S544" i="4"/>
  <c r="Q543" i="4"/>
  <c r="R543" i="4"/>
  <c r="S543" i="4"/>
  <c r="Q542" i="4"/>
  <c r="R542" i="4"/>
  <c r="S542" i="4"/>
  <c r="Q541" i="4"/>
  <c r="R541" i="4"/>
  <c r="S541" i="4"/>
  <c r="Q540" i="4"/>
  <c r="R540" i="4"/>
  <c r="S540" i="4"/>
  <c r="Q539" i="4"/>
  <c r="R539" i="4"/>
  <c r="S539" i="4"/>
  <c r="Q538" i="4"/>
  <c r="R538" i="4"/>
  <c r="S538" i="4"/>
  <c r="Q537" i="4"/>
  <c r="R537" i="4"/>
  <c r="S537" i="4"/>
  <c r="Q536" i="4"/>
  <c r="R536" i="4"/>
  <c r="S536" i="4"/>
  <c r="Q535" i="4"/>
  <c r="R535" i="4"/>
  <c r="S535" i="4"/>
  <c r="Q534" i="4"/>
  <c r="R534" i="4"/>
  <c r="S534" i="4"/>
  <c r="Q533" i="4"/>
  <c r="R533" i="4"/>
  <c r="S533" i="4"/>
  <c r="Q532" i="4"/>
  <c r="R532" i="4"/>
  <c r="S532" i="4"/>
  <c r="Q531" i="4"/>
  <c r="R531" i="4"/>
  <c r="S531" i="4"/>
  <c r="Q530" i="4"/>
  <c r="R530" i="4"/>
  <c r="S530" i="4"/>
  <c r="Q529" i="4"/>
  <c r="R529" i="4"/>
  <c r="S529" i="4"/>
  <c r="Q528" i="4"/>
  <c r="R528" i="4"/>
  <c r="S528" i="4"/>
  <c r="Q527" i="4"/>
  <c r="R527" i="4"/>
  <c r="S527" i="4"/>
  <c r="Q526" i="4"/>
  <c r="R526" i="4"/>
  <c r="S526" i="4"/>
  <c r="Q525" i="4"/>
  <c r="R525" i="4"/>
  <c r="S525" i="4"/>
  <c r="Q524" i="4"/>
  <c r="R524" i="4"/>
  <c r="S524" i="4"/>
  <c r="Q523" i="4"/>
  <c r="R523" i="4"/>
  <c r="S523" i="4"/>
  <c r="Q522" i="4"/>
  <c r="R522" i="4"/>
  <c r="S522" i="4"/>
  <c r="Q521" i="4"/>
  <c r="R521" i="4"/>
  <c r="S521" i="4"/>
  <c r="Q520" i="4"/>
  <c r="R520" i="4"/>
  <c r="S520" i="4"/>
  <c r="Q519" i="4"/>
  <c r="R519" i="4"/>
  <c r="S519" i="4"/>
  <c r="Q518" i="4"/>
  <c r="R518" i="4"/>
  <c r="S518" i="4"/>
  <c r="Q517" i="4"/>
  <c r="R517" i="4"/>
  <c r="S517" i="4"/>
  <c r="Q516" i="4"/>
  <c r="R516" i="4"/>
  <c r="S516" i="4"/>
  <c r="Q515" i="4"/>
  <c r="R515" i="4"/>
  <c r="S515" i="4"/>
  <c r="Q514" i="4"/>
  <c r="R514" i="4"/>
  <c r="S514" i="4"/>
  <c r="Q513" i="4"/>
  <c r="R513" i="4"/>
  <c r="S513" i="4"/>
  <c r="Q512" i="4"/>
  <c r="R512" i="4"/>
  <c r="S512" i="4"/>
  <c r="Q511" i="4"/>
  <c r="R511" i="4"/>
  <c r="S511" i="4"/>
  <c r="Q510" i="4"/>
  <c r="R510" i="4"/>
  <c r="S510" i="4"/>
  <c r="Q509" i="4"/>
  <c r="R509" i="4"/>
  <c r="S509" i="4"/>
  <c r="Q508" i="4"/>
  <c r="R508" i="4"/>
  <c r="S508" i="4"/>
  <c r="Q507" i="4"/>
  <c r="R507" i="4"/>
  <c r="S507" i="4"/>
  <c r="Q506" i="4"/>
  <c r="R506" i="4"/>
  <c r="S506" i="4"/>
  <c r="Q505" i="4"/>
  <c r="R505" i="4"/>
  <c r="S505" i="4"/>
  <c r="Q504" i="4"/>
  <c r="R504" i="4"/>
  <c r="S504" i="4"/>
  <c r="Q503" i="4"/>
  <c r="R503" i="4"/>
  <c r="S503" i="4"/>
  <c r="Q502" i="4"/>
  <c r="R502" i="4"/>
  <c r="S502" i="4"/>
  <c r="Q501" i="4"/>
  <c r="R501" i="4"/>
  <c r="S501" i="4"/>
  <c r="Q500" i="4"/>
  <c r="R500" i="4"/>
  <c r="S500" i="4"/>
  <c r="Q499" i="4"/>
  <c r="R499" i="4"/>
  <c r="S499" i="4"/>
  <c r="Q498" i="4"/>
  <c r="R498" i="4"/>
  <c r="S498" i="4"/>
  <c r="Q497" i="4"/>
  <c r="R497" i="4"/>
  <c r="S497" i="4"/>
  <c r="Q496" i="4"/>
  <c r="R496" i="4"/>
  <c r="S496" i="4"/>
  <c r="Q495" i="4"/>
  <c r="R495" i="4"/>
  <c r="S495" i="4"/>
  <c r="Q494" i="4"/>
  <c r="R494" i="4"/>
  <c r="S494" i="4"/>
  <c r="Q493" i="4"/>
  <c r="R493" i="4"/>
  <c r="S493" i="4"/>
  <c r="Q492" i="4"/>
  <c r="R492" i="4"/>
  <c r="S492" i="4"/>
  <c r="Q491" i="4"/>
  <c r="R491" i="4"/>
  <c r="S491" i="4"/>
  <c r="Q490" i="4"/>
  <c r="R490" i="4"/>
  <c r="S490" i="4"/>
  <c r="Q489" i="4"/>
  <c r="R489" i="4"/>
  <c r="S489" i="4"/>
  <c r="Q488" i="4"/>
  <c r="R488" i="4"/>
  <c r="S488" i="4"/>
  <c r="Q487" i="4"/>
  <c r="R487" i="4"/>
  <c r="S487" i="4"/>
  <c r="Q486" i="4"/>
  <c r="R486" i="4"/>
  <c r="S486" i="4"/>
  <c r="Q485" i="4"/>
  <c r="R485" i="4"/>
  <c r="S485" i="4"/>
  <c r="Q484" i="4"/>
  <c r="R484" i="4"/>
  <c r="S484" i="4"/>
  <c r="Q483" i="4"/>
  <c r="R483" i="4"/>
  <c r="S483" i="4"/>
  <c r="Q482" i="4"/>
  <c r="R482" i="4"/>
  <c r="S482" i="4"/>
  <c r="Q481" i="4"/>
  <c r="R481" i="4"/>
  <c r="S481" i="4"/>
  <c r="Q480" i="4"/>
  <c r="R480" i="4"/>
  <c r="S480" i="4"/>
  <c r="Q479" i="4"/>
  <c r="R479" i="4"/>
  <c r="S479" i="4"/>
  <c r="Q478" i="4"/>
  <c r="R478" i="4"/>
  <c r="S478" i="4"/>
  <c r="Q477" i="4"/>
  <c r="R477" i="4"/>
  <c r="S477" i="4"/>
  <c r="Q476" i="4"/>
  <c r="R476" i="4"/>
  <c r="S476" i="4"/>
  <c r="Q475" i="4"/>
  <c r="R475" i="4"/>
  <c r="S475" i="4"/>
  <c r="Q474" i="4"/>
  <c r="R474" i="4"/>
  <c r="S474" i="4"/>
  <c r="Q473" i="4"/>
  <c r="R473" i="4"/>
  <c r="S473" i="4"/>
  <c r="Q472" i="4"/>
  <c r="R472" i="4"/>
  <c r="S472" i="4"/>
  <c r="Q471" i="4"/>
  <c r="R471" i="4"/>
  <c r="S471" i="4"/>
  <c r="Q470" i="4"/>
  <c r="R470" i="4"/>
  <c r="S470" i="4"/>
  <c r="Q469" i="4"/>
  <c r="R469" i="4"/>
  <c r="S469" i="4"/>
  <c r="Q468" i="4"/>
  <c r="R468" i="4"/>
  <c r="S468" i="4"/>
  <c r="Q467" i="4"/>
  <c r="R467" i="4"/>
  <c r="S467" i="4"/>
  <c r="Q466" i="4"/>
  <c r="R466" i="4"/>
  <c r="S466" i="4"/>
  <c r="Q465" i="4"/>
  <c r="R465" i="4"/>
  <c r="S465" i="4"/>
  <c r="Q464" i="4"/>
  <c r="R464" i="4"/>
  <c r="S464" i="4"/>
  <c r="Q463" i="4"/>
  <c r="R463" i="4"/>
  <c r="S463" i="4"/>
  <c r="Q462" i="4"/>
  <c r="R462" i="4"/>
  <c r="S462" i="4"/>
  <c r="Q461" i="4"/>
  <c r="R461" i="4"/>
  <c r="S461" i="4"/>
  <c r="Q460" i="4"/>
  <c r="R460" i="4"/>
  <c r="S460" i="4"/>
  <c r="Q459" i="4"/>
  <c r="R459" i="4"/>
  <c r="S459" i="4"/>
  <c r="Q458" i="4"/>
  <c r="R458" i="4"/>
  <c r="S458" i="4"/>
  <c r="Q457" i="4"/>
  <c r="R457" i="4"/>
  <c r="S457" i="4"/>
  <c r="Q456" i="4"/>
  <c r="R456" i="4"/>
  <c r="S456" i="4"/>
  <c r="Q455" i="4"/>
  <c r="R455" i="4"/>
  <c r="S455" i="4"/>
  <c r="Q454" i="4"/>
  <c r="R454" i="4"/>
  <c r="S454" i="4"/>
  <c r="Q453" i="4"/>
  <c r="R453" i="4"/>
  <c r="S453" i="4"/>
  <c r="Q452" i="4"/>
  <c r="R452" i="4"/>
  <c r="S452" i="4"/>
  <c r="Q451" i="4"/>
  <c r="R451" i="4"/>
  <c r="S451" i="4"/>
  <c r="Q450" i="4"/>
  <c r="R450" i="4"/>
  <c r="S450" i="4"/>
  <c r="Q449" i="4"/>
  <c r="R449" i="4"/>
  <c r="S449" i="4"/>
  <c r="Q448" i="4"/>
  <c r="R448" i="4"/>
  <c r="S448" i="4"/>
  <c r="Q447" i="4"/>
  <c r="R447" i="4"/>
  <c r="S447" i="4"/>
  <c r="Q446" i="4"/>
  <c r="R446" i="4"/>
  <c r="S446" i="4"/>
  <c r="Q445" i="4"/>
  <c r="R445" i="4"/>
  <c r="S445" i="4"/>
  <c r="Q444" i="4"/>
  <c r="R444" i="4"/>
  <c r="S444" i="4"/>
  <c r="Q443" i="4"/>
  <c r="R443" i="4"/>
  <c r="S443" i="4"/>
  <c r="Q442" i="4"/>
  <c r="R442" i="4"/>
  <c r="S442" i="4"/>
  <c r="Q441" i="4"/>
  <c r="R441" i="4"/>
  <c r="S441" i="4"/>
  <c r="Q440" i="4"/>
  <c r="R440" i="4"/>
  <c r="S440" i="4"/>
  <c r="Q439" i="4"/>
  <c r="R439" i="4"/>
  <c r="S439" i="4"/>
  <c r="Q438" i="4"/>
  <c r="R438" i="4"/>
  <c r="S438" i="4"/>
  <c r="Q437" i="4"/>
  <c r="R437" i="4"/>
  <c r="S437" i="4"/>
  <c r="Q436" i="4"/>
  <c r="R436" i="4"/>
  <c r="S436" i="4"/>
  <c r="Q435" i="4"/>
  <c r="R435" i="4"/>
  <c r="S435" i="4"/>
  <c r="Q434" i="4"/>
  <c r="R434" i="4"/>
  <c r="S434" i="4"/>
  <c r="Q433" i="4"/>
  <c r="R433" i="4"/>
  <c r="S433" i="4"/>
  <c r="Q432" i="4"/>
  <c r="R432" i="4"/>
  <c r="S432" i="4"/>
  <c r="Q431" i="4"/>
  <c r="R431" i="4"/>
  <c r="S431" i="4"/>
  <c r="Q430" i="4"/>
  <c r="R430" i="4"/>
  <c r="S430" i="4"/>
  <c r="Q429" i="4"/>
  <c r="R429" i="4"/>
  <c r="S429" i="4"/>
  <c r="Q428" i="4"/>
  <c r="R428" i="4"/>
  <c r="S428" i="4"/>
  <c r="Q427" i="4"/>
  <c r="R427" i="4"/>
  <c r="S427" i="4"/>
  <c r="Q426" i="4"/>
  <c r="R426" i="4"/>
  <c r="S426" i="4"/>
  <c r="Q425" i="4"/>
  <c r="R425" i="4"/>
  <c r="S425" i="4"/>
  <c r="Q424" i="4"/>
  <c r="R424" i="4"/>
  <c r="S424" i="4"/>
  <c r="Q423" i="4"/>
  <c r="R423" i="4"/>
  <c r="S423" i="4"/>
  <c r="Q422" i="4"/>
  <c r="R422" i="4"/>
  <c r="S422" i="4"/>
  <c r="Q421" i="4"/>
  <c r="R421" i="4"/>
  <c r="S421" i="4"/>
  <c r="Q420" i="4"/>
  <c r="R420" i="4"/>
  <c r="S420" i="4"/>
  <c r="Q419" i="4"/>
  <c r="R419" i="4"/>
  <c r="S419" i="4"/>
  <c r="Q418" i="4"/>
  <c r="R418" i="4"/>
  <c r="S418" i="4"/>
  <c r="Q417" i="4"/>
  <c r="R417" i="4"/>
  <c r="S417" i="4"/>
  <c r="Q416" i="4"/>
  <c r="R416" i="4"/>
  <c r="S416" i="4"/>
  <c r="Q415" i="4"/>
  <c r="R415" i="4"/>
  <c r="S415" i="4"/>
  <c r="Q414" i="4"/>
  <c r="R414" i="4"/>
  <c r="S414" i="4"/>
  <c r="Q413" i="4"/>
  <c r="R413" i="4"/>
  <c r="S413" i="4"/>
  <c r="Q412" i="4"/>
  <c r="R412" i="4"/>
  <c r="S412" i="4"/>
  <c r="Q411" i="4"/>
  <c r="R411" i="4"/>
  <c r="S411" i="4"/>
  <c r="Q410" i="4"/>
  <c r="R410" i="4"/>
  <c r="S410" i="4"/>
  <c r="Q409" i="4"/>
  <c r="R409" i="4"/>
  <c r="S409" i="4"/>
  <c r="Q408" i="4"/>
  <c r="R408" i="4"/>
  <c r="S408" i="4"/>
  <c r="Q407" i="4"/>
  <c r="R407" i="4"/>
  <c r="S407" i="4"/>
  <c r="Q406" i="4"/>
  <c r="R406" i="4"/>
  <c r="S406" i="4"/>
  <c r="Q405" i="4"/>
  <c r="R405" i="4"/>
  <c r="S405" i="4"/>
  <c r="Q404" i="4"/>
  <c r="R404" i="4"/>
  <c r="S404" i="4"/>
  <c r="Q403" i="4"/>
  <c r="R403" i="4"/>
  <c r="S403" i="4"/>
  <c r="Q402" i="4"/>
  <c r="R402" i="4"/>
  <c r="S402" i="4"/>
  <c r="Q401" i="4"/>
  <c r="R401" i="4"/>
  <c r="S401" i="4"/>
  <c r="Q400" i="4"/>
  <c r="R400" i="4"/>
  <c r="S400" i="4"/>
  <c r="Q399" i="4"/>
  <c r="R399" i="4"/>
  <c r="S399" i="4"/>
  <c r="Q398" i="4"/>
  <c r="R398" i="4"/>
  <c r="S398" i="4"/>
  <c r="Q397" i="4"/>
  <c r="R397" i="4"/>
  <c r="S397" i="4"/>
  <c r="Q396" i="4"/>
  <c r="R396" i="4"/>
  <c r="S396" i="4"/>
  <c r="Q395" i="4"/>
  <c r="R395" i="4"/>
  <c r="S395" i="4"/>
  <c r="Q394" i="4"/>
  <c r="R394" i="4"/>
  <c r="S394" i="4"/>
  <c r="Q393" i="4"/>
  <c r="R393" i="4"/>
  <c r="S393" i="4"/>
  <c r="Q392" i="4"/>
  <c r="R392" i="4"/>
  <c r="S392" i="4"/>
  <c r="Q391" i="4"/>
  <c r="R391" i="4"/>
  <c r="S391" i="4"/>
  <c r="Q390" i="4"/>
  <c r="R390" i="4"/>
  <c r="S390" i="4"/>
  <c r="Q389" i="4"/>
  <c r="R389" i="4"/>
  <c r="S389" i="4"/>
  <c r="Q388" i="4"/>
  <c r="R388" i="4"/>
  <c r="S388" i="4"/>
  <c r="Q387" i="4"/>
  <c r="R387" i="4"/>
  <c r="S387" i="4"/>
  <c r="Q386" i="4"/>
  <c r="R386" i="4"/>
  <c r="S386" i="4"/>
  <c r="Q385" i="4"/>
  <c r="R385" i="4"/>
  <c r="S385" i="4"/>
  <c r="Q384" i="4"/>
  <c r="R384" i="4"/>
  <c r="S384" i="4"/>
  <c r="Q383" i="4"/>
  <c r="R383" i="4"/>
  <c r="S383" i="4"/>
  <c r="Q382" i="4"/>
  <c r="R382" i="4"/>
  <c r="S382" i="4"/>
  <c r="Q381" i="4"/>
  <c r="R381" i="4"/>
  <c r="S381" i="4"/>
  <c r="Q380" i="4"/>
  <c r="R380" i="4"/>
  <c r="S380" i="4"/>
  <c r="Q379" i="4"/>
  <c r="R379" i="4"/>
  <c r="S379" i="4"/>
  <c r="Q378" i="4"/>
  <c r="R378" i="4"/>
  <c r="S378" i="4"/>
  <c r="Q377" i="4"/>
  <c r="R377" i="4"/>
  <c r="S377" i="4"/>
  <c r="Q376" i="4"/>
  <c r="R376" i="4"/>
  <c r="S376" i="4"/>
  <c r="Q375" i="4"/>
  <c r="R375" i="4"/>
  <c r="S375" i="4"/>
  <c r="Q374" i="4"/>
  <c r="R374" i="4"/>
  <c r="S374" i="4"/>
  <c r="Q373" i="4"/>
  <c r="R373" i="4"/>
  <c r="S373" i="4"/>
  <c r="Q372" i="4"/>
  <c r="R372" i="4"/>
  <c r="S372" i="4"/>
  <c r="Q371" i="4"/>
  <c r="R371" i="4"/>
  <c r="S371" i="4"/>
  <c r="Q370" i="4"/>
  <c r="R370" i="4"/>
  <c r="S370" i="4"/>
  <c r="Q369" i="4"/>
  <c r="R369" i="4"/>
  <c r="S369" i="4"/>
  <c r="Q368" i="4"/>
  <c r="R368" i="4"/>
  <c r="S368" i="4"/>
  <c r="Q367" i="4"/>
  <c r="R367" i="4"/>
  <c r="S367" i="4"/>
  <c r="Q366" i="4"/>
  <c r="R366" i="4"/>
  <c r="S366" i="4"/>
  <c r="Q365" i="4"/>
  <c r="R365" i="4"/>
  <c r="S365" i="4"/>
  <c r="Q364" i="4"/>
  <c r="R364" i="4"/>
  <c r="S364" i="4"/>
  <c r="Q363" i="4"/>
  <c r="R363" i="4"/>
  <c r="S363" i="4"/>
  <c r="Q362" i="4"/>
  <c r="R362" i="4"/>
  <c r="S362" i="4"/>
  <c r="Q361" i="4"/>
  <c r="R361" i="4"/>
  <c r="S361" i="4"/>
  <c r="Q360" i="4"/>
  <c r="R360" i="4"/>
  <c r="S360" i="4"/>
  <c r="Q359" i="4"/>
  <c r="R359" i="4"/>
  <c r="S359" i="4"/>
  <c r="Q358" i="4"/>
  <c r="R358" i="4"/>
  <c r="S358" i="4"/>
  <c r="Q357" i="4"/>
  <c r="R357" i="4"/>
  <c r="S357" i="4"/>
  <c r="Q356" i="4"/>
  <c r="R356" i="4"/>
  <c r="S356" i="4"/>
  <c r="Q355" i="4"/>
  <c r="R355" i="4"/>
  <c r="S355" i="4"/>
  <c r="Q354" i="4"/>
  <c r="R354" i="4"/>
  <c r="S354" i="4"/>
  <c r="Q353" i="4"/>
  <c r="R353" i="4"/>
  <c r="S353" i="4"/>
  <c r="Q352" i="4"/>
  <c r="R352" i="4"/>
  <c r="S352" i="4"/>
  <c r="Q351" i="4"/>
  <c r="R351" i="4"/>
  <c r="S351" i="4"/>
  <c r="Q350" i="4"/>
  <c r="R350" i="4"/>
  <c r="S350" i="4"/>
  <c r="Q349" i="4"/>
  <c r="R349" i="4"/>
  <c r="S349" i="4"/>
  <c r="Q348" i="4"/>
  <c r="R348" i="4"/>
  <c r="S348" i="4"/>
  <c r="Q347" i="4"/>
  <c r="R347" i="4"/>
  <c r="S347" i="4"/>
  <c r="Q346" i="4"/>
  <c r="R346" i="4"/>
  <c r="S346" i="4"/>
  <c r="Q345" i="4"/>
  <c r="R345" i="4"/>
  <c r="S345" i="4"/>
  <c r="Q344" i="4"/>
  <c r="R344" i="4"/>
  <c r="S344" i="4"/>
  <c r="Q343" i="4"/>
  <c r="R343" i="4"/>
  <c r="S343" i="4"/>
  <c r="Q342" i="4"/>
  <c r="R342" i="4"/>
  <c r="S342" i="4"/>
  <c r="Q341" i="4"/>
  <c r="R341" i="4"/>
  <c r="S341" i="4"/>
  <c r="Q340" i="4"/>
  <c r="R340" i="4"/>
  <c r="S340" i="4"/>
  <c r="Q339" i="4"/>
  <c r="R339" i="4"/>
  <c r="S339" i="4"/>
  <c r="Q338" i="4"/>
  <c r="R338" i="4"/>
  <c r="S338" i="4"/>
  <c r="Q337" i="4"/>
  <c r="R337" i="4"/>
  <c r="S337" i="4"/>
  <c r="Q336" i="4"/>
  <c r="R336" i="4"/>
  <c r="S336" i="4"/>
  <c r="Q335" i="4"/>
  <c r="R335" i="4"/>
  <c r="S335" i="4"/>
  <c r="Q334" i="4"/>
  <c r="R334" i="4"/>
  <c r="S334" i="4"/>
  <c r="Q333" i="4"/>
  <c r="R333" i="4"/>
  <c r="S333" i="4"/>
  <c r="Q332" i="4"/>
  <c r="R332" i="4"/>
  <c r="S332" i="4"/>
  <c r="Q331" i="4"/>
  <c r="R331" i="4"/>
  <c r="S331" i="4"/>
  <c r="Q330" i="4"/>
  <c r="R330" i="4"/>
  <c r="S330" i="4"/>
  <c r="Q329" i="4"/>
  <c r="R329" i="4"/>
  <c r="S329" i="4"/>
  <c r="Q328" i="4"/>
  <c r="R328" i="4"/>
  <c r="S328" i="4"/>
  <c r="Q327" i="4"/>
  <c r="R327" i="4"/>
  <c r="S327" i="4"/>
  <c r="Q326" i="4"/>
  <c r="R326" i="4"/>
  <c r="S326" i="4"/>
  <c r="Q325" i="4"/>
  <c r="R325" i="4"/>
  <c r="S325" i="4"/>
  <c r="Q324" i="4"/>
  <c r="R324" i="4"/>
  <c r="S324" i="4"/>
  <c r="Q323" i="4"/>
  <c r="R323" i="4"/>
  <c r="S323" i="4"/>
  <c r="Q322" i="4"/>
  <c r="R322" i="4"/>
  <c r="S322" i="4"/>
  <c r="Q321" i="4"/>
  <c r="R321" i="4"/>
  <c r="S321" i="4"/>
  <c r="Q320" i="4"/>
  <c r="R320" i="4"/>
  <c r="S320" i="4"/>
  <c r="Q319" i="4"/>
  <c r="R319" i="4"/>
  <c r="S319" i="4"/>
  <c r="Q318" i="4"/>
  <c r="R318" i="4"/>
  <c r="S318" i="4"/>
  <c r="Q317" i="4"/>
  <c r="R317" i="4"/>
  <c r="S317" i="4"/>
  <c r="Q316" i="4"/>
  <c r="R316" i="4"/>
  <c r="S316" i="4"/>
  <c r="Q315" i="4"/>
  <c r="R315" i="4"/>
  <c r="S315" i="4"/>
  <c r="Q314" i="4"/>
  <c r="R314" i="4"/>
  <c r="S314" i="4"/>
  <c r="Q313" i="4"/>
  <c r="R313" i="4"/>
  <c r="S313" i="4"/>
  <c r="Q312" i="4"/>
  <c r="R312" i="4"/>
  <c r="S312" i="4"/>
  <c r="Q311" i="4"/>
  <c r="R311" i="4"/>
  <c r="S311" i="4"/>
  <c r="Q310" i="4"/>
  <c r="R310" i="4"/>
  <c r="S310" i="4"/>
  <c r="Q309" i="4"/>
  <c r="R309" i="4"/>
  <c r="S309" i="4"/>
  <c r="Q308" i="4"/>
  <c r="R308" i="4"/>
  <c r="S308" i="4"/>
  <c r="Q307" i="4"/>
  <c r="R307" i="4"/>
  <c r="S307" i="4"/>
  <c r="Q306" i="4"/>
  <c r="R306" i="4"/>
  <c r="S306" i="4"/>
  <c r="Q305" i="4"/>
  <c r="R305" i="4"/>
  <c r="S305" i="4"/>
  <c r="Q304" i="4"/>
  <c r="R304" i="4"/>
  <c r="S304" i="4"/>
  <c r="Q303" i="4"/>
  <c r="R303" i="4"/>
  <c r="S303" i="4"/>
  <c r="Q302" i="4"/>
  <c r="R302" i="4"/>
  <c r="S302" i="4"/>
  <c r="Q301" i="4"/>
  <c r="R301" i="4"/>
  <c r="S301" i="4"/>
  <c r="Q300" i="4"/>
  <c r="R300" i="4"/>
  <c r="S300" i="4"/>
  <c r="Q299" i="4"/>
  <c r="R299" i="4"/>
  <c r="S299" i="4"/>
  <c r="Q298" i="4"/>
  <c r="R298" i="4"/>
  <c r="S298" i="4"/>
  <c r="Q297" i="4"/>
  <c r="R297" i="4"/>
  <c r="S297" i="4"/>
  <c r="Q296" i="4"/>
  <c r="R296" i="4"/>
  <c r="S296" i="4"/>
  <c r="Q295" i="4"/>
  <c r="R295" i="4"/>
  <c r="S295" i="4"/>
  <c r="Q294" i="4"/>
  <c r="R294" i="4"/>
  <c r="S294" i="4"/>
  <c r="Q293" i="4"/>
  <c r="R293" i="4"/>
  <c r="S293" i="4"/>
  <c r="Q292" i="4"/>
  <c r="R292" i="4"/>
  <c r="S292" i="4"/>
  <c r="Q291" i="4"/>
  <c r="R291" i="4"/>
  <c r="S291" i="4"/>
  <c r="Q290" i="4"/>
  <c r="R290" i="4"/>
  <c r="S290" i="4"/>
  <c r="Q289" i="4"/>
  <c r="R289" i="4"/>
  <c r="S289" i="4"/>
  <c r="Q288" i="4"/>
  <c r="R288" i="4"/>
  <c r="S288" i="4"/>
  <c r="Q287" i="4"/>
  <c r="R287" i="4"/>
  <c r="S287" i="4"/>
  <c r="Q286" i="4"/>
  <c r="R286" i="4"/>
  <c r="S286" i="4"/>
  <c r="Q285" i="4"/>
  <c r="R285" i="4"/>
  <c r="S285" i="4"/>
  <c r="Q284" i="4"/>
  <c r="R284" i="4"/>
  <c r="S284" i="4"/>
  <c r="Q283" i="4"/>
  <c r="R283" i="4"/>
  <c r="S283" i="4"/>
  <c r="Q282" i="4"/>
  <c r="R282" i="4"/>
  <c r="S282" i="4"/>
  <c r="Q281" i="4"/>
  <c r="R281" i="4"/>
  <c r="S281" i="4"/>
  <c r="Q280" i="4"/>
  <c r="R280" i="4"/>
  <c r="S280" i="4"/>
  <c r="Q279" i="4"/>
  <c r="R279" i="4"/>
  <c r="S279" i="4"/>
  <c r="Q278" i="4"/>
  <c r="R278" i="4"/>
  <c r="S278" i="4"/>
  <c r="Q277" i="4"/>
  <c r="R277" i="4"/>
  <c r="S277" i="4"/>
  <c r="Q276" i="4"/>
  <c r="R276" i="4"/>
  <c r="S276" i="4"/>
  <c r="Q275" i="4"/>
  <c r="R275" i="4"/>
  <c r="S275" i="4"/>
  <c r="Q274" i="4"/>
  <c r="R274" i="4"/>
  <c r="S274" i="4"/>
  <c r="Q273" i="4"/>
  <c r="R273" i="4"/>
  <c r="S273" i="4"/>
  <c r="Q272" i="4"/>
  <c r="R272" i="4"/>
  <c r="S272" i="4"/>
  <c r="Q271" i="4"/>
  <c r="R271" i="4"/>
  <c r="S271" i="4"/>
  <c r="Q270" i="4"/>
  <c r="R270" i="4"/>
  <c r="S270" i="4"/>
  <c r="Q269" i="4"/>
  <c r="R269" i="4"/>
  <c r="S269" i="4"/>
  <c r="Q268" i="4"/>
  <c r="R268" i="4"/>
  <c r="S268" i="4"/>
  <c r="Q267" i="4"/>
  <c r="R267" i="4"/>
  <c r="S267" i="4"/>
  <c r="Q266" i="4"/>
  <c r="R266" i="4"/>
  <c r="S266" i="4"/>
  <c r="Q265" i="4"/>
  <c r="R265" i="4"/>
  <c r="S265" i="4"/>
  <c r="Q264" i="4"/>
  <c r="R264" i="4"/>
  <c r="S264" i="4"/>
  <c r="Q263" i="4"/>
  <c r="R263" i="4"/>
  <c r="S263" i="4"/>
  <c r="Q262" i="4"/>
  <c r="R262" i="4"/>
  <c r="S262" i="4"/>
  <c r="Q261" i="4"/>
  <c r="R261" i="4"/>
  <c r="S261" i="4"/>
  <c r="Q260" i="4"/>
  <c r="R260" i="4"/>
  <c r="S260" i="4"/>
  <c r="Q259" i="4"/>
  <c r="R259" i="4"/>
  <c r="S259" i="4"/>
  <c r="Q258" i="4"/>
  <c r="R258" i="4"/>
  <c r="S258" i="4"/>
  <c r="Q257" i="4"/>
  <c r="R257" i="4"/>
  <c r="S257" i="4"/>
  <c r="Q256" i="4"/>
  <c r="R256" i="4"/>
  <c r="S256" i="4"/>
  <c r="Q255" i="4"/>
  <c r="R255" i="4"/>
  <c r="S255" i="4"/>
  <c r="Q254" i="4"/>
  <c r="R254" i="4"/>
  <c r="S254" i="4"/>
  <c r="Q253" i="4"/>
  <c r="R253" i="4"/>
  <c r="S253" i="4"/>
  <c r="Q252" i="4"/>
  <c r="R252" i="4"/>
  <c r="S252" i="4"/>
  <c r="Q251" i="4"/>
  <c r="R251" i="4"/>
  <c r="S251" i="4"/>
  <c r="Q250" i="4"/>
  <c r="R250" i="4"/>
  <c r="S250" i="4"/>
  <c r="Q249" i="4"/>
  <c r="R249" i="4"/>
  <c r="S249" i="4"/>
  <c r="Q248" i="4"/>
  <c r="R248" i="4"/>
  <c r="S248" i="4"/>
  <c r="Q247" i="4"/>
  <c r="R247" i="4"/>
  <c r="S247" i="4"/>
  <c r="Q246" i="4"/>
  <c r="R246" i="4"/>
  <c r="S246" i="4"/>
  <c r="Q245" i="4"/>
  <c r="R245" i="4"/>
  <c r="S245" i="4"/>
  <c r="Q244" i="4"/>
  <c r="R244" i="4"/>
  <c r="S244" i="4"/>
  <c r="Q243" i="4"/>
  <c r="R243" i="4"/>
  <c r="S243" i="4"/>
  <c r="Q242" i="4"/>
  <c r="R242" i="4"/>
  <c r="S242" i="4"/>
  <c r="Q241" i="4"/>
  <c r="R241" i="4"/>
  <c r="S241" i="4"/>
  <c r="Q240" i="4"/>
  <c r="R240" i="4"/>
  <c r="S240" i="4"/>
  <c r="Q239" i="4"/>
  <c r="R239" i="4"/>
  <c r="S239" i="4"/>
  <c r="Q238" i="4"/>
  <c r="R238" i="4"/>
  <c r="S238" i="4"/>
  <c r="Q237" i="4"/>
  <c r="R237" i="4"/>
  <c r="S237" i="4"/>
  <c r="Q236" i="4"/>
  <c r="R236" i="4"/>
  <c r="S236" i="4"/>
  <c r="Q235" i="4"/>
  <c r="R235" i="4"/>
  <c r="S235" i="4"/>
  <c r="Q234" i="4"/>
  <c r="R234" i="4"/>
  <c r="S234" i="4"/>
  <c r="Q233" i="4"/>
  <c r="R233" i="4"/>
  <c r="S233" i="4"/>
  <c r="Q232" i="4"/>
  <c r="R232" i="4"/>
  <c r="S232" i="4"/>
  <c r="Q231" i="4"/>
  <c r="R231" i="4"/>
  <c r="S231" i="4"/>
  <c r="Q230" i="4"/>
  <c r="R230" i="4"/>
  <c r="S230" i="4"/>
  <c r="Q229" i="4"/>
  <c r="R229" i="4"/>
  <c r="S229" i="4"/>
  <c r="Q228" i="4"/>
  <c r="R228" i="4"/>
  <c r="S228" i="4"/>
  <c r="Q227" i="4"/>
  <c r="R227" i="4"/>
  <c r="S227" i="4"/>
  <c r="Q226" i="4"/>
  <c r="R226" i="4"/>
  <c r="S226" i="4"/>
  <c r="Q225" i="4"/>
  <c r="R225" i="4"/>
  <c r="S225" i="4"/>
  <c r="Q224" i="4"/>
  <c r="R224" i="4"/>
  <c r="S224" i="4"/>
  <c r="Q223" i="4"/>
  <c r="R223" i="4"/>
  <c r="S223" i="4"/>
  <c r="Q222" i="4"/>
  <c r="R222" i="4"/>
  <c r="S222" i="4"/>
  <c r="Q221" i="4"/>
  <c r="R221" i="4"/>
  <c r="S221" i="4"/>
  <c r="Q220" i="4"/>
  <c r="R220" i="4"/>
  <c r="S220" i="4"/>
  <c r="Q219" i="4"/>
  <c r="R219" i="4"/>
  <c r="S219" i="4"/>
  <c r="Q218" i="4"/>
  <c r="R218" i="4"/>
  <c r="S218" i="4"/>
  <c r="Q217" i="4"/>
  <c r="R217" i="4"/>
  <c r="S217" i="4"/>
  <c r="Q216" i="4"/>
  <c r="R216" i="4"/>
  <c r="S216" i="4"/>
  <c r="Q215" i="4"/>
  <c r="R215" i="4"/>
  <c r="S215" i="4"/>
  <c r="Q214" i="4"/>
  <c r="R214" i="4"/>
  <c r="S214" i="4"/>
  <c r="Q213" i="4"/>
  <c r="R213" i="4"/>
  <c r="S213" i="4"/>
  <c r="Q212" i="4"/>
  <c r="R212" i="4"/>
  <c r="S212" i="4"/>
  <c r="Q211" i="4"/>
  <c r="R211" i="4"/>
  <c r="S211" i="4"/>
  <c r="Q210" i="4"/>
  <c r="R210" i="4"/>
  <c r="S210" i="4"/>
  <c r="Q209" i="4"/>
  <c r="R209" i="4"/>
  <c r="S209" i="4"/>
  <c r="Q208" i="4"/>
  <c r="R208" i="4"/>
  <c r="S208" i="4"/>
  <c r="Q207" i="4"/>
  <c r="R207" i="4"/>
  <c r="S207" i="4"/>
  <c r="Q206" i="4"/>
  <c r="R206" i="4"/>
  <c r="S206" i="4"/>
  <c r="Q205" i="4"/>
  <c r="R205" i="4"/>
  <c r="S205" i="4"/>
  <c r="Q204" i="4"/>
  <c r="R204" i="4"/>
  <c r="S204" i="4"/>
  <c r="Q203" i="4"/>
  <c r="R203" i="4"/>
  <c r="S203" i="4"/>
  <c r="Q202" i="4"/>
  <c r="R202" i="4"/>
  <c r="S202" i="4"/>
  <c r="Q201" i="4"/>
  <c r="R201" i="4"/>
  <c r="S201" i="4"/>
  <c r="Q200" i="4"/>
  <c r="R200" i="4"/>
  <c r="S200" i="4"/>
  <c r="Q199" i="4"/>
  <c r="R199" i="4"/>
  <c r="S199" i="4"/>
  <c r="Q198" i="4"/>
  <c r="R198" i="4"/>
  <c r="S198" i="4"/>
  <c r="Q197" i="4"/>
  <c r="R197" i="4"/>
  <c r="S197" i="4"/>
  <c r="Q196" i="4"/>
  <c r="R196" i="4"/>
  <c r="S196" i="4"/>
  <c r="Q195" i="4"/>
  <c r="R195" i="4"/>
  <c r="S195" i="4"/>
  <c r="Q194" i="4"/>
  <c r="R194" i="4"/>
  <c r="S194" i="4"/>
  <c r="Q193" i="4"/>
  <c r="R193" i="4"/>
  <c r="S193" i="4"/>
  <c r="Q192" i="4"/>
  <c r="R192" i="4"/>
  <c r="S192" i="4"/>
  <c r="Q191" i="4"/>
  <c r="R191" i="4"/>
  <c r="S191" i="4"/>
  <c r="Q190" i="4"/>
  <c r="R190" i="4"/>
  <c r="S190" i="4"/>
  <c r="Q189" i="4"/>
  <c r="R189" i="4"/>
  <c r="S189" i="4"/>
  <c r="Q188" i="4"/>
  <c r="R188" i="4"/>
  <c r="S188" i="4"/>
  <c r="Q187" i="4"/>
  <c r="R187" i="4"/>
  <c r="S187" i="4"/>
  <c r="Q186" i="4"/>
  <c r="R186" i="4"/>
  <c r="S186" i="4"/>
  <c r="Q185" i="4"/>
  <c r="R185" i="4"/>
  <c r="S185" i="4"/>
  <c r="Q184" i="4"/>
  <c r="R184" i="4"/>
  <c r="S184" i="4"/>
  <c r="Q183" i="4"/>
  <c r="R183" i="4"/>
  <c r="S183" i="4"/>
  <c r="Q182" i="4"/>
  <c r="R182" i="4"/>
  <c r="S182" i="4"/>
  <c r="Q181" i="4"/>
  <c r="R181" i="4"/>
  <c r="S181" i="4"/>
  <c r="Q180" i="4"/>
  <c r="R180" i="4"/>
  <c r="S180" i="4"/>
  <c r="Q179" i="4"/>
  <c r="R179" i="4"/>
  <c r="S179" i="4"/>
  <c r="Q178" i="4"/>
  <c r="R178" i="4"/>
  <c r="S178" i="4"/>
  <c r="Q177" i="4"/>
  <c r="R177" i="4"/>
  <c r="S177" i="4"/>
  <c r="Q176" i="4"/>
  <c r="R176" i="4"/>
  <c r="S176" i="4"/>
  <c r="Q175" i="4"/>
  <c r="R175" i="4"/>
  <c r="S175" i="4"/>
  <c r="Q174" i="4"/>
  <c r="R174" i="4"/>
  <c r="S174" i="4"/>
  <c r="Q173" i="4"/>
  <c r="R173" i="4"/>
  <c r="S173" i="4"/>
  <c r="Q172" i="4"/>
  <c r="R172" i="4"/>
  <c r="S172" i="4"/>
  <c r="Q171" i="4"/>
  <c r="R171" i="4"/>
  <c r="S171" i="4"/>
  <c r="Q170" i="4"/>
  <c r="R170" i="4"/>
  <c r="S170" i="4"/>
  <c r="Q169" i="4"/>
  <c r="R169" i="4"/>
  <c r="S169" i="4"/>
  <c r="Q168" i="4"/>
  <c r="R168" i="4"/>
  <c r="S168" i="4"/>
  <c r="Q167" i="4"/>
  <c r="R167" i="4"/>
  <c r="S167" i="4"/>
  <c r="Q166" i="4"/>
  <c r="R166" i="4"/>
  <c r="S166" i="4"/>
  <c r="Q165" i="4"/>
  <c r="R165" i="4"/>
  <c r="S165" i="4"/>
  <c r="Q164" i="4"/>
  <c r="R164" i="4"/>
  <c r="S164" i="4"/>
  <c r="Q163" i="4"/>
  <c r="R163" i="4"/>
  <c r="S163" i="4"/>
  <c r="Q162" i="4"/>
  <c r="R162" i="4"/>
  <c r="S162" i="4"/>
  <c r="Q161" i="4"/>
  <c r="R161" i="4"/>
  <c r="S161" i="4"/>
  <c r="Q160" i="4"/>
  <c r="R160" i="4"/>
  <c r="S160" i="4"/>
  <c r="Q159" i="4"/>
  <c r="R159" i="4"/>
  <c r="S159" i="4"/>
  <c r="Q158" i="4"/>
  <c r="R158" i="4"/>
  <c r="S158" i="4"/>
  <c r="Q157" i="4"/>
  <c r="R157" i="4"/>
  <c r="S157" i="4"/>
  <c r="Q156" i="4"/>
  <c r="R156" i="4"/>
  <c r="S156" i="4"/>
  <c r="Q155" i="4"/>
  <c r="R155" i="4"/>
  <c r="S155" i="4"/>
  <c r="Q154" i="4"/>
  <c r="R154" i="4"/>
  <c r="S154" i="4"/>
  <c r="Q153" i="4"/>
  <c r="R153" i="4"/>
  <c r="S153" i="4"/>
  <c r="Q152" i="4"/>
  <c r="R152" i="4"/>
  <c r="S152" i="4"/>
  <c r="Q151" i="4"/>
  <c r="R151" i="4"/>
  <c r="S151" i="4"/>
  <c r="Q150" i="4"/>
  <c r="R150" i="4"/>
  <c r="S150" i="4"/>
  <c r="Q149" i="4"/>
  <c r="R149" i="4"/>
  <c r="S149" i="4"/>
  <c r="Q148" i="4"/>
  <c r="R148" i="4"/>
  <c r="S148" i="4"/>
  <c r="Q147" i="4"/>
  <c r="R147" i="4"/>
  <c r="S147" i="4"/>
  <c r="Q146" i="4"/>
  <c r="R146" i="4"/>
  <c r="S146" i="4"/>
  <c r="Q145" i="4"/>
  <c r="R145" i="4"/>
  <c r="S145" i="4"/>
  <c r="Q144" i="4"/>
  <c r="R144" i="4"/>
  <c r="S144" i="4"/>
  <c r="Q143" i="4"/>
  <c r="R143" i="4"/>
  <c r="S143" i="4"/>
  <c r="Q142" i="4"/>
  <c r="R142" i="4"/>
  <c r="S142" i="4"/>
  <c r="Q141" i="4"/>
  <c r="R141" i="4"/>
  <c r="S141" i="4"/>
  <c r="Q140" i="4"/>
  <c r="R140" i="4"/>
  <c r="S140" i="4"/>
  <c r="Q139" i="4"/>
  <c r="R139" i="4"/>
  <c r="S139" i="4"/>
  <c r="Q138" i="4"/>
  <c r="R138" i="4"/>
  <c r="S138" i="4"/>
  <c r="Q137" i="4"/>
  <c r="R137" i="4"/>
  <c r="S137" i="4"/>
  <c r="Q136" i="4"/>
  <c r="R136" i="4"/>
  <c r="S136" i="4"/>
  <c r="Q135" i="4"/>
  <c r="R135" i="4"/>
  <c r="S135" i="4"/>
  <c r="Q134" i="4"/>
  <c r="R134" i="4"/>
  <c r="S134" i="4"/>
  <c r="Q133" i="4"/>
  <c r="R133" i="4"/>
  <c r="S133" i="4"/>
  <c r="Q132" i="4"/>
  <c r="R132" i="4"/>
  <c r="S132" i="4"/>
  <c r="Q131" i="4"/>
  <c r="R131" i="4"/>
  <c r="S131" i="4"/>
  <c r="Q130" i="4"/>
  <c r="R130" i="4"/>
  <c r="S130" i="4"/>
  <c r="Q129" i="4"/>
  <c r="R129" i="4"/>
  <c r="S129" i="4"/>
  <c r="Q128" i="4"/>
  <c r="R128" i="4"/>
  <c r="S128" i="4"/>
  <c r="Q127" i="4"/>
  <c r="R127" i="4"/>
  <c r="S127" i="4"/>
  <c r="Q126" i="4"/>
  <c r="R126" i="4"/>
  <c r="S126" i="4"/>
  <c r="Q125" i="4"/>
  <c r="R125" i="4"/>
  <c r="S125" i="4"/>
  <c r="Q124" i="4"/>
  <c r="R124" i="4"/>
  <c r="S124" i="4"/>
  <c r="Q123" i="4"/>
  <c r="R123" i="4"/>
  <c r="S123" i="4"/>
  <c r="Q122" i="4"/>
  <c r="R122" i="4"/>
  <c r="S122" i="4"/>
  <c r="Q121" i="4"/>
  <c r="R121" i="4"/>
  <c r="S121" i="4"/>
  <c r="Q120" i="4"/>
  <c r="R120" i="4"/>
  <c r="S120" i="4"/>
  <c r="Q119" i="4"/>
  <c r="R119" i="4"/>
  <c r="S119" i="4"/>
  <c r="Q118" i="4"/>
  <c r="R118" i="4"/>
  <c r="S118" i="4"/>
  <c r="Q117" i="4"/>
  <c r="R117" i="4"/>
  <c r="S117" i="4"/>
  <c r="Q116" i="4"/>
  <c r="R116" i="4"/>
  <c r="S116" i="4"/>
  <c r="Q115" i="4"/>
  <c r="R115" i="4"/>
  <c r="S115" i="4"/>
  <c r="Q114" i="4"/>
  <c r="R114" i="4"/>
  <c r="S114" i="4"/>
  <c r="Q113" i="4"/>
  <c r="R113" i="4"/>
  <c r="S113" i="4"/>
  <c r="Q112" i="4"/>
  <c r="R112" i="4"/>
  <c r="S112" i="4"/>
  <c r="Q111" i="4"/>
  <c r="R111" i="4"/>
  <c r="S111" i="4"/>
  <c r="Q110" i="4"/>
  <c r="R110" i="4"/>
  <c r="S110" i="4"/>
  <c r="Q109" i="4"/>
  <c r="R109" i="4"/>
  <c r="S109" i="4"/>
  <c r="Q108" i="4"/>
  <c r="R108" i="4"/>
  <c r="S108" i="4"/>
  <c r="Q107" i="4"/>
  <c r="R107" i="4"/>
  <c r="S107" i="4"/>
  <c r="Q106" i="4"/>
  <c r="R106" i="4"/>
  <c r="S106" i="4"/>
  <c r="Q105" i="4"/>
  <c r="R105" i="4"/>
  <c r="S105" i="4"/>
  <c r="Q104" i="4"/>
  <c r="R104" i="4"/>
  <c r="S104" i="4"/>
  <c r="Q103" i="4"/>
  <c r="R103" i="4"/>
  <c r="S103" i="4"/>
  <c r="Q102" i="4"/>
  <c r="R102" i="4"/>
  <c r="S102" i="4"/>
  <c r="Q101" i="4"/>
  <c r="R101" i="4"/>
  <c r="S101" i="4"/>
  <c r="Q100" i="4"/>
  <c r="R100" i="4"/>
  <c r="S100" i="4"/>
  <c r="Q99" i="4"/>
  <c r="R99" i="4"/>
  <c r="S99" i="4"/>
  <c r="Q98" i="4"/>
  <c r="R98" i="4"/>
  <c r="S98" i="4"/>
  <c r="Q97" i="4"/>
  <c r="R97" i="4"/>
  <c r="S97" i="4"/>
  <c r="Q96" i="4"/>
  <c r="R96" i="4"/>
  <c r="S96" i="4"/>
  <c r="Q95" i="4"/>
  <c r="R95" i="4"/>
  <c r="S95" i="4"/>
  <c r="Q94" i="4"/>
  <c r="R94" i="4"/>
  <c r="S94" i="4"/>
  <c r="Q93" i="4"/>
  <c r="R93" i="4"/>
  <c r="S93" i="4"/>
  <c r="Q92" i="4"/>
  <c r="R92" i="4"/>
  <c r="S92" i="4"/>
  <c r="Q91" i="4"/>
  <c r="R91" i="4"/>
  <c r="S91" i="4"/>
  <c r="Q90" i="4"/>
  <c r="R90" i="4"/>
  <c r="S90" i="4"/>
  <c r="Q89" i="4"/>
  <c r="R89" i="4"/>
  <c r="S89" i="4"/>
  <c r="Q88" i="4"/>
  <c r="R88" i="4"/>
  <c r="S88" i="4"/>
  <c r="Q87" i="4"/>
  <c r="R87" i="4"/>
  <c r="S87" i="4"/>
  <c r="Q86" i="4"/>
  <c r="R86" i="4"/>
  <c r="S86" i="4"/>
  <c r="Q85" i="4"/>
  <c r="R85" i="4"/>
  <c r="S85" i="4"/>
  <c r="Q84" i="4"/>
  <c r="R84" i="4"/>
  <c r="S84" i="4"/>
  <c r="Q83" i="4"/>
  <c r="R83" i="4"/>
  <c r="S83" i="4"/>
  <c r="Q82" i="4"/>
  <c r="R82" i="4"/>
  <c r="S82" i="4"/>
  <c r="Q81" i="4"/>
  <c r="R81" i="4"/>
  <c r="S81" i="4"/>
  <c r="Q80" i="4"/>
  <c r="R80" i="4"/>
  <c r="S80" i="4"/>
  <c r="Q79" i="4"/>
  <c r="R79" i="4"/>
  <c r="S79" i="4"/>
  <c r="N5077" i="4"/>
  <c r="O5077" i="4"/>
  <c r="P5077" i="4"/>
  <c r="N5076" i="4"/>
  <c r="O5076" i="4"/>
  <c r="P5076" i="4"/>
  <c r="N5075" i="4"/>
  <c r="O5075" i="4"/>
  <c r="P5075" i="4"/>
  <c r="N5074" i="4"/>
  <c r="O5074" i="4"/>
  <c r="P5074" i="4"/>
  <c r="N5073" i="4"/>
  <c r="O5073" i="4"/>
  <c r="P5073" i="4"/>
  <c r="N5072" i="4"/>
  <c r="O5072" i="4"/>
  <c r="P5072" i="4"/>
  <c r="N5071" i="4"/>
  <c r="O5071" i="4"/>
  <c r="P5071" i="4"/>
  <c r="N5070" i="4"/>
  <c r="O5070" i="4"/>
  <c r="P5070" i="4"/>
  <c r="N5069" i="4"/>
  <c r="O5069" i="4"/>
  <c r="P5069" i="4"/>
  <c r="N5068" i="4"/>
  <c r="O5068" i="4"/>
  <c r="P5068" i="4"/>
  <c r="N5067" i="4"/>
  <c r="O5067" i="4"/>
  <c r="P5067" i="4"/>
  <c r="N5066" i="4"/>
  <c r="O5066" i="4"/>
  <c r="P5066" i="4"/>
  <c r="N5065" i="4"/>
  <c r="O5065" i="4"/>
  <c r="P5065" i="4"/>
  <c r="N5064" i="4"/>
  <c r="O5064" i="4"/>
  <c r="P5064" i="4"/>
  <c r="N5063" i="4"/>
  <c r="O5063" i="4"/>
  <c r="P5063" i="4"/>
  <c r="N5062" i="4"/>
  <c r="O5062" i="4"/>
  <c r="P5062" i="4"/>
  <c r="N5061" i="4"/>
  <c r="O5061" i="4"/>
  <c r="P5061" i="4"/>
  <c r="N5060" i="4"/>
  <c r="O5060" i="4"/>
  <c r="P5060" i="4"/>
  <c r="N5059" i="4"/>
  <c r="O5059" i="4"/>
  <c r="P5059" i="4"/>
  <c r="N5058" i="4"/>
  <c r="O5058" i="4"/>
  <c r="P5058" i="4"/>
  <c r="N5057" i="4"/>
  <c r="O5057" i="4"/>
  <c r="P5057" i="4"/>
  <c r="N5056" i="4"/>
  <c r="O5056" i="4"/>
  <c r="P5056" i="4"/>
  <c r="N5055" i="4"/>
  <c r="O5055" i="4"/>
  <c r="P5055" i="4"/>
  <c r="N5054" i="4"/>
  <c r="O5054" i="4"/>
  <c r="P5054" i="4"/>
  <c r="N5053" i="4"/>
  <c r="O5053" i="4"/>
  <c r="P5053" i="4"/>
  <c r="N5052" i="4"/>
  <c r="O5052" i="4"/>
  <c r="P5052" i="4"/>
  <c r="N5051" i="4"/>
  <c r="O5051" i="4"/>
  <c r="P5051" i="4"/>
  <c r="N5050" i="4"/>
  <c r="O5050" i="4"/>
  <c r="P5050" i="4"/>
  <c r="N5049" i="4"/>
  <c r="O5049" i="4"/>
  <c r="P5049" i="4"/>
  <c r="N5048" i="4"/>
  <c r="O5048" i="4"/>
  <c r="P5048" i="4"/>
  <c r="N5047" i="4"/>
  <c r="O5047" i="4"/>
  <c r="P5047" i="4"/>
  <c r="N5046" i="4"/>
  <c r="O5046" i="4"/>
  <c r="P5046" i="4"/>
  <c r="N5045" i="4"/>
  <c r="O5045" i="4"/>
  <c r="P5045" i="4"/>
  <c r="N5044" i="4"/>
  <c r="O5044" i="4"/>
  <c r="P5044" i="4"/>
  <c r="N5043" i="4"/>
  <c r="O5043" i="4"/>
  <c r="P5043" i="4"/>
  <c r="N5042" i="4"/>
  <c r="O5042" i="4"/>
  <c r="P5042" i="4"/>
  <c r="N5041" i="4"/>
  <c r="O5041" i="4"/>
  <c r="P5041" i="4"/>
  <c r="N5040" i="4"/>
  <c r="O5040" i="4"/>
  <c r="P5040" i="4"/>
  <c r="N5039" i="4"/>
  <c r="O5039" i="4"/>
  <c r="P5039" i="4"/>
  <c r="N5038" i="4"/>
  <c r="O5038" i="4"/>
  <c r="P5038" i="4"/>
  <c r="N5037" i="4"/>
  <c r="O5037" i="4"/>
  <c r="P5037" i="4"/>
  <c r="N5036" i="4"/>
  <c r="O5036" i="4"/>
  <c r="P5036" i="4"/>
  <c r="N5035" i="4"/>
  <c r="O5035" i="4"/>
  <c r="P5035" i="4"/>
  <c r="N5034" i="4"/>
  <c r="O5034" i="4"/>
  <c r="P5034" i="4"/>
  <c r="N5033" i="4"/>
  <c r="O5033" i="4"/>
  <c r="P5033" i="4"/>
  <c r="N5032" i="4"/>
  <c r="O5032" i="4"/>
  <c r="P5032" i="4"/>
  <c r="N5031" i="4"/>
  <c r="O5031" i="4"/>
  <c r="P5031" i="4"/>
  <c r="N5030" i="4"/>
  <c r="O5030" i="4"/>
  <c r="P5030" i="4"/>
  <c r="N5029" i="4"/>
  <c r="O5029" i="4"/>
  <c r="P5029" i="4"/>
  <c r="N5028" i="4"/>
  <c r="O5028" i="4"/>
  <c r="P5028" i="4"/>
  <c r="N5027" i="4"/>
  <c r="O5027" i="4"/>
  <c r="P5027" i="4"/>
  <c r="N5026" i="4"/>
  <c r="O5026" i="4"/>
  <c r="P5026" i="4"/>
  <c r="N5025" i="4"/>
  <c r="O5025" i="4"/>
  <c r="P5025" i="4"/>
  <c r="N5024" i="4"/>
  <c r="O5024" i="4"/>
  <c r="P5024" i="4"/>
  <c r="N5023" i="4"/>
  <c r="O5023" i="4"/>
  <c r="P5023" i="4"/>
  <c r="N5022" i="4"/>
  <c r="O5022" i="4"/>
  <c r="P5022" i="4"/>
  <c r="N5021" i="4"/>
  <c r="O5021" i="4"/>
  <c r="P5021" i="4"/>
  <c r="N5020" i="4"/>
  <c r="O5020" i="4"/>
  <c r="P5020" i="4"/>
  <c r="N5019" i="4"/>
  <c r="O5019" i="4"/>
  <c r="P5019" i="4"/>
  <c r="N5018" i="4"/>
  <c r="O5018" i="4"/>
  <c r="P5018" i="4"/>
  <c r="N5017" i="4"/>
  <c r="O5017" i="4"/>
  <c r="P5017" i="4"/>
  <c r="N5016" i="4"/>
  <c r="O5016" i="4"/>
  <c r="P5016" i="4"/>
  <c r="N5015" i="4"/>
  <c r="O5015" i="4"/>
  <c r="P5015" i="4"/>
  <c r="N5014" i="4"/>
  <c r="O5014" i="4"/>
  <c r="P5014" i="4"/>
  <c r="N5013" i="4"/>
  <c r="O5013" i="4"/>
  <c r="P5013" i="4"/>
  <c r="N5012" i="4"/>
  <c r="O5012" i="4"/>
  <c r="P5012" i="4"/>
  <c r="N5011" i="4"/>
  <c r="O5011" i="4"/>
  <c r="P5011" i="4"/>
  <c r="N5010" i="4"/>
  <c r="O5010" i="4"/>
  <c r="P5010" i="4"/>
  <c r="N5009" i="4"/>
  <c r="O5009" i="4"/>
  <c r="P5009" i="4"/>
  <c r="N5008" i="4"/>
  <c r="O5008" i="4"/>
  <c r="P5008" i="4"/>
  <c r="N5007" i="4"/>
  <c r="O5007" i="4"/>
  <c r="P5007" i="4"/>
  <c r="N5006" i="4"/>
  <c r="O5006" i="4"/>
  <c r="P5006" i="4"/>
  <c r="N5005" i="4"/>
  <c r="O5005" i="4"/>
  <c r="P5005" i="4"/>
  <c r="N5004" i="4"/>
  <c r="O5004" i="4"/>
  <c r="P5004" i="4"/>
  <c r="N5003" i="4"/>
  <c r="O5003" i="4"/>
  <c r="P5003" i="4"/>
  <c r="N5002" i="4"/>
  <c r="O5002" i="4"/>
  <c r="P5002" i="4"/>
  <c r="N5001" i="4"/>
  <c r="O5001" i="4"/>
  <c r="P5001" i="4"/>
  <c r="N5000" i="4"/>
  <c r="O5000" i="4"/>
  <c r="P5000" i="4"/>
  <c r="N4999" i="4"/>
  <c r="O4999" i="4"/>
  <c r="P4999" i="4"/>
  <c r="N4998" i="4"/>
  <c r="O4998" i="4"/>
  <c r="P4998" i="4"/>
  <c r="N4997" i="4"/>
  <c r="O4997" i="4"/>
  <c r="P4997" i="4"/>
  <c r="N4996" i="4"/>
  <c r="O4996" i="4"/>
  <c r="P4996" i="4"/>
  <c r="N4995" i="4"/>
  <c r="O4995" i="4"/>
  <c r="P4995" i="4"/>
  <c r="N4994" i="4"/>
  <c r="O4994" i="4"/>
  <c r="P4994" i="4"/>
  <c r="N4993" i="4"/>
  <c r="O4993" i="4"/>
  <c r="P4993" i="4"/>
  <c r="N4992" i="4"/>
  <c r="O4992" i="4"/>
  <c r="P4992" i="4"/>
  <c r="N4991" i="4"/>
  <c r="O4991" i="4"/>
  <c r="P4991" i="4"/>
  <c r="N4990" i="4"/>
  <c r="O4990" i="4"/>
  <c r="P4990" i="4"/>
  <c r="N4989" i="4"/>
  <c r="O4989" i="4"/>
  <c r="P4989" i="4"/>
  <c r="N4988" i="4"/>
  <c r="O4988" i="4"/>
  <c r="P4988" i="4"/>
  <c r="N4987" i="4"/>
  <c r="O4987" i="4"/>
  <c r="P4987" i="4"/>
  <c r="N4986" i="4"/>
  <c r="O4986" i="4"/>
  <c r="P4986" i="4"/>
  <c r="N4985" i="4"/>
  <c r="O4985" i="4"/>
  <c r="P4985" i="4"/>
  <c r="N4984" i="4"/>
  <c r="O4984" i="4"/>
  <c r="P4984" i="4"/>
  <c r="N4983" i="4"/>
  <c r="O4983" i="4"/>
  <c r="P4983" i="4"/>
  <c r="N4982" i="4"/>
  <c r="O4982" i="4"/>
  <c r="P4982" i="4"/>
  <c r="N4981" i="4"/>
  <c r="O4981" i="4"/>
  <c r="P4981" i="4"/>
  <c r="N4980" i="4"/>
  <c r="O4980" i="4"/>
  <c r="P4980" i="4"/>
  <c r="N4979" i="4"/>
  <c r="O4979" i="4"/>
  <c r="P4979" i="4"/>
  <c r="N4978" i="4"/>
  <c r="O4978" i="4"/>
  <c r="P4978" i="4"/>
  <c r="N4977" i="4"/>
  <c r="O4977" i="4"/>
  <c r="P4977" i="4"/>
  <c r="N4976" i="4"/>
  <c r="O4976" i="4"/>
  <c r="P4976" i="4"/>
  <c r="N4975" i="4"/>
  <c r="O4975" i="4"/>
  <c r="P4975" i="4"/>
  <c r="N4974" i="4"/>
  <c r="O4974" i="4"/>
  <c r="P4974" i="4"/>
  <c r="N4973" i="4"/>
  <c r="O4973" i="4"/>
  <c r="P4973" i="4"/>
  <c r="N4972" i="4"/>
  <c r="O4972" i="4"/>
  <c r="P4972" i="4"/>
  <c r="N4971" i="4"/>
  <c r="O4971" i="4"/>
  <c r="P4971" i="4"/>
  <c r="N4970" i="4"/>
  <c r="O4970" i="4"/>
  <c r="P4970" i="4"/>
  <c r="N4969" i="4"/>
  <c r="O4969" i="4"/>
  <c r="P4969" i="4"/>
  <c r="N4968" i="4"/>
  <c r="O4968" i="4"/>
  <c r="P4968" i="4"/>
  <c r="N4967" i="4"/>
  <c r="O4967" i="4"/>
  <c r="P4967" i="4"/>
  <c r="N4966" i="4"/>
  <c r="O4966" i="4"/>
  <c r="P4966" i="4"/>
  <c r="N4965" i="4"/>
  <c r="O4965" i="4"/>
  <c r="P4965" i="4"/>
  <c r="N4964" i="4"/>
  <c r="O4964" i="4"/>
  <c r="P4964" i="4"/>
  <c r="N4963" i="4"/>
  <c r="O4963" i="4"/>
  <c r="P4963" i="4"/>
  <c r="N4962" i="4"/>
  <c r="O4962" i="4"/>
  <c r="P4962" i="4"/>
  <c r="N4961" i="4"/>
  <c r="O4961" i="4"/>
  <c r="P4961" i="4"/>
  <c r="N4960" i="4"/>
  <c r="O4960" i="4"/>
  <c r="P4960" i="4"/>
  <c r="N4959" i="4"/>
  <c r="O4959" i="4"/>
  <c r="P4959" i="4"/>
  <c r="N4958" i="4"/>
  <c r="O4958" i="4"/>
  <c r="P4958" i="4"/>
  <c r="N4957" i="4"/>
  <c r="O4957" i="4"/>
  <c r="P4957" i="4"/>
  <c r="N4956" i="4"/>
  <c r="O4956" i="4"/>
  <c r="P4956" i="4"/>
  <c r="N4955" i="4"/>
  <c r="O4955" i="4"/>
  <c r="P4955" i="4"/>
  <c r="N4954" i="4"/>
  <c r="O4954" i="4"/>
  <c r="P4954" i="4"/>
  <c r="N4953" i="4"/>
  <c r="O4953" i="4"/>
  <c r="P4953" i="4"/>
  <c r="N4952" i="4"/>
  <c r="O4952" i="4"/>
  <c r="P4952" i="4"/>
  <c r="N4951" i="4"/>
  <c r="O4951" i="4"/>
  <c r="P4951" i="4"/>
  <c r="N4950" i="4"/>
  <c r="O4950" i="4"/>
  <c r="P4950" i="4"/>
  <c r="N4949" i="4"/>
  <c r="O4949" i="4"/>
  <c r="P4949" i="4"/>
  <c r="N4948" i="4"/>
  <c r="O4948" i="4"/>
  <c r="P4948" i="4"/>
  <c r="N4947" i="4"/>
  <c r="O4947" i="4"/>
  <c r="P4947" i="4"/>
  <c r="N4946" i="4"/>
  <c r="O4946" i="4"/>
  <c r="P4946" i="4"/>
  <c r="N4945" i="4"/>
  <c r="O4945" i="4"/>
  <c r="P4945" i="4"/>
  <c r="N4944" i="4"/>
  <c r="O4944" i="4"/>
  <c r="P4944" i="4"/>
  <c r="N4943" i="4"/>
  <c r="O4943" i="4"/>
  <c r="P4943" i="4"/>
  <c r="N4942" i="4"/>
  <c r="O4942" i="4"/>
  <c r="P4942" i="4"/>
  <c r="N4941" i="4"/>
  <c r="O4941" i="4"/>
  <c r="P4941" i="4"/>
  <c r="N4940" i="4"/>
  <c r="O4940" i="4"/>
  <c r="P4940" i="4"/>
  <c r="N4939" i="4"/>
  <c r="O4939" i="4"/>
  <c r="P4939" i="4"/>
  <c r="N4938" i="4"/>
  <c r="O4938" i="4"/>
  <c r="P4938" i="4"/>
  <c r="N4937" i="4"/>
  <c r="O4937" i="4"/>
  <c r="P4937" i="4"/>
  <c r="N4936" i="4"/>
  <c r="O4936" i="4"/>
  <c r="P4936" i="4"/>
  <c r="N4935" i="4"/>
  <c r="O4935" i="4"/>
  <c r="P4935" i="4"/>
  <c r="N4934" i="4"/>
  <c r="O4934" i="4"/>
  <c r="P4934" i="4"/>
  <c r="N4933" i="4"/>
  <c r="O4933" i="4"/>
  <c r="P4933" i="4"/>
  <c r="N4932" i="4"/>
  <c r="O4932" i="4"/>
  <c r="P4932" i="4"/>
  <c r="N4931" i="4"/>
  <c r="O4931" i="4"/>
  <c r="P4931" i="4"/>
  <c r="N4930" i="4"/>
  <c r="O4930" i="4"/>
  <c r="P4930" i="4"/>
  <c r="N4929" i="4"/>
  <c r="O4929" i="4"/>
  <c r="P4929" i="4"/>
  <c r="N4928" i="4"/>
  <c r="O4928" i="4"/>
  <c r="P4928" i="4"/>
  <c r="N4927" i="4"/>
  <c r="O4927" i="4"/>
  <c r="P4927" i="4"/>
  <c r="N4926" i="4"/>
  <c r="O4926" i="4"/>
  <c r="P4926" i="4"/>
  <c r="N4925" i="4"/>
  <c r="O4925" i="4"/>
  <c r="P4925" i="4"/>
  <c r="N4924" i="4"/>
  <c r="O4924" i="4"/>
  <c r="P4924" i="4"/>
  <c r="N4923" i="4"/>
  <c r="O4923" i="4"/>
  <c r="P4923" i="4"/>
  <c r="N4922" i="4"/>
  <c r="O4922" i="4"/>
  <c r="P4922" i="4"/>
  <c r="N4921" i="4"/>
  <c r="O4921" i="4"/>
  <c r="P4921" i="4"/>
  <c r="N4920" i="4"/>
  <c r="O4920" i="4"/>
  <c r="P4920" i="4"/>
  <c r="N4919" i="4"/>
  <c r="O4919" i="4"/>
  <c r="P4919" i="4"/>
  <c r="N4918" i="4"/>
  <c r="O4918" i="4"/>
  <c r="P4918" i="4"/>
  <c r="N4917" i="4"/>
  <c r="O4917" i="4"/>
  <c r="P4917" i="4"/>
  <c r="N4916" i="4"/>
  <c r="O4916" i="4"/>
  <c r="P4916" i="4"/>
  <c r="N4915" i="4"/>
  <c r="O4915" i="4"/>
  <c r="P4915" i="4"/>
  <c r="N4914" i="4"/>
  <c r="O4914" i="4"/>
  <c r="P4914" i="4"/>
  <c r="N4913" i="4"/>
  <c r="O4913" i="4"/>
  <c r="P4913" i="4"/>
  <c r="N4912" i="4"/>
  <c r="O4912" i="4"/>
  <c r="P4912" i="4"/>
  <c r="N4911" i="4"/>
  <c r="O4911" i="4"/>
  <c r="P4911" i="4"/>
  <c r="N4910" i="4"/>
  <c r="O4910" i="4"/>
  <c r="P4910" i="4"/>
  <c r="N4909" i="4"/>
  <c r="O4909" i="4"/>
  <c r="P4909" i="4"/>
  <c r="N4908" i="4"/>
  <c r="O4908" i="4"/>
  <c r="P4908" i="4"/>
  <c r="N4907" i="4"/>
  <c r="O4907" i="4"/>
  <c r="P4907" i="4"/>
  <c r="N4906" i="4"/>
  <c r="O4906" i="4"/>
  <c r="P4906" i="4"/>
  <c r="N4905" i="4"/>
  <c r="O4905" i="4"/>
  <c r="P4905" i="4"/>
  <c r="N4904" i="4"/>
  <c r="O4904" i="4"/>
  <c r="P4904" i="4"/>
  <c r="N4903" i="4"/>
  <c r="O4903" i="4"/>
  <c r="P4903" i="4"/>
  <c r="N4902" i="4"/>
  <c r="O4902" i="4"/>
  <c r="P4902" i="4"/>
  <c r="N4901" i="4"/>
  <c r="O4901" i="4"/>
  <c r="P4901" i="4"/>
  <c r="N4900" i="4"/>
  <c r="O4900" i="4"/>
  <c r="P4900" i="4"/>
  <c r="N4899" i="4"/>
  <c r="O4899" i="4"/>
  <c r="P4899" i="4"/>
  <c r="N4898" i="4"/>
  <c r="O4898" i="4"/>
  <c r="P4898" i="4"/>
  <c r="N4897" i="4"/>
  <c r="O4897" i="4"/>
  <c r="P4897" i="4"/>
  <c r="N4896" i="4"/>
  <c r="O4896" i="4"/>
  <c r="P4896" i="4"/>
  <c r="N4895" i="4"/>
  <c r="O4895" i="4"/>
  <c r="P4895" i="4"/>
  <c r="N4894" i="4"/>
  <c r="O4894" i="4"/>
  <c r="P4894" i="4"/>
  <c r="N4893" i="4"/>
  <c r="O4893" i="4"/>
  <c r="P4893" i="4"/>
  <c r="N4892" i="4"/>
  <c r="O4892" i="4"/>
  <c r="P4892" i="4"/>
  <c r="N4891" i="4"/>
  <c r="O4891" i="4"/>
  <c r="P4891" i="4"/>
  <c r="N4890" i="4"/>
  <c r="O4890" i="4"/>
  <c r="P4890" i="4"/>
  <c r="N4889" i="4"/>
  <c r="O4889" i="4"/>
  <c r="P4889" i="4"/>
  <c r="N4888" i="4"/>
  <c r="O4888" i="4"/>
  <c r="P4888" i="4"/>
  <c r="N4887" i="4"/>
  <c r="O4887" i="4"/>
  <c r="P4887" i="4"/>
  <c r="N4886" i="4"/>
  <c r="O4886" i="4"/>
  <c r="P4886" i="4"/>
  <c r="N4885" i="4"/>
  <c r="O4885" i="4"/>
  <c r="P4885" i="4"/>
  <c r="N4884" i="4"/>
  <c r="O4884" i="4"/>
  <c r="P4884" i="4"/>
  <c r="N4883" i="4"/>
  <c r="O4883" i="4"/>
  <c r="P4883" i="4"/>
  <c r="N4882" i="4"/>
  <c r="O4882" i="4"/>
  <c r="P4882" i="4"/>
  <c r="N4881" i="4"/>
  <c r="O4881" i="4"/>
  <c r="P4881" i="4"/>
  <c r="N4880" i="4"/>
  <c r="O4880" i="4"/>
  <c r="P4880" i="4"/>
  <c r="N4879" i="4"/>
  <c r="O4879" i="4"/>
  <c r="P4879" i="4"/>
  <c r="N4878" i="4"/>
  <c r="O4878" i="4"/>
  <c r="P4878" i="4"/>
  <c r="N4877" i="4"/>
  <c r="O4877" i="4"/>
  <c r="P4877" i="4"/>
  <c r="N4876" i="4"/>
  <c r="O4876" i="4"/>
  <c r="P4876" i="4"/>
  <c r="N4875" i="4"/>
  <c r="O4875" i="4"/>
  <c r="P4875" i="4"/>
  <c r="N4874" i="4"/>
  <c r="O4874" i="4"/>
  <c r="P4874" i="4"/>
  <c r="N4873" i="4"/>
  <c r="O4873" i="4"/>
  <c r="P4873" i="4"/>
  <c r="N4872" i="4"/>
  <c r="O4872" i="4"/>
  <c r="P4872" i="4"/>
  <c r="N4871" i="4"/>
  <c r="O4871" i="4"/>
  <c r="P4871" i="4"/>
  <c r="N4870" i="4"/>
  <c r="O4870" i="4"/>
  <c r="P4870" i="4"/>
  <c r="N4869" i="4"/>
  <c r="O4869" i="4"/>
  <c r="P4869" i="4"/>
  <c r="N4868" i="4"/>
  <c r="O4868" i="4"/>
  <c r="P4868" i="4"/>
  <c r="N4867" i="4"/>
  <c r="O4867" i="4"/>
  <c r="P4867" i="4"/>
  <c r="N4866" i="4"/>
  <c r="O4866" i="4"/>
  <c r="P4866" i="4"/>
  <c r="N4865" i="4"/>
  <c r="O4865" i="4"/>
  <c r="P4865" i="4"/>
  <c r="N4864" i="4"/>
  <c r="O4864" i="4"/>
  <c r="P4864" i="4"/>
  <c r="N4863" i="4"/>
  <c r="O4863" i="4"/>
  <c r="P4863" i="4"/>
  <c r="N4862" i="4"/>
  <c r="O4862" i="4"/>
  <c r="P4862" i="4"/>
  <c r="N4861" i="4"/>
  <c r="O4861" i="4"/>
  <c r="P4861" i="4"/>
  <c r="N4860" i="4"/>
  <c r="O4860" i="4"/>
  <c r="P4860" i="4"/>
  <c r="N4859" i="4"/>
  <c r="O4859" i="4"/>
  <c r="P4859" i="4"/>
  <c r="N4858" i="4"/>
  <c r="O4858" i="4"/>
  <c r="P4858" i="4"/>
  <c r="N4857" i="4"/>
  <c r="O4857" i="4"/>
  <c r="P4857" i="4"/>
  <c r="N4856" i="4"/>
  <c r="O4856" i="4"/>
  <c r="P4856" i="4"/>
  <c r="N4855" i="4"/>
  <c r="O4855" i="4"/>
  <c r="P4855" i="4"/>
  <c r="N4854" i="4"/>
  <c r="O4854" i="4"/>
  <c r="P4854" i="4"/>
  <c r="N4853" i="4"/>
  <c r="O4853" i="4"/>
  <c r="P4853" i="4"/>
  <c r="N4852" i="4"/>
  <c r="O4852" i="4"/>
  <c r="P4852" i="4"/>
  <c r="N4851" i="4"/>
  <c r="O4851" i="4"/>
  <c r="P4851" i="4"/>
  <c r="N4850" i="4"/>
  <c r="O4850" i="4"/>
  <c r="P4850" i="4"/>
  <c r="N4849" i="4"/>
  <c r="O4849" i="4"/>
  <c r="P4849" i="4"/>
  <c r="N4848" i="4"/>
  <c r="O4848" i="4"/>
  <c r="P4848" i="4"/>
  <c r="N4847" i="4"/>
  <c r="O4847" i="4"/>
  <c r="P4847" i="4"/>
  <c r="N4846" i="4"/>
  <c r="O4846" i="4"/>
  <c r="P4846" i="4"/>
  <c r="N4845" i="4"/>
  <c r="O4845" i="4"/>
  <c r="P4845" i="4"/>
  <c r="N4844" i="4"/>
  <c r="O4844" i="4"/>
  <c r="P4844" i="4"/>
  <c r="N4843" i="4"/>
  <c r="O4843" i="4"/>
  <c r="P4843" i="4"/>
  <c r="N4842" i="4"/>
  <c r="O4842" i="4"/>
  <c r="P4842" i="4"/>
  <c r="N4841" i="4"/>
  <c r="O4841" i="4"/>
  <c r="P4841" i="4"/>
  <c r="N4840" i="4"/>
  <c r="O4840" i="4"/>
  <c r="P4840" i="4"/>
  <c r="N4839" i="4"/>
  <c r="O4839" i="4"/>
  <c r="P4839" i="4"/>
  <c r="N4838" i="4"/>
  <c r="O4838" i="4"/>
  <c r="P4838" i="4"/>
  <c r="N4837" i="4"/>
  <c r="O4837" i="4"/>
  <c r="P4837" i="4"/>
  <c r="N4836" i="4"/>
  <c r="O4836" i="4"/>
  <c r="P4836" i="4"/>
  <c r="N4835" i="4"/>
  <c r="O4835" i="4"/>
  <c r="P4835" i="4"/>
  <c r="N4834" i="4"/>
  <c r="O4834" i="4"/>
  <c r="P4834" i="4"/>
  <c r="N4833" i="4"/>
  <c r="O4833" i="4"/>
  <c r="P4833" i="4"/>
  <c r="N4832" i="4"/>
  <c r="O4832" i="4"/>
  <c r="P4832" i="4"/>
  <c r="N4831" i="4"/>
  <c r="O4831" i="4"/>
  <c r="P4831" i="4"/>
  <c r="N4830" i="4"/>
  <c r="O4830" i="4"/>
  <c r="P4830" i="4"/>
  <c r="N4829" i="4"/>
  <c r="O4829" i="4"/>
  <c r="P4829" i="4"/>
  <c r="N4828" i="4"/>
  <c r="O4828" i="4"/>
  <c r="P4828" i="4"/>
  <c r="N4827" i="4"/>
  <c r="O4827" i="4"/>
  <c r="P4827" i="4"/>
  <c r="N4826" i="4"/>
  <c r="O4826" i="4"/>
  <c r="P4826" i="4"/>
  <c r="N4825" i="4"/>
  <c r="O4825" i="4"/>
  <c r="P4825" i="4"/>
  <c r="N4824" i="4"/>
  <c r="O4824" i="4"/>
  <c r="P4824" i="4"/>
  <c r="N4823" i="4"/>
  <c r="O4823" i="4"/>
  <c r="P4823" i="4"/>
  <c r="N4822" i="4"/>
  <c r="O4822" i="4"/>
  <c r="P4822" i="4"/>
  <c r="N4821" i="4"/>
  <c r="O4821" i="4"/>
  <c r="P4821" i="4"/>
  <c r="N4820" i="4"/>
  <c r="O4820" i="4"/>
  <c r="P4820" i="4"/>
  <c r="N4819" i="4"/>
  <c r="O4819" i="4"/>
  <c r="P4819" i="4"/>
  <c r="N4818" i="4"/>
  <c r="O4818" i="4"/>
  <c r="P4818" i="4"/>
  <c r="N4817" i="4"/>
  <c r="O4817" i="4"/>
  <c r="P4817" i="4"/>
  <c r="N4816" i="4"/>
  <c r="O4816" i="4"/>
  <c r="P4816" i="4"/>
  <c r="N4815" i="4"/>
  <c r="O4815" i="4"/>
  <c r="P4815" i="4"/>
  <c r="N4814" i="4"/>
  <c r="O4814" i="4"/>
  <c r="P4814" i="4"/>
  <c r="N4813" i="4"/>
  <c r="O4813" i="4"/>
  <c r="P4813" i="4"/>
  <c r="N4812" i="4"/>
  <c r="O4812" i="4"/>
  <c r="P4812" i="4"/>
  <c r="N4811" i="4"/>
  <c r="O4811" i="4"/>
  <c r="P4811" i="4"/>
  <c r="N4810" i="4"/>
  <c r="O4810" i="4"/>
  <c r="P4810" i="4"/>
  <c r="N4809" i="4"/>
  <c r="O4809" i="4"/>
  <c r="P4809" i="4"/>
  <c r="N4808" i="4"/>
  <c r="O4808" i="4"/>
  <c r="P4808" i="4"/>
  <c r="N4807" i="4"/>
  <c r="O4807" i="4"/>
  <c r="P4807" i="4"/>
  <c r="N4806" i="4"/>
  <c r="O4806" i="4"/>
  <c r="P4806" i="4"/>
  <c r="N4805" i="4"/>
  <c r="O4805" i="4"/>
  <c r="P4805" i="4"/>
  <c r="N4804" i="4"/>
  <c r="O4804" i="4"/>
  <c r="P4804" i="4"/>
  <c r="N4803" i="4"/>
  <c r="O4803" i="4"/>
  <c r="P4803" i="4"/>
  <c r="N4802" i="4"/>
  <c r="O4802" i="4"/>
  <c r="P4802" i="4"/>
  <c r="N4801" i="4"/>
  <c r="O4801" i="4"/>
  <c r="P4801" i="4"/>
  <c r="N4800" i="4"/>
  <c r="O4800" i="4"/>
  <c r="P4800" i="4"/>
  <c r="N4799" i="4"/>
  <c r="O4799" i="4"/>
  <c r="P4799" i="4"/>
  <c r="N4798" i="4"/>
  <c r="O4798" i="4"/>
  <c r="P4798" i="4"/>
  <c r="N4797" i="4"/>
  <c r="O4797" i="4"/>
  <c r="P4797" i="4"/>
  <c r="N4796" i="4"/>
  <c r="O4796" i="4"/>
  <c r="P4796" i="4"/>
  <c r="N4795" i="4"/>
  <c r="O4795" i="4"/>
  <c r="P4795" i="4"/>
  <c r="N4794" i="4"/>
  <c r="O4794" i="4"/>
  <c r="P4794" i="4"/>
  <c r="N4793" i="4"/>
  <c r="O4793" i="4"/>
  <c r="P4793" i="4"/>
  <c r="N4792" i="4"/>
  <c r="O4792" i="4"/>
  <c r="P4792" i="4"/>
  <c r="N4791" i="4"/>
  <c r="O4791" i="4"/>
  <c r="P4791" i="4"/>
  <c r="N4790" i="4"/>
  <c r="O4790" i="4"/>
  <c r="P4790" i="4"/>
  <c r="N4789" i="4"/>
  <c r="O4789" i="4"/>
  <c r="P4789" i="4"/>
  <c r="N4788" i="4"/>
  <c r="O4788" i="4"/>
  <c r="P4788" i="4"/>
  <c r="N4787" i="4"/>
  <c r="O4787" i="4"/>
  <c r="P4787" i="4"/>
  <c r="N4786" i="4"/>
  <c r="O4786" i="4"/>
  <c r="P4786" i="4"/>
  <c r="N4785" i="4"/>
  <c r="O4785" i="4"/>
  <c r="P4785" i="4"/>
  <c r="N4784" i="4"/>
  <c r="O4784" i="4"/>
  <c r="P4784" i="4"/>
  <c r="N4783" i="4"/>
  <c r="O4783" i="4"/>
  <c r="P4783" i="4"/>
  <c r="N4782" i="4"/>
  <c r="O4782" i="4"/>
  <c r="P4782" i="4"/>
  <c r="N4781" i="4"/>
  <c r="O4781" i="4"/>
  <c r="P4781" i="4"/>
  <c r="N4780" i="4"/>
  <c r="O4780" i="4"/>
  <c r="P4780" i="4"/>
  <c r="N4779" i="4"/>
  <c r="O4779" i="4"/>
  <c r="P4779" i="4"/>
  <c r="N4778" i="4"/>
  <c r="O4778" i="4"/>
  <c r="P4778" i="4"/>
  <c r="N4777" i="4"/>
  <c r="O4777" i="4"/>
  <c r="P4777" i="4"/>
  <c r="N4776" i="4"/>
  <c r="O4776" i="4"/>
  <c r="P4776" i="4"/>
  <c r="N4775" i="4"/>
  <c r="O4775" i="4"/>
  <c r="P4775" i="4"/>
  <c r="N4774" i="4"/>
  <c r="O4774" i="4"/>
  <c r="P4774" i="4"/>
  <c r="N4773" i="4"/>
  <c r="O4773" i="4"/>
  <c r="P4773" i="4"/>
  <c r="N4772" i="4"/>
  <c r="O4772" i="4"/>
  <c r="P4772" i="4"/>
  <c r="N4771" i="4"/>
  <c r="O4771" i="4"/>
  <c r="P4771" i="4"/>
  <c r="N4770" i="4"/>
  <c r="O4770" i="4"/>
  <c r="P4770" i="4"/>
  <c r="N4769" i="4"/>
  <c r="O4769" i="4"/>
  <c r="P4769" i="4"/>
  <c r="N4768" i="4"/>
  <c r="O4768" i="4"/>
  <c r="P4768" i="4"/>
  <c r="N4767" i="4"/>
  <c r="O4767" i="4"/>
  <c r="P4767" i="4"/>
  <c r="N4766" i="4"/>
  <c r="O4766" i="4"/>
  <c r="P4766" i="4"/>
  <c r="N4765" i="4"/>
  <c r="O4765" i="4"/>
  <c r="P4765" i="4"/>
  <c r="N4764" i="4"/>
  <c r="O4764" i="4"/>
  <c r="P4764" i="4"/>
  <c r="N4763" i="4"/>
  <c r="O4763" i="4"/>
  <c r="P4763" i="4"/>
  <c r="N4762" i="4"/>
  <c r="O4762" i="4"/>
  <c r="P4762" i="4"/>
  <c r="N4761" i="4"/>
  <c r="O4761" i="4"/>
  <c r="P4761" i="4"/>
  <c r="N4760" i="4"/>
  <c r="O4760" i="4"/>
  <c r="P4760" i="4"/>
  <c r="N4759" i="4"/>
  <c r="O4759" i="4"/>
  <c r="P4759" i="4"/>
  <c r="N4758" i="4"/>
  <c r="O4758" i="4"/>
  <c r="P4758" i="4"/>
  <c r="N4757" i="4"/>
  <c r="O4757" i="4"/>
  <c r="P4757" i="4"/>
  <c r="N4756" i="4"/>
  <c r="O4756" i="4"/>
  <c r="P4756" i="4"/>
  <c r="N4755" i="4"/>
  <c r="O4755" i="4"/>
  <c r="P4755" i="4"/>
  <c r="N4754" i="4"/>
  <c r="O4754" i="4"/>
  <c r="P4754" i="4"/>
  <c r="N4753" i="4"/>
  <c r="O4753" i="4"/>
  <c r="P4753" i="4"/>
  <c r="N4752" i="4"/>
  <c r="O4752" i="4"/>
  <c r="P4752" i="4"/>
  <c r="N4751" i="4"/>
  <c r="O4751" i="4"/>
  <c r="P4751" i="4"/>
  <c r="N4750" i="4"/>
  <c r="O4750" i="4"/>
  <c r="P4750" i="4"/>
  <c r="N4749" i="4"/>
  <c r="O4749" i="4"/>
  <c r="P4749" i="4"/>
  <c r="N4748" i="4"/>
  <c r="O4748" i="4"/>
  <c r="P4748" i="4"/>
  <c r="N4747" i="4"/>
  <c r="O4747" i="4"/>
  <c r="P4747" i="4"/>
  <c r="N4746" i="4"/>
  <c r="O4746" i="4"/>
  <c r="P4746" i="4"/>
  <c r="N4745" i="4"/>
  <c r="O4745" i="4"/>
  <c r="P4745" i="4"/>
  <c r="N4744" i="4"/>
  <c r="O4744" i="4"/>
  <c r="P4744" i="4"/>
  <c r="N4743" i="4"/>
  <c r="O4743" i="4"/>
  <c r="P4743" i="4"/>
  <c r="N4742" i="4"/>
  <c r="O4742" i="4"/>
  <c r="P4742" i="4"/>
  <c r="N4741" i="4"/>
  <c r="O4741" i="4"/>
  <c r="P4741" i="4"/>
  <c r="N4740" i="4"/>
  <c r="O4740" i="4"/>
  <c r="P4740" i="4"/>
  <c r="N4739" i="4"/>
  <c r="O4739" i="4"/>
  <c r="P4739" i="4"/>
  <c r="N4738" i="4"/>
  <c r="O4738" i="4"/>
  <c r="P4738" i="4"/>
  <c r="N4737" i="4"/>
  <c r="O4737" i="4"/>
  <c r="P4737" i="4"/>
  <c r="N4736" i="4"/>
  <c r="O4736" i="4"/>
  <c r="P4736" i="4"/>
  <c r="N4735" i="4"/>
  <c r="O4735" i="4"/>
  <c r="P4735" i="4"/>
  <c r="N4734" i="4"/>
  <c r="O4734" i="4"/>
  <c r="P4734" i="4"/>
  <c r="N4733" i="4"/>
  <c r="O4733" i="4"/>
  <c r="P4733" i="4"/>
  <c r="N4732" i="4"/>
  <c r="O4732" i="4"/>
  <c r="P4732" i="4"/>
  <c r="N4731" i="4"/>
  <c r="O4731" i="4"/>
  <c r="P4731" i="4"/>
  <c r="N4730" i="4"/>
  <c r="O4730" i="4"/>
  <c r="P4730" i="4"/>
  <c r="N4729" i="4"/>
  <c r="O4729" i="4"/>
  <c r="P4729" i="4"/>
  <c r="N4728" i="4"/>
  <c r="O4728" i="4"/>
  <c r="P4728" i="4"/>
  <c r="N4727" i="4"/>
  <c r="O4727" i="4"/>
  <c r="P4727" i="4"/>
  <c r="N4726" i="4"/>
  <c r="O4726" i="4"/>
  <c r="P4726" i="4"/>
  <c r="N4725" i="4"/>
  <c r="O4725" i="4"/>
  <c r="P4725" i="4"/>
  <c r="N4724" i="4"/>
  <c r="O4724" i="4"/>
  <c r="P4724" i="4"/>
  <c r="N4723" i="4"/>
  <c r="O4723" i="4"/>
  <c r="P4723" i="4"/>
  <c r="N4722" i="4"/>
  <c r="O4722" i="4"/>
  <c r="P4722" i="4"/>
  <c r="N4721" i="4"/>
  <c r="O4721" i="4"/>
  <c r="P4721" i="4"/>
  <c r="N4720" i="4"/>
  <c r="O4720" i="4"/>
  <c r="P4720" i="4"/>
  <c r="N4719" i="4"/>
  <c r="O4719" i="4"/>
  <c r="P4719" i="4"/>
  <c r="N4718" i="4"/>
  <c r="O4718" i="4"/>
  <c r="P4718" i="4"/>
  <c r="N4717" i="4"/>
  <c r="O4717" i="4"/>
  <c r="P4717" i="4"/>
  <c r="N4716" i="4"/>
  <c r="O4716" i="4"/>
  <c r="P4716" i="4"/>
  <c r="N4715" i="4"/>
  <c r="O4715" i="4"/>
  <c r="P4715" i="4"/>
  <c r="N4714" i="4"/>
  <c r="O4714" i="4"/>
  <c r="P4714" i="4"/>
  <c r="N4713" i="4"/>
  <c r="O4713" i="4"/>
  <c r="P4713" i="4"/>
  <c r="N4712" i="4"/>
  <c r="O4712" i="4"/>
  <c r="P4712" i="4"/>
  <c r="N4711" i="4"/>
  <c r="O4711" i="4"/>
  <c r="P4711" i="4"/>
  <c r="N4710" i="4"/>
  <c r="O4710" i="4"/>
  <c r="P4710" i="4"/>
  <c r="N4709" i="4"/>
  <c r="O4709" i="4"/>
  <c r="P4709" i="4"/>
  <c r="N4708" i="4"/>
  <c r="O4708" i="4"/>
  <c r="P4708" i="4"/>
  <c r="N4707" i="4"/>
  <c r="O4707" i="4"/>
  <c r="P4707" i="4"/>
  <c r="N4706" i="4"/>
  <c r="O4706" i="4"/>
  <c r="P4706" i="4"/>
  <c r="N4705" i="4"/>
  <c r="O4705" i="4"/>
  <c r="P4705" i="4"/>
  <c r="N4704" i="4"/>
  <c r="O4704" i="4"/>
  <c r="P4704" i="4"/>
  <c r="N4703" i="4"/>
  <c r="O4703" i="4"/>
  <c r="P4703" i="4"/>
  <c r="N4702" i="4"/>
  <c r="O4702" i="4"/>
  <c r="P4702" i="4"/>
  <c r="N4701" i="4"/>
  <c r="O4701" i="4"/>
  <c r="P4701" i="4"/>
  <c r="N4700" i="4"/>
  <c r="O4700" i="4"/>
  <c r="P4700" i="4"/>
  <c r="N4699" i="4"/>
  <c r="O4699" i="4"/>
  <c r="P4699" i="4"/>
  <c r="N4698" i="4"/>
  <c r="O4698" i="4"/>
  <c r="P4698" i="4"/>
  <c r="N4697" i="4"/>
  <c r="O4697" i="4"/>
  <c r="P4697" i="4"/>
  <c r="N4696" i="4"/>
  <c r="O4696" i="4"/>
  <c r="P4696" i="4"/>
  <c r="N4695" i="4"/>
  <c r="O4695" i="4"/>
  <c r="P4695" i="4"/>
  <c r="N4694" i="4"/>
  <c r="O4694" i="4"/>
  <c r="P4694" i="4"/>
  <c r="N4693" i="4"/>
  <c r="O4693" i="4"/>
  <c r="P4693" i="4"/>
  <c r="N4692" i="4"/>
  <c r="O4692" i="4"/>
  <c r="P4692" i="4"/>
  <c r="N4691" i="4"/>
  <c r="O4691" i="4"/>
  <c r="P4691" i="4"/>
  <c r="N4690" i="4"/>
  <c r="O4690" i="4"/>
  <c r="P4690" i="4"/>
  <c r="N4689" i="4"/>
  <c r="O4689" i="4"/>
  <c r="P4689" i="4"/>
  <c r="N4688" i="4"/>
  <c r="O4688" i="4"/>
  <c r="P4688" i="4"/>
  <c r="N4687" i="4"/>
  <c r="O4687" i="4"/>
  <c r="P4687" i="4"/>
  <c r="N4686" i="4"/>
  <c r="O4686" i="4"/>
  <c r="P4686" i="4"/>
  <c r="N4685" i="4"/>
  <c r="O4685" i="4"/>
  <c r="P4685" i="4"/>
  <c r="N4684" i="4"/>
  <c r="O4684" i="4"/>
  <c r="P4684" i="4"/>
  <c r="N4683" i="4"/>
  <c r="O4683" i="4"/>
  <c r="P4683" i="4"/>
  <c r="N4682" i="4"/>
  <c r="O4682" i="4"/>
  <c r="P4682" i="4"/>
  <c r="N4681" i="4"/>
  <c r="O4681" i="4"/>
  <c r="P4681" i="4"/>
  <c r="N4680" i="4"/>
  <c r="O4680" i="4"/>
  <c r="P4680" i="4"/>
  <c r="N4679" i="4"/>
  <c r="O4679" i="4"/>
  <c r="P4679" i="4"/>
  <c r="N4678" i="4"/>
  <c r="O4678" i="4"/>
  <c r="P4678" i="4"/>
  <c r="N4677" i="4"/>
  <c r="O4677" i="4"/>
  <c r="P4677" i="4"/>
  <c r="N4676" i="4"/>
  <c r="O4676" i="4"/>
  <c r="P4676" i="4"/>
  <c r="N4675" i="4"/>
  <c r="O4675" i="4"/>
  <c r="P4675" i="4"/>
  <c r="N4674" i="4"/>
  <c r="O4674" i="4"/>
  <c r="P4674" i="4"/>
  <c r="N4673" i="4"/>
  <c r="O4673" i="4"/>
  <c r="P4673" i="4"/>
  <c r="N4672" i="4"/>
  <c r="O4672" i="4"/>
  <c r="P4672" i="4"/>
  <c r="N4671" i="4"/>
  <c r="O4671" i="4"/>
  <c r="P4671" i="4"/>
  <c r="N4670" i="4"/>
  <c r="O4670" i="4"/>
  <c r="P4670" i="4"/>
  <c r="N4669" i="4"/>
  <c r="O4669" i="4"/>
  <c r="P4669" i="4"/>
  <c r="N4668" i="4"/>
  <c r="O4668" i="4"/>
  <c r="P4668" i="4"/>
  <c r="N4667" i="4"/>
  <c r="O4667" i="4"/>
  <c r="P4667" i="4"/>
  <c r="N4666" i="4"/>
  <c r="O4666" i="4"/>
  <c r="P4666" i="4"/>
  <c r="N4665" i="4"/>
  <c r="O4665" i="4"/>
  <c r="P4665" i="4"/>
  <c r="N4664" i="4"/>
  <c r="O4664" i="4"/>
  <c r="P4664" i="4"/>
  <c r="N4663" i="4"/>
  <c r="O4663" i="4"/>
  <c r="P4663" i="4"/>
  <c r="N4662" i="4"/>
  <c r="O4662" i="4"/>
  <c r="P4662" i="4"/>
  <c r="N4661" i="4"/>
  <c r="O4661" i="4"/>
  <c r="P4661" i="4"/>
  <c r="N4660" i="4"/>
  <c r="O4660" i="4"/>
  <c r="P4660" i="4"/>
  <c r="N4659" i="4"/>
  <c r="O4659" i="4"/>
  <c r="P4659" i="4"/>
  <c r="N4658" i="4"/>
  <c r="O4658" i="4"/>
  <c r="P4658" i="4"/>
  <c r="N4657" i="4"/>
  <c r="O4657" i="4"/>
  <c r="P4657" i="4"/>
  <c r="N4656" i="4"/>
  <c r="O4656" i="4"/>
  <c r="P4656" i="4"/>
  <c r="N4655" i="4"/>
  <c r="O4655" i="4"/>
  <c r="P4655" i="4"/>
  <c r="N4654" i="4"/>
  <c r="O4654" i="4"/>
  <c r="P4654" i="4"/>
  <c r="N4653" i="4"/>
  <c r="O4653" i="4"/>
  <c r="P4653" i="4"/>
  <c r="N4652" i="4"/>
  <c r="O4652" i="4"/>
  <c r="P4652" i="4"/>
  <c r="N4651" i="4"/>
  <c r="O4651" i="4"/>
  <c r="P4651" i="4"/>
  <c r="N4650" i="4"/>
  <c r="O4650" i="4"/>
  <c r="P4650" i="4"/>
  <c r="N4649" i="4"/>
  <c r="O4649" i="4"/>
  <c r="P4649" i="4"/>
  <c r="N4648" i="4"/>
  <c r="O4648" i="4"/>
  <c r="P4648" i="4"/>
  <c r="N4647" i="4"/>
  <c r="O4647" i="4"/>
  <c r="P4647" i="4"/>
  <c r="N4646" i="4"/>
  <c r="O4646" i="4"/>
  <c r="P4646" i="4"/>
  <c r="N4645" i="4"/>
  <c r="O4645" i="4"/>
  <c r="P4645" i="4"/>
  <c r="N4644" i="4"/>
  <c r="O4644" i="4"/>
  <c r="P4644" i="4"/>
  <c r="N4643" i="4"/>
  <c r="O4643" i="4"/>
  <c r="P4643" i="4"/>
  <c r="N4642" i="4"/>
  <c r="O4642" i="4"/>
  <c r="P4642" i="4"/>
  <c r="N4641" i="4"/>
  <c r="O4641" i="4"/>
  <c r="P4641" i="4"/>
  <c r="N4640" i="4"/>
  <c r="O4640" i="4"/>
  <c r="P4640" i="4"/>
  <c r="N4639" i="4"/>
  <c r="O4639" i="4"/>
  <c r="P4639" i="4"/>
  <c r="N4638" i="4"/>
  <c r="O4638" i="4"/>
  <c r="P4638" i="4"/>
  <c r="N4637" i="4"/>
  <c r="O4637" i="4"/>
  <c r="P4637" i="4"/>
  <c r="N4636" i="4"/>
  <c r="O4636" i="4"/>
  <c r="P4636" i="4"/>
  <c r="N4635" i="4"/>
  <c r="O4635" i="4"/>
  <c r="P4635" i="4"/>
  <c r="N4634" i="4"/>
  <c r="O4634" i="4"/>
  <c r="P4634" i="4"/>
  <c r="N4633" i="4"/>
  <c r="O4633" i="4"/>
  <c r="P4633" i="4"/>
  <c r="N4632" i="4"/>
  <c r="O4632" i="4"/>
  <c r="P4632" i="4"/>
  <c r="N4631" i="4"/>
  <c r="O4631" i="4"/>
  <c r="P4631" i="4"/>
  <c r="N4630" i="4"/>
  <c r="O4630" i="4"/>
  <c r="P4630" i="4"/>
  <c r="N4629" i="4"/>
  <c r="O4629" i="4"/>
  <c r="P4629" i="4"/>
  <c r="N4628" i="4"/>
  <c r="O4628" i="4"/>
  <c r="P4628" i="4"/>
  <c r="N4627" i="4"/>
  <c r="O4627" i="4"/>
  <c r="P4627" i="4"/>
  <c r="N4626" i="4"/>
  <c r="O4626" i="4"/>
  <c r="P4626" i="4"/>
  <c r="N4625" i="4"/>
  <c r="O4625" i="4"/>
  <c r="P4625" i="4"/>
  <c r="N4624" i="4"/>
  <c r="O4624" i="4"/>
  <c r="P4624" i="4"/>
  <c r="N4623" i="4"/>
  <c r="O4623" i="4"/>
  <c r="P4623" i="4"/>
  <c r="N4622" i="4"/>
  <c r="O4622" i="4"/>
  <c r="P4622" i="4"/>
  <c r="N4621" i="4"/>
  <c r="O4621" i="4"/>
  <c r="P4621" i="4"/>
  <c r="N4620" i="4"/>
  <c r="O4620" i="4"/>
  <c r="P4620" i="4"/>
  <c r="N4619" i="4"/>
  <c r="O4619" i="4"/>
  <c r="P4619" i="4"/>
  <c r="N4618" i="4"/>
  <c r="O4618" i="4"/>
  <c r="P4618" i="4"/>
  <c r="N4617" i="4"/>
  <c r="O4617" i="4"/>
  <c r="P4617" i="4"/>
  <c r="N4616" i="4"/>
  <c r="O4616" i="4"/>
  <c r="P4616" i="4"/>
  <c r="N4615" i="4"/>
  <c r="O4615" i="4"/>
  <c r="P4615" i="4"/>
  <c r="N4614" i="4"/>
  <c r="O4614" i="4"/>
  <c r="P4614" i="4"/>
  <c r="N4613" i="4"/>
  <c r="O4613" i="4"/>
  <c r="P4613" i="4"/>
  <c r="N4612" i="4"/>
  <c r="O4612" i="4"/>
  <c r="P4612" i="4"/>
  <c r="N4611" i="4"/>
  <c r="O4611" i="4"/>
  <c r="P4611" i="4"/>
  <c r="N4610" i="4"/>
  <c r="O4610" i="4"/>
  <c r="P4610" i="4"/>
  <c r="N4609" i="4"/>
  <c r="O4609" i="4"/>
  <c r="P4609" i="4"/>
  <c r="N4608" i="4"/>
  <c r="O4608" i="4"/>
  <c r="P4608" i="4"/>
  <c r="N4607" i="4"/>
  <c r="O4607" i="4"/>
  <c r="P4607" i="4"/>
  <c r="N4606" i="4"/>
  <c r="O4606" i="4"/>
  <c r="P4606" i="4"/>
  <c r="N4605" i="4"/>
  <c r="O4605" i="4"/>
  <c r="P4605" i="4"/>
  <c r="N4604" i="4"/>
  <c r="O4604" i="4"/>
  <c r="P4604" i="4"/>
  <c r="N4603" i="4"/>
  <c r="O4603" i="4"/>
  <c r="P4603" i="4"/>
  <c r="N4602" i="4"/>
  <c r="O4602" i="4"/>
  <c r="P4602" i="4"/>
  <c r="N4601" i="4"/>
  <c r="O4601" i="4"/>
  <c r="P4601" i="4"/>
  <c r="N4600" i="4"/>
  <c r="O4600" i="4"/>
  <c r="P4600" i="4"/>
  <c r="N4599" i="4"/>
  <c r="O4599" i="4"/>
  <c r="P4599" i="4"/>
  <c r="N4598" i="4"/>
  <c r="O4598" i="4"/>
  <c r="P4598" i="4"/>
  <c r="N4597" i="4"/>
  <c r="O4597" i="4"/>
  <c r="P4597" i="4"/>
  <c r="N4596" i="4"/>
  <c r="O4596" i="4"/>
  <c r="P4596" i="4"/>
  <c r="N4595" i="4"/>
  <c r="O4595" i="4"/>
  <c r="P4595" i="4"/>
  <c r="N4594" i="4"/>
  <c r="O4594" i="4"/>
  <c r="P4594" i="4"/>
  <c r="N4593" i="4"/>
  <c r="O4593" i="4"/>
  <c r="P4593" i="4"/>
  <c r="N4592" i="4"/>
  <c r="O4592" i="4"/>
  <c r="P4592" i="4"/>
  <c r="N4591" i="4"/>
  <c r="O4591" i="4"/>
  <c r="P4591" i="4"/>
  <c r="N4590" i="4"/>
  <c r="O4590" i="4"/>
  <c r="P4590" i="4"/>
  <c r="N4589" i="4"/>
  <c r="O4589" i="4"/>
  <c r="P4589" i="4"/>
  <c r="N4588" i="4"/>
  <c r="O4588" i="4"/>
  <c r="P4588" i="4"/>
  <c r="N4587" i="4"/>
  <c r="O4587" i="4"/>
  <c r="P4587" i="4"/>
  <c r="N4586" i="4"/>
  <c r="O4586" i="4"/>
  <c r="P4586" i="4"/>
  <c r="N4585" i="4"/>
  <c r="O4585" i="4"/>
  <c r="P4585" i="4"/>
  <c r="N4584" i="4"/>
  <c r="O4584" i="4"/>
  <c r="P4584" i="4"/>
  <c r="N4583" i="4"/>
  <c r="O4583" i="4"/>
  <c r="P4583" i="4"/>
  <c r="N4582" i="4"/>
  <c r="O4582" i="4"/>
  <c r="P4582" i="4"/>
  <c r="N4581" i="4"/>
  <c r="O4581" i="4"/>
  <c r="P4581" i="4"/>
  <c r="N4580" i="4"/>
  <c r="O4580" i="4"/>
  <c r="P4580" i="4"/>
  <c r="N4579" i="4"/>
  <c r="O4579" i="4"/>
  <c r="P4579" i="4"/>
  <c r="N4578" i="4"/>
  <c r="O4578" i="4"/>
  <c r="P4578" i="4"/>
  <c r="N4577" i="4"/>
  <c r="O4577" i="4"/>
  <c r="P4577" i="4"/>
  <c r="N4576" i="4"/>
  <c r="O4576" i="4"/>
  <c r="P4576" i="4"/>
  <c r="N4575" i="4"/>
  <c r="O4575" i="4"/>
  <c r="P4575" i="4"/>
  <c r="N4574" i="4"/>
  <c r="O4574" i="4"/>
  <c r="P4574" i="4"/>
  <c r="N4573" i="4"/>
  <c r="O4573" i="4"/>
  <c r="P4573" i="4"/>
  <c r="N4572" i="4"/>
  <c r="O4572" i="4"/>
  <c r="P4572" i="4"/>
  <c r="N4571" i="4"/>
  <c r="O4571" i="4"/>
  <c r="P4571" i="4"/>
  <c r="N4570" i="4"/>
  <c r="O4570" i="4"/>
  <c r="P4570" i="4"/>
  <c r="N4569" i="4"/>
  <c r="O4569" i="4"/>
  <c r="P4569" i="4"/>
  <c r="N4568" i="4"/>
  <c r="O4568" i="4"/>
  <c r="P4568" i="4"/>
  <c r="N4567" i="4"/>
  <c r="O4567" i="4"/>
  <c r="P4567" i="4"/>
  <c r="N4566" i="4"/>
  <c r="O4566" i="4"/>
  <c r="P4566" i="4"/>
  <c r="N4565" i="4"/>
  <c r="O4565" i="4"/>
  <c r="P4565" i="4"/>
  <c r="N4564" i="4"/>
  <c r="O4564" i="4"/>
  <c r="P4564" i="4"/>
  <c r="N4563" i="4"/>
  <c r="O4563" i="4"/>
  <c r="P4563" i="4"/>
  <c r="N4562" i="4"/>
  <c r="O4562" i="4"/>
  <c r="P4562" i="4"/>
  <c r="N4561" i="4"/>
  <c r="O4561" i="4"/>
  <c r="P4561" i="4"/>
  <c r="N4560" i="4"/>
  <c r="O4560" i="4"/>
  <c r="P4560" i="4"/>
  <c r="N4559" i="4"/>
  <c r="O4559" i="4"/>
  <c r="P4559" i="4"/>
  <c r="N4558" i="4"/>
  <c r="O4558" i="4"/>
  <c r="P4558" i="4"/>
  <c r="N4557" i="4"/>
  <c r="O4557" i="4"/>
  <c r="P4557" i="4"/>
  <c r="N4556" i="4"/>
  <c r="O4556" i="4"/>
  <c r="P4556" i="4"/>
  <c r="N4555" i="4"/>
  <c r="O4555" i="4"/>
  <c r="P4555" i="4"/>
  <c r="N4554" i="4"/>
  <c r="O4554" i="4"/>
  <c r="P4554" i="4"/>
  <c r="N4553" i="4"/>
  <c r="O4553" i="4"/>
  <c r="P4553" i="4"/>
  <c r="N4552" i="4"/>
  <c r="O4552" i="4"/>
  <c r="P4552" i="4"/>
  <c r="N4551" i="4"/>
  <c r="O4551" i="4"/>
  <c r="P4551" i="4"/>
  <c r="N4550" i="4"/>
  <c r="O4550" i="4"/>
  <c r="P4550" i="4"/>
  <c r="N4549" i="4"/>
  <c r="O4549" i="4"/>
  <c r="P4549" i="4"/>
  <c r="N4548" i="4"/>
  <c r="O4548" i="4"/>
  <c r="P4548" i="4"/>
  <c r="N4547" i="4"/>
  <c r="O4547" i="4"/>
  <c r="P4547" i="4"/>
  <c r="N4546" i="4"/>
  <c r="O4546" i="4"/>
  <c r="P4546" i="4"/>
  <c r="N4545" i="4"/>
  <c r="O4545" i="4"/>
  <c r="P4545" i="4"/>
  <c r="N4544" i="4"/>
  <c r="O4544" i="4"/>
  <c r="P4544" i="4"/>
  <c r="N4543" i="4"/>
  <c r="O4543" i="4"/>
  <c r="P4543" i="4"/>
  <c r="N4542" i="4"/>
  <c r="O4542" i="4"/>
  <c r="P4542" i="4"/>
  <c r="N4541" i="4"/>
  <c r="O4541" i="4"/>
  <c r="P4541" i="4"/>
  <c r="N4540" i="4"/>
  <c r="O4540" i="4"/>
  <c r="P4540" i="4"/>
  <c r="N4539" i="4"/>
  <c r="O4539" i="4"/>
  <c r="P4539" i="4"/>
  <c r="N4538" i="4"/>
  <c r="O4538" i="4"/>
  <c r="P4538" i="4"/>
  <c r="N4537" i="4"/>
  <c r="O4537" i="4"/>
  <c r="P4537" i="4"/>
  <c r="N4536" i="4"/>
  <c r="O4536" i="4"/>
  <c r="P4536" i="4"/>
  <c r="N4535" i="4"/>
  <c r="O4535" i="4"/>
  <c r="P4535" i="4"/>
  <c r="N4534" i="4"/>
  <c r="O4534" i="4"/>
  <c r="P4534" i="4"/>
  <c r="N4533" i="4"/>
  <c r="O4533" i="4"/>
  <c r="P4533" i="4"/>
  <c r="N4532" i="4"/>
  <c r="O4532" i="4"/>
  <c r="P4532" i="4"/>
  <c r="N4531" i="4"/>
  <c r="O4531" i="4"/>
  <c r="P4531" i="4"/>
  <c r="N4530" i="4"/>
  <c r="O4530" i="4"/>
  <c r="P4530" i="4"/>
  <c r="N4529" i="4"/>
  <c r="O4529" i="4"/>
  <c r="P4529" i="4"/>
  <c r="N4528" i="4"/>
  <c r="O4528" i="4"/>
  <c r="P4528" i="4"/>
  <c r="N4527" i="4"/>
  <c r="O4527" i="4"/>
  <c r="P4527" i="4"/>
  <c r="N4526" i="4"/>
  <c r="O4526" i="4"/>
  <c r="P4526" i="4"/>
  <c r="N4525" i="4"/>
  <c r="O4525" i="4"/>
  <c r="P4525" i="4"/>
  <c r="N4524" i="4"/>
  <c r="O4524" i="4"/>
  <c r="P4524" i="4"/>
  <c r="N4523" i="4"/>
  <c r="O4523" i="4"/>
  <c r="P4523" i="4"/>
  <c r="N4522" i="4"/>
  <c r="O4522" i="4"/>
  <c r="P4522" i="4"/>
  <c r="N4521" i="4"/>
  <c r="O4521" i="4"/>
  <c r="P4521" i="4"/>
  <c r="N4520" i="4"/>
  <c r="O4520" i="4"/>
  <c r="P4520" i="4"/>
  <c r="N4519" i="4"/>
  <c r="O4519" i="4"/>
  <c r="P4519" i="4"/>
  <c r="N4518" i="4"/>
  <c r="O4518" i="4"/>
  <c r="P4518" i="4"/>
  <c r="N4517" i="4"/>
  <c r="O4517" i="4"/>
  <c r="P4517" i="4"/>
  <c r="N4516" i="4"/>
  <c r="O4516" i="4"/>
  <c r="P4516" i="4"/>
  <c r="N4515" i="4"/>
  <c r="O4515" i="4"/>
  <c r="P4515" i="4"/>
  <c r="N4514" i="4"/>
  <c r="O4514" i="4"/>
  <c r="P4514" i="4"/>
  <c r="N4513" i="4"/>
  <c r="O4513" i="4"/>
  <c r="P4513" i="4"/>
  <c r="N4512" i="4"/>
  <c r="O4512" i="4"/>
  <c r="P4512" i="4"/>
  <c r="N4511" i="4"/>
  <c r="O4511" i="4"/>
  <c r="P4511" i="4"/>
  <c r="N4510" i="4"/>
  <c r="O4510" i="4"/>
  <c r="P4510" i="4"/>
  <c r="N4509" i="4"/>
  <c r="O4509" i="4"/>
  <c r="P4509" i="4"/>
  <c r="N4508" i="4"/>
  <c r="O4508" i="4"/>
  <c r="P4508" i="4"/>
  <c r="N4507" i="4"/>
  <c r="O4507" i="4"/>
  <c r="P4507" i="4"/>
  <c r="N4506" i="4"/>
  <c r="O4506" i="4"/>
  <c r="P4506" i="4"/>
  <c r="N4505" i="4"/>
  <c r="O4505" i="4"/>
  <c r="P4505" i="4"/>
  <c r="N4504" i="4"/>
  <c r="O4504" i="4"/>
  <c r="P4504" i="4"/>
  <c r="N4503" i="4"/>
  <c r="O4503" i="4"/>
  <c r="P4503" i="4"/>
  <c r="N4502" i="4"/>
  <c r="O4502" i="4"/>
  <c r="P4502" i="4"/>
  <c r="N4501" i="4"/>
  <c r="O4501" i="4"/>
  <c r="P4501" i="4"/>
  <c r="N4500" i="4"/>
  <c r="O4500" i="4"/>
  <c r="P4500" i="4"/>
  <c r="N4499" i="4"/>
  <c r="O4499" i="4"/>
  <c r="P4499" i="4"/>
  <c r="N4498" i="4"/>
  <c r="O4498" i="4"/>
  <c r="P4498" i="4"/>
  <c r="N4497" i="4"/>
  <c r="O4497" i="4"/>
  <c r="P4497" i="4"/>
  <c r="N4496" i="4"/>
  <c r="O4496" i="4"/>
  <c r="P4496" i="4"/>
  <c r="N4495" i="4"/>
  <c r="O4495" i="4"/>
  <c r="P4495" i="4"/>
  <c r="N4494" i="4"/>
  <c r="O4494" i="4"/>
  <c r="P4494" i="4"/>
  <c r="N4493" i="4"/>
  <c r="O4493" i="4"/>
  <c r="P4493" i="4"/>
  <c r="N4492" i="4"/>
  <c r="O4492" i="4"/>
  <c r="P4492" i="4"/>
  <c r="N4491" i="4"/>
  <c r="O4491" i="4"/>
  <c r="P4491" i="4"/>
  <c r="N4490" i="4"/>
  <c r="O4490" i="4"/>
  <c r="P4490" i="4"/>
  <c r="N4489" i="4"/>
  <c r="O4489" i="4"/>
  <c r="P4489" i="4"/>
  <c r="N4488" i="4"/>
  <c r="O4488" i="4"/>
  <c r="P4488" i="4"/>
  <c r="N4487" i="4"/>
  <c r="O4487" i="4"/>
  <c r="P4487" i="4"/>
  <c r="N4486" i="4"/>
  <c r="O4486" i="4"/>
  <c r="P4486" i="4"/>
  <c r="N4485" i="4"/>
  <c r="O4485" i="4"/>
  <c r="P4485" i="4"/>
  <c r="N4484" i="4"/>
  <c r="O4484" i="4"/>
  <c r="P4484" i="4"/>
  <c r="N4483" i="4"/>
  <c r="O4483" i="4"/>
  <c r="P4483" i="4"/>
  <c r="N4482" i="4"/>
  <c r="O4482" i="4"/>
  <c r="P4482" i="4"/>
  <c r="N4481" i="4"/>
  <c r="O4481" i="4"/>
  <c r="P4481" i="4"/>
  <c r="N4480" i="4"/>
  <c r="O4480" i="4"/>
  <c r="P4480" i="4"/>
  <c r="N4479" i="4"/>
  <c r="O4479" i="4"/>
  <c r="P4479" i="4"/>
  <c r="N4478" i="4"/>
  <c r="O4478" i="4"/>
  <c r="P4478" i="4"/>
  <c r="N4477" i="4"/>
  <c r="O4477" i="4"/>
  <c r="P4477" i="4"/>
  <c r="N4476" i="4"/>
  <c r="O4476" i="4"/>
  <c r="P4476" i="4"/>
  <c r="N4475" i="4"/>
  <c r="O4475" i="4"/>
  <c r="P4475" i="4"/>
  <c r="N4474" i="4"/>
  <c r="O4474" i="4"/>
  <c r="P4474" i="4"/>
  <c r="N4473" i="4"/>
  <c r="O4473" i="4"/>
  <c r="P4473" i="4"/>
  <c r="N4472" i="4"/>
  <c r="O4472" i="4"/>
  <c r="P4472" i="4"/>
  <c r="N4471" i="4"/>
  <c r="O4471" i="4"/>
  <c r="P4471" i="4"/>
  <c r="N4470" i="4"/>
  <c r="O4470" i="4"/>
  <c r="P4470" i="4"/>
  <c r="N4469" i="4"/>
  <c r="O4469" i="4"/>
  <c r="P4469" i="4"/>
  <c r="N4468" i="4"/>
  <c r="O4468" i="4"/>
  <c r="P4468" i="4"/>
  <c r="N4467" i="4"/>
  <c r="O4467" i="4"/>
  <c r="P4467" i="4"/>
  <c r="N4466" i="4"/>
  <c r="O4466" i="4"/>
  <c r="P4466" i="4"/>
  <c r="N4465" i="4"/>
  <c r="O4465" i="4"/>
  <c r="P4465" i="4"/>
  <c r="N4464" i="4"/>
  <c r="O4464" i="4"/>
  <c r="P4464" i="4"/>
  <c r="N4463" i="4"/>
  <c r="O4463" i="4"/>
  <c r="P4463" i="4"/>
  <c r="N4462" i="4"/>
  <c r="O4462" i="4"/>
  <c r="P4462" i="4"/>
  <c r="N4461" i="4"/>
  <c r="O4461" i="4"/>
  <c r="P4461" i="4"/>
  <c r="N4460" i="4"/>
  <c r="O4460" i="4"/>
  <c r="P4460" i="4"/>
  <c r="N4459" i="4"/>
  <c r="O4459" i="4"/>
  <c r="P4459" i="4"/>
  <c r="N4458" i="4"/>
  <c r="O4458" i="4"/>
  <c r="P4458" i="4"/>
  <c r="N4457" i="4"/>
  <c r="O4457" i="4"/>
  <c r="P4457" i="4"/>
  <c r="N4456" i="4"/>
  <c r="O4456" i="4"/>
  <c r="P4456" i="4"/>
  <c r="N4455" i="4"/>
  <c r="O4455" i="4"/>
  <c r="P4455" i="4"/>
  <c r="N4454" i="4"/>
  <c r="O4454" i="4"/>
  <c r="P4454" i="4"/>
  <c r="N4453" i="4"/>
  <c r="O4453" i="4"/>
  <c r="P4453" i="4"/>
  <c r="N4452" i="4"/>
  <c r="O4452" i="4"/>
  <c r="P4452" i="4"/>
  <c r="N4451" i="4"/>
  <c r="O4451" i="4"/>
  <c r="P4451" i="4"/>
  <c r="N4450" i="4"/>
  <c r="O4450" i="4"/>
  <c r="P4450" i="4"/>
  <c r="N4449" i="4"/>
  <c r="O4449" i="4"/>
  <c r="P4449" i="4"/>
  <c r="N4448" i="4"/>
  <c r="O4448" i="4"/>
  <c r="P4448" i="4"/>
  <c r="N4447" i="4"/>
  <c r="O4447" i="4"/>
  <c r="P4447" i="4"/>
  <c r="N4446" i="4"/>
  <c r="O4446" i="4"/>
  <c r="P4446" i="4"/>
  <c r="N4445" i="4"/>
  <c r="O4445" i="4"/>
  <c r="P4445" i="4"/>
  <c r="N4444" i="4"/>
  <c r="O4444" i="4"/>
  <c r="P4444" i="4"/>
  <c r="N4443" i="4"/>
  <c r="O4443" i="4"/>
  <c r="P4443" i="4"/>
  <c r="N4442" i="4"/>
  <c r="O4442" i="4"/>
  <c r="P4442" i="4"/>
  <c r="N4441" i="4"/>
  <c r="O4441" i="4"/>
  <c r="P4441" i="4"/>
  <c r="N4440" i="4"/>
  <c r="O4440" i="4"/>
  <c r="P4440" i="4"/>
  <c r="N4439" i="4"/>
  <c r="O4439" i="4"/>
  <c r="P4439" i="4"/>
  <c r="N4438" i="4"/>
  <c r="O4438" i="4"/>
  <c r="P4438" i="4"/>
  <c r="N4437" i="4"/>
  <c r="O4437" i="4"/>
  <c r="P4437" i="4"/>
  <c r="N4436" i="4"/>
  <c r="O4436" i="4"/>
  <c r="P4436" i="4"/>
  <c r="N4435" i="4"/>
  <c r="O4435" i="4"/>
  <c r="P4435" i="4"/>
  <c r="N4434" i="4"/>
  <c r="O4434" i="4"/>
  <c r="P4434" i="4"/>
  <c r="N4433" i="4"/>
  <c r="O4433" i="4"/>
  <c r="P4433" i="4"/>
  <c r="N4432" i="4"/>
  <c r="O4432" i="4"/>
  <c r="P4432" i="4"/>
  <c r="N4431" i="4"/>
  <c r="O4431" i="4"/>
  <c r="P4431" i="4"/>
  <c r="N4430" i="4"/>
  <c r="O4430" i="4"/>
  <c r="P4430" i="4"/>
  <c r="N4429" i="4"/>
  <c r="O4429" i="4"/>
  <c r="P4429" i="4"/>
  <c r="N4428" i="4"/>
  <c r="O4428" i="4"/>
  <c r="P4428" i="4"/>
  <c r="N4427" i="4"/>
  <c r="O4427" i="4"/>
  <c r="P4427" i="4"/>
  <c r="N4426" i="4"/>
  <c r="O4426" i="4"/>
  <c r="P4426" i="4"/>
  <c r="N4425" i="4"/>
  <c r="O4425" i="4"/>
  <c r="P4425" i="4"/>
  <c r="N4424" i="4"/>
  <c r="O4424" i="4"/>
  <c r="P4424" i="4"/>
  <c r="N4423" i="4"/>
  <c r="O4423" i="4"/>
  <c r="P4423" i="4"/>
  <c r="N4422" i="4"/>
  <c r="O4422" i="4"/>
  <c r="P4422" i="4"/>
  <c r="N4421" i="4"/>
  <c r="O4421" i="4"/>
  <c r="P4421" i="4"/>
  <c r="N4420" i="4"/>
  <c r="O4420" i="4"/>
  <c r="P4420" i="4"/>
  <c r="N4419" i="4"/>
  <c r="O4419" i="4"/>
  <c r="P4419" i="4"/>
  <c r="N4418" i="4"/>
  <c r="O4418" i="4"/>
  <c r="P4418" i="4"/>
  <c r="N4417" i="4"/>
  <c r="O4417" i="4"/>
  <c r="P4417" i="4"/>
  <c r="N4416" i="4"/>
  <c r="O4416" i="4"/>
  <c r="P4416" i="4"/>
  <c r="N4415" i="4"/>
  <c r="O4415" i="4"/>
  <c r="P4415" i="4"/>
  <c r="N4414" i="4"/>
  <c r="O4414" i="4"/>
  <c r="P4414" i="4"/>
  <c r="N4413" i="4"/>
  <c r="O4413" i="4"/>
  <c r="P4413" i="4"/>
  <c r="N4412" i="4"/>
  <c r="O4412" i="4"/>
  <c r="P4412" i="4"/>
  <c r="N4411" i="4"/>
  <c r="O4411" i="4"/>
  <c r="P4411" i="4"/>
  <c r="N4410" i="4"/>
  <c r="O4410" i="4"/>
  <c r="P4410" i="4"/>
  <c r="N4409" i="4"/>
  <c r="O4409" i="4"/>
  <c r="P4409" i="4"/>
  <c r="N4408" i="4"/>
  <c r="O4408" i="4"/>
  <c r="P4408" i="4"/>
  <c r="N4407" i="4"/>
  <c r="O4407" i="4"/>
  <c r="P4407" i="4"/>
  <c r="N4406" i="4"/>
  <c r="O4406" i="4"/>
  <c r="P4406" i="4"/>
  <c r="N4405" i="4"/>
  <c r="O4405" i="4"/>
  <c r="P4405" i="4"/>
  <c r="N4404" i="4"/>
  <c r="O4404" i="4"/>
  <c r="P4404" i="4"/>
  <c r="N4403" i="4"/>
  <c r="O4403" i="4"/>
  <c r="P4403" i="4"/>
  <c r="N4402" i="4"/>
  <c r="O4402" i="4"/>
  <c r="P4402" i="4"/>
  <c r="N4401" i="4"/>
  <c r="O4401" i="4"/>
  <c r="P4401" i="4"/>
  <c r="N4400" i="4"/>
  <c r="O4400" i="4"/>
  <c r="P4400" i="4"/>
  <c r="N4399" i="4"/>
  <c r="O4399" i="4"/>
  <c r="P4399" i="4"/>
  <c r="N4398" i="4"/>
  <c r="O4398" i="4"/>
  <c r="P4398" i="4"/>
  <c r="N4397" i="4"/>
  <c r="O4397" i="4"/>
  <c r="P4397" i="4"/>
  <c r="N4396" i="4"/>
  <c r="O4396" i="4"/>
  <c r="P4396" i="4"/>
  <c r="N4395" i="4"/>
  <c r="O4395" i="4"/>
  <c r="P4395" i="4"/>
  <c r="N4394" i="4"/>
  <c r="O4394" i="4"/>
  <c r="P4394" i="4"/>
  <c r="N4393" i="4"/>
  <c r="O4393" i="4"/>
  <c r="P4393" i="4"/>
  <c r="N4392" i="4"/>
  <c r="O4392" i="4"/>
  <c r="P4392" i="4"/>
  <c r="N4391" i="4"/>
  <c r="O4391" i="4"/>
  <c r="P4391" i="4"/>
  <c r="N4390" i="4"/>
  <c r="O4390" i="4"/>
  <c r="P4390" i="4"/>
  <c r="N4389" i="4"/>
  <c r="O4389" i="4"/>
  <c r="P4389" i="4"/>
  <c r="N4388" i="4"/>
  <c r="O4388" i="4"/>
  <c r="P4388" i="4"/>
  <c r="N4387" i="4"/>
  <c r="O4387" i="4"/>
  <c r="P4387" i="4"/>
  <c r="N4386" i="4"/>
  <c r="O4386" i="4"/>
  <c r="P4386" i="4"/>
  <c r="N4385" i="4"/>
  <c r="O4385" i="4"/>
  <c r="P4385" i="4"/>
  <c r="N4384" i="4"/>
  <c r="O4384" i="4"/>
  <c r="P4384" i="4"/>
  <c r="N4383" i="4"/>
  <c r="O4383" i="4"/>
  <c r="P4383" i="4"/>
  <c r="N4382" i="4"/>
  <c r="O4382" i="4"/>
  <c r="P4382" i="4"/>
  <c r="N4381" i="4"/>
  <c r="O4381" i="4"/>
  <c r="P4381" i="4"/>
  <c r="N4380" i="4"/>
  <c r="O4380" i="4"/>
  <c r="P4380" i="4"/>
  <c r="N4379" i="4"/>
  <c r="O4379" i="4"/>
  <c r="P4379" i="4"/>
  <c r="N4378" i="4"/>
  <c r="O4378" i="4"/>
  <c r="P4378" i="4"/>
  <c r="N4377" i="4"/>
  <c r="O4377" i="4"/>
  <c r="P4377" i="4"/>
  <c r="N4376" i="4"/>
  <c r="O4376" i="4"/>
  <c r="P4376" i="4"/>
  <c r="N4375" i="4"/>
  <c r="O4375" i="4"/>
  <c r="P4375" i="4"/>
  <c r="N4374" i="4"/>
  <c r="O4374" i="4"/>
  <c r="P4374" i="4"/>
  <c r="N4373" i="4"/>
  <c r="O4373" i="4"/>
  <c r="P4373" i="4"/>
  <c r="N4372" i="4"/>
  <c r="O4372" i="4"/>
  <c r="P4372" i="4"/>
  <c r="N4371" i="4"/>
  <c r="O4371" i="4"/>
  <c r="P4371" i="4"/>
  <c r="N4370" i="4"/>
  <c r="O4370" i="4"/>
  <c r="P4370" i="4"/>
  <c r="N4369" i="4"/>
  <c r="O4369" i="4"/>
  <c r="P4369" i="4"/>
  <c r="N4368" i="4"/>
  <c r="O4368" i="4"/>
  <c r="P4368" i="4"/>
  <c r="N4367" i="4"/>
  <c r="O4367" i="4"/>
  <c r="P4367" i="4"/>
  <c r="N4366" i="4"/>
  <c r="O4366" i="4"/>
  <c r="P4366" i="4"/>
  <c r="N4365" i="4"/>
  <c r="O4365" i="4"/>
  <c r="P4365" i="4"/>
  <c r="N4364" i="4"/>
  <c r="O4364" i="4"/>
  <c r="P4364" i="4"/>
  <c r="N4363" i="4"/>
  <c r="O4363" i="4"/>
  <c r="P4363" i="4"/>
  <c r="N4362" i="4"/>
  <c r="O4362" i="4"/>
  <c r="P4362" i="4"/>
  <c r="N4361" i="4"/>
  <c r="O4361" i="4"/>
  <c r="P4361" i="4"/>
  <c r="N4360" i="4"/>
  <c r="O4360" i="4"/>
  <c r="P4360" i="4"/>
  <c r="N4359" i="4"/>
  <c r="O4359" i="4"/>
  <c r="P4359" i="4"/>
  <c r="N4358" i="4"/>
  <c r="O4358" i="4"/>
  <c r="P4358" i="4"/>
  <c r="N4357" i="4"/>
  <c r="O4357" i="4"/>
  <c r="P4357" i="4"/>
  <c r="N4356" i="4"/>
  <c r="O4356" i="4"/>
  <c r="P4356" i="4"/>
  <c r="N4355" i="4"/>
  <c r="O4355" i="4"/>
  <c r="P4355" i="4"/>
  <c r="N4354" i="4"/>
  <c r="O4354" i="4"/>
  <c r="P4354" i="4"/>
  <c r="N4353" i="4"/>
  <c r="O4353" i="4"/>
  <c r="P4353" i="4"/>
  <c r="N4352" i="4"/>
  <c r="O4352" i="4"/>
  <c r="P4352" i="4"/>
  <c r="N4351" i="4"/>
  <c r="O4351" i="4"/>
  <c r="P4351" i="4"/>
  <c r="N4350" i="4"/>
  <c r="O4350" i="4"/>
  <c r="P4350" i="4"/>
  <c r="N4349" i="4"/>
  <c r="O4349" i="4"/>
  <c r="P4349" i="4"/>
  <c r="N4348" i="4"/>
  <c r="O4348" i="4"/>
  <c r="P4348" i="4"/>
  <c r="N4347" i="4"/>
  <c r="O4347" i="4"/>
  <c r="P4347" i="4"/>
  <c r="N4346" i="4"/>
  <c r="O4346" i="4"/>
  <c r="P4346" i="4"/>
  <c r="N4345" i="4"/>
  <c r="O4345" i="4"/>
  <c r="P4345" i="4"/>
  <c r="N4344" i="4"/>
  <c r="O4344" i="4"/>
  <c r="P4344" i="4"/>
  <c r="N4343" i="4"/>
  <c r="O4343" i="4"/>
  <c r="P4343" i="4"/>
  <c r="N4342" i="4"/>
  <c r="O4342" i="4"/>
  <c r="P4342" i="4"/>
  <c r="N4341" i="4"/>
  <c r="O4341" i="4"/>
  <c r="P4341" i="4"/>
  <c r="N4340" i="4"/>
  <c r="O4340" i="4"/>
  <c r="P4340" i="4"/>
  <c r="N4339" i="4"/>
  <c r="O4339" i="4"/>
  <c r="P4339" i="4"/>
  <c r="N4338" i="4"/>
  <c r="O4338" i="4"/>
  <c r="P4338" i="4"/>
  <c r="N4337" i="4"/>
  <c r="O4337" i="4"/>
  <c r="P4337" i="4"/>
  <c r="N4336" i="4"/>
  <c r="O4336" i="4"/>
  <c r="P4336" i="4"/>
  <c r="N4335" i="4"/>
  <c r="O4335" i="4"/>
  <c r="P4335" i="4"/>
  <c r="N4334" i="4"/>
  <c r="O4334" i="4"/>
  <c r="P4334" i="4"/>
  <c r="N4333" i="4"/>
  <c r="O4333" i="4"/>
  <c r="P4333" i="4"/>
  <c r="N4332" i="4"/>
  <c r="O4332" i="4"/>
  <c r="P4332" i="4"/>
  <c r="N4331" i="4"/>
  <c r="O4331" i="4"/>
  <c r="P4331" i="4"/>
  <c r="N4330" i="4"/>
  <c r="O4330" i="4"/>
  <c r="P4330" i="4"/>
  <c r="N4329" i="4"/>
  <c r="O4329" i="4"/>
  <c r="P4329" i="4"/>
  <c r="N4328" i="4"/>
  <c r="O4328" i="4"/>
  <c r="P4328" i="4"/>
  <c r="N4327" i="4"/>
  <c r="O4327" i="4"/>
  <c r="P4327" i="4"/>
  <c r="N4326" i="4"/>
  <c r="O4326" i="4"/>
  <c r="P4326" i="4"/>
  <c r="N4325" i="4"/>
  <c r="O4325" i="4"/>
  <c r="P4325" i="4"/>
  <c r="N4324" i="4"/>
  <c r="O4324" i="4"/>
  <c r="P4324" i="4"/>
  <c r="N4323" i="4"/>
  <c r="O4323" i="4"/>
  <c r="P4323" i="4"/>
  <c r="N4322" i="4"/>
  <c r="O4322" i="4"/>
  <c r="P4322" i="4"/>
  <c r="N4321" i="4"/>
  <c r="O4321" i="4"/>
  <c r="P4321" i="4"/>
  <c r="N4320" i="4"/>
  <c r="O4320" i="4"/>
  <c r="P4320" i="4"/>
  <c r="N4319" i="4"/>
  <c r="O4319" i="4"/>
  <c r="P4319" i="4"/>
  <c r="N4318" i="4"/>
  <c r="O4318" i="4"/>
  <c r="P4318" i="4"/>
  <c r="N4317" i="4"/>
  <c r="O4317" i="4"/>
  <c r="P4317" i="4"/>
  <c r="N4316" i="4"/>
  <c r="O4316" i="4"/>
  <c r="P4316" i="4"/>
  <c r="N4315" i="4"/>
  <c r="O4315" i="4"/>
  <c r="P4315" i="4"/>
  <c r="N4314" i="4"/>
  <c r="O4314" i="4"/>
  <c r="P4314" i="4"/>
  <c r="N4313" i="4"/>
  <c r="O4313" i="4"/>
  <c r="P4313" i="4"/>
  <c r="N4312" i="4"/>
  <c r="O4312" i="4"/>
  <c r="P4312" i="4"/>
  <c r="N4311" i="4"/>
  <c r="O4311" i="4"/>
  <c r="P4311" i="4"/>
  <c r="N4310" i="4"/>
  <c r="O4310" i="4"/>
  <c r="P4310" i="4"/>
  <c r="N4309" i="4"/>
  <c r="O4309" i="4"/>
  <c r="P4309" i="4"/>
  <c r="N4308" i="4"/>
  <c r="O4308" i="4"/>
  <c r="P4308" i="4"/>
  <c r="N4307" i="4"/>
  <c r="O4307" i="4"/>
  <c r="P4307" i="4"/>
  <c r="N4306" i="4"/>
  <c r="O4306" i="4"/>
  <c r="P4306" i="4"/>
  <c r="N4305" i="4"/>
  <c r="O4305" i="4"/>
  <c r="P4305" i="4"/>
  <c r="N4304" i="4"/>
  <c r="O4304" i="4"/>
  <c r="P4304" i="4"/>
  <c r="N4303" i="4"/>
  <c r="O4303" i="4"/>
  <c r="P4303" i="4"/>
  <c r="N4302" i="4"/>
  <c r="O4302" i="4"/>
  <c r="P4302" i="4"/>
  <c r="N4301" i="4"/>
  <c r="O4301" i="4"/>
  <c r="P4301" i="4"/>
  <c r="N4300" i="4"/>
  <c r="O4300" i="4"/>
  <c r="P4300" i="4"/>
  <c r="N4299" i="4"/>
  <c r="O4299" i="4"/>
  <c r="P4299" i="4"/>
  <c r="N4298" i="4"/>
  <c r="O4298" i="4"/>
  <c r="P4298" i="4"/>
  <c r="N4297" i="4"/>
  <c r="O4297" i="4"/>
  <c r="P4297" i="4"/>
  <c r="N4296" i="4"/>
  <c r="O4296" i="4"/>
  <c r="P4296" i="4"/>
  <c r="N4295" i="4"/>
  <c r="O4295" i="4"/>
  <c r="P4295" i="4"/>
  <c r="N4294" i="4"/>
  <c r="O4294" i="4"/>
  <c r="P4294" i="4"/>
  <c r="N4293" i="4"/>
  <c r="O4293" i="4"/>
  <c r="P4293" i="4"/>
  <c r="N4292" i="4"/>
  <c r="O4292" i="4"/>
  <c r="P4292" i="4"/>
  <c r="N4291" i="4"/>
  <c r="O4291" i="4"/>
  <c r="P4291" i="4"/>
  <c r="N4290" i="4"/>
  <c r="O4290" i="4"/>
  <c r="P4290" i="4"/>
  <c r="N4289" i="4"/>
  <c r="O4289" i="4"/>
  <c r="P4289" i="4"/>
  <c r="N4288" i="4"/>
  <c r="O4288" i="4"/>
  <c r="P4288" i="4"/>
  <c r="N4287" i="4"/>
  <c r="O4287" i="4"/>
  <c r="P4287" i="4"/>
  <c r="N4286" i="4"/>
  <c r="O4286" i="4"/>
  <c r="P4286" i="4"/>
  <c r="N4285" i="4"/>
  <c r="O4285" i="4"/>
  <c r="P4285" i="4"/>
  <c r="N4284" i="4"/>
  <c r="O4284" i="4"/>
  <c r="P4284" i="4"/>
  <c r="N4283" i="4"/>
  <c r="O4283" i="4"/>
  <c r="P4283" i="4"/>
  <c r="N4282" i="4"/>
  <c r="O4282" i="4"/>
  <c r="P4282" i="4"/>
  <c r="N4281" i="4"/>
  <c r="O4281" i="4"/>
  <c r="P4281" i="4"/>
  <c r="N4280" i="4"/>
  <c r="O4280" i="4"/>
  <c r="P4280" i="4"/>
  <c r="N4279" i="4"/>
  <c r="O4279" i="4"/>
  <c r="P4279" i="4"/>
  <c r="N4278" i="4"/>
  <c r="O4278" i="4"/>
  <c r="P4278" i="4"/>
  <c r="N4277" i="4"/>
  <c r="O4277" i="4"/>
  <c r="P4277" i="4"/>
  <c r="N4276" i="4"/>
  <c r="O4276" i="4"/>
  <c r="P4276" i="4"/>
  <c r="N4275" i="4"/>
  <c r="O4275" i="4"/>
  <c r="P4275" i="4"/>
  <c r="N4274" i="4"/>
  <c r="O4274" i="4"/>
  <c r="P4274" i="4"/>
  <c r="N4273" i="4"/>
  <c r="O4273" i="4"/>
  <c r="P4273" i="4"/>
  <c r="N4272" i="4"/>
  <c r="O4272" i="4"/>
  <c r="P4272" i="4"/>
  <c r="N4271" i="4"/>
  <c r="O4271" i="4"/>
  <c r="P4271" i="4"/>
  <c r="N4270" i="4"/>
  <c r="O4270" i="4"/>
  <c r="P4270" i="4"/>
  <c r="N4269" i="4"/>
  <c r="O4269" i="4"/>
  <c r="P4269" i="4"/>
  <c r="N4268" i="4"/>
  <c r="O4268" i="4"/>
  <c r="P4268" i="4"/>
  <c r="N4267" i="4"/>
  <c r="O4267" i="4"/>
  <c r="P4267" i="4"/>
  <c r="N4266" i="4"/>
  <c r="O4266" i="4"/>
  <c r="P4266" i="4"/>
  <c r="N4265" i="4"/>
  <c r="O4265" i="4"/>
  <c r="P4265" i="4"/>
  <c r="N4264" i="4"/>
  <c r="O4264" i="4"/>
  <c r="P4264" i="4"/>
  <c r="N4263" i="4"/>
  <c r="O4263" i="4"/>
  <c r="P4263" i="4"/>
  <c r="N4262" i="4"/>
  <c r="O4262" i="4"/>
  <c r="P4262" i="4"/>
  <c r="N4261" i="4"/>
  <c r="O4261" i="4"/>
  <c r="P4261" i="4"/>
  <c r="N4260" i="4"/>
  <c r="O4260" i="4"/>
  <c r="P4260" i="4"/>
  <c r="N4259" i="4"/>
  <c r="O4259" i="4"/>
  <c r="P4259" i="4"/>
  <c r="N4258" i="4"/>
  <c r="O4258" i="4"/>
  <c r="P4258" i="4"/>
  <c r="N4257" i="4"/>
  <c r="O4257" i="4"/>
  <c r="P4257" i="4"/>
  <c r="N4256" i="4"/>
  <c r="O4256" i="4"/>
  <c r="P4256" i="4"/>
  <c r="N4255" i="4"/>
  <c r="O4255" i="4"/>
  <c r="P4255" i="4"/>
  <c r="N4254" i="4"/>
  <c r="O4254" i="4"/>
  <c r="P4254" i="4"/>
  <c r="N4253" i="4"/>
  <c r="O4253" i="4"/>
  <c r="P4253" i="4"/>
  <c r="N4252" i="4"/>
  <c r="O4252" i="4"/>
  <c r="P4252" i="4"/>
  <c r="N4251" i="4"/>
  <c r="O4251" i="4"/>
  <c r="P4251" i="4"/>
  <c r="N4250" i="4"/>
  <c r="O4250" i="4"/>
  <c r="P4250" i="4"/>
  <c r="N4249" i="4"/>
  <c r="O4249" i="4"/>
  <c r="P4249" i="4"/>
  <c r="N4248" i="4"/>
  <c r="O4248" i="4"/>
  <c r="P4248" i="4"/>
  <c r="N4247" i="4"/>
  <c r="O4247" i="4"/>
  <c r="P4247" i="4"/>
  <c r="N4246" i="4"/>
  <c r="O4246" i="4"/>
  <c r="P4246" i="4"/>
  <c r="N4245" i="4"/>
  <c r="O4245" i="4"/>
  <c r="P4245" i="4"/>
  <c r="N4244" i="4"/>
  <c r="O4244" i="4"/>
  <c r="P4244" i="4"/>
  <c r="N4243" i="4"/>
  <c r="O4243" i="4"/>
  <c r="P4243" i="4"/>
  <c r="N4242" i="4"/>
  <c r="O4242" i="4"/>
  <c r="P4242" i="4"/>
  <c r="N4241" i="4"/>
  <c r="O4241" i="4"/>
  <c r="P4241" i="4"/>
  <c r="N4240" i="4"/>
  <c r="O4240" i="4"/>
  <c r="P4240" i="4"/>
  <c r="N4239" i="4"/>
  <c r="O4239" i="4"/>
  <c r="P4239" i="4"/>
  <c r="N4238" i="4"/>
  <c r="O4238" i="4"/>
  <c r="P4238" i="4"/>
  <c r="N4237" i="4"/>
  <c r="O4237" i="4"/>
  <c r="P4237" i="4"/>
  <c r="N4236" i="4"/>
  <c r="O4236" i="4"/>
  <c r="P4236" i="4"/>
  <c r="N4235" i="4"/>
  <c r="O4235" i="4"/>
  <c r="P4235" i="4"/>
  <c r="N4234" i="4"/>
  <c r="O4234" i="4"/>
  <c r="P4234" i="4"/>
  <c r="N4233" i="4"/>
  <c r="O4233" i="4"/>
  <c r="P4233" i="4"/>
  <c r="N4232" i="4"/>
  <c r="O4232" i="4"/>
  <c r="P4232" i="4"/>
  <c r="N4231" i="4"/>
  <c r="O4231" i="4"/>
  <c r="P4231" i="4"/>
  <c r="N4230" i="4"/>
  <c r="O4230" i="4"/>
  <c r="P4230" i="4"/>
  <c r="N4229" i="4"/>
  <c r="O4229" i="4"/>
  <c r="P4229" i="4"/>
  <c r="N4228" i="4"/>
  <c r="O4228" i="4"/>
  <c r="P4228" i="4"/>
  <c r="N4227" i="4"/>
  <c r="O4227" i="4"/>
  <c r="P4227" i="4"/>
  <c r="N4226" i="4"/>
  <c r="O4226" i="4"/>
  <c r="P4226" i="4"/>
  <c r="N4225" i="4"/>
  <c r="O4225" i="4"/>
  <c r="P4225" i="4"/>
  <c r="N4224" i="4"/>
  <c r="O4224" i="4"/>
  <c r="P4224" i="4"/>
  <c r="N4223" i="4"/>
  <c r="O4223" i="4"/>
  <c r="P4223" i="4"/>
  <c r="N4222" i="4"/>
  <c r="O4222" i="4"/>
  <c r="P4222" i="4"/>
  <c r="N4221" i="4"/>
  <c r="O4221" i="4"/>
  <c r="P4221" i="4"/>
  <c r="N4220" i="4"/>
  <c r="O4220" i="4"/>
  <c r="P4220" i="4"/>
  <c r="N4219" i="4"/>
  <c r="O4219" i="4"/>
  <c r="P4219" i="4"/>
  <c r="N4218" i="4"/>
  <c r="O4218" i="4"/>
  <c r="P4218" i="4"/>
  <c r="N4217" i="4"/>
  <c r="O4217" i="4"/>
  <c r="P4217" i="4"/>
  <c r="N4216" i="4"/>
  <c r="O4216" i="4"/>
  <c r="P4216" i="4"/>
  <c r="N4215" i="4"/>
  <c r="O4215" i="4"/>
  <c r="P4215" i="4"/>
  <c r="N4214" i="4"/>
  <c r="O4214" i="4"/>
  <c r="P4214" i="4"/>
  <c r="N4213" i="4"/>
  <c r="O4213" i="4"/>
  <c r="P4213" i="4"/>
  <c r="N4212" i="4"/>
  <c r="O4212" i="4"/>
  <c r="P4212" i="4"/>
  <c r="N4211" i="4"/>
  <c r="O4211" i="4"/>
  <c r="P4211" i="4"/>
  <c r="N4210" i="4"/>
  <c r="O4210" i="4"/>
  <c r="P4210" i="4"/>
  <c r="N4209" i="4"/>
  <c r="O4209" i="4"/>
  <c r="P4209" i="4"/>
  <c r="N4208" i="4"/>
  <c r="O4208" i="4"/>
  <c r="P4208" i="4"/>
  <c r="N4207" i="4"/>
  <c r="O4207" i="4"/>
  <c r="P4207" i="4"/>
  <c r="N4206" i="4"/>
  <c r="O4206" i="4"/>
  <c r="P4206" i="4"/>
  <c r="N4205" i="4"/>
  <c r="O4205" i="4"/>
  <c r="P4205" i="4"/>
  <c r="N4204" i="4"/>
  <c r="O4204" i="4"/>
  <c r="P4204" i="4"/>
  <c r="N4203" i="4"/>
  <c r="O4203" i="4"/>
  <c r="P4203" i="4"/>
  <c r="N4202" i="4"/>
  <c r="O4202" i="4"/>
  <c r="P4202" i="4"/>
  <c r="N4201" i="4"/>
  <c r="O4201" i="4"/>
  <c r="P4201" i="4"/>
  <c r="N4200" i="4"/>
  <c r="O4200" i="4"/>
  <c r="P4200" i="4"/>
  <c r="N4199" i="4"/>
  <c r="O4199" i="4"/>
  <c r="P4199" i="4"/>
  <c r="N4198" i="4"/>
  <c r="O4198" i="4"/>
  <c r="P4198" i="4"/>
  <c r="N4197" i="4"/>
  <c r="O4197" i="4"/>
  <c r="P4197" i="4"/>
  <c r="N4196" i="4"/>
  <c r="O4196" i="4"/>
  <c r="P4196" i="4"/>
  <c r="N4195" i="4"/>
  <c r="O4195" i="4"/>
  <c r="P4195" i="4"/>
  <c r="N4194" i="4"/>
  <c r="O4194" i="4"/>
  <c r="P4194" i="4"/>
  <c r="N4193" i="4"/>
  <c r="O4193" i="4"/>
  <c r="P4193" i="4"/>
  <c r="N4192" i="4"/>
  <c r="O4192" i="4"/>
  <c r="P4192" i="4"/>
  <c r="N4191" i="4"/>
  <c r="O4191" i="4"/>
  <c r="P4191" i="4"/>
  <c r="N4190" i="4"/>
  <c r="O4190" i="4"/>
  <c r="P4190" i="4"/>
  <c r="N4189" i="4"/>
  <c r="O4189" i="4"/>
  <c r="P4189" i="4"/>
  <c r="N4188" i="4"/>
  <c r="O4188" i="4"/>
  <c r="P4188" i="4"/>
  <c r="N4187" i="4"/>
  <c r="O4187" i="4"/>
  <c r="P4187" i="4"/>
  <c r="N4186" i="4"/>
  <c r="O4186" i="4"/>
  <c r="P4186" i="4"/>
  <c r="N4185" i="4"/>
  <c r="O4185" i="4"/>
  <c r="P4185" i="4"/>
  <c r="N4184" i="4"/>
  <c r="O4184" i="4"/>
  <c r="P4184" i="4"/>
  <c r="N4183" i="4"/>
  <c r="O4183" i="4"/>
  <c r="P4183" i="4"/>
  <c r="N4182" i="4"/>
  <c r="O4182" i="4"/>
  <c r="P4182" i="4"/>
  <c r="N4181" i="4"/>
  <c r="O4181" i="4"/>
  <c r="P4181" i="4"/>
  <c r="N4180" i="4"/>
  <c r="O4180" i="4"/>
  <c r="P4180" i="4"/>
  <c r="N4179" i="4"/>
  <c r="O4179" i="4"/>
  <c r="P4179" i="4"/>
  <c r="N4178" i="4"/>
  <c r="O4178" i="4"/>
  <c r="P4178" i="4"/>
  <c r="N4177" i="4"/>
  <c r="O4177" i="4"/>
  <c r="P4177" i="4"/>
  <c r="N4176" i="4"/>
  <c r="O4176" i="4"/>
  <c r="P4176" i="4"/>
  <c r="N4175" i="4"/>
  <c r="O4175" i="4"/>
  <c r="P4175" i="4"/>
  <c r="N4174" i="4"/>
  <c r="O4174" i="4"/>
  <c r="P4174" i="4"/>
  <c r="N4173" i="4"/>
  <c r="O4173" i="4"/>
  <c r="P4173" i="4"/>
  <c r="N4172" i="4"/>
  <c r="O4172" i="4"/>
  <c r="P4172" i="4"/>
  <c r="N4171" i="4"/>
  <c r="O4171" i="4"/>
  <c r="P4171" i="4"/>
  <c r="N4170" i="4"/>
  <c r="O4170" i="4"/>
  <c r="P4170" i="4"/>
  <c r="N4169" i="4"/>
  <c r="O4169" i="4"/>
  <c r="P4169" i="4"/>
  <c r="N4168" i="4"/>
  <c r="O4168" i="4"/>
  <c r="P4168" i="4"/>
  <c r="N4167" i="4"/>
  <c r="O4167" i="4"/>
  <c r="P4167" i="4"/>
  <c r="N4166" i="4"/>
  <c r="O4166" i="4"/>
  <c r="P4166" i="4"/>
  <c r="N4165" i="4"/>
  <c r="O4165" i="4"/>
  <c r="P4165" i="4"/>
  <c r="N4164" i="4"/>
  <c r="O4164" i="4"/>
  <c r="P4164" i="4"/>
  <c r="N4163" i="4"/>
  <c r="O4163" i="4"/>
  <c r="P4163" i="4"/>
  <c r="N4162" i="4"/>
  <c r="O4162" i="4"/>
  <c r="P4162" i="4"/>
  <c r="N4161" i="4"/>
  <c r="O4161" i="4"/>
  <c r="P4161" i="4"/>
  <c r="N4160" i="4"/>
  <c r="O4160" i="4"/>
  <c r="P4160" i="4"/>
  <c r="N4159" i="4"/>
  <c r="O4159" i="4"/>
  <c r="P4159" i="4"/>
  <c r="N4158" i="4"/>
  <c r="O4158" i="4"/>
  <c r="P4158" i="4"/>
  <c r="N4157" i="4"/>
  <c r="O4157" i="4"/>
  <c r="P4157" i="4"/>
  <c r="N4156" i="4"/>
  <c r="O4156" i="4"/>
  <c r="P4156" i="4"/>
  <c r="N4155" i="4"/>
  <c r="O4155" i="4"/>
  <c r="P4155" i="4"/>
  <c r="N4154" i="4"/>
  <c r="O4154" i="4"/>
  <c r="P4154" i="4"/>
  <c r="N4153" i="4"/>
  <c r="O4153" i="4"/>
  <c r="P4153" i="4"/>
  <c r="N4152" i="4"/>
  <c r="O4152" i="4"/>
  <c r="P4152" i="4"/>
  <c r="N4151" i="4"/>
  <c r="O4151" i="4"/>
  <c r="P4151" i="4"/>
  <c r="N4150" i="4"/>
  <c r="O4150" i="4"/>
  <c r="P4150" i="4"/>
  <c r="N4149" i="4"/>
  <c r="O4149" i="4"/>
  <c r="P4149" i="4"/>
  <c r="N4148" i="4"/>
  <c r="O4148" i="4"/>
  <c r="P4148" i="4"/>
  <c r="N4147" i="4"/>
  <c r="O4147" i="4"/>
  <c r="P4147" i="4"/>
  <c r="N4146" i="4"/>
  <c r="O4146" i="4"/>
  <c r="P4146" i="4"/>
  <c r="N4145" i="4"/>
  <c r="O4145" i="4"/>
  <c r="P4145" i="4"/>
  <c r="N4144" i="4"/>
  <c r="O4144" i="4"/>
  <c r="P4144" i="4"/>
  <c r="N4143" i="4"/>
  <c r="O4143" i="4"/>
  <c r="P4143" i="4"/>
  <c r="N4142" i="4"/>
  <c r="O4142" i="4"/>
  <c r="P4142" i="4"/>
  <c r="N4141" i="4"/>
  <c r="O4141" i="4"/>
  <c r="P4141" i="4"/>
  <c r="N4140" i="4"/>
  <c r="O4140" i="4"/>
  <c r="P4140" i="4"/>
  <c r="N4139" i="4"/>
  <c r="O4139" i="4"/>
  <c r="P4139" i="4"/>
  <c r="N4138" i="4"/>
  <c r="O4138" i="4"/>
  <c r="P4138" i="4"/>
  <c r="N4137" i="4"/>
  <c r="O4137" i="4"/>
  <c r="P4137" i="4"/>
  <c r="N4136" i="4"/>
  <c r="O4136" i="4"/>
  <c r="P4136" i="4"/>
  <c r="N4135" i="4"/>
  <c r="O4135" i="4"/>
  <c r="P4135" i="4"/>
  <c r="N4134" i="4"/>
  <c r="O4134" i="4"/>
  <c r="P4134" i="4"/>
  <c r="N4133" i="4"/>
  <c r="O4133" i="4"/>
  <c r="P4133" i="4"/>
  <c r="N4132" i="4"/>
  <c r="O4132" i="4"/>
  <c r="P4132" i="4"/>
  <c r="N4131" i="4"/>
  <c r="O4131" i="4"/>
  <c r="P4131" i="4"/>
  <c r="N4130" i="4"/>
  <c r="O4130" i="4"/>
  <c r="P4130" i="4"/>
  <c r="N4129" i="4"/>
  <c r="O4129" i="4"/>
  <c r="P4129" i="4"/>
  <c r="N4128" i="4"/>
  <c r="O4128" i="4"/>
  <c r="P4128" i="4"/>
  <c r="N4127" i="4"/>
  <c r="O4127" i="4"/>
  <c r="P4127" i="4"/>
  <c r="N4126" i="4"/>
  <c r="O4126" i="4"/>
  <c r="P4126" i="4"/>
  <c r="N4125" i="4"/>
  <c r="O4125" i="4"/>
  <c r="P4125" i="4"/>
  <c r="N4124" i="4"/>
  <c r="O4124" i="4"/>
  <c r="P4124" i="4"/>
  <c r="N4123" i="4"/>
  <c r="O4123" i="4"/>
  <c r="P4123" i="4"/>
  <c r="N4122" i="4"/>
  <c r="O4122" i="4"/>
  <c r="P4122" i="4"/>
  <c r="N4121" i="4"/>
  <c r="O4121" i="4"/>
  <c r="P4121" i="4"/>
  <c r="N4120" i="4"/>
  <c r="O4120" i="4"/>
  <c r="P4120" i="4"/>
  <c r="N4119" i="4"/>
  <c r="O4119" i="4"/>
  <c r="P4119" i="4"/>
  <c r="N4118" i="4"/>
  <c r="O4118" i="4"/>
  <c r="P4118" i="4"/>
  <c r="N4117" i="4"/>
  <c r="O4117" i="4"/>
  <c r="P4117" i="4"/>
  <c r="N4116" i="4"/>
  <c r="O4116" i="4"/>
  <c r="P4116" i="4"/>
  <c r="N4115" i="4"/>
  <c r="O4115" i="4"/>
  <c r="P4115" i="4"/>
  <c r="N4114" i="4"/>
  <c r="O4114" i="4"/>
  <c r="P4114" i="4"/>
  <c r="N4113" i="4"/>
  <c r="O4113" i="4"/>
  <c r="P4113" i="4"/>
  <c r="N4112" i="4"/>
  <c r="O4112" i="4"/>
  <c r="P4112" i="4"/>
  <c r="N4111" i="4"/>
  <c r="O4111" i="4"/>
  <c r="P4111" i="4"/>
  <c r="N4110" i="4"/>
  <c r="O4110" i="4"/>
  <c r="P4110" i="4"/>
  <c r="N4109" i="4"/>
  <c r="O4109" i="4"/>
  <c r="P4109" i="4"/>
  <c r="N4108" i="4"/>
  <c r="O4108" i="4"/>
  <c r="P4108" i="4"/>
  <c r="N4107" i="4"/>
  <c r="O4107" i="4"/>
  <c r="P4107" i="4"/>
  <c r="N4106" i="4"/>
  <c r="O4106" i="4"/>
  <c r="P4106" i="4"/>
  <c r="N4105" i="4"/>
  <c r="O4105" i="4"/>
  <c r="P4105" i="4"/>
  <c r="N4104" i="4"/>
  <c r="O4104" i="4"/>
  <c r="P4104" i="4"/>
  <c r="N4103" i="4"/>
  <c r="O4103" i="4"/>
  <c r="P4103" i="4"/>
  <c r="N4102" i="4"/>
  <c r="O4102" i="4"/>
  <c r="P4102" i="4"/>
  <c r="N4101" i="4"/>
  <c r="O4101" i="4"/>
  <c r="P4101" i="4"/>
  <c r="N4100" i="4"/>
  <c r="O4100" i="4"/>
  <c r="P4100" i="4"/>
  <c r="N4099" i="4"/>
  <c r="O4099" i="4"/>
  <c r="P4099" i="4"/>
  <c r="N4098" i="4"/>
  <c r="O4098" i="4"/>
  <c r="P4098" i="4"/>
  <c r="N4097" i="4"/>
  <c r="O4097" i="4"/>
  <c r="P4097" i="4"/>
  <c r="N4096" i="4"/>
  <c r="O4096" i="4"/>
  <c r="P4096" i="4"/>
  <c r="N4095" i="4"/>
  <c r="O4095" i="4"/>
  <c r="P4095" i="4"/>
  <c r="N4094" i="4"/>
  <c r="O4094" i="4"/>
  <c r="P4094" i="4"/>
  <c r="N4093" i="4"/>
  <c r="O4093" i="4"/>
  <c r="P4093" i="4"/>
  <c r="N4092" i="4"/>
  <c r="O4092" i="4"/>
  <c r="P4092" i="4"/>
  <c r="N4091" i="4"/>
  <c r="O4091" i="4"/>
  <c r="P4091" i="4"/>
  <c r="N4090" i="4"/>
  <c r="O4090" i="4"/>
  <c r="P4090" i="4"/>
  <c r="N4089" i="4"/>
  <c r="O4089" i="4"/>
  <c r="P4089" i="4"/>
  <c r="N4088" i="4"/>
  <c r="O4088" i="4"/>
  <c r="P4088" i="4"/>
  <c r="N4087" i="4"/>
  <c r="O4087" i="4"/>
  <c r="P4087" i="4"/>
  <c r="N4086" i="4"/>
  <c r="O4086" i="4"/>
  <c r="P4086" i="4"/>
  <c r="N4085" i="4"/>
  <c r="O4085" i="4"/>
  <c r="P4085" i="4"/>
  <c r="N4084" i="4"/>
  <c r="O4084" i="4"/>
  <c r="P4084" i="4"/>
  <c r="N4083" i="4"/>
  <c r="O4083" i="4"/>
  <c r="P4083" i="4"/>
  <c r="N4082" i="4"/>
  <c r="O4082" i="4"/>
  <c r="P4082" i="4"/>
  <c r="N4081" i="4"/>
  <c r="O4081" i="4"/>
  <c r="P4081" i="4"/>
  <c r="N4080" i="4"/>
  <c r="O4080" i="4"/>
  <c r="P4080" i="4"/>
  <c r="N4079" i="4"/>
  <c r="O4079" i="4"/>
  <c r="P4079" i="4"/>
  <c r="N4078" i="4"/>
  <c r="O4078" i="4"/>
  <c r="P4078" i="4"/>
  <c r="N4077" i="4"/>
  <c r="O4077" i="4"/>
  <c r="P4077" i="4"/>
  <c r="N4076" i="4"/>
  <c r="O4076" i="4"/>
  <c r="P4076" i="4"/>
  <c r="N4075" i="4"/>
  <c r="O4075" i="4"/>
  <c r="P4075" i="4"/>
  <c r="N4074" i="4"/>
  <c r="O4074" i="4"/>
  <c r="P4074" i="4"/>
  <c r="N4073" i="4"/>
  <c r="O4073" i="4"/>
  <c r="P4073" i="4"/>
  <c r="N4072" i="4"/>
  <c r="O4072" i="4"/>
  <c r="P4072" i="4"/>
  <c r="N4071" i="4"/>
  <c r="O4071" i="4"/>
  <c r="P4071" i="4"/>
  <c r="N4070" i="4"/>
  <c r="O4070" i="4"/>
  <c r="P4070" i="4"/>
  <c r="N4069" i="4"/>
  <c r="O4069" i="4"/>
  <c r="P4069" i="4"/>
  <c r="N4068" i="4"/>
  <c r="O4068" i="4"/>
  <c r="P4068" i="4"/>
  <c r="N4067" i="4"/>
  <c r="O4067" i="4"/>
  <c r="P4067" i="4"/>
  <c r="N4066" i="4"/>
  <c r="O4066" i="4"/>
  <c r="P4066" i="4"/>
  <c r="N4065" i="4"/>
  <c r="O4065" i="4"/>
  <c r="P4065" i="4"/>
  <c r="N4064" i="4"/>
  <c r="O4064" i="4"/>
  <c r="P4064" i="4"/>
  <c r="N4063" i="4"/>
  <c r="O4063" i="4"/>
  <c r="P4063" i="4"/>
  <c r="N4062" i="4"/>
  <c r="O4062" i="4"/>
  <c r="P4062" i="4"/>
  <c r="N4061" i="4"/>
  <c r="O4061" i="4"/>
  <c r="P4061" i="4"/>
  <c r="N4060" i="4"/>
  <c r="O4060" i="4"/>
  <c r="P4060" i="4"/>
  <c r="N4059" i="4"/>
  <c r="O4059" i="4"/>
  <c r="P4059" i="4"/>
  <c r="N4058" i="4"/>
  <c r="O4058" i="4"/>
  <c r="P4058" i="4"/>
  <c r="N4057" i="4"/>
  <c r="O4057" i="4"/>
  <c r="P4057" i="4"/>
  <c r="N4056" i="4"/>
  <c r="O4056" i="4"/>
  <c r="P4056" i="4"/>
  <c r="N4055" i="4"/>
  <c r="O4055" i="4"/>
  <c r="P4055" i="4"/>
  <c r="N4054" i="4"/>
  <c r="O4054" i="4"/>
  <c r="P4054" i="4"/>
  <c r="N4053" i="4"/>
  <c r="O4053" i="4"/>
  <c r="P4053" i="4"/>
  <c r="N4052" i="4"/>
  <c r="O4052" i="4"/>
  <c r="P4052" i="4"/>
  <c r="N4051" i="4"/>
  <c r="O4051" i="4"/>
  <c r="P4051" i="4"/>
  <c r="N4050" i="4"/>
  <c r="O4050" i="4"/>
  <c r="P4050" i="4"/>
  <c r="N4049" i="4"/>
  <c r="O4049" i="4"/>
  <c r="P4049" i="4"/>
  <c r="N4048" i="4"/>
  <c r="O4048" i="4"/>
  <c r="P4048" i="4"/>
  <c r="N4047" i="4"/>
  <c r="O4047" i="4"/>
  <c r="P4047" i="4"/>
  <c r="N4046" i="4"/>
  <c r="O4046" i="4"/>
  <c r="P4046" i="4"/>
  <c r="N4045" i="4"/>
  <c r="O4045" i="4"/>
  <c r="P4045" i="4"/>
  <c r="N4044" i="4"/>
  <c r="O4044" i="4"/>
  <c r="P4044" i="4"/>
  <c r="N4043" i="4"/>
  <c r="O4043" i="4"/>
  <c r="P4043" i="4"/>
  <c r="N4042" i="4"/>
  <c r="O4042" i="4"/>
  <c r="P4042" i="4"/>
  <c r="N4041" i="4"/>
  <c r="O4041" i="4"/>
  <c r="P4041" i="4"/>
  <c r="N4040" i="4"/>
  <c r="O4040" i="4"/>
  <c r="P4040" i="4"/>
  <c r="N4039" i="4"/>
  <c r="O4039" i="4"/>
  <c r="P4039" i="4"/>
  <c r="N4038" i="4"/>
  <c r="O4038" i="4"/>
  <c r="P4038" i="4"/>
  <c r="N4037" i="4"/>
  <c r="O4037" i="4"/>
  <c r="P4037" i="4"/>
  <c r="N4036" i="4"/>
  <c r="O4036" i="4"/>
  <c r="P4036" i="4"/>
  <c r="N4035" i="4"/>
  <c r="O4035" i="4"/>
  <c r="P4035" i="4"/>
  <c r="N4034" i="4"/>
  <c r="O4034" i="4"/>
  <c r="P4034" i="4"/>
  <c r="N4033" i="4"/>
  <c r="O4033" i="4"/>
  <c r="P4033" i="4"/>
  <c r="N4032" i="4"/>
  <c r="O4032" i="4"/>
  <c r="P4032" i="4"/>
  <c r="N4031" i="4"/>
  <c r="O4031" i="4"/>
  <c r="P4031" i="4"/>
  <c r="N4030" i="4"/>
  <c r="O4030" i="4"/>
  <c r="P4030" i="4"/>
  <c r="N4029" i="4"/>
  <c r="O4029" i="4"/>
  <c r="P4029" i="4"/>
  <c r="N4028" i="4"/>
  <c r="O4028" i="4"/>
  <c r="P4028" i="4"/>
  <c r="N4027" i="4"/>
  <c r="O4027" i="4"/>
  <c r="P4027" i="4"/>
  <c r="N4026" i="4"/>
  <c r="O4026" i="4"/>
  <c r="P4026" i="4"/>
  <c r="N4025" i="4"/>
  <c r="O4025" i="4"/>
  <c r="P4025" i="4"/>
  <c r="N4024" i="4"/>
  <c r="O4024" i="4"/>
  <c r="P4024" i="4"/>
  <c r="N4023" i="4"/>
  <c r="O4023" i="4"/>
  <c r="P4023" i="4"/>
  <c r="N4022" i="4"/>
  <c r="O4022" i="4"/>
  <c r="P4022" i="4"/>
  <c r="N4021" i="4"/>
  <c r="O4021" i="4"/>
  <c r="P4021" i="4"/>
  <c r="N4020" i="4"/>
  <c r="O4020" i="4"/>
  <c r="P4020" i="4"/>
  <c r="N4019" i="4"/>
  <c r="O4019" i="4"/>
  <c r="P4019" i="4"/>
  <c r="N4018" i="4"/>
  <c r="O4018" i="4"/>
  <c r="P4018" i="4"/>
  <c r="N4017" i="4"/>
  <c r="O4017" i="4"/>
  <c r="P4017" i="4"/>
  <c r="N4016" i="4"/>
  <c r="O4016" i="4"/>
  <c r="P4016" i="4"/>
  <c r="N4015" i="4"/>
  <c r="O4015" i="4"/>
  <c r="P4015" i="4"/>
  <c r="N4014" i="4"/>
  <c r="O4014" i="4"/>
  <c r="P4014" i="4"/>
  <c r="N4013" i="4"/>
  <c r="O4013" i="4"/>
  <c r="P4013" i="4"/>
  <c r="N4012" i="4"/>
  <c r="O4012" i="4"/>
  <c r="P4012" i="4"/>
  <c r="N4011" i="4"/>
  <c r="O4011" i="4"/>
  <c r="P4011" i="4"/>
  <c r="N4010" i="4"/>
  <c r="O4010" i="4"/>
  <c r="P4010" i="4"/>
  <c r="N4009" i="4"/>
  <c r="O4009" i="4"/>
  <c r="P4009" i="4"/>
  <c r="N4008" i="4"/>
  <c r="O4008" i="4"/>
  <c r="P4008" i="4"/>
  <c r="N4007" i="4"/>
  <c r="O4007" i="4"/>
  <c r="P4007" i="4"/>
  <c r="N4006" i="4"/>
  <c r="O4006" i="4"/>
  <c r="P4006" i="4"/>
  <c r="N4005" i="4"/>
  <c r="O4005" i="4"/>
  <c r="P4005" i="4"/>
  <c r="N4004" i="4"/>
  <c r="O4004" i="4"/>
  <c r="P4004" i="4"/>
  <c r="N4003" i="4"/>
  <c r="O4003" i="4"/>
  <c r="P4003" i="4"/>
  <c r="N4002" i="4"/>
  <c r="O4002" i="4"/>
  <c r="P4002" i="4"/>
  <c r="N4001" i="4"/>
  <c r="O4001" i="4"/>
  <c r="P4001" i="4"/>
  <c r="N4000" i="4"/>
  <c r="O4000" i="4"/>
  <c r="P4000" i="4"/>
  <c r="N3999" i="4"/>
  <c r="O3999" i="4"/>
  <c r="P3999" i="4"/>
  <c r="N3998" i="4"/>
  <c r="O3998" i="4"/>
  <c r="P3998" i="4"/>
  <c r="N3997" i="4"/>
  <c r="O3997" i="4"/>
  <c r="P3997" i="4"/>
  <c r="N3996" i="4"/>
  <c r="O3996" i="4"/>
  <c r="P3996" i="4"/>
  <c r="N3995" i="4"/>
  <c r="O3995" i="4"/>
  <c r="P3995" i="4"/>
  <c r="N3994" i="4"/>
  <c r="O3994" i="4"/>
  <c r="P3994" i="4"/>
  <c r="N3993" i="4"/>
  <c r="O3993" i="4"/>
  <c r="P3993" i="4"/>
  <c r="N3992" i="4"/>
  <c r="O3992" i="4"/>
  <c r="P3992" i="4"/>
  <c r="N3991" i="4"/>
  <c r="O3991" i="4"/>
  <c r="P3991" i="4"/>
  <c r="N3990" i="4"/>
  <c r="O3990" i="4"/>
  <c r="P3990" i="4"/>
  <c r="N3989" i="4"/>
  <c r="O3989" i="4"/>
  <c r="P3989" i="4"/>
  <c r="N3988" i="4"/>
  <c r="O3988" i="4"/>
  <c r="P3988" i="4"/>
  <c r="N3987" i="4"/>
  <c r="O3987" i="4"/>
  <c r="P3987" i="4"/>
  <c r="N3986" i="4"/>
  <c r="O3986" i="4"/>
  <c r="P3986" i="4"/>
  <c r="N3985" i="4"/>
  <c r="O3985" i="4"/>
  <c r="P3985" i="4"/>
  <c r="N3984" i="4"/>
  <c r="O3984" i="4"/>
  <c r="P3984" i="4"/>
  <c r="N3983" i="4"/>
  <c r="O3983" i="4"/>
  <c r="P3983" i="4"/>
  <c r="N3982" i="4"/>
  <c r="O3982" i="4"/>
  <c r="P3982" i="4"/>
  <c r="N3981" i="4"/>
  <c r="O3981" i="4"/>
  <c r="P3981" i="4"/>
  <c r="N3980" i="4"/>
  <c r="O3980" i="4"/>
  <c r="P3980" i="4"/>
  <c r="N3979" i="4"/>
  <c r="O3979" i="4"/>
  <c r="P3979" i="4"/>
  <c r="N3978" i="4"/>
  <c r="O3978" i="4"/>
  <c r="P3978" i="4"/>
  <c r="N3977" i="4"/>
  <c r="O3977" i="4"/>
  <c r="P3977" i="4"/>
  <c r="N3976" i="4"/>
  <c r="O3976" i="4"/>
  <c r="P3976" i="4"/>
  <c r="N3975" i="4"/>
  <c r="O3975" i="4"/>
  <c r="P3975" i="4"/>
  <c r="N3974" i="4"/>
  <c r="O3974" i="4"/>
  <c r="P3974" i="4"/>
  <c r="N3973" i="4"/>
  <c r="O3973" i="4"/>
  <c r="P3973" i="4"/>
  <c r="N3972" i="4"/>
  <c r="O3972" i="4"/>
  <c r="P3972" i="4"/>
  <c r="N3971" i="4"/>
  <c r="O3971" i="4"/>
  <c r="P3971" i="4"/>
  <c r="N3970" i="4"/>
  <c r="O3970" i="4"/>
  <c r="P3970" i="4"/>
  <c r="N3969" i="4"/>
  <c r="O3969" i="4"/>
  <c r="P3969" i="4"/>
  <c r="N3968" i="4"/>
  <c r="O3968" i="4"/>
  <c r="P3968" i="4"/>
  <c r="N3967" i="4"/>
  <c r="O3967" i="4"/>
  <c r="P3967" i="4"/>
  <c r="N3966" i="4"/>
  <c r="O3966" i="4"/>
  <c r="P3966" i="4"/>
  <c r="N3965" i="4"/>
  <c r="O3965" i="4"/>
  <c r="P3965" i="4"/>
  <c r="N3964" i="4"/>
  <c r="O3964" i="4"/>
  <c r="P3964" i="4"/>
  <c r="N3963" i="4"/>
  <c r="O3963" i="4"/>
  <c r="P3963" i="4"/>
  <c r="N3962" i="4"/>
  <c r="O3962" i="4"/>
  <c r="P3962" i="4"/>
  <c r="N3961" i="4"/>
  <c r="O3961" i="4"/>
  <c r="P3961" i="4"/>
  <c r="N3960" i="4"/>
  <c r="O3960" i="4"/>
  <c r="P3960" i="4"/>
  <c r="N3959" i="4"/>
  <c r="O3959" i="4"/>
  <c r="P3959" i="4"/>
  <c r="N3958" i="4"/>
  <c r="O3958" i="4"/>
  <c r="P3958" i="4"/>
  <c r="N3957" i="4"/>
  <c r="O3957" i="4"/>
  <c r="P3957" i="4"/>
  <c r="N3956" i="4"/>
  <c r="O3956" i="4"/>
  <c r="P3956" i="4"/>
  <c r="N3955" i="4"/>
  <c r="O3955" i="4"/>
  <c r="P3955" i="4"/>
  <c r="N3954" i="4"/>
  <c r="O3954" i="4"/>
  <c r="P3954" i="4"/>
  <c r="N3953" i="4"/>
  <c r="O3953" i="4"/>
  <c r="P3953" i="4"/>
  <c r="N3952" i="4"/>
  <c r="O3952" i="4"/>
  <c r="P3952" i="4"/>
  <c r="N3951" i="4"/>
  <c r="O3951" i="4"/>
  <c r="P3951" i="4"/>
  <c r="N3950" i="4"/>
  <c r="O3950" i="4"/>
  <c r="P3950" i="4"/>
  <c r="N3949" i="4"/>
  <c r="O3949" i="4"/>
  <c r="P3949" i="4"/>
  <c r="N3948" i="4"/>
  <c r="O3948" i="4"/>
  <c r="P3948" i="4"/>
  <c r="N3947" i="4"/>
  <c r="O3947" i="4"/>
  <c r="P3947" i="4"/>
  <c r="N3946" i="4"/>
  <c r="O3946" i="4"/>
  <c r="P3946" i="4"/>
  <c r="N3945" i="4"/>
  <c r="O3945" i="4"/>
  <c r="P3945" i="4"/>
  <c r="N3944" i="4"/>
  <c r="O3944" i="4"/>
  <c r="P3944" i="4"/>
  <c r="N3943" i="4"/>
  <c r="O3943" i="4"/>
  <c r="P3943" i="4"/>
  <c r="N3942" i="4"/>
  <c r="O3942" i="4"/>
  <c r="P3942" i="4"/>
  <c r="N3941" i="4"/>
  <c r="O3941" i="4"/>
  <c r="P3941" i="4"/>
  <c r="N3940" i="4"/>
  <c r="O3940" i="4"/>
  <c r="P3940" i="4"/>
  <c r="N3939" i="4"/>
  <c r="O3939" i="4"/>
  <c r="P3939" i="4"/>
  <c r="N3938" i="4"/>
  <c r="O3938" i="4"/>
  <c r="P3938" i="4"/>
  <c r="N3937" i="4"/>
  <c r="O3937" i="4"/>
  <c r="P3937" i="4"/>
  <c r="N3936" i="4"/>
  <c r="O3936" i="4"/>
  <c r="P3936" i="4"/>
  <c r="N3935" i="4"/>
  <c r="O3935" i="4"/>
  <c r="P3935" i="4"/>
  <c r="N3934" i="4"/>
  <c r="O3934" i="4"/>
  <c r="P3934" i="4"/>
  <c r="N3933" i="4"/>
  <c r="O3933" i="4"/>
  <c r="P3933" i="4"/>
  <c r="N3932" i="4"/>
  <c r="O3932" i="4"/>
  <c r="P3932" i="4"/>
  <c r="N3931" i="4"/>
  <c r="O3931" i="4"/>
  <c r="P3931" i="4"/>
  <c r="N3930" i="4"/>
  <c r="O3930" i="4"/>
  <c r="P3930" i="4"/>
  <c r="N3929" i="4"/>
  <c r="O3929" i="4"/>
  <c r="P3929" i="4"/>
  <c r="N3928" i="4"/>
  <c r="O3928" i="4"/>
  <c r="P3928" i="4"/>
  <c r="N3927" i="4"/>
  <c r="O3927" i="4"/>
  <c r="P3927" i="4"/>
  <c r="N3926" i="4"/>
  <c r="O3926" i="4"/>
  <c r="P3926" i="4"/>
  <c r="N3925" i="4"/>
  <c r="O3925" i="4"/>
  <c r="P3925" i="4"/>
  <c r="N3924" i="4"/>
  <c r="O3924" i="4"/>
  <c r="P3924" i="4"/>
  <c r="N3923" i="4"/>
  <c r="O3923" i="4"/>
  <c r="P3923" i="4"/>
  <c r="N3922" i="4"/>
  <c r="O3922" i="4"/>
  <c r="P3922" i="4"/>
  <c r="N3921" i="4"/>
  <c r="O3921" i="4"/>
  <c r="P3921" i="4"/>
  <c r="N3920" i="4"/>
  <c r="O3920" i="4"/>
  <c r="P3920" i="4"/>
  <c r="N3919" i="4"/>
  <c r="O3919" i="4"/>
  <c r="P3919" i="4"/>
  <c r="N3918" i="4"/>
  <c r="O3918" i="4"/>
  <c r="P3918" i="4"/>
  <c r="N3917" i="4"/>
  <c r="O3917" i="4"/>
  <c r="P3917" i="4"/>
  <c r="N3916" i="4"/>
  <c r="O3916" i="4"/>
  <c r="P3916" i="4"/>
  <c r="N3915" i="4"/>
  <c r="O3915" i="4"/>
  <c r="P3915" i="4"/>
  <c r="N3914" i="4"/>
  <c r="O3914" i="4"/>
  <c r="P3914" i="4"/>
  <c r="N3913" i="4"/>
  <c r="O3913" i="4"/>
  <c r="P3913" i="4"/>
  <c r="N3912" i="4"/>
  <c r="O3912" i="4"/>
  <c r="P3912" i="4"/>
  <c r="N3911" i="4"/>
  <c r="O3911" i="4"/>
  <c r="P3911" i="4"/>
  <c r="N3910" i="4"/>
  <c r="O3910" i="4"/>
  <c r="P3910" i="4"/>
  <c r="N3909" i="4"/>
  <c r="O3909" i="4"/>
  <c r="P3909" i="4"/>
  <c r="N3908" i="4"/>
  <c r="O3908" i="4"/>
  <c r="P3908" i="4"/>
  <c r="N3907" i="4"/>
  <c r="O3907" i="4"/>
  <c r="P3907" i="4"/>
  <c r="N3906" i="4"/>
  <c r="O3906" i="4"/>
  <c r="P3906" i="4"/>
  <c r="N3905" i="4"/>
  <c r="O3905" i="4"/>
  <c r="P3905" i="4"/>
  <c r="N3904" i="4"/>
  <c r="O3904" i="4"/>
  <c r="P3904" i="4"/>
  <c r="N3903" i="4"/>
  <c r="O3903" i="4"/>
  <c r="P3903" i="4"/>
  <c r="N3902" i="4"/>
  <c r="O3902" i="4"/>
  <c r="P3902" i="4"/>
  <c r="N3901" i="4"/>
  <c r="O3901" i="4"/>
  <c r="P3901" i="4"/>
  <c r="N3900" i="4"/>
  <c r="O3900" i="4"/>
  <c r="P3900" i="4"/>
  <c r="N3899" i="4"/>
  <c r="O3899" i="4"/>
  <c r="P3899" i="4"/>
  <c r="N3898" i="4"/>
  <c r="O3898" i="4"/>
  <c r="P3898" i="4"/>
  <c r="N3897" i="4"/>
  <c r="O3897" i="4"/>
  <c r="P3897" i="4"/>
  <c r="N3896" i="4"/>
  <c r="O3896" i="4"/>
  <c r="P3896" i="4"/>
  <c r="N3895" i="4"/>
  <c r="O3895" i="4"/>
  <c r="P3895" i="4"/>
  <c r="N3894" i="4"/>
  <c r="O3894" i="4"/>
  <c r="P3894" i="4"/>
  <c r="N3893" i="4"/>
  <c r="O3893" i="4"/>
  <c r="P3893" i="4"/>
  <c r="N3892" i="4"/>
  <c r="O3892" i="4"/>
  <c r="P3892" i="4"/>
  <c r="N3891" i="4"/>
  <c r="O3891" i="4"/>
  <c r="P3891" i="4"/>
  <c r="N3890" i="4"/>
  <c r="O3890" i="4"/>
  <c r="P3890" i="4"/>
  <c r="N3889" i="4"/>
  <c r="O3889" i="4"/>
  <c r="P3889" i="4"/>
  <c r="N3888" i="4"/>
  <c r="O3888" i="4"/>
  <c r="P3888" i="4"/>
  <c r="N3887" i="4"/>
  <c r="O3887" i="4"/>
  <c r="P3887" i="4"/>
  <c r="N3886" i="4"/>
  <c r="O3886" i="4"/>
  <c r="P3886" i="4"/>
  <c r="N3885" i="4"/>
  <c r="O3885" i="4"/>
  <c r="P3885" i="4"/>
  <c r="N3884" i="4"/>
  <c r="O3884" i="4"/>
  <c r="P3884" i="4"/>
  <c r="N3883" i="4"/>
  <c r="O3883" i="4"/>
  <c r="P3883" i="4"/>
  <c r="N3882" i="4"/>
  <c r="O3882" i="4"/>
  <c r="P3882" i="4"/>
  <c r="N3881" i="4"/>
  <c r="O3881" i="4"/>
  <c r="P3881" i="4"/>
  <c r="N3880" i="4"/>
  <c r="O3880" i="4"/>
  <c r="P3880" i="4"/>
  <c r="N3879" i="4"/>
  <c r="O3879" i="4"/>
  <c r="P3879" i="4"/>
  <c r="N3878" i="4"/>
  <c r="O3878" i="4"/>
  <c r="P3878" i="4"/>
  <c r="N3877" i="4"/>
  <c r="O3877" i="4"/>
  <c r="P3877" i="4"/>
  <c r="N3876" i="4"/>
  <c r="O3876" i="4"/>
  <c r="P3876" i="4"/>
  <c r="N3875" i="4"/>
  <c r="O3875" i="4"/>
  <c r="P3875" i="4"/>
  <c r="N3874" i="4"/>
  <c r="O3874" i="4"/>
  <c r="P3874" i="4"/>
  <c r="N3873" i="4"/>
  <c r="O3873" i="4"/>
  <c r="P3873" i="4"/>
  <c r="N3872" i="4"/>
  <c r="O3872" i="4"/>
  <c r="P3872" i="4"/>
  <c r="N3871" i="4"/>
  <c r="O3871" i="4"/>
  <c r="P3871" i="4"/>
  <c r="N3870" i="4"/>
  <c r="O3870" i="4"/>
  <c r="P3870" i="4"/>
  <c r="N3869" i="4"/>
  <c r="O3869" i="4"/>
  <c r="P3869" i="4"/>
  <c r="N3868" i="4"/>
  <c r="O3868" i="4"/>
  <c r="P3868" i="4"/>
  <c r="N3867" i="4"/>
  <c r="O3867" i="4"/>
  <c r="P3867" i="4"/>
  <c r="N3866" i="4"/>
  <c r="O3866" i="4"/>
  <c r="P3866" i="4"/>
  <c r="N3865" i="4"/>
  <c r="O3865" i="4"/>
  <c r="P3865" i="4"/>
  <c r="N3864" i="4"/>
  <c r="O3864" i="4"/>
  <c r="P3864" i="4"/>
  <c r="N3863" i="4"/>
  <c r="O3863" i="4"/>
  <c r="P3863" i="4"/>
  <c r="N3862" i="4"/>
  <c r="O3862" i="4"/>
  <c r="P3862" i="4"/>
  <c r="N3861" i="4"/>
  <c r="O3861" i="4"/>
  <c r="P3861" i="4"/>
  <c r="N3860" i="4"/>
  <c r="O3860" i="4"/>
  <c r="P3860" i="4"/>
  <c r="N3859" i="4"/>
  <c r="O3859" i="4"/>
  <c r="P3859" i="4"/>
  <c r="N3858" i="4"/>
  <c r="O3858" i="4"/>
  <c r="P3858" i="4"/>
  <c r="N3857" i="4"/>
  <c r="O3857" i="4"/>
  <c r="P3857" i="4"/>
  <c r="N3856" i="4"/>
  <c r="O3856" i="4"/>
  <c r="P3856" i="4"/>
  <c r="N3855" i="4"/>
  <c r="O3855" i="4"/>
  <c r="P3855" i="4"/>
  <c r="N3854" i="4"/>
  <c r="O3854" i="4"/>
  <c r="P3854" i="4"/>
  <c r="N3853" i="4"/>
  <c r="O3853" i="4"/>
  <c r="P3853" i="4"/>
  <c r="N3852" i="4"/>
  <c r="O3852" i="4"/>
  <c r="P3852" i="4"/>
  <c r="N3851" i="4"/>
  <c r="O3851" i="4"/>
  <c r="P3851" i="4"/>
  <c r="N3850" i="4"/>
  <c r="O3850" i="4"/>
  <c r="P3850" i="4"/>
  <c r="N3849" i="4"/>
  <c r="O3849" i="4"/>
  <c r="P3849" i="4"/>
  <c r="N3848" i="4"/>
  <c r="O3848" i="4"/>
  <c r="P3848" i="4"/>
  <c r="N3847" i="4"/>
  <c r="O3847" i="4"/>
  <c r="P3847" i="4"/>
  <c r="N3846" i="4"/>
  <c r="O3846" i="4"/>
  <c r="P3846" i="4"/>
  <c r="N3845" i="4"/>
  <c r="O3845" i="4"/>
  <c r="P3845" i="4"/>
  <c r="N3844" i="4"/>
  <c r="O3844" i="4"/>
  <c r="P3844" i="4"/>
  <c r="N3843" i="4"/>
  <c r="O3843" i="4"/>
  <c r="P3843" i="4"/>
  <c r="N3842" i="4"/>
  <c r="O3842" i="4"/>
  <c r="P3842" i="4"/>
  <c r="N3841" i="4"/>
  <c r="O3841" i="4"/>
  <c r="P3841" i="4"/>
  <c r="N3840" i="4"/>
  <c r="O3840" i="4"/>
  <c r="P3840" i="4"/>
  <c r="N3839" i="4"/>
  <c r="O3839" i="4"/>
  <c r="P3839" i="4"/>
  <c r="N3838" i="4"/>
  <c r="O3838" i="4"/>
  <c r="P3838" i="4"/>
  <c r="N3837" i="4"/>
  <c r="O3837" i="4"/>
  <c r="P3837" i="4"/>
  <c r="N3836" i="4"/>
  <c r="O3836" i="4"/>
  <c r="P3836" i="4"/>
  <c r="N3835" i="4"/>
  <c r="O3835" i="4"/>
  <c r="P3835" i="4"/>
  <c r="N3834" i="4"/>
  <c r="O3834" i="4"/>
  <c r="P3834" i="4"/>
  <c r="N3833" i="4"/>
  <c r="O3833" i="4"/>
  <c r="P3833" i="4"/>
  <c r="N3832" i="4"/>
  <c r="O3832" i="4"/>
  <c r="P3832" i="4"/>
  <c r="N3831" i="4"/>
  <c r="O3831" i="4"/>
  <c r="P3831" i="4"/>
  <c r="N3830" i="4"/>
  <c r="O3830" i="4"/>
  <c r="P3830" i="4"/>
  <c r="N3829" i="4"/>
  <c r="O3829" i="4"/>
  <c r="P3829" i="4"/>
  <c r="N3828" i="4"/>
  <c r="O3828" i="4"/>
  <c r="P3828" i="4"/>
  <c r="N3827" i="4"/>
  <c r="O3827" i="4"/>
  <c r="P3827" i="4"/>
  <c r="N3826" i="4"/>
  <c r="O3826" i="4"/>
  <c r="P3826" i="4"/>
  <c r="N3825" i="4"/>
  <c r="O3825" i="4"/>
  <c r="P3825" i="4"/>
  <c r="N3824" i="4"/>
  <c r="O3824" i="4"/>
  <c r="P3824" i="4"/>
  <c r="N3823" i="4"/>
  <c r="O3823" i="4"/>
  <c r="P3823" i="4"/>
  <c r="N3822" i="4"/>
  <c r="O3822" i="4"/>
  <c r="P3822" i="4"/>
  <c r="N3821" i="4"/>
  <c r="O3821" i="4"/>
  <c r="P3821" i="4"/>
  <c r="N3820" i="4"/>
  <c r="O3820" i="4"/>
  <c r="P3820" i="4"/>
  <c r="N3819" i="4"/>
  <c r="O3819" i="4"/>
  <c r="P3819" i="4"/>
  <c r="N3818" i="4"/>
  <c r="O3818" i="4"/>
  <c r="P3818" i="4"/>
  <c r="N3817" i="4"/>
  <c r="O3817" i="4"/>
  <c r="P3817" i="4"/>
  <c r="N3816" i="4"/>
  <c r="O3816" i="4"/>
  <c r="P3816" i="4"/>
  <c r="N3815" i="4"/>
  <c r="O3815" i="4"/>
  <c r="P3815" i="4"/>
  <c r="N3814" i="4"/>
  <c r="O3814" i="4"/>
  <c r="P3814" i="4"/>
  <c r="N3813" i="4"/>
  <c r="O3813" i="4"/>
  <c r="P3813" i="4"/>
  <c r="N3812" i="4"/>
  <c r="O3812" i="4"/>
  <c r="P3812" i="4"/>
  <c r="N3811" i="4"/>
  <c r="O3811" i="4"/>
  <c r="P3811" i="4"/>
  <c r="N3810" i="4"/>
  <c r="O3810" i="4"/>
  <c r="P3810" i="4"/>
  <c r="N3809" i="4"/>
  <c r="O3809" i="4"/>
  <c r="P3809" i="4"/>
  <c r="N3808" i="4"/>
  <c r="O3808" i="4"/>
  <c r="P3808" i="4"/>
  <c r="N3807" i="4"/>
  <c r="O3807" i="4"/>
  <c r="P3807" i="4"/>
  <c r="N3806" i="4"/>
  <c r="O3806" i="4"/>
  <c r="P3806" i="4"/>
  <c r="N3805" i="4"/>
  <c r="O3805" i="4"/>
  <c r="P3805" i="4"/>
  <c r="N3804" i="4"/>
  <c r="O3804" i="4"/>
  <c r="P3804" i="4"/>
  <c r="N3803" i="4"/>
  <c r="O3803" i="4"/>
  <c r="P3803" i="4"/>
  <c r="N3802" i="4"/>
  <c r="O3802" i="4"/>
  <c r="P3802" i="4"/>
  <c r="N3801" i="4"/>
  <c r="O3801" i="4"/>
  <c r="P3801" i="4"/>
  <c r="N3800" i="4"/>
  <c r="O3800" i="4"/>
  <c r="P3800" i="4"/>
  <c r="N3799" i="4"/>
  <c r="O3799" i="4"/>
  <c r="P3799" i="4"/>
  <c r="N3798" i="4"/>
  <c r="O3798" i="4"/>
  <c r="P3798" i="4"/>
  <c r="N3797" i="4"/>
  <c r="O3797" i="4"/>
  <c r="P3797" i="4"/>
  <c r="N3796" i="4"/>
  <c r="O3796" i="4"/>
  <c r="P3796" i="4"/>
  <c r="N3795" i="4"/>
  <c r="O3795" i="4"/>
  <c r="P3795" i="4"/>
  <c r="N3794" i="4"/>
  <c r="O3794" i="4"/>
  <c r="P3794" i="4"/>
  <c r="N3793" i="4"/>
  <c r="O3793" i="4"/>
  <c r="P3793" i="4"/>
  <c r="N3792" i="4"/>
  <c r="O3792" i="4"/>
  <c r="P3792" i="4"/>
  <c r="N3791" i="4"/>
  <c r="O3791" i="4"/>
  <c r="P3791" i="4"/>
  <c r="N3790" i="4"/>
  <c r="O3790" i="4"/>
  <c r="P3790" i="4"/>
  <c r="N3789" i="4"/>
  <c r="O3789" i="4"/>
  <c r="P3789" i="4"/>
  <c r="N3788" i="4"/>
  <c r="O3788" i="4"/>
  <c r="P3788" i="4"/>
  <c r="N3787" i="4"/>
  <c r="O3787" i="4"/>
  <c r="P3787" i="4"/>
  <c r="N3786" i="4"/>
  <c r="O3786" i="4"/>
  <c r="P3786" i="4"/>
  <c r="N3785" i="4"/>
  <c r="O3785" i="4"/>
  <c r="P3785" i="4"/>
  <c r="N3784" i="4"/>
  <c r="O3784" i="4"/>
  <c r="P3784" i="4"/>
  <c r="N3783" i="4"/>
  <c r="O3783" i="4"/>
  <c r="P3783" i="4"/>
  <c r="N3782" i="4"/>
  <c r="O3782" i="4"/>
  <c r="P3782" i="4"/>
  <c r="N3781" i="4"/>
  <c r="O3781" i="4"/>
  <c r="P3781" i="4"/>
  <c r="N3780" i="4"/>
  <c r="O3780" i="4"/>
  <c r="P3780" i="4"/>
  <c r="N3779" i="4"/>
  <c r="O3779" i="4"/>
  <c r="P3779" i="4"/>
  <c r="N3778" i="4"/>
  <c r="O3778" i="4"/>
  <c r="P3778" i="4"/>
  <c r="N3777" i="4"/>
  <c r="O3777" i="4"/>
  <c r="P3777" i="4"/>
  <c r="N3776" i="4"/>
  <c r="O3776" i="4"/>
  <c r="P3776" i="4"/>
  <c r="N3775" i="4"/>
  <c r="O3775" i="4"/>
  <c r="P3775" i="4"/>
  <c r="N3774" i="4"/>
  <c r="O3774" i="4"/>
  <c r="P3774" i="4"/>
  <c r="N3773" i="4"/>
  <c r="O3773" i="4"/>
  <c r="P3773" i="4"/>
  <c r="N3772" i="4"/>
  <c r="O3772" i="4"/>
  <c r="P3772" i="4"/>
  <c r="N3771" i="4"/>
  <c r="O3771" i="4"/>
  <c r="P3771" i="4"/>
  <c r="N3770" i="4"/>
  <c r="O3770" i="4"/>
  <c r="P3770" i="4"/>
  <c r="N3769" i="4"/>
  <c r="O3769" i="4"/>
  <c r="P3769" i="4"/>
  <c r="N3768" i="4"/>
  <c r="O3768" i="4"/>
  <c r="P3768" i="4"/>
  <c r="N3767" i="4"/>
  <c r="O3767" i="4"/>
  <c r="P3767" i="4"/>
  <c r="N3766" i="4"/>
  <c r="O3766" i="4"/>
  <c r="P3766" i="4"/>
  <c r="N3765" i="4"/>
  <c r="O3765" i="4"/>
  <c r="P3765" i="4"/>
  <c r="N3764" i="4"/>
  <c r="O3764" i="4"/>
  <c r="P3764" i="4"/>
  <c r="N3763" i="4"/>
  <c r="O3763" i="4"/>
  <c r="P3763" i="4"/>
  <c r="N3762" i="4"/>
  <c r="O3762" i="4"/>
  <c r="P3762" i="4"/>
  <c r="N3761" i="4"/>
  <c r="O3761" i="4"/>
  <c r="P3761" i="4"/>
  <c r="N3760" i="4"/>
  <c r="O3760" i="4"/>
  <c r="P3760" i="4"/>
  <c r="N3759" i="4"/>
  <c r="O3759" i="4"/>
  <c r="P3759" i="4"/>
  <c r="N3758" i="4"/>
  <c r="O3758" i="4"/>
  <c r="P3758" i="4"/>
  <c r="N3757" i="4"/>
  <c r="O3757" i="4"/>
  <c r="P3757" i="4"/>
  <c r="N3756" i="4"/>
  <c r="O3756" i="4"/>
  <c r="P3756" i="4"/>
  <c r="N3755" i="4"/>
  <c r="O3755" i="4"/>
  <c r="P3755" i="4"/>
  <c r="N3754" i="4"/>
  <c r="O3754" i="4"/>
  <c r="P3754" i="4"/>
  <c r="N3753" i="4"/>
  <c r="O3753" i="4"/>
  <c r="P3753" i="4"/>
  <c r="N3752" i="4"/>
  <c r="O3752" i="4"/>
  <c r="P3752" i="4"/>
  <c r="N3751" i="4"/>
  <c r="O3751" i="4"/>
  <c r="P3751" i="4"/>
  <c r="N3750" i="4"/>
  <c r="O3750" i="4"/>
  <c r="P3750" i="4"/>
  <c r="N3749" i="4"/>
  <c r="O3749" i="4"/>
  <c r="P3749" i="4"/>
  <c r="N3748" i="4"/>
  <c r="O3748" i="4"/>
  <c r="P3748" i="4"/>
  <c r="N3747" i="4"/>
  <c r="O3747" i="4"/>
  <c r="P3747" i="4"/>
  <c r="N3746" i="4"/>
  <c r="O3746" i="4"/>
  <c r="P3746" i="4"/>
  <c r="N3745" i="4"/>
  <c r="O3745" i="4"/>
  <c r="P3745" i="4"/>
  <c r="N3744" i="4"/>
  <c r="O3744" i="4"/>
  <c r="P3744" i="4"/>
  <c r="N3743" i="4"/>
  <c r="O3743" i="4"/>
  <c r="P3743" i="4"/>
  <c r="N3742" i="4"/>
  <c r="O3742" i="4"/>
  <c r="P3742" i="4"/>
  <c r="N3741" i="4"/>
  <c r="O3741" i="4"/>
  <c r="P3741" i="4"/>
  <c r="N3740" i="4"/>
  <c r="O3740" i="4"/>
  <c r="P3740" i="4"/>
  <c r="N3739" i="4"/>
  <c r="O3739" i="4"/>
  <c r="P3739" i="4"/>
  <c r="N3738" i="4"/>
  <c r="O3738" i="4"/>
  <c r="P3738" i="4"/>
  <c r="N3737" i="4"/>
  <c r="O3737" i="4"/>
  <c r="P3737" i="4"/>
  <c r="N3736" i="4"/>
  <c r="O3736" i="4"/>
  <c r="P3736" i="4"/>
  <c r="N3735" i="4"/>
  <c r="O3735" i="4"/>
  <c r="P3735" i="4"/>
  <c r="N3734" i="4"/>
  <c r="O3734" i="4"/>
  <c r="P3734" i="4"/>
  <c r="N3733" i="4"/>
  <c r="O3733" i="4"/>
  <c r="P3733" i="4"/>
  <c r="N3732" i="4"/>
  <c r="O3732" i="4"/>
  <c r="P3732" i="4"/>
  <c r="N3731" i="4"/>
  <c r="O3731" i="4"/>
  <c r="P3731" i="4"/>
  <c r="N3730" i="4"/>
  <c r="O3730" i="4"/>
  <c r="P3730" i="4"/>
  <c r="N3729" i="4"/>
  <c r="O3729" i="4"/>
  <c r="P3729" i="4"/>
  <c r="N3728" i="4"/>
  <c r="O3728" i="4"/>
  <c r="P3728" i="4"/>
  <c r="N3727" i="4"/>
  <c r="O3727" i="4"/>
  <c r="P3727" i="4"/>
  <c r="N3726" i="4"/>
  <c r="O3726" i="4"/>
  <c r="P3726" i="4"/>
  <c r="N3725" i="4"/>
  <c r="O3725" i="4"/>
  <c r="P3725" i="4"/>
  <c r="N3724" i="4"/>
  <c r="O3724" i="4"/>
  <c r="P3724" i="4"/>
  <c r="N3723" i="4"/>
  <c r="O3723" i="4"/>
  <c r="P3723" i="4"/>
  <c r="N3722" i="4"/>
  <c r="O3722" i="4"/>
  <c r="P3722" i="4"/>
  <c r="N3721" i="4"/>
  <c r="O3721" i="4"/>
  <c r="P3721" i="4"/>
  <c r="N3720" i="4"/>
  <c r="O3720" i="4"/>
  <c r="P3720" i="4"/>
  <c r="N3719" i="4"/>
  <c r="O3719" i="4"/>
  <c r="P3719" i="4"/>
  <c r="N3718" i="4"/>
  <c r="O3718" i="4"/>
  <c r="P3718" i="4"/>
  <c r="N3717" i="4"/>
  <c r="O3717" i="4"/>
  <c r="P3717" i="4"/>
  <c r="N3716" i="4"/>
  <c r="O3716" i="4"/>
  <c r="P3716" i="4"/>
  <c r="N3715" i="4"/>
  <c r="O3715" i="4"/>
  <c r="P3715" i="4"/>
  <c r="N3714" i="4"/>
  <c r="O3714" i="4"/>
  <c r="P3714" i="4"/>
  <c r="N3713" i="4"/>
  <c r="O3713" i="4"/>
  <c r="P3713" i="4"/>
  <c r="N3712" i="4"/>
  <c r="O3712" i="4"/>
  <c r="P3712" i="4"/>
  <c r="N3711" i="4"/>
  <c r="O3711" i="4"/>
  <c r="P3711" i="4"/>
  <c r="N3710" i="4"/>
  <c r="O3710" i="4"/>
  <c r="P3710" i="4"/>
  <c r="N3709" i="4"/>
  <c r="O3709" i="4"/>
  <c r="P3709" i="4"/>
  <c r="N3708" i="4"/>
  <c r="O3708" i="4"/>
  <c r="P3708" i="4"/>
  <c r="N3707" i="4"/>
  <c r="O3707" i="4"/>
  <c r="P3707" i="4"/>
  <c r="N3706" i="4"/>
  <c r="O3706" i="4"/>
  <c r="P3706" i="4"/>
  <c r="N3705" i="4"/>
  <c r="O3705" i="4"/>
  <c r="P3705" i="4"/>
  <c r="N3704" i="4"/>
  <c r="O3704" i="4"/>
  <c r="P3704" i="4"/>
  <c r="N3703" i="4"/>
  <c r="O3703" i="4"/>
  <c r="P3703" i="4"/>
  <c r="N3702" i="4"/>
  <c r="O3702" i="4"/>
  <c r="P3702" i="4"/>
  <c r="N3701" i="4"/>
  <c r="O3701" i="4"/>
  <c r="P3701" i="4"/>
  <c r="N3700" i="4"/>
  <c r="O3700" i="4"/>
  <c r="P3700" i="4"/>
  <c r="N3699" i="4"/>
  <c r="O3699" i="4"/>
  <c r="P3699" i="4"/>
  <c r="N3698" i="4"/>
  <c r="O3698" i="4"/>
  <c r="P3698" i="4"/>
  <c r="N3697" i="4"/>
  <c r="O3697" i="4"/>
  <c r="P3697" i="4"/>
  <c r="N3696" i="4"/>
  <c r="O3696" i="4"/>
  <c r="P3696" i="4"/>
  <c r="N3695" i="4"/>
  <c r="O3695" i="4"/>
  <c r="P3695" i="4"/>
  <c r="N3694" i="4"/>
  <c r="O3694" i="4"/>
  <c r="P3694" i="4"/>
  <c r="N3693" i="4"/>
  <c r="O3693" i="4"/>
  <c r="P3693" i="4"/>
  <c r="N3692" i="4"/>
  <c r="O3692" i="4"/>
  <c r="P3692" i="4"/>
  <c r="N3691" i="4"/>
  <c r="O3691" i="4"/>
  <c r="P3691" i="4"/>
  <c r="N3690" i="4"/>
  <c r="O3690" i="4"/>
  <c r="P3690" i="4"/>
  <c r="N3689" i="4"/>
  <c r="O3689" i="4"/>
  <c r="P3689" i="4"/>
  <c r="N3688" i="4"/>
  <c r="O3688" i="4"/>
  <c r="P3688" i="4"/>
  <c r="N3687" i="4"/>
  <c r="O3687" i="4"/>
  <c r="P3687" i="4"/>
  <c r="N3686" i="4"/>
  <c r="O3686" i="4"/>
  <c r="P3686" i="4"/>
  <c r="N3685" i="4"/>
  <c r="O3685" i="4"/>
  <c r="P3685" i="4"/>
  <c r="N3684" i="4"/>
  <c r="O3684" i="4"/>
  <c r="P3684" i="4"/>
  <c r="N3683" i="4"/>
  <c r="O3683" i="4"/>
  <c r="P3683" i="4"/>
  <c r="N3682" i="4"/>
  <c r="O3682" i="4"/>
  <c r="P3682" i="4"/>
  <c r="N3681" i="4"/>
  <c r="O3681" i="4"/>
  <c r="P3681" i="4"/>
  <c r="N3680" i="4"/>
  <c r="O3680" i="4"/>
  <c r="P3680" i="4"/>
  <c r="N3679" i="4"/>
  <c r="O3679" i="4"/>
  <c r="P3679" i="4"/>
  <c r="N3678" i="4"/>
  <c r="O3678" i="4"/>
  <c r="P3678" i="4"/>
  <c r="N3677" i="4"/>
  <c r="O3677" i="4"/>
  <c r="P3677" i="4"/>
  <c r="N3676" i="4"/>
  <c r="O3676" i="4"/>
  <c r="P3676" i="4"/>
  <c r="N3675" i="4"/>
  <c r="O3675" i="4"/>
  <c r="P3675" i="4"/>
  <c r="N3674" i="4"/>
  <c r="O3674" i="4"/>
  <c r="P3674" i="4"/>
  <c r="N3673" i="4"/>
  <c r="O3673" i="4"/>
  <c r="P3673" i="4"/>
  <c r="N3672" i="4"/>
  <c r="O3672" i="4"/>
  <c r="P3672" i="4"/>
  <c r="N3671" i="4"/>
  <c r="O3671" i="4"/>
  <c r="P3671" i="4"/>
  <c r="N3670" i="4"/>
  <c r="O3670" i="4"/>
  <c r="P3670" i="4"/>
  <c r="N3669" i="4"/>
  <c r="O3669" i="4"/>
  <c r="P3669" i="4"/>
  <c r="N3668" i="4"/>
  <c r="O3668" i="4"/>
  <c r="P3668" i="4"/>
  <c r="N3667" i="4"/>
  <c r="O3667" i="4"/>
  <c r="P3667" i="4"/>
  <c r="N3666" i="4"/>
  <c r="O3666" i="4"/>
  <c r="P3666" i="4"/>
  <c r="N3665" i="4"/>
  <c r="O3665" i="4"/>
  <c r="P3665" i="4"/>
  <c r="N3664" i="4"/>
  <c r="O3664" i="4"/>
  <c r="P3664" i="4"/>
  <c r="N3663" i="4"/>
  <c r="O3663" i="4"/>
  <c r="P3663" i="4"/>
  <c r="N3662" i="4"/>
  <c r="O3662" i="4"/>
  <c r="P3662" i="4"/>
  <c r="N3661" i="4"/>
  <c r="O3661" i="4"/>
  <c r="P3661" i="4"/>
  <c r="N3660" i="4"/>
  <c r="O3660" i="4"/>
  <c r="P3660" i="4"/>
  <c r="N3659" i="4"/>
  <c r="O3659" i="4"/>
  <c r="P3659" i="4"/>
  <c r="N3658" i="4"/>
  <c r="O3658" i="4"/>
  <c r="P3658" i="4"/>
  <c r="N3657" i="4"/>
  <c r="O3657" i="4"/>
  <c r="P3657" i="4"/>
  <c r="N3656" i="4"/>
  <c r="O3656" i="4"/>
  <c r="P3656" i="4"/>
  <c r="N3655" i="4"/>
  <c r="O3655" i="4"/>
  <c r="P3655" i="4"/>
  <c r="N3654" i="4"/>
  <c r="O3654" i="4"/>
  <c r="P3654" i="4"/>
  <c r="N3653" i="4"/>
  <c r="O3653" i="4"/>
  <c r="P3653" i="4"/>
  <c r="N3652" i="4"/>
  <c r="O3652" i="4"/>
  <c r="P3652" i="4"/>
  <c r="N3651" i="4"/>
  <c r="O3651" i="4"/>
  <c r="P3651" i="4"/>
  <c r="N3650" i="4"/>
  <c r="O3650" i="4"/>
  <c r="P3650" i="4"/>
  <c r="N3649" i="4"/>
  <c r="O3649" i="4"/>
  <c r="P3649" i="4"/>
  <c r="N3648" i="4"/>
  <c r="O3648" i="4"/>
  <c r="P3648" i="4"/>
  <c r="N3647" i="4"/>
  <c r="O3647" i="4"/>
  <c r="P3647" i="4"/>
  <c r="N3646" i="4"/>
  <c r="O3646" i="4"/>
  <c r="P3646" i="4"/>
  <c r="N3645" i="4"/>
  <c r="O3645" i="4"/>
  <c r="P3645" i="4"/>
  <c r="N3644" i="4"/>
  <c r="O3644" i="4"/>
  <c r="P3644" i="4"/>
  <c r="N3643" i="4"/>
  <c r="O3643" i="4"/>
  <c r="P3643" i="4"/>
  <c r="N3642" i="4"/>
  <c r="O3642" i="4"/>
  <c r="P3642" i="4"/>
  <c r="N3641" i="4"/>
  <c r="O3641" i="4"/>
  <c r="P3641" i="4"/>
  <c r="N3640" i="4"/>
  <c r="O3640" i="4"/>
  <c r="P3640" i="4"/>
  <c r="N3639" i="4"/>
  <c r="O3639" i="4"/>
  <c r="P3639" i="4"/>
  <c r="N3638" i="4"/>
  <c r="O3638" i="4"/>
  <c r="P3638" i="4"/>
  <c r="N3637" i="4"/>
  <c r="O3637" i="4"/>
  <c r="P3637" i="4"/>
  <c r="N3636" i="4"/>
  <c r="O3636" i="4"/>
  <c r="P3636" i="4"/>
  <c r="N3635" i="4"/>
  <c r="O3635" i="4"/>
  <c r="P3635" i="4"/>
  <c r="N3634" i="4"/>
  <c r="O3634" i="4"/>
  <c r="P3634" i="4"/>
  <c r="N3633" i="4"/>
  <c r="O3633" i="4"/>
  <c r="P3633" i="4"/>
  <c r="N3632" i="4"/>
  <c r="O3632" i="4"/>
  <c r="P3632" i="4"/>
  <c r="N3631" i="4"/>
  <c r="O3631" i="4"/>
  <c r="P3631" i="4"/>
  <c r="N3630" i="4"/>
  <c r="O3630" i="4"/>
  <c r="P3630" i="4"/>
  <c r="N3629" i="4"/>
  <c r="O3629" i="4"/>
  <c r="P3629" i="4"/>
  <c r="N3628" i="4"/>
  <c r="O3628" i="4"/>
  <c r="P3628" i="4"/>
  <c r="N3627" i="4"/>
  <c r="O3627" i="4"/>
  <c r="P3627" i="4"/>
  <c r="N3626" i="4"/>
  <c r="O3626" i="4"/>
  <c r="P3626" i="4"/>
  <c r="N3625" i="4"/>
  <c r="O3625" i="4"/>
  <c r="P3625" i="4"/>
  <c r="N3624" i="4"/>
  <c r="O3624" i="4"/>
  <c r="P3624" i="4"/>
  <c r="N3623" i="4"/>
  <c r="O3623" i="4"/>
  <c r="P3623" i="4"/>
  <c r="N3622" i="4"/>
  <c r="O3622" i="4"/>
  <c r="P3622" i="4"/>
  <c r="N3621" i="4"/>
  <c r="O3621" i="4"/>
  <c r="P3621" i="4"/>
  <c r="N3620" i="4"/>
  <c r="O3620" i="4"/>
  <c r="P3620" i="4"/>
  <c r="N3619" i="4"/>
  <c r="O3619" i="4"/>
  <c r="P3619" i="4"/>
  <c r="N3618" i="4"/>
  <c r="O3618" i="4"/>
  <c r="P3618" i="4"/>
  <c r="N3617" i="4"/>
  <c r="O3617" i="4"/>
  <c r="P3617" i="4"/>
  <c r="N3616" i="4"/>
  <c r="O3616" i="4"/>
  <c r="P3616" i="4"/>
  <c r="N3615" i="4"/>
  <c r="O3615" i="4"/>
  <c r="P3615" i="4"/>
  <c r="N3614" i="4"/>
  <c r="O3614" i="4"/>
  <c r="P3614" i="4"/>
  <c r="N3613" i="4"/>
  <c r="O3613" i="4"/>
  <c r="P3613" i="4"/>
  <c r="N3612" i="4"/>
  <c r="O3612" i="4"/>
  <c r="P3612" i="4"/>
  <c r="N3611" i="4"/>
  <c r="O3611" i="4"/>
  <c r="P3611" i="4"/>
  <c r="N3610" i="4"/>
  <c r="O3610" i="4"/>
  <c r="P3610" i="4"/>
  <c r="N3609" i="4"/>
  <c r="O3609" i="4"/>
  <c r="P3609" i="4"/>
  <c r="N3608" i="4"/>
  <c r="O3608" i="4"/>
  <c r="P3608" i="4"/>
  <c r="N3607" i="4"/>
  <c r="O3607" i="4"/>
  <c r="P3607" i="4"/>
  <c r="N3606" i="4"/>
  <c r="O3606" i="4"/>
  <c r="P3606" i="4"/>
  <c r="N3605" i="4"/>
  <c r="O3605" i="4"/>
  <c r="P3605" i="4"/>
  <c r="N3604" i="4"/>
  <c r="O3604" i="4"/>
  <c r="P3604" i="4"/>
  <c r="N3603" i="4"/>
  <c r="O3603" i="4"/>
  <c r="P3603" i="4"/>
  <c r="N3602" i="4"/>
  <c r="O3602" i="4"/>
  <c r="P3602" i="4"/>
  <c r="N3601" i="4"/>
  <c r="O3601" i="4"/>
  <c r="P3601" i="4"/>
  <c r="N3600" i="4"/>
  <c r="O3600" i="4"/>
  <c r="P3600" i="4"/>
  <c r="N3599" i="4"/>
  <c r="O3599" i="4"/>
  <c r="P3599" i="4"/>
  <c r="N3598" i="4"/>
  <c r="O3598" i="4"/>
  <c r="P3598" i="4"/>
  <c r="N3597" i="4"/>
  <c r="O3597" i="4"/>
  <c r="P3597" i="4"/>
  <c r="N3596" i="4"/>
  <c r="O3596" i="4"/>
  <c r="P3596" i="4"/>
  <c r="N3595" i="4"/>
  <c r="O3595" i="4"/>
  <c r="P3595" i="4"/>
  <c r="N3594" i="4"/>
  <c r="O3594" i="4"/>
  <c r="P3594" i="4"/>
  <c r="N3593" i="4"/>
  <c r="O3593" i="4"/>
  <c r="P3593" i="4"/>
  <c r="N3592" i="4"/>
  <c r="O3592" i="4"/>
  <c r="P3592" i="4"/>
  <c r="N3591" i="4"/>
  <c r="O3591" i="4"/>
  <c r="P3591" i="4"/>
  <c r="N3590" i="4"/>
  <c r="O3590" i="4"/>
  <c r="P3590" i="4"/>
  <c r="N3589" i="4"/>
  <c r="O3589" i="4"/>
  <c r="P3589" i="4"/>
  <c r="N3588" i="4"/>
  <c r="O3588" i="4"/>
  <c r="P3588" i="4"/>
  <c r="N3587" i="4"/>
  <c r="O3587" i="4"/>
  <c r="P3587" i="4"/>
  <c r="N3586" i="4"/>
  <c r="O3586" i="4"/>
  <c r="P3586" i="4"/>
  <c r="N3585" i="4"/>
  <c r="O3585" i="4"/>
  <c r="P3585" i="4"/>
  <c r="N3584" i="4"/>
  <c r="O3584" i="4"/>
  <c r="P3584" i="4"/>
  <c r="N3583" i="4"/>
  <c r="O3583" i="4"/>
  <c r="P3583" i="4"/>
  <c r="N3582" i="4"/>
  <c r="O3582" i="4"/>
  <c r="P3582" i="4"/>
  <c r="N3581" i="4"/>
  <c r="O3581" i="4"/>
  <c r="P3581" i="4"/>
  <c r="N3580" i="4"/>
  <c r="O3580" i="4"/>
  <c r="P3580" i="4"/>
  <c r="N3579" i="4"/>
  <c r="O3579" i="4"/>
  <c r="P3579" i="4"/>
  <c r="N3578" i="4"/>
  <c r="O3578" i="4"/>
  <c r="P3578" i="4"/>
  <c r="N3577" i="4"/>
  <c r="O3577" i="4"/>
  <c r="P3577" i="4"/>
  <c r="N3576" i="4"/>
  <c r="O3576" i="4"/>
  <c r="P3576" i="4"/>
  <c r="N3575" i="4"/>
  <c r="O3575" i="4"/>
  <c r="P3575" i="4"/>
  <c r="N3574" i="4"/>
  <c r="O3574" i="4"/>
  <c r="P3574" i="4"/>
  <c r="N3573" i="4"/>
  <c r="O3573" i="4"/>
  <c r="P3573" i="4"/>
  <c r="N3572" i="4"/>
  <c r="O3572" i="4"/>
  <c r="P3572" i="4"/>
  <c r="N3571" i="4"/>
  <c r="O3571" i="4"/>
  <c r="P3571" i="4"/>
  <c r="N3570" i="4"/>
  <c r="O3570" i="4"/>
  <c r="P3570" i="4"/>
  <c r="N3569" i="4"/>
  <c r="O3569" i="4"/>
  <c r="P3569" i="4"/>
  <c r="N3568" i="4"/>
  <c r="O3568" i="4"/>
  <c r="P3568" i="4"/>
  <c r="N3567" i="4"/>
  <c r="O3567" i="4"/>
  <c r="P3567" i="4"/>
  <c r="N3566" i="4"/>
  <c r="O3566" i="4"/>
  <c r="P3566" i="4"/>
  <c r="N3565" i="4"/>
  <c r="O3565" i="4"/>
  <c r="P3565" i="4"/>
  <c r="N3564" i="4"/>
  <c r="O3564" i="4"/>
  <c r="P3564" i="4"/>
  <c r="N3563" i="4"/>
  <c r="O3563" i="4"/>
  <c r="P3563" i="4"/>
  <c r="N3562" i="4"/>
  <c r="O3562" i="4"/>
  <c r="P3562" i="4"/>
  <c r="N3561" i="4"/>
  <c r="O3561" i="4"/>
  <c r="P3561" i="4"/>
  <c r="N3560" i="4"/>
  <c r="O3560" i="4"/>
  <c r="P3560" i="4"/>
  <c r="N3559" i="4"/>
  <c r="O3559" i="4"/>
  <c r="P3559" i="4"/>
  <c r="N3558" i="4"/>
  <c r="O3558" i="4"/>
  <c r="P3558" i="4"/>
  <c r="N3557" i="4"/>
  <c r="O3557" i="4"/>
  <c r="P3557" i="4"/>
  <c r="N3556" i="4"/>
  <c r="O3556" i="4"/>
  <c r="P3556" i="4"/>
  <c r="N3555" i="4"/>
  <c r="O3555" i="4"/>
  <c r="P3555" i="4"/>
  <c r="N3554" i="4"/>
  <c r="O3554" i="4"/>
  <c r="P3554" i="4"/>
  <c r="N3553" i="4"/>
  <c r="O3553" i="4"/>
  <c r="P3553" i="4"/>
  <c r="N3552" i="4"/>
  <c r="O3552" i="4"/>
  <c r="P3552" i="4"/>
  <c r="N3551" i="4"/>
  <c r="O3551" i="4"/>
  <c r="P3551" i="4"/>
  <c r="N3550" i="4"/>
  <c r="O3550" i="4"/>
  <c r="P3550" i="4"/>
  <c r="N3549" i="4"/>
  <c r="O3549" i="4"/>
  <c r="P3549" i="4"/>
  <c r="N3548" i="4"/>
  <c r="O3548" i="4"/>
  <c r="P3548" i="4"/>
  <c r="N3547" i="4"/>
  <c r="O3547" i="4"/>
  <c r="P3547" i="4"/>
  <c r="N3546" i="4"/>
  <c r="O3546" i="4"/>
  <c r="P3546" i="4"/>
  <c r="N3545" i="4"/>
  <c r="O3545" i="4"/>
  <c r="P3545" i="4"/>
  <c r="N3544" i="4"/>
  <c r="O3544" i="4"/>
  <c r="P3544" i="4"/>
  <c r="N3543" i="4"/>
  <c r="O3543" i="4"/>
  <c r="P3543" i="4"/>
  <c r="N3542" i="4"/>
  <c r="O3542" i="4"/>
  <c r="P3542" i="4"/>
  <c r="N3541" i="4"/>
  <c r="O3541" i="4"/>
  <c r="P3541" i="4"/>
  <c r="N3540" i="4"/>
  <c r="O3540" i="4"/>
  <c r="P3540" i="4"/>
  <c r="N3539" i="4"/>
  <c r="O3539" i="4"/>
  <c r="P3539" i="4"/>
  <c r="N3538" i="4"/>
  <c r="O3538" i="4"/>
  <c r="P3538" i="4"/>
  <c r="N3537" i="4"/>
  <c r="O3537" i="4"/>
  <c r="P3537" i="4"/>
  <c r="N3536" i="4"/>
  <c r="O3536" i="4"/>
  <c r="P3536" i="4"/>
  <c r="N3535" i="4"/>
  <c r="O3535" i="4"/>
  <c r="P3535" i="4"/>
  <c r="N3534" i="4"/>
  <c r="O3534" i="4"/>
  <c r="P3534" i="4"/>
  <c r="N3533" i="4"/>
  <c r="O3533" i="4"/>
  <c r="P3533" i="4"/>
  <c r="N3532" i="4"/>
  <c r="O3532" i="4"/>
  <c r="P3532" i="4"/>
  <c r="N3531" i="4"/>
  <c r="O3531" i="4"/>
  <c r="P3531" i="4"/>
  <c r="N3530" i="4"/>
  <c r="O3530" i="4"/>
  <c r="P3530" i="4"/>
  <c r="N3529" i="4"/>
  <c r="O3529" i="4"/>
  <c r="P3529" i="4"/>
  <c r="N3528" i="4"/>
  <c r="O3528" i="4"/>
  <c r="P3528" i="4"/>
  <c r="N3527" i="4"/>
  <c r="O3527" i="4"/>
  <c r="P3527" i="4"/>
  <c r="N3526" i="4"/>
  <c r="O3526" i="4"/>
  <c r="P3526" i="4"/>
  <c r="N3525" i="4"/>
  <c r="O3525" i="4"/>
  <c r="P3525" i="4"/>
  <c r="N3524" i="4"/>
  <c r="O3524" i="4"/>
  <c r="P3524" i="4"/>
  <c r="N3523" i="4"/>
  <c r="O3523" i="4"/>
  <c r="P3523" i="4"/>
  <c r="N3522" i="4"/>
  <c r="O3522" i="4"/>
  <c r="P3522" i="4"/>
  <c r="N3521" i="4"/>
  <c r="O3521" i="4"/>
  <c r="P3521" i="4"/>
  <c r="N3520" i="4"/>
  <c r="O3520" i="4"/>
  <c r="P3520" i="4"/>
  <c r="N3519" i="4"/>
  <c r="O3519" i="4"/>
  <c r="P3519" i="4"/>
  <c r="N3518" i="4"/>
  <c r="O3518" i="4"/>
  <c r="P3518" i="4"/>
  <c r="N3517" i="4"/>
  <c r="O3517" i="4"/>
  <c r="P3517" i="4"/>
  <c r="N3516" i="4"/>
  <c r="O3516" i="4"/>
  <c r="P3516" i="4"/>
  <c r="N3515" i="4"/>
  <c r="O3515" i="4"/>
  <c r="P3515" i="4"/>
  <c r="N3514" i="4"/>
  <c r="O3514" i="4"/>
  <c r="P3514" i="4"/>
  <c r="N3513" i="4"/>
  <c r="O3513" i="4"/>
  <c r="P3513" i="4"/>
  <c r="N3512" i="4"/>
  <c r="O3512" i="4"/>
  <c r="P3512" i="4"/>
  <c r="N3511" i="4"/>
  <c r="O3511" i="4"/>
  <c r="P3511" i="4"/>
  <c r="N3510" i="4"/>
  <c r="O3510" i="4"/>
  <c r="P3510" i="4"/>
  <c r="N3509" i="4"/>
  <c r="O3509" i="4"/>
  <c r="P3509" i="4"/>
  <c r="N3508" i="4"/>
  <c r="O3508" i="4"/>
  <c r="P3508" i="4"/>
  <c r="N3507" i="4"/>
  <c r="O3507" i="4"/>
  <c r="P3507" i="4"/>
  <c r="N3506" i="4"/>
  <c r="O3506" i="4"/>
  <c r="P3506" i="4"/>
  <c r="N3505" i="4"/>
  <c r="O3505" i="4"/>
  <c r="P3505" i="4"/>
  <c r="N3504" i="4"/>
  <c r="O3504" i="4"/>
  <c r="P3504" i="4"/>
  <c r="N3503" i="4"/>
  <c r="O3503" i="4"/>
  <c r="P3503" i="4"/>
  <c r="N3502" i="4"/>
  <c r="O3502" i="4"/>
  <c r="P3502" i="4"/>
  <c r="N3501" i="4"/>
  <c r="O3501" i="4"/>
  <c r="P3501" i="4"/>
  <c r="N3500" i="4"/>
  <c r="O3500" i="4"/>
  <c r="P3500" i="4"/>
  <c r="N3499" i="4"/>
  <c r="O3499" i="4"/>
  <c r="P3499" i="4"/>
  <c r="N3498" i="4"/>
  <c r="O3498" i="4"/>
  <c r="P3498" i="4"/>
  <c r="N3497" i="4"/>
  <c r="O3497" i="4"/>
  <c r="P3497" i="4"/>
  <c r="N3496" i="4"/>
  <c r="O3496" i="4"/>
  <c r="P3496" i="4"/>
  <c r="N3495" i="4"/>
  <c r="O3495" i="4"/>
  <c r="P3495" i="4"/>
  <c r="N3494" i="4"/>
  <c r="O3494" i="4"/>
  <c r="P3494" i="4"/>
  <c r="N3493" i="4"/>
  <c r="O3493" i="4"/>
  <c r="P3493" i="4"/>
  <c r="N3492" i="4"/>
  <c r="O3492" i="4"/>
  <c r="P3492" i="4"/>
  <c r="N3491" i="4"/>
  <c r="O3491" i="4"/>
  <c r="P3491" i="4"/>
  <c r="N3490" i="4"/>
  <c r="O3490" i="4"/>
  <c r="P3490" i="4"/>
  <c r="N3489" i="4"/>
  <c r="O3489" i="4"/>
  <c r="P3489" i="4"/>
  <c r="N3488" i="4"/>
  <c r="O3488" i="4"/>
  <c r="P3488" i="4"/>
  <c r="N3487" i="4"/>
  <c r="O3487" i="4"/>
  <c r="P3487" i="4"/>
  <c r="N3486" i="4"/>
  <c r="O3486" i="4"/>
  <c r="P3486" i="4"/>
  <c r="N3485" i="4"/>
  <c r="O3485" i="4"/>
  <c r="P3485" i="4"/>
  <c r="N3484" i="4"/>
  <c r="O3484" i="4"/>
  <c r="P3484" i="4"/>
  <c r="N3483" i="4"/>
  <c r="O3483" i="4"/>
  <c r="P3483" i="4"/>
  <c r="N3482" i="4"/>
  <c r="O3482" i="4"/>
  <c r="P3482" i="4"/>
  <c r="N3481" i="4"/>
  <c r="O3481" i="4"/>
  <c r="P3481" i="4"/>
  <c r="N3480" i="4"/>
  <c r="O3480" i="4"/>
  <c r="P3480" i="4"/>
  <c r="N3479" i="4"/>
  <c r="O3479" i="4"/>
  <c r="P3479" i="4"/>
  <c r="N3478" i="4"/>
  <c r="O3478" i="4"/>
  <c r="P3478" i="4"/>
  <c r="N3477" i="4"/>
  <c r="O3477" i="4"/>
  <c r="P3477" i="4"/>
  <c r="N3476" i="4"/>
  <c r="O3476" i="4"/>
  <c r="P3476" i="4"/>
  <c r="N3475" i="4"/>
  <c r="O3475" i="4"/>
  <c r="P3475" i="4"/>
  <c r="N3474" i="4"/>
  <c r="O3474" i="4"/>
  <c r="P3474" i="4"/>
  <c r="N3473" i="4"/>
  <c r="O3473" i="4"/>
  <c r="P3473" i="4"/>
  <c r="N3472" i="4"/>
  <c r="O3472" i="4"/>
  <c r="P3472" i="4"/>
  <c r="N3471" i="4"/>
  <c r="O3471" i="4"/>
  <c r="P3471" i="4"/>
  <c r="N3470" i="4"/>
  <c r="O3470" i="4"/>
  <c r="P3470" i="4"/>
  <c r="N3469" i="4"/>
  <c r="O3469" i="4"/>
  <c r="P3469" i="4"/>
  <c r="N3468" i="4"/>
  <c r="O3468" i="4"/>
  <c r="P3468" i="4"/>
  <c r="N3467" i="4"/>
  <c r="O3467" i="4"/>
  <c r="P3467" i="4"/>
  <c r="N3466" i="4"/>
  <c r="O3466" i="4"/>
  <c r="P3466" i="4"/>
  <c r="N3465" i="4"/>
  <c r="O3465" i="4"/>
  <c r="P3465" i="4"/>
  <c r="N3464" i="4"/>
  <c r="O3464" i="4"/>
  <c r="P3464" i="4"/>
  <c r="N3463" i="4"/>
  <c r="O3463" i="4"/>
  <c r="P3463" i="4"/>
  <c r="N3462" i="4"/>
  <c r="O3462" i="4"/>
  <c r="P3462" i="4"/>
  <c r="N3461" i="4"/>
  <c r="O3461" i="4"/>
  <c r="P3461" i="4"/>
  <c r="N3460" i="4"/>
  <c r="O3460" i="4"/>
  <c r="P3460" i="4"/>
  <c r="N3459" i="4"/>
  <c r="O3459" i="4"/>
  <c r="P3459" i="4"/>
  <c r="N3458" i="4"/>
  <c r="O3458" i="4"/>
  <c r="P3458" i="4"/>
  <c r="N3457" i="4"/>
  <c r="O3457" i="4"/>
  <c r="P3457" i="4"/>
  <c r="N3456" i="4"/>
  <c r="O3456" i="4"/>
  <c r="P3456" i="4"/>
  <c r="N3455" i="4"/>
  <c r="O3455" i="4"/>
  <c r="P3455" i="4"/>
  <c r="N3454" i="4"/>
  <c r="O3454" i="4"/>
  <c r="P3454" i="4"/>
  <c r="N3453" i="4"/>
  <c r="O3453" i="4"/>
  <c r="P3453" i="4"/>
  <c r="N3452" i="4"/>
  <c r="O3452" i="4"/>
  <c r="P3452" i="4"/>
  <c r="N3451" i="4"/>
  <c r="O3451" i="4"/>
  <c r="P3451" i="4"/>
  <c r="N3450" i="4"/>
  <c r="O3450" i="4"/>
  <c r="P3450" i="4"/>
  <c r="N3449" i="4"/>
  <c r="O3449" i="4"/>
  <c r="P3449" i="4"/>
  <c r="N3448" i="4"/>
  <c r="O3448" i="4"/>
  <c r="P3448" i="4"/>
  <c r="N3447" i="4"/>
  <c r="O3447" i="4"/>
  <c r="P3447" i="4"/>
  <c r="N3446" i="4"/>
  <c r="O3446" i="4"/>
  <c r="P3446" i="4"/>
  <c r="N3445" i="4"/>
  <c r="O3445" i="4"/>
  <c r="P3445" i="4"/>
  <c r="N3444" i="4"/>
  <c r="O3444" i="4"/>
  <c r="P3444" i="4"/>
  <c r="N3443" i="4"/>
  <c r="O3443" i="4"/>
  <c r="P3443" i="4"/>
  <c r="N3442" i="4"/>
  <c r="O3442" i="4"/>
  <c r="P3442" i="4"/>
  <c r="N3441" i="4"/>
  <c r="O3441" i="4"/>
  <c r="P3441" i="4"/>
  <c r="N3440" i="4"/>
  <c r="O3440" i="4"/>
  <c r="P3440" i="4"/>
  <c r="N3439" i="4"/>
  <c r="O3439" i="4"/>
  <c r="P3439" i="4"/>
  <c r="N3438" i="4"/>
  <c r="O3438" i="4"/>
  <c r="P3438" i="4"/>
  <c r="N3437" i="4"/>
  <c r="O3437" i="4"/>
  <c r="P3437" i="4"/>
  <c r="N3436" i="4"/>
  <c r="O3436" i="4"/>
  <c r="P3436" i="4"/>
  <c r="N3435" i="4"/>
  <c r="O3435" i="4"/>
  <c r="P3435" i="4"/>
  <c r="N3434" i="4"/>
  <c r="O3434" i="4"/>
  <c r="P3434" i="4"/>
  <c r="N3433" i="4"/>
  <c r="O3433" i="4"/>
  <c r="P3433" i="4"/>
  <c r="N3432" i="4"/>
  <c r="O3432" i="4"/>
  <c r="P3432" i="4"/>
  <c r="N3431" i="4"/>
  <c r="O3431" i="4"/>
  <c r="P3431" i="4"/>
  <c r="N3430" i="4"/>
  <c r="O3430" i="4"/>
  <c r="P3430" i="4"/>
  <c r="N3429" i="4"/>
  <c r="O3429" i="4"/>
  <c r="P3429" i="4"/>
  <c r="N3428" i="4"/>
  <c r="O3428" i="4"/>
  <c r="P3428" i="4"/>
  <c r="N3427" i="4"/>
  <c r="O3427" i="4"/>
  <c r="P3427" i="4"/>
  <c r="N3426" i="4"/>
  <c r="O3426" i="4"/>
  <c r="P3426" i="4"/>
  <c r="N3425" i="4"/>
  <c r="O3425" i="4"/>
  <c r="P3425" i="4"/>
  <c r="N3424" i="4"/>
  <c r="O3424" i="4"/>
  <c r="P3424" i="4"/>
  <c r="N3423" i="4"/>
  <c r="O3423" i="4"/>
  <c r="P3423" i="4"/>
  <c r="N3422" i="4"/>
  <c r="O3422" i="4"/>
  <c r="P3422" i="4"/>
  <c r="N3421" i="4"/>
  <c r="O3421" i="4"/>
  <c r="P3421" i="4"/>
  <c r="N3420" i="4"/>
  <c r="O3420" i="4"/>
  <c r="P3420" i="4"/>
  <c r="N3419" i="4"/>
  <c r="O3419" i="4"/>
  <c r="P3419" i="4"/>
  <c r="N3418" i="4"/>
  <c r="O3418" i="4"/>
  <c r="P3418" i="4"/>
  <c r="N3417" i="4"/>
  <c r="O3417" i="4"/>
  <c r="P3417" i="4"/>
  <c r="N3416" i="4"/>
  <c r="O3416" i="4"/>
  <c r="P3416" i="4"/>
  <c r="N3415" i="4"/>
  <c r="O3415" i="4"/>
  <c r="P3415" i="4"/>
  <c r="N3414" i="4"/>
  <c r="O3414" i="4"/>
  <c r="P3414" i="4"/>
  <c r="N3413" i="4"/>
  <c r="O3413" i="4"/>
  <c r="P3413" i="4"/>
  <c r="N3412" i="4"/>
  <c r="O3412" i="4"/>
  <c r="P3412" i="4"/>
  <c r="N3411" i="4"/>
  <c r="O3411" i="4"/>
  <c r="P3411" i="4"/>
  <c r="N3410" i="4"/>
  <c r="O3410" i="4"/>
  <c r="P3410" i="4"/>
  <c r="N3409" i="4"/>
  <c r="O3409" i="4"/>
  <c r="P3409" i="4"/>
  <c r="N3408" i="4"/>
  <c r="O3408" i="4"/>
  <c r="P3408" i="4"/>
  <c r="N3407" i="4"/>
  <c r="O3407" i="4"/>
  <c r="P3407" i="4"/>
  <c r="N3406" i="4"/>
  <c r="O3406" i="4"/>
  <c r="P3406" i="4"/>
  <c r="N3405" i="4"/>
  <c r="O3405" i="4"/>
  <c r="P3405" i="4"/>
  <c r="N3404" i="4"/>
  <c r="O3404" i="4"/>
  <c r="P3404" i="4"/>
  <c r="N3403" i="4"/>
  <c r="O3403" i="4"/>
  <c r="P3403" i="4"/>
  <c r="N3402" i="4"/>
  <c r="O3402" i="4"/>
  <c r="P3402" i="4"/>
  <c r="N3401" i="4"/>
  <c r="O3401" i="4"/>
  <c r="P3401" i="4"/>
  <c r="N3400" i="4"/>
  <c r="O3400" i="4"/>
  <c r="P3400" i="4"/>
  <c r="N3399" i="4"/>
  <c r="O3399" i="4"/>
  <c r="P3399" i="4"/>
  <c r="N3398" i="4"/>
  <c r="O3398" i="4"/>
  <c r="P3398" i="4"/>
  <c r="N3397" i="4"/>
  <c r="O3397" i="4"/>
  <c r="P3397" i="4"/>
  <c r="N3396" i="4"/>
  <c r="O3396" i="4"/>
  <c r="P3396" i="4"/>
  <c r="N3395" i="4"/>
  <c r="O3395" i="4"/>
  <c r="P3395" i="4"/>
  <c r="N3394" i="4"/>
  <c r="O3394" i="4"/>
  <c r="P3394" i="4"/>
  <c r="N3393" i="4"/>
  <c r="O3393" i="4"/>
  <c r="P3393" i="4"/>
  <c r="N3392" i="4"/>
  <c r="O3392" i="4"/>
  <c r="P3392" i="4"/>
  <c r="N3391" i="4"/>
  <c r="O3391" i="4"/>
  <c r="P3391" i="4"/>
  <c r="N3390" i="4"/>
  <c r="O3390" i="4"/>
  <c r="P3390" i="4"/>
  <c r="N3389" i="4"/>
  <c r="O3389" i="4"/>
  <c r="P3389" i="4"/>
  <c r="N3388" i="4"/>
  <c r="O3388" i="4"/>
  <c r="P3388" i="4"/>
  <c r="N3387" i="4"/>
  <c r="O3387" i="4"/>
  <c r="P3387" i="4"/>
  <c r="N3386" i="4"/>
  <c r="O3386" i="4"/>
  <c r="P3386" i="4"/>
  <c r="N3385" i="4"/>
  <c r="O3385" i="4"/>
  <c r="P3385" i="4"/>
  <c r="N3384" i="4"/>
  <c r="O3384" i="4"/>
  <c r="P3384" i="4"/>
  <c r="N3383" i="4"/>
  <c r="O3383" i="4"/>
  <c r="P3383" i="4"/>
  <c r="N3382" i="4"/>
  <c r="O3382" i="4"/>
  <c r="P3382" i="4"/>
  <c r="N3381" i="4"/>
  <c r="O3381" i="4"/>
  <c r="P3381" i="4"/>
  <c r="N3380" i="4"/>
  <c r="O3380" i="4"/>
  <c r="P3380" i="4"/>
  <c r="N3379" i="4"/>
  <c r="O3379" i="4"/>
  <c r="P3379" i="4"/>
  <c r="N3378" i="4"/>
  <c r="O3378" i="4"/>
  <c r="P3378" i="4"/>
  <c r="N3377" i="4"/>
  <c r="O3377" i="4"/>
  <c r="P3377" i="4"/>
  <c r="N3376" i="4"/>
  <c r="O3376" i="4"/>
  <c r="P3376" i="4"/>
  <c r="N3375" i="4"/>
  <c r="O3375" i="4"/>
  <c r="P3375" i="4"/>
  <c r="N3374" i="4"/>
  <c r="O3374" i="4"/>
  <c r="P3374" i="4"/>
  <c r="N3373" i="4"/>
  <c r="O3373" i="4"/>
  <c r="P3373" i="4"/>
  <c r="N3372" i="4"/>
  <c r="O3372" i="4"/>
  <c r="P3372" i="4"/>
  <c r="N3371" i="4"/>
  <c r="O3371" i="4"/>
  <c r="P3371" i="4"/>
  <c r="N3370" i="4"/>
  <c r="O3370" i="4"/>
  <c r="P3370" i="4"/>
  <c r="N3369" i="4"/>
  <c r="O3369" i="4"/>
  <c r="P3369" i="4"/>
  <c r="N3368" i="4"/>
  <c r="O3368" i="4"/>
  <c r="P3368" i="4"/>
  <c r="N3367" i="4"/>
  <c r="O3367" i="4"/>
  <c r="P3367" i="4"/>
  <c r="N3366" i="4"/>
  <c r="O3366" i="4"/>
  <c r="P3366" i="4"/>
  <c r="N3365" i="4"/>
  <c r="O3365" i="4"/>
  <c r="P3365" i="4"/>
  <c r="N3364" i="4"/>
  <c r="O3364" i="4"/>
  <c r="P3364" i="4"/>
  <c r="N3363" i="4"/>
  <c r="O3363" i="4"/>
  <c r="P3363" i="4"/>
  <c r="N3362" i="4"/>
  <c r="O3362" i="4"/>
  <c r="P3362" i="4"/>
  <c r="N3361" i="4"/>
  <c r="O3361" i="4"/>
  <c r="P3361" i="4"/>
  <c r="N3360" i="4"/>
  <c r="O3360" i="4"/>
  <c r="P3360" i="4"/>
  <c r="N3359" i="4"/>
  <c r="O3359" i="4"/>
  <c r="P3359" i="4"/>
  <c r="N3358" i="4"/>
  <c r="O3358" i="4"/>
  <c r="P3358" i="4"/>
  <c r="N3357" i="4"/>
  <c r="O3357" i="4"/>
  <c r="P3357" i="4"/>
  <c r="N3356" i="4"/>
  <c r="O3356" i="4"/>
  <c r="P3356" i="4"/>
  <c r="N3355" i="4"/>
  <c r="O3355" i="4"/>
  <c r="P3355" i="4"/>
  <c r="N3354" i="4"/>
  <c r="O3354" i="4"/>
  <c r="P3354" i="4"/>
  <c r="N3353" i="4"/>
  <c r="O3353" i="4"/>
  <c r="P3353" i="4"/>
  <c r="N3352" i="4"/>
  <c r="O3352" i="4"/>
  <c r="P3352" i="4"/>
  <c r="N3351" i="4"/>
  <c r="O3351" i="4"/>
  <c r="P3351" i="4"/>
  <c r="N3350" i="4"/>
  <c r="O3350" i="4"/>
  <c r="P3350" i="4"/>
  <c r="N3349" i="4"/>
  <c r="O3349" i="4"/>
  <c r="P3349" i="4"/>
  <c r="N3348" i="4"/>
  <c r="O3348" i="4"/>
  <c r="P3348" i="4"/>
  <c r="N3347" i="4"/>
  <c r="O3347" i="4"/>
  <c r="P3347" i="4"/>
  <c r="N3346" i="4"/>
  <c r="O3346" i="4"/>
  <c r="P3346" i="4"/>
  <c r="N3345" i="4"/>
  <c r="O3345" i="4"/>
  <c r="P3345" i="4"/>
  <c r="N3344" i="4"/>
  <c r="O3344" i="4"/>
  <c r="P3344" i="4"/>
  <c r="N3343" i="4"/>
  <c r="O3343" i="4"/>
  <c r="P3343" i="4"/>
  <c r="N3342" i="4"/>
  <c r="O3342" i="4"/>
  <c r="P3342" i="4"/>
  <c r="N3341" i="4"/>
  <c r="O3341" i="4"/>
  <c r="P3341" i="4"/>
  <c r="N3340" i="4"/>
  <c r="O3340" i="4"/>
  <c r="P3340" i="4"/>
  <c r="N3339" i="4"/>
  <c r="O3339" i="4"/>
  <c r="P3339" i="4"/>
  <c r="N3338" i="4"/>
  <c r="O3338" i="4"/>
  <c r="P3338" i="4"/>
  <c r="N3337" i="4"/>
  <c r="O3337" i="4"/>
  <c r="P3337" i="4"/>
  <c r="N3336" i="4"/>
  <c r="O3336" i="4"/>
  <c r="P3336" i="4"/>
  <c r="N3335" i="4"/>
  <c r="O3335" i="4"/>
  <c r="P3335" i="4"/>
  <c r="N3334" i="4"/>
  <c r="O3334" i="4"/>
  <c r="P3334" i="4"/>
  <c r="N3333" i="4"/>
  <c r="O3333" i="4"/>
  <c r="P3333" i="4"/>
  <c r="N3332" i="4"/>
  <c r="O3332" i="4"/>
  <c r="P3332" i="4"/>
  <c r="N3331" i="4"/>
  <c r="O3331" i="4"/>
  <c r="P3331" i="4"/>
  <c r="N3330" i="4"/>
  <c r="O3330" i="4"/>
  <c r="P3330" i="4"/>
  <c r="N3329" i="4"/>
  <c r="O3329" i="4"/>
  <c r="P3329" i="4"/>
  <c r="N3328" i="4"/>
  <c r="O3328" i="4"/>
  <c r="P3328" i="4"/>
  <c r="N3327" i="4"/>
  <c r="O3327" i="4"/>
  <c r="P3327" i="4"/>
  <c r="N3326" i="4"/>
  <c r="O3326" i="4"/>
  <c r="P3326" i="4"/>
  <c r="N3325" i="4"/>
  <c r="O3325" i="4"/>
  <c r="P3325" i="4"/>
  <c r="N3324" i="4"/>
  <c r="O3324" i="4"/>
  <c r="P3324" i="4"/>
  <c r="N3323" i="4"/>
  <c r="O3323" i="4"/>
  <c r="P3323" i="4"/>
  <c r="N3322" i="4"/>
  <c r="O3322" i="4"/>
  <c r="P3322" i="4"/>
  <c r="N3321" i="4"/>
  <c r="O3321" i="4"/>
  <c r="P3321" i="4"/>
  <c r="N3320" i="4"/>
  <c r="O3320" i="4"/>
  <c r="P3320" i="4"/>
  <c r="N3319" i="4"/>
  <c r="O3319" i="4"/>
  <c r="P3319" i="4"/>
  <c r="N3318" i="4"/>
  <c r="O3318" i="4"/>
  <c r="P3318" i="4"/>
  <c r="N3317" i="4"/>
  <c r="O3317" i="4"/>
  <c r="P3317" i="4"/>
  <c r="N3316" i="4"/>
  <c r="O3316" i="4"/>
  <c r="P3316" i="4"/>
  <c r="N3315" i="4"/>
  <c r="O3315" i="4"/>
  <c r="P3315" i="4"/>
  <c r="N3314" i="4"/>
  <c r="O3314" i="4"/>
  <c r="P3314" i="4"/>
  <c r="N3313" i="4"/>
  <c r="O3313" i="4"/>
  <c r="P3313" i="4"/>
  <c r="N3312" i="4"/>
  <c r="O3312" i="4"/>
  <c r="P3312" i="4"/>
  <c r="N3311" i="4"/>
  <c r="O3311" i="4"/>
  <c r="P3311" i="4"/>
  <c r="N3310" i="4"/>
  <c r="O3310" i="4"/>
  <c r="P3310" i="4"/>
  <c r="N3309" i="4"/>
  <c r="O3309" i="4"/>
  <c r="P3309" i="4"/>
  <c r="N3308" i="4"/>
  <c r="O3308" i="4"/>
  <c r="P3308" i="4"/>
  <c r="N3307" i="4"/>
  <c r="O3307" i="4"/>
  <c r="P3307" i="4"/>
  <c r="N3306" i="4"/>
  <c r="O3306" i="4"/>
  <c r="P3306" i="4"/>
  <c r="N3305" i="4"/>
  <c r="O3305" i="4"/>
  <c r="P3305" i="4"/>
  <c r="N3304" i="4"/>
  <c r="O3304" i="4"/>
  <c r="P3304" i="4"/>
  <c r="N3303" i="4"/>
  <c r="O3303" i="4"/>
  <c r="P3303" i="4"/>
  <c r="N3302" i="4"/>
  <c r="O3302" i="4"/>
  <c r="P3302" i="4"/>
  <c r="N3301" i="4"/>
  <c r="O3301" i="4"/>
  <c r="P3301" i="4"/>
  <c r="N3300" i="4"/>
  <c r="O3300" i="4"/>
  <c r="P3300" i="4"/>
  <c r="N3299" i="4"/>
  <c r="O3299" i="4"/>
  <c r="P3299" i="4"/>
  <c r="N3298" i="4"/>
  <c r="O3298" i="4"/>
  <c r="P3298" i="4"/>
  <c r="N3297" i="4"/>
  <c r="O3297" i="4"/>
  <c r="P3297" i="4"/>
  <c r="N3296" i="4"/>
  <c r="O3296" i="4"/>
  <c r="P3296" i="4"/>
  <c r="N3295" i="4"/>
  <c r="O3295" i="4"/>
  <c r="P3295" i="4"/>
  <c r="N3294" i="4"/>
  <c r="O3294" i="4"/>
  <c r="P3294" i="4"/>
  <c r="N3293" i="4"/>
  <c r="O3293" i="4"/>
  <c r="P3293" i="4"/>
  <c r="N3292" i="4"/>
  <c r="O3292" i="4"/>
  <c r="P3292" i="4"/>
  <c r="N3291" i="4"/>
  <c r="O3291" i="4"/>
  <c r="P3291" i="4"/>
  <c r="N3290" i="4"/>
  <c r="O3290" i="4"/>
  <c r="P3290" i="4"/>
  <c r="N3289" i="4"/>
  <c r="O3289" i="4"/>
  <c r="P3289" i="4"/>
  <c r="N3288" i="4"/>
  <c r="O3288" i="4"/>
  <c r="P3288" i="4"/>
  <c r="N3287" i="4"/>
  <c r="O3287" i="4"/>
  <c r="P3287" i="4"/>
  <c r="N3286" i="4"/>
  <c r="O3286" i="4"/>
  <c r="P3286" i="4"/>
  <c r="N3285" i="4"/>
  <c r="O3285" i="4"/>
  <c r="P3285" i="4"/>
  <c r="N3284" i="4"/>
  <c r="O3284" i="4"/>
  <c r="P3284" i="4"/>
  <c r="N3283" i="4"/>
  <c r="O3283" i="4"/>
  <c r="P3283" i="4"/>
  <c r="N3282" i="4"/>
  <c r="O3282" i="4"/>
  <c r="P3282" i="4"/>
  <c r="N3281" i="4"/>
  <c r="O3281" i="4"/>
  <c r="P3281" i="4"/>
  <c r="N3280" i="4"/>
  <c r="O3280" i="4"/>
  <c r="P3280" i="4"/>
  <c r="N3279" i="4"/>
  <c r="O3279" i="4"/>
  <c r="P3279" i="4"/>
  <c r="N3278" i="4"/>
  <c r="O3278" i="4"/>
  <c r="P3278" i="4"/>
  <c r="N3277" i="4"/>
  <c r="O3277" i="4"/>
  <c r="P3277" i="4"/>
  <c r="N3276" i="4"/>
  <c r="O3276" i="4"/>
  <c r="P3276" i="4"/>
  <c r="N3275" i="4"/>
  <c r="O3275" i="4"/>
  <c r="P3275" i="4"/>
  <c r="N3274" i="4"/>
  <c r="O3274" i="4"/>
  <c r="P3274" i="4"/>
  <c r="N3273" i="4"/>
  <c r="O3273" i="4"/>
  <c r="P3273" i="4"/>
  <c r="N3272" i="4"/>
  <c r="O3272" i="4"/>
  <c r="P3272" i="4"/>
  <c r="N3271" i="4"/>
  <c r="O3271" i="4"/>
  <c r="P3271" i="4"/>
  <c r="N3270" i="4"/>
  <c r="O3270" i="4"/>
  <c r="P3270" i="4"/>
  <c r="N3269" i="4"/>
  <c r="O3269" i="4"/>
  <c r="P3269" i="4"/>
  <c r="N3268" i="4"/>
  <c r="O3268" i="4"/>
  <c r="P3268" i="4"/>
  <c r="N3267" i="4"/>
  <c r="O3267" i="4"/>
  <c r="P3267" i="4"/>
  <c r="N3266" i="4"/>
  <c r="O3266" i="4"/>
  <c r="P3266" i="4"/>
  <c r="N3265" i="4"/>
  <c r="O3265" i="4"/>
  <c r="P3265" i="4"/>
  <c r="N3264" i="4"/>
  <c r="O3264" i="4"/>
  <c r="P3264" i="4"/>
  <c r="N3263" i="4"/>
  <c r="O3263" i="4"/>
  <c r="P3263" i="4"/>
  <c r="N3262" i="4"/>
  <c r="O3262" i="4"/>
  <c r="P3262" i="4"/>
  <c r="N3261" i="4"/>
  <c r="O3261" i="4"/>
  <c r="P3261" i="4"/>
  <c r="N3260" i="4"/>
  <c r="O3260" i="4"/>
  <c r="P3260" i="4"/>
  <c r="N3259" i="4"/>
  <c r="O3259" i="4"/>
  <c r="P3259" i="4"/>
  <c r="N3258" i="4"/>
  <c r="O3258" i="4"/>
  <c r="P3258" i="4"/>
  <c r="N3257" i="4"/>
  <c r="O3257" i="4"/>
  <c r="P3257" i="4"/>
  <c r="N3256" i="4"/>
  <c r="O3256" i="4"/>
  <c r="P3256" i="4"/>
  <c r="N3255" i="4"/>
  <c r="O3255" i="4"/>
  <c r="P3255" i="4"/>
  <c r="N3254" i="4"/>
  <c r="O3254" i="4"/>
  <c r="P3254" i="4"/>
  <c r="N3253" i="4"/>
  <c r="O3253" i="4"/>
  <c r="P3253" i="4"/>
  <c r="N3252" i="4"/>
  <c r="O3252" i="4"/>
  <c r="P3252" i="4"/>
  <c r="N3251" i="4"/>
  <c r="O3251" i="4"/>
  <c r="P3251" i="4"/>
  <c r="N3250" i="4"/>
  <c r="O3250" i="4"/>
  <c r="P3250" i="4"/>
  <c r="N3249" i="4"/>
  <c r="O3249" i="4"/>
  <c r="P3249" i="4"/>
  <c r="N3248" i="4"/>
  <c r="O3248" i="4"/>
  <c r="P3248" i="4"/>
  <c r="N3247" i="4"/>
  <c r="O3247" i="4"/>
  <c r="P3247" i="4"/>
  <c r="N3246" i="4"/>
  <c r="O3246" i="4"/>
  <c r="P3246" i="4"/>
  <c r="N3245" i="4"/>
  <c r="O3245" i="4"/>
  <c r="P3245" i="4"/>
  <c r="N3244" i="4"/>
  <c r="O3244" i="4"/>
  <c r="P3244" i="4"/>
  <c r="N3243" i="4"/>
  <c r="O3243" i="4"/>
  <c r="P3243" i="4"/>
  <c r="N3242" i="4"/>
  <c r="O3242" i="4"/>
  <c r="P3242" i="4"/>
  <c r="N3241" i="4"/>
  <c r="O3241" i="4"/>
  <c r="P3241" i="4"/>
  <c r="N3240" i="4"/>
  <c r="O3240" i="4"/>
  <c r="P3240" i="4"/>
  <c r="N3239" i="4"/>
  <c r="O3239" i="4"/>
  <c r="P3239" i="4"/>
  <c r="N3238" i="4"/>
  <c r="O3238" i="4"/>
  <c r="P3238" i="4"/>
  <c r="N3237" i="4"/>
  <c r="O3237" i="4"/>
  <c r="P3237" i="4"/>
  <c r="N3236" i="4"/>
  <c r="O3236" i="4"/>
  <c r="P3236" i="4"/>
  <c r="N3235" i="4"/>
  <c r="O3235" i="4"/>
  <c r="P3235" i="4"/>
  <c r="N3234" i="4"/>
  <c r="O3234" i="4"/>
  <c r="P3234" i="4"/>
  <c r="N3233" i="4"/>
  <c r="O3233" i="4"/>
  <c r="P3233" i="4"/>
  <c r="N3232" i="4"/>
  <c r="O3232" i="4"/>
  <c r="P3232" i="4"/>
  <c r="N3231" i="4"/>
  <c r="O3231" i="4"/>
  <c r="P3231" i="4"/>
  <c r="N3230" i="4"/>
  <c r="O3230" i="4"/>
  <c r="P3230" i="4"/>
  <c r="N3229" i="4"/>
  <c r="O3229" i="4"/>
  <c r="P3229" i="4"/>
  <c r="N3228" i="4"/>
  <c r="O3228" i="4"/>
  <c r="P3228" i="4"/>
  <c r="N3227" i="4"/>
  <c r="O3227" i="4"/>
  <c r="P3227" i="4"/>
  <c r="N3226" i="4"/>
  <c r="O3226" i="4"/>
  <c r="P3226" i="4"/>
  <c r="N3225" i="4"/>
  <c r="O3225" i="4"/>
  <c r="P3225" i="4"/>
  <c r="N3224" i="4"/>
  <c r="O3224" i="4"/>
  <c r="P3224" i="4"/>
  <c r="N3223" i="4"/>
  <c r="O3223" i="4"/>
  <c r="P3223" i="4"/>
  <c r="N3222" i="4"/>
  <c r="O3222" i="4"/>
  <c r="P3222" i="4"/>
  <c r="N3221" i="4"/>
  <c r="O3221" i="4"/>
  <c r="P3221" i="4"/>
  <c r="N3220" i="4"/>
  <c r="O3220" i="4"/>
  <c r="P3220" i="4"/>
  <c r="N3219" i="4"/>
  <c r="O3219" i="4"/>
  <c r="P3219" i="4"/>
  <c r="N3218" i="4"/>
  <c r="O3218" i="4"/>
  <c r="P3218" i="4"/>
  <c r="N3217" i="4"/>
  <c r="O3217" i="4"/>
  <c r="P3217" i="4"/>
  <c r="N3216" i="4"/>
  <c r="O3216" i="4"/>
  <c r="P3216" i="4"/>
  <c r="N3215" i="4"/>
  <c r="O3215" i="4"/>
  <c r="P3215" i="4"/>
  <c r="N3214" i="4"/>
  <c r="O3214" i="4"/>
  <c r="P3214" i="4"/>
  <c r="N3213" i="4"/>
  <c r="O3213" i="4"/>
  <c r="P3213" i="4"/>
  <c r="N3212" i="4"/>
  <c r="O3212" i="4"/>
  <c r="P3212" i="4"/>
  <c r="N3211" i="4"/>
  <c r="O3211" i="4"/>
  <c r="P3211" i="4"/>
  <c r="N3210" i="4"/>
  <c r="O3210" i="4"/>
  <c r="P3210" i="4"/>
  <c r="N3209" i="4"/>
  <c r="O3209" i="4"/>
  <c r="P3209" i="4"/>
  <c r="N3208" i="4"/>
  <c r="O3208" i="4"/>
  <c r="P3208" i="4"/>
  <c r="N3207" i="4"/>
  <c r="O3207" i="4"/>
  <c r="P3207" i="4"/>
  <c r="N3206" i="4"/>
  <c r="O3206" i="4"/>
  <c r="P3206" i="4"/>
  <c r="N3205" i="4"/>
  <c r="O3205" i="4"/>
  <c r="P3205" i="4"/>
  <c r="N3204" i="4"/>
  <c r="O3204" i="4"/>
  <c r="P3204" i="4"/>
  <c r="N3203" i="4"/>
  <c r="O3203" i="4"/>
  <c r="P3203" i="4"/>
  <c r="N3202" i="4"/>
  <c r="O3202" i="4"/>
  <c r="P3202" i="4"/>
  <c r="N3201" i="4"/>
  <c r="O3201" i="4"/>
  <c r="P3201" i="4"/>
  <c r="N3200" i="4"/>
  <c r="O3200" i="4"/>
  <c r="P3200" i="4"/>
  <c r="N3199" i="4"/>
  <c r="O3199" i="4"/>
  <c r="P3199" i="4"/>
  <c r="N3198" i="4"/>
  <c r="O3198" i="4"/>
  <c r="P3198" i="4"/>
  <c r="N3197" i="4"/>
  <c r="O3197" i="4"/>
  <c r="P3197" i="4"/>
  <c r="N3196" i="4"/>
  <c r="O3196" i="4"/>
  <c r="P3196" i="4"/>
  <c r="N3195" i="4"/>
  <c r="O3195" i="4"/>
  <c r="P3195" i="4"/>
  <c r="N3194" i="4"/>
  <c r="O3194" i="4"/>
  <c r="P3194" i="4"/>
  <c r="N3193" i="4"/>
  <c r="O3193" i="4"/>
  <c r="P3193" i="4"/>
  <c r="N3192" i="4"/>
  <c r="O3192" i="4"/>
  <c r="P3192" i="4"/>
  <c r="N3191" i="4"/>
  <c r="O3191" i="4"/>
  <c r="P3191" i="4"/>
  <c r="N3190" i="4"/>
  <c r="O3190" i="4"/>
  <c r="P3190" i="4"/>
  <c r="N3189" i="4"/>
  <c r="O3189" i="4"/>
  <c r="P3189" i="4"/>
  <c r="N3188" i="4"/>
  <c r="O3188" i="4"/>
  <c r="P3188" i="4"/>
  <c r="N3187" i="4"/>
  <c r="O3187" i="4"/>
  <c r="P3187" i="4"/>
  <c r="N3186" i="4"/>
  <c r="O3186" i="4"/>
  <c r="P3186" i="4"/>
  <c r="N3185" i="4"/>
  <c r="O3185" i="4"/>
  <c r="P3185" i="4"/>
  <c r="N3184" i="4"/>
  <c r="O3184" i="4"/>
  <c r="P3184" i="4"/>
  <c r="N3183" i="4"/>
  <c r="O3183" i="4"/>
  <c r="P3183" i="4"/>
  <c r="N3182" i="4"/>
  <c r="O3182" i="4"/>
  <c r="P3182" i="4"/>
  <c r="N3181" i="4"/>
  <c r="O3181" i="4"/>
  <c r="P3181" i="4"/>
  <c r="N3180" i="4"/>
  <c r="O3180" i="4"/>
  <c r="P3180" i="4"/>
  <c r="N3179" i="4"/>
  <c r="O3179" i="4"/>
  <c r="P3179" i="4"/>
  <c r="N3178" i="4"/>
  <c r="O3178" i="4"/>
  <c r="P3178" i="4"/>
  <c r="N3177" i="4"/>
  <c r="O3177" i="4"/>
  <c r="P3177" i="4"/>
  <c r="N3176" i="4"/>
  <c r="O3176" i="4"/>
  <c r="P3176" i="4"/>
  <c r="N3175" i="4"/>
  <c r="O3175" i="4"/>
  <c r="P3175" i="4"/>
  <c r="N3174" i="4"/>
  <c r="O3174" i="4"/>
  <c r="P3174" i="4"/>
  <c r="N3173" i="4"/>
  <c r="O3173" i="4"/>
  <c r="P3173" i="4"/>
  <c r="N3172" i="4"/>
  <c r="O3172" i="4"/>
  <c r="P3172" i="4"/>
  <c r="N3171" i="4"/>
  <c r="O3171" i="4"/>
  <c r="P3171" i="4"/>
  <c r="N3170" i="4"/>
  <c r="O3170" i="4"/>
  <c r="P3170" i="4"/>
  <c r="N3169" i="4"/>
  <c r="O3169" i="4"/>
  <c r="P3169" i="4"/>
  <c r="N3168" i="4"/>
  <c r="O3168" i="4"/>
  <c r="P3168" i="4"/>
  <c r="N3167" i="4"/>
  <c r="O3167" i="4"/>
  <c r="P3167" i="4"/>
  <c r="N3166" i="4"/>
  <c r="O3166" i="4"/>
  <c r="P3166" i="4"/>
  <c r="N3165" i="4"/>
  <c r="O3165" i="4"/>
  <c r="P3165" i="4"/>
  <c r="N3164" i="4"/>
  <c r="O3164" i="4"/>
  <c r="P3164" i="4"/>
  <c r="N3163" i="4"/>
  <c r="O3163" i="4"/>
  <c r="P3163" i="4"/>
  <c r="N3162" i="4"/>
  <c r="O3162" i="4"/>
  <c r="P3162" i="4"/>
  <c r="N3161" i="4"/>
  <c r="O3161" i="4"/>
  <c r="P3161" i="4"/>
  <c r="N3160" i="4"/>
  <c r="O3160" i="4"/>
  <c r="P3160" i="4"/>
  <c r="N3159" i="4"/>
  <c r="O3159" i="4"/>
  <c r="P3159" i="4"/>
  <c r="N3158" i="4"/>
  <c r="O3158" i="4"/>
  <c r="P3158" i="4"/>
  <c r="N3157" i="4"/>
  <c r="O3157" i="4"/>
  <c r="P3157" i="4"/>
  <c r="N3156" i="4"/>
  <c r="O3156" i="4"/>
  <c r="P3156" i="4"/>
  <c r="N3155" i="4"/>
  <c r="O3155" i="4"/>
  <c r="P3155" i="4"/>
  <c r="N3154" i="4"/>
  <c r="O3154" i="4"/>
  <c r="P3154" i="4"/>
  <c r="N3153" i="4"/>
  <c r="O3153" i="4"/>
  <c r="P3153" i="4"/>
  <c r="N3152" i="4"/>
  <c r="O3152" i="4"/>
  <c r="P3152" i="4"/>
  <c r="N3151" i="4"/>
  <c r="O3151" i="4"/>
  <c r="P3151" i="4"/>
  <c r="N3150" i="4"/>
  <c r="O3150" i="4"/>
  <c r="P3150" i="4"/>
  <c r="N3149" i="4"/>
  <c r="O3149" i="4"/>
  <c r="P3149" i="4"/>
  <c r="N3148" i="4"/>
  <c r="O3148" i="4"/>
  <c r="P3148" i="4"/>
  <c r="N3147" i="4"/>
  <c r="O3147" i="4"/>
  <c r="P3147" i="4"/>
  <c r="N3146" i="4"/>
  <c r="O3146" i="4"/>
  <c r="P3146" i="4"/>
  <c r="N3145" i="4"/>
  <c r="O3145" i="4"/>
  <c r="P3145" i="4"/>
  <c r="N3144" i="4"/>
  <c r="O3144" i="4"/>
  <c r="P3144" i="4"/>
  <c r="N3143" i="4"/>
  <c r="O3143" i="4"/>
  <c r="P3143" i="4"/>
  <c r="N3142" i="4"/>
  <c r="O3142" i="4"/>
  <c r="P3142" i="4"/>
  <c r="N3141" i="4"/>
  <c r="O3141" i="4"/>
  <c r="P3141" i="4"/>
  <c r="N3140" i="4"/>
  <c r="O3140" i="4"/>
  <c r="P3140" i="4"/>
  <c r="N3139" i="4"/>
  <c r="O3139" i="4"/>
  <c r="P3139" i="4"/>
  <c r="N3138" i="4"/>
  <c r="O3138" i="4"/>
  <c r="P3138" i="4"/>
  <c r="N3137" i="4"/>
  <c r="O3137" i="4"/>
  <c r="P3137" i="4"/>
  <c r="N3136" i="4"/>
  <c r="O3136" i="4"/>
  <c r="P3136" i="4"/>
  <c r="N3135" i="4"/>
  <c r="O3135" i="4"/>
  <c r="P3135" i="4"/>
  <c r="N3134" i="4"/>
  <c r="O3134" i="4"/>
  <c r="P3134" i="4"/>
  <c r="N3133" i="4"/>
  <c r="O3133" i="4"/>
  <c r="P3133" i="4"/>
  <c r="N3132" i="4"/>
  <c r="O3132" i="4"/>
  <c r="P3132" i="4"/>
  <c r="N3131" i="4"/>
  <c r="O3131" i="4"/>
  <c r="P3131" i="4"/>
  <c r="N3130" i="4"/>
  <c r="O3130" i="4"/>
  <c r="P3130" i="4"/>
  <c r="N3129" i="4"/>
  <c r="O3129" i="4"/>
  <c r="P3129" i="4"/>
  <c r="N3128" i="4"/>
  <c r="O3128" i="4"/>
  <c r="P3128" i="4"/>
  <c r="N3127" i="4"/>
  <c r="O3127" i="4"/>
  <c r="P3127" i="4"/>
  <c r="N3126" i="4"/>
  <c r="O3126" i="4"/>
  <c r="P3126" i="4"/>
  <c r="N3125" i="4"/>
  <c r="O3125" i="4"/>
  <c r="P3125" i="4"/>
  <c r="N3124" i="4"/>
  <c r="O3124" i="4"/>
  <c r="P3124" i="4"/>
  <c r="N3123" i="4"/>
  <c r="O3123" i="4"/>
  <c r="P3123" i="4"/>
  <c r="N3122" i="4"/>
  <c r="O3122" i="4"/>
  <c r="P3122" i="4"/>
  <c r="N3121" i="4"/>
  <c r="O3121" i="4"/>
  <c r="P3121" i="4"/>
  <c r="N3120" i="4"/>
  <c r="O3120" i="4"/>
  <c r="P3120" i="4"/>
  <c r="N3119" i="4"/>
  <c r="O3119" i="4"/>
  <c r="P3119" i="4"/>
  <c r="N3118" i="4"/>
  <c r="O3118" i="4"/>
  <c r="P3118" i="4"/>
  <c r="N3117" i="4"/>
  <c r="O3117" i="4"/>
  <c r="P3117" i="4"/>
  <c r="N3116" i="4"/>
  <c r="O3116" i="4"/>
  <c r="P3116" i="4"/>
  <c r="N3115" i="4"/>
  <c r="O3115" i="4"/>
  <c r="P3115" i="4"/>
  <c r="N3114" i="4"/>
  <c r="O3114" i="4"/>
  <c r="P3114" i="4"/>
  <c r="N3113" i="4"/>
  <c r="O3113" i="4"/>
  <c r="P3113" i="4"/>
  <c r="N3112" i="4"/>
  <c r="O3112" i="4"/>
  <c r="P3112" i="4"/>
  <c r="N3111" i="4"/>
  <c r="O3111" i="4"/>
  <c r="P3111" i="4"/>
  <c r="N3110" i="4"/>
  <c r="O3110" i="4"/>
  <c r="P3110" i="4"/>
  <c r="N3109" i="4"/>
  <c r="O3109" i="4"/>
  <c r="P3109" i="4"/>
  <c r="N3108" i="4"/>
  <c r="O3108" i="4"/>
  <c r="P3108" i="4"/>
  <c r="N3107" i="4"/>
  <c r="O3107" i="4"/>
  <c r="P3107" i="4"/>
  <c r="N3106" i="4"/>
  <c r="O3106" i="4"/>
  <c r="P3106" i="4"/>
  <c r="N3105" i="4"/>
  <c r="O3105" i="4"/>
  <c r="P3105" i="4"/>
  <c r="N3104" i="4"/>
  <c r="O3104" i="4"/>
  <c r="P3104" i="4"/>
  <c r="N3103" i="4"/>
  <c r="O3103" i="4"/>
  <c r="P3103" i="4"/>
  <c r="N3102" i="4"/>
  <c r="O3102" i="4"/>
  <c r="P3102" i="4"/>
  <c r="N3101" i="4"/>
  <c r="O3101" i="4"/>
  <c r="P3101" i="4"/>
  <c r="N3100" i="4"/>
  <c r="O3100" i="4"/>
  <c r="P3100" i="4"/>
  <c r="N3099" i="4"/>
  <c r="O3099" i="4"/>
  <c r="P3099" i="4"/>
  <c r="N3098" i="4"/>
  <c r="O3098" i="4"/>
  <c r="P3098" i="4"/>
  <c r="N3097" i="4"/>
  <c r="O3097" i="4"/>
  <c r="P3097" i="4"/>
  <c r="N3096" i="4"/>
  <c r="O3096" i="4"/>
  <c r="P3096" i="4"/>
  <c r="N3095" i="4"/>
  <c r="O3095" i="4"/>
  <c r="P3095" i="4"/>
  <c r="N3094" i="4"/>
  <c r="O3094" i="4"/>
  <c r="P3094" i="4"/>
  <c r="N3093" i="4"/>
  <c r="O3093" i="4"/>
  <c r="P3093" i="4"/>
  <c r="N3092" i="4"/>
  <c r="O3092" i="4"/>
  <c r="P3092" i="4"/>
  <c r="N3091" i="4"/>
  <c r="O3091" i="4"/>
  <c r="P3091" i="4"/>
  <c r="N3090" i="4"/>
  <c r="O3090" i="4"/>
  <c r="P3090" i="4"/>
  <c r="N3089" i="4"/>
  <c r="O3089" i="4"/>
  <c r="P3089" i="4"/>
  <c r="N3088" i="4"/>
  <c r="O3088" i="4"/>
  <c r="P3088" i="4"/>
  <c r="N3087" i="4"/>
  <c r="O3087" i="4"/>
  <c r="P3087" i="4"/>
  <c r="N3086" i="4"/>
  <c r="O3086" i="4"/>
  <c r="P3086" i="4"/>
  <c r="N3085" i="4"/>
  <c r="O3085" i="4"/>
  <c r="P3085" i="4"/>
  <c r="N3084" i="4"/>
  <c r="O3084" i="4"/>
  <c r="P3084" i="4"/>
  <c r="N3083" i="4"/>
  <c r="O3083" i="4"/>
  <c r="P3083" i="4"/>
  <c r="N3082" i="4"/>
  <c r="O3082" i="4"/>
  <c r="P3082" i="4"/>
  <c r="N3081" i="4"/>
  <c r="O3081" i="4"/>
  <c r="P3081" i="4"/>
  <c r="N3080" i="4"/>
  <c r="O3080" i="4"/>
  <c r="P3080" i="4"/>
  <c r="N3079" i="4"/>
  <c r="O3079" i="4"/>
  <c r="P3079" i="4"/>
  <c r="N3078" i="4"/>
  <c r="O3078" i="4"/>
  <c r="P3078" i="4"/>
  <c r="N3077" i="4"/>
  <c r="O3077" i="4"/>
  <c r="P3077" i="4"/>
  <c r="N3076" i="4"/>
  <c r="O3076" i="4"/>
  <c r="P3076" i="4"/>
  <c r="N3075" i="4"/>
  <c r="O3075" i="4"/>
  <c r="P3075" i="4"/>
  <c r="N3074" i="4"/>
  <c r="O3074" i="4"/>
  <c r="P3074" i="4"/>
  <c r="N3073" i="4"/>
  <c r="O3073" i="4"/>
  <c r="P3073" i="4"/>
  <c r="N3072" i="4"/>
  <c r="O3072" i="4"/>
  <c r="P3072" i="4"/>
  <c r="N3071" i="4"/>
  <c r="O3071" i="4"/>
  <c r="P3071" i="4"/>
  <c r="N3070" i="4"/>
  <c r="O3070" i="4"/>
  <c r="P3070" i="4"/>
  <c r="N3069" i="4"/>
  <c r="O3069" i="4"/>
  <c r="P3069" i="4"/>
  <c r="N3068" i="4"/>
  <c r="O3068" i="4"/>
  <c r="P3068" i="4"/>
  <c r="N3067" i="4"/>
  <c r="O3067" i="4"/>
  <c r="P3067" i="4"/>
  <c r="N3066" i="4"/>
  <c r="O3066" i="4"/>
  <c r="P3066" i="4"/>
  <c r="N3065" i="4"/>
  <c r="O3065" i="4"/>
  <c r="P3065" i="4"/>
  <c r="N3064" i="4"/>
  <c r="O3064" i="4"/>
  <c r="P3064" i="4"/>
  <c r="N3063" i="4"/>
  <c r="O3063" i="4"/>
  <c r="P3063" i="4"/>
  <c r="N3062" i="4"/>
  <c r="O3062" i="4"/>
  <c r="P3062" i="4"/>
  <c r="N3061" i="4"/>
  <c r="O3061" i="4"/>
  <c r="P3061" i="4"/>
  <c r="N3060" i="4"/>
  <c r="O3060" i="4"/>
  <c r="P3060" i="4"/>
  <c r="N3059" i="4"/>
  <c r="O3059" i="4"/>
  <c r="P3059" i="4"/>
  <c r="N3058" i="4"/>
  <c r="O3058" i="4"/>
  <c r="P3058" i="4"/>
  <c r="N3057" i="4"/>
  <c r="O3057" i="4"/>
  <c r="P3057" i="4"/>
  <c r="N3056" i="4"/>
  <c r="O3056" i="4"/>
  <c r="P3056" i="4"/>
  <c r="N3055" i="4"/>
  <c r="O3055" i="4"/>
  <c r="P3055" i="4"/>
  <c r="N3054" i="4"/>
  <c r="O3054" i="4"/>
  <c r="P3054" i="4"/>
  <c r="N3053" i="4"/>
  <c r="O3053" i="4"/>
  <c r="P3053" i="4"/>
  <c r="N3052" i="4"/>
  <c r="O3052" i="4"/>
  <c r="P3052" i="4"/>
  <c r="N3051" i="4"/>
  <c r="O3051" i="4"/>
  <c r="P3051" i="4"/>
  <c r="N3050" i="4"/>
  <c r="O3050" i="4"/>
  <c r="P3050" i="4"/>
  <c r="N3049" i="4"/>
  <c r="O3049" i="4"/>
  <c r="P3049" i="4"/>
  <c r="N3048" i="4"/>
  <c r="O3048" i="4"/>
  <c r="P3048" i="4"/>
  <c r="N3047" i="4"/>
  <c r="O3047" i="4"/>
  <c r="P3047" i="4"/>
  <c r="N3046" i="4"/>
  <c r="O3046" i="4"/>
  <c r="P3046" i="4"/>
  <c r="N3045" i="4"/>
  <c r="O3045" i="4"/>
  <c r="P3045" i="4"/>
  <c r="N3044" i="4"/>
  <c r="O3044" i="4"/>
  <c r="P3044" i="4"/>
  <c r="N3043" i="4"/>
  <c r="O3043" i="4"/>
  <c r="P3043" i="4"/>
  <c r="N3042" i="4"/>
  <c r="O3042" i="4"/>
  <c r="P3042" i="4"/>
  <c r="N3041" i="4"/>
  <c r="O3041" i="4"/>
  <c r="P3041" i="4"/>
  <c r="N3040" i="4"/>
  <c r="O3040" i="4"/>
  <c r="P3040" i="4"/>
  <c r="N3039" i="4"/>
  <c r="O3039" i="4"/>
  <c r="P3039" i="4"/>
  <c r="N3038" i="4"/>
  <c r="O3038" i="4"/>
  <c r="P3038" i="4"/>
  <c r="N3037" i="4"/>
  <c r="O3037" i="4"/>
  <c r="P3037" i="4"/>
  <c r="N3036" i="4"/>
  <c r="O3036" i="4"/>
  <c r="P3036" i="4"/>
  <c r="N3035" i="4"/>
  <c r="O3035" i="4"/>
  <c r="P3035" i="4"/>
  <c r="N3034" i="4"/>
  <c r="O3034" i="4"/>
  <c r="P3034" i="4"/>
  <c r="N3033" i="4"/>
  <c r="O3033" i="4"/>
  <c r="P3033" i="4"/>
  <c r="N3032" i="4"/>
  <c r="O3032" i="4"/>
  <c r="P3032" i="4"/>
  <c r="N3031" i="4"/>
  <c r="O3031" i="4"/>
  <c r="P3031" i="4"/>
  <c r="N3030" i="4"/>
  <c r="O3030" i="4"/>
  <c r="P3030" i="4"/>
  <c r="N3029" i="4"/>
  <c r="O3029" i="4"/>
  <c r="P3029" i="4"/>
  <c r="N3028" i="4"/>
  <c r="O3028" i="4"/>
  <c r="P3028" i="4"/>
  <c r="N3027" i="4"/>
  <c r="O3027" i="4"/>
  <c r="P3027" i="4"/>
  <c r="N3026" i="4"/>
  <c r="O3026" i="4"/>
  <c r="P3026" i="4"/>
  <c r="N3025" i="4"/>
  <c r="O3025" i="4"/>
  <c r="P3025" i="4"/>
  <c r="N3024" i="4"/>
  <c r="O3024" i="4"/>
  <c r="P3024" i="4"/>
  <c r="N3023" i="4"/>
  <c r="O3023" i="4"/>
  <c r="P3023" i="4"/>
  <c r="N3022" i="4"/>
  <c r="O3022" i="4"/>
  <c r="P3022" i="4"/>
  <c r="N3021" i="4"/>
  <c r="O3021" i="4"/>
  <c r="P3021" i="4"/>
  <c r="N3020" i="4"/>
  <c r="O3020" i="4"/>
  <c r="P3020" i="4"/>
  <c r="N3019" i="4"/>
  <c r="O3019" i="4"/>
  <c r="P3019" i="4"/>
  <c r="N3018" i="4"/>
  <c r="O3018" i="4"/>
  <c r="P3018" i="4"/>
  <c r="N3017" i="4"/>
  <c r="O3017" i="4"/>
  <c r="P3017" i="4"/>
  <c r="N3016" i="4"/>
  <c r="O3016" i="4"/>
  <c r="P3016" i="4"/>
  <c r="N3015" i="4"/>
  <c r="O3015" i="4"/>
  <c r="P3015" i="4"/>
  <c r="N3014" i="4"/>
  <c r="O3014" i="4"/>
  <c r="P3014" i="4"/>
  <c r="N3013" i="4"/>
  <c r="O3013" i="4"/>
  <c r="P3013" i="4"/>
  <c r="N3012" i="4"/>
  <c r="O3012" i="4"/>
  <c r="P3012" i="4"/>
  <c r="N3011" i="4"/>
  <c r="O3011" i="4"/>
  <c r="P3011" i="4"/>
  <c r="N3010" i="4"/>
  <c r="O3010" i="4"/>
  <c r="P3010" i="4"/>
  <c r="N3009" i="4"/>
  <c r="O3009" i="4"/>
  <c r="P3009" i="4"/>
  <c r="N3008" i="4"/>
  <c r="O3008" i="4"/>
  <c r="P3008" i="4"/>
  <c r="N3007" i="4"/>
  <c r="O3007" i="4"/>
  <c r="P3007" i="4"/>
  <c r="N3006" i="4"/>
  <c r="O3006" i="4"/>
  <c r="P3006" i="4"/>
  <c r="N3005" i="4"/>
  <c r="O3005" i="4"/>
  <c r="P3005" i="4"/>
  <c r="N3004" i="4"/>
  <c r="O3004" i="4"/>
  <c r="P3004" i="4"/>
  <c r="N3003" i="4"/>
  <c r="O3003" i="4"/>
  <c r="P3003" i="4"/>
  <c r="N3002" i="4"/>
  <c r="O3002" i="4"/>
  <c r="P3002" i="4"/>
  <c r="N3001" i="4"/>
  <c r="O3001" i="4"/>
  <c r="P3001" i="4"/>
  <c r="N3000" i="4"/>
  <c r="O3000" i="4"/>
  <c r="P3000" i="4"/>
  <c r="N2999" i="4"/>
  <c r="O2999" i="4"/>
  <c r="P2999" i="4"/>
  <c r="N2998" i="4"/>
  <c r="O2998" i="4"/>
  <c r="P2998" i="4"/>
  <c r="N2997" i="4"/>
  <c r="O2997" i="4"/>
  <c r="P2997" i="4"/>
  <c r="N2996" i="4"/>
  <c r="O2996" i="4"/>
  <c r="P2996" i="4"/>
  <c r="N2995" i="4"/>
  <c r="O2995" i="4"/>
  <c r="P2995" i="4"/>
  <c r="N2994" i="4"/>
  <c r="O2994" i="4"/>
  <c r="P2994" i="4"/>
  <c r="N2993" i="4"/>
  <c r="O2993" i="4"/>
  <c r="P2993" i="4"/>
  <c r="N2992" i="4"/>
  <c r="O2992" i="4"/>
  <c r="P2992" i="4"/>
  <c r="N2991" i="4"/>
  <c r="O2991" i="4"/>
  <c r="P2991" i="4"/>
  <c r="N2990" i="4"/>
  <c r="O2990" i="4"/>
  <c r="P2990" i="4"/>
  <c r="N2989" i="4"/>
  <c r="O2989" i="4"/>
  <c r="P2989" i="4"/>
  <c r="N2988" i="4"/>
  <c r="O2988" i="4"/>
  <c r="P2988" i="4"/>
  <c r="N2987" i="4"/>
  <c r="O2987" i="4"/>
  <c r="P2987" i="4"/>
  <c r="N2986" i="4"/>
  <c r="O2986" i="4"/>
  <c r="P2986" i="4"/>
  <c r="N2985" i="4"/>
  <c r="O2985" i="4"/>
  <c r="P2985" i="4"/>
  <c r="N2984" i="4"/>
  <c r="O2984" i="4"/>
  <c r="P2984" i="4"/>
  <c r="N2983" i="4"/>
  <c r="O2983" i="4"/>
  <c r="P2983" i="4"/>
  <c r="N2982" i="4"/>
  <c r="O2982" i="4"/>
  <c r="P2982" i="4"/>
  <c r="N2981" i="4"/>
  <c r="O2981" i="4"/>
  <c r="P2981" i="4"/>
  <c r="N2980" i="4"/>
  <c r="O2980" i="4"/>
  <c r="P2980" i="4"/>
  <c r="N2979" i="4"/>
  <c r="O2979" i="4"/>
  <c r="P2979" i="4"/>
  <c r="N2978" i="4"/>
  <c r="O2978" i="4"/>
  <c r="P2978" i="4"/>
  <c r="N2977" i="4"/>
  <c r="O2977" i="4"/>
  <c r="P2977" i="4"/>
  <c r="N2976" i="4"/>
  <c r="O2976" i="4"/>
  <c r="P2976" i="4"/>
  <c r="N2975" i="4"/>
  <c r="O2975" i="4"/>
  <c r="P2975" i="4"/>
  <c r="N2974" i="4"/>
  <c r="O2974" i="4"/>
  <c r="P2974" i="4"/>
  <c r="N2973" i="4"/>
  <c r="O2973" i="4"/>
  <c r="P2973" i="4"/>
  <c r="N2972" i="4"/>
  <c r="O2972" i="4"/>
  <c r="P2972" i="4"/>
  <c r="N2971" i="4"/>
  <c r="O2971" i="4"/>
  <c r="P2971" i="4"/>
  <c r="N2970" i="4"/>
  <c r="O2970" i="4"/>
  <c r="P2970" i="4"/>
  <c r="N2969" i="4"/>
  <c r="O2969" i="4"/>
  <c r="P2969" i="4"/>
  <c r="N2968" i="4"/>
  <c r="O2968" i="4"/>
  <c r="P2968" i="4"/>
  <c r="N2967" i="4"/>
  <c r="O2967" i="4"/>
  <c r="P2967" i="4"/>
  <c r="N2966" i="4"/>
  <c r="O2966" i="4"/>
  <c r="P2966" i="4"/>
  <c r="N2965" i="4"/>
  <c r="O2965" i="4"/>
  <c r="P2965" i="4"/>
  <c r="N2964" i="4"/>
  <c r="O2964" i="4"/>
  <c r="P2964" i="4"/>
  <c r="N2963" i="4"/>
  <c r="O2963" i="4"/>
  <c r="P2963" i="4"/>
  <c r="N2962" i="4"/>
  <c r="O2962" i="4"/>
  <c r="P2962" i="4"/>
  <c r="N2961" i="4"/>
  <c r="O2961" i="4"/>
  <c r="P2961" i="4"/>
  <c r="N2960" i="4"/>
  <c r="O2960" i="4"/>
  <c r="P2960" i="4"/>
  <c r="N2959" i="4"/>
  <c r="O2959" i="4"/>
  <c r="P2959" i="4"/>
  <c r="N2958" i="4"/>
  <c r="O2958" i="4"/>
  <c r="P2958" i="4"/>
  <c r="N2957" i="4"/>
  <c r="O2957" i="4"/>
  <c r="P2957" i="4"/>
  <c r="N2956" i="4"/>
  <c r="O2956" i="4"/>
  <c r="P2956" i="4"/>
  <c r="N2955" i="4"/>
  <c r="O2955" i="4"/>
  <c r="P2955" i="4"/>
  <c r="N2954" i="4"/>
  <c r="O2954" i="4"/>
  <c r="P2954" i="4"/>
  <c r="N2953" i="4"/>
  <c r="O2953" i="4"/>
  <c r="P2953" i="4"/>
  <c r="N2952" i="4"/>
  <c r="O2952" i="4"/>
  <c r="P2952" i="4"/>
  <c r="N2951" i="4"/>
  <c r="O2951" i="4"/>
  <c r="P2951" i="4"/>
  <c r="N2950" i="4"/>
  <c r="O2950" i="4"/>
  <c r="P2950" i="4"/>
  <c r="N2949" i="4"/>
  <c r="O2949" i="4"/>
  <c r="P2949" i="4"/>
  <c r="N2948" i="4"/>
  <c r="O2948" i="4"/>
  <c r="P2948" i="4"/>
  <c r="N2947" i="4"/>
  <c r="O2947" i="4"/>
  <c r="P2947" i="4"/>
  <c r="N2946" i="4"/>
  <c r="O2946" i="4"/>
  <c r="P2946" i="4"/>
  <c r="N2945" i="4"/>
  <c r="O2945" i="4"/>
  <c r="P2945" i="4"/>
  <c r="N2944" i="4"/>
  <c r="O2944" i="4"/>
  <c r="P2944" i="4"/>
  <c r="N2943" i="4"/>
  <c r="O2943" i="4"/>
  <c r="P2943" i="4"/>
  <c r="N2942" i="4"/>
  <c r="O2942" i="4"/>
  <c r="P2942" i="4"/>
  <c r="N2941" i="4"/>
  <c r="O2941" i="4"/>
  <c r="P2941" i="4"/>
  <c r="N2940" i="4"/>
  <c r="O2940" i="4"/>
  <c r="P2940" i="4"/>
  <c r="N2939" i="4"/>
  <c r="O2939" i="4"/>
  <c r="P2939" i="4"/>
  <c r="N2938" i="4"/>
  <c r="O2938" i="4"/>
  <c r="P2938" i="4"/>
  <c r="N2937" i="4"/>
  <c r="O2937" i="4"/>
  <c r="P2937" i="4"/>
  <c r="N2936" i="4"/>
  <c r="O2936" i="4"/>
  <c r="P2936" i="4"/>
  <c r="N2935" i="4"/>
  <c r="O2935" i="4"/>
  <c r="P2935" i="4"/>
  <c r="N2934" i="4"/>
  <c r="O2934" i="4"/>
  <c r="P2934" i="4"/>
  <c r="N2933" i="4"/>
  <c r="O2933" i="4"/>
  <c r="P2933" i="4"/>
  <c r="N2932" i="4"/>
  <c r="O2932" i="4"/>
  <c r="P2932" i="4"/>
  <c r="N2931" i="4"/>
  <c r="O2931" i="4"/>
  <c r="P2931" i="4"/>
  <c r="N2930" i="4"/>
  <c r="O2930" i="4"/>
  <c r="P2930" i="4"/>
  <c r="N2929" i="4"/>
  <c r="O2929" i="4"/>
  <c r="P2929" i="4"/>
  <c r="N2928" i="4"/>
  <c r="O2928" i="4"/>
  <c r="P2928" i="4"/>
  <c r="N2927" i="4"/>
  <c r="O2927" i="4"/>
  <c r="P2927" i="4"/>
  <c r="N2926" i="4"/>
  <c r="O2926" i="4"/>
  <c r="P2926" i="4"/>
  <c r="N2925" i="4"/>
  <c r="O2925" i="4"/>
  <c r="P2925" i="4"/>
  <c r="N2924" i="4"/>
  <c r="O2924" i="4"/>
  <c r="P2924" i="4"/>
  <c r="N2923" i="4"/>
  <c r="O2923" i="4"/>
  <c r="P2923" i="4"/>
  <c r="N2922" i="4"/>
  <c r="O2922" i="4"/>
  <c r="P2922" i="4"/>
  <c r="N2921" i="4"/>
  <c r="O2921" i="4"/>
  <c r="P2921" i="4"/>
  <c r="N2920" i="4"/>
  <c r="O2920" i="4"/>
  <c r="P2920" i="4"/>
  <c r="N2919" i="4"/>
  <c r="O2919" i="4"/>
  <c r="P2919" i="4"/>
  <c r="N2918" i="4"/>
  <c r="O2918" i="4"/>
  <c r="P2918" i="4"/>
  <c r="N2917" i="4"/>
  <c r="O2917" i="4"/>
  <c r="P2917" i="4"/>
  <c r="N2916" i="4"/>
  <c r="O2916" i="4"/>
  <c r="P2916" i="4"/>
  <c r="N2915" i="4"/>
  <c r="O2915" i="4"/>
  <c r="P2915" i="4"/>
  <c r="N2914" i="4"/>
  <c r="O2914" i="4"/>
  <c r="P2914" i="4"/>
  <c r="N2913" i="4"/>
  <c r="O2913" i="4"/>
  <c r="P2913" i="4"/>
  <c r="N2912" i="4"/>
  <c r="O2912" i="4"/>
  <c r="P2912" i="4"/>
  <c r="N2911" i="4"/>
  <c r="O2911" i="4"/>
  <c r="P2911" i="4"/>
  <c r="N2910" i="4"/>
  <c r="O2910" i="4"/>
  <c r="P2910" i="4"/>
  <c r="N2909" i="4"/>
  <c r="O2909" i="4"/>
  <c r="P2909" i="4"/>
  <c r="N2908" i="4"/>
  <c r="O2908" i="4"/>
  <c r="P2908" i="4"/>
  <c r="N2907" i="4"/>
  <c r="O2907" i="4"/>
  <c r="P2907" i="4"/>
  <c r="N2906" i="4"/>
  <c r="O2906" i="4"/>
  <c r="P2906" i="4"/>
  <c r="N2905" i="4"/>
  <c r="O2905" i="4"/>
  <c r="P2905" i="4"/>
  <c r="N2904" i="4"/>
  <c r="O2904" i="4"/>
  <c r="P2904" i="4"/>
  <c r="N2903" i="4"/>
  <c r="O2903" i="4"/>
  <c r="P2903" i="4"/>
  <c r="N2902" i="4"/>
  <c r="O2902" i="4"/>
  <c r="P2902" i="4"/>
  <c r="N2901" i="4"/>
  <c r="O2901" i="4"/>
  <c r="P2901" i="4"/>
  <c r="N2900" i="4"/>
  <c r="O2900" i="4"/>
  <c r="P2900" i="4"/>
  <c r="N2899" i="4"/>
  <c r="O2899" i="4"/>
  <c r="P2899" i="4"/>
  <c r="N2898" i="4"/>
  <c r="O2898" i="4"/>
  <c r="P2898" i="4"/>
  <c r="N2897" i="4"/>
  <c r="O2897" i="4"/>
  <c r="P2897" i="4"/>
  <c r="N2896" i="4"/>
  <c r="O2896" i="4"/>
  <c r="P2896" i="4"/>
  <c r="N2895" i="4"/>
  <c r="O2895" i="4"/>
  <c r="P2895" i="4"/>
  <c r="N2894" i="4"/>
  <c r="O2894" i="4"/>
  <c r="P2894" i="4"/>
  <c r="N2893" i="4"/>
  <c r="O2893" i="4"/>
  <c r="P2893" i="4"/>
  <c r="N2892" i="4"/>
  <c r="O2892" i="4"/>
  <c r="P2892" i="4"/>
  <c r="N2891" i="4"/>
  <c r="O2891" i="4"/>
  <c r="P2891" i="4"/>
  <c r="N2890" i="4"/>
  <c r="O2890" i="4"/>
  <c r="P2890" i="4"/>
  <c r="N2889" i="4"/>
  <c r="O2889" i="4"/>
  <c r="P2889" i="4"/>
  <c r="N2888" i="4"/>
  <c r="O2888" i="4"/>
  <c r="P2888" i="4"/>
  <c r="N2887" i="4"/>
  <c r="O2887" i="4"/>
  <c r="P2887" i="4"/>
  <c r="N2886" i="4"/>
  <c r="O2886" i="4"/>
  <c r="P2886" i="4"/>
  <c r="N2885" i="4"/>
  <c r="O2885" i="4"/>
  <c r="P2885" i="4"/>
  <c r="N2884" i="4"/>
  <c r="O2884" i="4"/>
  <c r="P2884" i="4"/>
  <c r="N2883" i="4"/>
  <c r="O2883" i="4"/>
  <c r="P2883" i="4"/>
  <c r="N2882" i="4"/>
  <c r="O2882" i="4"/>
  <c r="P2882" i="4"/>
  <c r="N2881" i="4"/>
  <c r="O2881" i="4"/>
  <c r="P2881" i="4"/>
  <c r="N2880" i="4"/>
  <c r="O2880" i="4"/>
  <c r="P2880" i="4"/>
  <c r="N2879" i="4"/>
  <c r="O2879" i="4"/>
  <c r="P2879" i="4"/>
  <c r="N2878" i="4"/>
  <c r="O2878" i="4"/>
  <c r="P2878" i="4"/>
  <c r="N2877" i="4"/>
  <c r="O2877" i="4"/>
  <c r="P2877" i="4"/>
  <c r="N2876" i="4"/>
  <c r="O2876" i="4"/>
  <c r="P2876" i="4"/>
  <c r="N2875" i="4"/>
  <c r="O2875" i="4"/>
  <c r="P2875" i="4"/>
  <c r="N2874" i="4"/>
  <c r="O2874" i="4"/>
  <c r="P2874" i="4"/>
  <c r="N2873" i="4"/>
  <c r="O2873" i="4"/>
  <c r="P2873" i="4"/>
  <c r="N2872" i="4"/>
  <c r="O2872" i="4"/>
  <c r="P2872" i="4"/>
  <c r="N2871" i="4"/>
  <c r="O2871" i="4"/>
  <c r="P2871" i="4"/>
  <c r="N2870" i="4"/>
  <c r="O2870" i="4"/>
  <c r="P2870" i="4"/>
  <c r="N2869" i="4"/>
  <c r="O2869" i="4"/>
  <c r="P2869" i="4"/>
  <c r="N2868" i="4"/>
  <c r="O2868" i="4"/>
  <c r="P2868" i="4"/>
  <c r="N2867" i="4"/>
  <c r="O2867" i="4"/>
  <c r="P2867" i="4"/>
  <c r="N2866" i="4"/>
  <c r="O2866" i="4"/>
  <c r="P2866" i="4"/>
  <c r="N2865" i="4"/>
  <c r="O2865" i="4"/>
  <c r="P2865" i="4"/>
  <c r="N2864" i="4"/>
  <c r="O2864" i="4"/>
  <c r="P2864" i="4"/>
  <c r="N2863" i="4"/>
  <c r="O2863" i="4"/>
  <c r="P2863" i="4"/>
  <c r="N2862" i="4"/>
  <c r="O2862" i="4"/>
  <c r="P2862" i="4"/>
  <c r="N2861" i="4"/>
  <c r="O2861" i="4"/>
  <c r="P2861" i="4"/>
  <c r="N2860" i="4"/>
  <c r="O2860" i="4"/>
  <c r="P2860" i="4"/>
  <c r="N2859" i="4"/>
  <c r="O2859" i="4"/>
  <c r="P2859" i="4"/>
  <c r="N2858" i="4"/>
  <c r="O2858" i="4"/>
  <c r="P2858" i="4"/>
  <c r="N2857" i="4"/>
  <c r="O2857" i="4"/>
  <c r="P2857" i="4"/>
  <c r="N2856" i="4"/>
  <c r="O2856" i="4"/>
  <c r="P2856" i="4"/>
  <c r="N2855" i="4"/>
  <c r="O2855" i="4"/>
  <c r="P2855" i="4"/>
  <c r="N2854" i="4"/>
  <c r="O2854" i="4"/>
  <c r="P2854" i="4"/>
  <c r="N2853" i="4"/>
  <c r="O2853" i="4"/>
  <c r="P2853" i="4"/>
  <c r="N2852" i="4"/>
  <c r="O2852" i="4"/>
  <c r="P2852" i="4"/>
  <c r="N2851" i="4"/>
  <c r="O2851" i="4"/>
  <c r="P2851" i="4"/>
  <c r="N2850" i="4"/>
  <c r="O2850" i="4"/>
  <c r="P2850" i="4"/>
  <c r="N2849" i="4"/>
  <c r="O2849" i="4"/>
  <c r="P2849" i="4"/>
  <c r="N2848" i="4"/>
  <c r="O2848" i="4"/>
  <c r="P2848" i="4"/>
  <c r="N2847" i="4"/>
  <c r="O2847" i="4"/>
  <c r="P2847" i="4"/>
  <c r="N2846" i="4"/>
  <c r="O2846" i="4"/>
  <c r="P2846" i="4"/>
  <c r="N2845" i="4"/>
  <c r="O2845" i="4"/>
  <c r="P2845" i="4"/>
  <c r="N2844" i="4"/>
  <c r="O2844" i="4"/>
  <c r="P2844" i="4"/>
  <c r="N2843" i="4"/>
  <c r="O2843" i="4"/>
  <c r="P2843" i="4"/>
  <c r="N2842" i="4"/>
  <c r="O2842" i="4"/>
  <c r="P2842" i="4"/>
  <c r="N2841" i="4"/>
  <c r="O2841" i="4"/>
  <c r="P2841" i="4"/>
  <c r="N2840" i="4"/>
  <c r="O2840" i="4"/>
  <c r="P2840" i="4"/>
  <c r="N2839" i="4"/>
  <c r="O2839" i="4"/>
  <c r="P2839" i="4"/>
  <c r="N2838" i="4"/>
  <c r="O2838" i="4"/>
  <c r="P2838" i="4"/>
  <c r="N2837" i="4"/>
  <c r="O2837" i="4"/>
  <c r="P2837" i="4"/>
  <c r="N2836" i="4"/>
  <c r="O2836" i="4"/>
  <c r="P2836" i="4"/>
  <c r="N2835" i="4"/>
  <c r="O2835" i="4"/>
  <c r="P2835" i="4"/>
  <c r="N2834" i="4"/>
  <c r="O2834" i="4"/>
  <c r="P2834" i="4"/>
  <c r="N2833" i="4"/>
  <c r="O2833" i="4"/>
  <c r="P2833" i="4"/>
  <c r="N2832" i="4"/>
  <c r="O2832" i="4"/>
  <c r="P2832" i="4"/>
  <c r="N2831" i="4"/>
  <c r="O2831" i="4"/>
  <c r="P2831" i="4"/>
  <c r="N2830" i="4"/>
  <c r="O2830" i="4"/>
  <c r="P2830" i="4"/>
  <c r="N2829" i="4"/>
  <c r="O2829" i="4"/>
  <c r="P2829" i="4"/>
  <c r="N2828" i="4"/>
  <c r="O2828" i="4"/>
  <c r="P2828" i="4"/>
  <c r="N2827" i="4"/>
  <c r="O2827" i="4"/>
  <c r="P2827" i="4"/>
  <c r="N2826" i="4"/>
  <c r="O2826" i="4"/>
  <c r="P2826" i="4"/>
  <c r="N2825" i="4"/>
  <c r="O2825" i="4"/>
  <c r="P2825" i="4"/>
  <c r="N2824" i="4"/>
  <c r="O2824" i="4"/>
  <c r="P2824" i="4"/>
  <c r="N2823" i="4"/>
  <c r="O2823" i="4"/>
  <c r="P2823" i="4"/>
  <c r="N2822" i="4"/>
  <c r="O2822" i="4"/>
  <c r="P2822" i="4"/>
  <c r="N2821" i="4"/>
  <c r="O2821" i="4"/>
  <c r="P2821" i="4"/>
  <c r="N2820" i="4"/>
  <c r="O2820" i="4"/>
  <c r="P2820" i="4"/>
  <c r="N2819" i="4"/>
  <c r="O2819" i="4"/>
  <c r="P2819" i="4"/>
  <c r="N2818" i="4"/>
  <c r="O2818" i="4"/>
  <c r="P2818" i="4"/>
  <c r="N2817" i="4"/>
  <c r="O2817" i="4"/>
  <c r="P2817" i="4"/>
  <c r="N2816" i="4"/>
  <c r="O2816" i="4"/>
  <c r="P2816" i="4"/>
  <c r="N2815" i="4"/>
  <c r="O2815" i="4"/>
  <c r="P2815" i="4"/>
  <c r="N2814" i="4"/>
  <c r="O2814" i="4"/>
  <c r="P2814" i="4"/>
  <c r="N2813" i="4"/>
  <c r="O2813" i="4"/>
  <c r="P2813" i="4"/>
  <c r="N2812" i="4"/>
  <c r="O2812" i="4"/>
  <c r="P2812" i="4"/>
  <c r="N2811" i="4"/>
  <c r="O2811" i="4"/>
  <c r="P2811" i="4"/>
  <c r="N2810" i="4"/>
  <c r="O2810" i="4"/>
  <c r="P2810" i="4"/>
  <c r="N2809" i="4"/>
  <c r="O2809" i="4"/>
  <c r="P2809" i="4"/>
  <c r="N2808" i="4"/>
  <c r="O2808" i="4"/>
  <c r="P2808" i="4"/>
  <c r="N2807" i="4"/>
  <c r="O2807" i="4"/>
  <c r="P2807" i="4"/>
  <c r="N2806" i="4"/>
  <c r="O2806" i="4"/>
  <c r="P2806" i="4"/>
  <c r="N2805" i="4"/>
  <c r="O2805" i="4"/>
  <c r="P2805" i="4"/>
  <c r="N2804" i="4"/>
  <c r="O2804" i="4"/>
  <c r="P2804" i="4"/>
  <c r="N2803" i="4"/>
  <c r="O2803" i="4"/>
  <c r="P2803" i="4"/>
  <c r="N2802" i="4"/>
  <c r="O2802" i="4"/>
  <c r="P2802" i="4"/>
  <c r="N2801" i="4"/>
  <c r="O2801" i="4"/>
  <c r="P2801" i="4"/>
  <c r="N2800" i="4"/>
  <c r="O2800" i="4"/>
  <c r="P2800" i="4"/>
  <c r="N2799" i="4"/>
  <c r="O2799" i="4"/>
  <c r="P2799" i="4"/>
  <c r="N2798" i="4"/>
  <c r="O2798" i="4"/>
  <c r="P2798" i="4"/>
  <c r="N2797" i="4"/>
  <c r="O2797" i="4"/>
  <c r="P2797" i="4"/>
  <c r="N2796" i="4"/>
  <c r="O2796" i="4"/>
  <c r="P2796" i="4"/>
  <c r="N2795" i="4"/>
  <c r="O2795" i="4"/>
  <c r="P2795" i="4"/>
  <c r="N2794" i="4"/>
  <c r="O2794" i="4"/>
  <c r="P2794" i="4"/>
  <c r="N2793" i="4"/>
  <c r="O2793" i="4"/>
  <c r="P2793" i="4"/>
  <c r="N2792" i="4"/>
  <c r="O2792" i="4"/>
  <c r="P2792" i="4"/>
  <c r="N2791" i="4"/>
  <c r="O2791" i="4"/>
  <c r="P2791" i="4"/>
  <c r="N2790" i="4"/>
  <c r="O2790" i="4"/>
  <c r="P2790" i="4"/>
  <c r="N2789" i="4"/>
  <c r="O2789" i="4"/>
  <c r="P2789" i="4"/>
  <c r="N2788" i="4"/>
  <c r="O2788" i="4"/>
  <c r="P2788" i="4"/>
  <c r="N2787" i="4"/>
  <c r="O2787" i="4"/>
  <c r="P2787" i="4"/>
  <c r="N2786" i="4"/>
  <c r="O2786" i="4"/>
  <c r="P2786" i="4"/>
  <c r="N2785" i="4"/>
  <c r="O2785" i="4"/>
  <c r="P2785" i="4"/>
  <c r="N2784" i="4"/>
  <c r="O2784" i="4"/>
  <c r="P2784" i="4"/>
  <c r="N2783" i="4"/>
  <c r="O2783" i="4"/>
  <c r="P2783" i="4"/>
  <c r="N2782" i="4"/>
  <c r="O2782" i="4"/>
  <c r="P2782" i="4"/>
  <c r="N2781" i="4"/>
  <c r="O2781" i="4"/>
  <c r="P2781" i="4"/>
  <c r="N2780" i="4"/>
  <c r="O2780" i="4"/>
  <c r="P2780" i="4"/>
  <c r="N2779" i="4"/>
  <c r="O2779" i="4"/>
  <c r="P2779" i="4"/>
  <c r="N2778" i="4"/>
  <c r="O2778" i="4"/>
  <c r="P2778" i="4"/>
  <c r="N2777" i="4"/>
  <c r="O2777" i="4"/>
  <c r="P2777" i="4"/>
  <c r="N2776" i="4"/>
  <c r="O2776" i="4"/>
  <c r="P2776" i="4"/>
  <c r="N2775" i="4"/>
  <c r="O2775" i="4"/>
  <c r="P2775" i="4"/>
  <c r="N2774" i="4"/>
  <c r="O2774" i="4"/>
  <c r="P2774" i="4"/>
  <c r="N2773" i="4"/>
  <c r="O2773" i="4"/>
  <c r="P2773" i="4"/>
  <c r="N2772" i="4"/>
  <c r="O2772" i="4"/>
  <c r="P2772" i="4"/>
  <c r="N2771" i="4"/>
  <c r="O2771" i="4"/>
  <c r="P2771" i="4"/>
  <c r="N2770" i="4"/>
  <c r="O2770" i="4"/>
  <c r="P2770" i="4"/>
  <c r="N2769" i="4"/>
  <c r="O2769" i="4"/>
  <c r="P2769" i="4"/>
  <c r="N2768" i="4"/>
  <c r="O2768" i="4"/>
  <c r="P2768" i="4"/>
  <c r="N2767" i="4"/>
  <c r="O2767" i="4"/>
  <c r="P2767" i="4"/>
  <c r="N2766" i="4"/>
  <c r="O2766" i="4"/>
  <c r="P2766" i="4"/>
  <c r="N2765" i="4"/>
  <c r="O2765" i="4"/>
  <c r="P2765" i="4"/>
  <c r="N2764" i="4"/>
  <c r="O2764" i="4"/>
  <c r="P2764" i="4"/>
  <c r="N2763" i="4"/>
  <c r="O2763" i="4"/>
  <c r="P2763" i="4"/>
  <c r="N2762" i="4"/>
  <c r="O2762" i="4"/>
  <c r="P2762" i="4"/>
  <c r="N2761" i="4"/>
  <c r="O2761" i="4"/>
  <c r="P2761" i="4"/>
  <c r="N2760" i="4"/>
  <c r="O2760" i="4"/>
  <c r="P2760" i="4"/>
  <c r="N2759" i="4"/>
  <c r="O2759" i="4"/>
  <c r="P2759" i="4"/>
  <c r="N2758" i="4"/>
  <c r="O2758" i="4"/>
  <c r="P2758" i="4"/>
  <c r="N2757" i="4"/>
  <c r="O2757" i="4"/>
  <c r="P2757" i="4"/>
  <c r="N2756" i="4"/>
  <c r="O2756" i="4"/>
  <c r="P2756" i="4"/>
  <c r="N2755" i="4"/>
  <c r="O2755" i="4"/>
  <c r="P2755" i="4"/>
  <c r="N2754" i="4"/>
  <c r="O2754" i="4"/>
  <c r="P2754" i="4"/>
  <c r="N2753" i="4"/>
  <c r="O2753" i="4"/>
  <c r="P2753" i="4"/>
  <c r="N2752" i="4"/>
  <c r="O2752" i="4"/>
  <c r="P2752" i="4"/>
  <c r="N2751" i="4"/>
  <c r="O2751" i="4"/>
  <c r="P2751" i="4"/>
  <c r="N2750" i="4"/>
  <c r="O2750" i="4"/>
  <c r="P2750" i="4"/>
  <c r="N2749" i="4"/>
  <c r="O2749" i="4"/>
  <c r="P2749" i="4"/>
  <c r="N2748" i="4"/>
  <c r="O2748" i="4"/>
  <c r="P2748" i="4"/>
  <c r="N2747" i="4"/>
  <c r="O2747" i="4"/>
  <c r="P2747" i="4"/>
  <c r="N2746" i="4"/>
  <c r="O2746" i="4"/>
  <c r="P2746" i="4"/>
  <c r="N2745" i="4"/>
  <c r="O2745" i="4"/>
  <c r="P2745" i="4"/>
  <c r="N2744" i="4"/>
  <c r="O2744" i="4"/>
  <c r="P2744" i="4"/>
  <c r="N2743" i="4"/>
  <c r="O2743" i="4"/>
  <c r="P2743" i="4"/>
  <c r="N2742" i="4"/>
  <c r="O2742" i="4"/>
  <c r="P2742" i="4"/>
  <c r="N2741" i="4"/>
  <c r="O2741" i="4"/>
  <c r="P2741" i="4"/>
  <c r="N2740" i="4"/>
  <c r="O2740" i="4"/>
  <c r="P2740" i="4"/>
  <c r="N2739" i="4"/>
  <c r="O2739" i="4"/>
  <c r="P2739" i="4"/>
  <c r="N2738" i="4"/>
  <c r="O2738" i="4"/>
  <c r="P2738" i="4"/>
  <c r="N2737" i="4"/>
  <c r="O2737" i="4"/>
  <c r="P2737" i="4"/>
  <c r="N2736" i="4"/>
  <c r="O2736" i="4"/>
  <c r="P2736" i="4"/>
  <c r="N2735" i="4"/>
  <c r="O2735" i="4"/>
  <c r="P2735" i="4"/>
  <c r="N2734" i="4"/>
  <c r="O2734" i="4"/>
  <c r="P2734" i="4"/>
  <c r="N2733" i="4"/>
  <c r="O2733" i="4"/>
  <c r="P2733" i="4"/>
  <c r="N2732" i="4"/>
  <c r="O2732" i="4"/>
  <c r="P2732" i="4"/>
  <c r="N2731" i="4"/>
  <c r="O2731" i="4"/>
  <c r="P2731" i="4"/>
  <c r="N2730" i="4"/>
  <c r="O2730" i="4"/>
  <c r="P2730" i="4"/>
  <c r="N2729" i="4"/>
  <c r="O2729" i="4"/>
  <c r="P2729" i="4"/>
  <c r="N2728" i="4"/>
  <c r="O2728" i="4"/>
  <c r="P2728" i="4"/>
  <c r="N2727" i="4"/>
  <c r="O2727" i="4"/>
  <c r="P2727" i="4"/>
  <c r="N2726" i="4"/>
  <c r="O2726" i="4"/>
  <c r="P2726" i="4"/>
  <c r="N2725" i="4"/>
  <c r="O2725" i="4"/>
  <c r="P2725" i="4"/>
  <c r="N2724" i="4"/>
  <c r="O2724" i="4"/>
  <c r="P2724" i="4"/>
  <c r="N2723" i="4"/>
  <c r="O2723" i="4"/>
  <c r="P2723" i="4"/>
  <c r="N2722" i="4"/>
  <c r="O2722" i="4"/>
  <c r="P2722" i="4"/>
  <c r="N2721" i="4"/>
  <c r="O2721" i="4"/>
  <c r="P2721" i="4"/>
  <c r="N2720" i="4"/>
  <c r="O2720" i="4"/>
  <c r="P2720" i="4"/>
  <c r="N2719" i="4"/>
  <c r="O2719" i="4"/>
  <c r="P2719" i="4"/>
  <c r="N2718" i="4"/>
  <c r="O2718" i="4"/>
  <c r="P2718" i="4"/>
  <c r="N2717" i="4"/>
  <c r="O2717" i="4"/>
  <c r="P2717" i="4"/>
  <c r="N2716" i="4"/>
  <c r="O2716" i="4"/>
  <c r="P2716" i="4"/>
  <c r="N2715" i="4"/>
  <c r="O2715" i="4"/>
  <c r="P2715" i="4"/>
  <c r="N2714" i="4"/>
  <c r="O2714" i="4"/>
  <c r="P2714" i="4"/>
  <c r="N2713" i="4"/>
  <c r="O2713" i="4"/>
  <c r="P2713" i="4"/>
  <c r="N2712" i="4"/>
  <c r="O2712" i="4"/>
  <c r="P2712" i="4"/>
  <c r="N2711" i="4"/>
  <c r="O2711" i="4"/>
  <c r="P2711" i="4"/>
  <c r="N2710" i="4"/>
  <c r="O2710" i="4"/>
  <c r="P2710" i="4"/>
  <c r="N2709" i="4"/>
  <c r="O2709" i="4"/>
  <c r="P2709" i="4"/>
  <c r="N2708" i="4"/>
  <c r="O2708" i="4"/>
  <c r="P2708" i="4"/>
  <c r="N2707" i="4"/>
  <c r="O2707" i="4"/>
  <c r="P2707" i="4"/>
  <c r="N2706" i="4"/>
  <c r="O2706" i="4"/>
  <c r="P2706" i="4"/>
  <c r="N2705" i="4"/>
  <c r="O2705" i="4"/>
  <c r="P2705" i="4"/>
  <c r="N2704" i="4"/>
  <c r="O2704" i="4"/>
  <c r="P2704" i="4"/>
  <c r="N2703" i="4"/>
  <c r="O2703" i="4"/>
  <c r="P2703" i="4"/>
  <c r="N2702" i="4"/>
  <c r="O2702" i="4"/>
  <c r="P2702" i="4"/>
  <c r="N2701" i="4"/>
  <c r="O2701" i="4"/>
  <c r="P2701" i="4"/>
  <c r="N2700" i="4"/>
  <c r="O2700" i="4"/>
  <c r="P2700" i="4"/>
  <c r="N2699" i="4"/>
  <c r="O2699" i="4"/>
  <c r="P2699" i="4"/>
  <c r="N2698" i="4"/>
  <c r="O2698" i="4"/>
  <c r="P2698" i="4"/>
  <c r="N2697" i="4"/>
  <c r="O2697" i="4"/>
  <c r="P2697" i="4"/>
  <c r="N2696" i="4"/>
  <c r="O2696" i="4"/>
  <c r="P2696" i="4"/>
  <c r="N2695" i="4"/>
  <c r="O2695" i="4"/>
  <c r="P2695" i="4"/>
  <c r="N2694" i="4"/>
  <c r="O2694" i="4"/>
  <c r="P2694" i="4"/>
  <c r="N2693" i="4"/>
  <c r="O2693" i="4"/>
  <c r="P2693" i="4"/>
  <c r="N2692" i="4"/>
  <c r="O2692" i="4"/>
  <c r="P2692" i="4"/>
  <c r="N2691" i="4"/>
  <c r="O2691" i="4"/>
  <c r="P2691" i="4"/>
  <c r="N2690" i="4"/>
  <c r="O2690" i="4"/>
  <c r="P2690" i="4"/>
  <c r="N2689" i="4"/>
  <c r="O2689" i="4"/>
  <c r="P2689" i="4"/>
  <c r="N2688" i="4"/>
  <c r="O2688" i="4"/>
  <c r="P2688" i="4"/>
  <c r="N2687" i="4"/>
  <c r="O2687" i="4"/>
  <c r="P2687" i="4"/>
  <c r="N2686" i="4"/>
  <c r="O2686" i="4"/>
  <c r="P2686" i="4"/>
  <c r="N2685" i="4"/>
  <c r="O2685" i="4"/>
  <c r="P2685" i="4"/>
  <c r="N2684" i="4"/>
  <c r="O2684" i="4"/>
  <c r="P2684" i="4"/>
  <c r="N2683" i="4"/>
  <c r="O2683" i="4"/>
  <c r="P2683" i="4"/>
  <c r="N2682" i="4"/>
  <c r="O2682" i="4"/>
  <c r="P2682" i="4"/>
  <c r="N2681" i="4"/>
  <c r="O2681" i="4"/>
  <c r="P2681" i="4"/>
  <c r="N2680" i="4"/>
  <c r="O2680" i="4"/>
  <c r="P2680" i="4"/>
  <c r="N2679" i="4"/>
  <c r="O2679" i="4"/>
  <c r="P2679" i="4"/>
  <c r="N2678" i="4"/>
  <c r="O2678" i="4"/>
  <c r="P2678" i="4"/>
  <c r="N2677" i="4"/>
  <c r="O2677" i="4"/>
  <c r="P2677" i="4"/>
  <c r="N2676" i="4"/>
  <c r="O2676" i="4"/>
  <c r="P2676" i="4"/>
  <c r="N2675" i="4"/>
  <c r="O2675" i="4"/>
  <c r="P2675" i="4"/>
  <c r="N2674" i="4"/>
  <c r="O2674" i="4"/>
  <c r="P2674" i="4"/>
  <c r="N2673" i="4"/>
  <c r="O2673" i="4"/>
  <c r="P2673" i="4"/>
  <c r="N2672" i="4"/>
  <c r="O2672" i="4"/>
  <c r="P2672" i="4"/>
  <c r="N2671" i="4"/>
  <c r="O2671" i="4"/>
  <c r="P2671" i="4"/>
  <c r="N2670" i="4"/>
  <c r="O2670" i="4"/>
  <c r="P2670" i="4"/>
  <c r="N2669" i="4"/>
  <c r="O2669" i="4"/>
  <c r="P2669" i="4"/>
  <c r="N2668" i="4"/>
  <c r="O2668" i="4"/>
  <c r="P2668" i="4"/>
  <c r="N2667" i="4"/>
  <c r="O2667" i="4"/>
  <c r="P2667" i="4"/>
  <c r="N2666" i="4"/>
  <c r="O2666" i="4"/>
  <c r="P2666" i="4"/>
  <c r="N2665" i="4"/>
  <c r="O2665" i="4"/>
  <c r="P2665" i="4"/>
  <c r="N2664" i="4"/>
  <c r="O2664" i="4"/>
  <c r="P2664" i="4"/>
  <c r="N2663" i="4"/>
  <c r="O2663" i="4"/>
  <c r="P2663" i="4"/>
  <c r="N2662" i="4"/>
  <c r="O2662" i="4"/>
  <c r="P2662" i="4"/>
  <c r="N2661" i="4"/>
  <c r="O2661" i="4"/>
  <c r="P2661" i="4"/>
  <c r="N2660" i="4"/>
  <c r="O2660" i="4"/>
  <c r="P2660" i="4"/>
  <c r="N2659" i="4"/>
  <c r="O2659" i="4"/>
  <c r="P2659" i="4"/>
  <c r="N2658" i="4"/>
  <c r="O2658" i="4"/>
  <c r="P2658" i="4"/>
  <c r="N2657" i="4"/>
  <c r="O2657" i="4"/>
  <c r="P2657" i="4"/>
  <c r="N2656" i="4"/>
  <c r="O2656" i="4"/>
  <c r="P2656" i="4"/>
  <c r="N2655" i="4"/>
  <c r="O2655" i="4"/>
  <c r="P2655" i="4"/>
  <c r="N2654" i="4"/>
  <c r="O2654" i="4"/>
  <c r="P2654" i="4"/>
  <c r="N2653" i="4"/>
  <c r="O2653" i="4"/>
  <c r="P2653" i="4"/>
  <c r="N2652" i="4"/>
  <c r="O2652" i="4"/>
  <c r="P2652" i="4"/>
  <c r="N2651" i="4"/>
  <c r="O2651" i="4"/>
  <c r="P2651" i="4"/>
  <c r="N2650" i="4"/>
  <c r="O2650" i="4"/>
  <c r="P2650" i="4"/>
  <c r="N2649" i="4"/>
  <c r="O2649" i="4"/>
  <c r="P2649" i="4"/>
  <c r="N2648" i="4"/>
  <c r="O2648" i="4"/>
  <c r="P2648" i="4"/>
  <c r="N2647" i="4"/>
  <c r="O2647" i="4"/>
  <c r="P2647" i="4"/>
  <c r="N2646" i="4"/>
  <c r="O2646" i="4"/>
  <c r="P2646" i="4"/>
  <c r="N2645" i="4"/>
  <c r="O2645" i="4"/>
  <c r="P2645" i="4"/>
  <c r="N2644" i="4"/>
  <c r="O2644" i="4"/>
  <c r="P2644" i="4"/>
  <c r="N2643" i="4"/>
  <c r="O2643" i="4"/>
  <c r="P2643" i="4"/>
  <c r="N2642" i="4"/>
  <c r="O2642" i="4"/>
  <c r="P2642" i="4"/>
  <c r="N2641" i="4"/>
  <c r="O2641" i="4"/>
  <c r="P2641" i="4"/>
  <c r="N2640" i="4"/>
  <c r="O2640" i="4"/>
  <c r="P2640" i="4"/>
  <c r="N2639" i="4"/>
  <c r="O2639" i="4"/>
  <c r="P2639" i="4"/>
  <c r="N2638" i="4"/>
  <c r="O2638" i="4"/>
  <c r="P2638" i="4"/>
  <c r="N2637" i="4"/>
  <c r="O2637" i="4"/>
  <c r="P2637" i="4"/>
  <c r="N2636" i="4"/>
  <c r="O2636" i="4"/>
  <c r="P2636" i="4"/>
  <c r="N2635" i="4"/>
  <c r="O2635" i="4"/>
  <c r="P2635" i="4"/>
  <c r="N2634" i="4"/>
  <c r="O2634" i="4"/>
  <c r="P2634" i="4"/>
  <c r="N2633" i="4"/>
  <c r="O2633" i="4"/>
  <c r="P2633" i="4"/>
  <c r="N2632" i="4"/>
  <c r="O2632" i="4"/>
  <c r="P2632" i="4"/>
  <c r="N2631" i="4"/>
  <c r="O2631" i="4"/>
  <c r="P2631" i="4"/>
  <c r="N2630" i="4"/>
  <c r="O2630" i="4"/>
  <c r="P2630" i="4"/>
  <c r="N2629" i="4"/>
  <c r="O2629" i="4"/>
  <c r="P2629" i="4"/>
  <c r="N2628" i="4"/>
  <c r="O2628" i="4"/>
  <c r="P2628" i="4"/>
  <c r="N2627" i="4"/>
  <c r="O2627" i="4"/>
  <c r="P2627" i="4"/>
  <c r="N2626" i="4"/>
  <c r="O2626" i="4"/>
  <c r="P2626" i="4"/>
  <c r="N2625" i="4"/>
  <c r="O2625" i="4"/>
  <c r="P2625" i="4"/>
  <c r="N2624" i="4"/>
  <c r="O2624" i="4"/>
  <c r="P2624" i="4"/>
  <c r="N2623" i="4"/>
  <c r="O2623" i="4"/>
  <c r="P2623" i="4"/>
  <c r="N2622" i="4"/>
  <c r="O2622" i="4"/>
  <c r="P2622" i="4"/>
  <c r="N2621" i="4"/>
  <c r="O2621" i="4"/>
  <c r="P2621" i="4"/>
  <c r="N2620" i="4"/>
  <c r="O2620" i="4"/>
  <c r="P2620" i="4"/>
  <c r="N2619" i="4"/>
  <c r="O2619" i="4"/>
  <c r="P2619" i="4"/>
  <c r="N2618" i="4"/>
  <c r="O2618" i="4"/>
  <c r="P2618" i="4"/>
  <c r="N2617" i="4"/>
  <c r="O2617" i="4"/>
  <c r="P2617" i="4"/>
  <c r="N2616" i="4"/>
  <c r="O2616" i="4"/>
  <c r="P2616" i="4"/>
  <c r="N2615" i="4"/>
  <c r="O2615" i="4"/>
  <c r="P2615" i="4"/>
  <c r="N2614" i="4"/>
  <c r="O2614" i="4"/>
  <c r="P2614" i="4"/>
  <c r="N2613" i="4"/>
  <c r="O2613" i="4"/>
  <c r="P2613" i="4"/>
  <c r="N2612" i="4"/>
  <c r="O2612" i="4"/>
  <c r="P2612" i="4"/>
  <c r="N2611" i="4"/>
  <c r="O2611" i="4"/>
  <c r="P2611" i="4"/>
  <c r="N2610" i="4"/>
  <c r="O2610" i="4"/>
  <c r="P2610" i="4"/>
  <c r="N2609" i="4"/>
  <c r="O2609" i="4"/>
  <c r="P2609" i="4"/>
  <c r="N2608" i="4"/>
  <c r="O2608" i="4"/>
  <c r="P2608" i="4"/>
  <c r="N2607" i="4"/>
  <c r="O2607" i="4"/>
  <c r="P2607" i="4"/>
  <c r="N2606" i="4"/>
  <c r="O2606" i="4"/>
  <c r="P2606" i="4"/>
  <c r="N2605" i="4"/>
  <c r="O2605" i="4"/>
  <c r="P2605" i="4"/>
  <c r="N2604" i="4"/>
  <c r="O2604" i="4"/>
  <c r="P2604" i="4"/>
  <c r="N2603" i="4"/>
  <c r="O2603" i="4"/>
  <c r="P2603" i="4"/>
  <c r="N2602" i="4"/>
  <c r="O2602" i="4"/>
  <c r="P2602" i="4"/>
  <c r="N2601" i="4"/>
  <c r="O2601" i="4"/>
  <c r="P2601" i="4"/>
  <c r="N2600" i="4"/>
  <c r="O2600" i="4"/>
  <c r="P2600" i="4"/>
  <c r="N2599" i="4"/>
  <c r="O2599" i="4"/>
  <c r="P2599" i="4"/>
  <c r="N2598" i="4"/>
  <c r="O2598" i="4"/>
  <c r="P2598" i="4"/>
  <c r="N2597" i="4"/>
  <c r="O2597" i="4"/>
  <c r="P2597" i="4"/>
  <c r="N2596" i="4"/>
  <c r="O2596" i="4"/>
  <c r="P2596" i="4"/>
  <c r="N2595" i="4"/>
  <c r="O2595" i="4"/>
  <c r="P2595" i="4"/>
  <c r="N2594" i="4"/>
  <c r="O2594" i="4"/>
  <c r="P2594" i="4"/>
  <c r="N2593" i="4"/>
  <c r="O2593" i="4"/>
  <c r="P2593" i="4"/>
  <c r="N2592" i="4"/>
  <c r="O2592" i="4"/>
  <c r="P2592" i="4"/>
  <c r="N2591" i="4"/>
  <c r="O2591" i="4"/>
  <c r="P2591" i="4"/>
  <c r="N2590" i="4"/>
  <c r="O2590" i="4"/>
  <c r="P2590" i="4"/>
  <c r="N2589" i="4"/>
  <c r="O2589" i="4"/>
  <c r="P2589" i="4"/>
  <c r="N2588" i="4"/>
  <c r="O2588" i="4"/>
  <c r="P2588" i="4"/>
  <c r="N2587" i="4"/>
  <c r="O2587" i="4"/>
  <c r="P2587" i="4"/>
  <c r="N2586" i="4"/>
  <c r="O2586" i="4"/>
  <c r="P2586" i="4"/>
  <c r="N2585" i="4"/>
  <c r="O2585" i="4"/>
  <c r="P2585" i="4"/>
  <c r="N2584" i="4"/>
  <c r="O2584" i="4"/>
  <c r="P2584" i="4"/>
  <c r="N2583" i="4"/>
  <c r="O2583" i="4"/>
  <c r="P2583" i="4"/>
  <c r="N2582" i="4"/>
  <c r="O2582" i="4"/>
  <c r="P2582" i="4"/>
  <c r="N2581" i="4"/>
  <c r="O2581" i="4"/>
  <c r="P2581" i="4"/>
  <c r="N2580" i="4"/>
  <c r="O2580" i="4"/>
  <c r="P2580" i="4"/>
  <c r="N2579" i="4"/>
  <c r="O2579" i="4"/>
  <c r="P2579" i="4"/>
  <c r="N2578" i="4"/>
  <c r="O2578" i="4"/>
  <c r="P2578" i="4"/>
  <c r="N2577" i="4"/>
  <c r="O2577" i="4"/>
  <c r="P2577" i="4"/>
  <c r="N2576" i="4"/>
  <c r="O2576" i="4"/>
  <c r="P2576" i="4"/>
  <c r="N2575" i="4"/>
  <c r="O2575" i="4"/>
  <c r="P2575" i="4"/>
  <c r="N2574" i="4"/>
  <c r="O2574" i="4"/>
  <c r="P2574" i="4"/>
  <c r="N2573" i="4"/>
  <c r="O2573" i="4"/>
  <c r="P2573" i="4"/>
  <c r="N2572" i="4"/>
  <c r="O2572" i="4"/>
  <c r="P2572" i="4"/>
  <c r="N2571" i="4"/>
  <c r="O2571" i="4"/>
  <c r="P2571" i="4"/>
  <c r="N2570" i="4"/>
  <c r="O2570" i="4"/>
  <c r="P2570" i="4"/>
  <c r="N2569" i="4"/>
  <c r="O2569" i="4"/>
  <c r="P2569" i="4"/>
  <c r="N2568" i="4"/>
  <c r="O2568" i="4"/>
  <c r="P2568" i="4"/>
  <c r="N2567" i="4"/>
  <c r="O2567" i="4"/>
  <c r="P2567" i="4"/>
  <c r="N2566" i="4"/>
  <c r="O2566" i="4"/>
  <c r="P2566" i="4"/>
  <c r="N2565" i="4"/>
  <c r="O2565" i="4"/>
  <c r="P2565" i="4"/>
  <c r="N2564" i="4"/>
  <c r="O2564" i="4"/>
  <c r="P2564" i="4"/>
  <c r="N2563" i="4"/>
  <c r="O2563" i="4"/>
  <c r="P2563" i="4"/>
  <c r="N2562" i="4"/>
  <c r="O2562" i="4"/>
  <c r="P2562" i="4"/>
  <c r="N2561" i="4"/>
  <c r="O2561" i="4"/>
  <c r="P2561" i="4"/>
  <c r="N2560" i="4"/>
  <c r="O2560" i="4"/>
  <c r="P2560" i="4"/>
  <c r="N2559" i="4"/>
  <c r="O2559" i="4"/>
  <c r="P2559" i="4"/>
  <c r="N2558" i="4"/>
  <c r="O2558" i="4"/>
  <c r="P2558" i="4"/>
  <c r="N2557" i="4"/>
  <c r="O2557" i="4"/>
  <c r="P2557" i="4"/>
  <c r="N2556" i="4"/>
  <c r="O2556" i="4"/>
  <c r="P2556" i="4"/>
  <c r="N2555" i="4"/>
  <c r="O2555" i="4"/>
  <c r="P2555" i="4"/>
  <c r="N2554" i="4"/>
  <c r="O2554" i="4"/>
  <c r="P2554" i="4"/>
  <c r="N2553" i="4"/>
  <c r="O2553" i="4"/>
  <c r="P2553" i="4"/>
  <c r="N2552" i="4"/>
  <c r="O2552" i="4"/>
  <c r="P2552" i="4"/>
  <c r="N2551" i="4"/>
  <c r="O2551" i="4"/>
  <c r="P2551" i="4"/>
  <c r="N2550" i="4"/>
  <c r="O2550" i="4"/>
  <c r="P2550" i="4"/>
  <c r="N2549" i="4"/>
  <c r="O2549" i="4"/>
  <c r="P2549" i="4"/>
  <c r="N2548" i="4"/>
  <c r="O2548" i="4"/>
  <c r="P2548" i="4"/>
  <c r="N2547" i="4"/>
  <c r="O2547" i="4"/>
  <c r="P2547" i="4"/>
  <c r="N2546" i="4"/>
  <c r="O2546" i="4"/>
  <c r="P2546" i="4"/>
  <c r="N2545" i="4"/>
  <c r="O2545" i="4"/>
  <c r="P2545" i="4"/>
  <c r="N2544" i="4"/>
  <c r="O2544" i="4"/>
  <c r="P2544" i="4"/>
  <c r="N2543" i="4"/>
  <c r="O2543" i="4"/>
  <c r="P2543" i="4"/>
  <c r="N2542" i="4"/>
  <c r="O2542" i="4"/>
  <c r="P2542" i="4"/>
  <c r="N2541" i="4"/>
  <c r="O2541" i="4"/>
  <c r="P2541" i="4"/>
  <c r="N2540" i="4"/>
  <c r="O2540" i="4"/>
  <c r="P2540" i="4"/>
  <c r="N2539" i="4"/>
  <c r="O2539" i="4"/>
  <c r="P2539" i="4"/>
  <c r="N2538" i="4"/>
  <c r="O2538" i="4"/>
  <c r="P2538" i="4"/>
  <c r="N2537" i="4"/>
  <c r="O2537" i="4"/>
  <c r="P2537" i="4"/>
  <c r="N2536" i="4"/>
  <c r="O2536" i="4"/>
  <c r="P2536" i="4"/>
  <c r="N2535" i="4"/>
  <c r="O2535" i="4"/>
  <c r="P2535" i="4"/>
  <c r="N2534" i="4"/>
  <c r="O2534" i="4"/>
  <c r="P2534" i="4"/>
  <c r="N2533" i="4"/>
  <c r="O2533" i="4"/>
  <c r="P2533" i="4"/>
  <c r="N2532" i="4"/>
  <c r="O2532" i="4"/>
  <c r="P2532" i="4"/>
  <c r="N2531" i="4"/>
  <c r="O2531" i="4"/>
  <c r="P2531" i="4"/>
  <c r="N2530" i="4"/>
  <c r="O2530" i="4"/>
  <c r="P2530" i="4"/>
  <c r="N2529" i="4"/>
  <c r="O2529" i="4"/>
  <c r="P2529" i="4"/>
  <c r="N2528" i="4"/>
  <c r="O2528" i="4"/>
  <c r="P2528" i="4"/>
  <c r="N2527" i="4"/>
  <c r="O2527" i="4"/>
  <c r="P2527" i="4"/>
  <c r="N2526" i="4"/>
  <c r="O2526" i="4"/>
  <c r="P2526" i="4"/>
  <c r="N2525" i="4"/>
  <c r="O2525" i="4"/>
  <c r="P2525" i="4"/>
  <c r="N2524" i="4"/>
  <c r="O2524" i="4"/>
  <c r="P2524" i="4"/>
  <c r="N2523" i="4"/>
  <c r="O2523" i="4"/>
  <c r="P2523" i="4"/>
  <c r="N2522" i="4"/>
  <c r="O2522" i="4"/>
  <c r="P2522" i="4"/>
  <c r="N2521" i="4"/>
  <c r="O2521" i="4"/>
  <c r="P2521" i="4"/>
  <c r="N2520" i="4"/>
  <c r="O2520" i="4"/>
  <c r="P2520" i="4"/>
  <c r="N2519" i="4"/>
  <c r="O2519" i="4"/>
  <c r="P2519" i="4"/>
  <c r="N2518" i="4"/>
  <c r="O2518" i="4"/>
  <c r="P2518" i="4"/>
  <c r="N2517" i="4"/>
  <c r="O2517" i="4"/>
  <c r="P2517" i="4"/>
  <c r="N2516" i="4"/>
  <c r="O2516" i="4"/>
  <c r="P2516" i="4"/>
  <c r="N2515" i="4"/>
  <c r="O2515" i="4"/>
  <c r="P2515" i="4"/>
  <c r="N2514" i="4"/>
  <c r="O2514" i="4"/>
  <c r="P2514" i="4"/>
  <c r="N2513" i="4"/>
  <c r="O2513" i="4"/>
  <c r="P2513" i="4"/>
  <c r="N2512" i="4"/>
  <c r="O2512" i="4"/>
  <c r="P2512" i="4"/>
  <c r="N2511" i="4"/>
  <c r="O2511" i="4"/>
  <c r="P2511" i="4"/>
  <c r="N2510" i="4"/>
  <c r="O2510" i="4"/>
  <c r="P2510" i="4"/>
  <c r="N2509" i="4"/>
  <c r="O2509" i="4"/>
  <c r="P2509" i="4"/>
  <c r="N2508" i="4"/>
  <c r="O2508" i="4"/>
  <c r="P2508" i="4"/>
  <c r="N2507" i="4"/>
  <c r="O2507" i="4"/>
  <c r="P2507" i="4"/>
  <c r="N2506" i="4"/>
  <c r="O2506" i="4"/>
  <c r="P2506" i="4"/>
  <c r="N2505" i="4"/>
  <c r="O2505" i="4"/>
  <c r="P2505" i="4"/>
  <c r="N2504" i="4"/>
  <c r="O2504" i="4"/>
  <c r="P2504" i="4"/>
  <c r="N2503" i="4"/>
  <c r="O2503" i="4"/>
  <c r="P2503" i="4"/>
  <c r="N2502" i="4"/>
  <c r="O2502" i="4"/>
  <c r="P2502" i="4"/>
  <c r="N2501" i="4"/>
  <c r="O2501" i="4"/>
  <c r="P2501" i="4"/>
  <c r="N2500" i="4"/>
  <c r="O2500" i="4"/>
  <c r="P2500" i="4"/>
  <c r="N2499" i="4"/>
  <c r="O2499" i="4"/>
  <c r="P2499" i="4"/>
  <c r="N2498" i="4"/>
  <c r="O2498" i="4"/>
  <c r="P2498" i="4"/>
  <c r="N2497" i="4"/>
  <c r="O2497" i="4"/>
  <c r="P2497" i="4"/>
  <c r="N2496" i="4"/>
  <c r="O2496" i="4"/>
  <c r="P2496" i="4"/>
  <c r="N2495" i="4"/>
  <c r="O2495" i="4"/>
  <c r="P2495" i="4"/>
  <c r="N2494" i="4"/>
  <c r="O2494" i="4"/>
  <c r="P2494" i="4"/>
  <c r="N2493" i="4"/>
  <c r="O2493" i="4"/>
  <c r="P2493" i="4"/>
  <c r="N2492" i="4"/>
  <c r="O2492" i="4"/>
  <c r="P2492" i="4"/>
  <c r="N2491" i="4"/>
  <c r="O2491" i="4"/>
  <c r="P2491" i="4"/>
  <c r="N2490" i="4"/>
  <c r="O2490" i="4"/>
  <c r="P2490" i="4"/>
  <c r="N2489" i="4"/>
  <c r="O2489" i="4"/>
  <c r="P2489" i="4"/>
  <c r="N2488" i="4"/>
  <c r="O2488" i="4"/>
  <c r="P2488" i="4"/>
  <c r="N2487" i="4"/>
  <c r="O2487" i="4"/>
  <c r="P2487" i="4"/>
  <c r="N2486" i="4"/>
  <c r="O2486" i="4"/>
  <c r="P2486" i="4"/>
  <c r="N2485" i="4"/>
  <c r="O2485" i="4"/>
  <c r="P2485" i="4"/>
  <c r="N2484" i="4"/>
  <c r="O2484" i="4"/>
  <c r="P2484" i="4"/>
  <c r="N2483" i="4"/>
  <c r="O2483" i="4"/>
  <c r="P2483" i="4"/>
  <c r="N2482" i="4"/>
  <c r="O2482" i="4"/>
  <c r="P2482" i="4"/>
  <c r="N2481" i="4"/>
  <c r="O2481" i="4"/>
  <c r="P2481" i="4"/>
  <c r="N2480" i="4"/>
  <c r="O2480" i="4"/>
  <c r="P2480" i="4"/>
  <c r="N2479" i="4"/>
  <c r="O2479" i="4"/>
  <c r="P2479" i="4"/>
  <c r="N2478" i="4"/>
  <c r="O2478" i="4"/>
  <c r="P2478" i="4"/>
  <c r="N2477" i="4"/>
  <c r="O2477" i="4"/>
  <c r="P2477" i="4"/>
  <c r="N2476" i="4"/>
  <c r="O2476" i="4"/>
  <c r="P2476" i="4"/>
  <c r="N2475" i="4"/>
  <c r="O2475" i="4"/>
  <c r="P2475" i="4"/>
  <c r="N2474" i="4"/>
  <c r="O2474" i="4"/>
  <c r="P2474" i="4"/>
  <c r="N2473" i="4"/>
  <c r="O2473" i="4"/>
  <c r="P2473" i="4"/>
  <c r="N2472" i="4"/>
  <c r="O2472" i="4"/>
  <c r="P2472" i="4"/>
  <c r="N2471" i="4"/>
  <c r="O2471" i="4"/>
  <c r="P2471" i="4"/>
  <c r="N2470" i="4"/>
  <c r="O2470" i="4"/>
  <c r="P2470" i="4"/>
  <c r="N2469" i="4"/>
  <c r="O2469" i="4"/>
  <c r="P2469" i="4"/>
  <c r="N2468" i="4"/>
  <c r="O2468" i="4"/>
  <c r="P2468" i="4"/>
  <c r="N2467" i="4"/>
  <c r="O2467" i="4"/>
  <c r="P2467" i="4"/>
  <c r="N2466" i="4"/>
  <c r="O2466" i="4"/>
  <c r="P2466" i="4"/>
  <c r="N2465" i="4"/>
  <c r="O2465" i="4"/>
  <c r="P2465" i="4"/>
  <c r="N2464" i="4"/>
  <c r="O2464" i="4"/>
  <c r="P2464" i="4"/>
  <c r="N2463" i="4"/>
  <c r="O2463" i="4"/>
  <c r="P2463" i="4"/>
  <c r="N2462" i="4"/>
  <c r="O2462" i="4"/>
  <c r="P2462" i="4"/>
  <c r="N2461" i="4"/>
  <c r="O2461" i="4"/>
  <c r="P2461" i="4"/>
  <c r="N2460" i="4"/>
  <c r="O2460" i="4"/>
  <c r="P2460" i="4"/>
  <c r="N2459" i="4"/>
  <c r="O2459" i="4"/>
  <c r="P2459" i="4"/>
  <c r="N2458" i="4"/>
  <c r="O2458" i="4"/>
  <c r="P2458" i="4"/>
  <c r="N2457" i="4"/>
  <c r="O2457" i="4"/>
  <c r="P2457" i="4"/>
  <c r="N2456" i="4"/>
  <c r="O2456" i="4"/>
  <c r="P2456" i="4"/>
  <c r="N2455" i="4"/>
  <c r="O2455" i="4"/>
  <c r="P2455" i="4"/>
  <c r="N2454" i="4"/>
  <c r="O2454" i="4"/>
  <c r="P2454" i="4"/>
  <c r="N2453" i="4"/>
  <c r="O2453" i="4"/>
  <c r="P2453" i="4"/>
  <c r="N2452" i="4"/>
  <c r="O2452" i="4"/>
  <c r="P2452" i="4"/>
  <c r="N2451" i="4"/>
  <c r="O2451" i="4"/>
  <c r="P2451" i="4"/>
  <c r="N2450" i="4"/>
  <c r="O2450" i="4"/>
  <c r="P2450" i="4"/>
  <c r="N2449" i="4"/>
  <c r="O2449" i="4"/>
  <c r="P2449" i="4"/>
  <c r="N2448" i="4"/>
  <c r="O2448" i="4"/>
  <c r="P2448" i="4"/>
  <c r="N2447" i="4"/>
  <c r="O2447" i="4"/>
  <c r="P2447" i="4"/>
  <c r="N2446" i="4"/>
  <c r="O2446" i="4"/>
  <c r="P2446" i="4"/>
  <c r="N2445" i="4"/>
  <c r="O2445" i="4"/>
  <c r="P2445" i="4"/>
  <c r="N2444" i="4"/>
  <c r="O2444" i="4"/>
  <c r="P2444" i="4"/>
  <c r="N2443" i="4"/>
  <c r="O2443" i="4"/>
  <c r="P2443" i="4"/>
  <c r="N2442" i="4"/>
  <c r="O2442" i="4"/>
  <c r="P2442" i="4"/>
  <c r="N2441" i="4"/>
  <c r="O2441" i="4"/>
  <c r="P2441" i="4"/>
  <c r="N2440" i="4"/>
  <c r="O2440" i="4"/>
  <c r="P2440" i="4"/>
  <c r="N2439" i="4"/>
  <c r="O2439" i="4"/>
  <c r="P2439" i="4"/>
  <c r="N2438" i="4"/>
  <c r="O2438" i="4"/>
  <c r="P2438" i="4"/>
  <c r="N2437" i="4"/>
  <c r="O2437" i="4"/>
  <c r="P2437" i="4"/>
  <c r="N2436" i="4"/>
  <c r="O2436" i="4"/>
  <c r="P2436" i="4"/>
  <c r="N2435" i="4"/>
  <c r="O2435" i="4"/>
  <c r="P2435" i="4"/>
  <c r="N2434" i="4"/>
  <c r="O2434" i="4"/>
  <c r="P2434" i="4"/>
  <c r="N2433" i="4"/>
  <c r="O2433" i="4"/>
  <c r="P2433" i="4"/>
  <c r="N2432" i="4"/>
  <c r="O2432" i="4"/>
  <c r="P2432" i="4"/>
  <c r="N2431" i="4"/>
  <c r="O2431" i="4"/>
  <c r="P2431" i="4"/>
  <c r="N2430" i="4"/>
  <c r="O2430" i="4"/>
  <c r="P2430" i="4"/>
  <c r="N2429" i="4"/>
  <c r="O2429" i="4"/>
  <c r="P2429" i="4"/>
  <c r="N2428" i="4"/>
  <c r="O2428" i="4"/>
  <c r="P2428" i="4"/>
  <c r="N2427" i="4"/>
  <c r="O2427" i="4"/>
  <c r="P2427" i="4"/>
  <c r="N2426" i="4"/>
  <c r="O2426" i="4"/>
  <c r="P2426" i="4"/>
  <c r="N2425" i="4"/>
  <c r="O2425" i="4"/>
  <c r="P2425" i="4"/>
  <c r="N2424" i="4"/>
  <c r="O2424" i="4"/>
  <c r="P2424" i="4"/>
  <c r="N2423" i="4"/>
  <c r="O2423" i="4"/>
  <c r="P2423" i="4"/>
  <c r="N2422" i="4"/>
  <c r="O2422" i="4"/>
  <c r="P2422" i="4"/>
  <c r="N2421" i="4"/>
  <c r="O2421" i="4"/>
  <c r="P2421" i="4"/>
  <c r="N2420" i="4"/>
  <c r="O2420" i="4"/>
  <c r="P2420" i="4"/>
  <c r="N2419" i="4"/>
  <c r="O2419" i="4"/>
  <c r="P2419" i="4"/>
  <c r="N2418" i="4"/>
  <c r="O2418" i="4"/>
  <c r="P2418" i="4"/>
  <c r="N2417" i="4"/>
  <c r="O2417" i="4"/>
  <c r="P2417" i="4"/>
  <c r="N2416" i="4"/>
  <c r="O2416" i="4"/>
  <c r="P2416" i="4"/>
  <c r="N2415" i="4"/>
  <c r="O2415" i="4"/>
  <c r="P2415" i="4"/>
  <c r="N2414" i="4"/>
  <c r="O2414" i="4"/>
  <c r="P2414" i="4"/>
  <c r="N2413" i="4"/>
  <c r="O2413" i="4"/>
  <c r="P2413" i="4"/>
  <c r="N2412" i="4"/>
  <c r="O2412" i="4"/>
  <c r="P2412" i="4"/>
  <c r="N2411" i="4"/>
  <c r="O2411" i="4"/>
  <c r="P2411" i="4"/>
  <c r="N2410" i="4"/>
  <c r="O2410" i="4"/>
  <c r="P2410" i="4"/>
  <c r="N2409" i="4"/>
  <c r="O2409" i="4"/>
  <c r="P2409" i="4"/>
  <c r="N2408" i="4"/>
  <c r="O2408" i="4"/>
  <c r="P2408" i="4"/>
  <c r="N2407" i="4"/>
  <c r="O2407" i="4"/>
  <c r="P2407" i="4"/>
  <c r="N2406" i="4"/>
  <c r="O2406" i="4"/>
  <c r="P2406" i="4"/>
  <c r="N2405" i="4"/>
  <c r="O2405" i="4"/>
  <c r="P2405" i="4"/>
  <c r="N2404" i="4"/>
  <c r="O2404" i="4"/>
  <c r="P2404" i="4"/>
  <c r="N2403" i="4"/>
  <c r="O2403" i="4"/>
  <c r="P2403" i="4"/>
  <c r="N2402" i="4"/>
  <c r="O2402" i="4"/>
  <c r="P2402" i="4"/>
  <c r="N2401" i="4"/>
  <c r="O2401" i="4"/>
  <c r="P2401" i="4"/>
  <c r="N2400" i="4"/>
  <c r="O2400" i="4"/>
  <c r="P2400" i="4"/>
  <c r="N2399" i="4"/>
  <c r="O2399" i="4"/>
  <c r="P2399" i="4"/>
  <c r="N2398" i="4"/>
  <c r="O2398" i="4"/>
  <c r="P2398" i="4"/>
  <c r="N2397" i="4"/>
  <c r="O2397" i="4"/>
  <c r="P2397" i="4"/>
  <c r="N2396" i="4"/>
  <c r="O2396" i="4"/>
  <c r="P2396" i="4"/>
  <c r="N2395" i="4"/>
  <c r="O2395" i="4"/>
  <c r="P2395" i="4"/>
  <c r="N2394" i="4"/>
  <c r="O2394" i="4"/>
  <c r="P2394" i="4"/>
  <c r="N2393" i="4"/>
  <c r="O2393" i="4"/>
  <c r="P2393" i="4"/>
  <c r="N2392" i="4"/>
  <c r="O2392" i="4"/>
  <c r="P2392" i="4"/>
  <c r="N2391" i="4"/>
  <c r="O2391" i="4"/>
  <c r="P2391" i="4"/>
  <c r="N2390" i="4"/>
  <c r="O2390" i="4"/>
  <c r="P2390" i="4"/>
  <c r="N2389" i="4"/>
  <c r="O2389" i="4"/>
  <c r="P2389" i="4"/>
  <c r="N2388" i="4"/>
  <c r="O2388" i="4"/>
  <c r="P2388" i="4"/>
  <c r="N2387" i="4"/>
  <c r="O2387" i="4"/>
  <c r="P2387" i="4"/>
  <c r="N2386" i="4"/>
  <c r="O2386" i="4"/>
  <c r="P2386" i="4"/>
  <c r="N2385" i="4"/>
  <c r="O2385" i="4"/>
  <c r="P2385" i="4"/>
  <c r="N2384" i="4"/>
  <c r="O2384" i="4"/>
  <c r="P2384" i="4"/>
  <c r="N2383" i="4"/>
  <c r="O2383" i="4"/>
  <c r="P2383" i="4"/>
  <c r="N2382" i="4"/>
  <c r="O2382" i="4"/>
  <c r="P2382" i="4"/>
  <c r="N2381" i="4"/>
  <c r="O2381" i="4"/>
  <c r="P2381" i="4"/>
  <c r="N2380" i="4"/>
  <c r="O2380" i="4"/>
  <c r="P2380" i="4"/>
  <c r="N2379" i="4"/>
  <c r="O2379" i="4"/>
  <c r="P2379" i="4"/>
  <c r="N2378" i="4"/>
  <c r="O2378" i="4"/>
  <c r="P2378" i="4"/>
  <c r="N2377" i="4"/>
  <c r="O2377" i="4"/>
  <c r="P2377" i="4"/>
  <c r="N2376" i="4"/>
  <c r="O2376" i="4"/>
  <c r="P2376" i="4"/>
  <c r="N2375" i="4"/>
  <c r="O2375" i="4"/>
  <c r="P2375" i="4"/>
  <c r="N2374" i="4"/>
  <c r="O2374" i="4"/>
  <c r="P2374" i="4"/>
  <c r="N2373" i="4"/>
  <c r="O2373" i="4"/>
  <c r="P2373" i="4"/>
  <c r="N2372" i="4"/>
  <c r="O2372" i="4"/>
  <c r="P2372" i="4"/>
  <c r="N2371" i="4"/>
  <c r="O2371" i="4"/>
  <c r="P2371" i="4"/>
  <c r="N2370" i="4"/>
  <c r="O2370" i="4"/>
  <c r="P2370" i="4"/>
  <c r="N2369" i="4"/>
  <c r="O2369" i="4"/>
  <c r="P2369" i="4"/>
  <c r="N2368" i="4"/>
  <c r="O2368" i="4"/>
  <c r="P2368" i="4"/>
  <c r="N2367" i="4"/>
  <c r="O2367" i="4"/>
  <c r="P2367" i="4"/>
  <c r="N2366" i="4"/>
  <c r="O2366" i="4"/>
  <c r="P2366" i="4"/>
  <c r="N2365" i="4"/>
  <c r="O2365" i="4"/>
  <c r="P2365" i="4"/>
  <c r="N2364" i="4"/>
  <c r="O2364" i="4"/>
  <c r="P2364" i="4"/>
  <c r="N2363" i="4"/>
  <c r="O2363" i="4"/>
  <c r="P2363" i="4"/>
  <c r="N2362" i="4"/>
  <c r="O2362" i="4"/>
  <c r="P2362" i="4"/>
  <c r="N2361" i="4"/>
  <c r="O2361" i="4"/>
  <c r="P2361" i="4"/>
  <c r="N2360" i="4"/>
  <c r="O2360" i="4"/>
  <c r="P2360" i="4"/>
  <c r="N2359" i="4"/>
  <c r="O2359" i="4"/>
  <c r="P2359" i="4"/>
  <c r="N2358" i="4"/>
  <c r="O2358" i="4"/>
  <c r="P2358" i="4"/>
  <c r="N2357" i="4"/>
  <c r="O2357" i="4"/>
  <c r="P2357" i="4"/>
  <c r="N2356" i="4"/>
  <c r="O2356" i="4"/>
  <c r="P2356" i="4"/>
  <c r="N2355" i="4"/>
  <c r="O2355" i="4"/>
  <c r="P2355" i="4"/>
  <c r="N2354" i="4"/>
  <c r="O2354" i="4"/>
  <c r="P2354" i="4"/>
  <c r="N2353" i="4"/>
  <c r="O2353" i="4"/>
  <c r="P2353" i="4"/>
  <c r="N2352" i="4"/>
  <c r="O2352" i="4"/>
  <c r="P2352" i="4"/>
  <c r="N2351" i="4"/>
  <c r="O2351" i="4"/>
  <c r="P2351" i="4"/>
  <c r="N2350" i="4"/>
  <c r="O2350" i="4"/>
  <c r="P2350" i="4"/>
  <c r="N2349" i="4"/>
  <c r="O2349" i="4"/>
  <c r="P2349" i="4"/>
  <c r="N2348" i="4"/>
  <c r="O2348" i="4"/>
  <c r="P2348" i="4"/>
  <c r="N2347" i="4"/>
  <c r="O2347" i="4"/>
  <c r="P2347" i="4"/>
  <c r="N2346" i="4"/>
  <c r="O2346" i="4"/>
  <c r="P2346" i="4"/>
  <c r="N2345" i="4"/>
  <c r="O2345" i="4"/>
  <c r="P2345" i="4"/>
  <c r="N2344" i="4"/>
  <c r="O2344" i="4"/>
  <c r="P2344" i="4"/>
  <c r="N2343" i="4"/>
  <c r="O2343" i="4"/>
  <c r="P2343" i="4"/>
  <c r="N2342" i="4"/>
  <c r="O2342" i="4"/>
  <c r="P2342" i="4"/>
  <c r="N2341" i="4"/>
  <c r="O2341" i="4"/>
  <c r="P2341" i="4"/>
  <c r="N2340" i="4"/>
  <c r="O2340" i="4"/>
  <c r="P2340" i="4"/>
  <c r="N2339" i="4"/>
  <c r="O2339" i="4"/>
  <c r="P2339" i="4"/>
  <c r="N2338" i="4"/>
  <c r="O2338" i="4"/>
  <c r="P2338" i="4"/>
  <c r="N2337" i="4"/>
  <c r="O2337" i="4"/>
  <c r="P2337" i="4"/>
  <c r="N2336" i="4"/>
  <c r="O2336" i="4"/>
  <c r="P2336" i="4"/>
  <c r="N2335" i="4"/>
  <c r="O2335" i="4"/>
  <c r="P2335" i="4"/>
  <c r="N2334" i="4"/>
  <c r="O2334" i="4"/>
  <c r="P2334" i="4"/>
  <c r="N2333" i="4"/>
  <c r="O2333" i="4"/>
  <c r="P2333" i="4"/>
  <c r="N2332" i="4"/>
  <c r="O2332" i="4"/>
  <c r="P2332" i="4"/>
  <c r="N2331" i="4"/>
  <c r="O2331" i="4"/>
  <c r="P2331" i="4"/>
  <c r="N2330" i="4"/>
  <c r="O2330" i="4"/>
  <c r="P2330" i="4"/>
  <c r="N2329" i="4"/>
  <c r="O2329" i="4"/>
  <c r="P2329" i="4"/>
  <c r="N2328" i="4"/>
  <c r="O2328" i="4"/>
  <c r="P2328" i="4"/>
  <c r="N2327" i="4"/>
  <c r="O2327" i="4"/>
  <c r="P2327" i="4"/>
  <c r="N2326" i="4"/>
  <c r="O2326" i="4"/>
  <c r="P2326" i="4"/>
  <c r="N2325" i="4"/>
  <c r="O2325" i="4"/>
  <c r="P2325" i="4"/>
  <c r="N2324" i="4"/>
  <c r="O2324" i="4"/>
  <c r="P2324" i="4"/>
  <c r="N2323" i="4"/>
  <c r="O2323" i="4"/>
  <c r="P2323" i="4"/>
  <c r="N2322" i="4"/>
  <c r="O2322" i="4"/>
  <c r="P2322" i="4"/>
  <c r="N2321" i="4"/>
  <c r="O2321" i="4"/>
  <c r="P2321" i="4"/>
  <c r="N2320" i="4"/>
  <c r="O2320" i="4"/>
  <c r="P2320" i="4"/>
  <c r="N2319" i="4"/>
  <c r="O2319" i="4"/>
  <c r="P2319" i="4"/>
  <c r="N2318" i="4"/>
  <c r="O2318" i="4"/>
  <c r="P2318" i="4"/>
  <c r="N2317" i="4"/>
  <c r="O2317" i="4"/>
  <c r="P2317" i="4"/>
  <c r="N2316" i="4"/>
  <c r="O2316" i="4"/>
  <c r="P2316" i="4"/>
  <c r="N2315" i="4"/>
  <c r="O2315" i="4"/>
  <c r="P2315" i="4"/>
  <c r="N2314" i="4"/>
  <c r="O2314" i="4"/>
  <c r="P2314" i="4"/>
  <c r="N2313" i="4"/>
  <c r="O2313" i="4"/>
  <c r="P2313" i="4"/>
  <c r="N2312" i="4"/>
  <c r="O2312" i="4"/>
  <c r="P2312" i="4"/>
  <c r="N2311" i="4"/>
  <c r="O2311" i="4"/>
  <c r="P2311" i="4"/>
  <c r="N2310" i="4"/>
  <c r="O2310" i="4"/>
  <c r="P2310" i="4"/>
  <c r="N2309" i="4"/>
  <c r="O2309" i="4"/>
  <c r="P2309" i="4"/>
  <c r="N2308" i="4"/>
  <c r="O2308" i="4"/>
  <c r="P2308" i="4"/>
  <c r="N2307" i="4"/>
  <c r="O2307" i="4"/>
  <c r="P2307" i="4"/>
  <c r="N2306" i="4"/>
  <c r="O2306" i="4"/>
  <c r="P2306" i="4"/>
  <c r="N2305" i="4"/>
  <c r="O2305" i="4"/>
  <c r="P2305" i="4"/>
  <c r="N2304" i="4"/>
  <c r="O2304" i="4"/>
  <c r="P2304" i="4"/>
  <c r="N2303" i="4"/>
  <c r="O2303" i="4"/>
  <c r="P2303" i="4"/>
  <c r="N2302" i="4"/>
  <c r="O2302" i="4"/>
  <c r="P2302" i="4"/>
  <c r="N2301" i="4"/>
  <c r="O2301" i="4"/>
  <c r="P2301" i="4"/>
  <c r="N2300" i="4"/>
  <c r="O2300" i="4"/>
  <c r="P2300" i="4"/>
  <c r="N2299" i="4"/>
  <c r="O2299" i="4"/>
  <c r="P2299" i="4"/>
  <c r="N2298" i="4"/>
  <c r="O2298" i="4"/>
  <c r="P2298" i="4"/>
  <c r="N2297" i="4"/>
  <c r="O2297" i="4"/>
  <c r="P2297" i="4"/>
  <c r="N2296" i="4"/>
  <c r="O2296" i="4"/>
  <c r="P2296" i="4"/>
  <c r="N2295" i="4"/>
  <c r="O2295" i="4"/>
  <c r="P2295" i="4"/>
  <c r="N2294" i="4"/>
  <c r="O2294" i="4"/>
  <c r="P2294" i="4"/>
  <c r="N2293" i="4"/>
  <c r="O2293" i="4"/>
  <c r="P2293" i="4"/>
  <c r="N2292" i="4"/>
  <c r="O2292" i="4"/>
  <c r="P2292" i="4"/>
  <c r="N2291" i="4"/>
  <c r="O2291" i="4"/>
  <c r="P2291" i="4"/>
  <c r="N2290" i="4"/>
  <c r="O2290" i="4"/>
  <c r="P2290" i="4"/>
  <c r="N2289" i="4"/>
  <c r="O2289" i="4"/>
  <c r="P2289" i="4"/>
  <c r="N2288" i="4"/>
  <c r="O2288" i="4"/>
  <c r="P2288" i="4"/>
  <c r="N2287" i="4"/>
  <c r="O2287" i="4"/>
  <c r="P2287" i="4"/>
  <c r="N2286" i="4"/>
  <c r="O2286" i="4"/>
  <c r="P2286" i="4"/>
  <c r="N2285" i="4"/>
  <c r="O2285" i="4"/>
  <c r="P2285" i="4"/>
  <c r="N2284" i="4"/>
  <c r="O2284" i="4"/>
  <c r="P2284" i="4"/>
  <c r="N2283" i="4"/>
  <c r="O2283" i="4"/>
  <c r="P2283" i="4"/>
  <c r="N2282" i="4"/>
  <c r="O2282" i="4"/>
  <c r="P2282" i="4"/>
  <c r="N2281" i="4"/>
  <c r="O2281" i="4"/>
  <c r="P2281" i="4"/>
  <c r="N2280" i="4"/>
  <c r="O2280" i="4"/>
  <c r="P2280" i="4"/>
  <c r="N2279" i="4"/>
  <c r="O2279" i="4"/>
  <c r="P2279" i="4"/>
  <c r="N2278" i="4"/>
  <c r="O2278" i="4"/>
  <c r="P2278" i="4"/>
  <c r="N2277" i="4"/>
  <c r="O2277" i="4"/>
  <c r="P2277" i="4"/>
  <c r="N2276" i="4"/>
  <c r="O2276" i="4"/>
  <c r="P2276" i="4"/>
  <c r="N2275" i="4"/>
  <c r="O2275" i="4"/>
  <c r="P2275" i="4"/>
  <c r="N2274" i="4"/>
  <c r="O2274" i="4"/>
  <c r="P2274" i="4"/>
  <c r="N2273" i="4"/>
  <c r="O2273" i="4"/>
  <c r="P2273" i="4"/>
  <c r="N2272" i="4"/>
  <c r="O2272" i="4"/>
  <c r="P2272" i="4"/>
  <c r="N2271" i="4"/>
  <c r="O2271" i="4"/>
  <c r="P2271" i="4"/>
  <c r="N2270" i="4"/>
  <c r="O2270" i="4"/>
  <c r="P2270" i="4"/>
  <c r="N2269" i="4"/>
  <c r="O2269" i="4"/>
  <c r="P2269" i="4"/>
  <c r="N2268" i="4"/>
  <c r="O2268" i="4"/>
  <c r="P2268" i="4"/>
  <c r="N2267" i="4"/>
  <c r="O2267" i="4"/>
  <c r="P2267" i="4"/>
  <c r="N2266" i="4"/>
  <c r="O2266" i="4"/>
  <c r="P2266" i="4"/>
  <c r="N2265" i="4"/>
  <c r="O2265" i="4"/>
  <c r="P2265" i="4"/>
  <c r="N2264" i="4"/>
  <c r="O2264" i="4"/>
  <c r="P2264" i="4"/>
  <c r="N2263" i="4"/>
  <c r="O2263" i="4"/>
  <c r="P2263" i="4"/>
  <c r="N2262" i="4"/>
  <c r="O2262" i="4"/>
  <c r="P2262" i="4"/>
  <c r="N2261" i="4"/>
  <c r="O2261" i="4"/>
  <c r="P2261" i="4"/>
  <c r="N2260" i="4"/>
  <c r="O2260" i="4"/>
  <c r="P2260" i="4"/>
  <c r="N2259" i="4"/>
  <c r="O2259" i="4"/>
  <c r="P2259" i="4"/>
  <c r="N2258" i="4"/>
  <c r="O2258" i="4"/>
  <c r="P2258" i="4"/>
  <c r="N2257" i="4"/>
  <c r="O2257" i="4"/>
  <c r="P2257" i="4"/>
  <c r="N2256" i="4"/>
  <c r="O2256" i="4"/>
  <c r="P2256" i="4"/>
  <c r="N2255" i="4"/>
  <c r="O2255" i="4"/>
  <c r="P2255" i="4"/>
  <c r="N2254" i="4"/>
  <c r="O2254" i="4"/>
  <c r="P2254" i="4"/>
  <c r="N2253" i="4"/>
  <c r="O2253" i="4"/>
  <c r="P2253" i="4"/>
  <c r="N2252" i="4"/>
  <c r="O2252" i="4"/>
  <c r="P2252" i="4"/>
  <c r="N2251" i="4"/>
  <c r="O2251" i="4"/>
  <c r="P2251" i="4"/>
  <c r="N2250" i="4"/>
  <c r="O2250" i="4"/>
  <c r="P2250" i="4"/>
  <c r="N2249" i="4"/>
  <c r="O2249" i="4"/>
  <c r="P2249" i="4"/>
  <c r="N2248" i="4"/>
  <c r="O2248" i="4"/>
  <c r="P2248" i="4"/>
  <c r="N2247" i="4"/>
  <c r="O2247" i="4"/>
  <c r="P2247" i="4"/>
  <c r="N2246" i="4"/>
  <c r="O2246" i="4"/>
  <c r="P2246" i="4"/>
  <c r="N2245" i="4"/>
  <c r="O2245" i="4"/>
  <c r="P2245" i="4"/>
  <c r="N2244" i="4"/>
  <c r="O2244" i="4"/>
  <c r="P2244" i="4"/>
  <c r="N2243" i="4"/>
  <c r="O2243" i="4"/>
  <c r="P2243" i="4"/>
  <c r="N2242" i="4"/>
  <c r="O2242" i="4"/>
  <c r="P2242" i="4"/>
  <c r="N2241" i="4"/>
  <c r="O2241" i="4"/>
  <c r="P2241" i="4"/>
  <c r="N2240" i="4"/>
  <c r="O2240" i="4"/>
  <c r="P2240" i="4"/>
  <c r="N2239" i="4"/>
  <c r="O2239" i="4"/>
  <c r="P2239" i="4"/>
  <c r="N2238" i="4"/>
  <c r="O2238" i="4"/>
  <c r="P2238" i="4"/>
  <c r="N2237" i="4"/>
  <c r="O2237" i="4"/>
  <c r="P2237" i="4"/>
  <c r="N2236" i="4"/>
  <c r="O2236" i="4"/>
  <c r="P2236" i="4"/>
  <c r="N2235" i="4"/>
  <c r="O2235" i="4"/>
  <c r="P2235" i="4"/>
  <c r="N2234" i="4"/>
  <c r="O2234" i="4"/>
  <c r="P2234" i="4"/>
  <c r="N2233" i="4"/>
  <c r="O2233" i="4"/>
  <c r="P2233" i="4"/>
  <c r="N2232" i="4"/>
  <c r="O2232" i="4"/>
  <c r="P2232" i="4"/>
  <c r="N2231" i="4"/>
  <c r="O2231" i="4"/>
  <c r="P2231" i="4"/>
  <c r="N2230" i="4"/>
  <c r="O2230" i="4"/>
  <c r="P2230" i="4"/>
  <c r="N2229" i="4"/>
  <c r="O2229" i="4"/>
  <c r="P2229" i="4"/>
  <c r="N2228" i="4"/>
  <c r="O2228" i="4"/>
  <c r="P2228" i="4"/>
  <c r="N2227" i="4"/>
  <c r="O2227" i="4"/>
  <c r="P2227" i="4"/>
  <c r="N2226" i="4"/>
  <c r="O2226" i="4"/>
  <c r="P2226" i="4"/>
  <c r="N2225" i="4"/>
  <c r="O2225" i="4"/>
  <c r="P2225" i="4"/>
  <c r="N2224" i="4"/>
  <c r="O2224" i="4"/>
  <c r="P2224" i="4"/>
  <c r="N2223" i="4"/>
  <c r="O2223" i="4"/>
  <c r="P2223" i="4"/>
  <c r="N2222" i="4"/>
  <c r="O2222" i="4"/>
  <c r="P2222" i="4"/>
  <c r="N2221" i="4"/>
  <c r="O2221" i="4"/>
  <c r="P2221" i="4"/>
  <c r="N2220" i="4"/>
  <c r="O2220" i="4"/>
  <c r="P2220" i="4"/>
  <c r="N2219" i="4"/>
  <c r="O2219" i="4"/>
  <c r="P2219" i="4"/>
  <c r="N2218" i="4"/>
  <c r="O2218" i="4"/>
  <c r="P2218" i="4"/>
  <c r="N2217" i="4"/>
  <c r="O2217" i="4"/>
  <c r="P2217" i="4"/>
  <c r="N2216" i="4"/>
  <c r="O2216" i="4"/>
  <c r="P2216" i="4"/>
  <c r="N2215" i="4"/>
  <c r="O2215" i="4"/>
  <c r="P2215" i="4"/>
  <c r="N2214" i="4"/>
  <c r="O2214" i="4"/>
  <c r="P2214" i="4"/>
  <c r="N2213" i="4"/>
  <c r="O2213" i="4"/>
  <c r="P2213" i="4"/>
  <c r="N2212" i="4"/>
  <c r="O2212" i="4"/>
  <c r="P2212" i="4"/>
  <c r="N2211" i="4"/>
  <c r="O2211" i="4"/>
  <c r="P2211" i="4"/>
  <c r="N2210" i="4"/>
  <c r="O2210" i="4"/>
  <c r="P2210" i="4"/>
  <c r="N2209" i="4"/>
  <c r="O2209" i="4"/>
  <c r="P2209" i="4"/>
  <c r="N2208" i="4"/>
  <c r="O2208" i="4"/>
  <c r="P2208" i="4"/>
  <c r="N2207" i="4"/>
  <c r="O2207" i="4"/>
  <c r="P2207" i="4"/>
  <c r="N2206" i="4"/>
  <c r="O2206" i="4"/>
  <c r="P2206" i="4"/>
  <c r="N2205" i="4"/>
  <c r="O2205" i="4"/>
  <c r="P2205" i="4"/>
  <c r="N2204" i="4"/>
  <c r="O2204" i="4"/>
  <c r="P2204" i="4"/>
  <c r="N2203" i="4"/>
  <c r="O2203" i="4"/>
  <c r="P2203" i="4"/>
  <c r="N2202" i="4"/>
  <c r="O2202" i="4"/>
  <c r="P2202" i="4"/>
  <c r="N2201" i="4"/>
  <c r="O2201" i="4"/>
  <c r="P2201" i="4"/>
  <c r="N2200" i="4"/>
  <c r="O2200" i="4"/>
  <c r="P2200" i="4"/>
  <c r="N2199" i="4"/>
  <c r="O2199" i="4"/>
  <c r="P2199" i="4"/>
  <c r="N2198" i="4"/>
  <c r="O2198" i="4"/>
  <c r="P2198" i="4"/>
  <c r="N2197" i="4"/>
  <c r="O2197" i="4"/>
  <c r="P2197" i="4"/>
  <c r="N2196" i="4"/>
  <c r="O2196" i="4"/>
  <c r="P2196" i="4"/>
  <c r="N2195" i="4"/>
  <c r="O2195" i="4"/>
  <c r="P2195" i="4"/>
  <c r="N2194" i="4"/>
  <c r="O2194" i="4"/>
  <c r="P2194" i="4"/>
  <c r="N2193" i="4"/>
  <c r="O2193" i="4"/>
  <c r="P2193" i="4"/>
  <c r="N2192" i="4"/>
  <c r="O2192" i="4"/>
  <c r="P2192" i="4"/>
  <c r="N2191" i="4"/>
  <c r="O2191" i="4"/>
  <c r="P2191" i="4"/>
  <c r="N2190" i="4"/>
  <c r="O2190" i="4"/>
  <c r="P2190" i="4"/>
  <c r="N2189" i="4"/>
  <c r="O2189" i="4"/>
  <c r="P2189" i="4"/>
  <c r="N2188" i="4"/>
  <c r="O2188" i="4"/>
  <c r="P2188" i="4"/>
  <c r="N2187" i="4"/>
  <c r="O2187" i="4"/>
  <c r="P2187" i="4"/>
  <c r="N2186" i="4"/>
  <c r="O2186" i="4"/>
  <c r="P2186" i="4"/>
  <c r="N2185" i="4"/>
  <c r="O2185" i="4"/>
  <c r="P2185" i="4"/>
  <c r="N2184" i="4"/>
  <c r="O2184" i="4"/>
  <c r="P2184" i="4"/>
  <c r="N2183" i="4"/>
  <c r="O2183" i="4"/>
  <c r="P2183" i="4"/>
  <c r="N2182" i="4"/>
  <c r="O2182" i="4"/>
  <c r="P2182" i="4"/>
  <c r="N2181" i="4"/>
  <c r="O2181" i="4"/>
  <c r="P2181" i="4"/>
  <c r="N2180" i="4"/>
  <c r="O2180" i="4"/>
  <c r="P2180" i="4"/>
  <c r="N2179" i="4"/>
  <c r="O2179" i="4"/>
  <c r="P2179" i="4"/>
  <c r="N2178" i="4"/>
  <c r="O2178" i="4"/>
  <c r="P2178" i="4"/>
  <c r="N2177" i="4"/>
  <c r="O2177" i="4"/>
  <c r="P2177" i="4"/>
  <c r="N2176" i="4"/>
  <c r="O2176" i="4"/>
  <c r="P2176" i="4"/>
  <c r="N2175" i="4"/>
  <c r="O2175" i="4"/>
  <c r="P2175" i="4"/>
  <c r="N2174" i="4"/>
  <c r="O2174" i="4"/>
  <c r="P2174" i="4"/>
  <c r="N2173" i="4"/>
  <c r="O2173" i="4"/>
  <c r="P2173" i="4"/>
  <c r="N2172" i="4"/>
  <c r="O2172" i="4"/>
  <c r="P2172" i="4"/>
  <c r="N2171" i="4"/>
  <c r="O2171" i="4"/>
  <c r="P2171" i="4"/>
  <c r="N2170" i="4"/>
  <c r="O2170" i="4"/>
  <c r="P2170" i="4"/>
  <c r="N2169" i="4"/>
  <c r="O2169" i="4"/>
  <c r="P2169" i="4"/>
  <c r="N2168" i="4"/>
  <c r="O2168" i="4"/>
  <c r="P2168" i="4"/>
  <c r="N2167" i="4"/>
  <c r="O2167" i="4"/>
  <c r="P2167" i="4"/>
  <c r="N2166" i="4"/>
  <c r="O2166" i="4"/>
  <c r="P2166" i="4"/>
  <c r="N2165" i="4"/>
  <c r="O2165" i="4"/>
  <c r="P2165" i="4"/>
  <c r="N2164" i="4"/>
  <c r="O2164" i="4"/>
  <c r="P2164" i="4"/>
  <c r="N2163" i="4"/>
  <c r="O2163" i="4"/>
  <c r="P2163" i="4"/>
  <c r="N2162" i="4"/>
  <c r="O2162" i="4"/>
  <c r="P2162" i="4"/>
  <c r="N2161" i="4"/>
  <c r="O2161" i="4"/>
  <c r="P2161" i="4"/>
  <c r="N2160" i="4"/>
  <c r="O2160" i="4"/>
  <c r="P2160" i="4"/>
  <c r="N2159" i="4"/>
  <c r="O2159" i="4"/>
  <c r="P2159" i="4"/>
  <c r="N2158" i="4"/>
  <c r="O2158" i="4"/>
  <c r="P2158" i="4"/>
  <c r="N2157" i="4"/>
  <c r="O2157" i="4"/>
  <c r="P2157" i="4"/>
  <c r="N2156" i="4"/>
  <c r="O2156" i="4"/>
  <c r="P2156" i="4"/>
  <c r="N2155" i="4"/>
  <c r="O2155" i="4"/>
  <c r="P2155" i="4"/>
  <c r="N2154" i="4"/>
  <c r="O2154" i="4"/>
  <c r="P2154" i="4"/>
  <c r="N2153" i="4"/>
  <c r="O2153" i="4"/>
  <c r="P2153" i="4"/>
  <c r="N2152" i="4"/>
  <c r="O2152" i="4"/>
  <c r="P2152" i="4"/>
  <c r="N2151" i="4"/>
  <c r="O2151" i="4"/>
  <c r="P2151" i="4"/>
  <c r="N2150" i="4"/>
  <c r="O2150" i="4"/>
  <c r="P2150" i="4"/>
  <c r="N2149" i="4"/>
  <c r="O2149" i="4"/>
  <c r="P2149" i="4"/>
  <c r="N2148" i="4"/>
  <c r="O2148" i="4"/>
  <c r="P2148" i="4"/>
  <c r="N2147" i="4"/>
  <c r="O2147" i="4"/>
  <c r="P2147" i="4"/>
  <c r="N2146" i="4"/>
  <c r="O2146" i="4"/>
  <c r="P2146" i="4"/>
  <c r="N2145" i="4"/>
  <c r="O2145" i="4"/>
  <c r="P2145" i="4"/>
  <c r="N2144" i="4"/>
  <c r="O2144" i="4"/>
  <c r="P2144" i="4"/>
  <c r="N2143" i="4"/>
  <c r="O2143" i="4"/>
  <c r="P2143" i="4"/>
  <c r="N2142" i="4"/>
  <c r="O2142" i="4"/>
  <c r="P2142" i="4"/>
  <c r="N2141" i="4"/>
  <c r="O2141" i="4"/>
  <c r="P2141" i="4"/>
  <c r="N2140" i="4"/>
  <c r="O2140" i="4"/>
  <c r="P2140" i="4"/>
  <c r="N2139" i="4"/>
  <c r="O2139" i="4"/>
  <c r="P2139" i="4"/>
  <c r="N2138" i="4"/>
  <c r="O2138" i="4"/>
  <c r="P2138" i="4"/>
  <c r="N2137" i="4"/>
  <c r="O2137" i="4"/>
  <c r="P2137" i="4"/>
  <c r="N2136" i="4"/>
  <c r="O2136" i="4"/>
  <c r="P2136" i="4"/>
  <c r="N2135" i="4"/>
  <c r="O2135" i="4"/>
  <c r="P2135" i="4"/>
  <c r="N2134" i="4"/>
  <c r="O2134" i="4"/>
  <c r="P2134" i="4"/>
  <c r="N2133" i="4"/>
  <c r="O2133" i="4"/>
  <c r="P2133" i="4"/>
  <c r="N2132" i="4"/>
  <c r="O2132" i="4"/>
  <c r="P2132" i="4"/>
  <c r="N2131" i="4"/>
  <c r="O2131" i="4"/>
  <c r="P2131" i="4"/>
  <c r="N2130" i="4"/>
  <c r="O2130" i="4"/>
  <c r="P2130" i="4"/>
  <c r="N2129" i="4"/>
  <c r="O2129" i="4"/>
  <c r="P2129" i="4"/>
  <c r="N2128" i="4"/>
  <c r="O2128" i="4"/>
  <c r="P2128" i="4"/>
  <c r="N2127" i="4"/>
  <c r="O2127" i="4"/>
  <c r="P2127" i="4"/>
  <c r="N2126" i="4"/>
  <c r="O2126" i="4"/>
  <c r="P2126" i="4"/>
  <c r="N2125" i="4"/>
  <c r="O2125" i="4"/>
  <c r="P2125" i="4"/>
  <c r="N2124" i="4"/>
  <c r="O2124" i="4"/>
  <c r="P2124" i="4"/>
  <c r="N2123" i="4"/>
  <c r="O2123" i="4"/>
  <c r="P2123" i="4"/>
  <c r="N2122" i="4"/>
  <c r="O2122" i="4"/>
  <c r="P2122" i="4"/>
  <c r="N2121" i="4"/>
  <c r="O2121" i="4"/>
  <c r="P2121" i="4"/>
  <c r="N2120" i="4"/>
  <c r="O2120" i="4"/>
  <c r="P2120" i="4"/>
  <c r="N2119" i="4"/>
  <c r="O2119" i="4"/>
  <c r="P2119" i="4"/>
  <c r="N2118" i="4"/>
  <c r="O2118" i="4"/>
  <c r="P2118" i="4"/>
  <c r="N2117" i="4"/>
  <c r="O2117" i="4"/>
  <c r="P2117" i="4"/>
  <c r="N2116" i="4"/>
  <c r="O2116" i="4"/>
  <c r="P2116" i="4"/>
  <c r="N2115" i="4"/>
  <c r="O2115" i="4"/>
  <c r="P2115" i="4"/>
  <c r="N2114" i="4"/>
  <c r="O2114" i="4"/>
  <c r="P2114" i="4"/>
  <c r="N2113" i="4"/>
  <c r="O2113" i="4"/>
  <c r="P2113" i="4"/>
  <c r="N2112" i="4"/>
  <c r="O2112" i="4"/>
  <c r="P2112" i="4"/>
  <c r="N2111" i="4"/>
  <c r="O2111" i="4"/>
  <c r="P2111" i="4"/>
  <c r="N2110" i="4"/>
  <c r="O2110" i="4"/>
  <c r="P2110" i="4"/>
  <c r="N2109" i="4"/>
  <c r="O2109" i="4"/>
  <c r="P2109" i="4"/>
  <c r="N2108" i="4"/>
  <c r="O2108" i="4"/>
  <c r="P2108" i="4"/>
  <c r="N2107" i="4"/>
  <c r="O2107" i="4"/>
  <c r="P2107" i="4"/>
  <c r="N2106" i="4"/>
  <c r="O2106" i="4"/>
  <c r="P2106" i="4"/>
  <c r="N2105" i="4"/>
  <c r="O2105" i="4"/>
  <c r="P2105" i="4"/>
  <c r="N2104" i="4"/>
  <c r="O2104" i="4"/>
  <c r="P2104" i="4"/>
  <c r="N2103" i="4"/>
  <c r="O2103" i="4"/>
  <c r="P2103" i="4"/>
  <c r="N2102" i="4"/>
  <c r="O2102" i="4"/>
  <c r="P2102" i="4"/>
  <c r="N2101" i="4"/>
  <c r="O2101" i="4"/>
  <c r="P2101" i="4"/>
  <c r="N2100" i="4"/>
  <c r="O2100" i="4"/>
  <c r="P2100" i="4"/>
  <c r="N2099" i="4"/>
  <c r="O2099" i="4"/>
  <c r="P2099" i="4"/>
  <c r="N2098" i="4"/>
  <c r="O2098" i="4"/>
  <c r="P2098" i="4"/>
  <c r="N2097" i="4"/>
  <c r="O2097" i="4"/>
  <c r="P2097" i="4"/>
  <c r="N2096" i="4"/>
  <c r="O2096" i="4"/>
  <c r="P2096" i="4"/>
  <c r="N2095" i="4"/>
  <c r="O2095" i="4"/>
  <c r="P2095" i="4"/>
  <c r="N2094" i="4"/>
  <c r="O2094" i="4"/>
  <c r="P2094" i="4"/>
  <c r="N2093" i="4"/>
  <c r="O2093" i="4"/>
  <c r="P2093" i="4"/>
  <c r="N2092" i="4"/>
  <c r="O2092" i="4"/>
  <c r="P2092" i="4"/>
  <c r="N2091" i="4"/>
  <c r="O2091" i="4"/>
  <c r="P2091" i="4"/>
  <c r="N2090" i="4"/>
  <c r="O2090" i="4"/>
  <c r="P2090" i="4"/>
  <c r="N2089" i="4"/>
  <c r="O2089" i="4"/>
  <c r="P2089" i="4"/>
  <c r="N2088" i="4"/>
  <c r="O2088" i="4"/>
  <c r="P2088" i="4"/>
  <c r="N2087" i="4"/>
  <c r="O2087" i="4"/>
  <c r="P2087" i="4"/>
  <c r="N2086" i="4"/>
  <c r="O2086" i="4"/>
  <c r="P2086" i="4"/>
  <c r="N2085" i="4"/>
  <c r="O2085" i="4"/>
  <c r="P2085" i="4"/>
  <c r="N2084" i="4"/>
  <c r="O2084" i="4"/>
  <c r="P2084" i="4"/>
  <c r="N2083" i="4"/>
  <c r="O2083" i="4"/>
  <c r="P2083" i="4"/>
  <c r="N2082" i="4"/>
  <c r="O2082" i="4"/>
  <c r="P2082" i="4"/>
  <c r="N2081" i="4"/>
  <c r="O2081" i="4"/>
  <c r="P2081" i="4"/>
  <c r="N2080" i="4"/>
  <c r="O2080" i="4"/>
  <c r="P2080" i="4"/>
  <c r="N2079" i="4"/>
  <c r="O2079" i="4"/>
  <c r="P2079" i="4"/>
  <c r="N2078" i="4"/>
  <c r="O2078" i="4"/>
  <c r="P2078" i="4"/>
  <c r="N2077" i="4"/>
  <c r="O2077" i="4"/>
  <c r="P2077" i="4"/>
  <c r="N2076" i="4"/>
  <c r="O2076" i="4"/>
  <c r="P2076" i="4"/>
  <c r="N2075" i="4"/>
  <c r="O2075" i="4"/>
  <c r="P2075" i="4"/>
  <c r="N2074" i="4"/>
  <c r="O2074" i="4"/>
  <c r="P2074" i="4"/>
  <c r="N2073" i="4"/>
  <c r="O2073" i="4"/>
  <c r="P2073" i="4"/>
  <c r="N2072" i="4"/>
  <c r="O2072" i="4"/>
  <c r="P2072" i="4"/>
  <c r="N2071" i="4"/>
  <c r="O2071" i="4"/>
  <c r="P2071" i="4"/>
  <c r="N2070" i="4"/>
  <c r="O2070" i="4"/>
  <c r="P2070" i="4"/>
  <c r="N2069" i="4"/>
  <c r="O2069" i="4"/>
  <c r="P2069" i="4"/>
  <c r="N2068" i="4"/>
  <c r="O2068" i="4"/>
  <c r="P2068" i="4"/>
  <c r="N2067" i="4"/>
  <c r="O2067" i="4"/>
  <c r="P2067" i="4"/>
  <c r="N2066" i="4"/>
  <c r="O2066" i="4"/>
  <c r="P2066" i="4"/>
  <c r="N2065" i="4"/>
  <c r="O2065" i="4"/>
  <c r="P2065" i="4"/>
  <c r="N2064" i="4"/>
  <c r="O2064" i="4"/>
  <c r="P2064" i="4"/>
  <c r="N2063" i="4"/>
  <c r="O2063" i="4"/>
  <c r="P2063" i="4"/>
  <c r="N2062" i="4"/>
  <c r="O2062" i="4"/>
  <c r="P2062" i="4"/>
  <c r="N2061" i="4"/>
  <c r="O2061" i="4"/>
  <c r="P2061" i="4"/>
  <c r="N2060" i="4"/>
  <c r="O2060" i="4"/>
  <c r="P2060" i="4"/>
  <c r="N2059" i="4"/>
  <c r="O2059" i="4"/>
  <c r="P2059" i="4"/>
  <c r="N2058" i="4"/>
  <c r="O2058" i="4"/>
  <c r="P2058" i="4"/>
  <c r="N2057" i="4"/>
  <c r="O2057" i="4"/>
  <c r="P2057" i="4"/>
  <c r="N2056" i="4"/>
  <c r="O2056" i="4"/>
  <c r="P2056" i="4"/>
  <c r="N2055" i="4"/>
  <c r="O2055" i="4"/>
  <c r="P2055" i="4"/>
  <c r="N2054" i="4"/>
  <c r="O2054" i="4"/>
  <c r="P2054" i="4"/>
  <c r="N2053" i="4"/>
  <c r="O2053" i="4"/>
  <c r="P2053" i="4"/>
  <c r="N2052" i="4"/>
  <c r="O2052" i="4"/>
  <c r="P2052" i="4"/>
  <c r="N2051" i="4"/>
  <c r="O2051" i="4"/>
  <c r="P2051" i="4"/>
  <c r="N2050" i="4"/>
  <c r="O2050" i="4"/>
  <c r="P2050" i="4"/>
  <c r="N2049" i="4"/>
  <c r="O2049" i="4"/>
  <c r="P2049" i="4"/>
  <c r="N2048" i="4"/>
  <c r="O2048" i="4"/>
  <c r="P2048" i="4"/>
  <c r="N2047" i="4"/>
  <c r="O2047" i="4"/>
  <c r="P2047" i="4"/>
  <c r="N2046" i="4"/>
  <c r="O2046" i="4"/>
  <c r="P2046" i="4"/>
  <c r="N2045" i="4"/>
  <c r="O2045" i="4"/>
  <c r="P2045" i="4"/>
  <c r="N2044" i="4"/>
  <c r="O2044" i="4"/>
  <c r="P2044" i="4"/>
  <c r="N2043" i="4"/>
  <c r="O2043" i="4"/>
  <c r="P2043" i="4"/>
  <c r="N2042" i="4"/>
  <c r="O2042" i="4"/>
  <c r="P2042" i="4"/>
  <c r="N2041" i="4"/>
  <c r="O2041" i="4"/>
  <c r="P2041" i="4"/>
  <c r="N2040" i="4"/>
  <c r="O2040" i="4"/>
  <c r="P2040" i="4"/>
  <c r="N2039" i="4"/>
  <c r="O2039" i="4"/>
  <c r="P2039" i="4"/>
  <c r="N2038" i="4"/>
  <c r="O2038" i="4"/>
  <c r="P2038" i="4"/>
  <c r="N2037" i="4"/>
  <c r="O2037" i="4"/>
  <c r="P2037" i="4"/>
  <c r="N2036" i="4"/>
  <c r="O2036" i="4"/>
  <c r="P2036" i="4"/>
  <c r="N2035" i="4"/>
  <c r="O2035" i="4"/>
  <c r="P2035" i="4"/>
  <c r="N2034" i="4"/>
  <c r="O2034" i="4"/>
  <c r="P2034" i="4"/>
  <c r="N2033" i="4"/>
  <c r="O2033" i="4"/>
  <c r="P2033" i="4"/>
  <c r="N2032" i="4"/>
  <c r="O2032" i="4"/>
  <c r="P2032" i="4"/>
  <c r="N2031" i="4"/>
  <c r="O2031" i="4"/>
  <c r="P2031" i="4"/>
  <c r="N2030" i="4"/>
  <c r="O2030" i="4"/>
  <c r="P2030" i="4"/>
  <c r="N2029" i="4"/>
  <c r="O2029" i="4"/>
  <c r="P2029" i="4"/>
  <c r="N2028" i="4"/>
  <c r="O2028" i="4"/>
  <c r="P2028" i="4"/>
  <c r="N2027" i="4"/>
  <c r="O2027" i="4"/>
  <c r="P2027" i="4"/>
  <c r="N2026" i="4"/>
  <c r="O2026" i="4"/>
  <c r="P2026" i="4"/>
  <c r="N2025" i="4"/>
  <c r="O2025" i="4"/>
  <c r="P2025" i="4"/>
  <c r="N2024" i="4"/>
  <c r="O2024" i="4"/>
  <c r="P2024" i="4"/>
  <c r="N2023" i="4"/>
  <c r="O2023" i="4"/>
  <c r="P2023" i="4"/>
  <c r="N2022" i="4"/>
  <c r="O2022" i="4"/>
  <c r="P2022" i="4"/>
  <c r="N2021" i="4"/>
  <c r="O2021" i="4"/>
  <c r="P2021" i="4"/>
  <c r="N2020" i="4"/>
  <c r="O2020" i="4"/>
  <c r="P2020" i="4"/>
  <c r="N2019" i="4"/>
  <c r="O2019" i="4"/>
  <c r="P2019" i="4"/>
  <c r="N2018" i="4"/>
  <c r="O2018" i="4"/>
  <c r="P2018" i="4"/>
  <c r="N2017" i="4"/>
  <c r="O2017" i="4"/>
  <c r="P2017" i="4"/>
  <c r="N2016" i="4"/>
  <c r="O2016" i="4"/>
  <c r="P2016" i="4"/>
  <c r="N2015" i="4"/>
  <c r="O2015" i="4"/>
  <c r="P2015" i="4"/>
  <c r="N2014" i="4"/>
  <c r="O2014" i="4"/>
  <c r="P2014" i="4"/>
  <c r="N2013" i="4"/>
  <c r="O2013" i="4"/>
  <c r="P2013" i="4"/>
  <c r="N2012" i="4"/>
  <c r="O2012" i="4"/>
  <c r="P2012" i="4"/>
  <c r="N2011" i="4"/>
  <c r="O2011" i="4"/>
  <c r="P2011" i="4"/>
  <c r="N2010" i="4"/>
  <c r="O2010" i="4"/>
  <c r="P2010" i="4"/>
  <c r="N2009" i="4"/>
  <c r="O2009" i="4"/>
  <c r="P2009" i="4"/>
  <c r="N2008" i="4"/>
  <c r="O2008" i="4"/>
  <c r="P2008" i="4"/>
  <c r="N2007" i="4"/>
  <c r="O2007" i="4"/>
  <c r="P2007" i="4"/>
  <c r="N2006" i="4"/>
  <c r="O2006" i="4"/>
  <c r="P2006" i="4"/>
  <c r="N2005" i="4"/>
  <c r="O2005" i="4"/>
  <c r="P2005" i="4"/>
  <c r="N2004" i="4"/>
  <c r="O2004" i="4"/>
  <c r="P2004" i="4"/>
  <c r="N2003" i="4"/>
  <c r="O2003" i="4"/>
  <c r="P2003" i="4"/>
  <c r="N2002" i="4"/>
  <c r="O2002" i="4"/>
  <c r="P2002" i="4"/>
  <c r="N2001" i="4"/>
  <c r="O2001" i="4"/>
  <c r="P2001" i="4"/>
  <c r="N2000" i="4"/>
  <c r="O2000" i="4"/>
  <c r="P2000" i="4"/>
  <c r="N1999" i="4"/>
  <c r="O1999" i="4"/>
  <c r="P1999" i="4"/>
  <c r="N1998" i="4"/>
  <c r="O1998" i="4"/>
  <c r="P1998" i="4"/>
  <c r="N1997" i="4"/>
  <c r="O1997" i="4"/>
  <c r="P1997" i="4"/>
  <c r="N1996" i="4"/>
  <c r="O1996" i="4"/>
  <c r="P1996" i="4"/>
  <c r="N1995" i="4"/>
  <c r="O1995" i="4"/>
  <c r="P1995" i="4"/>
  <c r="N1994" i="4"/>
  <c r="O1994" i="4"/>
  <c r="P1994" i="4"/>
  <c r="N1993" i="4"/>
  <c r="O1993" i="4"/>
  <c r="P1993" i="4"/>
  <c r="N1992" i="4"/>
  <c r="O1992" i="4"/>
  <c r="P1992" i="4"/>
  <c r="N1991" i="4"/>
  <c r="O1991" i="4"/>
  <c r="P1991" i="4"/>
  <c r="N1990" i="4"/>
  <c r="O1990" i="4"/>
  <c r="P1990" i="4"/>
  <c r="N1989" i="4"/>
  <c r="O1989" i="4"/>
  <c r="P1989" i="4"/>
  <c r="N1988" i="4"/>
  <c r="O1988" i="4"/>
  <c r="P1988" i="4"/>
  <c r="N1987" i="4"/>
  <c r="O1987" i="4"/>
  <c r="P1987" i="4"/>
  <c r="N1986" i="4"/>
  <c r="O1986" i="4"/>
  <c r="P1986" i="4"/>
  <c r="N1985" i="4"/>
  <c r="O1985" i="4"/>
  <c r="P1985" i="4"/>
  <c r="N1984" i="4"/>
  <c r="O1984" i="4"/>
  <c r="P1984" i="4"/>
  <c r="N1983" i="4"/>
  <c r="O1983" i="4"/>
  <c r="P1983" i="4"/>
  <c r="N1982" i="4"/>
  <c r="O1982" i="4"/>
  <c r="P1982" i="4"/>
  <c r="N1981" i="4"/>
  <c r="O1981" i="4"/>
  <c r="P1981" i="4"/>
  <c r="N1980" i="4"/>
  <c r="O1980" i="4"/>
  <c r="P1980" i="4"/>
  <c r="N1979" i="4"/>
  <c r="O1979" i="4"/>
  <c r="P1979" i="4"/>
  <c r="N1978" i="4"/>
  <c r="O1978" i="4"/>
  <c r="P1978" i="4"/>
  <c r="N1977" i="4"/>
  <c r="O1977" i="4"/>
  <c r="P1977" i="4"/>
  <c r="N1976" i="4"/>
  <c r="O1976" i="4"/>
  <c r="P1976" i="4"/>
  <c r="N1975" i="4"/>
  <c r="O1975" i="4"/>
  <c r="P1975" i="4"/>
  <c r="N1974" i="4"/>
  <c r="O1974" i="4"/>
  <c r="P1974" i="4"/>
  <c r="N1973" i="4"/>
  <c r="O1973" i="4"/>
  <c r="P1973" i="4"/>
  <c r="N1972" i="4"/>
  <c r="O1972" i="4"/>
  <c r="P1972" i="4"/>
  <c r="N1971" i="4"/>
  <c r="O1971" i="4"/>
  <c r="P1971" i="4"/>
  <c r="N1970" i="4"/>
  <c r="O1970" i="4"/>
  <c r="P1970" i="4"/>
  <c r="N1969" i="4"/>
  <c r="O1969" i="4"/>
  <c r="P1969" i="4"/>
  <c r="N1968" i="4"/>
  <c r="O1968" i="4"/>
  <c r="P1968" i="4"/>
  <c r="N1967" i="4"/>
  <c r="O1967" i="4"/>
  <c r="P1967" i="4"/>
  <c r="N1966" i="4"/>
  <c r="O1966" i="4"/>
  <c r="P1966" i="4"/>
  <c r="N1965" i="4"/>
  <c r="O1965" i="4"/>
  <c r="P1965" i="4"/>
  <c r="N1964" i="4"/>
  <c r="O1964" i="4"/>
  <c r="P1964" i="4"/>
  <c r="N1963" i="4"/>
  <c r="O1963" i="4"/>
  <c r="P1963" i="4"/>
  <c r="N1962" i="4"/>
  <c r="O1962" i="4"/>
  <c r="P1962" i="4"/>
  <c r="N1961" i="4"/>
  <c r="O1961" i="4"/>
  <c r="P1961" i="4"/>
  <c r="N1960" i="4"/>
  <c r="O1960" i="4"/>
  <c r="P1960" i="4"/>
  <c r="N1959" i="4"/>
  <c r="O1959" i="4"/>
  <c r="P1959" i="4"/>
  <c r="N1958" i="4"/>
  <c r="O1958" i="4"/>
  <c r="P1958" i="4"/>
  <c r="N1957" i="4"/>
  <c r="O1957" i="4"/>
  <c r="P1957" i="4"/>
  <c r="N1956" i="4"/>
  <c r="O1956" i="4"/>
  <c r="P1956" i="4"/>
  <c r="N1955" i="4"/>
  <c r="O1955" i="4"/>
  <c r="P1955" i="4"/>
  <c r="N1954" i="4"/>
  <c r="O1954" i="4"/>
  <c r="P1954" i="4"/>
  <c r="N1953" i="4"/>
  <c r="O1953" i="4"/>
  <c r="P1953" i="4"/>
  <c r="N1952" i="4"/>
  <c r="O1952" i="4"/>
  <c r="P1952" i="4"/>
  <c r="N1951" i="4"/>
  <c r="O1951" i="4"/>
  <c r="P1951" i="4"/>
  <c r="N1950" i="4"/>
  <c r="O1950" i="4"/>
  <c r="P1950" i="4"/>
  <c r="N1949" i="4"/>
  <c r="O1949" i="4"/>
  <c r="P1949" i="4"/>
  <c r="N1948" i="4"/>
  <c r="O1948" i="4"/>
  <c r="P1948" i="4"/>
  <c r="N1947" i="4"/>
  <c r="O1947" i="4"/>
  <c r="P1947" i="4"/>
  <c r="N1946" i="4"/>
  <c r="O1946" i="4"/>
  <c r="P1946" i="4"/>
  <c r="N1945" i="4"/>
  <c r="O1945" i="4"/>
  <c r="P1945" i="4"/>
  <c r="N1944" i="4"/>
  <c r="O1944" i="4"/>
  <c r="P1944" i="4"/>
  <c r="N1943" i="4"/>
  <c r="O1943" i="4"/>
  <c r="P1943" i="4"/>
  <c r="N1942" i="4"/>
  <c r="O1942" i="4"/>
  <c r="P1942" i="4"/>
  <c r="N1941" i="4"/>
  <c r="O1941" i="4"/>
  <c r="P1941" i="4"/>
  <c r="N1940" i="4"/>
  <c r="O1940" i="4"/>
  <c r="P1940" i="4"/>
  <c r="N1939" i="4"/>
  <c r="O1939" i="4"/>
  <c r="P1939" i="4"/>
  <c r="N1938" i="4"/>
  <c r="O1938" i="4"/>
  <c r="P1938" i="4"/>
  <c r="N1937" i="4"/>
  <c r="O1937" i="4"/>
  <c r="P1937" i="4"/>
  <c r="N1936" i="4"/>
  <c r="O1936" i="4"/>
  <c r="P1936" i="4"/>
  <c r="N1935" i="4"/>
  <c r="O1935" i="4"/>
  <c r="P1935" i="4"/>
  <c r="N1934" i="4"/>
  <c r="O1934" i="4"/>
  <c r="P1934" i="4"/>
  <c r="N1933" i="4"/>
  <c r="O1933" i="4"/>
  <c r="P1933" i="4"/>
  <c r="N1932" i="4"/>
  <c r="O1932" i="4"/>
  <c r="P1932" i="4"/>
  <c r="N1931" i="4"/>
  <c r="O1931" i="4"/>
  <c r="P1931" i="4"/>
  <c r="N1930" i="4"/>
  <c r="O1930" i="4"/>
  <c r="P1930" i="4"/>
  <c r="N1929" i="4"/>
  <c r="O1929" i="4"/>
  <c r="P1929" i="4"/>
  <c r="N1928" i="4"/>
  <c r="O1928" i="4"/>
  <c r="P1928" i="4"/>
  <c r="N1927" i="4"/>
  <c r="O1927" i="4"/>
  <c r="P1927" i="4"/>
  <c r="N1926" i="4"/>
  <c r="O1926" i="4"/>
  <c r="P1926" i="4"/>
  <c r="N1925" i="4"/>
  <c r="O1925" i="4"/>
  <c r="P1925" i="4"/>
  <c r="N1924" i="4"/>
  <c r="O1924" i="4"/>
  <c r="P1924" i="4"/>
  <c r="N1923" i="4"/>
  <c r="O1923" i="4"/>
  <c r="P1923" i="4"/>
  <c r="N1922" i="4"/>
  <c r="O1922" i="4"/>
  <c r="P1922" i="4"/>
  <c r="N1921" i="4"/>
  <c r="O1921" i="4"/>
  <c r="P1921" i="4"/>
  <c r="N1920" i="4"/>
  <c r="O1920" i="4"/>
  <c r="P1920" i="4"/>
  <c r="N1919" i="4"/>
  <c r="O1919" i="4"/>
  <c r="P1919" i="4"/>
  <c r="N1918" i="4"/>
  <c r="O1918" i="4"/>
  <c r="P1918" i="4"/>
  <c r="N1917" i="4"/>
  <c r="O1917" i="4"/>
  <c r="P1917" i="4"/>
  <c r="N1916" i="4"/>
  <c r="O1916" i="4"/>
  <c r="P1916" i="4"/>
  <c r="N1915" i="4"/>
  <c r="O1915" i="4"/>
  <c r="P1915" i="4"/>
  <c r="N1914" i="4"/>
  <c r="O1914" i="4"/>
  <c r="P1914" i="4"/>
  <c r="N1913" i="4"/>
  <c r="O1913" i="4"/>
  <c r="P1913" i="4"/>
  <c r="N1912" i="4"/>
  <c r="O1912" i="4"/>
  <c r="P1912" i="4"/>
  <c r="N1911" i="4"/>
  <c r="O1911" i="4"/>
  <c r="P1911" i="4"/>
  <c r="N1910" i="4"/>
  <c r="O1910" i="4"/>
  <c r="P1910" i="4"/>
  <c r="N1909" i="4"/>
  <c r="O1909" i="4"/>
  <c r="P1909" i="4"/>
  <c r="N1908" i="4"/>
  <c r="O1908" i="4"/>
  <c r="P1908" i="4"/>
  <c r="N1907" i="4"/>
  <c r="O1907" i="4"/>
  <c r="P1907" i="4"/>
  <c r="N1906" i="4"/>
  <c r="O1906" i="4"/>
  <c r="P1906" i="4"/>
  <c r="N1905" i="4"/>
  <c r="O1905" i="4"/>
  <c r="P1905" i="4"/>
  <c r="N1904" i="4"/>
  <c r="O1904" i="4"/>
  <c r="P1904" i="4"/>
  <c r="N1903" i="4"/>
  <c r="O1903" i="4"/>
  <c r="P1903" i="4"/>
  <c r="N1902" i="4"/>
  <c r="O1902" i="4"/>
  <c r="P1902" i="4"/>
  <c r="N1901" i="4"/>
  <c r="O1901" i="4"/>
  <c r="P1901" i="4"/>
  <c r="N1900" i="4"/>
  <c r="O1900" i="4"/>
  <c r="P1900" i="4"/>
  <c r="N1899" i="4"/>
  <c r="O1899" i="4"/>
  <c r="P1899" i="4"/>
  <c r="N1898" i="4"/>
  <c r="O1898" i="4"/>
  <c r="P1898" i="4"/>
  <c r="N1897" i="4"/>
  <c r="O1897" i="4"/>
  <c r="P1897" i="4"/>
  <c r="N1896" i="4"/>
  <c r="O1896" i="4"/>
  <c r="P1896" i="4"/>
  <c r="N1895" i="4"/>
  <c r="O1895" i="4"/>
  <c r="P1895" i="4"/>
  <c r="N1894" i="4"/>
  <c r="O1894" i="4"/>
  <c r="P1894" i="4"/>
  <c r="N1893" i="4"/>
  <c r="O1893" i="4"/>
  <c r="P1893" i="4"/>
  <c r="N1892" i="4"/>
  <c r="O1892" i="4"/>
  <c r="P1892" i="4"/>
  <c r="N1891" i="4"/>
  <c r="O1891" i="4"/>
  <c r="P1891" i="4"/>
  <c r="N1890" i="4"/>
  <c r="O1890" i="4"/>
  <c r="P1890" i="4"/>
  <c r="N1889" i="4"/>
  <c r="O1889" i="4"/>
  <c r="P1889" i="4"/>
  <c r="N1888" i="4"/>
  <c r="O1888" i="4"/>
  <c r="P1888" i="4"/>
  <c r="N1887" i="4"/>
  <c r="O1887" i="4"/>
  <c r="P1887" i="4"/>
  <c r="N1886" i="4"/>
  <c r="O1886" i="4"/>
  <c r="P1886" i="4"/>
  <c r="N1885" i="4"/>
  <c r="O1885" i="4"/>
  <c r="P1885" i="4"/>
  <c r="N1884" i="4"/>
  <c r="O1884" i="4"/>
  <c r="P1884" i="4"/>
  <c r="N1883" i="4"/>
  <c r="O1883" i="4"/>
  <c r="P1883" i="4"/>
  <c r="N1882" i="4"/>
  <c r="O1882" i="4"/>
  <c r="P1882" i="4"/>
  <c r="N1881" i="4"/>
  <c r="O1881" i="4"/>
  <c r="P1881" i="4"/>
  <c r="N1880" i="4"/>
  <c r="O1880" i="4"/>
  <c r="P1880" i="4"/>
  <c r="N1879" i="4"/>
  <c r="O1879" i="4"/>
  <c r="P1879" i="4"/>
  <c r="N1878" i="4"/>
  <c r="O1878" i="4"/>
  <c r="P1878" i="4"/>
  <c r="N1877" i="4"/>
  <c r="O1877" i="4"/>
  <c r="P1877" i="4"/>
  <c r="N1876" i="4"/>
  <c r="O1876" i="4"/>
  <c r="P1876" i="4"/>
  <c r="N1875" i="4"/>
  <c r="O1875" i="4"/>
  <c r="P1875" i="4"/>
  <c r="N1874" i="4"/>
  <c r="O1874" i="4"/>
  <c r="P1874" i="4"/>
  <c r="N1873" i="4"/>
  <c r="O1873" i="4"/>
  <c r="P1873" i="4"/>
  <c r="N1872" i="4"/>
  <c r="O1872" i="4"/>
  <c r="P1872" i="4"/>
  <c r="N1871" i="4"/>
  <c r="O1871" i="4"/>
  <c r="P1871" i="4"/>
  <c r="N1870" i="4"/>
  <c r="O1870" i="4"/>
  <c r="P1870" i="4"/>
  <c r="N1869" i="4"/>
  <c r="O1869" i="4"/>
  <c r="P1869" i="4"/>
  <c r="N1868" i="4"/>
  <c r="O1868" i="4"/>
  <c r="P1868" i="4"/>
  <c r="N1867" i="4"/>
  <c r="O1867" i="4"/>
  <c r="P1867" i="4"/>
  <c r="N1866" i="4"/>
  <c r="O1866" i="4"/>
  <c r="P1866" i="4"/>
  <c r="N1865" i="4"/>
  <c r="O1865" i="4"/>
  <c r="P1865" i="4"/>
  <c r="N1864" i="4"/>
  <c r="O1864" i="4"/>
  <c r="P1864" i="4"/>
  <c r="N1863" i="4"/>
  <c r="O1863" i="4"/>
  <c r="P1863" i="4"/>
  <c r="N1862" i="4"/>
  <c r="O1862" i="4"/>
  <c r="P1862" i="4"/>
  <c r="N1861" i="4"/>
  <c r="O1861" i="4"/>
  <c r="P1861" i="4"/>
  <c r="N1860" i="4"/>
  <c r="O1860" i="4"/>
  <c r="P1860" i="4"/>
  <c r="N1859" i="4"/>
  <c r="O1859" i="4"/>
  <c r="P1859" i="4"/>
  <c r="N1858" i="4"/>
  <c r="O1858" i="4"/>
  <c r="P1858" i="4"/>
  <c r="N1857" i="4"/>
  <c r="O1857" i="4"/>
  <c r="P1857" i="4"/>
  <c r="N1856" i="4"/>
  <c r="O1856" i="4"/>
  <c r="P1856" i="4"/>
  <c r="N1855" i="4"/>
  <c r="O1855" i="4"/>
  <c r="P1855" i="4"/>
  <c r="N1854" i="4"/>
  <c r="O1854" i="4"/>
  <c r="P1854" i="4"/>
  <c r="N1853" i="4"/>
  <c r="O1853" i="4"/>
  <c r="P1853" i="4"/>
  <c r="N1852" i="4"/>
  <c r="O1852" i="4"/>
  <c r="P1852" i="4"/>
  <c r="N1851" i="4"/>
  <c r="O1851" i="4"/>
  <c r="P1851" i="4"/>
  <c r="N1850" i="4"/>
  <c r="O1850" i="4"/>
  <c r="P1850" i="4"/>
  <c r="N1849" i="4"/>
  <c r="O1849" i="4"/>
  <c r="P1849" i="4"/>
  <c r="N1848" i="4"/>
  <c r="O1848" i="4"/>
  <c r="P1848" i="4"/>
  <c r="N1847" i="4"/>
  <c r="O1847" i="4"/>
  <c r="P1847" i="4"/>
  <c r="N1846" i="4"/>
  <c r="O1846" i="4"/>
  <c r="P1846" i="4"/>
  <c r="N1845" i="4"/>
  <c r="O1845" i="4"/>
  <c r="P1845" i="4"/>
  <c r="N1844" i="4"/>
  <c r="O1844" i="4"/>
  <c r="P1844" i="4"/>
  <c r="N1843" i="4"/>
  <c r="O1843" i="4"/>
  <c r="P1843" i="4"/>
  <c r="N1842" i="4"/>
  <c r="O1842" i="4"/>
  <c r="P1842" i="4"/>
  <c r="N1841" i="4"/>
  <c r="O1841" i="4"/>
  <c r="P1841" i="4"/>
  <c r="N1840" i="4"/>
  <c r="O1840" i="4"/>
  <c r="P1840" i="4"/>
  <c r="N1839" i="4"/>
  <c r="O1839" i="4"/>
  <c r="P1839" i="4"/>
  <c r="N1838" i="4"/>
  <c r="O1838" i="4"/>
  <c r="P1838" i="4"/>
  <c r="N1837" i="4"/>
  <c r="O1837" i="4"/>
  <c r="P1837" i="4"/>
  <c r="N1836" i="4"/>
  <c r="O1836" i="4"/>
  <c r="P1836" i="4"/>
  <c r="N1835" i="4"/>
  <c r="O1835" i="4"/>
  <c r="P1835" i="4"/>
  <c r="N1834" i="4"/>
  <c r="O1834" i="4"/>
  <c r="P1834" i="4"/>
  <c r="N1833" i="4"/>
  <c r="O1833" i="4"/>
  <c r="P1833" i="4"/>
  <c r="N1832" i="4"/>
  <c r="O1832" i="4"/>
  <c r="P1832" i="4"/>
  <c r="N1831" i="4"/>
  <c r="O1831" i="4"/>
  <c r="P1831" i="4"/>
  <c r="N1830" i="4"/>
  <c r="O1830" i="4"/>
  <c r="P1830" i="4"/>
  <c r="N1829" i="4"/>
  <c r="O1829" i="4"/>
  <c r="P1829" i="4"/>
  <c r="N1828" i="4"/>
  <c r="O1828" i="4"/>
  <c r="P1828" i="4"/>
  <c r="N1827" i="4"/>
  <c r="O1827" i="4"/>
  <c r="P1827" i="4"/>
  <c r="N1826" i="4"/>
  <c r="O1826" i="4"/>
  <c r="P1826" i="4"/>
  <c r="N1825" i="4"/>
  <c r="O1825" i="4"/>
  <c r="P1825" i="4"/>
  <c r="N1824" i="4"/>
  <c r="O1824" i="4"/>
  <c r="P1824" i="4"/>
  <c r="N1823" i="4"/>
  <c r="O1823" i="4"/>
  <c r="P1823" i="4"/>
  <c r="N1822" i="4"/>
  <c r="O1822" i="4"/>
  <c r="P1822" i="4"/>
  <c r="N1821" i="4"/>
  <c r="O1821" i="4"/>
  <c r="P1821" i="4"/>
  <c r="N1820" i="4"/>
  <c r="O1820" i="4"/>
  <c r="P1820" i="4"/>
  <c r="N1819" i="4"/>
  <c r="O1819" i="4"/>
  <c r="P1819" i="4"/>
  <c r="N1818" i="4"/>
  <c r="O1818" i="4"/>
  <c r="P1818" i="4"/>
  <c r="N1817" i="4"/>
  <c r="O1817" i="4"/>
  <c r="P1817" i="4"/>
  <c r="N1816" i="4"/>
  <c r="O1816" i="4"/>
  <c r="P1816" i="4"/>
  <c r="N1815" i="4"/>
  <c r="O1815" i="4"/>
  <c r="P1815" i="4"/>
  <c r="N1814" i="4"/>
  <c r="O1814" i="4"/>
  <c r="P1814" i="4"/>
  <c r="N1813" i="4"/>
  <c r="O1813" i="4"/>
  <c r="P1813" i="4"/>
  <c r="N1812" i="4"/>
  <c r="O1812" i="4"/>
  <c r="P1812" i="4"/>
  <c r="N1811" i="4"/>
  <c r="O1811" i="4"/>
  <c r="P1811" i="4"/>
  <c r="N1810" i="4"/>
  <c r="O1810" i="4"/>
  <c r="P1810" i="4"/>
  <c r="N1809" i="4"/>
  <c r="O1809" i="4"/>
  <c r="P1809" i="4"/>
  <c r="N1808" i="4"/>
  <c r="O1808" i="4"/>
  <c r="P1808" i="4"/>
  <c r="N1807" i="4"/>
  <c r="O1807" i="4"/>
  <c r="P1807" i="4"/>
  <c r="N1806" i="4"/>
  <c r="O1806" i="4"/>
  <c r="P1806" i="4"/>
  <c r="N1805" i="4"/>
  <c r="O1805" i="4"/>
  <c r="P1805" i="4"/>
  <c r="N1804" i="4"/>
  <c r="O1804" i="4"/>
  <c r="P1804" i="4"/>
  <c r="N1803" i="4"/>
  <c r="O1803" i="4"/>
  <c r="P1803" i="4"/>
  <c r="N1802" i="4"/>
  <c r="O1802" i="4"/>
  <c r="P1802" i="4"/>
  <c r="N1801" i="4"/>
  <c r="O1801" i="4"/>
  <c r="P1801" i="4"/>
  <c r="N1800" i="4"/>
  <c r="O1800" i="4"/>
  <c r="P1800" i="4"/>
  <c r="N1799" i="4"/>
  <c r="O1799" i="4"/>
  <c r="P1799" i="4"/>
  <c r="N1798" i="4"/>
  <c r="O1798" i="4"/>
  <c r="P1798" i="4"/>
  <c r="N1797" i="4"/>
  <c r="O1797" i="4"/>
  <c r="P1797" i="4"/>
  <c r="N1796" i="4"/>
  <c r="O1796" i="4"/>
  <c r="P1796" i="4"/>
  <c r="N1795" i="4"/>
  <c r="O1795" i="4"/>
  <c r="P1795" i="4"/>
  <c r="N1794" i="4"/>
  <c r="O1794" i="4"/>
  <c r="P1794" i="4"/>
  <c r="N1793" i="4"/>
  <c r="O1793" i="4"/>
  <c r="P1793" i="4"/>
  <c r="N1792" i="4"/>
  <c r="O1792" i="4"/>
  <c r="P1792" i="4"/>
  <c r="N1791" i="4"/>
  <c r="O1791" i="4"/>
  <c r="P1791" i="4"/>
  <c r="N1790" i="4"/>
  <c r="O1790" i="4"/>
  <c r="P1790" i="4"/>
  <c r="N1789" i="4"/>
  <c r="O1789" i="4"/>
  <c r="P1789" i="4"/>
  <c r="N1788" i="4"/>
  <c r="O1788" i="4"/>
  <c r="P1788" i="4"/>
  <c r="N1787" i="4"/>
  <c r="O1787" i="4"/>
  <c r="P1787" i="4"/>
  <c r="N1786" i="4"/>
  <c r="O1786" i="4"/>
  <c r="P1786" i="4"/>
  <c r="N1785" i="4"/>
  <c r="O1785" i="4"/>
  <c r="P1785" i="4"/>
  <c r="N1784" i="4"/>
  <c r="O1784" i="4"/>
  <c r="P1784" i="4"/>
  <c r="N1783" i="4"/>
  <c r="O1783" i="4"/>
  <c r="P1783" i="4"/>
  <c r="N1782" i="4"/>
  <c r="O1782" i="4"/>
  <c r="P1782" i="4"/>
  <c r="N1781" i="4"/>
  <c r="O1781" i="4"/>
  <c r="P1781" i="4"/>
  <c r="N1780" i="4"/>
  <c r="O1780" i="4"/>
  <c r="P1780" i="4"/>
  <c r="N1779" i="4"/>
  <c r="O1779" i="4"/>
  <c r="P1779" i="4"/>
  <c r="N1778" i="4"/>
  <c r="O1778" i="4"/>
  <c r="P1778" i="4"/>
  <c r="N1777" i="4"/>
  <c r="O1777" i="4"/>
  <c r="P1777" i="4"/>
  <c r="N1776" i="4"/>
  <c r="O1776" i="4"/>
  <c r="P1776" i="4"/>
  <c r="N1775" i="4"/>
  <c r="O1775" i="4"/>
  <c r="P1775" i="4"/>
  <c r="N1774" i="4"/>
  <c r="O1774" i="4"/>
  <c r="P1774" i="4"/>
  <c r="N1773" i="4"/>
  <c r="O1773" i="4"/>
  <c r="P1773" i="4"/>
  <c r="N1772" i="4"/>
  <c r="O1772" i="4"/>
  <c r="P1772" i="4"/>
  <c r="N1771" i="4"/>
  <c r="O1771" i="4"/>
  <c r="P1771" i="4"/>
  <c r="N1770" i="4"/>
  <c r="O1770" i="4"/>
  <c r="P1770" i="4"/>
  <c r="N1769" i="4"/>
  <c r="O1769" i="4"/>
  <c r="P1769" i="4"/>
  <c r="N1768" i="4"/>
  <c r="O1768" i="4"/>
  <c r="P1768" i="4"/>
  <c r="N1767" i="4"/>
  <c r="O1767" i="4"/>
  <c r="P1767" i="4"/>
  <c r="N1766" i="4"/>
  <c r="O1766" i="4"/>
  <c r="P1766" i="4"/>
  <c r="N1765" i="4"/>
  <c r="O1765" i="4"/>
  <c r="P1765" i="4"/>
  <c r="N1764" i="4"/>
  <c r="O1764" i="4"/>
  <c r="P1764" i="4"/>
  <c r="N1763" i="4"/>
  <c r="O1763" i="4"/>
  <c r="P1763" i="4"/>
  <c r="N1762" i="4"/>
  <c r="O1762" i="4"/>
  <c r="P1762" i="4"/>
  <c r="N1761" i="4"/>
  <c r="O1761" i="4"/>
  <c r="P1761" i="4"/>
  <c r="N1760" i="4"/>
  <c r="O1760" i="4"/>
  <c r="P1760" i="4"/>
  <c r="N1759" i="4"/>
  <c r="O1759" i="4"/>
  <c r="P1759" i="4"/>
  <c r="N1758" i="4"/>
  <c r="O1758" i="4"/>
  <c r="P1758" i="4"/>
  <c r="N1757" i="4"/>
  <c r="O1757" i="4"/>
  <c r="P1757" i="4"/>
  <c r="N1756" i="4"/>
  <c r="O1756" i="4"/>
  <c r="P1756" i="4"/>
  <c r="N1755" i="4"/>
  <c r="O1755" i="4"/>
  <c r="P1755" i="4"/>
  <c r="N1754" i="4"/>
  <c r="O1754" i="4"/>
  <c r="P1754" i="4"/>
  <c r="N1753" i="4"/>
  <c r="O1753" i="4"/>
  <c r="P1753" i="4"/>
  <c r="N1752" i="4"/>
  <c r="O1752" i="4"/>
  <c r="P1752" i="4"/>
  <c r="N1751" i="4"/>
  <c r="O1751" i="4"/>
  <c r="P1751" i="4"/>
  <c r="N1750" i="4"/>
  <c r="O1750" i="4"/>
  <c r="P1750" i="4"/>
  <c r="N1749" i="4"/>
  <c r="O1749" i="4"/>
  <c r="P1749" i="4"/>
  <c r="N1748" i="4"/>
  <c r="O1748" i="4"/>
  <c r="P1748" i="4"/>
  <c r="N1747" i="4"/>
  <c r="O1747" i="4"/>
  <c r="P1747" i="4"/>
  <c r="N1746" i="4"/>
  <c r="O1746" i="4"/>
  <c r="P1746" i="4"/>
  <c r="N1745" i="4"/>
  <c r="O1745" i="4"/>
  <c r="P1745" i="4"/>
  <c r="N1744" i="4"/>
  <c r="O1744" i="4"/>
  <c r="P1744" i="4"/>
  <c r="N1743" i="4"/>
  <c r="O1743" i="4"/>
  <c r="P1743" i="4"/>
  <c r="N1742" i="4"/>
  <c r="O1742" i="4"/>
  <c r="P1742" i="4"/>
  <c r="N1741" i="4"/>
  <c r="O1741" i="4"/>
  <c r="P1741" i="4"/>
  <c r="N1740" i="4"/>
  <c r="O1740" i="4"/>
  <c r="P1740" i="4"/>
  <c r="N1739" i="4"/>
  <c r="O1739" i="4"/>
  <c r="P1739" i="4"/>
  <c r="N1738" i="4"/>
  <c r="O1738" i="4"/>
  <c r="P1738" i="4"/>
  <c r="N1737" i="4"/>
  <c r="O1737" i="4"/>
  <c r="P1737" i="4"/>
  <c r="N1736" i="4"/>
  <c r="O1736" i="4"/>
  <c r="P1736" i="4"/>
  <c r="N1735" i="4"/>
  <c r="O1735" i="4"/>
  <c r="P1735" i="4"/>
  <c r="N1734" i="4"/>
  <c r="O1734" i="4"/>
  <c r="P1734" i="4"/>
  <c r="N1733" i="4"/>
  <c r="O1733" i="4"/>
  <c r="P1733" i="4"/>
  <c r="N1732" i="4"/>
  <c r="O1732" i="4"/>
  <c r="P1732" i="4"/>
  <c r="N1731" i="4"/>
  <c r="O1731" i="4"/>
  <c r="P1731" i="4"/>
  <c r="N1730" i="4"/>
  <c r="O1730" i="4"/>
  <c r="P1730" i="4"/>
  <c r="N1729" i="4"/>
  <c r="O1729" i="4"/>
  <c r="P1729" i="4"/>
  <c r="N1728" i="4"/>
  <c r="O1728" i="4"/>
  <c r="P1728" i="4"/>
  <c r="N1727" i="4"/>
  <c r="O1727" i="4"/>
  <c r="P1727" i="4"/>
  <c r="N1726" i="4"/>
  <c r="O1726" i="4"/>
  <c r="P1726" i="4"/>
  <c r="N1725" i="4"/>
  <c r="O1725" i="4"/>
  <c r="P1725" i="4"/>
  <c r="N1724" i="4"/>
  <c r="O1724" i="4"/>
  <c r="P1724" i="4"/>
  <c r="N1723" i="4"/>
  <c r="O1723" i="4"/>
  <c r="P1723" i="4"/>
  <c r="N1722" i="4"/>
  <c r="O1722" i="4"/>
  <c r="P1722" i="4"/>
  <c r="N1721" i="4"/>
  <c r="O1721" i="4"/>
  <c r="P1721" i="4"/>
  <c r="N1720" i="4"/>
  <c r="O1720" i="4"/>
  <c r="P1720" i="4"/>
  <c r="N1719" i="4"/>
  <c r="O1719" i="4"/>
  <c r="P1719" i="4"/>
  <c r="N1718" i="4"/>
  <c r="O1718" i="4"/>
  <c r="P1718" i="4"/>
  <c r="N1717" i="4"/>
  <c r="O1717" i="4"/>
  <c r="P1717" i="4"/>
  <c r="N1716" i="4"/>
  <c r="O1716" i="4"/>
  <c r="P1716" i="4"/>
  <c r="N1715" i="4"/>
  <c r="O1715" i="4"/>
  <c r="P1715" i="4"/>
  <c r="N1714" i="4"/>
  <c r="O1714" i="4"/>
  <c r="P1714" i="4"/>
  <c r="N1713" i="4"/>
  <c r="O1713" i="4"/>
  <c r="P1713" i="4"/>
  <c r="N1712" i="4"/>
  <c r="O1712" i="4"/>
  <c r="P1712" i="4"/>
  <c r="N1711" i="4"/>
  <c r="O1711" i="4"/>
  <c r="P1711" i="4"/>
  <c r="N1710" i="4"/>
  <c r="O1710" i="4"/>
  <c r="P1710" i="4"/>
  <c r="N1709" i="4"/>
  <c r="O1709" i="4"/>
  <c r="P1709" i="4"/>
  <c r="N1708" i="4"/>
  <c r="O1708" i="4"/>
  <c r="P1708" i="4"/>
  <c r="N1707" i="4"/>
  <c r="O1707" i="4"/>
  <c r="P1707" i="4"/>
  <c r="N1706" i="4"/>
  <c r="O1706" i="4"/>
  <c r="P1706" i="4"/>
  <c r="N1705" i="4"/>
  <c r="O1705" i="4"/>
  <c r="P1705" i="4"/>
  <c r="N1704" i="4"/>
  <c r="O1704" i="4"/>
  <c r="P1704" i="4"/>
  <c r="N1703" i="4"/>
  <c r="O1703" i="4"/>
  <c r="P1703" i="4"/>
  <c r="N1702" i="4"/>
  <c r="O1702" i="4"/>
  <c r="P1702" i="4"/>
  <c r="N1701" i="4"/>
  <c r="O1701" i="4"/>
  <c r="P1701" i="4"/>
  <c r="N1700" i="4"/>
  <c r="O1700" i="4"/>
  <c r="P1700" i="4"/>
  <c r="N1699" i="4"/>
  <c r="O1699" i="4"/>
  <c r="P1699" i="4"/>
  <c r="N1698" i="4"/>
  <c r="O1698" i="4"/>
  <c r="P1698" i="4"/>
  <c r="N1697" i="4"/>
  <c r="O1697" i="4"/>
  <c r="P1697" i="4"/>
  <c r="N1696" i="4"/>
  <c r="O1696" i="4"/>
  <c r="P1696" i="4"/>
  <c r="N1695" i="4"/>
  <c r="O1695" i="4"/>
  <c r="P1695" i="4"/>
  <c r="N1694" i="4"/>
  <c r="O1694" i="4"/>
  <c r="P1694" i="4"/>
  <c r="N1693" i="4"/>
  <c r="O1693" i="4"/>
  <c r="P1693" i="4"/>
  <c r="N1692" i="4"/>
  <c r="O1692" i="4"/>
  <c r="P1692" i="4"/>
  <c r="N1691" i="4"/>
  <c r="O1691" i="4"/>
  <c r="P1691" i="4"/>
  <c r="N1690" i="4"/>
  <c r="O1690" i="4"/>
  <c r="P1690" i="4"/>
  <c r="N1689" i="4"/>
  <c r="O1689" i="4"/>
  <c r="P1689" i="4"/>
  <c r="N1688" i="4"/>
  <c r="O1688" i="4"/>
  <c r="P1688" i="4"/>
  <c r="N1687" i="4"/>
  <c r="O1687" i="4"/>
  <c r="P1687" i="4"/>
  <c r="N1686" i="4"/>
  <c r="O1686" i="4"/>
  <c r="P1686" i="4"/>
  <c r="N1685" i="4"/>
  <c r="O1685" i="4"/>
  <c r="P1685" i="4"/>
  <c r="N1684" i="4"/>
  <c r="O1684" i="4"/>
  <c r="P1684" i="4"/>
  <c r="N1683" i="4"/>
  <c r="O1683" i="4"/>
  <c r="P1683" i="4"/>
  <c r="N1682" i="4"/>
  <c r="O1682" i="4"/>
  <c r="P1682" i="4"/>
  <c r="N1681" i="4"/>
  <c r="O1681" i="4"/>
  <c r="P1681" i="4"/>
  <c r="N1680" i="4"/>
  <c r="O1680" i="4"/>
  <c r="P1680" i="4"/>
  <c r="N1679" i="4"/>
  <c r="O1679" i="4"/>
  <c r="P1679" i="4"/>
  <c r="N1678" i="4"/>
  <c r="O1678" i="4"/>
  <c r="P1678" i="4"/>
  <c r="N1677" i="4"/>
  <c r="O1677" i="4"/>
  <c r="P1677" i="4"/>
  <c r="N1676" i="4"/>
  <c r="O1676" i="4"/>
  <c r="P1676" i="4"/>
  <c r="N1675" i="4"/>
  <c r="O1675" i="4"/>
  <c r="P1675" i="4"/>
  <c r="N1674" i="4"/>
  <c r="O1674" i="4"/>
  <c r="P1674" i="4"/>
  <c r="N1673" i="4"/>
  <c r="O1673" i="4"/>
  <c r="P1673" i="4"/>
  <c r="N1672" i="4"/>
  <c r="O1672" i="4"/>
  <c r="P1672" i="4"/>
  <c r="N1671" i="4"/>
  <c r="O1671" i="4"/>
  <c r="P1671" i="4"/>
  <c r="N1670" i="4"/>
  <c r="O1670" i="4"/>
  <c r="P1670" i="4"/>
  <c r="N1669" i="4"/>
  <c r="O1669" i="4"/>
  <c r="P1669" i="4"/>
  <c r="N1668" i="4"/>
  <c r="O1668" i="4"/>
  <c r="P1668" i="4"/>
  <c r="N1667" i="4"/>
  <c r="O1667" i="4"/>
  <c r="P1667" i="4"/>
  <c r="N1666" i="4"/>
  <c r="O1666" i="4"/>
  <c r="P1666" i="4"/>
  <c r="N1665" i="4"/>
  <c r="O1665" i="4"/>
  <c r="P1665" i="4"/>
  <c r="N1664" i="4"/>
  <c r="O1664" i="4"/>
  <c r="P1664" i="4"/>
  <c r="N1663" i="4"/>
  <c r="O1663" i="4"/>
  <c r="P1663" i="4"/>
  <c r="N1662" i="4"/>
  <c r="O1662" i="4"/>
  <c r="P1662" i="4"/>
  <c r="N1661" i="4"/>
  <c r="O1661" i="4"/>
  <c r="P1661" i="4"/>
  <c r="N1660" i="4"/>
  <c r="O1660" i="4"/>
  <c r="P1660" i="4"/>
  <c r="N1659" i="4"/>
  <c r="O1659" i="4"/>
  <c r="P1659" i="4"/>
  <c r="N1658" i="4"/>
  <c r="O1658" i="4"/>
  <c r="P1658" i="4"/>
  <c r="N1657" i="4"/>
  <c r="O1657" i="4"/>
  <c r="P1657" i="4"/>
  <c r="N1656" i="4"/>
  <c r="O1656" i="4"/>
  <c r="P1656" i="4"/>
  <c r="N1655" i="4"/>
  <c r="O1655" i="4"/>
  <c r="P1655" i="4"/>
  <c r="N1654" i="4"/>
  <c r="O1654" i="4"/>
  <c r="P1654" i="4"/>
  <c r="N1653" i="4"/>
  <c r="O1653" i="4"/>
  <c r="P1653" i="4"/>
  <c r="N1652" i="4"/>
  <c r="O1652" i="4"/>
  <c r="P1652" i="4"/>
  <c r="N1651" i="4"/>
  <c r="O1651" i="4"/>
  <c r="P1651" i="4"/>
  <c r="N1650" i="4"/>
  <c r="O1650" i="4"/>
  <c r="P1650" i="4"/>
  <c r="N1649" i="4"/>
  <c r="O1649" i="4"/>
  <c r="P1649" i="4"/>
  <c r="N1648" i="4"/>
  <c r="O1648" i="4"/>
  <c r="P1648" i="4"/>
  <c r="N1647" i="4"/>
  <c r="O1647" i="4"/>
  <c r="P1647" i="4"/>
  <c r="N1646" i="4"/>
  <c r="O1646" i="4"/>
  <c r="P1646" i="4"/>
  <c r="N1645" i="4"/>
  <c r="O1645" i="4"/>
  <c r="P1645" i="4"/>
  <c r="N1644" i="4"/>
  <c r="O1644" i="4"/>
  <c r="P1644" i="4"/>
  <c r="N1643" i="4"/>
  <c r="O1643" i="4"/>
  <c r="P1643" i="4"/>
  <c r="N1642" i="4"/>
  <c r="O1642" i="4"/>
  <c r="P1642" i="4"/>
  <c r="N1641" i="4"/>
  <c r="O1641" i="4"/>
  <c r="P1641" i="4"/>
  <c r="N1640" i="4"/>
  <c r="O1640" i="4"/>
  <c r="P1640" i="4"/>
  <c r="N1639" i="4"/>
  <c r="O1639" i="4"/>
  <c r="P1639" i="4"/>
  <c r="N1638" i="4"/>
  <c r="O1638" i="4"/>
  <c r="P1638" i="4"/>
  <c r="N1637" i="4"/>
  <c r="O1637" i="4"/>
  <c r="P1637" i="4"/>
  <c r="N1636" i="4"/>
  <c r="O1636" i="4"/>
  <c r="P1636" i="4"/>
  <c r="N1635" i="4"/>
  <c r="O1635" i="4"/>
  <c r="P1635" i="4"/>
  <c r="N1634" i="4"/>
  <c r="O1634" i="4"/>
  <c r="P1634" i="4"/>
  <c r="N1633" i="4"/>
  <c r="O1633" i="4"/>
  <c r="P1633" i="4"/>
  <c r="N1632" i="4"/>
  <c r="O1632" i="4"/>
  <c r="P1632" i="4"/>
  <c r="N1631" i="4"/>
  <c r="O1631" i="4"/>
  <c r="P1631" i="4"/>
  <c r="N1630" i="4"/>
  <c r="O1630" i="4"/>
  <c r="P1630" i="4"/>
  <c r="N1629" i="4"/>
  <c r="O1629" i="4"/>
  <c r="P1629" i="4"/>
  <c r="N1628" i="4"/>
  <c r="O1628" i="4"/>
  <c r="P1628" i="4"/>
  <c r="N1627" i="4"/>
  <c r="O1627" i="4"/>
  <c r="P1627" i="4"/>
  <c r="N1626" i="4"/>
  <c r="O1626" i="4"/>
  <c r="P1626" i="4"/>
  <c r="N1625" i="4"/>
  <c r="O1625" i="4"/>
  <c r="P1625" i="4"/>
  <c r="N1624" i="4"/>
  <c r="O1624" i="4"/>
  <c r="P1624" i="4"/>
  <c r="N1623" i="4"/>
  <c r="O1623" i="4"/>
  <c r="P1623" i="4"/>
  <c r="N1622" i="4"/>
  <c r="O1622" i="4"/>
  <c r="P1622" i="4"/>
  <c r="N1621" i="4"/>
  <c r="O1621" i="4"/>
  <c r="P1621" i="4"/>
  <c r="N1620" i="4"/>
  <c r="O1620" i="4"/>
  <c r="P1620" i="4"/>
  <c r="N1619" i="4"/>
  <c r="O1619" i="4"/>
  <c r="P1619" i="4"/>
  <c r="N1618" i="4"/>
  <c r="O1618" i="4"/>
  <c r="P1618" i="4"/>
  <c r="N1617" i="4"/>
  <c r="O1617" i="4"/>
  <c r="P1617" i="4"/>
  <c r="N1616" i="4"/>
  <c r="O1616" i="4"/>
  <c r="P1616" i="4"/>
  <c r="N1615" i="4"/>
  <c r="O1615" i="4"/>
  <c r="P1615" i="4"/>
  <c r="N1614" i="4"/>
  <c r="O1614" i="4"/>
  <c r="P1614" i="4"/>
  <c r="N1613" i="4"/>
  <c r="O1613" i="4"/>
  <c r="P1613" i="4"/>
  <c r="N1612" i="4"/>
  <c r="O1612" i="4"/>
  <c r="P1612" i="4"/>
  <c r="N1611" i="4"/>
  <c r="O1611" i="4"/>
  <c r="P1611" i="4"/>
  <c r="N1610" i="4"/>
  <c r="O1610" i="4"/>
  <c r="P1610" i="4"/>
  <c r="N1609" i="4"/>
  <c r="O1609" i="4"/>
  <c r="P1609" i="4"/>
  <c r="N1608" i="4"/>
  <c r="O1608" i="4"/>
  <c r="P1608" i="4"/>
  <c r="N1607" i="4"/>
  <c r="O1607" i="4"/>
  <c r="P1607" i="4"/>
  <c r="N1606" i="4"/>
  <c r="O1606" i="4"/>
  <c r="P1606" i="4"/>
  <c r="N1605" i="4"/>
  <c r="O1605" i="4"/>
  <c r="P1605" i="4"/>
  <c r="N1604" i="4"/>
  <c r="O1604" i="4"/>
  <c r="P1604" i="4"/>
  <c r="N1603" i="4"/>
  <c r="O1603" i="4"/>
  <c r="P1603" i="4"/>
  <c r="N1602" i="4"/>
  <c r="O1602" i="4"/>
  <c r="P1602" i="4"/>
  <c r="N1601" i="4"/>
  <c r="O1601" i="4"/>
  <c r="P1601" i="4"/>
  <c r="N1600" i="4"/>
  <c r="O1600" i="4"/>
  <c r="P1600" i="4"/>
  <c r="N1599" i="4"/>
  <c r="O1599" i="4"/>
  <c r="P1599" i="4"/>
  <c r="N1598" i="4"/>
  <c r="O1598" i="4"/>
  <c r="P1598" i="4"/>
  <c r="N1597" i="4"/>
  <c r="O1597" i="4"/>
  <c r="P1597" i="4"/>
  <c r="N1596" i="4"/>
  <c r="O1596" i="4"/>
  <c r="P1596" i="4"/>
  <c r="N1595" i="4"/>
  <c r="O1595" i="4"/>
  <c r="P1595" i="4"/>
  <c r="N1594" i="4"/>
  <c r="O1594" i="4"/>
  <c r="P1594" i="4"/>
  <c r="N1593" i="4"/>
  <c r="O1593" i="4"/>
  <c r="P1593" i="4"/>
  <c r="N1592" i="4"/>
  <c r="O1592" i="4"/>
  <c r="P1592" i="4"/>
  <c r="N1591" i="4"/>
  <c r="O1591" i="4"/>
  <c r="P1591" i="4"/>
  <c r="N1590" i="4"/>
  <c r="O1590" i="4"/>
  <c r="P1590" i="4"/>
  <c r="N1589" i="4"/>
  <c r="O1589" i="4"/>
  <c r="P1589" i="4"/>
  <c r="N1588" i="4"/>
  <c r="O1588" i="4"/>
  <c r="P1588" i="4"/>
  <c r="N1587" i="4"/>
  <c r="O1587" i="4"/>
  <c r="P1587" i="4"/>
  <c r="N1586" i="4"/>
  <c r="O1586" i="4"/>
  <c r="P1586" i="4"/>
  <c r="N1585" i="4"/>
  <c r="O1585" i="4"/>
  <c r="P1585" i="4"/>
  <c r="N1584" i="4"/>
  <c r="O1584" i="4"/>
  <c r="P1584" i="4"/>
  <c r="N1583" i="4"/>
  <c r="O1583" i="4"/>
  <c r="P1583" i="4"/>
  <c r="N1582" i="4"/>
  <c r="O1582" i="4"/>
  <c r="P1582" i="4"/>
  <c r="N1581" i="4"/>
  <c r="O1581" i="4"/>
  <c r="P1581" i="4"/>
  <c r="N1580" i="4"/>
  <c r="O1580" i="4"/>
  <c r="P1580" i="4"/>
  <c r="N1579" i="4"/>
  <c r="O1579" i="4"/>
  <c r="P1579" i="4"/>
  <c r="N1578" i="4"/>
  <c r="O1578" i="4"/>
  <c r="P1578" i="4"/>
  <c r="N1577" i="4"/>
  <c r="O1577" i="4"/>
  <c r="P1577" i="4"/>
  <c r="N1576" i="4"/>
  <c r="O1576" i="4"/>
  <c r="P1576" i="4"/>
  <c r="N1575" i="4"/>
  <c r="O1575" i="4"/>
  <c r="P1575" i="4"/>
  <c r="N1574" i="4"/>
  <c r="O1574" i="4"/>
  <c r="P1574" i="4"/>
  <c r="N1573" i="4"/>
  <c r="O1573" i="4"/>
  <c r="P1573" i="4"/>
  <c r="N1572" i="4"/>
  <c r="O1572" i="4"/>
  <c r="P1572" i="4"/>
  <c r="N1571" i="4"/>
  <c r="O1571" i="4"/>
  <c r="P1571" i="4"/>
  <c r="N1570" i="4"/>
  <c r="O1570" i="4"/>
  <c r="P1570" i="4"/>
  <c r="N1569" i="4"/>
  <c r="O1569" i="4"/>
  <c r="P1569" i="4"/>
  <c r="N1568" i="4"/>
  <c r="O1568" i="4"/>
  <c r="P1568" i="4"/>
  <c r="N1567" i="4"/>
  <c r="O1567" i="4"/>
  <c r="P1567" i="4"/>
  <c r="N1566" i="4"/>
  <c r="O1566" i="4"/>
  <c r="P1566" i="4"/>
  <c r="N1565" i="4"/>
  <c r="O1565" i="4"/>
  <c r="P1565" i="4"/>
  <c r="N1564" i="4"/>
  <c r="O1564" i="4"/>
  <c r="P1564" i="4"/>
  <c r="N1563" i="4"/>
  <c r="O1563" i="4"/>
  <c r="P1563" i="4"/>
  <c r="N1562" i="4"/>
  <c r="O1562" i="4"/>
  <c r="P1562" i="4"/>
  <c r="N1561" i="4"/>
  <c r="O1561" i="4"/>
  <c r="P1561" i="4"/>
  <c r="N1560" i="4"/>
  <c r="O1560" i="4"/>
  <c r="P1560" i="4"/>
  <c r="N1559" i="4"/>
  <c r="O1559" i="4"/>
  <c r="P1559" i="4"/>
  <c r="N1558" i="4"/>
  <c r="O1558" i="4"/>
  <c r="P1558" i="4"/>
  <c r="N1557" i="4"/>
  <c r="O1557" i="4"/>
  <c r="P1557" i="4"/>
  <c r="N1556" i="4"/>
  <c r="O1556" i="4"/>
  <c r="P1556" i="4"/>
  <c r="N1555" i="4"/>
  <c r="O1555" i="4"/>
  <c r="P1555" i="4"/>
  <c r="N1554" i="4"/>
  <c r="O1554" i="4"/>
  <c r="P1554" i="4"/>
  <c r="N1553" i="4"/>
  <c r="O1553" i="4"/>
  <c r="P1553" i="4"/>
  <c r="N1552" i="4"/>
  <c r="O1552" i="4"/>
  <c r="P1552" i="4"/>
  <c r="N1551" i="4"/>
  <c r="O1551" i="4"/>
  <c r="P1551" i="4"/>
  <c r="N1550" i="4"/>
  <c r="O1550" i="4"/>
  <c r="P1550" i="4"/>
  <c r="N1549" i="4"/>
  <c r="O1549" i="4"/>
  <c r="P1549" i="4"/>
  <c r="N1548" i="4"/>
  <c r="O1548" i="4"/>
  <c r="P1548" i="4"/>
  <c r="N1547" i="4"/>
  <c r="O1547" i="4"/>
  <c r="P1547" i="4"/>
  <c r="N1546" i="4"/>
  <c r="O1546" i="4"/>
  <c r="P1546" i="4"/>
  <c r="N1545" i="4"/>
  <c r="O1545" i="4"/>
  <c r="P1545" i="4"/>
  <c r="N1544" i="4"/>
  <c r="O1544" i="4"/>
  <c r="P1544" i="4"/>
  <c r="N1543" i="4"/>
  <c r="O1543" i="4"/>
  <c r="P1543" i="4"/>
  <c r="N1542" i="4"/>
  <c r="O1542" i="4"/>
  <c r="P1542" i="4"/>
  <c r="N1541" i="4"/>
  <c r="O1541" i="4"/>
  <c r="P1541" i="4"/>
  <c r="N1540" i="4"/>
  <c r="O1540" i="4"/>
  <c r="P1540" i="4"/>
  <c r="N1539" i="4"/>
  <c r="O1539" i="4"/>
  <c r="P1539" i="4"/>
  <c r="N1538" i="4"/>
  <c r="O1538" i="4"/>
  <c r="P1538" i="4"/>
  <c r="N1537" i="4"/>
  <c r="O1537" i="4"/>
  <c r="P1537" i="4"/>
  <c r="N1536" i="4"/>
  <c r="O1536" i="4"/>
  <c r="P1536" i="4"/>
  <c r="N1535" i="4"/>
  <c r="O1535" i="4"/>
  <c r="P1535" i="4"/>
  <c r="N1534" i="4"/>
  <c r="O1534" i="4"/>
  <c r="P1534" i="4"/>
  <c r="N1533" i="4"/>
  <c r="O1533" i="4"/>
  <c r="P1533" i="4"/>
  <c r="N1532" i="4"/>
  <c r="O1532" i="4"/>
  <c r="P1532" i="4"/>
  <c r="N1531" i="4"/>
  <c r="O1531" i="4"/>
  <c r="P1531" i="4"/>
  <c r="N1530" i="4"/>
  <c r="O1530" i="4"/>
  <c r="P1530" i="4"/>
  <c r="N1529" i="4"/>
  <c r="O1529" i="4"/>
  <c r="P1529" i="4"/>
  <c r="N1528" i="4"/>
  <c r="O1528" i="4"/>
  <c r="P1528" i="4"/>
  <c r="N1527" i="4"/>
  <c r="O1527" i="4"/>
  <c r="P1527" i="4"/>
  <c r="N1526" i="4"/>
  <c r="O1526" i="4"/>
  <c r="P1526" i="4"/>
  <c r="N1525" i="4"/>
  <c r="O1525" i="4"/>
  <c r="P1525" i="4"/>
  <c r="N1524" i="4"/>
  <c r="O1524" i="4"/>
  <c r="P1524" i="4"/>
  <c r="N1523" i="4"/>
  <c r="O1523" i="4"/>
  <c r="P1523" i="4"/>
  <c r="N1522" i="4"/>
  <c r="O1522" i="4"/>
  <c r="P1522" i="4"/>
  <c r="N1521" i="4"/>
  <c r="O1521" i="4"/>
  <c r="P1521" i="4"/>
  <c r="N1520" i="4"/>
  <c r="O1520" i="4"/>
  <c r="P1520" i="4"/>
  <c r="N1519" i="4"/>
  <c r="O1519" i="4"/>
  <c r="P1519" i="4"/>
  <c r="N1518" i="4"/>
  <c r="O1518" i="4"/>
  <c r="P1518" i="4"/>
  <c r="N1517" i="4"/>
  <c r="O1517" i="4"/>
  <c r="P1517" i="4"/>
  <c r="N1516" i="4"/>
  <c r="O1516" i="4"/>
  <c r="P1516" i="4"/>
  <c r="N1515" i="4"/>
  <c r="O1515" i="4"/>
  <c r="P1515" i="4"/>
  <c r="N1514" i="4"/>
  <c r="O1514" i="4"/>
  <c r="P1514" i="4"/>
  <c r="N1513" i="4"/>
  <c r="O1513" i="4"/>
  <c r="P1513" i="4"/>
  <c r="N1512" i="4"/>
  <c r="O1512" i="4"/>
  <c r="P1512" i="4"/>
  <c r="N1511" i="4"/>
  <c r="O1511" i="4"/>
  <c r="P1511" i="4"/>
  <c r="N1510" i="4"/>
  <c r="O1510" i="4"/>
  <c r="P1510" i="4"/>
  <c r="N1509" i="4"/>
  <c r="O1509" i="4"/>
  <c r="P1509" i="4"/>
  <c r="N1508" i="4"/>
  <c r="O1508" i="4"/>
  <c r="P1508" i="4"/>
  <c r="N1507" i="4"/>
  <c r="O1507" i="4"/>
  <c r="P1507" i="4"/>
  <c r="N1506" i="4"/>
  <c r="O1506" i="4"/>
  <c r="P1506" i="4"/>
  <c r="N1505" i="4"/>
  <c r="O1505" i="4"/>
  <c r="P1505" i="4"/>
  <c r="N1504" i="4"/>
  <c r="O1504" i="4"/>
  <c r="P1504" i="4"/>
  <c r="N1503" i="4"/>
  <c r="O1503" i="4"/>
  <c r="P1503" i="4"/>
  <c r="N1502" i="4"/>
  <c r="O1502" i="4"/>
  <c r="P1502" i="4"/>
  <c r="N1501" i="4"/>
  <c r="O1501" i="4"/>
  <c r="P1501" i="4"/>
  <c r="N1500" i="4"/>
  <c r="O1500" i="4"/>
  <c r="P1500" i="4"/>
  <c r="N1499" i="4"/>
  <c r="O1499" i="4"/>
  <c r="P1499" i="4"/>
  <c r="N1498" i="4"/>
  <c r="O1498" i="4"/>
  <c r="P1498" i="4"/>
  <c r="N1497" i="4"/>
  <c r="O1497" i="4"/>
  <c r="P1497" i="4"/>
  <c r="N1496" i="4"/>
  <c r="O1496" i="4"/>
  <c r="P1496" i="4"/>
  <c r="N1495" i="4"/>
  <c r="O1495" i="4"/>
  <c r="P1495" i="4"/>
  <c r="N1494" i="4"/>
  <c r="O1494" i="4"/>
  <c r="P1494" i="4"/>
  <c r="N1493" i="4"/>
  <c r="O1493" i="4"/>
  <c r="P1493" i="4"/>
  <c r="N1492" i="4"/>
  <c r="O1492" i="4"/>
  <c r="P1492" i="4"/>
  <c r="N1491" i="4"/>
  <c r="O1491" i="4"/>
  <c r="P1491" i="4"/>
  <c r="N1490" i="4"/>
  <c r="O1490" i="4"/>
  <c r="P1490" i="4"/>
  <c r="N1489" i="4"/>
  <c r="O1489" i="4"/>
  <c r="P1489" i="4"/>
  <c r="N1488" i="4"/>
  <c r="O1488" i="4"/>
  <c r="P1488" i="4"/>
  <c r="N1487" i="4"/>
  <c r="O1487" i="4"/>
  <c r="P1487" i="4"/>
  <c r="N1486" i="4"/>
  <c r="O1486" i="4"/>
  <c r="P1486" i="4"/>
  <c r="N1485" i="4"/>
  <c r="O1485" i="4"/>
  <c r="P1485" i="4"/>
  <c r="N1484" i="4"/>
  <c r="O1484" i="4"/>
  <c r="P1484" i="4"/>
  <c r="N1483" i="4"/>
  <c r="O1483" i="4"/>
  <c r="P1483" i="4"/>
  <c r="N1482" i="4"/>
  <c r="O1482" i="4"/>
  <c r="P1482" i="4"/>
  <c r="N1481" i="4"/>
  <c r="O1481" i="4"/>
  <c r="P1481" i="4"/>
  <c r="N1480" i="4"/>
  <c r="O1480" i="4"/>
  <c r="P1480" i="4"/>
  <c r="N1479" i="4"/>
  <c r="O1479" i="4"/>
  <c r="P1479" i="4"/>
  <c r="N1478" i="4"/>
  <c r="O1478" i="4"/>
  <c r="P1478" i="4"/>
  <c r="N1477" i="4"/>
  <c r="O1477" i="4"/>
  <c r="P1477" i="4"/>
  <c r="N1476" i="4"/>
  <c r="O1476" i="4"/>
  <c r="P1476" i="4"/>
  <c r="N1475" i="4"/>
  <c r="O1475" i="4"/>
  <c r="P1475" i="4"/>
  <c r="N1474" i="4"/>
  <c r="O1474" i="4"/>
  <c r="P1474" i="4"/>
  <c r="N1473" i="4"/>
  <c r="O1473" i="4"/>
  <c r="P1473" i="4"/>
  <c r="N1472" i="4"/>
  <c r="O1472" i="4"/>
  <c r="P1472" i="4"/>
  <c r="N1471" i="4"/>
  <c r="O1471" i="4"/>
  <c r="P1471" i="4"/>
  <c r="N1470" i="4"/>
  <c r="O1470" i="4"/>
  <c r="P1470" i="4"/>
  <c r="N1469" i="4"/>
  <c r="O1469" i="4"/>
  <c r="P1469" i="4"/>
  <c r="N1468" i="4"/>
  <c r="O1468" i="4"/>
  <c r="P1468" i="4"/>
  <c r="N1467" i="4"/>
  <c r="O1467" i="4"/>
  <c r="P1467" i="4"/>
  <c r="N1466" i="4"/>
  <c r="O1466" i="4"/>
  <c r="P1466" i="4"/>
  <c r="N1465" i="4"/>
  <c r="O1465" i="4"/>
  <c r="P1465" i="4"/>
  <c r="N1464" i="4"/>
  <c r="O1464" i="4"/>
  <c r="P1464" i="4"/>
  <c r="N1463" i="4"/>
  <c r="O1463" i="4"/>
  <c r="P1463" i="4"/>
  <c r="N1462" i="4"/>
  <c r="O1462" i="4"/>
  <c r="P1462" i="4"/>
  <c r="N1461" i="4"/>
  <c r="O1461" i="4"/>
  <c r="P1461" i="4"/>
  <c r="N1460" i="4"/>
  <c r="O1460" i="4"/>
  <c r="P1460" i="4"/>
  <c r="N1459" i="4"/>
  <c r="O1459" i="4"/>
  <c r="P1459" i="4"/>
  <c r="N1458" i="4"/>
  <c r="O1458" i="4"/>
  <c r="P1458" i="4"/>
  <c r="N1457" i="4"/>
  <c r="O1457" i="4"/>
  <c r="P1457" i="4"/>
  <c r="N1456" i="4"/>
  <c r="O1456" i="4"/>
  <c r="P1456" i="4"/>
  <c r="N1455" i="4"/>
  <c r="O1455" i="4"/>
  <c r="P1455" i="4"/>
  <c r="N1454" i="4"/>
  <c r="O1454" i="4"/>
  <c r="P1454" i="4"/>
  <c r="N1453" i="4"/>
  <c r="O1453" i="4"/>
  <c r="P1453" i="4"/>
  <c r="N1452" i="4"/>
  <c r="O1452" i="4"/>
  <c r="P1452" i="4"/>
  <c r="N1451" i="4"/>
  <c r="O1451" i="4"/>
  <c r="P1451" i="4"/>
  <c r="N1450" i="4"/>
  <c r="O1450" i="4"/>
  <c r="P1450" i="4"/>
  <c r="N1449" i="4"/>
  <c r="O1449" i="4"/>
  <c r="P1449" i="4"/>
  <c r="N1448" i="4"/>
  <c r="O1448" i="4"/>
  <c r="P1448" i="4"/>
  <c r="N1447" i="4"/>
  <c r="O1447" i="4"/>
  <c r="P1447" i="4"/>
  <c r="N1446" i="4"/>
  <c r="O1446" i="4"/>
  <c r="P1446" i="4"/>
  <c r="N1445" i="4"/>
  <c r="O1445" i="4"/>
  <c r="P1445" i="4"/>
  <c r="N1444" i="4"/>
  <c r="O1444" i="4"/>
  <c r="P1444" i="4"/>
  <c r="N1443" i="4"/>
  <c r="O1443" i="4"/>
  <c r="P1443" i="4"/>
  <c r="N1442" i="4"/>
  <c r="O1442" i="4"/>
  <c r="P1442" i="4"/>
  <c r="N1441" i="4"/>
  <c r="O1441" i="4"/>
  <c r="P1441" i="4"/>
  <c r="N1440" i="4"/>
  <c r="O1440" i="4"/>
  <c r="P1440" i="4"/>
  <c r="N1439" i="4"/>
  <c r="O1439" i="4"/>
  <c r="P1439" i="4"/>
  <c r="N1438" i="4"/>
  <c r="O1438" i="4"/>
  <c r="P1438" i="4"/>
  <c r="N1437" i="4"/>
  <c r="O1437" i="4"/>
  <c r="P1437" i="4"/>
  <c r="N1436" i="4"/>
  <c r="O1436" i="4"/>
  <c r="P1436" i="4"/>
  <c r="N1435" i="4"/>
  <c r="O1435" i="4"/>
  <c r="P1435" i="4"/>
  <c r="N1434" i="4"/>
  <c r="O1434" i="4"/>
  <c r="P1434" i="4"/>
  <c r="N1433" i="4"/>
  <c r="O1433" i="4"/>
  <c r="P1433" i="4"/>
  <c r="N1432" i="4"/>
  <c r="O1432" i="4"/>
  <c r="P1432" i="4"/>
  <c r="N1431" i="4"/>
  <c r="O1431" i="4"/>
  <c r="P1431" i="4"/>
  <c r="N1430" i="4"/>
  <c r="O1430" i="4"/>
  <c r="P1430" i="4"/>
  <c r="N1429" i="4"/>
  <c r="O1429" i="4"/>
  <c r="P1429" i="4"/>
  <c r="N1428" i="4"/>
  <c r="O1428" i="4"/>
  <c r="P1428" i="4"/>
  <c r="N1427" i="4"/>
  <c r="O1427" i="4"/>
  <c r="P1427" i="4"/>
  <c r="N1426" i="4"/>
  <c r="O1426" i="4"/>
  <c r="P1426" i="4"/>
  <c r="N1425" i="4"/>
  <c r="O1425" i="4"/>
  <c r="P1425" i="4"/>
  <c r="N1424" i="4"/>
  <c r="O1424" i="4"/>
  <c r="P1424" i="4"/>
  <c r="N1423" i="4"/>
  <c r="O1423" i="4"/>
  <c r="P1423" i="4"/>
  <c r="N1422" i="4"/>
  <c r="O1422" i="4"/>
  <c r="P1422" i="4"/>
  <c r="N1421" i="4"/>
  <c r="O1421" i="4"/>
  <c r="P1421" i="4"/>
  <c r="N1420" i="4"/>
  <c r="O1420" i="4"/>
  <c r="P1420" i="4"/>
  <c r="N1419" i="4"/>
  <c r="O1419" i="4"/>
  <c r="P1419" i="4"/>
  <c r="N1418" i="4"/>
  <c r="O1418" i="4"/>
  <c r="P1418" i="4"/>
  <c r="N1417" i="4"/>
  <c r="O1417" i="4"/>
  <c r="P1417" i="4"/>
  <c r="N1416" i="4"/>
  <c r="O1416" i="4"/>
  <c r="P1416" i="4"/>
  <c r="N1415" i="4"/>
  <c r="O1415" i="4"/>
  <c r="P1415" i="4"/>
  <c r="N1414" i="4"/>
  <c r="O1414" i="4"/>
  <c r="P1414" i="4"/>
  <c r="N1413" i="4"/>
  <c r="O1413" i="4"/>
  <c r="P1413" i="4"/>
  <c r="N1412" i="4"/>
  <c r="O1412" i="4"/>
  <c r="P1412" i="4"/>
  <c r="N1411" i="4"/>
  <c r="O1411" i="4"/>
  <c r="P1411" i="4"/>
  <c r="N1410" i="4"/>
  <c r="O1410" i="4"/>
  <c r="P1410" i="4"/>
  <c r="N1409" i="4"/>
  <c r="O1409" i="4"/>
  <c r="P1409" i="4"/>
  <c r="N1408" i="4"/>
  <c r="O1408" i="4"/>
  <c r="P1408" i="4"/>
  <c r="N1407" i="4"/>
  <c r="O1407" i="4"/>
  <c r="P1407" i="4"/>
  <c r="N1406" i="4"/>
  <c r="O1406" i="4"/>
  <c r="P1406" i="4"/>
  <c r="N1405" i="4"/>
  <c r="O1405" i="4"/>
  <c r="P1405" i="4"/>
  <c r="N1404" i="4"/>
  <c r="O1404" i="4"/>
  <c r="P1404" i="4"/>
  <c r="N1403" i="4"/>
  <c r="O1403" i="4"/>
  <c r="P1403" i="4"/>
  <c r="N1402" i="4"/>
  <c r="O1402" i="4"/>
  <c r="P1402" i="4"/>
  <c r="N1401" i="4"/>
  <c r="O1401" i="4"/>
  <c r="P1401" i="4"/>
  <c r="N1400" i="4"/>
  <c r="O1400" i="4"/>
  <c r="P1400" i="4"/>
  <c r="N1399" i="4"/>
  <c r="O1399" i="4"/>
  <c r="P1399" i="4"/>
  <c r="N1398" i="4"/>
  <c r="O1398" i="4"/>
  <c r="P1398" i="4"/>
  <c r="N1397" i="4"/>
  <c r="O1397" i="4"/>
  <c r="P1397" i="4"/>
  <c r="N1396" i="4"/>
  <c r="O1396" i="4"/>
  <c r="P1396" i="4"/>
  <c r="N1395" i="4"/>
  <c r="O1395" i="4"/>
  <c r="P1395" i="4"/>
  <c r="N1394" i="4"/>
  <c r="O1394" i="4"/>
  <c r="P1394" i="4"/>
  <c r="N1393" i="4"/>
  <c r="O1393" i="4"/>
  <c r="P1393" i="4"/>
  <c r="N1392" i="4"/>
  <c r="O1392" i="4"/>
  <c r="P1392" i="4"/>
  <c r="N1391" i="4"/>
  <c r="O1391" i="4"/>
  <c r="P1391" i="4"/>
  <c r="N1390" i="4"/>
  <c r="O1390" i="4"/>
  <c r="P1390" i="4"/>
  <c r="N1389" i="4"/>
  <c r="O1389" i="4"/>
  <c r="P1389" i="4"/>
  <c r="N1388" i="4"/>
  <c r="O1388" i="4"/>
  <c r="P1388" i="4"/>
  <c r="N1387" i="4"/>
  <c r="O1387" i="4"/>
  <c r="P1387" i="4"/>
  <c r="N1386" i="4"/>
  <c r="O1386" i="4"/>
  <c r="P1386" i="4"/>
  <c r="N1385" i="4"/>
  <c r="O1385" i="4"/>
  <c r="P1385" i="4"/>
  <c r="N1384" i="4"/>
  <c r="O1384" i="4"/>
  <c r="P1384" i="4"/>
  <c r="N1383" i="4"/>
  <c r="O1383" i="4"/>
  <c r="P1383" i="4"/>
  <c r="N1382" i="4"/>
  <c r="O1382" i="4"/>
  <c r="P1382" i="4"/>
  <c r="N1381" i="4"/>
  <c r="O1381" i="4"/>
  <c r="P1381" i="4"/>
  <c r="N1380" i="4"/>
  <c r="O1380" i="4"/>
  <c r="P1380" i="4"/>
  <c r="N1379" i="4"/>
  <c r="O1379" i="4"/>
  <c r="P1379" i="4"/>
  <c r="N1378" i="4"/>
  <c r="O1378" i="4"/>
  <c r="P1378" i="4"/>
  <c r="N1377" i="4"/>
  <c r="O1377" i="4"/>
  <c r="P1377" i="4"/>
  <c r="N1376" i="4"/>
  <c r="O1376" i="4"/>
  <c r="P1376" i="4"/>
  <c r="N1375" i="4"/>
  <c r="O1375" i="4"/>
  <c r="P1375" i="4"/>
  <c r="N1374" i="4"/>
  <c r="O1374" i="4"/>
  <c r="P1374" i="4"/>
  <c r="N1373" i="4"/>
  <c r="O1373" i="4"/>
  <c r="P1373" i="4"/>
  <c r="N1372" i="4"/>
  <c r="O1372" i="4"/>
  <c r="P1372" i="4"/>
  <c r="N1371" i="4"/>
  <c r="O1371" i="4"/>
  <c r="P1371" i="4"/>
  <c r="N1370" i="4"/>
  <c r="O1370" i="4"/>
  <c r="P1370" i="4"/>
  <c r="N1369" i="4"/>
  <c r="O1369" i="4"/>
  <c r="P1369" i="4"/>
  <c r="N1368" i="4"/>
  <c r="O1368" i="4"/>
  <c r="P1368" i="4"/>
  <c r="N1367" i="4"/>
  <c r="O1367" i="4"/>
  <c r="P1367" i="4"/>
  <c r="N1366" i="4"/>
  <c r="O1366" i="4"/>
  <c r="P1366" i="4"/>
  <c r="N1365" i="4"/>
  <c r="O1365" i="4"/>
  <c r="P1365" i="4"/>
  <c r="N1364" i="4"/>
  <c r="O1364" i="4"/>
  <c r="P1364" i="4"/>
  <c r="N1363" i="4"/>
  <c r="O1363" i="4"/>
  <c r="P1363" i="4"/>
  <c r="N1362" i="4"/>
  <c r="O1362" i="4"/>
  <c r="P1362" i="4"/>
  <c r="N1361" i="4"/>
  <c r="O1361" i="4"/>
  <c r="P1361" i="4"/>
  <c r="N1360" i="4"/>
  <c r="O1360" i="4"/>
  <c r="P1360" i="4"/>
  <c r="N1359" i="4"/>
  <c r="O1359" i="4"/>
  <c r="P1359" i="4"/>
  <c r="N1358" i="4"/>
  <c r="O1358" i="4"/>
  <c r="P1358" i="4"/>
  <c r="N1357" i="4"/>
  <c r="O1357" i="4"/>
  <c r="P1357" i="4"/>
  <c r="N1356" i="4"/>
  <c r="O1356" i="4"/>
  <c r="P1356" i="4"/>
  <c r="N1355" i="4"/>
  <c r="O1355" i="4"/>
  <c r="P1355" i="4"/>
  <c r="N1354" i="4"/>
  <c r="O1354" i="4"/>
  <c r="P1354" i="4"/>
  <c r="N1353" i="4"/>
  <c r="O1353" i="4"/>
  <c r="P1353" i="4"/>
  <c r="N1352" i="4"/>
  <c r="O1352" i="4"/>
  <c r="P1352" i="4"/>
  <c r="N1351" i="4"/>
  <c r="O1351" i="4"/>
  <c r="P1351" i="4"/>
  <c r="N1350" i="4"/>
  <c r="O1350" i="4"/>
  <c r="P1350" i="4"/>
  <c r="N1349" i="4"/>
  <c r="O1349" i="4"/>
  <c r="P1349" i="4"/>
  <c r="N1348" i="4"/>
  <c r="O1348" i="4"/>
  <c r="P1348" i="4"/>
  <c r="N1347" i="4"/>
  <c r="O1347" i="4"/>
  <c r="P1347" i="4"/>
  <c r="N1346" i="4"/>
  <c r="O1346" i="4"/>
  <c r="P1346" i="4"/>
  <c r="N1345" i="4"/>
  <c r="O1345" i="4"/>
  <c r="P1345" i="4"/>
  <c r="N1344" i="4"/>
  <c r="O1344" i="4"/>
  <c r="P1344" i="4"/>
  <c r="N1343" i="4"/>
  <c r="O1343" i="4"/>
  <c r="P1343" i="4"/>
  <c r="N1342" i="4"/>
  <c r="O1342" i="4"/>
  <c r="P1342" i="4"/>
  <c r="N1341" i="4"/>
  <c r="O1341" i="4"/>
  <c r="P1341" i="4"/>
  <c r="N1340" i="4"/>
  <c r="O1340" i="4"/>
  <c r="P1340" i="4"/>
  <c r="N1339" i="4"/>
  <c r="O1339" i="4"/>
  <c r="P1339" i="4"/>
  <c r="N1338" i="4"/>
  <c r="O1338" i="4"/>
  <c r="P1338" i="4"/>
  <c r="N1337" i="4"/>
  <c r="O1337" i="4"/>
  <c r="P1337" i="4"/>
  <c r="N1336" i="4"/>
  <c r="O1336" i="4"/>
  <c r="P1336" i="4"/>
  <c r="N1335" i="4"/>
  <c r="O1335" i="4"/>
  <c r="P1335" i="4"/>
  <c r="N1334" i="4"/>
  <c r="O1334" i="4"/>
  <c r="P1334" i="4"/>
  <c r="N1333" i="4"/>
  <c r="O1333" i="4"/>
  <c r="P1333" i="4"/>
  <c r="N1332" i="4"/>
  <c r="O1332" i="4"/>
  <c r="P1332" i="4"/>
  <c r="N1331" i="4"/>
  <c r="O1331" i="4"/>
  <c r="P1331" i="4"/>
  <c r="N1330" i="4"/>
  <c r="O1330" i="4"/>
  <c r="P1330" i="4"/>
  <c r="N1329" i="4"/>
  <c r="O1329" i="4"/>
  <c r="P1329" i="4"/>
  <c r="N1328" i="4"/>
  <c r="O1328" i="4"/>
  <c r="P1328" i="4"/>
  <c r="N1327" i="4"/>
  <c r="O1327" i="4"/>
  <c r="P1327" i="4"/>
  <c r="N1326" i="4"/>
  <c r="O1326" i="4"/>
  <c r="P1326" i="4"/>
  <c r="N1325" i="4"/>
  <c r="O1325" i="4"/>
  <c r="P1325" i="4"/>
  <c r="N1324" i="4"/>
  <c r="O1324" i="4"/>
  <c r="P1324" i="4"/>
  <c r="N1323" i="4"/>
  <c r="O1323" i="4"/>
  <c r="P1323" i="4"/>
  <c r="N1322" i="4"/>
  <c r="O1322" i="4"/>
  <c r="P1322" i="4"/>
  <c r="N1321" i="4"/>
  <c r="O1321" i="4"/>
  <c r="P1321" i="4"/>
  <c r="N1320" i="4"/>
  <c r="O1320" i="4"/>
  <c r="P1320" i="4"/>
  <c r="N1319" i="4"/>
  <c r="O1319" i="4"/>
  <c r="P1319" i="4"/>
  <c r="N1318" i="4"/>
  <c r="O1318" i="4"/>
  <c r="P1318" i="4"/>
  <c r="N1317" i="4"/>
  <c r="O1317" i="4"/>
  <c r="P1317" i="4"/>
  <c r="N1316" i="4"/>
  <c r="O1316" i="4"/>
  <c r="P1316" i="4"/>
  <c r="N1315" i="4"/>
  <c r="O1315" i="4"/>
  <c r="P1315" i="4"/>
  <c r="N1314" i="4"/>
  <c r="O1314" i="4"/>
  <c r="P1314" i="4"/>
  <c r="N1313" i="4"/>
  <c r="O1313" i="4"/>
  <c r="P1313" i="4"/>
  <c r="N1312" i="4"/>
  <c r="O1312" i="4"/>
  <c r="P1312" i="4"/>
  <c r="N1311" i="4"/>
  <c r="O1311" i="4"/>
  <c r="P1311" i="4"/>
  <c r="N1310" i="4"/>
  <c r="O1310" i="4"/>
  <c r="P1310" i="4"/>
  <c r="N1309" i="4"/>
  <c r="O1309" i="4"/>
  <c r="P1309" i="4"/>
  <c r="N1308" i="4"/>
  <c r="O1308" i="4"/>
  <c r="P1308" i="4"/>
  <c r="N1307" i="4"/>
  <c r="O1307" i="4"/>
  <c r="P1307" i="4"/>
  <c r="N1306" i="4"/>
  <c r="O1306" i="4"/>
  <c r="P1306" i="4"/>
  <c r="N1305" i="4"/>
  <c r="O1305" i="4"/>
  <c r="P1305" i="4"/>
  <c r="N1304" i="4"/>
  <c r="O1304" i="4"/>
  <c r="P1304" i="4"/>
  <c r="N1303" i="4"/>
  <c r="O1303" i="4"/>
  <c r="P1303" i="4"/>
  <c r="N1302" i="4"/>
  <c r="O1302" i="4"/>
  <c r="P1302" i="4"/>
  <c r="N1301" i="4"/>
  <c r="O1301" i="4"/>
  <c r="P1301" i="4"/>
  <c r="N1300" i="4"/>
  <c r="O1300" i="4"/>
  <c r="P1300" i="4"/>
  <c r="N1299" i="4"/>
  <c r="O1299" i="4"/>
  <c r="P1299" i="4"/>
  <c r="N1298" i="4"/>
  <c r="O1298" i="4"/>
  <c r="P1298" i="4"/>
  <c r="N1297" i="4"/>
  <c r="O1297" i="4"/>
  <c r="P1297" i="4"/>
  <c r="N1296" i="4"/>
  <c r="O1296" i="4"/>
  <c r="P1296" i="4"/>
  <c r="N1295" i="4"/>
  <c r="O1295" i="4"/>
  <c r="P1295" i="4"/>
  <c r="N1294" i="4"/>
  <c r="O1294" i="4"/>
  <c r="P1294" i="4"/>
  <c r="N1293" i="4"/>
  <c r="O1293" i="4"/>
  <c r="P1293" i="4"/>
  <c r="N1292" i="4"/>
  <c r="O1292" i="4"/>
  <c r="P1292" i="4"/>
  <c r="N1291" i="4"/>
  <c r="O1291" i="4"/>
  <c r="P1291" i="4"/>
  <c r="N1290" i="4"/>
  <c r="O1290" i="4"/>
  <c r="P1290" i="4"/>
  <c r="N1289" i="4"/>
  <c r="O1289" i="4"/>
  <c r="P1289" i="4"/>
  <c r="N1288" i="4"/>
  <c r="O1288" i="4"/>
  <c r="P1288" i="4"/>
  <c r="N1287" i="4"/>
  <c r="O1287" i="4"/>
  <c r="P1287" i="4"/>
  <c r="N1286" i="4"/>
  <c r="O1286" i="4"/>
  <c r="P1286" i="4"/>
  <c r="N1285" i="4"/>
  <c r="O1285" i="4"/>
  <c r="P1285" i="4"/>
  <c r="N1284" i="4"/>
  <c r="O1284" i="4"/>
  <c r="P1284" i="4"/>
  <c r="N1283" i="4"/>
  <c r="O1283" i="4"/>
  <c r="P1283" i="4"/>
  <c r="N1282" i="4"/>
  <c r="O1282" i="4"/>
  <c r="P1282" i="4"/>
  <c r="N1281" i="4"/>
  <c r="O1281" i="4"/>
  <c r="P1281" i="4"/>
  <c r="N1280" i="4"/>
  <c r="O1280" i="4"/>
  <c r="P1280" i="4"/>
  <c r="N1279" i="4"/>
  <c r="O1279" i="4"/>
  <c r="P1279" i="4"/>
  <c r="N1278" i="4"/>
  <c r="O1278" i="4"/>
  <c r="P1278" i="4"/>
  <c r="N1277" i="4"/>
  <c r="O1277" i="4"/>
  <c r="P1277" i="4"/>
  <c r="N1276" i="4"/>
  <c r="O1276" i="4"/>
  <c r="P1276" i="4"/>
  <c r="N1275" i="4"/>
  <c r="O1275" i="4"/>
  <c r="P1275" i="4"/>
  <c r="N1274" i="4"/>
  <c r="O1274" i="4"/>
  <c r="P1274" i="4"/>
  <c r="N1273" i="4"/>
  <c r="O1273" i="4"/>
  <c r="P1273" i="4"/>
  <c r="N1272" i="4"/>
  <c r="O1272" i="4"/>
  <c r="P1272" i="4"/>
  <c r="N1271" i="4"/>
  <c r="O1271" i="4"/>
  <c r="P1271" i="4"/>
  <c r="N1270" i="4"/>
  <c r="O1270" i="4"/>
  <c r="P1270" i="4"/>
  <c r="N1269" i="4"/>
  <c r="O1269" i="4"/>
  <c r="P1269" i="4"/>
  <c r="N1268" i="4"/>
  <c r="O1268" i="4"/>
  <c r="P1268" i="4"/>
  <c r="N1267" i="4"/>
  <c r="O1267" i="4"/>
  <c r="P1267" i="4"/>
  <c r="N1266" i="4"/>
  <c r="O1266" i="4"/>
  <c r="P1266" i="4"/>
  <c r="N1265" i="4"/>
  <c r="O1265" i="4"/>
  <c r="P1265" i="4"/>
  <c r="N1264" i="4"/>
  <c r="O1264" i="4"/>
  <c r="P1264" i="4"/>
  <c r="N1263" i="4"/>
  <c r="O1263" i="4"/>
  <c r="P1263" i="4"/>
  <c r="N1262" i="4"/>
  <c r="O1262" i="4"/>
  <c r="P1262" i="4"/>
  <c r="N1261" i="4"/>
  <c r="O1261" i="4"/>
  <c r="P1261" i="4"/>
  <c r="N1260" i="4"/>
  <c r="O1260" i="4"/>
  <c r="P1260" i="4"/>
  <c r="N1259" i="4"/>
  <c r="O1259" i="4"/>
  <c r="P1259" i="4"/>
  <c r="N1258" i="4"/>
  <c r="O1258" i="4"/>
  <c r="P1258" i="4"/>
  <c r="N1257" i="4"/>
  <c r="O1257" i="4"/>
  <c r="P1257" i="4"/>
  <c r="N1256" i="4"/>
  <c r="O1256" i="4"/>
  <c r="P1256" i="4"/>
  <c r="N1255" i="4"/>
  <c r="O1255" i="4"/>
  <c r="P1255" i="4"/>
  <c r="N1254" i="4"/>
  <c r="O1254" i="4"/>
  <c r="P1254" i="4"/>
  <c r="N1253" i="4"/>
  <c r="O1253" i="4"/>
  <c r="P1253" i="4"/>
  <c r="N1252" i="4"/>
  <c r="O1252" i="4"/>
  <c r="P1252" i="4"/>
  <c r="N1251" i="4"/>
  <c r="O1251" i="4"/>
  <c r="P1251" i="4"/>
  <c r="N1250" i="4"/>
  <c r="O1250" i="4"/>
  <c r="P1250" i="4"/>
  <c r="N1249" i="4"/>
  <c r="O1249" i="4"/>
  <c r="P1249" i="4"/>
  <c r="N1248" i="4"/>
  <c r="O1248" i="4"/>
  <c r="P1248" i="4"/>
  <c r="N1247" i="4"/>
  <c r="O1247" i="4"/>
  <c r="P1247" i="4"/>
  <c r="N1246" i="4"/>
  <c r="O1246" i="4"/>
  <c r="P1246" i="4"/>
  <c r="N1245" i="4"/>
  <c r="O1245" i="4"/>
  <c r="P1245" i="4"/>
  <c r="N1244" i="4"/>
  <c r="O1244" i="4"/>
  <c r="P1244" i="4"/>
  <c r="N1243" i="4"/>
  <c r="O1243" i="4"/>
  <c r="P1243" i="4"/>
  <c r="N1242" i="4"/>
  <c r="O1242" i="4"/>
  <c r="P1242" i="4"/>
  <c r="N1241" i="4"/>
  <c r="O1241" i="4"/>
  <c r="P1241" i="4"/>
  <c r="N1240" i="4"/>
  <c r="O1240" i="4"/>
  <c r="P1240" i="4"/>
  <c r="N1239" i="4"/>
  <c r="O1239" i="4"/>
  <c r="P1239" i="4"/>
  <c r="N1238" i="4"/>
  <c r="O1238" i="4"/>
  <c r="P1238" i="4"/>
  <c r="N1237" i="4"/>
  <c r="O1237" i="4"/>
  <c r="P1237" i="4"/>
  <c r="N1236" i="4"/>
  <c r="O1236" i="4"/>
  <c r="P1236" i="4"/>
  <c r="N1235" i="4"/>
  <c r="O1235" i="4"/>
  <c r="P1235" i="4"/>
  <c r="N1234" i="4"/>
  <c r="O1234" i="4"/>
  <c r="P1234" i="4"/>
  <c r="N1233" i="4"/>
  <c r="O1233" i="4"/>
  <c r="P1233" i="4"/>
  <c r="N1232" i="4"/>
  <c r="O1232" i="4"/>
  <c r="P1232" i="4"/>
  <c r="N1231" i="4"/>
  <c r="O1231" i="4"/>
  <c r="P1231" i="4"/>
  <c r="N1230" i="4"/>
  <c r="O1230" i="4"/>
  <c r="P1230" i="4"/>
  <c r="N1229" i="4"/>
  <c r="O1229" i="4"/>
  <c r="P1229" i="4"/>
  <c r="N1228" i="4"/>
  <c r="O1228" i="4"/>
  <c r="P1228" i="4"/>
  <c r="N1227" i="4"/>
  <c r="O1227" i="4"/>
  <c r="P1227" i="4"/>
  <c r="N1226" i="4"/>
  <c r="O1226" i="4"/>
  <c r="P1226" i="4"/>
  <c r="N1225" i="4"/>
  <c r="O1225" i="4"/>
  <c r="P1225" i="4"/>
  <c r="N1224" i="4"/>
  <c r="O1224" i="4"/>
  <c r="P1224" i="4"/>
  <c r="N1223" i="4"/>
  <c r="O1223" i="4"/>
  <c r="P1223" i="4"/>
  <c r="N1222" i="4"/>
  <c r="O1222" i="4"/>
  <c r="P1222" i="4"/>
  <c r="N1221" i="4"/>
  <c r="O1221" i="4"/>
  <c r="P1221" i="4"/>
  <c r="N1220" i="4"/>
  <c r="O1220" i="4"/>
  <c r="P1220" i="4"/>
  <c r="N1219" i="4"/>
  <c r="O1219" i="4"/>
  <c r="P1219" i="4"/>
  <c r="N1218" i="4"/>
  <c r="O1218" i="4"/>
  <c r="P1218" i="4"/>
  <c r="N1217" i="4"/>
  <c r="O1217" i="4"/>
  <c r="P1217" i="4"/>
  <c r="N1216" i="4"/>
  <c r="O1216" i="4"/>
  <c r="P1216" i="4"/>
  <c r="N1215" i="4"/>
  <c r="O1215" i="4"/>
  <c r="P1215" i="4"/>
  <c r="N1214" i="4"/>
  <c r="O1214" i="4"/>
  <c r="P1214" i="4"/>
  <c r="N1213" i="4"/>
  <c r="O1213" i="4"/>
  <c r="P1213" i="4"/>
  <c r="N1212" i="4"/>
  <c r="O1212" i="4"/>
  <c r="P1212" i="4"/>
  <c r="N1211" i="4"/>
  <c r="O1211" i="4"/>
  <c r="P1211" i="4"/>
  <c r="N1210" i="4"/>
  <c r="O1210" i="4"/>
  <c r="P1210" i="4"/>
  <c r="N1209" i="4"/>
  <c r="O1209" i="4"/>
  <c r="P1209" i="4"/>
  <c r="N1208" i="4"/>
  <c r="O1208" i="4"/>
  <c r="P1208" i="4"/>
  <c r="N1207" i="4"/>
  <c r="O1207" i="4"/>
  <c r="P1207" i="4"/>
  <c r="N1206" i="4"/>
  <c r="O1206" i="4"/>
  <c r="P1206" i="4"/>
  <c r="N1205" i="4"/>
  <c r="O1205" i="4"/>
  <c r="P1205" i="4"/>
  <c r="N1204" i="4"/>
  <c r="O1204" i="4"/>
  <c r="P1204" i="4"/>
  <c r="N1203" i="4"/>
  <c r="O1203" i="4"/>
  <c r="P1203" i="4"/>
  <c r="N1202" i="4"/>
  <c r="O1202" i="4"/>
  <c r="P1202" i="4"/>
  <c r="N1201" i="4"/>
  <c r="O1201" i="4"/>
  <c r="P1201" i="4"/>
  <c r="N1200" i="4"/>
  <c r="O1200" i="4"/>
  <c r="P1200" i="4"/>
  <c r="N1199" i="4"/>
  <c r="O1199" i="4"/>
  <c r="P1199" i="4"/>
  <c r="N1198" i="4"/>
  <c r="O1198" i="4"/>
  <c r="P1198" i="4"/>
  <c r="N1197" i="4"/>
  <c r="O1197" i="4"/>
  <c r="P1197" i="4"/>
  <c r="N1196" i="4"/>
  <c r="O1196" i="4"/>
  <c r="P1196" i="4"/>
  <c r="N1195" i="4"/>
  <c r="O1195" i="4"/>
  <c r="P1195" i="4"/>
  <c r="N1194" i="4"/>
  <c r="O1194" i="4"/>
  <c r="P1194" i="4"/>
  <c r="N1193" i="4"/>
  <c r="O1193" i="4"/>
  <c r="P1193" i="4"/>
  <c r="N1192" i="4"/>
  <c r="O1192" i="4"/>
  <c r="P1192" i="4"/>
  <c r="N1191" i="4"/>
  <c r="O1191" i="4"/>
  <c r="P1191" i="4"/>
  <c r="N1190" i="4"/>
  <c r="O1190" i="4"/>
  <c r="P1190" i="4"/>
  <c r="N1189" i="4"/>
  <c r="O1189" i="4"/>
  <c r="P1189" i="4"/>
  <c r="N1188" i="4"/>
  <c r="O1188" i="4"/>
  <c r="P1188" i="4"/>
  <c r="N1187" i="4"/>
  <c r="O1187" i="4"/>
  <c r="P1187" i="4"/>
  <c r="N1186" i="4"/>
  <c r="O1186" i="4"/>
  <c r="P1186" i="4"/>
  <c r="N1185" i="4"/>
  <c r="O1185" i="4"/>
  <c r="P1185" i="4"/>
  <c r="N1184" i="4"/>
  <c r="O1184" i="4"/>
  <c r="P1184" i="4"/>
  <c r="N1183" i="4"/>
  <c r="O1183" i="4"/>
  <c r="P1183" i="4"/>
  <c r="N1182" i="4"/>
  <c r="O1182" i="4"/>
  <c r="P1182" i="4"/>
  <c r="N1181" i="4"/>
  <c r="O1181" i="4"/>
  <c r="P1181" i="4"/>
  <c r="N1180" i="4"/>
  <c r="O1180" i="4"/>
  <c r="P1180" i="4"/>
  <c r="N1179" i="4"/>
  <c r="O1179" i="4"/>
  <c r="P1179" i="4"/>
  <c r="N1178" i="4"/>
  <c r="O1178" i="4"/>
  <c r="P1178" i="4"/>
  <c r="N1177" i="4"/>
  <c r="O1177" i="4"/>
  <c r="P1177" i="4"/>
  <c r="N1176" i="4"/>
  <c r="O1176" i="4"/>
  <c r="P1176" i="4"/>
  <c r="N1175" i="4"/>
  <c r="O1175" i="4"/>
  <c r="P1175" i="4"/>
  <c r="N1174" i="4"/>
  <c r="O1174" i="4"/>
  <c r="P1174" i="4"/>
  <c r="N1173" i="4"/>
  <c r="O1173" i="4"/>
  <c r="P1173" i="4"/>
  <c r="N1172" i="4"/>
  <c r="O1172" i="4"/>
  <c r="P1172" i="4"/>
  <c r="N1171" i="4"/>
  <c r="O1171" i="4"/>
  <c r="P1171" i="4"/>
  <c r="N1170" i="4"/>
  <c r="O1170" i="4"/>
  <c r="P1170" i="4"/>
  <c r="N1169" i="4"/>
  <c r="O1169" i="4"/>
  <c r="P1169" i="4"/>
  <c r="N1168" i="4"/>
  <c r="O1168" i="4"/>
  <c r="P1168" i="4"/>
  <c r="N1167" i="4"/>
  <c r="O1167" i="4"/>
  <c r="P1167" i="4"/>
  <c r="N1166" i="4"/>
  <c r="O1166" i="4"/>
  <c r="P1166" i="4"/>
  <c r="N1165" i="4"/>
  <c r="O1165" i="4"/>
  <c r="P1165" i="4"/>
  <c r="N1164" i="4"/>
  <c r="O1164" i="4"/>
  <c r="P1164" i="4"/>
  <c r="N1163" i="4"/>
  <c r="O1163" i="4"/>
  <c r="P1163" i="4"/>
  <c r="N1162" i="4"/>
  <c r="O1162" i="4"/>
  <c r="P1162" i="4"/>
  <c r="N1161" i="4"/>
  <c r="O1161" i="4"/>
  <c r="P1161" i="4"/>
  <c r="N1160" i="4"/>
  <c r="O1160" i="4"/>
  <c r="P1160" i="4"/>
  <c r="N1159" i="4"/>
  <c r="O1159" i="4"/>
  <c r="P1159" i="4"/>
  <c r="N1158" i="4"/>
  <c r="O1158" i="4"/>
  <c r="P1158" i="4"/>
  <c r="N1157" i="4"/>
  <c r="O1157" i="4"/>
  <c r="P1157" i="4"/>
  <c r="N1156" i="4"/>
  <c r="O1156" i="4"/>
  <c r="P1156" i="4"/>
  <c r="N1155" i="4"/>
  <c r="O1155" i="4"/>
  <c r="P1155" i="4"/>
  <c r="N1154" i="4"/>
  <c r="O1154" i="4"/>
  <c r="P1154" i="4"/>
  <c r="N1153" i="4"/>
  <c r="O1153" i="4"/>
  <c r="P1153" i="4"/>
  <c r="N1152" i="4"/>
  <c r="O1152" i="4"/>
  <c r="P1152" i="4"/>
  <c r="N1151" i="4"/>
  <c r="O1151" i="4"/>
  <c r="P1151" i="4"/>
  <c r="N1150" i="4"/>
  <c r="O1150" i="4"/>
  <c r="P1150" i="4"/>
  <c r="N1149" i="4"/>
  <c r="O1149" i="4"/>
  <c r="P1149" i="4"/>
  <c r="N1148" i="4"/>
  <c r="O1148" i="4"/>
  <c r="P1148" i="4"/>
  <c r="N1147" i="4"/>
  <c r="O1147" i="4"/>
  <c r="P1147" i="4"/>
  <c r="N1146" i="4"/>
  <c r="O1146" i="4"/>
  <c r="P1146" i="4"/>
  <c r="N1145" i="4"/>
  <c r="O1145" i="4"/>
  <c r="P1145" i="4"/>
  <c r="N1144" i="4"/>
  <c r="O1144" i="4"/>
  <c r="P1144" i="4"/>
  <c r="N1143" i="4"/>
  <c r="O1143" i="4"/>
  <c r="P1143" i="4"/>
  <c r="N1142" i="4"/>
  <c r="O1142" i="4"/>
  <c r="P1142" i="4"/>
  <c r="N1141" i="4"/>
  <c r="O1141" i="4"/>
  <c r="P1141" i="4"/>
  <c r="N1140" i="4"/>
  <c r="O1140" i="4"/>
  <c r="P1140" i="4"/>
  <c r="N1139" i="4"/>
  <c r="O1139" i="4"/>
  <c r="P1139" i="4"/>
  <c r="N1138" i="4"/>
  <c r="O1138" i="4"/>
  <c r="P1138" i="4"/>
  <c r="N1137" i="4"/>
  <c r="O1137" i="4"/>
  <c r="P1137" i="4"/>
  <c r="N1136" i="4"/>
  <c r="O1136" i="4"/>
  <c r="P1136" i="4"/>
  <c r="N1135" i="4"/>
  <c r="O1135" i="4"/>
  <c r="P1135" i="4"/>
  <c r="N1134" i="4"/>
  <c r="O1134" i="4"/>
  <c r="P1134" i="4"/>
  <c r="N1133" i="4"/>
  <c r="O1133" i="4"/>
  <c r="P1133" i="4"/>
  <c r="N1132" i="4"/>
  <c r="O1132" i="4"/>
  <c r="P1132" i="4"/>
  <c r="N1131" i="4"/>
  <c r="O1131" i="4"/>
  <c r="P1131" i="4"/>
  <c r="N1130" i="4"/>
  <c r="O1130" i="4"/>
  <c r="P1130" i="4"/>
  <c r="N1129" i="4"/>
  <c r="O1129" i="4"/>
  <c r="P1129" i="4"/>
  <c r="N1128" i="4"/>
  <c r="O1128" i="4"/>
  <c r="P1128" i="4"/>
  <c r="N1127" i="4"/>
  <c r="O1127" i="4"/>
  <c r="P1127" i="4"/>
  <c r="N1126" i="4"/>
  <c r="O1126" i="4"/>
  <c r="P1126" i="4"/>
  <c r="N1125" i="4"/>
  <c r="O1125" i="4"/>
  <c r="P1125" i="4"/>
  <c r="N1124" i="4"/>
  <c r="O1124" i="4"/>
  <c r="P1124" i="4"/>
  <c r="N1123" i="4"/>
  <c r="O1123" i="4"/>
  <c r="P1123" i="4"/>
  <c r="N1122" i="4"/>
  <c r="O1122" i="4"/>
  <c r="P1122" i="4"/>
  <c r="N1121" i="4"/>
  <c r="O1121" i="4"/>
  <c r="P1121" i="4"/>
  <c r="N1120" i="4"/>
  <c r="O1120" i="4"/>
  <c r="P1120" i="4"/>
  <c r="N1119" i="4"/>
  <c r="O1119" i="4"/>
  <c r="P1119" i="4"/>
  <c r="N1118" i="4"/>
  <c r="O1118" i="4"/>
  <c r="P1118" i="4"/>
  <c r="N1117" i="4"/>
  <c r="O1117" i="4"/>
  <c r="P1117" i="4"/>
  <c r="N1116" i="4"/>
  <c r="O1116" i="4"/>
  <c r="P1116" i="4"/>
  <c r="N1115" i="4"/>
  <c r="O1115" i="4"/>
  <c r="P1115" i="4"/>
  <c r="N1114" i="4"/>
  <c r="O1114" i="4"/>
  <c r="P1114" i="4"/>
  <c r="N1113" i="4"/>
  <c r="O1113" i="4"/>
  <c r="P1113" i="4"/>
  <c r="N1112" i="4"/>
  <c r="O1112" i="4"/>
  <c r="P1112" i="4"/>
  <c r="N1111" i="4"/>
  <c r="O1111" i="4"/>
  <c r="P1111" i="4"/>
  <c r="N1110" i="4"/>
  <c r="O1110" i="4"/>
  <c r="P1110" i="4"/>
  <c r="N1109" i="4"/>
  <c r="O1109" i="4"/>
  <c r="P1109" i="4"/>
  <c r="N1108" i="4"/>
  <c r="O1108" i="4"/>
  <c r="P1108" i="4"/>
  <c r="N1107" i="4"/>
  <c r="O1107" i="4"/>
  <c r="P1107" i="4"/>
  <c r="N1106" i="4"/>
  <c r="O1106" i="4"/>
  <c r="P1106" i="4"/>
  <c r="N1105" i="4"/>
  <c r="O1105" i="4"/>
  <c r="P1105" i="4"/>
  <c r="N1104" i="4"/>
  <c r="O1104" i="4"/>
  <c r="P1104" i="4"/>
  <c r="N1103" i="4"/>
  <c r="O1103" i="4"/>
  <c r="P1103" i="4"/>
  <c r="N1102" i="4"/>
  <c r="O1102" i="4"/>
  <c r="P1102" i="4"/>
  <c r="N1101" i="4"/>
  <c r="O1101" i="4"/>
  <c r="P1101" i="4"/>
  <c r="N1100" i="4"/>
  <c r="O1100" i="4"/>
  <c r="P1100" i="4"/>
  <c r="N1099" i="4"/>
  <c r="O1099" i="4"/>
  <c r="P1099" i="4"/>
  <c r="N1098" i="4"/>
  <c r="O1098" i="4"/>
  <c r="P1098" i="4"/>
  <c r="N1097" i="4"/>
  <c r="O1097" i="4"/>
  <c r="P1097" i="4"/>
  <c r="N1096" i="4"/>
  <c r="O1096" i="4"/>
  <c r="P1096" i="4"/>
  <c r="N1095" i="4"/>
  <c r="O1095" i="4"/>
  <c r="P1095" i="4"/>
  <c r="N1094" i="4"/>
  <c r="O1094" i="4"/>
  <c r="P1094" i="4"/>
  <c r="N1093" i="4"/>
  <c r="O1093" i="4"/>
  <c r="P1093" i="4"/>
  <c r="N1092" i="4"/>
  <c r="O1092" i="4"/>
  <c r="P1092" i="4"/>
  <c r="N1091" i="4"/>
  <c r="O1091" i="4"/>
  <c r="P1091" i="4"/>
  <c r="N1090" i="4"/>
  <c r="O1090" i="4"/>
  <c r="P1090" i="4"/>
  <c r="N1089" i="4"/>
  <c r="O1089" i="4"/>
  <c r="P1089" i="4"/>
  <c r="N1088" i="4"/>
  <c r="O1088" i="4"/>
  <c r="P1088" i="4"/>
  <c r="N1087" i="4"/>
  <c r="O1087" i="4"/>
  <c r="P1087" i="4"/>
  <c r="N1086" i="4"/>
  <c r="O1086" i="4"/>
  <c r="P1086" i="4"/>
  <c r="N1085" i="4"/>
  <c r="O1085" i="4"/>
  <c r="P1085" i="4"/>
  <c r="N1084" i="4"/>
  <c r="O1084" i="4"/>
  <c r="P1084" i="4"/>
  <c r="N1083" i="4"/>
  <c r="O1083" i="4"/>
  <c r="P1083" i="4"/>
  <c r="N1082" i="4"/>
  <c r="O1082" i="4"/>
  <c r="P1082" i="4"/>
  <c r="N1081" i="4"/>
  <c r="O1081" i="4"/>
  <c r="P1081" i="4"/>
  <c r="N1080" i="4"/>
  <c r="O1080" i="4"/>
  <c r="P1080" i="4"/>
  <c r="N1079" i="4"/>
  <c r="O1079" i="4"/>
  <c r="P1079" i="4"/>
  <c r="N1078" i="4"/>
  <c r="O1078" i="4"/>
  <c r="P1078" i="4"/>
  <c r="N1077" i="4"/>
  <c r="O1077" i="4"/>
  <c r="P1077" i="4"/>
  <c r="N1076" i="4"/>
  <c r="O1076" i="4"/>
  <c r="P1076" i="4"/>
  <c r="N1075" i="4"/>
  <c r="O1075" i="4"/>
  <c r="P1075" i="4"/>
  <c r="N1074" i="4"/>
  <c r="O1074" i="4"/>
  <c r="P1074" i="4"/>
  <c r="N1073" i="4"/>
  <c r="O1073" i="4"/>
  <c r="P1073" i="4"/>
  <c r="N1072" i="4"/>
  <c r="O1072" i="4"/>
  <c r="P1072" i="4"/>
  <c r="N1071" i="4"/>
  <c r="O1071" i="4"/>
  <c r="P1071" i="4"/>
  <c r="N1070" i="4"/>
  <c r="O1070" i="4"/>
  <c r="P1070" i="4"/>
  <c r="N1069" i="4"/>
  <c r="O1069" i="4"/>
  <c r="P1069" i="4"/>
  <c r="N1068" i="4"/>
  <c r="O1068" i="4"/>
  <c r="P1068" i="4"/>
  <c r="N1067" i="4"/>
  <c r="O1067" i="4"/>
  <c r="P1067" i="4"/>
  <c r="N1066" i="4"/>
  <c r="O1066" i="4"/>
  <c r="P1066" i="4"/>
  <c r="N1065" i="4"/>
  <c r="O1065" i="4"/>
  <c r="P1065" i="4"/>
  <c r="N1064" i="4"/>
  <c r="O1064" i="4"/>
  <c r="P1064" i="4"/>
  <c r="N1063" i="4"/>
  <c r="O1063" i="4"/>
  <c r="P1063" i="4"/>
  <c r="N1062" i="4"/>
  <c r="O1062" i="4"/>
  <c r="P1062" i="4"/>
  <c r="N1061" i="4"/>
  <c r="O1061" i="4"/>
  <c r="P1061" i="4"/>
  <c r="N1060" i="4"/>
  <c r="O1060" i="4"/>
  <c r="P1060" i="4"/>
  <c r="N1059" i="4"/>
  <c r="O1059" i="4"/>
  <c r="P1059" i="4"/>
  <c r="N1058" i="4"/>
  <c r="O1058" i="4"/>
  <c r="P1058" i="4"/>
  <c r="N1057" i="4"/>
  <c r="O1057" i="4"/>
  <c r="P1057" i="4"/>
  <c r="N1056" i="4"/>
  <c r="O1056" i="4"/>
  <c r="P1056" i="4"/>
  <c r="N1055" i="4"/>
  <c r="O1055" i="4"/>
  <c r="P1055" i="4"/>
  <c r="N1054" i="4"/>
  <c r="O1054" i="4"/>
  <c r="P1054" i="4"/>
  <c r="N1053" i="4"/>
  <c r="O1053" i="4"/>
  <c r="P1053" i="4"/>
  <c r="N1052" i="4"/>
  <c r="O1052" i="4"/>
  <c r="P1052" i="4"/>
  <c r="N1051" i="4"/>
  <c r="O1051" i="4"/>
  <c r="P1051" i="4"/>
  <c r="N1050" i="4"/>
  <c r="O1050" i="4"/>
  <c r="P1050" i="4"/>
  <c r="N1049" i="4"/>
  <c r="O1049" i="4"/>
  <c r="P1049" i="4"/>
  <c r="N1048" i="4"/>
  <c r="O1048" i="4"/>
  <c r="P1048" i="4"/>
  <c r="N1047" i="4"/>
  <c r="O1047" i="4"/>
  <c r="P1047" i="4"/>
  <c r="N1046" i="4"/>
  <c r="O1046" i="4"/>
  <c r="P1046" i="4"/>
  <c r="N1045" i="4"/>
  <c r="O1045" i="4"/>
  <c r="P1045" i="4"/>
  <c r="N1044" i="4"/>
  <c r="O1044" i="4"/>
  <c r="P1044" i="4"/>
  <c r="N1043" i="4"/>
  <c r="O1043" i="4"/>
  <c r="P1043" i="4"/>
  <c r="N1042" i="4"/>
  <c r="O1042" i="4"/>
  <c r="P1042" i="4"/>
  <c r="N1041" i="4"/>
  <c r="O1041" i="4"/>
  <c r="P1041" i="4"/>
  <c r="N1040" i="4"/>
  <c r="O1040" i="4"/>
  <c r="P1040" i="4"/>
  <c r="N1039" i="4"/>
  <c r="O1039" i="4"/>
  <c r="P1039" i="4"/>
  <c r="N1038" i="4"/>
  <c r="O1038" i="4"/>
  <c r="P1038" i="4"/>
  <c r="N1037" i="4"/>
  <c r="O1037" i="4"/>
  <c r="P1037" i="4"/>
  <c r="N1036" i="4"/>
  <c r="O1036" i="4"/>
  <c r="P1036" i="4"/>
  <c r="N1035" i="4"/>
  <c r="O1035" i="4"/>
  <c r="P1035" i="4"/>
  <c r="N1034" i="4"/>
  <c r="O1034" i="4"/>
  <c r="P1034" i="4"/>
  <c r="N1033" i="4"/>
  <c r="O1033" i="4"/>
  <c r="P1033" i="4"/>
  <c r="N1032" i="4"/>
  <c r="O1032" i="4"/>
  <c r="P1032" i="4"/>
  <c r="N1031" i="4"/>
  <c r="O1031" i="4"/>
  <c r="P1031" i="4"/>
  <c r="N1030" i="4"/>
  <c r="O1030" i="4"/>
  <c r="P1030" i="4"/>
  <c r="N1029" i="4"/>
  <c r="O1029" i="4"/>
  <c r="P1029" i="4"/>
  <c r="N1028" i="4"/>
  <c r="O1028" i="4"/>
  <c r="P1028" i="4"/>
  <c r="N1027" i="4"/>
  <c r="O1027" i="4"/>
  <c r="P1027" i="4"/>
  <c r="N1026" i="4"/>
  <c r="O1026" i="4"/>
  <c r="P1026" i="4"/>
  <c r="N1025" i="4"/>
  <c r="O1025" i="4"/>
  <c r="P1025" i="4"/>
  <c r="N1024" i="4"/>
  <c r="O1024" i="4"/>
  <c r="P1024" i="4"/>
  <c r="N1023" i="4"/>
  <c r="O1023" i="4"/>
  <c r="P1023" i="4"/>
  <c r="N1022" i="4"/>
  <c r="O1022" i="4"/>
  <c r="P1022" i="4"/>
  <c r="N1021" i="4"/>
  <c r="O1021" i="4"/>
  <c r="P1021" i="4"/>
  <c r="N1020" i="4"/>
  <c r="O1020" i="4"/>
  <c r="P1020" i="4"/>
  <c r="N1019" i="4"/>
  <c r="O1019" i="4"/>
  <c r="P1019" i="4"/>
  <c r="N1018" i="4"/>
  <c r="O1018" i="4"/>
  <c r="P1018" i="4"/>
  <c r="N1017" i="4"/>
  <c r="O1017" i="4"/>
  <c r="P1017" i="4"/>
  <c r="N1016" i="4"/>
  <c r="O1016" i="4"/>
  <c r="P1016" i="4"/>
  <c r="N1015" i="4"/>
  <c r="O1015" i="4"/>
  <c r="P1015" i="4"/>
  <c r="N1014" i="4"/>
  <c r="O1014" i="4"/>
  <c r="P1014" i="4"/>
  <c r="N1013" i="4"/>
  <c r="O1013" i="4"/>
  <c r="P1013" i="4"/>
  <c r="N1012" i="4"/>
  <c r="O1012" i="4"/>
  <c r="P1012" i="4"/>
  <c r="N1011" i="4"/>
  <c r="O1011" i="4"/>
  <c r="P1011" i="4"/>
  <c r="N1010" i="4"/>
  <c r="O1010" i="4"/>
  <c r="P1010" i="4"/>
  <c r="N1009" i="4"/>
  <c r="O1009" i="4"/>
  <c r="P1009" i="4"/>
  <c r="N1008" i="4"/>
  <c r="O1008" i="4"/>
  <c r="P1008" i="4"/>
  <c r="N1007" i="4"/>
  <c r="O1007" i="4"/>
  <c r="P1007" i="4"/>
  <c r="N1006" i="4"/>
  <c r="O1006" i="4"/>
  <c r="P1006" i="4"/>
  <c r="N1005" i="4"/>
  <c r="O1005" i="4"/>
  <c r="P1005" i="4"/>
  <c r="N1004" i="4"/>
  <c r="O1004" i="4"/>
  <c r="P1004" i="4"/>
  <c r="N1003" i="4"/>
  <c r="O1003" i="4"/>
  <c r="P1003" i="4"/>
  <c r="N1002" i="4"/>
  <c r="O1002" i="4"/>
  <c r="P1002" i="4"/>
  <c r="N1001" i="4"/>
  <c r="O1001" i="4"/>
  <c r="P1001" i="4"/>
  <c r="N1000" i="4"/>
  <c r="O1000" i="4"/>
  <c r="P1000" i="4"/>
  <c r="N999" i="4"/>
  <c r="O999" i="4"/>
  <c r="P999" i="4"/>
  <c r="N998" i="4"/>
  <c r="O998" i="4"/>
  <c r="P998" i="4"/>
  <c r="N997" i="4"/>
  <c r="O997" i="4"/>
  <c r="P997" i="4"/>
  <c r="N996" i="4"/>
  <c r="O996" i="4"/>
  <c r="P996" i="4"/>
  <c r="N995" i="4"/>
  <c r="O995" i="4"/>
  <c r="P995" i="4"/>
  <c r="N994" i="4"/>
  <c r="O994" i="4"/>
  <c r="P994" i="4"/>
  <c r="N993" i="4"/>
  <c r="O993" i="4"/>
  <c r="P993" i="4"/>
  <c r="N992" i="4"/>
  <c r="O992" i="4"/>
  <c r="P992" i="4"/>
  <c r="N991" i="4"/>
  <c r="O991" i="4"/>
  <c r="P991" i="4"/>
  <c r="N990" i="4"/>
  <c r="O990" i="4"/>
  <c r="P990" i="4"/>
  <c r="N989" i="4"/>
  <c r="O989" i="4"/>
  <c r="P989" i="4"/>
  <c r="N988" i="4"/>
  <c r="O988" i="4"/>
  <c r="P988" i="4"/>
  <c r="N987" i="4"/>
  <c r="O987" i="4"/>
  <c r="P987" i="4"/>
  <c r="N986" i="4"/>
  <c r="O986" i="4"/>
  <c r="P986" i="4"/>
  <c r="N985" i="4"/>
  <c r="O985" i="4"/>
  <c r="P985" i="4"/>
  <c r="N984" i="4"/>
  <c r="O984" i="4"/>
  <c r="P984" i="4"/>
  <c r="N983" i="4"/>
  <c r="O983" i="4"/>
  <c r="P983" i="4"/>
  <c r="N982" i="4"/>
  <c r="O982" i="4"/>
  <c r="P982" i="4"/>
  <c r="N981" i="4"/>
  <c r="O981" i="4"/>
  <c r="P981" i="4"/>
  <c r="N980" i="4"/>
  <c r="O980" i="4"/>
  <c r="P980" i="4"/>
  <c r="N979" i="4"/>
  <c r="O979" i="4"/>
  <c r="P979" i="4"/>
  <c r="N978" i="4"/>
  <c r="O978" i="4"/>
  <c r="P978" i="4"/>
  <c r="N977" i="4"/>
  <c r="O977" i="4"/>
  <c r="P977" i="4"/>
  <c r="N976" i="4"/>
  <c r="O976" i="4"/>
  <c r="P976" i="4"/>
  <c r="N975" i="4"/>
  <c r="O975" i="4"/>
  <c r="P975" i="4"/>
  <c r="N974" i="4"/>
  <c r="O974" i="4"/>
  <c r="P974" i="4"/>
  <c r="N973" i="4"/>
  <c r="O973" i="4"/>
  <c r="P973" i="4"/>
  <c r="N972" i="4"/>
  <c r="O972" i="4"/>
  <c r="P972" i="4"/>
  <c r="N971" i="4"/>
  <c r="O971" i="4"/>
  <c r="P971" i="4"/>
  <c r="N970" i="4"/>
  <c r="O970" i="4"/>
  <c r="P970" i="4"/>
  <c r="N969" i="4"/>
  <c r="O969" i="4"/>
  <c r="P969" i="4"/>
  <c r="N968" i="4"/>
  <c r="O968" i="4"/>
  <c r="P968" i="4"/>
  <c r="N967" i="4"/>
  <c r="O967" i="4"/>
  <c r="P967" i="4"/>
  <c r="N966" i="4"/>
  <c r="O966" i="4"/>
  <c r="P966" i="4"/>
  <c r="N965" i="4"/>
  <c r="O965" i="4"/>
  <c r="P965" i="4"/>
  <c r="N964" i="4"/>
  <c r="O964" i="4"/>
  <c r="P964" i="4"/>
  <c r="N963" i="4"/>
  <c r="O963" i="4"/>
  <c r="P963" i="4"/>
  <c r="N962" i="4"/>
  <c r="O962" i="4"/>
  <c r="P962" i="4"/>
  <c r="N961" i="4"/>
  <c r="O961" i="4"/>
  <c r="P961" i="4"/>
  <c r="N960" i="4"/>
  <c r="O960" i="4"/>
  <c r="P960" i="4"/>
  <c r="N959" i="4"/>
  <c r="O959" i="4"/>
  <c r="P959" i="4"/>
  <c r="N958" i="4"/>
  <c r="O958" i="4"/>
  <c r="P958" i="4"/>
  <c r="N957" i="4"/>
  <c r="O957" i="4"/>
  <c r="P957" i="4"/>
  <c r="N956" i="4"/>
  <c r="O956" i="4"/>
  <c r="P956" i="4"/>
  <c r="N955" i="4"/>
  <c r="O955" i="4"/>
  <c r="P955" i="4"/>
  <c r="N954" i="4"/>
  <c r="O954" i="4"/>
  <c r="P954" i="4"/>
  <c r="N953" i="4"/>
  <c r="O953" i="4"/>
  <c r="P953" i="4"/>
  <c r="N952" i="4"/>
  <c r="O952" i="4"/>
  <c r="P952" i="4"/>
  <c r="N951" i="4"/>
  <c r="O951" i="4"/>
  <c r="P951" i="4"/>
  <c r="N950" i="4"/>
  <c r="O950" i="4"/>
  <c r="P950" i="4"/>
  <c r="N949" i="4"/>
  <c r="O949" i="4"/>
  <c r="P949" i="4"/>
  <c r="N948" i="4"/>
  <c r="O948" i="4"/>
  <c r="P948" i="4"/>
  <c r="N947" i="4"/>
  <c r="O947" i="4"/>
  <c r="P947" i="4"/>
  <c r="N946" i="4"/>
  <c r="O946" i="4"/>
  <c r="P946" i="4"/>
  <c r="N945" i="4"/>
  <c r="O945" i="4"/>
  <c r="P945" i="4"/>
  <c r="N944" i="4"/>
  <c r="O944" i="4"/>
  <c r="P944" i="4"/>
  <c r="N943" i="4"/>
  <c r="O943" i="4"/>
  <c r="P943" i="4"/>
  <c r="N942" i="4"/>
  <c r="O942" i="4"/>
  <c r="P942" i="4"/>
  <c r="N941" i="4"/>
  <c r="O941" i="4"/>
  <c r="P941" i="4"/>
  <c r="N940" i="4"/>
  <c r="O940" i="4"/>
  <c r="P940" i="4"/>
  <c r="N939" i="4"/>
  <c r="O939" i="4"/>
  <c r="P939" i="4"/>
  <c r="N938" i="4"/>
  <c r="O938" i="4"/>
  <c r="P938" i="4"/>
  <c r="N937" i="4"/>
  <c r="O937" i="4"/>
  <c r="P937" i="4"/>
  <c r="N936" i="4"/>
  <c r="O936" i="4"/>
  <c r="P936" i="4"/>
  <c r="N935" i="4"/>
  <c r="O935" i="4"/>
  <c r="P935" i="4"/>
  <c r="N934" i="4"/>
  <c r="O934" i="4"/>
  <c r="P934" i="4"/>
  <c r="N933" i="4"/>
  <c r="O933" i="4"/>
  <c r="P933" i="4"/>
  <c r="N932" i="4"/>
  <c r="O932" i="4"/>
  <c r="P932" i="4"/>
  <c r="N931" i="4"/>
  <c r="O931" i="4"/>
  <c r="P931" i="4"/>
  <c r="N930" i="4"/>
  <c r="O930" i="4"/>
  <c r="P930" i="4"/>
  <c r="N929" i="4"/>
  <c r="O929" i="4"/>
  <c r="P929" i="4"/>
  <c r="N928" i="4"/>
  <c r="O928" i="4"/>
  <c r="P928" i="4"/>
  <c r="N927" i="4"/>
  <c r="O927" i="4"/>
  <c r="P927" i="4"/>
  <c r="N926" i="4"/>
  <c r="O926" i="4"/>
  <c r="P926" i="4"/>
  <c r="N925" i="4"/>
  <c r="O925" i="4"/>
  <c r="P925" i="4"/>
  <c r="N924" i="4"/>
  <c r="O924" i="4"/>
  <c r="P924" i="4"/>
  <c r="N923" i="4"/>
  <c r="O923" i="4"/>
  <c r="P923" i="4"/>
  <c r="N922" i="4"/>
  <c r="O922" i="4"/>
  <c r="P922" i="4"/>
  <c r="N921" i="4"/>
  <c r="O921" i="4"/>
  <c r="P921" i="4"/>
  <c r="N920" i="4"/>
  <c r="O920" i="4"/>
  <c r="P920" i="4"/>
  <c r="N919" i="4"/>
  <c r="O919" i="4"/>
  <c r="P919" i="4"/>
  <c r="N918" i="4"/>
  <c r="O918" i="4"/>
  <c r="P918" i="4"/>
  <c r="N917" i="4"/>
  <c r="O917" i="4"/>
  <c r="P917" i="4"/>
  <c r="N916" i="4"/>
  <c r="O916" i="4"/>
  <c r="P916" i="4"/>
  <c r="N915" i="4"/>
  <c r="O915" i="4"/>
  <c r="P915" i="4"/>
  <c r="N914" i="4"/>
  <c r="O914" i="4"/>
  <c r="P914" i="4"/>
  <c r="N913" i="4"/>
  <c r="O913" i="4"/>
  <c r="P913" i="4"/>
  <c r="N912" i="4"/>
  <c r="O912" i="4"/>
  <c r="P912" i="4"/>
  <c r="N911" i="4"/>
  <c r="O911" i="4"/>
  <c r="P911" i="4"/>
  <c r="N910" i="4"/>
  <c r="O910" i="4"/>
  <c r="P910" i="4"/>
  <c r="N909" i="4"/>
  <c r="O909" i="4"/>
  <c r="P909" i="4"/>
  <c r="N908" i="4"/>
  <c r="O908" i="4"/>
  <c r="P908" i="4"/>
  <c r="N907" i="4"/>
  <c r="O907" i="4"/>
  <c r="P907" i="4"/>
  <c r="N906" i="4"/>
  <c r="O906" i="4"/>
  <c r="P906" i="4"/>
  <c r="N905" i="4"/>
  <c r="O905" i="4"/>
  <c r="P905" i="4"/>
  <c r="N904" i="4"/>
  <c r="O904" i="4"/>
  <c r="P904" i="4"/>
  <c r="N903" i="4"/>
  <c r="O903" i="4"/>
  <c r="P903" i="4"/>
  <c r="N902" i="4"/>
  <c r="O902" i="4"/>
  <c r="P902" i="4"/>
  <c r="N901" i="4"/>
  <c r="O901" i="4"/>
  <c r="P901" i="4"/>
  <c r="N900" i="4"/>
  <c r="O900" i="4"/>
  <c r="P900" i="4"/>
  <c r="N899" i="4"/>
  <c r="O899" i="4"/>
  <c r="P899" i="4"/>
  <c r="N898" i="4"/>
  <c r="O898" i="4"/>
  <c r="P898" i="4"/>
  <c r="N897" i="4"/>
  <c r="O897" i="4"/>
  <c r="P897" i="4"/>
  <c r="N896" i="4"/>
  <c r="O896" i="4"/>
  <c r="P896" i="4"/>
  <c r="N895" i="4"/>
  <c r="O895" i="4"/>
  <c r="P895" i="4"/>
  <c r="N894" i="4"/>
  <c r="O894" i="4"/>
  <c r="P894" i="4"/>
  <c r="N893" i="4"/>
  <c r="O893" i="4"/>
  <c r="P893" i="4"/>
  <c r="N892" i="4"/>
  <c r="O892" i="4"/>
  <c r="P892" i="4"/>
  <c r="N891" i="4"/>
  <c r="O891" i="4"/>
  <c r="P891" i="4"/>
  <c r="N890" i="4"/>
  <c r="O890" i="4"/>
  <c r="P890" i="4"/>
  <c r="N889" i="4"/>
  <c r="O889" i="4"/>
  <c r="P889" i="4"/>
  <c r="N888" i="4"/>
  <c r="O888" i="4"/>
  <c r="P888" i="4"/>
  <c r="N887" i="4"/>
  <c r="O887" i="4"/>
  <c r="P887" i="4"/>
  <c r="N886" i="4"/>
  <c r="O886" i="4"/>
  <c r="P886" i="4"/>
  <c r="N885" i="4"/>
  <c r="O885" i="4"/>
  <c r="P885" i="4"/>
  <c r="N884" i="4"/>
  <c r="O884" i="4"/>
  <c r="P884" i="4"/>
  <c r="N883" i="4"/>
  <c r="O883" i="4"/>
  <c r="P883" i="4"/>
  <c r="N882" i="4"/>
  <c r="O882" i="4"/>
  <c r="P882" i="4"/>
  <c r="N881" i="4"/>
  <c r="O881" i="4"/>
  <c r="P881" i="4"/>
  <c r="N880" i="4"/>
  <c r="O880" i="4"/>
  <c r="P880" i="4"/>
  <c r="N879" i="4"/>
  <c r="O879" i="4"/>
  <c r="P879" i="4"/>
  <c r="N878" i="4"/>
  <c r="O878" i="4"/>
  <c r="P878" i="4"/>
  <c r="N877" i="4"/>
  <c r="O877" i="4"/>
  <c r="P877" i="4"/>
  <c r="N876" i="4"/>
  <c r="O876" i="4"/>
  <c r="P876" i="4"/>
  <c r="N875" i="4"/>
  <c r="O875" i="4"/>
  <c r="P875" i="4"/>
  <c r="N874" i="4"/>
  <c r="O874" i="4"/>
  <c r="P874" i="4"/>
  <c r="N873" i="4"/>
  <c r="O873" i="4"/>
  <c r="P873" i="4"/>
  <c r="N872" i="4"/>
  <c r="O872" i="4"/>
  <c r="P872" i="4"/>
  <c r="N871" i="4"/>
  <c r="O871" i="4"/>
  <c r="P871" i="4"/>
  <c r="N870" i="4"/>
  <c r="O870" i="4"/>
  <c r="P870" i="4"/>
  <c r="N869" i="4"/>
  <c r="O869" i="4"/>
  <c r="P869" i="4"/>
  <c r="N868" i="4"/>
  <c r="O868" i="4"/>
  <c r="P868" i="4"/>
  <c r="N867" i="4"/>
  <c r="O867" i="4"/>
  <c r="P867" i="4"/>
  <c r="N866" i="4"/>
  <c r="O866" i="4"/>
  <c r="P866" i="4"/>
  <c r="N865" i="4"/>
  <c r="O865" i="4"/>
  <c r="P865" i="4"/>
  <c r="N864" i="4"/>
  <c r="O864" i="4"/>
  <c r="P864" i="4"/>
  <c r="N863" i="4"/>
  <c r="O863" i="4"/>
  <c r="P863" i="4"/>
  <c r="N862" i="4"/>
  <c r="O862" i="4"/>
  <c r="P862" i="4"/>
  <c r="N861" i="4"/>
  <c r="O861" i="4"/>
  <c r="P861" i="4"/>
  <c r="N860" i="4"/>
  <c r="O860" i="4"/>
  <c r="P860" i="4"/>
  <c r="N859" i="4"/>
  <c r="O859" i="4"/>
  <c r="P859" i="4"/>
  <c r="N858" i="4"/>
  <c r="O858" i="4"/>
  <c r="P858" i="4"/>
  <c r="N857" i="4"/>
  <c r="O857" i="4"/>
  <c r="P857" i="4"/>
  <c r="N856" i="4"/>
  <c r="O856" i="4"/>
  <c r="P856" i="4"/>
  <c r="N855" i="4"/>
  <c r="O855" i="4"/>
  <c r="P855" i="4"/>
  <c r="N854" i="4"/>
  <c r="O854" i="4"/>
  <c r="P854" i="4"/>
  <c r="N853" i="4"/>
  <c r="O853" i="4"/>
  <c r="P853" i="4"/>
  <c r="N852" i="4"/>
  <c r="O852" i="4"/>
  <c r="P852" i="4"/>
  <c r="N851" i="4"/>
  <c r="O851" i="4"/>
  <c r="P851" i="4"/>
  <c r="N850" i="4"/>
  <c r="O850" i="4"/>
  <c r="P850" i="4"/>
  <c r="N849" i="4"/>
  <c r="O849" i="4"/>
  <c r="P849" i="4"/>
  <c r="N848" i="4"/>
  <c r="O848" i="4"/>
  <c r="P848" i="4"/>
  <c r="N847" i="4"/>
  <c r="O847" i="4"/>
  <c r="P847" i="4"/>
  <c r="N846" i="4"/>
  <c r="O846" i="4"/>
  <c r="P846" i="4"/>
  <c r="N845" i="4"/>
  <c r="O845" i="4"/>
  <c r="P845" i="4"/>
  <c r="N844" i="4"/>
  <c r="O844" i="4"/>
  <c r="P844" i="4"/>
  <c r="N843" i="4"/>
  <c r="O843" i="4"/>
  <c r="P843" i="4"/>
  <c r="N842" i="4"/>
  <c r="O842" i="4"/>
  <c r="P842" i="4"/>
  <c r="N841" i="4"/>
  <c r="O841" i="4"/>
  <c r="P841" i="4"/>
  <c r="N840" i="4"/>
  <c r="O840" i="4"/>
  <c r="P840" i="4"/>
  <c r="N839" i="4"/>
  <c r="O839" i="4"/>
  <c r="P839" i="4"/>
  <c r="N838" i="4"/>
  <c r="O838" i="4"/>
  <c r="P838" i="4"/>
  <c r="N837" i="4"/>
  <c r="O837" i="4"/>
  <c r="P837" i="4"/>
  <c r="N836" i="4"/>
  <c r="O836" i="4"/>
  <c r="P836" i="4"/>
  <c r="N835" i="4"/>
  <c r="O835" i="4"/>
  <c r="P835" i="4"/>
  <c r="N834" i="4"/>
  <c r="O834" i="4"/>
  <c r="P834" i="4"/>
  <c r="N833" i="4"/>
  <c r="O833" i="4"/>
  <c r="P833" i="4"/>
  <c r="N832" i="4"/>
  <c r="O832" i="4"/>
  <c r="P832" i="4"/>
  <c r="N831" i="4"/>
  <c r="O831" i="4"/>
  <c r="P831" i="4"/>
  <c r="N830" i="4"/>
  <c r="O830" i="4"/>
  <c r="P830" i="4"/>
  <c r="N829" i="4"/>
  <c r="O829" i="4"/>
  <c r="P829" i="4"/>
  <c r="N828" i="4"/>
  <c r="O828" i="4"/>
  <c r="P828" i="4"/>
  <c r="N827" i="4"/>
  <c r="O827" i="4"/>
  <c r="P827" i="4"/>
  <c r="N826" i="4"/>
  <c r="O826" i="4"/>
  <c r="P826" i="4"/>
  <c r="N825" i="4"/>
  <c r="O825" i="4"/>
  <c r="P825" i="4"/>
  <c r="N824" i="4"/>
  <c r="O824" i="4"/>
  <c r="P824" i="4"/>
  <c r="N823" i="4"/>
  <c r="O823" i="4"/>
  <c r="P823" i="4"/>
  <c r="N822" i="4"/>
  <c r="O822" i="4"/>
  <c r="P822" i="4"/>
  <c r="N821" i="4"/>
  <c r="O821" i="4"/>
  <c r="P821" i="4"/>
  <c r="N820" i="4"/>
  <c r="O820" i="4"/>
  <c r="P820" i="4"/>
  <c r="N819" i="4"/>
  <c r="O819" i="4"/>
  <c r="P819" i="4"/>
  <c r="N818" i="4"/>
  <c r="O818" i="4"/>
  <c r="P818" i="4"/>
  <c r="N817" i="4"/>
  <c r="O817" i="4"/>
  <c r="P817" i="4"/>
  <c r="N816" i="4"/>
  <c r="O816" i="4"/>
  <c r="P816" i="4"/>
  <c r="N815" i="4"/>
  <c r="O815" i="4"/>
  <c r="P815" i="4"/>
  <c r="N814" i="4"/>
  <c r="O814" i="4"/>
  <c r="P814" i="4"/>
  <c r="N813" i="4"/>
  <c r="O813" i="4"/>
  <c r="P813" i="4"/>
  <c r="N812" i="4"/>
  <c r="O812" i="4"/>
  <c r="P812" i="4"/>
  <c r="N811" i="4"/>
  <c r="O811" i="4"/>
  <c r="P811" i="4"/>
  <c r="N810" i="4"/>
  <c r="O810" i="4"/>
  <c r="P810" i="4"/>
  <c r="N809" i="4"/>
  <c r="O809" i="4"/>
  <c r="P809" i="4"/>
  <c r="N808" i="4"/>
  <c r="O808" i="4"/>
  <c r="P808" i="4"/>
  <c r="N807" i="4"/>
  <c r="O807" i="4"/>
  <c r="P807" i="4"/>
  <c r="N806" i="4"/>
  <c r="O806" i="4"/>
  <c r="P806" i="4"/>
  <c r="N805" i="4"/>
  <c r="O805" i="4"/>
  <c r="P805" i="4"/>
  <c r="N804" i="4"/>
  <c r="O804" i="4"/>
  <c r="P804" i="4"/>
  <c r="N803" i="4"/>
  <c r="O803" i="4"/>
  <c r="P803" i="4"/>
  <c r="N802" i="4"/>
  <c r="O802" i="4"/>
  <c r="P802" i="4"/>
  <c r="N801" i="4"/>
  <c r="O801" i="4"/>
  <c r="P801" i="4"/>
  <c r="N800" i="4"/>
  <c r="O800" i="4"/>
  <c r="P800" i="4"/>
  <c r="N799" i="4"/>
  <c r="O799" i="4"/>
  <c r="P799" i="4"/>
  <c r="N798" i="4"/>
  <c r="O798" i="4"/>
  <c r="P798" i="4"/>
  <c r="N797" i="4"/>
  <c r="O797" i="4"/>
  <c r="P797" i="4"/>
  <c r="N796" i="4"/>
  <c r="O796" i="4"/>
  <c r="P796" i="4"/>
  <c r="N795" i="4"/>
  <c r="O795" i="4"/>
  <c r="P795" i="4"/>
  <c r="N794" i="4"/>
  <c r="O794" i="4"/>
  <c r="P794" i="4"/>
  <c r="N793" i="4"/>
  <c r="O793" i="4"/>
  <c r="P793" i="4"/>
  <c r="N792" i="4"/>
  <c r="O792" i="4"/>
  <c r="P792" i="4"/>
  <c r="N791" i="4"/>
  <c r="O791" i="4"/>
  <c r="P791" i="4"/>
  <c r="N790" i="4"/>
  <c r="O790" i="4"/>
  <c r="P790" i="4"/>
  <c r="N789" i="4"/>
  <c r="O789" i="4"/>
  <c r="P789" i="4"/>
  <c r="N788" i="4"/>
  <c r="O788" i="4"/>
  <c r="P788" i="4"/>
  <c r="N787" i="4"/>
  <c r="O787" i="4"/>
  <c r="P787" i="4"/>
  <c r="N786" i="4"/>
  <c r="O786" i="4"/>
  <c r="P786" i="4"/>
  <c r="N785" i="4"/>
  <c r="O785" i="4"/>
  <c r="P785" i="4"/>
  <c r="N784" i="4"/>
  <c r="O784" i="4"/>
  <c r="P784" i="4"/>
  <c r="N783" i="4"/>
  <c r="O783" i="4"/>
  <c r="P783" i="4"/>
  <c r="N782" i="4"/>
  <c r="O782" i="4"/>
  <c r="P782" i="4"/>
  <c r="N781" i="4"/>
  <c r="O781" i="4"/>
  <c r="P781" i="4"/>
  <c r="N780" i="4"/>
  <c r="O780" i="4"/>
  <c r="P780" i="4"/>
  <c r="N779" i="4"/>
  <c r="O779" i="4"/>
  <c r="P779" i="4"/>
  <c r="N778" i="4"/>
  <c r="O778" i="4"/>
  <c r="P778" i="4"/>
  <c r="N777" i="4"/>
  <c r="O777" i="4"/>
  <c r="P777" i="4"/>
  <c r="N776" i="4"/>
  <c r="O776" i="4"/>
  <c r="P776" i="4"/>
  <c r="N775" i="4"/>
  <c r="O775" i="4"/>
  <c r="P775" i="4"/>
  <c r="N774" i="4"/>
  <c r="O774" i="4"/>
  <c r="P774" i="4"/>
  <c r="N773" i="4"/>
  <c r="O773" i="4"/>
  <c r="P773" i="4"/>
  <c r="N772" i="4"/>
  <c r="O772" i="4"/>
  <c r="P772" i="4"/>
  <c r="N771" i="4"/>
  <c r="O771" i="4"/>
  <c r="P771" i="4"/>
  <c r="N770" i="4"/>
  <c r="O770" i="4"/>
  <c r="P770" i="4"/>
  <c r="N769" i="4"/>
  <c r="O769" i="4"/>
  <c r="P769" i="4"/>
  <c r="N768" i="4"/>
  <c r="O768" i="4"/>
  <c r="P768" i="4"/>
  <c r="N767" i="4"/>
  <c r="O767" i="4"/>
  <c r="P767" i="4"/>
  <c r="N766" i="4"/>
  <c r="O766" i="4"/>
  <c r="P766" i="4"/>
  <c r="N765" i="4"/>
  <c r="O765" i="4"/>
  <c r="P765" i="4"/>
  <c r="N764" i="4"/>
  <c r="O764" i="4"/>
  <c r="P764" i="4"/>
  <c r="N763" i="4"/>
  <c r="O763" i="4"/>
  <c r="P763" i="4"/>
  <c r="N762" i="4"/>
  <c r="O762" i="4"/>
  <c r="P762" i="4"/>
  <c r="N761" i="4"/>
  <c r="O761" i="4"/>
  <c r="P761" i="4"/>
  <c r="N760" i="4"/>
  <c r="O760" i="4"/>
  <c r="P760" i="4"/>
  <c r="N759" i="4"/>
  <c r="O759" i="4"/>
  <c r="P759" i="4"/>
  <c r="N758" i="4"/>
  <c r="O758" i="4"/>
  <c r="P758" i="4"/>
  <c r="N757" i="4"/>
  <c r="O757" i="4"/>
  <c r="P757" i="4"/>
  <c r="N756" i="4"/>
  <c r="O756" i="4"/>
  <c r="P756" i="4"/>
  <c r="N755" i="4"/>
  <c r="O755" i="4"/>
  <c r="P755" i="4"/>
  <c r="N754" i="4"/>
  <c r="O754" i="4"/>
  <c r="P754" i="4"/>
  <c r="N753" i="4"/>
  <c r="O753" i="4"/>
  <c r="P753" i="4"/>
  <c r="N752" i="4"/>
  <c r="O752" i="4"/>
  <c r="P752" i="4"/>
  <c r="N751" i="4"/>
  <c r="O751" i="4"/>
  <c r="P751" i="4"/>
  <c r="N750" i="4"/>
  <c r="O750" i="4"/>
  <c r="P750" i="4"/>
  <c r="N749" i="4"/>
  <c r="O749" i="4"/>
  <c r="P749" i="4"/>
  <c r="N748" i="4"/>
  <c r="O748" i="4"/>
  <c r="P748" i="4"/>
  <c r="N747" i="4"/>
  <c r="O747" i="4"/>
  <c r="P747" i="4"/>
  <c r="N746" i="4"/>
  <c r="O746" i="4"/>
  <c r="P746" i="4"/>
  <c r="N745" i="4"/>
  <c r="O745" i="4"/>
  <c r="P745" i="4"/>
  <c r="N744" i="4"/>
  <c r="O744" i="4"/>
  <c r="P744" i="4"/>
  <c r="N743" i="4"/>
  <c r="O743" i="4"/>
  <c r="P743" i="4"/>
  <c r="N742" i="4"/>
  <c r="O742" i="4"/>
  <c r="P742" i="4"/>
  <c r="N741" i="4"/>
  <c r="O741" i="4"/>
  <c r="P741" i="4"/>
  <c r="N740" i="4"/>
  <c r="O740" i="4"/>
  <c r="P740" i="4"/>
  <c r="N739" i="4"/>
  <c r="O739" i="4"/>
  <c r="P739" i="4"/>
  <c r="N738" i="4"/>
  <c r="O738" i="4"/>
  <c r="P738" i="4"/>
  <c r="N737" i="4"/>
  <c r="O737" i="4"/>
  <c r="P737" i="4"/>
  <c r="N736" i="4"/>
  <c r="O736" i="4"/>
  <c r="P736" i="4"/>
  <c r="N735" i="4"/>
  <c r="O735" i="4"/>
  <c r="P735" i="4"/>
  <c r="N734" i="4"/>
  <c r="O734" i="4"/>
  <c r="P734" i="4"/>
  <c r="N733" i="4"/>
  <c r="O733" i="4"/>
  <c r="P733" i="4"/>
  <c r="N732" i="4"/>
  <c r="O732" i="4"/>
  <c r="P732" i="4"/>
  <c r="N731" i="4"/>
  <c r="O731" i="4"/>
  <c r="P731" i="4"/>
  <c r="N730" i="4"/>
  <c r="O730" i="4"/>
  <c r="P730" i="4"/>
  <c r="N729" i="4"/>
  <c r="O729" i="4"/>
  <c r="P729" i="4"/>
  <c r="N728" i="4"/>
  <c r="O728" i="4"/>
  <c r="P728" i="4"/>
  <c r="N727" i="4"/>
  <c r="O727" i="4"/>
  <c r="P727" i="4"/>
  <c r="N726" i="4"/>
  <c r="O726" i="4"/>
  <c r="P726" i="4"/>
  <c r="N725" i="4"/>
  <c r="O725" i="4"/>
  <c r="P725" i="4"/>
  <c r="N724" i="4"/>
  <c r="O724" i="4"/>
  <c r="P724" i="4"/>
  <c r="N723" i="4"/>
  <c r="O723" i="4"/>
  <c r="P723" i="4"/>
  <c r="N722" i="4"/>
  <c r="O722" i="4"/>
  <c r="P722" i="4"/>
  <c r="N721" i="4"/>
  <c r="O721" i="4"/>
  <c r="P721" i="4"/>
  <c r="N720" i="4"/>
  <c r="O720" i="4"/>
  <c r="P720" i="4"/>
  <c r="N719" i="4"/>
  <c r="O719" i="4"/>
  <c r="P719" i="4"/>
  <c r="N718" i="4"/>
  <c r="O718" i="4"/>
  <c r="P718" i="4"/>
  <c r="N717" i="4"/>
  <c r="O717" i="4"/>
  <c r="P717" i="4"/>
  <c r="N716" i="4"/>
  <c r="O716" i="4"/>
  <c r="P716" i="4"/>
  <c r="N715" i="4"/>
  <c r="O715" i="4"/>
  <c r="P715" i="4"/>
  <c r="N714" i="4"/>
  <c r="O714" i="4"/>
  <c r="P714" i="4"/>
  <c r="N713" i="4"/>
  <c r="O713" i="4"/>
  <c r="P713" i="4"/>
  <c r="N712" i="4"/>
  <c r="O712" i="4"/>
  <c r="P712" i="4"/>
  <c r="N711" i="4"/>
  <c r="O711" i="4"/>
  <c r="P711" i="4"/>
  <c r="N710" i="4"/>
  <c r="O710" i="4"/>
  <c r="P710" i="4"/>
  <c r="N709" i="4"/>
  <c r="O709" i="4"/>
  <c r="P709" i="4"/>
  <c r="N708" i="4"/>
  <c r="O708" i="4"/>
  <c r="P708" i="4"/>
  <c r="N707" i="4"/>
  <c r="O707" i="4"/>
  <c r="P707" i="4"/>
  <c r="N706" i="4"/>
  <c r="O706" i="4"/>
  <c r="P706" i="4"/>
  <c r="N705" i="4"/>
  <c r="O705" i="4"/>
  <c r="P705" i="4"/>
  <c r="N704" i="4"/>
  <c r="O704" i="4"/>
  <c r="P704" i="4"/>
  <c r="N703" i="4"/>
  <c r="O703" i="4"/>
  <c r="P703" i="4"/>
  <c r="N702" i="4"/>
  <c r="O702" i="4"/>
  <c r="P702" i="4"/>
  <c r="N701" i="4"/>
  <c r="O701" i="4"/>
  <c r="P701" i="4"/>
  <c r="N700" i="4"/>
  <c r="O700" i="4"/>
  <c r="P700" i="4"/>
  <c r="N699" i="4"/>
  <c r="O699" i="4"/>
  <c r="P699" i="4"/>
  <c r="N698" i="4"/>
  <c r="O698" i="4"/>
  <c r="P698" i="4"/>
  <c r="N697" i="4"/>
  <c r="O697" i="4"/>
  <c r="P697" i="4"/>
  <c r="N696" i="4"/>
  <c r="O696" i="4"/>
  <c r="P696" i="4"/>
  <c r="N695" i="4"/>
  <c r="O695" i="4"/>
  <c r="P695" i="4"/>
  <c r="N694" i="4"/>
  <c r="O694" i="4"/>
  <c r="P694" i="4"/>
  <c r="N693" i="4"/>
  <c r="O693" i="4"/>
  <c r="P693" i="4"/>
  <c r="N692" i="4"/>
  <c r="O692" i="4"/>
  <c r="P692" i="4"/>
  <c r="N691" i="4"/>
  <c r="O691" i="4"/>
  <c r="P691" i="4"/>
  <c r="N690" i="4"/>
  <c r="O690" i="4"/>
  <c r="P690" i="4"/>
  <c r="N689" i="4"/>
  <c r="O689" i="4"/>
  <c r="P689" i="4"/>
  <c r="N688" i="4"/>
  <c r="O688" i="4"/>
  <c r="P688" i="4"/>
  <c r="N687" i="4"/>
  <c r="O687" i="4"/>
  <c r="P687" i="4"/>
  <c r="N686" i="4"/>
  <c r="O686" i="4"/>
  <c r="P686" i="4"/>
  <c r="N685" i="4"/>
  <c r="O685" i="4"/>
  <c r="P685" i="4"/>
  <c r="N684" i="4"/>
  <c r="O684" i="4"/>
  <c r="P684" i="4"/>
  <c r="N683" i="4"/>
  <c r="O683" i="4"/>
  <c r="P683" i="4"/>
  <c r="N682" i="4"/>
  <c r="O682" i="4"/>
  <c r="P682" i="4"/>
  <c r="N681" i="4"/>
  <c r="O681" i="4"/>
  <c r="P681" i="4"/>
  <c r="N680" i="4"/>
  <c r="O680" i="4"/>
  <c r="P680" i="4"/>
  <c r="N679" i="4"/>
  <c r="O679" i="4"/>
  <c r="P679" i="4"/>
  <c r="N678" i="4"/>
  <c r="O678" i="4"/>
  <c r="P678" i="4"/>
  <c r="N677" i="4"/>
  <c r="O677" i="4"/>
  <c r="P677" i="4"/>
  <c r="N676" i="4"/>
  <c r="O676" i="4"/>
  <c r="P676" i="4"/>
  <c r="N675" i="4"/>
  <c r="O675" i="4"/>
  <c r="P675" i="4"/>
  <c r="N674" i="4"/>
  <c r="O674" i="4"/>
  <c r="P674" i="4"/>
  <c r="N673" i="4"/>
  <c r="O673" i="4"/>
  <c r="P673" i="4"/>
  <c r="N672" i="4"/>
  <c r="O672" i="4"/>
  <c r="P672" i="4"/>
  <c r="N671" i="4"/>
  <c r="O671" i="4"/>
  <c r="P671" i="4"/>
  <c r="N670" i="4"/>
  <c r="O670" i="4"/>
  <c r="P670" i="4"/>
  <c r="N669" i="4"/>
  <c r="O669" i="4"/>
  <c r="P669" i="4"/>
  <c r="N668" i="4"/>
  <c r="O668" i="4"/>
  <c r="P668" i="4"/>
  <c r="N667" i="4"/>
  <c r="O667" i="4"/>
  <c r="P667" i="4"/>
  <c r="N666" i="4"/>
  <c r="O666" i="4"/>
  <c r="P666" i="4"/>
  <c r="N665" i="4"/>
  <c r="O665" i="4"/>
  <c r="P665" i="4"/>
  <c r="N664" i="4"/>
  <c r="O664" i="4"/>
  <c r="P664" i="4"/>
  <c r="N663" i="4"/>
  <c r="O663" i="4"/>
  <c r="P663" i="4"/>
  <c r="N662" i="4"/>
  <c r="O662" i="4"/>
  <c r="P662" i="4"/>
  <c r="N661" i="4"/>
  <c r="O661" i="4"/>
  <c r="P661" i="4"/>
  <c r="N660" i="4"/>
  <c r="O660" i="4"/>
  <c r="P660" i="4"/>
  <c r="N659" i="4"/>
  <c r="O659" i="4"/>
  <c r="P659" i="4"/>
  <c r="N658" i="4"/>
  <c r="O658" i="4"/>
  <c r="P658" i="4"/>
  <c r="N657" i="4"/>
  <c r="O657" i="4"/>
  <c r="P657" i="4"/>
  <c r="N656" i="4"/>
  <c r="O656" i="4"/>
  <c r="P656" i="4"/>
  <c r="N655" i="4"/>
  <c r="O655" i="4"/>
  <c r="P655" i="4"/>
  <c r="N654" i="4"/>
  <c r="O654" i="4"/>
  <c r="P654" i="4"/>
  <c r="N653" i="4"/>
  <c r="O653" i="4"/>
  <c r="P653" i="4"/>
  <c r="N652" i="4"/>
  <c r="O652" i="4"/>
  <c r="P652" i="4"/>
  <c r="N651" i="4"/>
  <c r="O651" i="4"/>
  <c r="P651" i="4"/>
  <c r="N650" i="4"/>
  <c r="O650" i="4"/>
  <c r="P650" i="4"/>
  <c r="N649" i="4"/>
  <c r="O649" i="4"/>
  <c r="P649" i="4"/>
  <c r="N648" i="4"/>
  <c r="O648" i="4"/>
  <c r="P648" i="4"/>
  <c r="N647" i="4"/>
  <c r="O647" i="4"/>
  <c r="P647" i="4"/>
  <c r="N646" i="4"/>
  <c r="O646" i="4"/>
  <c r="P646" i="4"/>
  <c r="N645" i="4"/>
  <c r="O645" i="4"/>
  <c r="P645" i="4"/>
  <c r="N644" i="4"/>
  <c r="O644" i="4"/>
  <c r="P644" i="4"/>
  <c r="N643" i="4"/>
  <c r="O643" i="4"/>
  <c r="P643" i="4"/>
  <c r="N642" i="4"/>
  <c r="O642" i="4"/>
  <c r="P642" i="4"/>
  <c r="N641" i="4"/>
  <c r="O641" i="4"/>
  <c r="P641" i="4"/>
  <c r="N640" i="4"/>
  <c r="O640" i="4"/>
  <c r="P640" i="4"/>
  <c r="N639" i="4"/>
  <c r="O639" i="4"/>
  <c r="P639" i="4"/>
  <c r="N638" i="4"/>
  <c r="O638" i="4"/>
  <c r="P638" i="4"/>
  <c r="N637" i="4"/>
  <c r="O637" i="4"/>
  <c r="P637" i="4"/>
  <c r="N636" i="4"/>
  <c r="O636" i="4"/>
  <c r="P636" i="4"/>
  <c r="N635" i="4"/>
  <c r="O635" i="4"/>
  <c r="P635" i="4"/>
  <c r="N634" i="4"/>
  <c r="O634" i="4"/>
  <c r="P634" i="4"/>
  <c r="N633" i="4"/>
  <c r="O633" i="4"/>
  <c r="P633" i="4"/>
  <c r="N632" i="4"/>
  <c r="O632" i="4"/>
  <c r="P632" i="4"/>
  <c r="N631" i="4"/>
  <c r="O631" i="4"/>
  <c r="P631" i="4"/>
  <c r="N630" i="4"/>
  <c r="O630" i="4"/>
  <c r="P630" i="4"/>
  <c r="N629" i="4"/>
  <c r="O629" i="4"/>
  <c r="P629" i="4"/>
  <c r="N628" i="4"/>
  <c r="O628" i="4"/>
  <c r="P628" i="4"/>
  <c r="N627" i="4"/>
  <c r="O627" i="4"/>
  <c r="P627" i="4"/>
  <c r="N626" i="4"/>
  <c r="O626" i="4"/>
  <c r="P626" i="4"/>
  <c r="N625" i="4"/>
  <c r="O625" i="4"/>
  <c r="P625" i="4"/>
  <c r="N624" i="4"/>
  <c r="O624" i="4"/>
  <c r="P624" i="4"/>
  <c r="N623" i="4"/>
  <c r="O623" i="4"/>
  <c r="P623" i="4"/>
  <c r="N622" i="4"/>
  <c r="O622" i="4"/>
  <c r="P622" i="4"/>
  <c r="N621" i="4"/>
  <c r="O621" i="4"/>
  <c r="P621" i="4"/>
  <c r="N620" i="4"/>
  <c r="O620" i="4"/>
  <c r="P620" i="4"/>
  <c r="N619" i="4"/>
  <c r="O619" i="4"/>
  <c r="P619" i="4"/>
  <c r="N618" i="4"/>
  <c r="O618" i="4"/>
  <c r="P618" i="4"/>
  <c r="N617" i="4"/>
  <c r="O617" i="4"/>
  <c r="P617" i="4"/>
  <c r="N616" i="4"/>
  <c r="O616" i="4"/>
  <c r="P616" i="4"/>
  <c r="N615" i="4"/>
  <c r="O615" i="4"/>
  <c r="P615" i="4"/>
  <c r="N614" i="4"/>
  <c r="O614" i="4"/>
  <c r="P614" i="4"/>
  <c r="N613" i="4"/>
  <c r="O613" i="4"/>
  <c r="P613" i="4"/>
  <c r="N612" i="4"/>
  <c r="O612" i="4"/>
  <c r="P612" i="4"/>
  <c r="N611" i="4"/>
  <c r="O611" i="4"/>
  <c r="P611" i="4"/>
  <c r="N610" i="4"/>
  <c r="O610" i="4"/>
  <c r="P610" i="4"/>
  <c r="N609" i="4"/>
  <c r="O609" i="4"/>
  <c r="P609" i="4"/>
  <c r="N608" i="4"/>
  <c r="O608" i="4"/>
  <c r="P608" i="4"/>
  <c r="N607" i="4"/>
  <c r="O607" i="4"/>
  <c r="P607" i="4"/>
  <c r="N606" i="4"/>
  <c r="O606" i="4"/>
  <c r="P606" i="4"/>
  <c r="N605" i="4"/>
  <c r="O605" i="4"/>
  <c r="P605" i="4"/>
  <c r="N604" i="4"/>
  <c r="O604" i="4"/>
  <c r="P604" i="4"/>
  <c r="N603" i="4"/>
  <c r="O603" i="4"/>
  <c r="P603" i="4"/>
  <c r="N602" i="4"/>
  <c r="O602" i="4"/>
  <c r="P602" i="4"/>
  <c r="N601" i="4"/>
  <c r="O601" i="4"/>
  <c r="P601" i="4"/>
  <c r="N600" i="4"/>
  <c r="O600" i="4"/>
  <c r="P600" i="4"/>
  <c r="N599" i="4"/>
  <c r="O599" i="4"/>
  <c r="P599" i="4"/>
  <c r="N598" i="4"/>
  <c r="O598" i="4"/>
  <c r="P598" i="4"/>
  <c r="N597" i="4"/>
  <c r="O597" i="4"/>
  <c r="P597" i="4"/>
  <c r="N596" i="4"/>
  <c r="O596" i="4"/>
  <c r="P596" i="4"/>
  <c r="N595" i="4"/>
  <c r="O595" i="4"/>
  <c r="P595" i="4"/>
  <c r="N594" i="4"/>
  <c r="O594" i="4"/>
  <c r="P594" i="4"/>
  <c r="N593" i="4"/>
  <c r="O593" i="4"/>
  <c r="P593" i="4"/>
  <c r="N592" i="4"/>
  <c r="O592" i="4"/>
  <c r="P592" i="4"/>
  <c r="N591" i="4"/>
  <c r="O591" i="4"/>
  <c r="P591" i="4"/>
  <c r="N590" i="4"/>
  <c r="O590" i="4"/>
  <c r="P590" i="4"/>
  <c r="N589" i="4"/>
  <c r="O589" i="4"/>
  <c r="P589" i="4"/>
  <c r="N588" i="4"/>
  <c r="O588" i="4"/>
  <c r="P588" i="4"/>
  <c r="N587" i="4"/>
  <c r="O587" i="4"/>
  <c r="P587" i="4"/>
  <c r="N586" i="4"/>
  <c r="O586" i="4"/>
  <c r="P586" i="4"/>
  <c r="N585" i="4"/>
  <c r="O585" i="4"/>
  <c r="P585" i="4"/>
  <c r="N584" i="4"/>
  <c r="O584" i="4"/>
  <c r="P584" i="4"/>
  <c r="N583" i="4"/>
  <c r="O583" i="4"/>
  <c r="P583" i="4"/>
  <c r="N582" i="4"/>
  <c r="O582" i="4"/>
  <c r="P582" i="4"/>
  <c r="N581" i="4"/>
  <c r="O581" i="4"/>
  <c r="P581" i="4"/>
  <c r="N580" i="4"/>
  <c r="O580" i="4"/>
  <c r="P580" i="4"/>
  <c r="N579" i="4"/>
  <c r="O579" i="4"/>
  <c r="P579" i="4"/>
  <c r="N578" i="4"/>
  <c r="O578" i="4"/>
  <c r="P578" i="4"/>
  <c r="N577" i="4"/>
  <c r="O577" i="4"/>
  <c r="P577" i="4"/>
  <c r="N576" i="4"/>
  <c r="O576" i="4"/>
  <c r="P576" i="4"/>
  <c r="N575" i="4"/>
  <c r="O575" i="4"/>
  <c r="P575" i="4"/>
  <c r="N574" i="4"/>
  <c r="O574" i="4"/>
  <c r="P574" i="4"/>
  <c r="N573" i="4"/>
  <c r="O573" i="4"/>
  <c r="P573" i="4"/>
  <c r="N572" i="4"/>
  <c r="O572" i="4"/>
  <c r="P572" i="4"/>
  <c r="N571" i="4"/>
  <c r="O571" i="4"/>
  <c r="P571" i="4"/>
  <c r="N570" i="4"/>
  <c r="O570" i="4"/>
  <c r="P570" i="4"/>
  <c r="N569" i="4"/>
  <c r="O569" i="4"/>
  <c r="P569" i="4"/>
  <c r="N568" i="4"/>
  <c r="O568" i="4"/>
  <c r="P568" i="4"/>
  <c r="N567" i="4"/>
  <c r="O567" i="4"/>
  <c r="P567" i="4"/>
  <c r="N566" i="4"/>
  <c r="O566" i="4"/>
  <c r="P566" i="4"/>
  <c r="N565" i="4"/>
  <c r="O565" i="4"/>
  <c r="P565" i="4"/>
  <c r="N564" i="4"/>
  <c r="O564" i="4"/>
  <c r="P564" i="4"/>
  <c r="N563" i="4"/>
  <c r="O563" i="4"/>
  <c r="P563" i="4"/>
  <c r="N562" i="4"/>
  <c r="O562" i="4"/>
  <c r="P562" i="4"/>
  <c r="N561" i="4"/>
  <c r="O561" i="4"/>
  <c r="P561" i="4"/>
  <c r="N560" i="4"/>
  <c r="O560" i="4"/>
  <c r="P560" i="4"/>
  <c r="N559" i="4"/>
  <c r="O559" i="4"/>
  <c r="P559" i="4"/>
  <c r="N558" i="4"/>
  <c r="O558" i="4"/>
  <c r="P558" i="4"/>
  <c r="N557" i="4"/>
  <c r="O557" i="4"/>
  <c r="P557" i="4"/>
  <c r="N556" i="4"/>
  <c r="O556" i="4"/>
  <c r="P556" i="4"/>
  <c r="N555" i="4"/>
  <c r="O555" i="4"/>
  <c r="P555" i="4"/>
  <c r="N554" i="4"/>
  <c r="O554" i="4"/>
  <c r="P554" i="4"/>
  <c r="N553" i="4"/>
  <c r="O553" i="4"/>
  <c r="P553" i="4"/>
  <c r="N552" i="4"/>
  <c r="O552" i="4"/>
  <c r="P552" i="4"/>
  <c r="N551" i="4"/>
  <c r="O551" i="4"/>
  <c r="P551" i="4"/>
  <c r="N550" i="4"/>
  <c r="O550" i="4"/>
  <c r="P550" i="4"/>
  <c r="N549" i="4"/>
  <c r="O549" i="4"/>
  <c r="P549" i="4"/>
  <c r="N548" i="4"/>
  <c r="O548" i="4"/>
  <c r="P548" i="4"/>
  <c r="N547" i="4"/>
  <c r="O547" i="4"/>
  <c r="P547" i="4"/>
  <c r="N546" i="4"/>
  <c r="O546" i="4"/>
  <c r="P546" i="4"/>
  <c r="N545" i="4"/>
  <c r="O545" i="4"/>
  <c r="P545" i="4"/>
  <c r="N544" i="4"/>
  <c r="O544" i="4"/>
  <c r="P544" i="4"/>
  <c r="N543" i="4"/>
  <c r="O543" i="4"/>
  <c r="P543" i="4"/>
  <c r="N542" i="4"/>
  <c r="O542" i="4"/>
  <c r="P542" i="4"/>
  <c r="N541" i="4"/>
  <c r="O541" i="4"/>
  <c r="P541" i="4"/>
  <c r="N540" i="4"/>
  <c r="O540" i="4"/>
  <c r="P540" i="4"/>
  <c r="N539" i="4"/>
  <c r="O539" i="4"/>
  <c r="P539" i="4"/>
  <c r="N538" i="4"/>
  <c r="O538" i="4"/>
  <c r="P538" i="4"/>
  <c r="N537" i="4"/>
  <c r="O537" i="4"/>
  <c r="P537" i="4"/>
  <c r="N536" i="4"/>
  <c r="O536" i="4"/>
  <c r="P536" i="4"/>
  <c r="N535" i="4"/>
  <c r="O535" i="4"/>
  <c r="P535" i="4"/>
  <c r="N534" i="4"/>
  <c r="O534" i="4"/>
  <c r="P534" i="4"/>
  <c r="N533" i="4"/>
  <c r="O533" i="4"/>
  <c r="P533" i="4"/>
  <c r="N532" i="4"/>
  <c r="O532" i="4"/>
  <c r="P532" i="4"/>
  <c r="N531" i="4"/>
  <c r="O531" i="4"/>
  <c r="P531" i="4"/>
  <c r="N530" i="4"/>
  <c r="O530" i="4"/>
  <c r="P530" i="4"/>
  <c r="N529" i="4"/>
  <c r="O529" i="4"/>
  <c r="P529" i="4"/>
  <c r="N528" i="4"/>
  <c r="O528" i="4"/>
  <c r="P528" i="4"/>
  <c r="N527" i="4"/>
  <c r="O527" i="4"/>
  <c r="P527" i="4"/>
  <c r="N526" i="4"/>
  <c r="O526" i="4"/>
  <c r="P526" i="4"/>
  <c r="N525" i="4"/>
  <c r="O525" i="4"/>
  <c r="P525" i="4"/>
  <c r="N524" i="4"/>
  <c r="O524" i="4"/>
  <c r="P524" i="4"/>
  <c r="N523" i="4"/>
  <c r="O523" i="4"/>
  <c r="P523" i="4"/>
  <c r="N522" i="4"/>
  <c r="O522" i="4"/>
  <c r="P522" i="4"/>
  <c r="N521" i="4"/>
  <c r="O521" i="4"/>
  <c r="P521" i="4"/>
  <c r="N520" i="4"/>
  <c r="O520" i="4"/>
  <c r="P520" i="4"/>
  <c r="N519" i="4"/>
  <c r="O519" i="4"/>
  <c r="P519" i="4"/>
  <c r="N518" i="4"/>
  <c r="O518" i="4"/>
  <c r="P518" i="4"/>
  <c r="N517" i="4"/>
  <c r="O517" i="4"/>
  <c r="P517" i="4"/>
  <c r="N516" i="4"/>
  <c r="O516" i="4"/>
  <c r="P516" i="4"/>
  <c r="N515" i="4"/>
  <c r="O515" i="4"/>
  <c r="P515" i="4"/>
  <c r="N514" i="4"/>
  <c r="O514" i="4"/>
  <c r="P514" i="4"/>
  <c r="N513" i="4"/>
  <c r="O513" i="4"/>
  <c r="P513" i="4"/>
  <c r="N512" i="4"/>
  <c r="O512" i="4"/>
  <c r="P512" i="4"/>
  <c r="N511" i="4"/>
  <c r="O511" i="4"/>
  <c r="P511" i="4"/>
  <c r="N510" i="4"/>
  <c r="O510" i="4"/>
  <c r="P510" i="4"/>
  <c r="N509" i="4"/>
  <c r="O509" i="4"/>
  <c r="P509" i="4"/>
  <c r="N508" i="4"/>
  <c r="O508" i="4"/>
  <c r="P508" i="4"/>
  <c r="N507" i="4"/>
  <c r="O507" i="4"/>
  <c r="P507" i="4"/>
  <c r="N506" i="4"/>
  <c r="O506" i="4"/>
  <c r="P506" i="4"/>
  <c r="N505" i="4"/>
  <c r="O505" i="4"/>
  <c r="P505" i="4"/>
  <c r="N504" i="4"/>
  <c r="O504" i="4"/>
  <c r="P504" i="4"/>
  <c r="N503" i="4"/>
  <c r="O503" i="4"/>
  <c r="P503" i="4"/>
  <c r="N502" i="4"/>
  <c r="O502" i="4"/>
  <c r="P502" i="4"/>
  <c r="N501" i="4"/>
  <c r="O501" i="4"/>
  <c r="P501" i="4"/>
  <c r="N500" i="4"/>
  <c r="O500" i="4"/>
  <c r="P500" i="4"/>
  <c r="N499" i="4"/>
  <c r="O499" i="4"/>
  <c r="P499" i="4"/>
  <c r="N498" i="4"/>
  <c r="O498" i="4"/>
  <c r="P498" i="4"/>
  <c r="N497" i="4"/>
  <c r="O497" i="4"/>
  <c r="P497" i="4"/>
  <c r="N496" i="4"/>
  <c r="O496" i="4"/>
  <c r="P496" i="4"/>
  <c r="N495" i="4"/>
  <c r="O495" i="4"/>
  <c r="P495" i="4"/>
  <c r="N494" i="4"/>
  <c r="O494" i="4"/>
  <c r="P494" i="4"/>
  <c r="N493" i="4"/>
  <c r="O493" i="4"/>
  <c r="P493" i="4"/>
  <c r="N492" i="4"/>
  <c r="O492" i="4"/>
  <c r="P492" i="4"/>
  <c r="N491" i="4"/>
  <c r="O491" i="4"/>
  <c r="P491" i="4"/>
  <c r="N490" i="4"/>
  <c r="O490" i="4"/>
  <c r="P490" i="4"/>
  <c r="N489" i="4"/>
  <c r="O489" i="4"/>
  <c r="P489" i="4"/>
  <c r="N488" i="4"/>
  <c r="O488" i="4"/>
  <c r="P488" i="4"/>
  <c r="N487" i="4"/>
  <c r="O487" i="4"/>
  <c r="P487" i="4"/>
  <c r="N486" i="4"/>
  <c r="O486" i="4"/>
  <c r="P486" i="4"/>
  <c r="N485" i="4"/>
  <c r="O485" i="4"/>
  <c r="P485" i="4"/>
  <c r="N484" i="4"/>
  <c r="O484" i="4"/>
  <c r="P484" i="4"/>
  <c r="N483" i="4"/>
  <c r="O483" i="4"/>
  <c r="P483" i="4"/>
  <c r="N482" i="4"/>
  <c r="O482" i="4"/>
  <c r="P482" i="4"/>
  <c r="N481" i="4"/>
  <c r="O481" i="4"/>
  <c r="P481" i="4"/>
  <c r="N480" i="4"/>
  <c r="O480" i="4"/>
  <c r="P480" i="4"/>
  <c r="N479" i="4"/>
  <c r="O479" i="4"/>
  <c r="P479" i="4"/>
  <c r="N478" i="4"/>
  <c r="O478" i="4"/>
  <c r="P478" i="4"/>
  <c r="N477" i="4"/>
  <c r="O477" i="4"/>
  <c r="P477" i="4"/>
  <c r="N476" i="4"/>
  <c r="O476" i="4"/>
  <c r="P476" i="4"/>
  <c r="N475" i="4"/>
  <c r="O475" i="4"/>
  <c r="P475" i="4"/>
  <c r="N474" i="4"/>
  <c r="O474" i="4"/>
  <c r="P474" i="4"/>
  <c r="N473" i="4"/>
  <c r="O473" i="4"/>
  <c r="P473" i="4"/>
  <c r="N472" i="4"/>
  <c r="O472" i="4"/>
  <c r="P472" i="4"/>
  <c r="N471" i="4"/>
  <c r="O471" i="4"/>
  <c r="P471" i="4"/>
  <c r="N470" i="4"/>
  <c r="O470" i="4"/>
  <c r="P470" i="4"/>
  <c r="N469" i="4"/>
  <c r="O469" i="4"/>
  <c r="P469" i="4"/>
  <c r="N468" i="4"/>
  <c r="O468" i="4"/>
  <c r="P468" i="4"/>
  <c r="N467" i="4"/>
  <c r="O467" i="4"/>
  <c r="P467" i="4"/>
  <c r="N466" i="4"/>
  <c r="O466" i="4"/>
  <c r="P466" i="4"/>
  <c r="N465" i="4"/>
  <c r="O465" i="4"/>
  <c r="P465" i="4"/>
  <c r="N464" i="4"/>
  <c r="O464" i="4"/>
  <c r="P464" i="4"/>
  <c r="N463" i="4"/>
  <c r="O463" i="4"/>
  <c r="P463" i="4"/>
  <c r="N462" i="4"/>
  <c r="O462" i="4"/>
  <c r="P462" i="4"/>
  <c r="N461" i="4"/>
  <c r="O461" i="4"/>
  <c r="P461" i="4"/>
  <c r="N460" i="4"/>
  <c r="O460" i="4"/>
  <c r="P460" i="4"/>
  <c r="N459" i="4"/>
  <c r="O459" i="4"/>
  <c r="P459" i="4"/>
  <c r="N458" i="4"/>
  <c r="O458" i="4"/>
  <c r="P458" i="4"/>
  <c r="N457" i="4"/>
  <c r="O457" i="4"/>
  <c r="P457" i="4"/>
  <c r="N456" i="4"/>
  <c r="O456" i="4"/>
  <c r="P456" i="4"/>
  <c r="N455" i="4"/>
  <c r="O455" i="4"/>
  <c r="P455" i="4"/>
  <c r="N454" i="4"/>
  <c r="O454" i="4"/>
  <c r="P454" i="4"/>
  <c r="N453" i="4"/>
  <c r="O453" i="4"/>
  <c r="P453" i="4"/>
  <c r="N452" i="4"/>
  <c r="O452" i="4"/>
  <c r="P452" i="4"/>
  <c r="N451" i="4"/>
  <c r="O451" i="4"/>
  <c r="P451" i="4"/>
  <c r="N450" i="4"/>
  <c r="O450" i="4"/>
  <c r="P450" i="4"/>
  <c r="N449" i="4"/>
  <c r="O449" i="4"/>
  <c r="P449" i="4"/>
  <c r="N448" i="4"/>
  <c r="O448" i="4"/>
  <c r="P448" i="4"/>
  <c r="N447" i="4"/>
  <c r="O447" i="4"/>
  <c r="P447" i="4"/>
  <c r="N446" i="4"/>
  <c r="O446" i="4"/>
  <c r="P446" i="4"/>
  <c r="N445" i="4"/>
  <c r="O445" i="4"/>
  <c r="P445" i="4"/>
  <c r="N444" i="4"/>
  <c r="O444" i="4"/>
  <c r="P444" i="4"/>
  <c r="N443" i="4"/>
  <c r="O443" i="4"/>
  <c r="P443" i="4"/>
  <c r="N442" i="4"/>
  <c r="O442" i="4"/>
  <c r="P442" i="4"/>
  <c r="N441" i="4"/>
  <c r="O441" i="4"/>
  <c r="P441" i="4"/>
  <c r="N440" i="4"/>
  <c r="O440" i="4"/>
  <c r="P440" i="4"/>
  <c r="N439" i="4"/>
  <c r="O439" i="4"/>
  <c r="P439" i="4"/>
  <c r="N438" i="4"/>
  <c r="O438" i="4"/>
  <c r="P438" i="4"/>
  <c r="N437" i="4"/>
  <c r="O437" i="4"/>
  <c r="P437" i="4"/>
  <c r="N436" i="4"/>
  <c r="O436" i="4"/>
  <c r="P436" i="4"/>
  <c r="N435" i="4"/>
  <c r="O435" i="4"/>
  <c r="P435" i="4"/>
  <c r="N434" i="4"/>
  <c r="O434" i="4"/>
  <c r="P434" i="4"/>
  <c r="N433" i="4"/>
  <c r="O433" i="4"/>
  <c r="P433" i="4"/>
  <c r="N432" i="4"/>
  <c r="O432" i="4"/>
  <c r="P432" i="4"/>
  <c r="N431" i="4"/>
  <c r="O431" i="4"/>
  <c r="P431" i="4"/>
  <c r="N430" i="4"/>
  <c r="O430" i="4"/>
  <c r="P430" i="4"/>
  <c r="N429" i="4"/>
  <c r="O429" i="4"/>
  <c r="P429" i="4"/>
  <c r="N428" i="4"/>
  <c r="O428" i="4"/>
  <c r="P428" i="4"/>
  <c r="N427" i="4"/>
  <c r="O427" i="4"/>
  <c r="P427" i="4"/>
  <c r="N426" i="4"/>
  <c r="O426" i="4"/>
  <c r="P426" i="4"/>
  <c r="N425" i="4"/>
  <c r="O425" i="4"/>
  <c r="P425" i="4"/>
  <c r="N424" i="4"/>
  <c r="O424" i="4"/>
  <c r="P424" i="4"/>
  <c r="N423" i="4"/>
  <c r="O423" i="4"/>
  <c r="P423" i="4"/>
  <c r="N422" i="4"/>
  <c r="O422" i="4"/>
  <c r="P422" i="4"/>
  <c r="N421" i="4"/>
  <c r="O421" i="4"/>
  <c r="P421" i="4"/>
  <c r="N420" i="4"/>
  <c r="O420" i="4"/>
  <c r="P420" i="4"/>
  <c r="N419" i="4"/>
  <c r="O419" i="4"/>
  <c r="P419" i="4"/>
  <c r="N418" i="4"/>
  <c r="O418" i="4"/>
  <c r="P418" i="4"/>
  <c r="N417" i="4"/>
  <c r="O417" i="4"/>
  <c r="P417" i="4"/>
  <c r="N416" i="4"/>
  <c r="O416" i="4"/>
  <c r="P416" i="4"/>
  <c r="N415" i="4"/>
  <c r="O415" i="4"/>
  <c r="P415" i="4"/>
  <c r="N414" i="4"/>
  <c r="O414" i="4"/>
  <c r="P414" i="4"/>
  <c r="N413" i="4"/>
  <c r="O413" i="4"/>
  <c r="P413" i="4"/>
  <c r="N412" i="4"/>
  <c r="O412" i="4"/>
  <c r="P412" i="4"/>
  <c r="N411" i="4"/>
  <c r="O411" i="4"/>
  <c r="P411" i="4"/>
  <c r="N410" i="4"/>
  <c r="O410" i="4"/>
  <c r="P410" i="4"/>
  <c r="N409" i="4"/>
  <c r="O409" i="4"/>
  <c r="P409" i="4"/>
  <c r="N408" i="4"/>
  <c r="O408" i="4"/>
  <c r="P408" i="4"/>
  <c r="N407" i="4"/>
  <c r="O407" i="4"/>
  <c r="P407" i="4"/>
  <c r="N406" i="4"/>
  <c r="O406" i="4"/>
  <c r="P406" i="4"/>
  <c r="N405" i="4"/>
  <c r="O405" i="4"/>
  <c r="P405" i="4"/>
  <c r="N404" i="4"/>
  <c r="O404" i="4"/>
  <c r="P404" i="4"/>
  <c r="N403" i="4"/>
  <c r="O403" i="4"/>
  <c r="P403" i="4"/>
  <c r="N402" i="4"/>
  <c r="O402" i="4"/>
  <c r="P402" i="4"/>
  <c r="N401" i="4"/>
  <c r="O401" i="4"/>
  <c r="P401" i="4"/>
  <c r="N400" i="4"/>
  <c r="O400" i="4"/>
  <c r="P400" i="4"/>
  <c r="N399" i="4"/>
  <c r="O399" i="4"/>
  <c r="P399" i="4"/>
  <c r="N398" i="4"/>
  <c r="O398" i="4"/>
  <c r="P398" i="4"/>
  <c r="N397" i="4"/>
  <c r="O397" i="4"/>
  <c r="P397" i="4"/>
  <c r="N396" i="4"/>
  <c r="O396" i="4"/>
  <c r="P396" i="4"/>
  <c r="N395" i="4"/>
  <c r="O395" i="4"/>
  <c r="P395" i="4"/>
  <c r="N394" i="4"/>
  <c r="O394" i="4"/>
  <c r="P394" i="4"/>
  <c r="N393" i="4"/>
  <c r="O393" i="4"/>
  <c r="P393" i="4"/>
  <c r="N392" i="4"/>
  <c r="O392" i="4"/>
  <c r="P392" i="4"/>
  <c r="N391" i="4"/>
  <c r="O391" i="4"/>
  <c r="P391" i="4"/>
  <c r="N390" i="4"/>
  <c r="O390" i="4"/>
  <c r="P390" i="4"/>
  <c r="N389" i="4"/>
  <c r="O389" i="4"/>
  <c r="P389" i="4"/>
  <c r="N388" i="4"/>
  <c r="O388" i="4"/>
  <c r="P388" i="4"/>
  <c r="N387" i="4"/>
  <c r="O387" i="4"/>
  <c r="P387" i="4"/>
  <c r="N386" i="4"/>
  <c r="O386" i="4"/>
  <c r="P386" i="4"/>
  <c r="N385" i="4"/>
  <c r="O385" i="4"/>
  <c r="P385" i="4"/>
  <c r="N384" i="4"/>
  <c r="O384" i="4"/>
  <c r="P384" i="4"/>
  <c r="N383" i="4"/>
  <c r="O383" i="4"/>
  <c r="P383" i="4"/>
  <c r="N382" i="4"/>
  <c r="O382" i="4"/>
  <c r="P382" i="4"/>
  <c r="N381" i="4"/>
  <c r="O381" i="4"/>
  <c r="P381" i="4"/>
  <c r="N380" i="4"/>
  <c r="O380" i="4"/>
  <c r="P380" i="4"/>
  <c r="N379" i="4"/>
  <c r="O379" i="4"/>
  <c r="P379" i="4"/>
  <c r="N378" i="4"/>
  <c r="O378" i="4"/>
  <c r="P378" i="4"/>
  <c r="N377" i="4"/>
  <c r="O377" i="4"/>
  <c r="P377" i="4"/>
  <c r="N376" i="4"/>
  <c r="O376" i="4"/>
  <c r="P376" i="4"/>
  <c r="N375" i="4"/>
  <c r="O375" i="4"/>
  <c r="P375" i="4"/>
  <c r="N374" i="4"/>
  <c r="O374" i="4"/>
  <c r="P374" i="4"/>
  <c r="N373" i="4"/>
  <c r="O373" i="4"/>
  <c r="P373" i="4"/>
  <c r="N372" i="4"/>
  <c r="O372" i="4"/>
  <c r="P372" i="4"/>
  <c r="N371" i="4"/>
  <c r="O371" i="4"/>
  <c r="P371" i="4"/>
  <c r="N370" i="4"/>
  <c r="O370" i="4"/>
  <c r="P370" i="4"/>
  <c r="N369" i="4"/>
  <c r="O369" i="4"/>
  <c r="P369" i="4"/>
  <c r="N368" i="4"/>
  <c r="O368" i="4"/>
  <c r="P368" i="4"/>
  <c r="N367" i="4"/>
  <c r="O367" i="4"/>
  <c r="P367" i="4"/>
  <c r="N366" i="4"/>
  <c r="O366" i="4"/>
  <c r="P366" i="4"/>
  <c r="N365" i="4"/>
  <c r="O365" i="4"/>
  <c r="P365" i="4"/>
  <c r="N364" i="4"/>
  <c r="O364" i="4"/>
  <c r="P364" i="4"/>
  <c r="N363" i="4"/>
  <c r="O363" i="4"/>
  <c r="P363" i="4"/>
  <c r="N362" i="4"/>
  <c r="O362" i="4"/>
  <c r="P362" i="4"/>
  <c r="N361" i="4"/>
  <c r="O361" i="4"/>
  <c r="P361" i="4"/>
  <c r="N360" i="4"/>
  <c r="O360" i="4"/>
  <c r="P360" i="4"/>
  <c r="N359" i="4"/>
  <c r="O359" i="4"/>
  <c r="P359" i="4"/>
  <c r="N358" i="4"/>
  <c r="O358" i="4"/>
  <c r="P358" i="4"/>
  <c r="N357" i="4"/>
  <c r="O357" i="4"/>
  <c r="P357" i="4"/>
  <c r="N356" i="4"/>
  <c r="O356" i="4"/>
  <c r="P356" i="4"/>
  <c r="N355" i="4"/>
  <c r="O355" i="4"/>
  <c r="P355" i="4"/>
  <c r="N354" i="4"/>
  <c r="O354" i="4"/>
  <c r="P354" i="4"/>
  <c r="N353" i="4"/>
  <c r="O353" i="4"/>
  <c r="P353" i="4"/>
  <c r="N352" i="4"/>
  <c r="O352" i="4"/>
  <c r="P352" i="4"/>
  <c r="N351" i="4"/>
  <c r="O351" i="4"/>
  <c r="P351" i="4"/>
  <c r="N350" i="4"/>
  <c r="O350" i="4"/>
  <c r="P350" i="4"/>
  <c r="N349" i="4"/>
  <c r="O349" i="4"/>
  <c r="P349" i="4"/>
  <c r="N348" i="4"/>
  <c r="O348" i="4"/>
  <c r="P348" i="4"/>
  <c r="N347" i="4"/>
  <c r="O347" i="4"/>
  <c r="P347" i="4"/>
  <c r="N346" i="4"/>
  <c r="O346" i="4"/>
  <c r="P346" i="4"/>
  <c r="N345" i="4"/>
  <c r="O345" i="4"/>
  <c r="P345" i="4"/>
  <c r="N344" i="4"/>
  <c r="O344" i="4"/>
  <c r="P344" i="4"/>
  <c r="N343" i="4"/>
  <c r="O343" i="4"/>
  <c r="P343" i="4"/>
  <c r="N342" i="4"/>
  <c r="O342" i="4"/>
  <c r="P342" i="4"/>
  <c r="N341" i="4"/>
  <c r="O341" i="4"/>
  <c r="P341" i="4"/>
  <c r="N340" i="4"/>
  <c r="O340" i="4"/>
  <c r="P340" i="4"/>
  <c r="N339" i="4"/>
  <c r="O339" i="4"/>
  <c r="P339" i="4"/>
  <c r="N338" i="4"/>
  <c r="O338" i="4"/>
  <c r="P338" i="4"/>
  <c r="N337" i="4"/>
  <c r="O337" i="4"/>
  <c r="P337" i="4"/>
  <c r="N336" i="4"/>
  <c r="O336" i="4"/>
  <c r="P336" i="4"/>
  <c r="N335" i="4"/>
  <c r="O335" i="4"/>
  <c r="P335" i="4"/>
  <c r="N334" i="4"/>
  <c r="O334" i="4"/>
  <c r="P334" i="4"/>
  <c r="N333" i="4"/>
  <c r="O333" i="4"/>
  <c r="P333" i="4"/>
  <c r="N332" i="4"/>
  <c r="O332" i="4"/>
  <c r="P332" i="4"/>
  <c r="N331" i="4"/>
  <c r="O331" i="4"/>
  <c r="P331" i="4"/>
  <c r="N330" i="4"/>
  <c r="O330" i="4"/>
  <c r="P330" i="4"/>
  <c r="N329" i="4"/>
  <c r="O329" i="4"/>
  <c r="P329" i="4"/>
  <c r="N328" i="4"/>
  <c r="O328" i="4"/>
  <c r="P328" i="4"/>
  <c r="N327" i="4"/>
  <c r="O327" i="4"/>
  <c r="P327" i="4"/>
  <c r="N326" i="4"/>
  <c r="O326" i="4"/>
  <c r="P326" i="4"/>
  <c r="N325" i="4"/>
  <c r="O325" i="4"/>
  <c r="P325" i="4"/>
  <c r="N324" i="4"/>
  <c r="O324" i="4"/>
  <c r="P324" i="4"/>
  <c r="N323" i="4"/>
  <c r="O323" i="4"/>
  <c r="P323" i="4"/>
  <c r="N322" i="4"/>
  <c r="O322" i="4"/>
  <c r="P322" i="4"/>
  <c r="N321" i="4"/>
  <c r="O321" i="4"/>
  <c r="P321" i="4"/>
  <c r="N320" i="4"/>
  <c r="O320" i="4"/>
  <c r="P320" i="4"/>
  <c r="N319" i="4"/>
  <c r="O319" i="4"/>
  <c r="P319" i="4"/>
  <c r="N318" i="4"/>
  <c r="O318" i="4"/>
  <c r="P318" i="4"/>
  <c r="N317" i="4"/>
  <c r="O317" i="4"/>
  <c r="P317" i="4"/>
  <c r="N316" i="4"/>
  <c r="O316" i="4"/>
  <c r="P316" i="4"/>
  <c r="N315" i="4"/>
  <c r="O315" i="4"/>
  <c r="P315" i="4"/>
  <c r="N314" i="4"/>
  <c r="O314" i="4"/>
  <c r="P314" i="4"/>
  <c r="N313" i="4"/>
  <c r="O313" i="4"/>
  <c r="P313" i="4"/>
  <c r="N312" i="4"/>
  <c r="O312" i="4"/>
  <c r="P312" i="4"/>
  <c r="N311" i="4"/>
  <c r="O311" i="4"/>
  <c r="P311" i="4"/>
  <c r="N310" i="4"/>
  <c r="O310" i="4"/>
  <c r="P310" i="4"/>
  <c r="N309" i="4"/>
  <c r="O309" i="4"/>
  <c r="P309" i="4"/>
  <c r="N308" i="4"/>
  <c r="O308" i="4"/>
  <c r="P308" i="4"/>
  <c r="N307" i="4"/>
  <c r="O307" i="4"/>
  <c r="P307" i="4"/>
  <c r="N306" i="4"/>
  <c r="O306" i="4"/>
  <c r="P306" i="4"/>
  <c r="N305" i="4"/>
  <c r="O305" i="4"/>
  <c r="P305" i="4"/>
  <c r="N304" i="4"/>
  <c r="O304" i="4"/>
  <c r="P304" i="4"/>
  <c r="N303" i="4"/>
  <c r="O303" i="4"/>
  <c r="P303" i="4"/>
  <c r="N302" i="4"/>
  <c r="O302" i="4"/>
  <c r="P302" i="4"/>
  <c r="N301" i="4"/>
  <c r="O301" i="4"/>
  <c r="P301" i="4"/>
  <c r="N300" i="4"/>
  <c r="O300" i="4"/>
  <c r="P300" i="4"/>
  <c r="N299" i="4"/>
  <c r="O299" i="4"/>
  <c r="P299" i="4"/>
  <c r="N298" i="4"/>
  <c r="O298" i="4"/>
  <c r="P298" i="4"/>
  <c r="N297" i="4"/>
  <c r="O297" i="4"/>
  <c r="P297" i="4"/>
  <c r="N296" i="4"/>
  <c r="O296" i="4"/>
  <c r="P296" i="4"/>
  <c r="N295" i="4"/>
  <c r="O295" i="4"/>
  <c r="P295" i="4"/>
  <c r="N294" i="4"/>
  <c r="O294" i="4"/>
  <c r="P294" i="4"/>
  <c r="N293" i="4"/>
  <c r="O293" i="4"/>
  <c r="P293" i="4"/>
  <c r="N292" i="4"/>
  <c r="O292" i="4"/>
  <c r="P292" i="4"/>
  <c r="N291" i="4"/>
  <c r="O291" i="4"/>
  <c r="P291" i="4"/>
  <c r="N290" i="4"/>
  <c r="O290" i="4"/>
  <c r="P290" i="4"/>
  <c r="N289" i="4"/>
  <c r="O289" i="4"/>
  <c r="P289" i="4"/>
  <c r="N288" i="4"/>
  <c r="O288" i="4"/>
  <c r="P288" i="4"/>
  <c r="N287" i="4"/>
  <c r="O287" i="4"/>
  <c r="P287" i="4"/>
  <c r="N286" i="4"/>
  <c r="O286" i="4"/>
  <c r="P286" i="4"/>
  <c r="N285" i="4"/>
  <c r="O285" i="4"/>
  <c r="P285" i="4"/>
  <c r="N284" i="4"/>
  <c r="O284" i="4"/>
  <c r="P284" i="4"/>
  <c r="N283" i="4"/>
  <c r="O283" i="4"/>
  <c r="P283" i="4"/>
  <c r="N282" i="4"/>
  <c r="O282" i="4"/>
  <c r="P282" i="4"/>
  <c r="N281" i="4"/>
  <c r="O281" i="4"/>
  <c r="P281" i="4"/>
  <c r="N280" i="4"/>
  <c r="O280" i="4"/>
  <c r="P280" i="4"/>
  <c r="N279" i="4"/>
  <c r="O279" i="4"/>
  <c r="P279" i="4"/>
  <c r="N278" i="4"/>
  <c r="O278" i="4"/>
  <c r="P278" i="4"/>
  <c r="N277" i="4"/>
  <c r="O277" i="4"/>
  <c r="P277" i="4"/>
  <c r="N276" i="4"/>
  <c r="O276" i="4"/>
  <c r="P276" i="4"/>
  <c r="N275" i="4"/>
  <c r="O275" i="4"/>
  <c r="P275" i="4"/>
  <c r="N274" i="4"/>
  <c r="O274" i="4"/>
  <c r="P274" i="4"/>
  <c r="N273" i="4"/>
  <c r="O273" i="4"/>
  <c r="P273" i="4"/>
  <c r="N272" i="4"/>
  <c r="O272" i="4"/>
  <c r="P272" i="4"/>
  <c r="N271" i="4"/>
  <c r="O271" i="4"/>
  <c r="P271" i="4"/>
  <c r="N270" i="4"/>
  <c r="O270" i="4"/>
  <c r="P270" i="4"/>
  <c r="N269" i="4"/>
  <c r="O269" i="4"/>
  <c r="P269" i="4"/>
  <c r="N268" i="4"/>
  <c r="O268" i="4"/>
  <c r="P268" i="4"/>
  <c r="N267" i="4"/>
  <c r="O267" i="4"/>
  <c r="P267" i="4"/>
  <c r="N266" i="4"/>
  <c r="O266" i="4"/>
  <c r="P266" i="4"/>
  <c r="N265" i="4"/>
  <c r="O265" i="4"/>
  <c r="P265" i="4"/>
  <c r="N264" i="4"/>
  <c r="O264" i="4"/>
  <c r="P264" i="4"/>
  <c r="N263" i="4"/>
  <c r="O263" i="4"/>
  <c r="P263" i="4"/>
  <c r="N262" i="4"/>
  <c r="O262" i="4"/>
  <c r="P262" i="4"/>
  <c r="N261" i="4"/>
  <c r="O261" i="4"/>
  <c r="P261" i="4"/>
  <c r="N260" i="4"/>
  <c r="O260" i="4"/>
  <c r="P260" i="4"/>
  <c r="N259" i="4"/>
  <c r="O259" i="4"/>
  <c r="P259" i="4"/>
  <c r="N258" i="4"/>
  <c r="O258" i="4"/>
  <c r="P258" i="4"/>
  <c r="N257" i="4"/>
  <c r="O257" i="4"/>
  <c r="P257" i="4"/>
  <c r="N256" i="4"/>
  <c r="O256" i="4"/>
  <c r="P256" i="4"/>
  <c r="N255" i="4"/>
  <c r="O255" i="4"/>
  <c r="P255" i="4"/>
  <c r="N254" i="4"/>
  <c r="O254" i="4"/>
  <c r="P254" i="4"/>
  <c r="N253" i="4"/>
  <c r="O253" i="4"/>
  <c r="P253" i="4"/>
  <c r="N252" i="4"/>
  <c r="O252" i="4"/>
  <c r="P252" i="4"/>
  <c r="N251" i="4"/>
  <c r="O251" i="4"/>
  <c r="P251" i="4"/>
  <c r="N250" i="4"/>
  <c r="O250" i="4"/>
  <c r="P250" i="4"/>
  <c r="N249" i="4"/>
  <c r="O249" i="4"/>
  <c r="P249" i="4"/>
  <c r="N248" i="4"/>
  <c r="O248" i="4"/>
  <c r="P248" i="4"/>
  <c r="N247" i="4"/>
  <c r="O247" i="4"/>
  <c r="P247" i="4"/>
  <c r="N246" i="4"/>
  <c r="O246" i="4"/>
  <c r="P246" i="4"/>
  <c r="N245" i="4"/>
  <c r="O245" i="4"/>
  <c r="P245" i="4"/>
  <c r="N244" i="4"/>
  <c r="O244" i="4"/>
  <c r="P244" i="4"/>
  <c r="N243" i="4"/>
  <c r="O243" i="4"/>
  <c r="P243" i="4"/>
  <c r="N242" i="4"/>
  <c r="O242" i="4"/>
  <c r="P242" i="4"/>
  <c r="N241" i="4"/>
  <c r="O241" i="4"/>
  <c r="P241" i="4"/>
  <c r="N240" i="4"/>
  <c r="O240" i="4"/>
  <c r="P240" i="4"/>
  <c r="N239" i="4"/>
  <c r="O239" i="4"/>
  <c r="P239" i="4"/>
  <c r="N238" i="4"/>
  <c r="O238" i="4"/>
  <c r="P238" i="4"/>
  <c r="N237" i="4"/>
  <c r="O237" i="4"/>
  <c r="P237" i="4"/>
  <c r="N236" i="4"/>
  <c r="O236" i="4"/>
  <c r="P236" i="4"/>
  <c r="N235" i="4"/>
  <c r="O235" i="4"/>
  <c r="P235" i="4"/>
  <c r="N234" i="4"/>
  <c r="O234" i="4"/>
  <c r="P234" i="4"/>
  <c r="N233" i="4"/>
  <c r="O233" i="4"/>
  <c r="P233" i="4"/>
  <c r="N232" i="4"/>
  <c r="O232" i="4"/>
  <c r="P232" i="4"/>
  <c r="N231" i="4"/>
  <c r="O231" i="4"/>
  <c r="P231" i="4"/>
  <c r="N230" i="4"/>
  <c r="O230" i="4"/>
  <c r="P230" i="4"/>
  <c r="N229" i="4"/>
  <c r="O229" i="4"/>
  <c r="P229" i="4"/>
  <c r="N228" i="4"/>
  <c r="O228" i="4"/>
  <c r="P228" i="4"/>
  <c r="N227" i="4"/>
  <c r="O227" i="4"/>
  <c r="P227" i="4"/>
  <c r="N226" i="4"/>
  <c r="O226" i="4"/>
  <c r="P226" i="4"/>
  <c r="N225" i="4"/>
  <c r="O225" i="4"/>
  <c r="P225" i="4"/>
  <c r="N224" i="4"/>
  <c r="O224" i="4"/>
  <c r="P224" i="4"/>
  <c r="N223" i="4"/>
  <c r="O223" i="4"/>
  <c r="P223" i="4"/>
  <c r="N222" i="4"/>
  <c r="O222" i="4"/>
  <c r="P222" i="4"/>
  <c r="N221" i="4"/>
  <c r="O221" i="4"/>
  <c r="P221" i="4"/>
  <c r="N220" i="4"/>
  <c r="O220" i="4"/>
  <c r="P220" i="4"/>
  <c r="N219" i="4"/>
  <c r="O219" i="4"/>
  <c r="P219" i="4"/>
  <c r="N218" i="4"/>
  <c r="O218" i="4"/>
  <c r="P218" i="4"/>
  <c r="N217" i="4"/>
  <c r="O217" i="4"/>
  <c r="P217" i="4"/>
  <c r="N216" i="4"/>
  <c r="O216" i="4"/>
  <c r="P216" i="4"/>
  <c r="N215" i="4"/>
  <c r="O215" i="4"/>
  <c r="P215" i="4"/>
  <c r="N214" i="4"/>
  <c r="O214" i="4"/>
  <c r="P214" i="4"/>
  <c r="N213" i="4"/>
  <c r="O213" i="4"/>
  <c r="P213" i="4"/>
  <c r="N212" i="4"/>
  <c r="O212" i="4"/>
  <c r="P212" i="4"/>
  <c r="N211" i="4"/>
  <c r="O211" i="4"/>
  <c r="P211" i="4"/>
  <c r="N210" i="4"/>
  <c r="O210" i="4"/>
  <c r="P210" i="4"/>
  <c r="N209" i="4"/>
  <c r="O209" i="4"/>
  <c r="P209" i="4"/>
  <c r="N208" i="4"/>
  <c r="O208" i="4"/>
  <c r="P208" i="4"/>
  <c r="N207" i="4"/>
  <c r="O207" i="4"/>
  <c r="P207" i="4"/>
  <c r="N206" i="4"/>
  <c r="O206" i="4"/>
  <c r="P206" i="4"/>
  <c r="N205" i="4"/>
  <c r="O205" i="4"/>
  <c r="P205" i="4"/>
  <c r="N204" i="4"/>
  <c r="O204" i="4"/>
  <c r="P204" i="4"/>
  <c r="N203" i="4"/>
  <c r="O203" i="4"/>
  <c r="P203" i="4"/>
  <c r="N202" i="4"/>
  <c r="O202" i="4"/>
  <c r="P202" i="4"/>
  <c r="N201" i="4"/>
  <c r="O201" i="4"/>
  <c r="P201" i="4"/>
  <c r="N200" i="4"/>
  <c r="O200" i="4"/>
  <c r="P200" i="4"/>
  <c r="N199" i="4"/>
  <c r="O199" i="4"/>
  <c r="P199" i="4"/>
  <c r="N198" i="4"/>
  <c r="O198" i="4"/>
  <c r="P198" i="4"/>
  <c r="N197" i="4"/>
  <c r="O197" i="4"/>
  <c r="P197" i="4"/>
  <c r="N196" i="4"/>
  <c r="O196" i="4"/>
  <c r="P196" i="4"/>
  <c r="N195" i="4"/>
  <c r="O195" i="4"/>
  <c r="P195" i="4"/>
  <c r="N194" i="4"/>
  <c r="O194" i="4"/>
  <c r="P194" i="4"/>
  <c r="N193" i="4"/>
  <c r="O193" i="4"/>
  <c r="P193" i="4"/>
  <c r="N192" i="4"/>
  <c r="O192" i="4"/>
  <c r="P192" i="4"/>
  <c r="N191" i="4"/>
  <c r="O191" i="4"/>
  <c r="P191" i="4"/>
  <c r="N190" i="4"/>
  <c r="O190" i="4"/>
  <c r="P190" i="4"/>
  <c r="N189" i="4"/>
  <c r="O189" i="4"/>
  <c r="P189" i="4"/>
  <c r="N188" i="4"/>
  <c r="O188" i="4"/>
  <c r="P188" i="4"/>
  <c r="N187" i="4"/>
  <c r="O187" i="4"/>
  <c r="P187" i="4"/>
  <c r="N186" i="4"/>
  <c r="O186" i="4"/>
  <c r="P186" i="4"/>
  <c r="N185" i="4"/>
  <c r="O185" i="4"/>
  <c r="P185" i="4"/>
  <c r="N184" i="4"/>
  <c r="O184" i="4"/>
  <c r="P184" i="4"/>
  <c r="N183" i="4"/>
  <c r="O183" i="4"/>
  <c r="P183" i="4"/>
  <c r="N182" i="4"/>
  <c r="O182" i="4"/>
  <c r="P182" i="4"/>
  <c r="N181" i="4"/>
  <c r="O181" i="4"/>
  <c r="P181" i="4"/>
  <c r="N180" i="4"/>
  <c r="O180" i="4"/>
  <c r="P180" i="4"/>
  <c r="N179" i="4"/>
  <c r="O179" i="4"/>
  <c r="P179" i="4"/>
  <c r="N178" i="4"/>
  <c r="O178" i="4"/>
  <c r="P178" i="4"/>
  <c r="N177" i="4"/>
  <c r="O177" i="4"/>
  <c r="P177" i="4"/>
  <c r="N176" i="4"/>
  <c r="O176" i="4"/>
  <c r="P176" i="4"/>
  <c r="N175" i="4"/>
  <c r="O175" i="4"/>
  <c r="P175" i="4"/>
  <c r="N174" i="4"/>
  <c r="O174" i="4"/>
  <c r="P174" i="4"/>
  <c r="N173" i="4"/>
  <c r="O173" i="4"/>
  <c r="P173" i="4"/>
  <c r="N172" i="4"/>
  <c r="O172" i="4"/>
  <c r="P172" i="4"/>
  <c r="N171" i="4"/>
  <c r="O171" i="4"/>
  <c r="P171" i="4"/>
  <c r="N170" i="4"/>
  <c r="O170" i="4"/>
  <c r="P170" i="4"/>
  <c r="N169" i="4"/>
  <c r="O169" i="4"/>
  <c r="P169" i="4"/>
  <c r="N168" i="4"/>
  <c r="O168" i="4"/>
  <c r="P168" i="4"/>
  <c r="N167" i="4"/>
  <c r="O167" i="4"/>
  <c r="P167" i="4"/>
  <c r="N166" i="4"/>
  <c r="O166" i="4"/>
  <c r="P166" i="4"/>
  <c r="N165" i="4"/>
  <c r="O165" i="4"/>
  <c r="P165" i="4"/>
  <c r="N164" i="4"/>
  <c r="O164" i="4"/>
  <c r="P164" i="4"/>
  <c r="N163" i="4"/>
  <c r="O163" i="4"/>
  <c r="P163" i="4"/>
  <c r="N162" i="4"/>
  <c r="O162" i="4"/>
  <c r="P162" i="4"/>
  <c r="N161" i="4"/>
  <c r="O161" i="4"/>
  <c r="P161" i="4"/>
  <c r="N160" i="4"/>
  <c r="O160" i="4"/>
  <c r="P160" i="4"/>
  <c r="N159" i="4"/>
  <c r="O159" i="4"/>
  <c r="P159" i="4"/>
  <c r="N158" i="4"/>
  <c r="O158" i="4"/>
  <c r="P158" i="4"/>
  <c r="N157" i="4"/>
  <c r="O157" i="4"/>
  <c r="P157" i="4"/>
  <c r="N156" i="4"/>
  <c r="O156" i="4"/>
  <c r="P156" i="4"/>
  <c r="N155" i="4"/>
  <c r="O155" i="4"/>
  <c r="P155" i="4"/>
  <c r="N154" i="4"/>
  <c r="O154" i="4"/>
  <c r="P154" i="4"/>
  <c r="N153" i="4"/>
  <c r="O153" i="4"/>
  <c r="P153" i="4"/>
  <c r="N152" i="4"/>
  <c r="O152" i="4"/>
  <c r="P152" i="4"/>
  <c r="N151" i="4"/>
  <c r="O151" i="4"/>
  <c r="P151" i="4"/>
  <c r="N150" i="4"/>
  <c r="O150" i="4"/>
  <c r="P150" i="4"/>
  <c r="N149" i="4"/>
  <c r="O149" i="4"/>
  <c r="P149" i="4"/>
  <c r="N148" i="4"/>
  <c r="O148" i="4"/>
  <c r="P148" i="4"/>
  <c r="N147" i="4"/>
  <c r="O147" i="4"/>
  <c r="P147" i="4"/>
  <c r="N146" i="4"/>
  <c r="O146" i="4"/>
  <c r="P146" i="4"/>
  <c r="N145" i="4"/>
  <c r="O145" i="4"/>
  <c r="P145" i="4"/>
  <c r="N144" i="4"/>
  <c r="O144" i="4"/>
  <c r="P144" i="4"/>
  <c r="N143" i="4"/>
  <c r="O143" i="4"/>
  <c r="P143" i="4"/>
  <c r="N142" i="4"/>
  <c r="O142" i="4"/>
  <c r="P142" i="4"/>
  <c r="N141" i="4"/>
  <c r="O141" i="4"/>
  <c r="P141" i="4"/>
  <c r="N140" i="4"/>
  <c r="O140" i="4"/>
  <c r="P140" i="4"/>
  <c r="N139" i="4"/>
  <c r="O139" i="4"/>
  <c r="P139" i="4"/>
  <c r="N138" i="4"/>
  <c r="O138" i="4"/>
  <c r="P138" i="4"/>
  <c r="N137" i="4"/>
  <c r="O137" i="4"/>
  <c r="P137" i="4"/>
  <c r="N136" i="4"/>
  <c r="O136" i="4"/>
  <c r="P136" i="4"/>
  <c r="N135" i="4"/>
  <c r="O135" i="4"/>
  <c r="P135" i="4"/>
  <c r="N134" i="4"/>
  <c r="O134" i="4"/>
  <c r="P134" i="4"/>
  <c r="N133" i="4"/>
  <c r="O133" i="4"/>
  <c r="P133" i="4"/>
  <c r="N132" i="4"/>
  <c r="O132" i="4"/>
  <c r="P132" i="4"/>
  <c r="N131" i="4"/>
  <c r="O131" i="4"/>
  <c r="P131" i="4"/>
  <c r="N130" i="4"/>
  <c r="O130" i="4"/>
  <c r="P130" i="4"/>
  <c r="N129" i="4"/>
  <c r="O129" i="4"/>
  <c r="P129" i="4"/>
  <c r="N128" i="4"/>
  <c r="O128" i="4"/>
  <c r="P128" i="4"/>
  <c r="N127" i="4"/>
  <c r="O127" i="4"/>
  <c r="P127" i="4"/>
  <c r="N126" i="4"/>
  <c r="O126" i="4"/>
  <c r="P126" i="4"/>
  <c r="N125" i="4"/>
  <c r="O125" i="4"/>
  <c r="P125" i="4"/>
  <c r="N124" i="4"/>
  <c r="O124" i="4"/>
  <c r="P124" i="4"/>
  <c r="N123" i="4"/>
  <c r="O123" i="4"/>
  <c r="P123" i="4"/>
  <c r="N122" i="4"/>
  <c r="O122" i="4"/>
  <c r="P122" i="4"/>
  <c r="N121" i="4"/>
  <c r="O121" i="4"/>
  <c r="P121" i="4"/>
  <c r="N120" i="4"/>
  <c r="O120" i="4"/>
  <c r="P120" i="4"/>
  <c r="N119" i="4"/>
  <c r="O119" i="4"/>
  <c r="P119" i="4"/>
  <c r="N118" i="4"/>
  <c r="O118" i="4"/>
  <c r="P118" i="4"/>
  <c r="N117" i="4"/>
  <c r="O117" i="4"/>
  <c r="P117" i="4"/>
  <c r="N116" i="4"/>
  <c r="O116" i="4"/>
  <c r="P116" i="4"/>
  <c r="N115" i="4"/>
  <c r="O115" i="4"/>
  <c r="P115" i="4"/>
  <c r="N114" i="4"/>
  <c r="O114" i="4"/>
  <c r="P114" i="4"/>
  <c r="N113" i="4"/>
  <c r="O113" i="4"/>
  <c r="P113" i="4"/>
  <c r="N112" i="4"/>
  <c r="O112" i="4"/>
  <c r="P112" i="4"/>
  <c r="N111" i="4"/>
  <c r="O111" i="4"/>
  <c r="P111" i="4"/>
  <c r="N110" i="4"/>
  <c r="O110" i="4"/>
  <c r="P110" i="4"/>
  <c r="N109" i="4"/>
  <c r="O109" i="4"/>
  <c r="P109" i="4"/>
  <c r="N108" i="4"/>
  <c r="O108" i="4"/>
  <c r="P108" i="4"/>
  <c r="N107" i="4"/>
  <c r="O107" i="4"/>
  <c r="P107" i="4"/>
  <c r="N106" i="4"/>
  <c r="O106" i="4"/>
  <c r="P106" i="4"/>
  <c r="N105" i="4"/>
  <c r="O105" i="4"/>
  <c r="P105" i="4"/>
  <c r="N104" i="4"/>
  <c r="O104" i="4"/>
  <c r="P104" i="4"/>
  <c r="N103" i="4"/>
  <c r="O103" i="4"/>
  <c r="P103" i="4"/>
  <c r="N102" i="4"/>
  <c r="O102" i="4"/>
  <c r="P102" i="4"/>
  <c r="N101" i="4"/>
  <c r="O101" i="4"/>
  <c r="P101" i="4"/>
  <c r="N100" i="4"/>
  <c r="O100" i="4"/>
  <c r="P100" i="4"/>
  <c r="N99" i="4"/>
  <c r="O99" i="4"/>
  <c r="P99" i="4"/>
  <c r="N98" i="4"/>
  <c r="O98" i="4"/>
  <c r="P98" i="4"/>
  <c r="N97" i="4"/>
  <c r="O97" i="4"/>
  <c r="P97" i="4"/>
  <c r="N96" i="4"/>
  <c r="O96" i="4"/>
  <c r="P96" i="4"/>
  <c r="N95" i="4"/>
  <c r="O95" i="4"/>
  <c r="P95" i="4"/>
  <c r="N94" i="4"/>
  <c r="O94" i="4"/>
  <c r="P94" i="4"/>
  <c r="N93" i="4"/>
  <c r="O93" i="4"/>
  <c r="P93" i="4"/>
  <c r="N92" i="4"/>
  <c r="O92" i="4"/>
  <c r="P92" i="4"/>
  <c r="N91" i="4"/>
  <c r="O91" i="4"/>
  <c r="P91" i="4"/>
  <c r="N90" i="4"/>
  <c r="O90" i="4"/>
  <c r="P90" i="4"/>
  <c r="N89" i="4"/>
  <c r="O89" i="4"/>
  <c r="P89" i="4"/>
  <c r="N88" i="4"/>
  <c r="O88" i="4"/>
  <c r="P88" i="4"/>
  <c r="N87" i="4"/>
  <c r="O87" i="4"/>
  <c r="P87" i="4"/>
  <c r="N86" i="4"/>
  <c r="O86" i="4"/>
  <c r="P86" i="4"/>
  <c r="N85" i="4"/>
  <c r="O85" i="4"/>
  <c r="P85" i="4"/>
  <c r="N84" i="4"/>
  <c r="O84" i="4"/>
  <c r="P84" i="4"/>
  <c r="N83" i="4"/>
  <c r="O83" i="4"/>
  <c r="P83" i="4"/>
  <c r="N82" i="4"/>
  <c r="O82" i="4"/>
  <c r="P82" i="4"/>
  <c r="N81" i="4"/>
  <c r="O81" i="4"/>
  <c r="P81" i="4"/>
  <c r="N80" i="4"/>
  <c r="O80" i="4"/>
  <c r="P80" i="4"/>
  <c r="N79" i="4"/>
  <c r="O79" i="4"/>
  <c r="P79" i="4"/>
  <c r="K5077" i="4"/>
  <c r="L5077" i="4"/>
  <c r="M5077" i="4"/>
  <c r="K5076" i="4"/>
  <c r="L5076" i="4"/>
  <c r="M5076" i="4"/>
  <c r="K5075" i="4"/>
  <c r="L5075" i="4"/>
  <c r="M5075" i="4"/>
  <c r="K5074" i="4"/>
  <c r="L5074" i="4"/>
  <c r="M5074" i="4"/>
  <c r="K5073" i="4"/>
  <c r="L5073" i="4"/>
  <c r="M5073" i="4"/>
  <c r="K5072" i="4"/>
  <c r="L5072" i="4"/>
  <c r="M5072" i="4"/>
  <c r="K5071" i="4"/>
  <c r="L5071" i="4"/>
  <c r="M5071" i="4"/>
  <c r="K5070" i="4"/>
  <c r="L5070" i="4"/>
  <c r="M5070" i="4"/>
  <c r="K5069" i="4"/>
  <c r="L5069" i="4"/>
  <c r="M5069" i="4"/>
  <c r="K5068" i="4"/>
  <c r="L5068" i="4"/>
  <c r="M5068" i="4"/>
  <c r="K5067" i="4"/>
  <c r="L5067" i="4"/>
  <c r="M5067" i="4"/>
  <c r="K5066" i="4"/>
  <c r="L5066" i="4"/>
  <c r="M5066" i="4"/>
  <c r="K5065" i="4"/>
  <c r="L5065" i="4"/>
  <c r="M5065" i="4"/>
  <c r="K5064" i="4"/>
  <c r="L5064" i="4"/>
  <c r="M5064" i="4"/>
  <c r="K5063" i="4"/>
  <c r="L5063" i="4"/>
  <c r="M5063" i="4"/>
  <c r="K5062" i="4"/>
  <c r="L5062" i="4"/>
  <c r="M5062" i="4"/>
  <c r="K5061" i="4"/>
  <c r="L5061" i="4"/>
  <c r="M5061" i="4"/>
  <c r="K5060" i="4"/>
  <c r="L5060" i="4"/>
  <c r="M5060" i="4"/>
  <c r="K5059" i="4"/>
  <c r="L5059" i="4"/>
  <c r="M5059" i="4"/>
  <c r="K5058" i="4"/>
  <c r="L5058" i="4"/>
  <c r="M5058" i="4"/>
  <c r="K5057" i="4"/>
  <c r="L5057" i="4"/>
  <c r="M5057" i="4"/>
  <c r="K5056" i="4"/>
  <c r="L5056" i="4"/>
  <c r="M5056" i="4"/>
  <c r="K5055" i="4"/>
  <c r="L5055" i="4"/>
  <c r="M5055" i="4"/>
  <c r="K5054" i="4"/>
  <c r="L5054" i="4"/>
  <c r="M5054" i="4"/>
  <c r="K5053" i="4"/>
  <c r="L5053" i="4"/>
  <c r="M5053" i="4"/>
  <c r="K5052" i="4"/>
  <c r="L5052" i="4"/>
  <c r="M5052" i="4"/>
  <c r="K5051" i="4"/>
  <c r="L5051" i="4"/>
  <c r="M5051" i="4"/>
  <c r="K5050" i="4"/>
  <c r="L5050" i="4"/>
  <c r="M5050" i="4"/>
  <c r="K5049" i="4"/>
  <c r="L5049" i="4"/>
  <c r="M5049" i="4"/>
  <c r="K5048" i="4"/>
  <c r="L5048" i="4"/>
  <c r="M5048" i="4"/>
  <c r="K5047" i="4"/>
  <c r="L5047" i="4"/>
  <c r="M5047" i="4"/>
  <c r="K5046" i="4"/>
  <c r="L5046" i="4"/>
  <c r="M5046" i="4"/>
  <c r="K5045" i="4"/>
  <c r="L5045" i="4"/>
  <c r="M5045" i="4"/>
  <c r="K5044" i="4"/>
  <c r="L5044" i="4"/>
  <c r="M5044" i="4"/>
  <c r="K5043" i="4"/>
  <c r="L5043" i="4"/>
  <c r="M5043" i="4"/>
  <c r="K5042" i="4"/>
  <c r="L5042" i="4"/>
  <c r="M5042" i="4"/>
  <c r="K5041" i="4"/>
  <c r="L5041" i="4"/>
  <c r="M5041" i="4"/>
  <c r="K5040" i="4"/>
  <c r="L5040" i="4"/>
  <c r="M5040" i="4"/>
  <c r="K5039" i="4"/>
  <c r="L5039" i="4"/>
  <c r="M5039" i="4"/>
  <c r="K5038" i="4"/>
  <c r="L5038" i="4"/>
  <c r="M5038" i="4"/>
  <c r="K5037" i="4"/>
  <c r="L5037" i="4"/>
  <c r="M5037" i="4"/>
  <c r="K5036" i="4"/>
  <c r="L5036" i="4"/>
  <c r="M5036" i="4"/>
  <c r="K5035" i="4"/>
  <c r="L5035" i="4"/>
  <c r="M5035" i="4"/>
  <c r="K5034" i="4"/>
  <c r="L5034" i="4"/>
  <c r="M5034" i="4"/>
  <c r="K5033" i="4"/>
  <c r="L5033" i="4"/>
  <c r="M5033" i="4"/>
  <c r="K5032" i="4"/>
  <c r="L5032" i="4"/>
  <c r="M5032" i="4"/>
  <c r="K5031" i="4"/>
  <c r="L5031" i="4"/>
  <c r="M5031" i="4"/>
  <c r="K5030" i="4"/>
  <c r="L5030" i="4"/>
  <c r="M5030" i="4"/>
  <c r="K5029" i="4"/>
  <c r="L5029" i="4"/>
  <c r="M5029" i="4"/>
  <c r="K5028" i="4"/>
  <c r="L5028" i="4"/>
  <c r="M5028" i="4"/>
  <c r="K5027" i="4"/>
  <c r="L5027" i="4"/>
  <c r="M5027" i="4"/>
  <c r="K5026" i="4"/>
  <c r="L5026" i="4"/>
  <c r="M5026" i="4"/>
  <c r="K5025" i="4"/>
  <c r="L5025" i="4"/>
  <c r="M5025" i="4"/>
  <c r="K5024" i="4"/>
  <c r="L5024" i="4"/>
  <c r="M5024" i="4"/>
  <c r="K5023" i="4"/>
  <c r="L5023" i="4"/>
  <c r="M5023" i="4"/>
  <c r="K5022" i="4"/>
  <c r="L5022" i="4"/>
  <c r="M5022" i="4"/>
  <c r="K5021" i="4"/>
  <c r="L5021" i="4"/>
  <c r="M5021" i="4"/>
  <c r="K5020" i="4"/>
  <c r="L5020" i="4"/>
  <c r="M5020" i="4"/>
  <c r="K5019" i="4"/>
  <c r="L5019" i="4"/>
  <c r="M5019" i="4"/>
  <c r="K5018" i="4"/>
  <c r="L5018" i="4"/>
  <c r="M5018" i="4"/>
  <c r="K5017" i="4"/>
  <c r="L5017" i="4"/>
  <c r="M5017" i="4"/>
  <c r="K5016" i="4"/>
  <c r="L5016" i="4"/>
  <c r="M5016" i="4"/>
  <c r="K5015" i="4"/>
  <c r="L5015" i="4"/>
  <c r="M5015" i="4"/>
  <c r="K5014" i="4"/>
  <c r="L5014" i="4"/>
  <c r="M5014" i="4"/>
  <c r="K5013" i="4"/>
  <c r="L5013" i="4"/>
  <c r="M5013" i="4"/>
  <c r="K5012" i="4"/>
  <c r="L5012" i="4"/>
  <c r="M5012" i="4"/>
  <c r="K5011" i="4"/>
  <c r="L5011" i="4"/>
  <c r="M5011" i="4"/>
  <c r="K5010" i="4"/>
  <c r="L5010" i="4"/>
  <c r="M5010" i="4"/>
  <c r="K5009" i="4"/>
  <c r="L5009" i="4"/>
  <c r="M5009" i="4"/>
  <c r="K5008" i="4"/>
  <c r="L5008" i="4"/>
  <c r="M5008" i="4"/>
  <c r="K5007" i="4"/>
  <c r="L5007" i="4"/>
  <c r="M5007" i="4"/>
  <c r="K5006" i="4"/>
  <c r="L5006" i="4"/>
  <c r="M5006" i="4"/>
  <c r="K5005" i="4"/>
  <c r="L5005" i="4"/>
  <c r="M5005" i="4"/>
  <c r="K5004" i="4"/>
  <c r="L5004" i="4"/>
  <c r="M5004" i="4"/>
  <c r="K5003" i="4"/>
  <c r="L5003" i="4"/>
  <c r="M5003" i="4"/>
  <c r="K5002" i="4"/>
  <c r="L5002" i="4"/>
  <c r="M5002" i="4"/>
  <c r="K5001" i="4"/>
  <c r="L5001" i="4"/>
  <c r="M5001" i="4"/>
  <c r="K5000" i="4"/>
  <c r="L5000" i="4"/>
  <c r="M5000" i="4"/>
  <c r="K4999" i="4"/>
  <c r="L4999" i="4"/>
  <c r="M4999" i="4"/>
  <c r="K4998" i="4"/>
  <c r="L4998" i="4"/>
  <c r="M4998" i="4"/>
  <c r="K4997" i="4"/>
  <c r="L4997" i="4"/>
  <c r="M4997" i="4"/>
  <c r="K4996" i="4"/>
  <c r="L4996" i="4"/>
  <c r="M4996" i="4"/>
  <c r="K4995" i="4"/>
  <c r="L4995" i="4"/>
  <c r="M4995" i="4"/>
  <c r="K4994" i="4"/>
  <c r="L4994" i="4"/>
  <c r="M4994" i="4"/>
  <c r="K4993" i="4"/>
  <c r="L4993" i="4"/>
  <c r="M4993" i="4"/>
  <c r="K4992" i="4"/>
  <c r="L4992" i="4"/>
  <c r="M4992" i="4"/>
  <c r="K4991" i="4"/>
  <c r="L4991" i="4"/>
  <c r="M4991" i="4"/>
  <c r="K4990" i="4"/>
  <c r="L4990" i="4"/>
  <c r="M4990" i="4"/>
  <c r="K4989" i="4"/>
  <c r="L4989" i="4"/>
  <c r="M4989" i="4"/>
  <c r="K4988" i="4"/>
  <c r="L4988" i="4"/>
  <c r="M4988" i="4"/>
  <c r="K4987" i="4"/>
  <c r="L4987" i="4"/>
  <c r="M4987" i="4"/>
  <c r="K4986" i="4"/>
  <c r="L4986" i="4"/>
  <c r="M4986" i="4"/>
  <c r="K4985" i="4"/>
  <c r="L4985" i="4"/>
  <c r="M4985" i="4"/>
  <c r="K4984" i="4"/>
  <c r="L4984" i="4"/>
  <c r="M4984" i="4"/>
  <c r="K4983" i="4"/>
  <c r="L4983" i="4"/>
  <c r="M4983" i="4"/>
  <c r="K4982" i="4"/>
  <c r="L4982" i="4"/>
  <c r="M4982" i="4"/>
  <c r="K4981" i="4"/>
  <c r="L4981" i="4"/>
  <c r="M4981" i="4"/>
  <c r="K4980" i="4"/>
  <c r="L4980" i="4"/>
  <c r="M4980" i="4"/>
  <c r="K4979" i="4"/>
  <c r="L4979" i="4"/>
  <c r="M4979" i="4"/>
  <c r="K4978" i="4"/>
  <c r="L4978" i="4"/>
  <c r="M4978" i="4"/>
  <c r="K4977" i="4"/>
  <c r="L4977" i="4"/>
  <c r="M4977" i="4"/>
  <c r="K4976" i="4"/>
  <c r="L4976" i="4"/>
  <c r="M4976" i="4"/>
  <c r="K4975" i="4"/>
  <c r="L4975" i="4"/>
  <c r="M4975" i="4"/>
  <c r="K4974" i="4"/>
  <c r="L4974" i="4"/>
  <c r="M4974" i="4"/>
  <c r="K4973" i="4"/>
  <c r="L4973" i="4"/>
  <c r="M4973" i="4"/>
  <c r="K4972" i="4"/>
  <c r="L4972" i="4"/>
  <c r="M4972" i="4"/>
  <c r="K4971" i="4"/>
  <c r="L4971" i="4"/>
  <c r="M4971" i="4"/>
  <c r="K4970" i="4"/>
  <c r="L4970" i="4"/>
  <c r="M4970" i="4"/>
  <c r="K4969" i="4"/>
  <c r="L4969" i="4"/>
  <c r="M4969" i="4"/>
  <c r="K4968" i="4"/>
  <c r="L4968" i="4"/>
  <c r="M4968" i="4"/>
  <c r="K4967" i="4"/>
  <c r="L4967" i="4"/>
  <c r="M4967" i="4"/>
  <c r="K4966" i="4"/>
  <c r="L4966" i="4"/>
  <c r="M4966" i="4"/>
  <c r="K4965" i="4"/>
  <c r="L4965" i="4"/>
  <c r="M4965" i="4"/>
  <c r="K4964" i="4"/>
  <c r="L4964" i="4"/>
  <c r="M4964" i="4"/>
  <c r="K4963" i="4"/>
  <c r="L4963" i="4"/>
  <c r="M4963" i="4"/>
  <c r="K4962" i="4"/>
  <c r="L4962" i="4"/>
  <c r="M4962" i="4"/>
  <c r="K4961" i="4"/>
  <c r="L4961" i="4"/>
  <c r="M4961" i="4"/>
  <c r="K4960" i="4"/>
  <c r="L4960" i="4"/>
  <c r="M4960" i="4"/>
  <c r="K4959" i="4"/>
  <c r="L4959" i="4"/>
  <c r="M4959" i="4"/>
  <c r="K4958" i="4"/>
  <c r="L4958" i="4"/>
  <c r="M4958" i="4"/>
  <c r="K4957" i="4"/>
  <c r="L4957" i="4"/>
  <c r="M4957" i="4"/>
  <c r="K4956" i="4"/>
  <c r="L4956" i="4"/>
  <c r="M4956" i="4"/>
  <c r="K4955" i="4"/>
  <c r="L4955" i="4"/>
  <c r="M4955" i="4"/>
  <c r="K4954" i="4"/>
  <c r="L4954" i="4"/>
  <c r="M4954" i="4"/>
  <c r="K4953" i="4"/>
  <c r="L4953" i="4"/>
  <c r="M4953" i="4"/>
  <c r="K4952" i="4"/>
  <c r="L4952" i="4"/>
  <c r="M4952" i="4"/>
  <c r="K4951" i="4"/>
  <c r="L4951" i="4"/>
  <c r="M4951" i="4"/>
  <c r="K4950" i="4"/>
  <c r="L4950" i="4"/>
  <c r="M4950" i="4"/>
  <c r="K4949" i="4"/>
  <c r="L4949" i="4"/>
  <c r="M4949" i="4"/>
  <c r="K4948" i="4"/>
  <c r="L4948" i="4"/>
  <c r="M4948" i="4"/>
  <c r="K4947" i="4"/>
  <c r="L4947" i="4"/>
  <c r="M4947" i="4"/>
  <c r="K4946" i="4"/>
  <c r="L4946" i="4"/>
  <c r="M4946" i="4"/>
  <c r="K4945" i="4"/>
  <c r="L4945" i="4"/>
  <c r="M4945" i="4"/>
  <c r="K4944" i="4"/>
  <c r="L4944" i="4"/>
  <c r="M4944" i="4"/>
  <c r="K4943" i="4"/>
  <c r="L4943" i="4"/>
  <c r="M4943" i="4"/>
  <c r="K4942" i="4"/>
  <c r="L4942" i="4"/>
  <c r="M4942" i="4"/>
  <c r="K4941" i="4"/>
  <c r="L4941" i="4"/>
  <c r="M4941" i="4"/>
  <c r="K4940" i="4"/>
  <c r="L4940" i="4"/>
  <c r="M4940" i="4"/>
  <c r="K4939" i="4"/>
  <c r="L4939" i="4"/>
  <c r="M4939" i="4"/>
  <c r="K4938" i="4"/>
  <c r="L4938" i="4"/>
  <c r="M4938" i="4"/>
  <c r="K4937" i="4"/>
  <c r="L4937" i="4"/>
  <c r="M4937" i="4"/>
  <c r="K4936" i="4"/>
  <c r="L4936" i="4"/>
  <c r="M4936" i="4"/>
  <c r="K4935" i="4"/>
  <c r="L4935" i="4"/>
  <c r="M4935" i="4"/>
  <c r="K4934" i="4"/>
  <c r="L4934" i="4"/>
  <c r="M4934" i="4"/>
  <c r="K4933" i="4"/>
  <c r="L4933" i="4"/>
  <c r="M4933" i="4"/>
  <c r="K4932" i="4"/>
  <c r="L4932" i="4"/>
  <c r="M4932" i="4"/>
  <c r="K4931" i="4"/>
  <c r="L4931" i="4"/>
  <c r="M4931" i="4"/>
  <c r="K4930" i="4"/>
  <c r="L4930" i="4"/>
  <c r="M4930" i="4"/>
  <c r="K4929" i="4"/>
  <c r="L4929" i="4"/>
  <c r="M4929" i="4"/>
  <c r="K4928" i="4"/>
  <c r="L4928" i="4"/>
  <c r="M4928" i="4"/>
  <c r="K4927" i="4"/>
  <c r="L4927" i="4"/>
  <c r="M4927" i="4"/>
  <c r="K4926" i="4"/>
  <c r="L4926" i="4"/>
  <c r="M4926" i="4"/>
  <c r="K4925" i="4"/>
  <c r="L4925" i="4"/>
  <c r="M4925" i="4"/>
  <c r="K4924" i="4"/>
  <c r="L4924" i="4"/>
  <c r="M4924" i="4"/>
  <c r="K4923" i="4"/>
  <c r="L4923" i="4"/>
  <c r="M4923" i="4"/>
  <c r="K4922" i="4"/>
  <c r="L4922" i="4"/>
  <c r="M4922" i="4"/>
  <c r="K4921" i="4"/>
  <c r="L4921" i="4"/>
  <c r="M4921" i="4"/>
  <c r="K4920" i="4"/>
  <c r="L4920" i="4"/>
  <c r="M4920" i="4"/>
  <c r="K4919" i="4"/>
  <c r="L4919" i="4"/>
  <c r="M4919" i="4"/>
  <c r="K4918" i="4"/>
  <c r="L4918" i="4"/>
  <c r="M4918" i="4"/>
  <c r="K4917" i="4"/>
  <c r="L4917" i="4"/>
  <c r="M4917" i="4"/>
  <c r="K4916" i="4"/>
  <c r="L4916" i="4"/>
  <c r="M4916" i="4"/>
  <c r="K4915" i="4"/>
  <c r="L4915" i="4"/>
  <c r="M4915" i="4"/>
  <c r="K4914" i="4"/>
  <c r="L4914" i="4"/>
  <c r="M4914" i="4"/>
  <c r="K4913" i="4"/>
  <c r="L4913" i="4"/>
  <c r="M4913" i="4"/>
  <c r="K4912" i="4"/>
  <c r="L4912" i="4"/>
  <c r="M4912" i="4"/>
  <c r="K4911" i="4"/>
  <c r="L4911" i="4"/>
  <c r="M4911" i="4"/>
  <c r="K4910" i="4"/>
  <c r="L4910" i="4"/>
  <c r="M4910" i="4"/>
  <c r="K4909" i="4"/>
  <c r="L4909" i="4"/>
  <c r="M4909" i="4"/>
  <c r="K4908" i="4"/>
  <c r="L4908" i="4"/>
  <c r="M4908" i="4"/>
  <c r="K4907" i="4"/>
  <c r="L4907" i="4"/>
  <c r="M4907" i="4"/>
  <c r="K4906" i="4"/>
  <c r="L4906" i="4"/>
  <c r="M4906" i="4"/>
  <c r="K4905" i="4"/>
  <c r="L4905" i="4"/>
  <c r="M4905" i="4"/>
  <c r="K4904" i="4"/>
  <c r="L4904" i="4"/>
  <c r="M4904" i="4"/>
  <c r="K4903" i="4"/>
  <c r="L4903" i="4"/>
  <c r="M4903" i="4"/>
  <c r="K4902" i="4"/>
  <c r="L4902" i="4"/>
  <c r="M4902" i="4"/>
  <c r="K4901" i="4"/>
  <c r="L4901" i="4"/>
  <c r="M4901" i="4"/>
  <c r="K4900" i="4"/>
  <c r="L4900" i="4"/>
  <c r="M4900" i="4"/>
  <c r="K4899" i="4"/>
  <c r="L4899" i="4"/>
  <c r="M4899" i="4"/>
  <c r="K4898" i="4"/>
  <c r="L4898" i="4"/>
  <c r="M4898" i="4"/>
  <c r="K4897" i="4"/>
  <c r="L4897" i="4"/>
  <c r="M4897" i="4"/>
  <c r="K4896" i="4"/>
  <c r="L4896" i="4"/>
  <c r="M4896" i="4"/>
  <c r="K4895" i="4"/>
  <c r="L4895" i="4"/>
  <c r="M4895" i="4"/>
  <c r="K4894" i="4"/>
  <c r="L4894" i="4"/>
  <c r="M4894" i="4"/>
  <c r="K4893" i="4"/>
  <c r="L4893" i="4"/>
  <c r="M4893" i="4"/>
  <c r="K4892" i="4"/>
  <c r="L4892" i="4"/>
  <c r="M4892" i="4"/>
  <c r="K4891" i="4"/>
  <c r="L4891" i="4"/>
  <c r="M4891" i="4"/>
  <c r="K4890" i="4"/>
  <c r="L4890" i="4"/>
  <c r="M4890" i="4"/>
  <c r="K4889" i="4"/>
  <c r="L4889" i="4"/>
  <c r="M4889" i="4"/>
  <c r="K4888" i="4"/>
  <c r="L4888" i="4"/>
  <c r="M4888" i="4"/>
  <c r="K4887" i="4"/>
  <c r="L4887" i="4"/>
  <c r="M4887" i="4"/>
  <c r="K4886" i="4"/>
  <c r="L4886" i="4"/>
  <c r="M4886" i="4"/>
  <c r="K4885" i="4"/>
  <c r="L4885" i="4"/>
  <c r="M4885" i="4"/>
  <c r="K4884" i="4"/>
  <c r="L4884" i="4"/>
  <c r="M4884" i="4"/>
  <c r="K4883" i="4"/>
  <c r="L4883" i="4"/>
  <c r="M4883" i="4"/>
  <c r="K4882" i="4"/>
  <c r="L4882" i="4"/>
  <c r="M4882" i="4"/>
  <c r="K4881" i="4"/>
  <c r="L4881" i="4"/>
  <c r="M4881" i="4"/>
  <c r="K4880" i="4"/>
  <c r="L4880" i="4"/>
  <c r="M4880" i="4"/>
  <c r="K4879" i="4"/>
  <c r="L4879" i="4"/>
  <c r="M4879" i="4"/>
  <c r="K4878" i="4"/>
  <c r="L4878" i="4"/>
  <c r="M4878" i="4"/>
  <c r="K4877" i="4"/>
  <c r="L4877" i="4"/>
  <c r="M4877" i="4"/>
  <c r="K4876" i="4"/>
  <c r="L4876" i="4"/>
  <c r="M4876" i="4"/>
  <c r="K4875" i="4"/>
  <c r="L4875" i="4"/>
  <c r="M4875" i="4"/>
  <c r="K4874" i="4"/>
  <c r="L4874" i="4"/>
  <c r="M4874" i="4"/>
  <c r="K4873" i="4"/>
  <c r="L4873" i="4"/>
  <c r="M4873" i="4"/>
  <c r="K4872" i="4"/>
  <c r="L4872" i="4"/>
  <c r="M4872" i="4"/>
  <c r="K4871" i="4"/>
  <c r="L4871" i="4"/>
  <c r="M4871" i="4"/>
  <c r="K4870" i="4"/>
  <c r="L4870" i="4"/>
  <c r="M4870" i="4"/>
  <c r="K4869" i="4"/>
  <c r="L4869" i="4"/>
  <c r="M4869" i="4"/>
  <c r="K4868" i="4"/>
  <c r="L4868" i="4"/>
  <c r="M4868" i="4"/>
  <c r="K4867" i="4"/>
  <c r="L4867" i="4"/>
  <c r="M4867" i="4"/>
  <c r="K4866" i="4"/>
  <c r="L4866" i="4"/>
  <c r="M4866" i="4"/>
  <c r="K4865" i="4"/>
  <c r="L4865" i="4"/>
  <c r="M4865" i="4"/>
  <c r="K4864" i="4"/>
  <c r="L4864" i="4"/>
  <c r="M4864" i="4"/>
  <c r="K4863" i="4"/>
  <c r="L4863" i="4"/>
  <c r="M4863" i="4"/>
  <c r="K4862" i="4"/>
  <c r="L4862" i="4"/>
  <c r="M4862" i="4"/>
  <c r="K4861" i="4"/>
  <c r="L4861" i="4"/>
  <c r="M4861" i="4"/>
  <c r="K4860" i="4"/>
  <c r="L4860" i="4"/>
  <c r="M4860" i="4"/>
  <c r="K4859" i="4"/>
  <c r="L4859" i="4"/>
  <c r="M4859" i="4"/>
  <c r="K4858" i="4"/>
  <c r="L4858" i="4"/>
  <c r="M4858" i="4"/>
  <c r="K4857" i="4"/>
  <c r="L4857" i="4"/>
  <c r="M4857" i="4"/>
  <c r="K4856" i="4"/>
  <c r="L4856" i="4"/>
  <c r="M4856" i="4"/>
  <c r="K4855" i="4"/>
  <c r="L4855" i="4"/>
  <c r="M4855" i="4"/>
  <c r="K4854" i="4"/>
  <c r="L4854" i="4"/>
  <c r="M4854" i="4"/>
  <c r="K4853" i="4"/>
  <c r="L4853" i="4"/>
  <c r="M4853" i="4"/>
  <c r="K4852" i="4"/>
  <c r="L4852" i="4"/>
  <c r="M4852" i="4"/>
  <c r="K4851" i="4"/>
  <c r="L4851" i="4"/>
  <c r="M4851" i="4"/>
  <c r="K4850" i="4"/>
  <c r="L4850" i="4"/>
  <c r="M4850" i="4"/>
  <c r="K4849" i="4"/>
  <c r="L4849" i="4"/>
  <c r="M4849" i="4"/>
  <c r="K4848" i="4"/>
  <c r="L4848" i="4"/>
  <c r="M4848" i="4"/>
  <c r="K4847" i="4"/>
  <c r="L4847" i="4"/>
  <c r="M4847" i="4"/>
  <c r="K4846" i="4"/>
  <c r="L4846" i="4"/>
  <c r="M4846" i="4"/>
  <c r="K4845" i="4"/>
  <c r="L4845" i="4"/>
  <c r="M4845" i="4"/>
  <c r="K4844" i="4"/>
  <c r="L4844" i="4"/>
  <c r="M4844" i="4"/>
  <c r="K4843" i="4"/>
  <c r="L4843" i="4"/>
  <c r="M4843" i="4"/>
  <c r="K4842" i="4"/>
  <c r="L4842" i="4"/>
  <c r="M4842" i="4"/>
  <c r="K4841" i="4"/>
  <c r="L4841" i="4"/>
  <c r="M4841" i="4"/>
  <c r="K4840" i="4"/>
  <c r="L4840" i="4"/>
  <c r="M4840" i="4"/>
  <c r="K4839" i="4"/>
  <c r="L4839" i="4"/>
  <c r="M4839" i="4"/>
  <c r="K4838" i="4"/>
  <c r="L4838" i="4"/>
  <c r="M4838" i="4"/>
  <c r="K4837" i="4"/>
  <c r="L4837" i="4"/>
  <c r="M4837" i="4"/>
  <c r="K4836" i="4"/>
  <c r="L4836" i="4"/>
  <c r="M4836" i="4"/>
  <c r="K4835" i="4"/>
  <c r="L4835" i="4"/>
  <c r="M4835" i="4"/>
  <c r="K4834" i="4"/>
  <c r="L4834" i="4"/>
  <c r="M4834" i="4"/>
  <c r="K4833" i="4"/>
  <c r="L4833" i="4"/>
  <c r="M4833" i="4"/>
  <c r="K4832" i="4"/>
  <c r="L4832" i="4"/>
  <c r="M4832" i="4"/>
  <c r="K4831" i="4"/>
  <c r="L4831" i="4"/>
  <c r="M4831" i="4"/>
  <c r="K4830" i="4"/>
  <c r="L4830" i="4"/>
  <c r="M4830" i="4"/>
  <c r="K4829" i="4"/>
  <c r="L4829" i="4"/>
  <c r="M4829" i="4"/>
  <c r="K4828" i="4"/>
  <c r="L4828" i="4"/>
  <c r="M4828" i="4"/>
  <c r="K4827" i="4"/>
  <c r="L4827" i="4"/>
  <c r="M4827" i="4"/>
  <c r="K4826" i="4"/>
  <c r="L4826" i="4"/>
  <c r="M4826" i="4"/>
  <c r="K4825" i="4"/>
  <c r="L4825" i="4"/>
  <c r="M4825" i="4"/>
  <c r="K4824" i="4"/>
  <c r="L4824" i="4"/>
  <c r="M4824" i="4"/>
  <c r="K4823" i="4"/>
  <c r="L4823" i="4"/>
  <c r="M4823" i="4"/>
  <c r="K4822" i="4"/>
  <c r="L4822" i="4"/>
  <c r="M4822" i="4"/>
  <c r="K4821" i="4"/>
  <c r="L4821" i="4"/>
  <c r="M4821" i="4"/>
  <c r="K4820" i="4"/>
  <c r="L4820" i="4"/>
  <c r="M4820" i="4"/>
  <c r="K4819" i="4"/>
  <c r="L4819" i="4"/>
  <c r="M4819" i="4"/>
  <c r="K4818" i="4"/>
  <c r="L4818" i="4"/>
  <c r="M4818" i="4"/>
  <c r="K4817" i="4"/>
  <c r="L4817" i="4"/>
  <c r="M4817" i="4"/>
  <c r="K4816" i="4"/>
  <c r="L4816" i="4"/>
  <c r="M4816" i="4"/>
  <c r="K4815" i="4"/>
  <c r="L4815" i="4"/>
  <c r="M4815" i="4"/>
  <c r="K4814" i="4"/>
  <c r="L4814" i="4"/>
  <c r="M4814" i="4"/>
  <c r="K4813" i="4"/>
  <c r="L4813" i="4"/>
  <c r="M4813" i="4"/>
  <c r="K4812" i="4"/>
  <c r="L4812" i="4"/>
  <c r="M4812" i="4"/>
  <c r="K4811" i="4"/>
  <c r="L4811" i="4"/>
  <c r="M4811" i="4"/>
  <c r="K4810" i="4"/>
  <c r="L4810" i="4"/>
  <c r="M4810" i="4"/>
  <c r="K4809" i="4"/>
  <c r="L4809" i="4"/>
  <c r="M4809" i="4"/>
  <c r="K4808" i="4"/>
  <c r="L4808" i="4"/>
  <c r="M4808" i="4"/>
  <c r="K4807" i="4"/>
  <c r="L4807" i="4"/>
  <c r="M4807" i="4"/>
  <c r="K4806" i="4"/>
  <c r="L4806" i="4"/>
  <c r="M4806" i="4"/>
  <c r="K4805" i="4"/>
  <c r="L4805" i="4"/>
  <c r="M4805" i="4"/>
  <c r="K4804" i="4"/>
  <c r="L4804" i="4"/>
  <c r="M4804" i="4"/>
  <c r="K4803" i="4"/>
  <c r="L4803" i="4"/>
  <c r="M4803" i="4"/>
  <c r="K4802" i="4"/>
  <c r="L4802" i="4"/>
  <c r="M4802" i="4"/>
  <c r="K4801" i="4"/>
  <c r="L4801" i="4"/>
  <c r="M4801" i="4"/>
  <c r="K4800" i="4"/>
  <c r="L4800" i="4"/>
  <c r="M4800" i="4"/>
  <c r="K4799" i="4"/>
  <c r="L4799" i="4"/>
  <c r="M4799" i="4"/>
  <c r="K4798" i="4"/>
  <c r="L4798" i="4"/>
  <c r="M4798" i="4"/>
  <c r="K4797" i="4"/>
  <c r="L4797" i="4"/>
  <c r="M4797" i="4"/>
  <c r="K4796" i="4"/>
  <c r="L4796" i="4"/>
  <c r="M4796" i="4"/>
  <c r="K4795" i="4"/>
  <c r="L4795" i="4"/>
  <c r="M4795" i="4"/>
  <c r="K4794" i="4"/>
  <c r="L4794" i="4"/>
  <c r="M4794" i="4"/>
  <c r="K4793" i="4"/>
  <c r="L4793" i="4"/>
  <c r="M4793" i="4"/>
  <c r="K4792" i="4"/>
  <c r="L4792" i="4"/>
  <c r="M4792" i="4"/>
  <c r="K4791" i="4"/>
  <c r="L4791" i="4"/>
  <c r="M4791" i="4"/>
  <c r="K4790" i="4"/>
  <c r="L4790" i="4"/>
  <c r="M4790" i="4"/>
  <c r="K4789" i="4"/>
  <c r="L4789" i="4"/>
  <c r="M4789" i="4"/>
  <c r="K4788" i="4"/>
  <c r="L4788" i="4"/>
  <c r="M4788" i="4"/>
  <c r="K4787" i="4"/>
  <c r="L4787" i="4"/>
  <c r="M4787" i="4"/>
  <c r="K4786" i="4"/>
  <c r="L4786" i="4"/>
  <c r="M4786" i="4"/>
  <c r="K4785" i="4"/>
  <c r="L4785" i="4"/>
  <c r="M4785" i="4"/>
  <c r="K4784" i="4"/>
  <c r="L4784" i="4"/>
  <c r="M4784" i="4"/>
  <c r="K4783" i="4"/>
  <c r="L4783" i="4"/>
  <c r="M4783" i="4"/>
  <c r="K4782" i="4"/>
  <c r="L4782" i="4"/>
  <c r="M4782" i="4"/>
  <c r="K4781" i="4"/>
  <c r="L4781" i="4"/>
  <c r="M4781" i="4"/>
  <c r="K4780" i="4"/>
  <c r="L4780" i="4"/>
  <c r="M4780" i="4"/>
  <c r="K4779" i="4"/>
  <c r="L4779" i="4"/>
  <c r="M4779" i="4"/>
  <c r="K4778" i="4"/>
  <c r="L4778" i="4"/>
  <c r="M4778" i="4"/>
  <c r="K4777" i="4"/>
  <c r="L4777" i="4"/>
  <c r="M4777" i="4"/>
  <c r="K4776" i="4"/>
  <c r="L4776" i="4"/>
  <c r="M4776" i="4"/>
  <c r="K4775" i="4"/>
  <c r="L4775" i="4"/>
  <c r="M4775" i="4"/>
  <c r="K4774" i="4"/>
  <c r="L4774" i="4"/>
  <c r="M4774" i="4"/>
  <c r="K4773" i="4"/>
  <c r="L4773" i="4"/>
  <c r="M4773" i="4"/>
  <c r="K4772" i="4"/>
  <c r="L4772" i="4"/>
  <c r="M4772" i="4"/>
  <c r="K4771" i="4"/>
  <c r="L4771" i="4"/>
  <c r="M4771" i="4"/>
  <c r="K4770" i="4"/>
  <c r="L4770" i="4"/>
  <c r="M4770" i="4"/>
  <c r="K4769" i="4"/>
  <c r="L4769" i="4"/>
  <c r="M4769" i="4"/>
  <c r="K4768" i="4"/>
  <c r="L4768" i="4"/>
  <c r="M4768" i="4"/>
  <c r="K4767" i="4"/>
  <c r="L4767" i="4"/>
  <c r="M4767" i="4"/>
  <c r="K4766" i="4"/>
  <c r="L4766" i="4"/>
  <c r="M4766" i="4"/>
  <c r="K4765" i="4"/>
  <c r="L4765" i="4"/>
  <c r="M4765" i="4"/>
  <c r="K4764" i="4"/>
  <c r="L4764" i="4"/>
  <c r="M4764" i="4"/>
  <c r="K4763" i="4"/>
  <c r="L4763" i="4"/>
  <c r="M4763" i="4"/>
  <c r="K4762" i="4"/>
  <c r="L4762" i="4"/>
  <c r="M4762" i="4"/>
  <c r="K4761" i="4"/>
  <c r="L4761" i="4"/>
  <c r="M4761" i="4"/>
  <c r="K4760" i="4"/>
  <c r="L4760" i="4"/>
  <c r="M4760" i="4"/>
  <c r="K4759" i="4"/>
  <c r="L4759" i="4"/>
  <c r="M4759" i="4"/>
  <c r="K4758" i="4"/>
  <c r="L4758" i="4"/>
  <c r="M4758" i="4"/>
  <c r="K4757" i="4"/>
  <c r="L4757" i="4"/>
  <c r="M4757" i="4"/>
  <c r="K4756" i="4"/>
  <c r="L4756" i="4"/>
  <c r="M4756" i="4"/>
  <c r="K4755" i="4"/>
  <c r="L4755" i="4"/>
  <c r="M4755" i="4"/>
  <c r="K4754" i="4"/>
  <c r="L4754" i="4"/>
  <c r="M4754" i="4"/>
  <c r="K4753" i="4"/>
  <c r="L4753" i="4"/>
  <c r="M4753" i="4"/>
  <c r="K4752" i="4"/>
  <c r="L4752" i="4"/>
  <c r="M4752" i="4"/>
  <c r="K4751" i="4"/>
  <c r="L4751" i="4"/>
  <c r="M4751" i="4"/>
  <c r="K4750" i="4"/>
  <c r="L4750" i="4"/>
  <c r="M4750" i="4"/>
  <c r="K4749" i="4"/>
  <c r="L4749" i="4"/>
  <c r="M4749" i="4"/>
  <c r="K4748" i="4"/>
  <c r="L4748" i="4"/>
  <c r="M4748" i="4"/>
  <c r="K4747" i="4"/>
  <c r="L4747" i="4"/>
  <c r="M4747" i="4"/>
  <c r="K4746" i="4"/>
  <c r="L4746" i="4"/>
  <c r="M4746" i="4"/>
  <c r="K4745" i="4"/>
  <c r="L4745" i="4"/>
  <c r="M4745" i="4"/>
  <c r="K4744" i="4"/>
  <c r="L4744" i="4"/>
  <c r="M4744" i="4"/>
  <c r="K4743" i="4"/>
  <c r="L4743" i="4"/>
  <c r="M4743" i="4"/>
  <c r="K4742" i="4"/>
  <c r="L4742" i="4"/>
  <c r="M4742" i="4"/>
  <c r="K4741" i="4"/>
  <c r="L4741" i="4"/>
  <c r="M4741" i="4"/>
  <c r="K4740" i="4"/>
  <c r="L4740" i="4"/>
  <c r="M4740" i="4"/>
  <c r="K4739" i="4"/>
  <c r="L4739" i="4"/>
  <c r="M4739" i="4"/>
  <c r="K4738" i="4"/>
  <c r="L4738" i="4"/>
  <c r="M4738" i="4"/>
  <c r="K4737" i="4"/>
  <c r="L4737" i="4"/>
  <c r="M4737" i="4"/>
  <c r="K4736" i="4"/>
  <c r="L4736" i="4"/>
  <c r="M4736" i="4"/>
  <c r="K4735" i="4"/>
  <c r="L4735" i="4"/>
  <c r="M4735" i="4"/>
  <c r="K4734" i="4"/>
  <c r="L4734" i="4"/>
  <c r="M4734" i="4"/>
  <c r="K4733" i="4"/>
  <c r="L4733" i="4"/>
  <c r="M4733" i="4"/>
  <c r="K4732" i="4"/>
  <c r="L4732" i="4"/>
  <c r="M4732" i="4"/>
  <c r="K4731" i="4"/>
  <c r="L4731" i="4"/>
  <c r="M4731" i="4"/>
  <c r="K4730" i="4"/>
  <c r="L4730" i="4"/>
  <c r="M4730" i="4"/>
  <c r="K4729" i="4"/>
  <c r="L4729" i="4"/>
  <c r="M4729" i="4"/>
  <c r="K4728" i="4"/>
  <c r="L4728" i="4"/>
  <c r="M4728" i="4"/>
  <c r="K4727" i="4"/>
  <c r="L4727" i="4"/>
  <c r="M4727" i="4"/>
  <c r="K4726" i="4"/>
  <c r="L4726" i="4"/>
  <c r="M4726" i="4"/>
  <c r="K4725" i="4"/>
  <c r="L4725" i="4"/>
  <c r="M4725" i="4"/>
  <c r="K4724" i="4"/>
  <c r="L4724" i="4"/>
  <c r="M4724" i="4"/>
  <c r="K4723" i="4"/>
  <c r="L4723" i="4"/>
  <c r="M4723" i="4"/>
  <c r="K4722" i="4"/>
  <c r="L4722" i="4"/>
  <c r="M4722" i="4"/>
  <c r="K4721" i="4"/>
  <c r="L4721" i="4"/>
  <c r="M4721" i="4"/>
  <c r="K4720" i="4"/>
  <c r="L4720" i="4"/>
  <c r="M4720" i="4"/>
  <c r="K4719" i="4"/>
  <c r="L4719" i="4"/>
  <c r="M4719" i="4"/>
  <c r="K4718" i="4"/>
  <c r="L4718" i="4"/>
  <c r="M4718" i="4"/>
  <c r="K4717" i="4"/>
  <c r="L4717" i="4"/>
  <c r="M4717" i="4"/>
  <c r="K4716" i="4"/>
  <c r="L4716" i="4"/>
  <c r="M4716" i="4"/>
  <c r="K4715" i="4"/>
  <c r="L4715" i="4"/>
  <c r="M4715" i="4"/>
  <c r="K4714" i="4"/>
  <c r="L4714" i="4"/>
  <c r="M4714" i="4"/>
  <c r="K4713" i="4"/>
  <c r="L4713" i="4"/>
  <c r="M4713" i="4"/>
  <c r="K4712" i="4"/>
  <c r="L4712" i="4"/>
  <c r="M4712" i="4"/>
  <c r="K4711" i="4"/>
  <c r="L4711" i="4"/>
  <c r="M4711" i="4"/>
  <c r="K4710" i="4"/>
  <c r="L4710" i="4"/>
  <c r="M4710" i="4"/>
  <c r="K4709" i="4"/>
  <c r="L4709" i="4"/>
  <c r="M4709" i="4"/>
  <c r="K4708" i="4"/>
  <c r="L4708" i="4"/>
  <c r="M4708" i="4"/>
  <c r="K4707" i="4"/>
  <c r="L4707" i="4"/>
  <c r="M4707" i="4"/>
  <c r="K4706" i="4"/>
  <c r="L4706" i="4"/>
  <c r="M4706" i="4"/>
  <c r="K4705" i="4"/>
  <c r="L4705" i="4"/>
  <c r="M4705" i="4"/>
  <c r="K4704" i="4"/>
  <c r="L4704" i="4"/>
  <c r="M4704" i="4"/>
  <c r="K4703" i="4"/>
  <c r="L4703" i="4"/>
  <c r="M4703" i="4"/>
  <c r="K4702" i="4"/>
  <c r="L4702" i="4"/>
  <c r="M4702" i="4"/>
  <c r="K4701" i="4"/>
  <c r="L4701" i="4"/>
  <c r="M4701" i="4"/>
  <c r="K4700" i="4"/>
  <c r="L4700" i="4"/>
  <c r="M4700" i="4"/>
  <c r="K4699" i="4"/>
  <c r="L4699" i="4"/>
  <c r="M4699" i="4"/>
  <c r="K4698" i="4"/>
  <c r="L4698" i="4"/>
  <c r="M4698" i="4"/>
  <c r="K4697" i="4"/>
  <c r="L4697" i="4"/>
  <c r="M4697" i="4"/>
  <c r="K4696" i="4"/>
  <c r="L4696" i="4"/>
  <c r="M4696" i="4"/>
  <c r="K4695" i="4"/>
  <c r="L4695" i="4"/>
  <c r="M4695" i="4"/>
  <c r="K4694" i="4"/>
  <c r="L4694" i="4"/>
  <c r="M4694" i="4"/>
  <c r="K4693" i="4"/>
  <c r="L4693" i="4"/>
  <c r="M4693" i="4"/>
  <c r="K4692" i="4"/>
  <c r="L4692" i="4"/>
  <c r="M4692" i="4"/>
  <c r="K4691" i="4"/>
  <c r="L4691" i="4"/>
  <c r="M4691" i="4"/>
  <c r="K4690" i="4"/>
  <c r="L4690" i="4"/>
  <c r="M4690" i="4"/>
  <c r="K4689" i="4"/>
  <c r="L4689" i="4"/>
  <c r="M4689" i="4"/>
  <c r="K4688" i="4"/>
  <c r="L4688" i="4"/>
  <c r="M4688" i="4"/>
  <c r="K4687" i="4"/>
  <c r="L4687" i="4"/>
  <c r="M4687" i="4"/>
  <c r="K4686" i="4"/>
  <c r="L4686" i="4"/>
  <c r="M4686" i="4"/>
  <c r="K4685" i="4"/>
  <c r="L4685" i="4"/>
  <c r="M4685" i="4"/>
  <c r="K4684" i="4"/>
  <c r="L4684" i="4"/>
  <c r="M4684" i="4"/>
  <c r="K4683" i="4"/>
  <c r="L4683" i="4"/>
  <c r="M4683" i="4"/>
  <c r="K4682" i="4"/>
  <c r="L4682" i="4"/>
  <c r="M4682" i="4"/>
  <c r="K4681" i="4"/>
  <c r="L4681" i="4"/>
  <c r="M4681" i="4"/>
  <c r="K4680" i="4"/>
  <c r="L4680" i="4"/>
  <c r="M4680" i="4"/>
  <c r="K4679" i="4"/>
  <c r="L4679" i="4"/>
  <c r="M4679" i="4"/>
  <c r="K4678" i="4"/>
  <c r="L4678" i="4"/>
  <c r="M4678" i="4"/>
  <c r="K4677" i="4"/>
  <c r="L4677" i="4"/>
  <c r="M4677" i="4"/>
  <c r="K4676" i="4"/>
  <c r="L4676" i="4"/>
  <c r="M4676" i="4"/>
  <c r="K4675" i="4"/>
  <c r="L4675" i="4"/>
  <c r="M4675" i="4"/>
  <c r="K4674" i="4"/>
  <c r="L4674" i="4"/>
  <c r="M4674" i="4"/>
  <c r="K4673" i="4"/>
  <c r="L4673" i="4"/>
  <c r="M4673" i="4"/>
  <c r="K4672" i="4"/>
  <c r="L4672" i="4"/>
  <c r="M4672" i="4"/>
  <c r="K4671" i="4"/>
  <c r="L4671" i="4"/>
  <c r="M4671" i="4"/>
  <c r="K4670" i="4"/>
  <c r="L4670" i="4"/>
  <c r="M4670" i="4"/>
  <c r="K4669" i="4"/>
  <c r="L4669" i="4"/>
  <c r="M4669" i="4"/>
  <c r="K4668" i="4"/>
  <c r="L4668" i="4"/>
  <c r="M4668" i="4"/>
  <c r="K4667" i="4"/>
  <c r="L4667" i="4"/>
  <c r="M4667" i="4"/>
  <c r="K4666" i="4"/>
  <c r="L4666" i="4"/>
  <c r="M4666" i="4"/>
  <c r="K4665" i="4"/>
  <c r="L4665" i="4"/>
  <c r="M4665" i="4"/>
  <c r="K4664" i="4"/>
  <c r="L4664" i="4"/>
  <c r="M4664" i="4"/>
  <c r="K4663" i="4"/>
  <c r="L4663" i="4"/>
  <c r="M4663" i="4"/>
  <c r="K4662" i="4"/>
  <c r="L4662" i="4"/>
  <c r="M4662" i="4"/>
  <c r="K4661" i="4"/>
  <c r="L4661" i="4"/>
  <c r="M4661" i="4"/>
  <c r="K4660" i="4"/>
  <c r="L4660" i="4"/>
  <c r="M4660" i="4"/>
  <c r="K4659" i="4"/>
  <c r="L4659" i="4"/>
  <c r="M4659" i="4"/>
  <c r="K4658" i="4"/>
  <c r="L4658" i="4"/>
  <c r="M4658" i="4"/>
  <c r="K4657" i="4"/>
  <c r="L4657" i="4"/>
  <c r="M4657" i="4"/>
  <c r="K4656" i="4"/>
  <c r="L4656" i="4"/>
  <c r="M4656" i="4"/>
  <c r="K4655" i="4"/>
  <c r="L4655" i="4"/>
  <c r="M4655" i="4"/>
  <c r="K4654" i="4"/>
  <c r="L4654" i="4"/>
  <c r="M4654" i="4"/>
  <c r="K4653" i="4"/>
  <c r="L4653" i="4"/>
  <c r="M4653" i="4"/>
  <c r="K4652" i="4"/>
  <c r="L4652" i="4"/>
  <c r="M4652" i="4"/>
  <c r="K4651" i="4"/>
  <c r="L4651" i="4"/>
  <c r="M4651" i="4"/>
  <c r="K4650" i="4"/>
  <c r="L4650" i="4"/>
  <c r="M4650" i="4"/>
  <c r="K4649" i="4"/>
  <c r="L4649" i="4"/>
  <c r="M4649" i="4"/>
  <c r="K4648" i="4"/>
  <c r="L4648" i="4"/>
  <c r="M4648" i="4"/>
  <c r="K4647" i="4"/>
  <c r="L4647" i="4"/>
  <c r="M4647" i="4"/>
  <c r="K4646" i="4"/>
  <c r="L4646" i="4"/>
  <c r="M4646" i="4"/>
  <c r="K4645" i="4"/>
  <c r="L4645" i="4"/>
  <c r="M4645" i="4"/>
  <c r="K4644" i="4"/>
  <c r="L4644" i="4"/>
  <c r="M4644" i="4"/>
  <c r="K4643" i="4"/>
  <c r="L4643" i="4"/>
  <c r="M4643" i="4"/>
  <c r="K4642" i="4"/>
  <c r="L4642" i="4"/>
  <c r="M4642" i="4"/>
  <c r="K4641" i="4"/>
  <c r="L4641" i="4"/>
  <c r="M4641" i="4"/>
  <c r="K4640" i="4"/>
  <c r="L4640" i="4"/>
  <c r="M4640" i="4"/>
  <c r="K4639" i="4"/>
  <c r="L4639" i="4"/>
  <c r="M4639" i="4"/>
  <c r="K4638" i="4"/>
  <c r="L4638" i="4"/>
  <c r="M4638" i="4"/>
  <c r="K4637" i="4"/>
  <c r="L4637" i="4"/>
  <c r="M4637" i="4"/>
  <c r="K4636" i="4"/>
  <c r="L4636" i="4"/>
  <c r="M4636" i="4"/>
  <c r="K4635" i="4"/>
  <c r="L4635" i="4"/>
  <c r="M4635" i="4"/>
  <c r="K4634" i="4"/>
  <c r="L4634" i="4"/>
  <c r="M4634" i="4"/>
  <c r="K4633" i="4"/>
  <c r="L4633" i="4"/>
  <c r="M4633" i="4"/>
  <c r="K4632" i="4"/>
  <c r="L4632" i="4"/>
  <c r="M4632" i="4"/>
  <c r="K4631" i="4"/>
  <c r="L4631" i="4"/>
  <c r="M4631" i="4"/>
  <c r="K4630" i="4"/>
  <c r="L4630" i="4"/>
  <c r="M4630" i="4"/>
  <c r="K4629" i="4"/>
  <c r="L4629" i="4"/>
  <c r="M4629" i="4"/>
  <c r="K4628" i="4"/>
  <c r="L4628" i="4"/>
  <c r="M4628" i="4"/>
  <c r="K4627" i="4"/>
  <c r="L4627" i="4"/>
  <c r="M4627" i="4"/>
  <c r="K4626" i="4"/>
  <c r="L4626" i="4"/>
  <c r="M4626" i="4"/>
  <c r="K4625" i="4"/>
  <c r="L4625" i="4"/>
  <c r="M4625" i="4"/>
  <c r="K4624" i="4"/>
  <c r="L4624" i="4"/>
  <c r="M4624" i="4"/>
  <c r="K4623" i="4"/>
  <c r="L4623" i="4"/>
  <c r="M4623" i="4"/>
  <c r="K4622" i="4"/>
  <c r="L4622" i="4"/>
  <c r="M4622" i="4"/>
  <c r="K4621" i="4"/>
  <c r="L4621" i="4"/>
  <c r="M4621" i="4"/>
  <c r="K4620" i="4"/>
  <c r="L4620" i="4"/>
  <c r="M4620" i="4"/>
  <c r="K4619" i="4"/>
  <c r="L4619" i="4"/>
  <c r="M4619" i="4"/>
  <c r="K4618" i="4"/>
  <c r="L4618" i="4"/>
  <c r="M4618" i="4"/>
  <c r="K4617" i="4"/>
  <c r="L4617" i="4"/>
  <c r="M4617" i="4"/>
  <c r="K4616" i="4"/>
  <c r="L4616" i="4"/>
  <c r="M4616" i="4"/>
  <c r="K4615" i="4"/>
  <c r="L4615" i="4"/>
  <c r="M4615" i="4"/>
  <c r="K4614" i="4"/>
  <c r="L4614" i="4"/>
  <c r="M4614" i="4"/>
  <c r="K4613" i="4"/>
  <c r="L4613" i="4"/>
  <c r="M4613" i="4"/>
  <c r="K4612" i="4"/>
  <c r="L4612" i="4"/>
  <c r="M4612" i="4"/>
  <c r="K4611" i="4"/>
  <c r="L4611" i="4"/>
  <c r="M4611" i="4"/>
  <c r="K4610" i="4"/>
  <c r="L4610" i="4"/>
  <c r="M4610" i="4"/>
  <c r="K4609" i="4"/>
  <c r="L4609" i="4"/>
  <c r="M4609" i="4"/>
  <c r="K4608" i="4"/>
  <c r="L4608" i="4"/>
  <c r="M4608" i="4"/>
  <c r="K4607" i="4"/>
  <c r="L4607" i="4"/>
  <c r="M4607" i="4"/>
  <c r="K4606" i="4"/>
  <c r="L4606" i="4"/>
  <c r="M4606" i="4"/>
  <c r="K4605" i="4"/>
  <c r="L4605" i="4"/>
  <c r="M4605" i="4"/>
  <c r="K4604" i="4"/>
  <c r="L4604" i="4"/>
  <c r="M4604" i="4"/>
  <c r="K4603" i="4"/>
  <c r="L4603" i="4"/>
  <c r="M4603" i="4"/>
  <c r="K4602" i="4"/>
  <c r="L4602" i="4"/>
  <c r="M4602" i="4"/>
  <c r="K4601" i="4"/>
  <c r="L4601" i="4"/>
  <c r="M4601" i="4"/>
  <c r="K4600" i="4"/>
  <c r="L4600" i="4"/>
  <c r="M4600" i="4"/>
  <c r="K4599" i="4"/>
  <c r="L4599" i="4"/>
  <c r="M4599" i="4"/>
  <c r="K4598" i="4"/>
  <c r="L4598" i="4"/>
  <c r="M4598" i="4"/>
  <c r="K4597" i="4"/>
  <c r="L4597" i="4"/>
  <c r="M4597" i="4"/>
  <c r="K4596" i="4"/>
  <c r="L4596" i="4"/>
  <c r="M4596" i="4"/>
  <c r="K4595" i="4"/>
  <c r="L4595" i="4"/>
  <c r="M4595" i="4"/>
  <c r="K4594" i="4"/>
  <c r="L4594" i="4"/>
  <c r="M4594" i="4"/>
  <c r="K4593" i="4"/>
  <c r="L4593" i="4"/>
  <c r="M4593" i="4"/>
  <c r="K4592" i="4"/>
  <c r="L4592" i="4"/>
  <c r="M4592" i="4"/>
  <c r="K4591" i="4"/>
  <c r="L4591" i="4"/>
  <c r="M4591" i="4"/>
  <c r="K4590" i="4"/>
  <c r="L4590" i="4"/>
  <c r="M4590" i="4"/>
  <c r="K4589" i="4"/>
  <c r="L4589" i="4"/>
  <c r="M4589" i="4"/>
  <c r="K4588" i="4"/>
  <c r="L4588" i="4"/>
  <c r="M4588" i="4"/>
  <c r="K4587" i="4"/>
  <c r="L4587" i="4"/>
  <c r="M4587" i="4"/>
  <c r="K4586" i="4"/>
  <c r="L4586" i="4"/>
  <c r="M4586" i="4"/>
  <c r="K4585" i="4"/>
  <c r="L4585" i="4"/>
  <c r="M4585" i="4"/>
  <c r="K4584" i="4"/>
  <c r="L4584" i="4"/>
  <c r="M4584" i="4"/>
  <c r="K4583" i="4"/>
  <c r="L4583" i="4"/>
  <c r="M4583" i="4"/>
  <c r="K4582" i="4"/>
  <c r="L4582" i="4"/>
  <c r="M4582" i="4"/>
  <c r="K4581" i="4"/>
  <c r="L4581" i="4"/>
  <c r="M4581" i="4"/>
  <c r="K4580" i="4"/>
  <c r="L4580" i="4"/>
  <c r="M4580" i="4"/>
  <c r="K4579" i="4"/>
  <c r="L4579" i="4"/>
  <c r="M4579" i="4"/>
  <c r="K4578" i="4"/>
  <c r="L4578" i="4"/>
  <c r="M4578" i="4"/>
  <c r="K4577" i="4"/>
  <c r="L4577" i="4"/>
  <c r="M4577" i="4"/>
  <c r="K4576" i="4"/>
  <c r="L4576" i="4"/>
  <c r="M4576" i="4"/>
  <c r="K4575" i="4"/>
  <c r="L4575" i="4"/>
  <c r="M4575" i="4"/>
  <c r="K4574" i="4"/>
  <c r="L4574" i="4"/>
  <c r="M4574" i="4"/>
  <c r="K4573" i="4"/>
  <c r="L4573" i="4"/>
  <c r="M4573" i="4"/>
  <c r="K4572" i="4"/>
  <c r="L4572" i="4"/>
  <c r="M4572" i="4"/>
  <c r="K4571" i="4"/>
  <c r="L4571" i="4"/>
  <c r="M4571" i="4"/>
  <c r="K4570" i="4"/>
  <c r="L4570" i="4"/>
  <c r="M4570" i="4"/>
  <c r="K4569" i="4"/>
  <c r="L4569" i="4"/>
  <c r="M4569" i="4"/>
  <c r="K4568" i="4"/>
  <c r="L4568" i="4"/>
  <c r="M4568" i="4"/>
  <c r="K4567" i="4"/>
  <c r="L4567" i="4"/>
  <c r="M4567" i="4"/>
  <c r="K4566" i="4"/>
  <c r="L4566" i="4"/>
  <c r="M4566" i="4"/>
  <c r="K4565" i="4"/>
  <c r="L4565" i="4"/>
  <c r="M4565" i="4"/>
  <c r="K4564" i="4"/>
  <c r="L4564" i="4"/>
  <c r="M4564" i="4"/>
  <c r="K4563" i="4"/>
  <c r="L4563" i="4"/>
  <c r="M4563" i="4"/>
  <c r="K4562" i="4"/>
  <c r="L4562" i="4"/>
  <c r="M4562" i="4"/>
  <c r="K4561" i="4"/>
  <c r="L4561" i="4"/>
  <c r="M4561" i="4"/>
  <c r="K4560" i="4"/>
  <c r="L4560" i="4"/>
  <c r="M4560" i="4"/>
  <c r="K4559" i="4"/>
  <c r="L4559" i="4"/>
  <c r="M4559" i="4"/>
  <c r="K4558" i="4"/>
  <c r="L4558" i="4"/>
  <c r="M4558" i="4"/>
  <c r="K4557" i="4"/>
  <c r="L4557" i="4"/>
  <c r="M4557" i="4"/>
  <c r="K4556" i="4"/>
  <c r="L4556" i="4"/>
  <c r="M4556" i="4"/>
  <c r="K4555" i="4"/>
  <c r="L4555" i="4"/>
  <c r="M4555" i="4"/>
  <c r="K4554" i="4"/>
  <c r="L4554" i="4"/>
  <c r="M4554" i="4"/>
  <c r="K4553" i="4"/>
  <c r="L4553" i="4"/>
  <c r="M4553" i="4"/>
  <c r="K4552" i="4"/>
  <c r="L4552" i="4"/>
  <c r="M4552" i="4"/>
  <c r="K4551" i="4"/>
  <c r="L4551" i="4"/>
  <c r="M4551" i="4"/>
  <c r="K4550" i="4"/>
  <c r="L4550" i="4"/>
  <c r="M4550" i="4"/>
  <c r="K4549" i="4"/>
  <c r="L4549" i="4"/>
  <c r="M4549" i="4"/>
  <c r="K4548" i="4"/>
  <c r="L4548" i="4"/>
  <c r="M4548" i="4"/>
  <c r="K4547" i="4"/>
  <c r="L4547" i="4"/>
  <c r="M4547" i="4"/>
  <c r="K4546" i="4"/>
  <c r="L4546" i="4"/>
  <c r="M4546" i="4"/>
  <c r="K4545" i="4"/>
  <c r="L4545" i="4"/>
  <c r="M4545" i="4"/>
  <c r="K4544" i="4"/>
  <c r="L4544" i="4"/>
  <c r="M4544" i="4"/>
  <c r="K4543" i="4"/>
  <c r="L4543" i="4"/>
  <c r="M4543" i="4"/>
  <c r="K4542" i="4"/>
  <c r="L4542" i="4"/>
  <c r="M4542" i="4"/>
  <c r="K4541" i="4"/>
  <c r="L4541" i="4"/>
  <c r="M4541" i="4"/>
  <c r="K4540" i="4"/>
  <c r="L4540" i="4"/>
  <c r="M4540" i="4"/>
  <c r="K4539" i="4"/>
  <c r="L4539" i="4"/>
  <c r="M4539" i="4"/>
  <c r="K4538" i="4"/>
  <c r="L4538" i="4"/>
  <c r="M4538" i="4"/>
  <c r="K4537" i="4"/>
  <c r="L4537" i="4"/>
  <c r="M4537" i="4"/>
  <c r="K4536" i="4"/>
  <c r="L4536" i="4"/>
  <c r="M4536" i="4"/>
  <c r="K4535" i="4"/>
  <c r="L4535" i="4"/>
  <c r="M4535" i="4"/>
  <c r="K4534" i="4"/>
  <c r="L4534" i="4"/>
  <c r="M4534" i="4"/>
  <c r="K4533" i="4"/>
  <c r="L4533" i="4"/>
  <c r="M4533" i="4"/>
  <c r="K4532" i="4"/>
  <c r="L4532" i="4"/>
  <c r="M4532" i="4"/>
  <c r="K4531" i="4"/>
  <c r="L4531" i="4"/>
  <c r="M4531" i="4"/>
  <c r="K4530" i="4"/>
  <c r="L4530" i="4"/>
  <c r="M4530" i="4"/>
  <c r="K4529" i="4"/>
  <c r="L4529" i="4"/>
  <c r="M4529" i="4"/>
  <c r="K4528" i="4"/>
  <c r="L4528" i="4"/>
  <c r="M4528" i="4"/>
  <c r="K4527" i="4"/>
  <c r="L4527" i="4"/>
  <c r="M4527" i="4"/>
  <c r="K4526" i="4"/>
  <c r="L4526" i="4"/>
  <c r="M4526" i="4"/>
  <c r="K4525" i="4"/>
  <c r="L4525" i="4"/>
  <c r="M4525" i="4"/>
  <c r="K4524" i="4"/>
  <c r="L4524" i="4"/>
  <c r="M4524" i="4"/>
  <c r="K4523" i="4"/>
  <c r="L4523" i="4"/>
  <c r="M4523" i="4"/>
  <c r="K4522" i="4"/>
  <c r="L4522" i="4"/>
  <c r="M4522" i="4"/>
  <c r="K4521" i="4"/>
  <c r="L4521" i="4"/>
  <c r="M4521" i="4"/>
  <c r="K4520" i="4"/>
  <c r="L4520" i="4"/>
  <c r="M4520" i="4"/>
  <c r="K4519" i="4"/>
  <c r="L4519" i="4"/>
  <c r="M4519" i="4"/>
  <c r="K4518" i="4"/>
  <c r="L4518" i="4"/>
  <c r="M4518" i="4"/>
  <c r="K4517" i="4"/>
  <c r="L4517" i="4"/>
  <c r="M4517" i="4"/>
  <c r="K4516" i="4"/>
  <c r="L4516" i="4"/>
  <c r="M4516" i="4"/>
  <c r="K4515" i="4"/>
  <c r="L4515" i="4"/>
  <c r="M4515" i="4"/>
  <c r="K4514" i="4"/>
  <c r="L4514" i="4"/>
  <c r="M4514" i="4"/>
  <c r="K4513" i="4"/>
  <c r="L4513" i="4"/>
  <c r="M4513" i="4"/>
  <c r="K4512" i="4"/>
  <c r="L4512" i="4"/>
  <c r="M4512" i="4"/>
  <c r="K4511" i="4"/>
  <c r="L4511" i="4"/>
  <c r="M4511" i="4"/>
  <c r="K4510" i="4"/>
  <c r="L4510" i="4"/>
  <c r="M4510" i="4"/>
  <c r="K4509" i="4"/>
  <c r="L4509" i="4"/>
  <c r="M4509" i="4"/>
  <c r="K4508" i="4"/>
  <c r="L4508" i="4"/>
  <c r="M4508" i="4"/>
  <c r="K4507" i="4"/>
  <c r="L4507" i="4"/>
  <c r="M4507" i="4"/>
  <c r="K4506" i="4"/>
  <c r="L4506" i="4"/>
  <c r="M4506" i="4"/>
  <c r="K4505" i="4"/>
  <c r="L4505" i="4"/>
  <c r="M4505" i="4"/>
  <c r="K4504" i="4"/>
  <c r="L4504" i="4"/>
  <c r="M4504" i="4"/>
  <c r="K4503" i="4"/>
  <c r="L4503" i="4"/>
  <c r="M4503" i="4"/>
  <c r="K4502" i="4"/>
  <c r="L4502" i="4"/>
  <c r="M4502" i="4"/>
  <c r="K4501" i="4"/>
  <c r="L4501" i="4"/>
  <c r="M4501" i="4"/>
  <c r="K4500" i="4"/>
  <c r="L4500" i="4"/>
  <c r="M4500" i="4"/>
  <c r="K4499" i="4"/>
  <c r="L4499" i="4"/>
  <c r="M4499" i="4"/>
  <c r="K4498" i="4"/>
  <c r="L4498" i="4"/>
  <c r="M4498" i="4"/>
  <c r="K4497" i="4"/>
  <c r="L4497" i="4"/>
  <c r="M4497" i="4"/>
  <c r="K4496" i="4"/>
  <c r="L4496" i="4"/>
  <c r="M4496" i="4"/>
  <c r="K4495" i="4"/>
  <c r="L4495" i="4"/>
  <c r="M4495" i="4"/>
  <c r="K4494" i="4"/>
  <c r="L4494" i="4"/>
  <c r="M4494" i="4"/>
  <c r="K4493" i="4"/>
  <c r="L4493" i="4"/>
  <c r="M4493" i="4"/>
  <c r="K4492" i="4"/>
  <c r="L4492" i="4"/>
  <c r="M4492" i="4"/>
  <c r="K4491" i="4"/>
  <c r="L4491" i="4"/>
  <c r="M4491" i="4"/>
  <c r="K4490" i="4"/>
  <c r="L4490" i="4"/>
  <c r="M4490" i="4"/>
  <c r="K4489" i="4"/>
  <c r="L4489" i="4"/>
  <c r="M4489" i="4"/>
  <c r="K4488" i="4"/>
  <c r="L4488" i="4"/>
  <c r="M4488" i="4"/>
  <c r="K4487" i="4"/>
  <c r="L4487" i="4"/>
  <c r="M4487" i="4"/>
  <c r="K4486" i="4"/>
  <c r="L4486" i="4"/>
  <c r="M4486" i="4"/>
  <c r="K4485" i="4"/>
  <c r="L4485" i="4"/>
  <c r="M4485" i="4"/>
  <c r="K4484" i="4"/>
  <c r="L4484" i="4"/>
  <c r="M4484" i="4"/>
  <c r="K4483" i="4"/>
  <c r="L4483" i="4"/>
  <c r="M4483" i="4"/>
  <c r="K4482" i="4"/>
  <c r="L4482" i="4"/>
  <c r="M4482" i="4"/>
  <c r="K4481" i="4"/>
  <c r="L4481" i="4"/>
  <c r="M4481" i="4"/>
  <c r="K4480" i="4"/>
  <c r="L4480" i="4"/>
  <c r="M4480" i="4"/>
  <c r="K4479" i="4"/>
  <c r="L4479" i="4"/>
  <c r="M4479" i="4"/>
  <c r="K4478" i="4"/>
  <c r="L4478" i="4"/>
  <c r="M4478" i="4"/>
  <c r="K4477" i="4"/>
  <c r="L4477" i="4"/>
  <c r="M4477" i="4"/>
  <c r="K4476" i="4"/>
  <c r="L4476" i="4"/>
  <c r="M4476" i="4"/>
  <c r="K4475" i="4"/>
  <c r="L4475" i="4"/>
  <c r="M4475" i="4"/>
  <c r="K4474" i="4"/>
  <c r="L4474" i="4"/>
  <c r="M4474" i="4"/>
  <c r="K4473" i="4"/>
  <c r="L4473" i="4"/>
  <c r="M4473" i="4"/>
  <c r="K4472" i="4"/>
  <c r="L4472" i="4"/>
  <c r="M4472" i="4"/>
  <c r="K4471" i="4"/>
  <c r="L4471" i="4"/>
  <c r="M4471" i="4"/>
  <c r="K4470" i="4"/>
  <c r="L4470" i="4"/>
  <c r="M4470" i="4"/>
  <c r="K4469" i="4"/>
  <c r="L4469" i="4"/>
  <c r="M4469" i="4"/>
  <c r="K4468" i="4"/>
  <c r="L4468" i="4"/>
  <c r="M4468" i="4"/>
  <c r="K4467" i="4"/>
  <c r="L4467" i="4"/>
  <c r="M4467" i="4"/>
  <c r="K4466" i="4"/>
  <c r="L4466" i="4"/>
  <c r="M4466" i="4"/>
  <c r="K4465" i="4"/>
  <c r="L4465" i="4"/>
  <c r="M4465" i="4"/>
  <c r="K4464" i="4"/>
  <c r="L4464" i="4"/>
  <c r="M4464" i="4"/>
  <c r="K4463" i="4"/>
  <c r="L4463" i="4"/>
  <c r="M4463" i="4"/>
  <c r="K4462" i="4"/>
  <c r="L4462" i="4"/>
  <c r="M4462" i="4"/>
  <c r="K4461" i="4"/>
  <c r="L4461" i="4"/>
  <c r="M4461" i="4"/>
  <c r="K4460" i="4"/>
  <c r="L4460" i="4"/>
  <c r="M4460" i="4"/>
  <c r="K4459" i="4"/>
  <c r="L4459" i="4"/>
  <c r="M4459" i="4"/>
  <c r="K4458" i="4"/>
  <c r="L4458" i="4"/>
  <c r="M4458" i="4"/>
  <c r="K4457" i="4"/>
  <c r="L4457" i="4"/>
  <c r="M4457" i="4"/>
  <c r="K4456" i="4"/>
  <c r="L4456" i="4"/>
  <c r="M4456" i="4"/>
  <c r="K4455" i="4"/>
  <c r="L4455" i="4"/>
  <c r="M4455" i="4"/>
  <c r="K4454" i="4"/>
  <c r="L4454" i="4"/>
  <c r="M4454" i="4"/>
  <c r="K4453" i="4"/>
  <c r="L4453" i="4"/>
  <c r="M4453" i="4"/>
  <c r="K4452" i="4"/>
  <c r="L4452" i="4"/>
  <c r="M4452" i="4"/>
  <c r="K4451" i="4"/>
  <c r="L4451" i="4"/>
  <c r="M4451" i="4"/>
  <c r="K4450" i="4"/>
  <c r="L4450" i="4"/>
  <c r="M4450" i="4"/>
  <c r="K4449" i="4"/>
  <c r="L4449" i="4"/>
  <c r="M4449" i="4"/>
  <c r="K4448" i="4"/>
  <c r="L4448" i="4"/>
  <c r="M4448" i="4"/>
  <c r="K4447" i="4"/>
  <c r="L4447" i="4"/>
  <c r="M4447" i="4"/>
  <c r="K4446" i="4"/>
  <c r="L4446" i="4"/>
  <c r="M4446" i="4"/>
  <c r="K4445" i="4"/>
  <c r="L4445" i="4"/>
  <c r="M4445" i="4"/>
  <c r="K4444" i="4"/>
  <c r="L4444" i="4"/>
  <c r="M4444" i="4"/>
  <c r="K4443" i="4"/>
  <c r="L4443" i="4"/>
  <c r="M4443" i="4"/>
  <c r="K4442" i="4"/>
  <c r="L4442" i="4"/>
  <c r="M4442" i="4"/>
  <c r="K4441" i="4"/>
  <c r="L4441" i="4"/>
  <c r="M4441" i="4"/>
  <c r="K4440" i="4"/>
  <c r="L4440" i="4"/>
  <c r="M4440" i="4"/>
  <c r="K4439" i="4"/>
  <c r="L4439" i="4"/>
  <c r="M4439" i="4"/>
  <c r="K4438" i="4"/>
  <c r="L4438" i="4"/>
  <c r="M4438" i="4"/>
  <c r="K4437" i="4"/>
  <c r="L4437" i="4"/>
  <c r="M4437" i="4"/>
  <c r="K4436" i="4"/>
  <c r="L4436" i="4"/>
  <c r="M4436" i="4"/>
  <c r="K4435" i="4"/>
  <c r="L4435" i="4"/>
  <c r="M4435" i="4"/>
  <c r="K4434" i="4"/>
  <c r="L4434" i="4"/>
  <c r="M4434" i="4"/>
  <c r="K4433" i="4"/>
  <c r="L4433" i="4"/>
  <c r="M4433" i="4"/>
  <c r="K4432" i="4"/>
  <c r="L4432" i="4"/>
  <c r="M4432" i="4"/>
  <c r="K4431" i="4"/>
  <c r="L4431" i="4"/>
  <c r="M4431" i="4"/>
  <c r="K4430" i="4"/>
  <c r="L4430" i="4"/>
  <c r="M4430" i="4"/>
  <c r="K4429" i="4"/>
  <c r="L4429" i="4"/>
  <c r="M4429" i="4"/>
  <c r="K4428" i="4"/>
  <c r="L4428" i="4"/>
  <c r="M4428" i="4"/>
  <c r="K4427" i="4"/>
  <c r="L4427" i="4"/>
  <c r="M4427" i="4"/>
  <c r="K4426" i="4"/>
  <c r="L4426" i="4"/>
  <c r="M4426" i="4"/>
  <c r="K4425" i="4"/>
  <c r="L4425" i="4"/>
  <c r="M4425" i="4"/>
  <c r="K4424" i="4"/>
  <c r="L4424" i="4"/>
  <c r="M4424" i="4"/>
  <c r="K4423" i="4"/>
  <c r="L4423" i="4"/>
  <c r="M4423" i="4"/>
  <c r="K4422" i="4"/>
  <c r="L4422" i="4"/>
  <c r="M4422" i="4"/>
  <c r="K4421" i="4"/>
  <c r="L4421" i="4"/>
  <c r="M4421" i="4"/>
  <c r="K4420" i="4"/>
  <c r="L4420" i="4"/>
  <c r="M4420" i="4"/>
  <c r="K4419" i="4"/>
  <c r="L4419" i="4"/>
  <c r="M4419" i="4"/>
  <c r="K4418" i="4"/>
  <c r="L4418" i="4"/>
  <c r="M4418" i="4"/>
  <c r="K4417" i="4"/>
  <c r="L4417" i="4"/>
  <c r="M4417" i="4"/>
  <c r="K4416" i="4"/>
  <c r="L4416" i="4"/>
  <c r="M4416" i="4"/>
  <c r="K4415" i="4"/>
  <c r="L4415" i="4"/>
  <c r="M4415" i="4"/>
  <c r="K4414" i="4"/>
  <c r="L4414" i="4"/>
  <c r="M4414" i="4"/>
  <c r="K4413" i="4"/>
  <c r="L4413" i="4"/>
  <c r="M4413" i="4"/>
  <c r="K4412" i="4"/>
  <c r="L4412" i="4"/>
  <c r="M4412" i="4"/>
  <c r="K4411" i="4"/>
  <c r="L4411" i="4"/>
  <c r="M4411" i="4"/>
  <c r="K4410" i="4"/>
  <c r="L4410" i="4"/>
  <c r="M4410" i="4"/>
  <c r="K4409" i="4"/>
  <c r="L4409" i="4"/>
  <c r="M4409" i="4"/>
  <c r="K4408" i="4"/>
  <c r="L4408" i="4"/>
  <c r="M4408" i="4"/>
  <c r="K4407" i="4"/>
  <c r="L4407" i="4"/>
  <c r="M4407" i="4"/>
  <c r="K4406" i="4"/>
  <c r="L4406" i="4"/>
  <c r="M4406" i="4"/>
  <c r="K4405" i="4"/>
  <c r="L4405" i="4"/>
  <c r="M4405" i="4"/>
  <c r="K4404" i="4"/>
  <c r="L4404" i="4"/>
  <c r="M4404" i="4"/>
  <c r="K4403" i="4"/>
  <c r="L4403" i="4"/>
  <c r="M4403" i="4"/>
  <c r="K4402" i="4"/>
  <c r="L4402" i="4"/>
  <c r="M4402" i="4"/>
  <c r="K4401" i="4"/>
  <c r="L4401" i="4"/>
  <c r="M4401" i="4"/>
  <c r="K4400" i="4"/>
  <c r="L4400" i="4"/>
  <c r="M4400" i="4"/>
  <c r="K4399" i="4"/>
  <c r="L4399" i="4"/>
  <c r="M4399" i="4"/>
  <c r="K4398" i="4"/>
  <c r="L4398" i="4"/>
  <c r="M4398" i="4"/>
  <c r="K4397" i="4"/>
  <c r="L4397" i="4"/>
  <c r="M4397" i="4"/>
  <c r="K4396" i="4"/>
  <c r="L4396" i="4"/>
  <c r="M4396" i="4"/>
  <c r="K4395" i="4"/>
  <c r="L4395" i="4"/>
  <c r="M4395" i="4"/>
  <c r="K4394" i="4"/>
  <c r="L4394" i="4"/>
  <c r="M4394" i="4"/>
  <c r="K4393" i="4"/>
  <c r="L4393" i="4"/>
  <c r="M4393" i="4"/>
  <c r="K4392" i="4"/>
  <c r="L4392" i="4"/>
  <c r="M4392" i="4"/>
  <c r="K4391" i="4"/>
  <c r="L4391" i="4"/>
  <c r="M4391" i="4"/>
  <c r="K4390" i="4"/>
  <c r="L4390" i="4"/>
  <c r="M4390" i="4"/>
  <c r="K4389" i="4"/>
  <c r="L4389" i="4"/>
  <c r="M4389" i="4"/>
  <c r="K4388" i="4"/>
  <c r="L4388" i="4"/>
  <c r="M4388" i="4"/>
  <c r="K4387" i="4"/>
  <c r="L4387" i="4"/>
  <c r="M4387" i="4"/>
  <c r="K4386" i="4"/>
  <c r="L4386" i="4"/>
  <c r="M4386" i="4"/>
  <c r="K4385" i="4"/>
  <c r="L4385" i="4"/>
  <c r="M4385" i="4"/>
  <c r="K4384" i="4"/>
  <c r="L4384" i="4"/>
  <c r="M4384" i="4"/>
  <c r="K4383" i="4"/>
  <c r="L4383" i="4"/>
  <c r="M4383" i="4"/>
  <c r="K4382" i="4"/>
  <c r="L4382" i="4"/>
  <c r="M4382" i="4"/>
  <c r="K4381" i="4"/>
  <c r="L4381" i="4"/>
  <c r="M4381" i="4"/>
  <c r="K4380" i="4"/>
  <c r="L4380" i="4"/>
  <c r="M4380" i="4"/>
  <c r="K4379" i="4"/>
  <c r="L4379" i="4"/>
  <c r="M4379" i="4"/>
  <c r="K4378" i="4"/>
  <c r="L4378" i="4"/>
  <c r="M4378" i="4"/>
  <c r="K4377" i="4"/>
  <c r="L4377" i="4"/>
  <c r="M4377" i="4"/>
  <c r="K4376" i="4"/>
  <c r="L4376" i="4"/>
  <c r="M4376" i="4"/>
  <c r="K4375" i="4"/>
  <c r="L4375" i="4"/>
  <c r="M4375" i="4"/>
  <c r="K4374" i="4"/>
  <c r="L4374" i="4"/>
  <c r="M4374" i="4"/>
  <c r="K4373" i="4"/>
  <c r="L4373" i="4"/>
  <c r="M4373" i="4"/>
  <c r="K4372" i="4"/>
  <c r="L4372" i="4"/>
  <c r="M4372" i="4"/>
  <c r="K4371" i="4"/>
  <c r="L4371" i="4"/>
  <c r="M4371" i="4"/>
  <c r="K4370" i="4"/>
  <c r="L4370" i="4"/>
  <c r="M4370" i="4"/>
  <c r="K4369" i="4"/>
  <c r="L4369" i="4"/>
  <c r="M4369" i="4"/>
  <c r="K4368" i="4"/>
  <c r="L4368" i="4"/>
  <c r="M4368" i="4"/>
  <c r="K4367" i="4"/>
  <c r="L4367" i="4"/>
  <c r="M4367" i="4"/>
  <c r="K4366" i="4"/>
  <c r="L4366" i="4"/>
  <c r="M4366" i="4"/>
  <c r="K4365" i="4"/>
  <c r="L4365" i="4"/>
  <c r="M4365" i="4"/>
  <c r="K4364" i="4"/>
  <c r="L4364" i="4"/>
  <c r="M4364" i="4"/>
  <c r="K4363" i="4"/>
  <c r="L4363" i="4"/>
  <c r="M4363" i="4"/>
  <c r="K4362" i="4"/>
  <c r="L4362" i="4"/>
  <c r="M4362" i="4"/>
  <c r="K4361" i="4"/>
  <c r="L4361" i="4"/>
  <c r="M4361" i="4"/>
  <c r="K4360" i="4"/>
  <c r="L4360" i="4"/>
  <c r="M4360" i="4"/>
  <c r="K4359" i="4"/>
  <c r="L4359" i="4"/>
  <c r="M4359" i="4"/>
  <c r="K4358" i="4"/>
  <c r="L4358" i="4"/>
  <c r="M4358" i="4"/>
  <c r="K4357" i="4"/>
  <c r="L4357" i="4"/>
  <c r="M4357" i="4"/>
  <c r="K4356" i="4"/>
  <c r="L4356" i="4"/>
  <c r="M4356" i="4"/>
  <c r="K4355" i="4"/>
  <c r="L4355" i="4"/>
  <c r="M4355" i="4"/>
  <c r="K4354" i="4"/>
  <c r="L4354" i="4"/>
  <c r="M4354" i="4"/>
  <c r="K4353" i="4"/>
  <c r="L4353" i="4"/>
  <c r="M4353" i="4"/>
  <c r="K4352" i="4"/>
  <c r="L4352" i="4"/>
  <c r="M4352" i="4"/>
  <c r="K4351" i="4"/>
  <c r="L4351" i="4"/>
  <c r="M4351" i="4"/>
  <c r="K4350" i="4"/>
  <c r="L4350" i="4"/>
  <c r="M4350" i="4"/>
  <c r="K4349" i="4"/>
  <c r="L4349" i="4"/>
  <c r="M4349" i="4"/>
  <c r="K4348" i="4"/>
  <c r="L4348" i="4"/>
  <c r="M4348" i="4"/>
  <c r="K4347" i="4"/>
  <c r="L4347" i="4"/>
  <c r="M4347" i="4"/>
  <c r="K4346" i="4"/>
  <c r="L4346" i="4"/>
  <c r="M4346" i="4"/>
  <c r="K4345" i="4"/>
  <c r="L4345" i="4"/>
  <c r="M4345" i="4"/>
  <c r="K4344" i="4"/>
  <c r="L4344" i="4"/>
  <c r="M4344" i="4"/>
  <c r="K4343" i="4"/>
  <c r="L4343" i="4"/>
  <c r="M4343" i="4"/>
  <c r="K4342" i="4"/>
  <c r="L4342" i="4"/>
  <c r="M4342" i="4"/>
  <c r="K4341" i="4"/>
  <c r="L4341" i="4"/>
  <c r="M4341" i="4"/>
  <c r="K4340" i="4"/>
  <c r="L4340" i="4"/>
  <c r="M4340" i="4"/>
  <c r="K4339" i="4"/>
  <c r="L4339" i="4"/>
  <c r="M4339" i="4"/>
  <c r="K4338" i="4"/>
  <c r="L4338" i="4"/>
  <c r="M4338" i="4"/>
  <c r="K4337" i="4"/>
  <c r="L4337" i="4"/>
  <c r="M4337" i="4"/>
  <c r="K4336" i="4"/>
  <c r="L4336" i="4"/>
  <c r="M4336" i="4"/>
  <c r="K4335" i="4"/>
  <c r="L4335" i="4"/>
  <c r="M4335" i="4"/>
  <c r="K4334" i="4"/>
  <c r="L4334" i="4"/>
  <c r="M4334" i="4"/>
  <c r="K4333" i="4"/>
  <c r="L4333" i="4"/>
  <c r="M4333" i="4"/>
  <c r="K4332" i="4"/>
  <c r="L4332" i="4"/>
  <c r="M4332" i="4"/>
  <c r="K4331" i="4"/>
  <c r="L4331" i="4"/>
  <c r="M4331" i="4"/>
  <c r="K4330" i="4"/>
  <c r="L4330" i="4"/>
  <c r="M4330" i="4"/>
  <c r="K4329" i="4"/>
  <c r="L4329" i="4"/>
  <c r="M4329" i="4"/>
  <c r="K4328" i="4"/>
  <c r="L4328" i="4"/>
  <c r="M4328" i="4"/>
  <c r="K4327" i="4"/>
  <c r="L4327" i="4"/>
  <c r="M4327" i="4"/>
  <c r="K4326" i="4"/>
  <c r="L4326" i="4"/>
  <c r="M4326" i="4"/>
  <c r="K4325" i="4"/>
  <c r="L4325" i="4"/>
  <c r="M4325" i="4"/>
  <c r="K4324" i="4"/>
  <c r="L4324" i="4"/>
  <c r="M4324" i="4"/>
  <c r="K4323" i="4"/>
  <c r="L4323" i="4"/>
  <c r="M4323" i="4"/>
  <c r="K4322" i="4"/>
  <c r="L4322" i="4"/>
  <c r="M4322" i="4"/>
  <c r="K4321" i="4"/>
  <c r="L4321" i="4"/>
  <c r="M4321" i="4"/>
  <c r="K4320" i="4"/>
  <c r="L4320" i="4"/>
  <c r="M4320" i="4"/>
  <c r="K4319" i="4"/>
  <c r="L4319" i="4"/>
  <c r="M4319" i="4"/>
  <c r="K4318" i="4"/>
  <c r="L4318" i="4"/>
  <c r="M4318" i="4"/>
  <c r="K4317" i="4"/>
  <c r="L4317" i="4"/>
  <c r="M4317" i="4"/>
  <c r="K4316" i="4"/>
  <c r="L4316" i="4"/>
  <c r="M4316" i="4"/>
  <c r="K4315" i="4"/>
  <c r="L4315" i="4"/>
  <c r="M4315" i="4"/>
  <c r="K4314" i="4"/>
  <c r="L4314" i="4"/>
  <c r="M4314" i="4"/>
  <c r="K4313" i="4"/>
  <c r="L4313" i="4"/>
  <c r="M4313" i="4"/>
  <c r="K4312" i="4"/>
  <c r="L4312" i="4"/>
  <c r="M4312" i="4"/>
  <c r="K4311" i="4"/>
  <c r="L4311" i="4"/>
  <c r="M4311" i="4"/>
  <c r="K4310" i="4"/>
  <c r="L4310" i="4"/>
  <c r="M4310" i="4"/>
  <c r="K4309" i="4"/>
  <c r="L4309" i="4"/>
  <c r="M4309" i="4"/>
  <c r="K4308" i="4"/>
  <c r="L4308" i="4"/>
  <c r="M4308" i="4"/>
  <c r="K4307" i="4"/>
  <c r="L4307" i="4"/>
  <c r="M4307" i="4"/>
  <c r="K4306" i="4"/>
  <c r="L4306" i="4"/>
  <c r="M4306" i="4"/>
  <c r="K4305" i="4"/>
  <c r="L4305" i="4"/>
  <c r="M4305" i="4"/>
  <c r="K4304" i="4"/>
  <c r="L4304" i="4"/>
  <c r="M4304" i="4"/>
  <c r="K4303" i="4"/>
  <c r="L4303" i="4"/>
  <c r="M4303" i="4"/>
  <c r="K4302" i="4"/>
  <c r="L4302" i="4"/>
  <c r="M4302" i="4"/>
  <c r="K4301" i="4"/>
  <c r="L4301" i="4"/>
  <c r="M4301" i="4"/>
  <c r="K4300" i="4"/>
  <c r="L4300" i="4"/>
  <c r="M4300" i="4"/>
  <c r="K4299" i="4"/>
  <c r="L4299" i="4"/>
  <c r="M4299" i="4"/>
  <c r="K4298" i="4"/>
  <c r="L4298" i="4"/>
  <c r="M4298" i="4"/>
  <c r="K4297" i="4"/>
  <c r="L4297" i="4"/>
  <c r="M4297" i="4"/>
  <c r="K4296" i="4"/>
  <c r="L4296" i="4"/>
  <c r="M4296" i="4"/>
  <c r="K4295" i="4"/>
  <c r="L4295" i="4"/>
  <c r="M4295" i="4"/>
  <c r="K4294" i="4"/>
  <c r="L4294" i="4"/>
  <c r="M4294" i="4"/>
  <c r="K4293" i="4"/>
  <c r="L4293" i="4"/>
  <c r="M4293" i="4"/>
  <c r="K4292" i="4"/>
  <c r="L4292" i="4"/>
  <c r="M4292" i="4"/>
  <c r="K4291" i="4"/>
  <c r="L4291" i="4"/>
  <c r="M4291" i="4"/>
  <c r="K4290" i="4"/>
  <c r="L4290" i="4"/>
  <c r="M4290" i="4"/>
  <c r="K4289" i="4"/>
  <c r="L4289" i="4"/>
  <c r="M4289" i="4"/>
  <c r="K4288" i="4"/>
  <c r="L4288" i="4"/>
  <c r="M4288" i="4"/>
  <c r="K4287" i="4"/>
  <c r="L4287" i="4"/>
  <c r="M4287" i="4"/>
  <c r="K4286" i="4"/>
  <c r="L4286" i="4"/>
  <c r="M4286" i="4"/>
  <c r="K4285" i="4"/>
  <c r="L4285" i="4"/>
  <c r="M4285" i="4"/>
  <c r="K4284" i="4"/>
  <c r="L4284" i="4"/>
  <c r="M4284" i="4"/>
  <c r="K4283" i="4"/>
  <c r="L4283" i="4"/>
  <c r="M4283" i="4"/>
  <c r="K4282" i="4"/>
  <c r="L4282" i="4"/>
  <c r="M4282" i="4"/>
  <c r="K4281" i="4"/>
  <c r="L4281" i="4"/>
  <c r="M4281" i="4"/>
  <c r="K4280" i="4"/>
  <c r="L4280" i="4"/>
  <c r="M4280" i="4"/>
  <c r="K4279" i="4"/>
  <c r="L4279" i="4"/>
  <c r="M4279" i="4"/>
  <c r="K4278" i="4"/>
  <c r="L4278" i="4"/>
  <c r="M4278" i="4"/>
  <c r="K4277" i="4"/>
  <c r="L4277" i="4"/>
  <c r="M4277" i="4"/>
  <c r="K4276" i="4"/>
  <c r="L4276" i="4"/>
  <c r="M4276" i="4"/>
  <c r="K4275" i="4"/>
  <c r="L4275" i="4"/>
  <c r="M4275" i="4"/>
  <c r="K4274" i="4"/>
  <c r="L4274" i="4"/>
  <c r="M4274" i="4"/>
  <c r="K4273" i="4"/>
  <c r="L4273" i="4"/>
  <c r="M4273" i="4"/>
  <c r="K4272" i="4"/>
  <c r="L4272" i="4"/>
  <c r="M4272" i="4"/>
  <c r="K4271" i="4"/>
  <c r="L4271" i="4"/>
  <c r="M4271" i="4"/>
  <c r="K4270" i="4"/>
  <c r="L4270" i="4"/>
  <c r="M4270" i="4"/>
  <c r="K4269" i="4"/>
  <c r="L4269" i="4"/>
  <c r="M4269" i="4"/>
  <c r="K4268" i="4"/>
  <c r="L4268" i="4"/>
  <c r="M4268" i="4"/>
  <c r="K4267" i="4"/>
  <c r="L4267" i="4"/>
  <c r="M4267" i="4"/>
  <c r="K4266" i="4"/>
  <c r="L4266" i="4"/>
  <c r="M4266" i="4"/>
  <c r="K4265" i="4"/>
  <c r="L4265" i="4"/>
  <c r="M4265" i="4"/>
  <c r="K4264" i="4"/>
  <c r="L4264" i="4"/>
  <c r="M4264" i="4"/>
  <c r="K4263" i="4"/>
  <c r="L4263" i="4"/>
  <c r="M4263" i="4"/>
  <c r="K4262" i="4"/>
  <c r="L4262" i="4"/>
  <c r="M4262" i="4"/>
  <c r="K4261" i="4"/>
  <c r="L4261" i="4"/>
  <c r="M4261" i="4"/>
  <c r="K4260" i="4"/>
  <c r="L4260" i="4"/>
  <c r="M4260" i="4"/>
  <c r="K4259" i="4"/>
  <c r="L4259" i="4"/>
  <c r="M4259" i="4"/>
  <c r="K4258" i="4"/>
  <c r="L4258" i="4"/>
  <c r="M4258" i="4"/>
  <c r="K4257" i="4"/>
  <c r="L4257" i="4"/>
  <c r="M4257" i="4"/>
  <c r="K4256" i="4"/>
  <c r="L4256" i="4"/>
  <c r="M4256" i="4"/>
  <c r="K4255" i="4"/>
  <c r="L4255" i="4"/>
  <c r="M4255" i="4"/>
  <c r="K4254" i="4"/>
  <c r="L4254" i="4"/>
  <c r="M4254" i="4"/>
  <c r="K4253" i="4"/>
  <c r="L4253" i="4"/>
  <c r="M4253" i="4"/>
  <c r="K4252" i="4"/>
  <c r="L4252" i="4"/>
  <c r="M4252" i="4"/>
  <c r="K4251" i="4"/>
  <c r="L4251" i="4"/>
  <c r="M4251" i="4"/>
  <c r="K4250" i="4"/>
  <c r="L4250" i="4"/>
  <c r="M4250" i="4"/>
  <c r="K4249" i="4"/>
  <c r="L4249" i="4"/>
  <c r="M4249" i="4"/>
  <c r="K4248" i="4"/>
  <c r="L4248" i="4"/>
  <c r="M4248" i="4"/>
  <c r="K4247" i="4"/>
  <c r="L4247" i="4"/>
  <c r="M4247" i="4"/>
  <c r="K4246" i="4"/>
  <c r="L4246" i="4"/>
  <c r="M4246" i="4"/>
  <c r="K4245" i="4"/>
  <c r="L4245" i="4"/>
  <c r="M4245" i="4"/>
  <c r="K4244" i="4"/>
  <c r="L4244" i="4"/>
  <c r="M4244" i="4"/>
  <c r="K4243" i="4"/>
  <c r="L4243" i="4"/>
  <c r="M4243" i="4"/>
  <c r="K4242" i="4"/>
  <c r="L4242" i="4"/>
  <c r="M4242" i="4"/>
  <c r="K4241" i="4"/>
  <c r="L4241" i="4"/>
  <c r="M4241" i="4"/>
  <c r="K4240" i="4"/>
  <c r="L4240" i="4"/>
  <c r="M4240" i="4"/>
  <c r="K4239" i="4"/>
  <c r="L4239" i="4"/>
  <c r="M4239" i="4"/>
  <c r="K4238" i="4"/>
  <c r="L4238" i="4"/>
  <c r="M4238" i="4"/>
  <c r="K4237" i="4"/>
  <c r="L4237" i="4"/>
  <c r="M4237" i="4"/>
  <c r="K4236" i="4"/>
  <c r="L4236" i="4"/>
  <c r="M4236" i="4"/>
  <c r="K4235" i="4"/>
  <c r="L4235" i="4"/>
  <c r="M4235" i="4"/>
  <c r="K4234" i="4"/>
  <c r="L4234" i="4"/>
  <c r="M4234" i="4"/>
  <c r="K4233" i="4"/>
  <c r="L4233" i="4"/>
  <c r="M4233" i="4"/>
  <c r="K4232" i="4"/>
  <c r="L4232" i="4"/>
  <c r="M4232" i="4"/>
  <c r="K4231" i="4"/>
  <c r="L4231" i="4"/>
  <c r="M4231" i="4"/>
  <c r="K4230" i="4"/>
  <c r="L4230" i="4"/>
  <c r="M4230" i="4"/>
  <c r="K4229" i="4"/>
  <c r="L4229" i="4"/>
  <c r="M4229" i="4"/>
  <c r="K4228" i="4"/>
  <c r="L4228" i="4"/>
  <c r="M4228" i="4"/>
  <c r="K4227" i="4"/>
  <c r="L4227" i="4"/>
  <c r="M4227" i="4"/>
  <c r="K4226" i="4"/>
  <c r="L4226" i="4"/>
  <c r="M4226" i="4"/>
  <c r="K4225" i="4"/>
  <c r="L4225" i="4"/>
  <c r="M4225" i="4"/>
  <c r="K4224" i="4"/>
  <c r="L4224" i="4"/>
  <c r="M4224" i="4"/>
  <c r="K4223" i="4"/>
  <c r="L4223" i="4"/>
  <c r="M4223" i="4"/>
  <c r="K4222" i="4"/>
  <c r="L4222" i="4"/>
  <c r="M4222" i="4"/>
  <c r="K4221" i="4"/>
  <c r="L4221" i="4"/>
  <c r="M4221" i="4"/>
  <c r="K4220" i="4"/>
  <c r="L4220" i="4"/>
  <c r="M4220" i="4"/>
  <c r="K4219" i="4"/>
  <c r="L4219" i="4"/>
  <c r="M4219" i="4"/>
  <c r="K4218" i="4"/>
  <c r="L4218" i="4"/>
  <c r="M4218" i="4"/>
  <c r="K4217" i="4"/>
  <c r="L4217" i="4"/>
  <c r="M4217" i="4"/>
  <c r="K4216" i="4"/>
  <c r="L4216" i="4"/>
  <c r="M4216" i="4"/>
  <c r="K4215" i="4"/>
  <c r="L4215" i="4"/>
  <c r="M4215" i="4"/>
  <c r="K4214" i="4"/>
  <c r="L4214" i="4"/>
  <c r="M4214" i="4"/>
  <c r="K4213" i="4"/>
  <c r="L4213" i="4"/>
  <c r="M4213" i="4"/>
  <c r="K4212" i="4"/>
  <c r="L4212" i="4"/>
  <c r="M4212" i="4"/>
  <c r="K4211" i="4"/>
  <c r="L4211" i="4"/>
  <c r="M4211" i="4"/>
  <c r="K4210" i="4"/>
  <c r="L4210" i="4"/>
  <c r="M4210" i="4"/>
  <c r="K4209" i="4"/>
  <c r="L4209" i="4"/>
  <c r="M4209" i="4"/>
  <c r="K4208" i="4"/>
  <c r="L4208" i="4"/>
  <c r="M4208" i="4"/>
  <c r="K4207" i="4"/>
  <c r="L4207" i="4"/>
  <c r="M4207" i="4"/>
  <c r="K4206" i="4"/>
  <c r="L4206" i="4"/>
  <c r="M4206" i="4"/>
  <c r="K4205" i="4"/>
  <c r="L4205" i="4"/>
  <c r="M4205" i="4"/>
  <c r="K4204" i="4"/>
  <c r="L4204" i="4"/>
  <c r="M4204" i="4"/>
  <c r="K4203" i="4"/>
  <c r="L4203" i="4"/>
  <c r="M4203" i="4"/>
  <c r="K4202" i="4"/>
  <c r="L4202" i="4"/>
  <c r="M4202" i="4"/>
  <c r="K4201" i="4"/>
  <c r="L4201" i="4"/>
  <c r="M4201" i="4"/>
  <c r="K4200" i="4"/>
  <c r="L4200" i="4"/>
  <c r="M4200" i="4"/>
  <c r="K4199" i="4"/>
  <c r="L4199" i="4"/>
  <c r="M4199" i="4"/>
  <c r="K4198" i="4"/>
  <c r="L4198" i="4"/>
  <c r="M4198" i="4"/>
  <c r="K4197" i="4"/>
  <c r="L4197" i="4"/>
  <c r="M4197" i="4"/>
  <c r="K4196" i="4"/>
  <c r="L4196" i="4"/>
  <c r="M4196" i="4"/>
  <c r="K4195" i="4"/>
  <c r="L4195" i="4"/>
  <c r="M4195" i="4"/>
  <c r="K4194" i="4"/>
  <c r="L4194" i="4"/>
  <c r="M4194" i="4"/>
  <c r="K4193" i="4"/>
  <c r="L4193" i="4"/>
  <c r="M4193" i="4"/>
  <c r="K4192" i="4"/>
  <c r="L4192" i="4"/>
  <c r="M4192" i="4"/>
  <c r="K4191" i="4"/>
  <c r="L4191" i="4"/>
  <c r="M4191" i="4"/>
  <c r="K4190" i="4"/>
  <c r="L4190" i="4"/>
  <c r="M4190" i="4"/>
  <c r="K4189" i="4"/>
  <c r="L4189" i="4"/>
  <c r="M4189" i="4"/>
  <c r="K4188" i="4"/>
  <c r="L4188" i="4"/>
  <c r="M4188" i="4"/>
  <c r="K4187" i="4"/>
  <c r="L4187" i="4"/>
  <c r="M4187" i="4"/>
  <c r="K4186" i="4"/>
  <c r="L4186" i="4"/>
  <c r="M4186" i="4"/>
  <c r="K4185" i="4"/>
  <c r="L4185" i="4"/>
  <c r="M4185" i="4"/>
  <c r="K4184" i="4"/>
  <c r="L4184" i="4"/>
  <c r="M4184" i="4"/>
  <c r="K4183" i="4"/>
  <c r="L4183" i="4"/>
  <c r="M4183" i="4"/>
  <c r="K4182" i="4"/>
  <c r="L4182" i="4"/>
  <c r="M4182" i="4"/>
  <c r="K4181" i="4"/>
  <c r="L4181" i="4"/>
  <c r="M4181" i="4"/>
  <c r="K4180" i="4"/>
  <c r="L4180" i="4"/>
  <c r="M4180" i="4"/>
  <c r="K4179" i="4"/>
  <c r="L4179" i="4"/>
  <c r="M4179" i="4"/>
  <c r="K4178" i="4"/>
  <c r="L4178" i="4"/>
  <c r="M4178" i="4"/>
  <c r="K4177" i="4"/>
  <c r="L4177" i="4"/>
  <c r="M4177" i="4"/>
  <c r="K4176" i="4"/>
  <c r="L4176" i="4"/>
  <c r="M4176" i="4"/>
  <c r="K4175" i="4"/>
  <c r="L4175" i="4"/>
  <c r="M4175" i="4"/>
  <c r="K4174" i="4"/>
  <c r="L4174" i="4"/>
  <c r="M4174" i="4"/>
  <c r="K4173" i="4"/>
  <c r="L4173" i="4"/>
  <c r="M4173" i="4"/>
  <c r="K4172" i="4"/>
  <c r="L4172" i="4"/>
  <c r="M4172" i="4"/>
  <c r="K4171" i="4"/>
  <c r="L4171" i="4"/>
  <c r="M4171" i="4"/>
  <c r="K4170" i="4"/>
  <c r="L4170" i="4"/>
  <c r="M4170" i="4"/>
  <c r="K4169" i="4"/>
  <c r="L4169" i="4"/>
  <c r="M4169" i="4"/>
  <c r="K4168" i="4"/>
  <c r="L4168" i="4"/>
  <c r="M4168" i="4"/>
  <c r="K4167" i="4"/>
  <c r="L4167" i="4"/>
  <c r="M4167" i="4"/>
  <c r="K4166" i="4"/>
  <c r="L4166" i="4"/>
  <c r="M4166" i="4"/>
  <c r="K4165" i="4"/>
  <c r="L4165" i="4"/>
  <c r="M4165" i="4"/>
  <c r="K4164" i="4"/>
  <c r="L4164" i="4"/>
  <c r="M4164" i="4"/>
  <c r="K4163" i="4"/>
  <c r="L4163" i="4"/>
  <c r="M4163" i="4"/>
  <c r="K4162" i="4"/>
  <c r="L4162" i="4"/>
  <c r="M4162" i="4"/>
  <c r="K4161" i="4"/>
  <c r="L4161" i="4"/>
  <c r="M4161" i="4"/>
  <c r="K4160" i="4"/>
  <c r="L4160" i="4"/>
  <c r="M4160" i="4"/>
  <c r="K4159" i="4"/>
  <c r="L4159" i="4"/>
  <c r="M4159" i="4"/>
  <c r="K4158" i="4"/>
  <c r="L4158" i="4"/>
  <c r="M4158" i="4"/>
  <c r="K4157" i="4"/>
  <c r="L4157" i="4"/>
  <c r="M4157" i="4"/>
  <c r="K4156" i="4"/>
  <c r="L4156" i="4"/>
  <c r="M4156" i="4"/>
  <c r="K4155" i="4"/>
  <c r="L4155" i="4"/>
  <c r="M4155" i="4"/>
  <c r="K4154" i="4"/>
  <c r="L4154" i="4"/>
  <c r="M4154" i="4"/>
  <c r="K4153" i="4"/>
  <c r="L4153" i="4"/>
  <c r="M4153" i="4"/>
  <c r="K4152" i="4"/>
  <c r="L4152" i="4"/>
  <c r="M4152" i="4"/>
  <c r="K4151" i="4"/>
  <c r="L4151" i="4"/>
  <c r="M4151" i="4"/>
  <c r="K4150" i="4"/>
  <c r="L4150" i="4"/>
  <c r="M4150" i="4"/>
  <c r="K4149" i="4"/>
  <c r="L4149" i="4"/>
  <c r="M4149" i="4"/>
  <c r="K4148" i="4"/>
  <c r="L4148" i="4"/>
  <c r="M4148" i="4"/>
  <c r="K4147" i="4"/>
  <c r="L4147" i="4"/>
  <c r="M4147" i="4"/>
  <c r="K4146" i="4"/>
  <c r="L4146" i="4"/>
  <c r="M4146" i="4"/>
  <c r="K4145" i="4"/>
  <c r="L4145" i="4"/>
  <c r="M4145" i="4"/>
  <c r="K4144" i="4"/>
  <c r="L4144" i="4"/>
  <c r="M4144" i="4"/>
  <c r="K4143" i="4"/>
  <c r="L4143" i="4"/>
  <c r="M4143" i="4"/>
  <c r="K4142" i="4"/>
  <c r="L4142" i="4"/>
  <c r="M4142" i="4"/>
  <c r="K4141" i="4"/>
  <c r="L4141" i="4"/>
  <c r="M4141" i="4"/>
  <c r="K4140" i="4"/>
  <c r="L4140" i="4"/>
  <c r="M4140" i="4"/>
  <c r="K4139" i="4"/>
  <c r="L4139" i="4"/>
  <c r="M4139" i="4"/>
  <c r="K4138" i="4"/>
  <c r="L4138" i="4"/>
  <c r="M4138" i="4"/>
  <c r="K4137" i="4"/>
  <c r="L4137" i="4"/>
  <c r="M4137" i="4"/>
  <c r="K4136" i="4"/>
  <c r="L4136" i="4"/>
  <c r="M4136" i="4"/>
  <c r="K4135" i="4"/>
  <c r="L4135" i="4"/>
  <c r="M4135" i="4"/>
  <c r="K4134" i="4"/>
  <c r="L4134" i="4"/>
  <c r="M4134" i="4"/>
  <c r="K4133" i="4"/>
  <c r="L4133" i="4"/>
  <c r="M4133" i="4"/>
  <c r="K4132" i="4"/>
  <c r="L4132" i="4"/>
  <c r="M4132" i="4"/>
  <c r="K4131" i="4"/>
  <c r="L4131" i="4"/>
  <c r="M4131" i="4"/>
  <c r="K4130" i="4"/>
  <c r="L4130" i="4"/>
  <c r="M4130" i="4"/>
  <c r="K4129" i="4"/>
  <c r="L4129" i="4"/>
  <c r="M4129" i="4"/>
  <c r="K4128" i="4"/>
  <c r="L4128" i="4"/>
  <c r="M4128" i="4"/>
  <c r="K4127" i="4"/>
  <c r="L4127" i="4"/>
  <c r="M4127" i="4"/>
  <c r="K4126" i="4"/>
  <c r="L4126" i="4"/>
  <c r="M4126" i="4"/>
  <c r="K4125" i="4"/>
  <c r="L4125" i="4"/>
  <c r="M4125" i="4"/>
  <c r="K4124" i="4"/>
  <c r="L4124" i="4"/>
  <c r="M4124" i="4"/>
  <c r="K4123" i="4"/>
  <c r="L4123" i="4"/>
  <c r="M4123" i="4"/>
  <c r="K4122" i="4"/>
  <c r="L4122" i="4"/>
  <c r="M4122" i="4"/>
  <c r="K4121" i="4"/>
  <c r="L4121" i="4"/>
  <c r="M4121" i="4"/>
  <c r="K4120" i="4"/>
  <c r="L4120" i="4"/>
  <c r="M4120" i="4"/>
  <c r="K4119" i="4"/>
  <c r="L4119" i="4"/>
  <c r="M4119" i="4"/>
  <c r="K4118" i="4"/>
  <c r="L4118" i="4"/>
  <c r="M4118" i="4"/>
  <c r="K4117" i="4"/>
  <c r="L4117" i="4"/>
  <c r="M4117" i="4"/>
  <c r="K4116" i="4"/>
  <c r="L4116" i="4"/>
  <c r="M4116" i="4"/>
  <c r="K4115" i="4"/>
  <c r="L4115" i="4"/>
  <c r="M4115" i="4"/>
  <c r="K4114" i="4"/>
  <c r="L4114" i="4"/>
  <c r="M4114" i="4"/>
  <c r="K4113" i="4"/>
  <c r="L4113" i="4"/>
  <c r="M4113" i="4"/>
  <c r="K4112" i="4"/>
  <c r="L4112" i="4"/>
  <c r="M4112" i="4"/>
  <c r="K4111" i="4"/>
  <c r="L4111" i="4"/>
  <c r="M4111" i="4"/>
  <c r="K4110" i="4"/>
  <c r="L4110" i="4"/>
  <c r="M4110" i="4"/>
  <c r="K4109" i="4"/>
  <c r="L4109" i="4"/>
  <c r="M4109" i="4"/>
  <c r="K4108" i="4"/>
  <c r="L4108" i="4"/>
  <c r="M4108" i="4"/>
  <c r="K4107" i="4"/>
  <c r="L4107" i="4"/>
  <c r="M4107" i="4"/>
  <c r="K4106" i="4"/>
  <c r="L4106" i="4"/>
  <c r="M4106" i="4"/>
  <c r="K4105" i="4"/>
  <c r="L4105" i="4"/>
  <c r="M4105" i="4"/>
  <c r="K4104" i="4"/>
  <c r="L4104" i="4"/>
  <c r="M4104" i="4"/>
  <c r="K4103" i="4"/>
  <c r="L4103" i="4"/>
  <c r="M4103" i="4"/>
  <c r="K4102" i="4"/>
  <c r="L4102" i="4"/>
  <c r="M4102" i="4"/>
  <c r="K4101" i="4"/>
  <c r="L4101" i="4"/>
  <c r="M4101" i="4"/>
  <c r="K4100" i="4"/>
  <c r="L4100" i="4"/>
  <c r="M4100" i="4"/>
  <c r="K4099" i="4"/>
  <c r="L4099" i="4"/>
  <c r="M4099" i="4"/>
  <c r="K4098" i="4"/>
  <c r="L4098" i="4"/>
  <c r="M4098" i="4"/>
  <c r="K4097" i="4"/>
  <c r="L4097" i="4"/>
  <c r="M4097" i="4"/>
  <c r="K4096" i="4"/>
  <c r="L4096" i="4"/>
  <c r="M4096" i="4"/>
  <c r="K4095" i="4"/>
  <c r="L4095" i="4"/>
  <c r="M4095" i="4"/>
  <c r="K4094" i="4"/>
  <c r="L4094" i="4"/>
  <c r="M4094" i="4"/>
  <c r="K4093" i="4"/>
  <c r="L4093" i="4"/>
  <c r="M4093" i="4"/>
  <c r="K4092" i="4"/>
  <c r="L4092" i="4"/>
  <c r="M4092" i="4"/>
  <c r="K4091" i="4"/>
  <c r="L4091" i="4"/>
  <c r="M4091" i="4"/>
  <c r="K4090" i="4"/>
  <c r="L4090" i="4"/>
  <c r="M4090" i="4"/>
  <c r="K4089" i="4"/>
  <c r="L4089" i="4"/>
  <c r="M4089" i="4"/>
  <c r="K4088" i="4"/>
  <c r="L4088" i="4"/>
  <c r="M4088" i="4"/>
  <c r="K4087" i="4"/>
  <c r="L4087" i="4"/>
  <c r="M4087" i="4"/>
  <c r="K4086" i="4"/>
  <c r="L4086" i="4"/>
  <c r="M4086" i="4"/>
  <c r="K4085" i="4"/>
  <c r="L4085" i="4"/>
  <c r="M4085" i="4"/>
  <c r="K4084" i="4"/>
  <c r="L4084" i="4"/>
  <c r="M4084" i="4"/>
  <c r="K4083" i="4"/>
  <c r="L4083" i="4"/>
  <c r="M4083" i="4"/>
  <c r="K4082" i="4"/>
  <c r="L4082" i="4"/>
  <c r="M4082" i="4"/>
  <c r="K4081" i="4"/>
  <c r="L4081" i="4"/>
  <c r="M4081" i="4"/>
  <c r="K4080" i="4"/>
  <c r="L4080" i="4"/>
  <c r="M4080" i="4"/>
  <c r="K4079" i="4"/>
  <c r="L4079" i="4"/>
  <c r="M4079" i="4"/>
  <c r="K4078" i="4"/>
  <c r="L4078" i="4"/>
  <c r="M4078" i="4"/>
  <c r="K4077" i="4"/>
  <c r="L4077" i="4"/>
  <c r="M4077" i="4"/>
  <c r="K4076" i="4"/>
  <c r="L4076" i="4"/>
  <c r="M4076" i="4"/>
  <c r="K4075" i="4"/>
  <c r="L4075" i="4"/>
  <c r="M4075" i="4"/>
  <c r="K4074" i="4"/>
  <c r="L4074" i="4"/>
  <c r="M4074" i="4"/>
  <c r="K4073" i="4"/>
  <c r="L4073" i="4"/>
  <c r="M4073" i="4"/>
  <c r="K4072" i="4"/>
  <c r="L4072" i="4"/>
  <c r="M4072" i="4"/>
  <c r="K4071" i="4"/>
  <c r="L4071" i="4"/>
  <c r="M4071" i="4"/>
  <c r="K4070" i="4"/>
  <c r="L4070" i="4"/>
  <c r="M4070" i="4"/>
  <c r="K4069" i="4"/>
  <c r="L4069" i="4"/>
  <c r="M4069" i="4"/>
  <c r="K4068" i="4"/>
  <c r="L4068" i="4"/>
  <c r="M4068" i="4"/>
  <c r="K4067" i="4"/>
  <c r="L4067" i="4"/>
  <c r="M4067" i="4"/>
  <c r="K4066" i="4"/>
  <c r="L4066" i="4"/>
  <c r="M4066" i="4"/>
  <c r="K4065" i="4"/>
  <c r="L4065" i="4"/>
  <c r="M4065" i="4"/>
  <c r="K4064" i="4"/>
  <c r="L4064" i="4"/>
  <c r="M4064" i="4"/>
  <c r="K4063" i="4"/>
  <c r="L4063" i="4"/>
  <c r="M4063" i="4"/>
  <c r="K4062" i="4"/>
  <c r="L4062" i="4"/>
  <c r="M4062" i="4"/>
  <c r="K4061" i="4"/>
  <c r="L4061" i="4"/>
  <c r="M4061" i="4"/>
  <c r="K4060" i="4"/>
  <c r="L4060" i="4"/>
  <c r="M4060" i="4"/>
  <c r="K4059" i="4"/>
  <c r="L4059" i="4"/>
  <c r="M4059" i="4"/>
  <c r="K4058" i="4"/>
  <c r="L4058" i="4"/>
  <c r="M4058" i="4"/>
  <c r="K4057" i="4"/>
  <c r="L4057" i="4"/>
  <c r="M4057" i="4"/>
  <c r="K4056" i="4"/>
  <c r="L4056" i="4"/>
  <c r="M4056" i="4"/>
  <c r="K4055" i="4"/>
  <c r="L4055" i="4"/>
  <c r="M4055" i="4"/>
  <c r="K4054" i="4"/>
  <c r="L4054" i="4"/>
  <c r="M4054" i="4"/>
  <c r="K4053" i="4"/>
  <c r="L4053" i="4"/>
  <c r="M4053" i="4"/>
  <c r="K4052" i="4"/>
  <c r="L4052" i="4"/>
  <c r="M4052" i="4"/>
  <c r="K4051" i="4"/>
  <c r="L4051" i="4"/>
  <c r="M4051" i="4"/>
  <c r="K4050" i="4"/>
  <c r="L4050" i="4"/>
  <c r="M4050" i="4"/>
  <c r="K4049" i="4"/>
  <c r="L4049" i="4"/>
  <c r="M4049" i="4"/>
  <c r="K4048" i="4"/>
  <c r="L4048" i="4"/>
  <c r="M4048" i="4"/>
  <c r="K4047" i="4"/>
  <c r="L4047" i="4"/>
  <c r="M4047" i="4"/>
  <c r="K4046" i="4"/>
  <c r="L4046" i="4"/>
  <c r="M4046" i="4"/>
  <c r="K4045" i="4"/>
  <c r="L4045" i="4"/>
  <c r="M4045" i="4"/>
  <c r="K4044" i="4"/>
  <c r="L4044" i="4"/>
  <c r="M4044" i="4"/>
  <c r="K4043" i="4"/>
  <c r="L4043" i="4"/>
  <c r="M4043" i="4"/>
  <c r="K4042" i="4"/>
  <c r="L4042" i="4"/>
  <c r="M4042" i="4"/>
  <c r="K4041" i="4"/>
  <c r="L4041" i="4"/>
  <c r="M4041" i="4"/>
  <c r="K4040" i="4"/>
  <c r="L4040" i="4"/>
  <c r="M4040" i="4"/>
  <c r="K4039" i="4"/>
  <c r="L4039" i="4"/>
  <c r="M4039" i="4"/>
  <c r="K4038" i="4"/>
  <c r="L4038" i="4"/>
  <c r="M4038" i="4"/>
  <c r="K4037" i="4"/>
  <c r="L4037" i="4"/>
  <c r="M4037" i="4"/>
  <c r="K4036" i="4"/>
  <c r="L4036" i="4"/>
  <c r="M4036" i="4"/>
  <c r="K4035" i="4"/>
  <c r="L4035" i="4"/>
  <c r="M4035" i="4"/>
  <c r="K4034" i="4"/>
  <c r="L4034" i="4"/>
  <c r="M4034" i="4"/>
  <c r="K4033" i="4"/>
  <c r="L4033" i="4"/>
  <c r="M4033" i="4"/>
  <c r="K4032" i="4"/>
  <c r="L4032" i="4"/>
  <c r="M4032" i="4"/>
  <c r="K4031" i="4"/>
  <c r="L4031" i="4"/>
  <c r="M4031" i="4"/>
  <c r="K4030" i="4"/>
  <c r="L4030" i="4"/>
  <c r="M4030" i="4"/>
  <c r="K4029" i="4"/>
  <c r="L4029" i="4"/>
  <c r="M4029" i="4"/>
  <c r="K4028" i="4"/>
  <c r="L4028" i="4"/>
  <c r="M4028" i="4"/>
  <c r="K4027" i="4"/>
  <c r="L4027" i="4"/>
  <c r="M4027" i="4"/>
  <c r="K4026" i="4"/>
  <c r="L4026" i="4"/>
  <c r="M4026" i="4"/>
  <c r="K4025" i="4"/>
  <c r="L4025" i="4"/>
  <c r="M4025" i="4"/>
  <c r="K4024" i="4"/>
  <c r="L4024" i="4"/>
  <c r="M4024" i="4"/>
  <c r="K4023" i="4"/>
  <c r="L4023" i="4"/>
  <c r="M4023" i="4"/>
  <c r="K4022" i="4"/>
  <c r="L4022" i="4"/>
  <c r="M4022" i="4"/>
  <c r="K4021" i="4"/>
  <c r="L4021" i="4"/>
  <c r="M4021" i="4"/>
  <c r="K4020" i="4"/>
  <c r="L4020" i="4"/>
  <c r="M4020" i="4"/>
  <c r="K4019" i="4"/>
  <c r="L4019" i="4"/>
  <c r="M4019" i="4"/>
  <c r="K4018" i="4"/>
  <c r="L4018" i="4"/>
  <c r="M4018" i="4"/>
  <c r="K4017" i="4"/>
  <c r="L4017" i="4"/>
  <c r="M4017" i="4"/>
  <c r="K4016" i="4"/>
  <c r="L4016" i="4"/>
  <c r="M4016" i="4"/>
  <c r="K4015" i="4"/>
  <c r="L4015" i="4"/>
  <c r="M4015" i="4"/>
  <c r="K4014" i="4"/>
  <c r="L4014" i="4"/>
  <c r="M4014" i="4"/>
  <c r="K4013" i="4"/>
  <c r="L4013" i="4"/>
  <c r="M4013" i="4"/>
  <c r="K4012" i="4"/>
  <c r="L4012" i="4"/>
  <c r="M4012" i="4"/>
  <c r="K4011" i="4"/>
  <c r="L4011" i="4"/>
  <c r="M4011" i="4"/>
  <c r="K4010" i="4"/>
  <c r="L4010" i="4"/>
  <c r="M4010" i="4"/>
  <c r="K4009" i="4"/>
  <c r="L4009" i="4"/>
  <c r="M4009" i="4"/>
  <c r="K4008" i="4"/>
  <c r="L4008" i="4"/>
  <c r="M4008" i="4"/>
  <c r="K4007" i="4"/>
  <c r="L4007" i="4"/>
  <c r="M4007" i="4"/>
  <c r="K4006" i="4"/>
  <c r="L4006" i="4"/>
  <c r="M4006" i="4"/>
  <c r="K4005" i="4"/>
  <c r="L4005" i="4"/>
  <c r="M4005" i="4"/>
  <c r="K4004" i="4"/>
  <c r="L4004" i="4"/>
  <c r="M4004" i="4"/>
  <c r="K4003" i="4"/>
  <c r="L4003" i="4"/>
  <c r="M4003" i="4"/>
  <c r="K4002" i="4"/>
  <c r="L4002" i="4"/>
  <c r="M4002" i="4"/>
  <c r="K4001" i="4"/>
  <c r="L4001" i="4"/>
  <c r="M4001" i="4"/>
  <c r="K4000" i="4"/>
  <c r="L4000" i="4"/>
  <c r="M4000" i="4"/>
  <c r="K3999" i="4"/>
  <c r="L3999" i="4"/>
  <c r="M3999" i="4"/>
  <c r="K3998" i="4"/>
  <c r="L3998" i="4"/>
  <c r="M3998" i="4"/>
  <c r="K3997" i="4"/>
  <c r="L3997" i="4"/>
  <c r="M3997" i="4"/>
  <c r="K3996" i="4"/>
  <c r="L3996" i="4"/>
  <c r="M3996" i="4"/>
  <c r="K3995" i="4"/>
  <c r="L3995" i="4"/>
  <c r="M3995" i="4"/>
  <c r="K3994" i="4"/>
  <c r="L3994" i="4"/>
  <c r="M3994" i="4"/>
  <c r="K3993" i="4"/>
  <c r="L3993" i="4"/>
  <c r="M3993" i="4"/>
  <c r="K3992" i="4"/>
  <c r="L3992" i="4"/>
  <c r="M3992" i="4"/>
  <c r="K3991" i="4"/>
  <c r="L3991" i="4"/>
  <c r="M3991" i="4"/>
  <c r="K3990" i="4"/>
  <c r="L3990" i="4"/>
  <c r="M3990" i="4"/>
  <c r="K3989" i="4"/>
  <c r="L3989" i="4"/>
  <c r="M3989" i="4"/>
  <c r="K3988" i="4"/>
  <c r="L3988" i="4"/>
  <c r="M3988" i="4"/>
  <c r="K3987" i="4"/>
  <c r="L3987" i="4"/>
  <c r="M3987" i="4"/>
  <c r="K3986" i="4"/>
  <c r="L3986" i="4"/>
  <c r="M3986" i="4"/>
  <c r="K3985" i="4"/>
  <c r="L3985" i="4"/>
  <c r="M3985" i="4"/>
  <c r="K3984" i="4"/>
  <c r="L3984" i="4"/>
  <c r="M3984" i="4"/>
  <c r="K3983" i="4"/>
  <c r="L3983" i="4"/>
  <c r="M3983" i="4"/>
  <c r="K3982" i="4"/>
  <c r="L3982" i="4"/>
  <c r="M3982" i="4"/>
  <c r="K3981" i="4"/>
  <c r="L3981" i="4"/>
  <c r="M3981" i="4"/>
  <c r="K3980" i="4"/>
  <c r="L3980" i="4"/>
  <c r="M3980" i="4"/>
  <c r="K3979" i="4"/>
  <c r="L3979" i="4"/>
  <c r="M3979" i="4"/>
  <c r="K3978" i="4"/>
  <c r="L3978" i="4"/>
  <c r="M3978" i="4"/>
  <c r="K3977" i="4"/>
  <c r="L3977" i="4"/>
  <c r="M3977" i="4"/>
  <c r="K3976" i="4"/>
  <c r="L3976" i="4"/>
  <c r="M3976" i="4"/>
  <c r="K3975" i="4"/>
  <c r="L3975" i="4"/>
  <c r="M3975" i="4"/>
  <c r="K3974" i="4"/>
  <c r="L3974" i="4"/>
  <c r="M3974" i="4"/>
  <c r="K3973" i="4"/>
  <c r="L3973" i="4"/>
  <c r="M3973" i="4"/>
  <c r="K3972" i="4"/>
  <c r="L3972" i="4"/>
  <c r="M3972" i="4"/>
  <c r="K3971" i="4"/>
  <c r="L3971" i="4"/>
  <c r="M3971" i="4"/>
  <c r="K3970" i="4"/>
  <c r="L3970" i="4"/>
  <c r="M3970" i="4"/>
  <c r="K3969" i="4"/>
  <c r="L3969" i="4"/>
  <c r="M3969" i="4"/>
  <c r="K3968" i="4"/>
  <c r="L3968" i="4"/>
  <c r="M3968" i="4"/>
  <c r="K3967" i="4"/>
  <c r="L3967" i="4"/>
  <c r="M3967" i="4"/>
  <c r="K3966" i="4"/>
  <c r="L3966" i="4"/>
  <c r="M3966" i="4"/>
  <c r="K3965" i="4"/>
  <c r="L3965" i="4"/>
  <c r="M3965" i="4"/>
  <c r="K3964" i="4"/>
  <c r="L3964" i="4"/>
  <c r="M3964" i="4"/>
  <c r="K3963" i="4"/>
  <c r="L3963" i="4"/>
  <c r="M3963" i="4"/>
  <c r="K3962" i="4"/>
  <c r="L3962" i="4"/>
  <c r="M3962" i="4"/>
  <c r="K3961" i="4"/>
  <c r="L3961" i="4"/>
  <c r="M3961" i="4"/>
  <c r="K3960" i="4"/>
  <c r="L3960" i="4"/>
  <c r="M3960" i="4"/>
  <c r="K3959" i="4"/>
  <c r="L3959" i="4"/>
  <c r="M3959" i="4"/>
  <c r="K3958" i="4"/>
  <c r="L3958" i="4"/>
  <c r="M3958" i="4"/>
  <c r="K3957" i="4"/>
  <c r="L3957" i="4"/>
  <c r="M3957" i="4"/>
  <c r="K3956" i="4"/>
  <c r="L3956" i="4"/>
  <c r="M3956" i="4"/>
  <c r="K3955" i="4"/>
  <c r="L3955" i="4"/>
  <c r="M3955" i="4"/>
  <c r="K3954" i="4"/>
  <c r="L3954" i="4"/>
  <c r="M3954" i="4"/>
  <c r="K3953" i="4"/>
  <c r="L3953" i="4"/>
  <c r="M3953" i="4"/>
  <c r="K3952" i="4"/>
  <c r="L3952" i="4"/>
  <c r="M3952" i="4"/>
  <c r="K3951" i="4"/>
  <c r="L3951" i="4"/>
  <c r="M3951" i="4"/>
  <c r="K3950" i="4"/>
  <c r="L3950" i="4"/>
  <c r="M3950" i="4"/>
  <c r="K3949" i="4"/>
  <c r="L3949" i="4"/>
  <c r="M3949" i="4"/>
  <c r="K3948" i="4"/>
  <c r="L3948" i="4"/>
  <c r="M3948" i="4"/>
  <c r="K3947" i="4"/>
  <c r="L3947" i="4"/>
  <c r="M3947" i="4"/>
  <c r="K3946" i="4"/>
  <c r="L3946" i="4"/>
  <c r="M3946" i="4"/>
  <c r="K3945" i="4"/>
  <c r="L3945" i="4"/>
  <c r="M3945" i="4"/>
  <c r="K3944" i="4"/>
  <c r="L3944" i="4"/>
  <c r="M3944" i="4"/>
  <c r="K3943" i="4"/>
  <c r="L3943" i="4"/>
  <c r="M3943" i="4"/>
  <c r="K3942" i="4"/>
  <c r="L3942" i="4"/>
  <c r="M3942" i="4"/>
  <c r="K3941" i="4"/>
  <c r="L3941" i="4"/>
  <c r="M3941" i="4"/>
  <c r="K3940" i="4"/>
  <c r="L3940" i="4"/>
  <c r="M3940" i="4"/>
  <c r="K3939" i="4"/>
  <c r="L3939" i="4"/>
  <c r="M3939" i="4"/>
  <c r="K3938" i="4"/>
  <c r="L3938" i="4"/>
  <c r="M3938" i="4"/>
  <c r="K3937" i="4"/>
  <c r="L3937" i="4"/>
  <c r="M3937" i="4"/>
  <c r="K3936" i="4"/>
  <c r="L3936" i="4"/>
  <c r="M3936" i="4"/>
  <c r="K3935" i="4"/>
  <c r="L3935" i="4"/>
  <c r="M3935" i="4"/>
  <c r="K3934" i="4"/>
  <c r="L3934" i="4"/>
  <c r="M3934" i="4"/>
  <c r="K3933" i="4"/>
  <c r="L3933" i="4"/>
  <c r="M3933" i="4"/>
  <c r="K3932" i="4"/>
  <c r="L3932" i="4"/>
  <c r="M3932" i="4"/>
  <c r="K3931" i="4"/>
  <c r="L3931" i="4"/>
  <c r="M3931" i="4"/>
  <c r="K3930" i="4"/>
  <c r="L3930" i="4"/>
  <c r="M3930" i="4"/>
  <c r="K3929" i="4"/>
  <c r="L3929" i="4"/>
  <c r="M3929" i="4"/>
  <c r="K3928" i="4"/>
  <c r="L3928" i="4"/>
  <c r="M3928" i="4"/>
  <c r="K3927" i="4"/>
  <c r="L3927" i="4"/>
  <c r="M3927" i="4"/>
  <c r="K3926" i="4"/>
  <c r="L3926" i="4"/>
  <c r="M3926" i="4"/>
  <c r="K3925" i="4"/>
  <c r="L3925" i="4"/>
  <c r="M3925" i="4"/>
  <c r="K3924" i="4"/>
  <c r="L3924" i="4"/>
  <c r="M3924" i="4"/>
  <c r="K3923" i="4"/>
  <c r="L3923" i="4"/>
  <c r="M3923" i="4"/>
  <c r="K3922" i="4"/>
  <c r="L3922" i="4"/>
  <c r="M3922" i="4"/>
  <c r="K3921" i="4"/>
  <c r="L3921" i="4"/>
  <c r="M3921" i="4"/>
  <c r="K3920" i="4"/>
  <c r="L3920" i="4"/>
  <c r="M3920" i="4"/>
  <c r="K3919" i="4"/>
  <c r="L3919" i="4"/>
  <c r="M3919" i="4"/>
  <c r="K3918" i="4"/>
  <c r="L3918" i="4"/>
  <c r="M3918" i="4"/>
  <c r="K3917" i="4"/>
  <c r="L3917" i="4"/>
  <c r="M3917" i="4"/>
  <c r="K3916" i="4"/>
  <c r="L3916" i="4"/>
  <c r="M3916" i="4"/>
  <c r="K3915" i="4"/>
  <c r="L3915" i="4"/>
  <c r="M3915" i="4"/>
  <c r="K3914" i="4"/>
  <c r="L3914" i="4"/>
  <c r="M3914" i="4"/>
  <c r="K3913" i="4"/>
  <c r="L3913" i="4"/>
  <c r="M3913" i="4"/>
  <c r="K3912" i="4"/>
  <c r="L3912" i="4"/>
  <c r="M3912" i="4"/>
  <c r="K3911" i="4"/>
  <c r="L3911" i="4"/>
  <c r="M3911" i="4"/>
  <c r="K3910" i="4"/>
  <c r="L3910" i="4"/>
  <c r="M3910" i="4"/>
  <c r="K3909" i="4"/>
  <c r="L3909" i="4"/>
  <c r="M3909" i="4"/>
  <c r="K3908" i="4"/>
  <c r="L3908" i="4"/>
  <c r="M3908" i="4"/>
  <c r="K3907" i="4"/>
  <c r="L3907" i="4"/>
  <c r="M3907" i="4"/>
  <c r="K3906" i="4"/>
  <c r="L3906" i="4"/>
  <c r="M3906" i="4"/>
  <c r="K3905" i="4"/>
  <c r="L3905" i="4"/>
  <c r="M3905" i="4"/>
  <c r="K3904" i="4"/>
  <c r="L3904" i="4"/>
  <c r="M3904" i="4"/>
  <c r="K3903" i="4"/>
  <c r="L3903" i="4"/>
  <c r="M3903" i="4"/>
  <c r="K3902" i="4"/>
  <c r="L3902" i="4"/>
  <c r="M3902" i="4"/>
  <c r="K3901" i="4"/>
  <c r="L3901" i="4"/>
  <c r="M3901" i="4"/>
  <c r="K3900" i="4"/>
  <c r="L3900" i="4"/>
  <c r="M3900" i="4"/>
  <c r="K3899" i="4"/>
  <c r="L3899" i="4"/>
  <c r="M3899" i="4"/>
  <c r="K3898" i="4"/>
  <c r="L3898" i="4"/>
  <c r="M3898" i="4"/>
  <c r="K3897" i="4"/>
  <c r="L3897" i="4"/>
  <c r="M3897" i="4"/>
  <c r="K3896" i="4"/>
  <c r="L3896" i="4"/>
  <c r="M3896" i="4"/>
  <c r="K3895" i="4"/>
  <c r="L3895" i="4"/>
  <c r="M3895" i="4"/>
  <c r="K3894" i="4"/>
  <c r="L3894" i="4"/>
  <c r="M3894" i="4"/>
  <c r="K3893" i="4"/>
  <c r="L3893" i="4"/>
  <c r="M3893" i="4"/>
  <c r="K3892" i="4"/>
  <c r="L3892" i="4"/>
  <c r="M3892" i="4"/>
  <c r="K3891" i="4"/>
  <c r="L3891" i="4"/>
  <c r="M3891" i="4"/>
  <c r="K3890" i="4"/>
  <c r="L3890" i="4"/>
  <c r="M3890" i="4"/>
  <c r="K3889" i="4"/>
  <c r="L3889" i="4"/>
  <c r="M3889" i="4"/>
  <c r="K3888" i="4"/>
  <c r="L3888" i="4"/>
  <c r="M3888" i="4"/>
  <c r="K3887" i="4"/>
  <c r="L3887" i="4"/>
  <c r="M3887" i="4"/>
  <c r="K3886" i="4"/>
  <c r="L3886" i="4"/>
  <c r="M3886" i="4"/>
  <c r="K3885" i="4"/>
  <c r="L3885" i="4"/>
  <c r="M3885" i="4"/>
  <c r="K3884" i="4"/>
  <c r="L3884" i="4"/>
  <c r="M3884" i="4"/>
  <c r="K3883" i="4"/>
  <c r="L3883" i="4"/>
  <c r="M3883" i="4"/>
  <c r="K3882" i="4"/>
  <c r="L3882" i="4"/>
  <c r="M3882" i="4"/>
  <c r="K3881" i="4"/>
  <c r="L3881" i="4"/>
  <c r="M3881" i="4"/>
  <c r="K3880" i="4"/>
  <c r="L3880" i="4"/>
  <c r="M3880" i="4"/>
  <c r="K3879" i="4"/>
  <c r="L3879" i="4"/>
  <c r="M3879" i="4"/>
  <c r="K3878" i="4"/>
  <c r="L3878" i="4"/>
  <c r="M3878" i="4"/>
  <c r="K3877" i="4"/>
  <c r="L3877" i="4"/>
  <c r="M3877" i="4"/>
  <c r="K3876" i="4"/>
  <c r="L3876" i="4"/>
  <c r="M3876" i="4"/>
  <c r="K3875" i="4"/>
  <c r="L3875" i="4"/>
  <c r="M3875" i="4"/>
  <c r="K3874" i="4"/>
  <c r="L3874" i="4"/>
  <c r="M3874" i="4"/>
  <c r="K3873" i="4"/>
  <c r="L3873" i="4"/>
  <c r="M3873" i="4"/>
  <c r="K3872" i="4"/>
  <c r="L3872" i="4"/>
  <c r="M3872" i="4"/>
  <c r="K3871" i="4"/>
  <c r="L3871" i="4"/>
  <c r="M3871" i="4"/>
  <c r="K3870" i="4"/>
  <c r="L3870" i="4"/>
  <c r="M3870" i="4"/>
  <c r="K3869" i="4"/>
  <c r="L3869" i="4"/>
  <c r="M3869" i="4"/>
  <c r="K3868" i="4"/>
  <c r="L3868" i="4"/>
  <c r="M3868" i="4"/>
  <c r="K3867" i="4"/>
  <c r="L3867" i="4"/>
  <c r="M3867" i="4"/>
  <c r="K3866" i="4"/>
  <c r="L3866" i="4"/>
  <c r="M3866" i="4"/>
  <c r="K3865" i="4"/>
  <c r="L3865" i="4"/>
  <c r="M3865" i="4"/>
  <c r="K3864" i="4"/>
  <c r="L3864" i="4"/>
  <c r="M3864" i="4"/>
  <c r="K3863" i="4"/>
  <c r="L3863" i="4"/>
  <c r="M3863" i="4"/>
  <c r="K3862" i="4"/>
  <c r="L3862" i="4"/>
  <c r="M3862" i="4"/>
  <c r="K3861" i="4"/>
  <c r="L3861" i="4"/>
  <c r="M3861" i="4"/>
  <c r="K3860" i="4"/>
  <c r="L3860" i="4"/>
  <c r="M3860" i="4"/>
  <c r="K3859" i="4"/>
  <c r="L3859" i="4"/>
  <c r="M3859" i="4"/>
  <c r="K3858" i="4"/>
  <c r="L3858" i="4"/>
  <c r="M3858" i="4"/>
  <c r="K3857" i="4"/>
  <c r="L3857" i="4"/>
  <c r="M3857" i="4"/>
  <c r="K3856" i="4"/>
  <c r="L3856" i="4"/>
  <c r="M3856" i="4"/>
  <c r="K3855" i="4"/>
  <c r="L3855" i="4"/>
  <c r="M3855" i="4"/>
  <c r="K3854" i="4"/>
  <c r="L3854" i="4"/>
  <c r="M3854" i="4"/>
  <c r="K3853" i="4"/>
  <c r="L3853" i="4"/>
  <c r="M3853" i="4"/>
  <c r="K3852" i="4"/>
  <c r="L3852" i="4"/>
  <c r="M3852" i="4"/>
  <c r="K3851" i="4"/>
  <c r="L3851" i="4"/>
  <c r="M3851" i="4"/>
  <c r="K3850" i="4"/>
  <c r="L3850" i="4"/>
  <c r="M3850" i="4"/>
  <c r="K3849" i="4"/>
  <c r="L3849" i="4"/>
  <c r="M3849" i="4"/>
  <c r="K3848" i="4"/>
  <c r="L3848" i="4"/>
  <c r="M3848" i="4"/>
  <c r="K3847" i="4"/>
  <c r="L3847" i="4"/>
  <c r="M3847" i="4"/>
  <c r="K3846" i="4"/>
  <c r="L3846" i="4"/>
  <c r="M3846" i="4"/>
  <c r="K3845" i="4"/>
  <c r="L3845" i="4"/>
  <c r="M3845" i="4"/>
  <c r="K3844" i="4"/>
  <c r="L3844" i="4"/>
  <c r="M3844" i="4"/>
  <c r="K3843" i="4"/>
  <c r="L3843" i="4"/>
  <c r="M3843" i="4"/>
  <c r="K3842" i="4"/>
  <c r="L3842" i="4"/>
  <c r="M3842" i="4"/>
  <c r="K3841" i="4"/>
  <c r="L3841" i="4"/>
  <c r="M3841" i="4"/>
  <c r="K3840" i="4"/>
  <c r="L3840" i="4"/>
  <c r="M3840" i="4"/>
  <c r="K3839" i="4"/>
  <c r="L3839" i="4"/>
  <c r="M3839" i="4"/>
  <c r="K3838" i="4"/>
  <c r="L3838" i="4"/>
  <c r="M3838" i="4"/>
  <c r="K3837" i="4"/>
  <c r="L3837" i="4"/>
  <c r="M3837" i="4"/>
  <c r="K3836" i="4"/>
  <c r="L3836" i="4"/>
  <c r="M3836" i="4"/>
  <c r="K3835" i="4"/>
  <c r="L3835" i="4"/>
  <c r="M3835" i="4"/>
  <c r="K3834" i="4"/>
  <c r="L3834" i="4"/>
  <c r="M3834" i="4"/>
  <c r="K3833" i="4"/>
  <c r="L3833" i="4"/>
  <c r="M3833" i="4"/>
  <c r="K3832" i="4"/>
  <c r="L3832" i="4"/>
  <c r="M3832" i="4"/>
  <c r="K3831" i="4"/>
  <c r="L3831" i="4"/>
  <c r="M3831" i="4"/>
  <c r="K3830" i="4"/>
  <c r="L3830" i="4"/>
  <c r="M3830" i="4"/>
  <c r="K3829" i="4"/>
  <c r="L3829" i="4"/>
  <c r="M3829" i="4"/>
  <c r="K3828" i="4"/>
  <c r="L3828" i="4"/>
  <c r="M3828" i="4"/>
  <c r="K3827" i="4"/>
  <c r="L3827" i="4"/>
  <c r="M3827" i="4"/>
  <c r="K3826" i="4"/>
  <c r="L3826" i="4"/>
  <c r="M3826" i="4"/>
  <c r="K3825" i="4"/>
  <c r="L3825" i="4"/>
  <c r="M3825" i="4"/>
  <c r="K3824" i="4"/>
  <c r="L3824" i="4"/>
  <c r="M3824" i="4"/>
  <c r="K3823" i="4"/>
  <c r="L3823" i="4"/>
  <c r="M3823" i="4"/>
  <c r="K3822" i="4"/>
  <c r="L3822" i="4"/>
  <c r="M3822" i="4"/>
  <c r="K3821" i="4"/>
  <c r="L3821" i="4"/>
  <c r="M3821" i="4"/>
  <c r="K3820" i="4"/>
  <c r="L3820" i="4"/>
  <c r="M3820" i="4"/>
  <c r="K3819" i="4"/>
  <c r="L3819" i="4"/>
  <c r="M3819" i="4"/>
  <c r="K3818" i="4"/>
  <c r="L3818" i="4"/>
  <c r="M3818" i="4"/>
  <c r="K3817" i="4"/>
  <c r="L3817" i="4"/>
  <c r="M3817" i="4"/>
  <c r="K3816" i="4"/>
  <c r="L3816" i="4"/>
  <c r="M3816" i="4"/>
  <c r="K3815" i="4"/>
  <c r="L3815" i="4"/>
  <c r="M3815" i="4"/>
  <c r="K3814" i="4"/>
  <c r="L3814" i="4"/>
  <c r="M3814" i="4"/>
  <c r="K3813" i="4"/>
  <c r="L3813" i="4"/>
  <c r="M3813" i="4"/>
  <c r="K3812" i="4"/>
  <c r="L3812" i="4"/>
  <c r="M3812" i="4"/>
  <c r="K3811" i="4"/>
  <c r="L3811" i="4"/>
  <c r="M3811" i="4"/>
  <c r="K3810" i="4"/>
  <c r="L3810" i="4"/>
  <c r="M3810" i="4"/>
  <c r="K3809" i="4"/>
  <c r="L3809" i="4"/>
  <c r="M3809" i="4"/>
  <c r="K3808" i="4"/>
  <c r="L3808" i="4"/>
  <c r="M3808" i="4"/>
  <c r="K3807" i="4"/>
  <c r="L3807" i="4"/>
  <c r="M3807" i="4"/>
  <c r="K3806" i="4"/>
  <c r="L3806" i="4"/>
  <c r="M3806" i="4"/>
  <c r="K3805" i="4"/>
  <c r="L3805" i="4"/>
  <c r="M3805" i="4"/>
  <c r="K3804" i="4"/>
  <c r="L3804" i="4"/>
  <c r="M3804" i="4"/>
  <c r="K3803" i="4"/>
  <c r="L3803" i="4"/>
  <c r="M3803" i="4"/>
  <c r="K3802" i="4"/>
  <c r="L3802" i="4"/>
  <c r="M3802" i="4"/>
  <c r="K3801" i="4"/>
  <c r="L3801" i="4"/>
  <c r="M3801" i="4"/>
  <c r="K3800" i="4"/>
  <c r="L3800" i="4"/>
  <c r="M3800" i="4"/>
  <c r="K3799" i="4"/>
  <c r="L3799" i="4"/>
  <c r="M3799" i="4"/>
  <c r="K3798" i="4"/>
  <c r="L3798" i="4"/>
  <c r="M3798" i="4"/>
  <c r="K3797" i="4"/>
  <c r="L3797" i="4"/>
  <c r="M3797" i="4"/>
  <c r="K3796" i="4"/>
  <c r="L3796" i="4"/>
  <c r="M3796" i="4"/>
  <c r="K3795" i="4"/>
  <c r="L3795" i="4"/>
  <c r="M3795" i="4"/>
  <c r="K3794" i="4"/>
  <c r="L3794" i="4"/>
  <c r="M3794" i="4"/>
  <c r="K3793" i="4"/>
  <c r="L3793" i="4"/>
  <c r="M3793" i="4"/>
  <c r="K3792" i="4"/>
  <c r="L3792" i="4"/>
  <c r="M3792" i="4"/>
  <c r="K3791" i="4"/>
  <c r="L3791" i="4"/>
  <c r="M3791" i="4"/>
  <c r="K3790" i="4"/>
  <c r="L3790" i="4"/>
  <c r="M3790" i="4"/>
  <c r="K3789" i="4"/>
  <c r="L3789" i="4"/>
  <c r="M3789" i="4"/>
  <c r="K3788" i="4"/>
  <c r="L3788" i="4"/>
  <c r="M3788" i="4"/>
  <c r="K3787" i="4"/>
  <c r="L3787" i="4"/>
  <c r="M3787" i="4"/>
  <c r="K3786" i="4"/>
  <c r="L3786" i="4"/>
  <c r="M3786" i="4"/>
  <c r="K3785" i="4"/>
  <c r="L3785" i="4"/>
  <c r="M3785" i="4"/>
  <c r="K3784" i="4"/>
  <c r="L3784" i="4"/>
  <c r="M3784" i="4"/>
  <c r="K3783" i="4"/>
  <c r="L3783" i="4"/>
  <c r="M3783" i="4"/>
  <c r="K3782" i="4"/>
  <c r="L3782" i="4"/>
  <c r="M3782" i="4"/>
  <c r="K3781" i="4"/>
  <c r="L3781" i="4"/>
  <c r="M3781" i="4"/>
  <c r="K3780" i="4"/>
  <c r="L3780" i="4"/>
  <c r="M3780" i="4"/>
  <c r="K3779" i="4"/>
  <c r="L3779" i="4"/>
  <c r="M3779" i="4"/>
  <c r="K3778" i="4"/>
  <c r="L3778" i="4"/>
  <c r="M3778" i="4"/>
  <c r="K3777" i="4"/>
  <c r="L3777" i="4"/>
  <c r="M3777" i="4"/>
  <c r="K3776" i="4"/>
  <c r="L3776" i="4"/>
  <c r="M3776" i="4"/>
  <c r="K3775" i="4"/>
  <c r="L3775" i="4"/>
  <c r="M3775" i="4"/>
  <c r="K3774" i="4"/>
  <c r="L3774" i="4"/>
  <c r="M3774" i="4"/>
  <c r="K3773" i="4"/>
  <c r="L3773" i="4"/>
  <c r="M3773" i="4"/>
  <c r="K3772" i="4"/>
  <c r="L3772" i="4"/>
  <c r="M3772" i="4"/>
  <c r="K3771" i="4"/>
  <c r="L3771" i="4"/>
  <c r="M3771" i="4"/>
  <c r="K3770" i="4"/>
  <c r="L3770" i="4"/>
  <c r="M3770" i="4"/>
  <c r="K3769" i="4"/>
  <c r="L3769" i="4"/>
  <c r="M3769" i="4"/>
  <c r="K3768" i="4"/>
  <c r="L3768" i="4"/>
  <c r="M3768" i="4"/>
  <c r="K3767" i="4"/>
  <c r="L3767" i="4"/>
  <c r="M3767" i="4"/>
  <c r="K3766" i="4"/>
  <c r="L3766" i="4"/>
  <c r="M3766" i="4"/>
  <c r="K3765" i="4"/>
  <c r="L3765" i="4"/>
  <c r="M3765" i="4"/>
  <c r="K3764" i="4"/>
  <c r="L3764" i="4"/>
  <c r="M3764" i="4"/>
  <c r="K3763" i="4"/>
  <c r="L3763" i="4"/>
  <c r="M3763" i="4"/>
  <c r="K3762" i="4"/>
  <c r="L3762" i="4"/>
  <c r="M3762" i="4"/>
  <c r="K3761" i="4"/>
  <c r="L3761" i="4"/>
  <c r="M3761" i="4"/>
  <c r="K3760" i="4"/>
  <c r="L3760" i="4"/>
  <c r="M3760" i="4"/>
  <c r="K3759" i="4"/>
  <c r="L3759" i="4"/>
  <c r="M3759" i="4"/>
  <c r="K3758" i="4"/>
  <c r="L3758" i="4"/>
  <c r="M3758" i="4"/>
  <c r="K3757" i="4"/>
  <c r="L3757" i="4"/>
  <c r="M3757" i="4"/>
  <c r="K3756" i="4"/>
  <c r="L3756" i="4"/>
  <c r="M3756" i="4"/>
  <c r="K3755" i="4"/>
  <c r="L3755" i="4"/>
  <c r="M3755" i="4"/>
  <c r="K3754" i="4"/>
  <c r="L3754" i="4"/>
  <c r="M3754" i="4"/>
  <c r="K3753" i="4"/>
  <c r="L3753" i="4"/>
  <c r="M3753" i="4"/>
  <c r="K3752" i="4"/>
  <c r="L3752" i="4"/>
  <c r="M3752" i="4"/>
  <c r="K3751" i="4"/>
  <c r="L3751" i="4"/>
  <c r="M3751" i="4"/>
  <c r="K3750" i="4"/>
  <c r="L3750" i="4"/>
  <c r="M3750" i="4"/>
  <c r="K3749" i="4"/>
  <c r="L3749" i="4"/>
  <c r="M3749" i="4"/>
  <c r="K3748" i="4"/>
  <c r="L3748" i="4"/>
  <c r="M3748" i="4"/>
  <c r="K3747" i="4"/>
  <c r="L3747" i="4"/>
  <c r="M3747" i="4"/>
  <c r="K3746" i="4"/>
  <c r="L3746" i="4"/>
  <c r="M3746" i="4"/>
  <c r="K3745" i="4"/>
  <c r="L3745" i="4"/>
  <c r="M3745" i="4"/>
  <c r="K3744" i="4"/>
  <c r="L3744" i="4"/>
  <c r="M3744" i="4"/>
  <c r="K3743" i="4"/>
  <c r="L3743" i="4"/>
  <c r="M3743" i="4"/>
  <c r="K3742" i="4"/>
  <c r="L3742" i="4"/>
  <c r="M3742" i="4"/>
  <c r="K3741" i="4"/>
  <c r="L3741" i="4"/>
  <c r="M3741" i="4"/>
  <c r="K3740" i="4"/>
  <c r="L3740" i="4"/>
  <c r="M3740" i="4"/>
  <c r="K3739" i="4"/>
  <c r="L3739" i="4"/>
  <c r="M3739" i="4"/>
  <c r="K3738" i="4"/>
  <c r="L3738" i="4"/>
  <c r="M3738" i="4"/>
  <c r="K3737" i="4"/>
  <c r="L3737" i="4"/>
  <c r="M3737" i="4"/>
  <c r="K3736" i="4"/>
  <c r="L3736" i="4"/>
  <c r="M3736" i="4"/>
  <c r="K3735" i="4"/>
  <c r="L3735" i="4"/>
  <c r="M3735" i="4"/>
  <c r="K3734" i="4"/>
  <c r="L3734" i="4"/>
  <c r="M3734" i="4"/>
  <c r="K3733" i="4"/>
  <c r="L3733" i="4"/>
  <c r="M3733" i="4"/>
  <c r="K3732" i="4"/>
  <c r="L3732" i="4"/>
  <c r="M3732" i="4"/>
  <c r="K3731" i="4"/>
  <c r="L3731" i="4"/>
  <c r="M3731" i="4"/>
  <c r="K3730" i="4"/>
  <c r="L3730" i="4"/>
  <c r="M3730" i="4"/>
  <c r="K3729" i="4"/>
  <c r="L3729" i="4"/>
  <c r="M3729" i="4"/>
  <c r="K3728" i="4"/>
  <c r="L3728" i="4"/>
  <c r="M3728" i="4"/>
  <c r="K3727" i="4"/>
  <c r="L3727" i="4"/>
  <c r="M3727" i="4"/>
  <c r="K3726" i="4"/>
  <c r="L3726" i="4"/>
  <c r="M3726" i="4"/>
  <c r="K3725" i="4"/>
  <c r="L3725" i="4"/>
  <c r="M3725" i="4"/>
  <c r="K3724" i="4"/>
  <c r="L3724" i="4"/>
  <c r="M3724" i="4"/>
  <c r="K3723" i="4"/>
  <c r="L3723" i="4"/>
  <c r="M3723" i="4"/>
  <c r="K3722" i="4"/>
  <c r="L3722" i="4"/>
  <c r="M3722" i="4"/>
  <c r="K3721" i="4"/>
  <c r="L3721" i="4"/>
  <c r="M3721" i="4"/>
  <c r="K3720" i="4"/>
  <c r="L3720" i="4"/>
  <c r="M3720" i="4"/>
  <c r="K3719" i="4"/>
  <c r="L3719" i="4"/>
  <c r="M3719" i="4"/>
  <c r="K3718" i="4"/>
  <c r="L3718" i="4"/>
  <c r="M3718" i="4"/>
  <c r="K3717" i="4"/>
  <c r="L3717" i="4"/>
  <c r="M3717" i="4"/>
  <c r="K3716" i="4"/>
  <c r="L3716" i="4"/>
  <c r="M3716" i="4"/>
  <c r="K3715" i="4"/>
  <c r="L3715" i="4"/>
  <c r="M3715" i="4"/>
  <c r="K3714" i="4"/>
  <c r="L3714" i="4"/>
  <c r="M3714" i="4"/>
  <c r="K3713" i="4"/>
  <c r="L3713" i="4"/>
  <c r="M3713" i="4"/>
  <c r="K3712" i="4"/>
  <c r="L3712" i="4"/>
  <c r="M3712" i="4"/>
  <c r="K3711" i="4"/>
  <c r="L3711" i="4"/>
  <c r="M3711" i="4"/>
  <c r="K3710" i="4"/>
  <c r="L3710" i="4"/>
  <c r="M3710" i="4"/>
  <c r="K3709" i="4"/>
  <c r="L3709" i="4"/>
  <c r="M3709" i="4"/>
  <c r="K3708" i="4"/>
  <c r="L3708" i="4"/>
  <c r="M3708" i="4"/>
  <c r="K3707" i="4"/>
  <c r="L3707" i="4"/>
  <c r="M3707" i="4"/>
  <c r="K3706" i="4"/>
  <c r="L3706" i="4"/>
  <c r="M3706" i="4"/>
  <c r="K3705" i="4"/>
  <c r="L3705" i="4"/>
  <c r="M3705" i="4"/>
  <c r="K3704" i="4"/>
  <c r="L3704" i="4"/>
  <c r="M3704" i="4"/>
  <c r="K3703" i="4"/>
  <c r="L3703" i="4"/>
  <c r="M3703" i="4"/>
  <c r="K3702" i="4"/>
  <c r="L3702" i="4"/>
  <c r="M3702" i="4"/>
  <c r="K3701" i="4"/>
  <c r="L3701" i="4"/>
  <c r="M3701" i="4"/>
  <c r="K3700" i="4"/>
  <c r="L3700" i="4"/>
  <c r="M3700" i="4"/>
  <c r="K3699" i="4"/>
  <c r="L3699" i="4"/>
  <c r="M3699" i="4"/>
  <c r="K3698" i="4"/>
  <c r="L3698" i="4"/>
  <c r="M3698" i="4"/>
  <c r="K3697" i="4"/>
  <c r="L3697" i="4"/>
  <c r="M3697" i="4"/>
  <c r="K3696" i="4"/>
  <c r="L3696" i="4"/>
  <c r="M3696" i="4"/>
  <c r="K3695" i="4"/>
  <c r="L3695" i="4"/>
  <c r="M3695" i="4"/>
  <c r="K3694" i="4"/>
  <c r="L3694" i="4"/>
  <c r="M3694" i="4"/>
  <c r="K3693" i="4"/>
  <c r="L3693" i="4"/>
  <c r="M3693" i="4"/>
  <c r="K3692" i="4"/>
  <c r="L3692" i="4"/>
  <c r="M3692" i="4"/>
  <c r="K3691" i="4"/>
  <c r="L3691" i="4"/>
  <c r="M3691" i="4"/>
  <c r="K3690" i="4"/>
  <c r="L3690" i="4"/>
  <c r="M3690" i="4"/>
  <c r="K3689" i="4"/>
  <c r="L3689" i="4"/>
  <c r="M3689" i="4"/>
  <c r="K3688" i="4"/>
  <c r="L3688" i="4"/>
  <c r="M3688" i="4"/>
  <c r="K3687" i="4"/>
  <c r="L3687" i="4"/>
  <c r="M3687" i="4"/>
  <c r="K3686" i="4"/>
  <c r="L3686" i="4"/>
  <c r="M3686" i="4"/>
  <c r="K3685" i="4"/>
  <c r="L3685" i="4"/>
  <c r="M3685" i="4"/>
  <c r="K3684" i="4"/>
  <c r="L3684" i="4"/>
  <c r="M3684" i="4"/>
  <c r="K3683" i="4"/>
  <c r="L3683" i="4"/>
  <c r="M3683" i="4"/>
  <c r="K3682" i="4"/>
  <c r="L3682" i="4"/>
  <c r="M3682" i="4"/>
  <c r="K3681" i="4"/>
  <c r="L3681" i="4"/>
  <c r="M3681" i="4"/>
  <c r="K3680" i="4"/>
  <c r="L3680" i="4"/>
  <c r="M3680" i="4"/>
  <c r="K3679" i="4"/>
  <c r="L3679" i="4"/>
  <c r="M3679" i="4"/>
  <c r="K3678" i="4"/>
  <c r="L3678" i="4"/>
  <c r="M3678" i="4"/>
  <c r="K3677" i="4"/>
  <c r="L3677" i="4"/>
  <c r="M3677" i="4"/>
  <c r="K3676" i="4"/>
  <c r="L3676" i="4"/>
  <c r="M3676" i="4"/>
  <c r="K3675" i="4"/>
  <c r="L3675" i="4"/>
  <c r="M3675" i="4"/>
  <c r="K3674" i="4"/>
  <c r="L3674" i="4"/>
  <c r="M3674" i="4"/>
  <c r="K3673" i="4"/>
  <c r="L3673" i="4"/>
  <c r="M3673" i="4"/>
  <c r="K3672" i="4"/>
  <c r="L3672" i="4"/>
  <c r="M3672" i="4"/>
  <c r="K3671" i="4"/>
  <c r="L3671" i="4"/>
  <c r="M3671" i="4"/>
  <c r="K3670" i="4"/>
  <c r="L3670" i="4"/>
  <c r="M3670" i="4"/>
  <c r="K3669" i="4"/>
  <c r="L3669" i="4"/>
  <c r="M3669" i="4"/>
  <c r="K3668" i="4"/>
  <c r="L3668" i="4"/>
  <c r="M3668" i="4"/>
  <c r="K3667" i="4"/>
  <c r="L3667" i="4"/>
  <c r="M3667" i="4"/>
  <c r="K3666" i="4"/>
  <c r="L3666" i="4"/>
  <c r="M3666" i="4"/>
  <c r="K3665" i="4"/>
  <c r="L3665" i="4"/>
  <c r="M3665" i="4"/>
  <c r="K3664" i="4"/>
  <c r="L3664" i="4"/>
  <c r="M3664" i="4"/>
  <c r="K3663" i="4"/>
  <c r="L3663" i="4"/>
  <c r="M3663" i="4"/>
  <c r="K3662" i="4"/>
  <c r="L3662" i="4"/>
  <c r="M3662" i="4"/>
  <c r="K3661" i="4"/>
  <c r="L3661" i="4"/>
  <c r="M3661" i="4"/>
  <c r="K3660" i="4"/>
  <c r="L3660" i="4"/>
  <c r="M3660" i="4"/>
  <c r="K3659" i="4"/>
  <c r="L3659" i="4"/>
  <c r="M3659" i="4"/>
  <c r="K3658" i="4"/>
  <c r="L3658" i="4"/>
  <c r="M3658" i="4"/>
  <c r="K3657" i="4"/>
  <c r="L3657" i="4"/>
  <c r="M3657" i="4"/>
  <c r="K3656" i="4"/>
  <c r="L3656" i="4"/>
  <c r="M3656" i="4"/>
  <c r="K3655" i="4"/>
  <c r="L3655" i="4"/>
  <c r="M3655" i="4"/>
  <c r="K3654" i="4"/>
  <c r="L3654" i="4"/>
  <c r="M3654" i="4"/>
  <c r="K3653" i="4"/>
  <c r="L3653" i="4"/>
  <c r="M3653" i="4"/>
  <c r="K3652" i="4"/>
  <c r="L3652" i="4"/>
  <c r="M3652" i="4"/>
  <c r="K3651" i="4"/>
  <c r="L3651" i="4"/>
  <c r="M3651" i="4"/>
  <c r="K3650" i="4"/>
  <c r="L3650" i="4"/>
  <c r="M3650" i="4"/>
  <c r="K3649" i="4"/>
  <c r="L3649" i="4"/>
  <c r="M3649" i="4"/>
  <c r="K3648" i="4"/>
  <c r="L3648" i="4"/>
  <c r="M3648" i="4"/>
  <c r="K3647" i="4"/>
  <c r="L3647" i="4"/>
  <c r="M3647" i="4"/>
  <c r="K3646" i="4"/>
  <c r="L3646" i="4"/>
  <c r="M3646" i="4"/>
  <c r="K3645" i="4"/>
  <c r="L3645" i="4"/>
  <c r="M3645" i="4"/>
  <c r="K3644" i="4"/>
  <c r="L3644" i="4"/>
  <c r="M3644" i="4"/>
  <c r="K3643" i="4"/>
  <c r="L3643" i="4"/>
  <c r="M3643" i="4"/>
  <c r="K3642" i="4"/>
  <c r="L3642" i="4"/>
  <c r="M3642" i="4"/>
  <c r="K3641" i="4"/>
  <c r="L3641" i="4"/>
  <c r="M3641" i="4"/>
  <c r="K3640" i="4"/>
  <c r="L3640" i="4"/>
  <c r="M3640" i="4"/>
  <c r="K3639" i="4"/>
  <c r="L3639" i="4"/>
  <c r="M3639" i="4"/>
  <c r="K3638" i="4"/>
  <c r="L3638" i="4"/>
  <c r="M3638" i="4"/>
  <c r="K3637" i="4"/>
  <c r="L3637" i="4"/>
  <c r="M3637" i="4"/>
  <c r="K3636" i="4"/>
  <c r="L3636" i="4"/>
  <c r="M3636" i="4"/>
  <c r="K3635" i="4"/>
  <c r="L3635" i="4"/>
  <c r="M3635" i="4"/>
  <c r="K3634" i="4"/>
  <c r="L3634" i="4"/>
  <c r="M3634" i="4"/>
  <c r="K3633" i="4"/>
  <c r="L3633" i="4"/>
  <c r="M3633" i="4"/>
  <c r="K3632" i="4"/>
  <c r="L3632" i="4"/>
  <c r="M3632" i="4"/>
  <c r="K3631" i="4"/>
  <c r="L3631" i="4"/>
  <c r="M3631" i="4"/>
  <c r="K3630" i="4"/>
  <c r="L3630" i="4"/>
  <c r="M3630" i="4"/>
  <c r="K3629" i="4"/>
  <c r="L3629" i="4"/>
  <c r="M3629" i="4"/>
  <c r="K3628" i="4"/>
  <c r="L3628" i="4"/>
  <c r="M3628" i="4"/>
  <c r="K3627" i="4"/>
  <c r="L3627" i="4"/>
  <c r="M3627" i="4"/>
  <c r="K3626" i="4"/>
  <c r="L3626" i="4"/>
  <c r="M3626" i="4"/>
  <c r="K3625" i="4"/>
  <c r="L3625" i="4"/>
  <c r="M3625" i="4"/>
  <c r="K3624" i="4"/>
  <c r="L3624" i="4"/>
  <c r="M3624" i="4"/>
  <c r="K3623" i="4"/>
  <c r="L3623" i="4"/>
  <c r="M3623" i="4"/>
  <c r="K3622" i="4"/>
  <c r="L3622" i="4"/>
  <c r="M3622" i="4"/>
  <c r="K3621" i="4"/>
  <c r="L3621" i="4"/>
  <c r="M3621" i="4"/>
  <c r="K3620" i="4"/>
  <c r="L3620" i="4"/>
  <c r="M3620" i="4"/>
  <c r="K3619" i="4"/>
  <c r="L3619" i="4"/>
  <c r="M3619" i="4"/>
  <c r="K3618" i="4"/>
  <c r="L3618" i="4"/>
  <c r="M3618" i="4"/>
  <c r="K3617" i="4"/>
  <c r="L3617" i="4"/>
  <c r="M3617" i="4"/>
  <c r="K3616" i="4"/>
  <c r="L3616" i="4"/>
  <c r="M3616" i="4"/>
  <c r="K3615" i="4"/>
  <c r="L3615" i="4"/>
  <c r="M3615" i="4"/>
  <c r="K3614" i="4"/>
  <c r="L3614" i="4"/>
  <c r="M3614" i="4"/>
  <c r="K3613" i="4"/>
  <c r="L3613" i="4"/>
  <c r="M3613" i="4"/>
  <c r="K3612" i="4"/>
  <c r="L3612" i="4"/>
  <c r="M3612" i="4"/>
  <c r="K3611" i="4"/>
  <c r="L3611" i="4"/>
  <c r="M3611" i="4"/>
  <c r="K3610" i="4"/>
  <c r="L3610" i="4"/>
  <c r="M3610" i="4"/>
  <c r="K3609" i="4"/>
  <c r="L3609" i="4"/>
  <c r="M3609" i="4"/>
  <c r="K3608" i="4"/>
  <c r="L3608" i="4"/>
  <c r="M3608" i="4"/>
  <c r="K3607" i="4"/>
  <c r="L3607" i="4"/>
  <c r="M3607" i="4"/>
  <c r="K3606" i="4"/>
  <c r="L3606" i="4"/>
  <c r="M3606" i="4"/>
  <c r="K3605" i="4"/>
  <c r="L3605" i="4"/>
  <c r="M3605" i="4"/>
  <c r="K3604" i="4"/>
  <c r="L3604" i="4"/>
  <c r="M3604" i="4"/>
  <c r="K3603" i="4"/>
  <c r="L3603" i="4"/>
  <c r="M3603" i="4"/>
  <c r="K3602" i="4"/>
  <c r="L3602" i="4"/>
  <c r="M3602" i="4"/>
  <c r="K3601" i="4"/>
  <c r="L3601" i="4"/>
  <c r="M3601" i="4"/>
  <c r="K3600" i="4"/>
  <c r="L3600" i="4"/>
  <c r="M3600" i="4"/>
  <c r="K3599" i="4"/>
  <c r="L3599" i="4"/>
  <c r="M3599" i="4"/>
  <c r="K3598" i="4"/>
  <c r="L3598" i="4"/>
  <c r="M3598" i="4"/>
  <c r="K3597" i="4"/>
  <c r="L3597" i="4"/>
  <c r="M3597" i="4"/>
  <c r="K3596" i="4"/>
  <c r="L3596" i="4"/>
  <c r="M3596" i="4"/>
  <c r="K3595" i="4"/>
  <c r="L3595" i="4"/>
  <c r="M3595" i="4"/>
  <c r="K3594" i="4"/>
  <c r="L3594" i="4"/>
  <c r="M3594" i="4"/>
  <c r="K3593" i="4"/>
  <c r="L3593" i="4"/>
  <c r="M3593" i="4"/>
  <c r="K3592" i="4"/>
  <c r="L3592" i="4"/>
  <c r="M3592" i="4"/>
  <c r="K3591" i="4"/>
  <c r="L3591" i="4"/>
  <c r="M3591" i="4"/>
  <c r="K3590" i="4"/>
  <c r="L3590" i="4"/>
  <c r="M3590" i="4"/>
  <c r="K3589" i="4"/>
  <c r="L3589" i="4"/>
  <c r="M3589" i="4"/>
  <c r="K3588" i="4"/>
  <c r="L3588" i="4"/>
  <c r="M3588" i="4"/>
  <c r="K3587" i="4"/>
  <c r="L3587" i="4"/>
  <c r="M3587" i="4"/>
  <c r="K3586" i="4"/>
  <c r="L3586" i="4"/>
  <c r="M3586" i="4"/>
  <c r="K3585" i="4"/>
  <c r="L3585" i="4"/>
  <c r="M3585" i="4"/>
  <c r="K3584" i="4"/>
  <c r="L3584" i="4"/>
  <c r="M3584" i="4"/>
  <c r="K3583" i="4"/>
  <c r="L3583" i="4"/>
  <c r="M3583" i="4"/>
  <c r="K3582" i="4"/>
  <c r="L3582" i="4"/>
  <c r="M3582" i="4"/>
  <c r="K3581" i="4"/>
  <c r="L3581" i="4"/>
  <c r="M3581" i="4"/>
  <c r="K3580" i="4"/>
  <c r="L3580" i="4"/>
  <c r="M3580" i="4"/>
  <c r="K3579" i="4"/>
  <c r="L3579" i="4"/>
  <c r="M3579" i="4"/>
  <c r="K3578" i="4"/>
  <c r="L3578" i="4"/>
  <c r="M3578" i="4"/>
  <c r="K3577" i="4"/>
  <c r="L3577" i="4"/>
  <c r="M3577" i="4"/>
  <c r="K3576" i="4"/>
  <c r="L3576" i="4"/>
  <c r="M3576" i="4"/>
  <c r="K3575" i="4"/>
  <c r="L3575" i="4"/>
  <c r="M3575" i="4"/>
  <c r="K3574" i="4"/>
  <c r="L3574" i="4"/>
  <c r="M3574" i="4"/>
  <c r="K3573" i="4"/>
  <c r="L3573" i="4"/>
  <c r="M3573" i="4"/>
  <c r="K3572" i="4"/>
  <c r="L3572" i="4"/>
  <c r="M3572" i="4"/>
  <c r="K3571" i="4"/>
  <c r="L3571" i="4"/>
  <c r="M3571" i="4"/>
  <c r="K3570" i="4"/>
  <c r="L3570" i="4"/>
  <c r="M3570" i="4"/>
  <c r="K3569" i="4"/>
  <c r="L3569" i="4"/>
  <c r="M3569" i="4"/>
  <c r="K3568" i="4"/>
  <c r="L3568" i="4"/>
  <c r="M3568" i="4"/>
  <c r="K3567" i="4"/>
  <c r="L3567" i="4"/>
  <c r="M3567" i="4"/>
  <c r="K3566" i="4"/>
  <c r="L3566" i="4"/>
  <c r="M3566" i="4"/>
  <c r="K3565" i="4"/>
  <c r="L3565" i="4"/>
  <c r="M3565" i="4"/>
  <c r="K3564" i="4"/>
  <c r="L3564" i="4"/>
  <c r="M3564" i="4"/>
  <c r="K3563" i="4"/>
  <c r="L3563" i="4"/>
  <c r="M3563" i="4"/>
  <c r="K3562" i="4"/>
  <c r="L3562" i="4"/>
  <c r="M3562" i="4"/>
  <c r="K3561" i="4"/>
  <c r="L3561" i="4"/>
  <c r="M3561" i="4"/>
  <c r="K3560" i="4"/>
  <c r="L3560" i="4"/>
  <c r="M3560" i="4"/>
  <c r="K3559" i="4"/>
  <c r="L3559" i="4"/>
  <c r="M3559" i="4"/>
  <c r="K3558" i="4"/>
  <c r="L3558" i="4"/>
  <c r="M3558" i="4"/>
  <c r="K3557" i="4"/>
  <c r="L3557" i="4"/>
  <c r="M3557" i="4"/>
  <c r="K3556" i="4"/>
  <c r="L3556" i="4"/>
  <c r="M3556" i="4"/>
  <c r="K3555" i="4"/>
  <c r="L3555" i="4"/>
  <c r="M3555" i="4"/>
  <c r="K3554" i="4"/>
  <c r="L3554" i="4"/>
  <c r="M3554" i="4"/>
  <c r="K3553" i="4"/>
  <c r="L3553" i="4"/>
  <c r="M3553" i="4"/>
  <c r="K3552" i="4"/>
  <c r="L3552" i="4"/>
  <c r="M3552" i="4"/>
  <c r="K3551" i="4"/>
  <c r="L3551" i="4"/>
  <c r="M3551" i="4"/>
  <c r="K3550" i="4"/>
  <c r="L3550" i="4"/>
  <c r="M3550" i="4"/>
  <c r="K3549" i="4"/>
  <c r="L3549" i="4"/>
  <c r="M3549" i="4"/>
  <c r="K3548" i="4"/>
  <c r="L3548" i="4"/>
  <c r="M3548" i="4"/>
  <c r="K3547" i="4"/>
  <c r="L3547" i="4"/>
  <c r="M3547" i="4"/>
  <c r="K3546" i="4"/>
  <c r="L3546" i="4"/>
  <c r="M3546" i="4"/>
  <c r="K3545" i="4"/>
  <c r="L3545" i="4"/>
  <c r="M3545" i="4"/>
  <c r="K3544" i="4"/>
  <c r="L3544" i="4"/>
  <c r="M3544" i="4"/>
  <c r="K3543" i="4"/>
  <c r="L3543" i="4"/>
  <c r="M3543" i="4"/>
  <c r="K3542" i="4"/>
  <c r="L3542" i="4"/>
  <c r="M3542" i="4"/>
  <c r="K3541" i="4"/>
  <c r="L3541" i="4"/>
  <c r="M3541" i="4"/>
  <c r="K3540" i="4"/>
  <c r="L3540" i="4"/>
  <c r="M3540" i="4"/>
  <c r="K3539" i="4"/>
  <c r="L3539" i="4"/>
  <c r="M3539" i="4"/>
  <c r="K3538" i="4"/>
  <c r="L3538" i="4"/>
  <c r="M3538" i="4"/>
  <c r="K3537" i="4"/>
  <c r="L3537" i="4"/>
  <c r="M3537" i="4"/>
  <c r="K3536" i="4"/>
  <c r="L3536" i="4"/>
  <c r="M3536" i="4"/>
  <c r="K3535" i="4"/>
  <c r="L3535" i="4"/>
  <c r="M3535" i="4"/>
  <c r="K3534" i="4"/>
  <c r="L3534" i="4"/>
  <c r="M3534" i="4"/>
  <c r="K3533" i="4"/>
  <c r="L3533" i="4"/>
  <c r="M3533" i="4"/>
  <c r="K3532" i="4"/>
  <c r="L3532" i="4"/>
  <c r="M3532" i="4"/>
  <c r="K3531" i="4"/>
  <c r="L3531" i="4"/>
  <c r="M3531" i="4"/>
  <c r="K3530" i="4"/>
  <c r="L3530" i="4"/>
  <c r="M3530" i="4"/>
  <c r="K3529" i="4"/>
  <c r="L3529" i="4"/>
  <c r="M3529" i="4"/>
  <c r="K3528" i="4"/>
  <c r="L3528" i="4"/>
  <c r="M3528" i="4"/>
  <c r="K3527" i="4"/>
  <c r="L3527" i="4"/>
  <c r="M3527" i="4"/>
  <c r="K3526" i="4"/>
  <c r="L3526" i="4"/>
  <c r="M3526" i="4"/>
  <c r="K3525" i="4"/>
  <c r="L3525" i="4"/>
  <c r="M3525" i="4"/>
  <c r="K3524" i="4"/>
  <c r="L3524" i="4"/>
  <c r="M3524" i="4"/>
  <c r="K3523" i="4"/>
  <c r="L3523" i="4"/>
  <c r="M3523" i="4"/>
  <c r="K3522" i="4"/>
  <c r="L3522" i="4"/>
  <c r="M3522" i="4"/>
  <c r="K3521" i="4"/>
  <c r="L3521" i="4"/>
  <c r="M3521" i="4"/>
  <c r="K3520" i="4"/>
  <c r="L3520" i="4"/>
  <c r="M3520" i="4"/>
  <c r="K3519" i="4"/>
  <c r="L3519" i="4"/>
  <c r="M3519" i="4"/>
  <c r="K3518" i="4"/>
  <c r="L3518" i="4"/>
  <c r="M3518" i="4"/>
  <c r="K3517" i="4"/>
  <c r="L3517" i="4"/>
  <c r="M3517" i="4"/>
  <c r="K3516" i="4"/>
  <c r="L3516" i="4"/>
  <c r="M3516" i="4"/>
  <c r="K3515" i="4"/>
  <c r="L3515" i="4"/>
  <c r="M3515" i="4"/>
  <c r="K3514" i="4"/>
  <c r="L3514" i="4"/>
  <c r="M3514" i="4"/>
  <c r="K3513" i="4"/>
  <c r="L3513" i="4"/>
  <c r="M3513" i="4"/>
  <c r="K3512" i="4"/>
  <c r="L3512" i="4"/>
  <c r="M3512" i="4"/>
  <c r="K3511" i="4"/>
  <c r="L3511" i="4"/>
  <c r="M3511" i="4"/>
  <c r="K3510" i="4"/>
  <c r="L3510" i="4"/>
  <c r="M3510" i="4"/>
  <c r="K3509" i="4"/>
  <c r="L3509" i="4"/>
  <c r="M3509" i="4"/>
  <c r="K3508" i="4"/>
  <c r="L3508" i="4"/>
  <c r="M3508" i="4"/>
  <c r="K3507" i="4"/>
  <c r="L3507" i="4"/>
  <c r="M3507" i="4"/>
  <c r="K3506" i="4"/>
  <c r="L3506" i="4"/>
  <c r="M3506" i="4"/>
  <c r="K3505" i="4"/>
  <c r="L3505" i="4"/>
  <c r="M3505" i="4"/>
  <c r="K3504" i="4"/>
  <c r="L3504" i="4"/>
  <c r="M3504" i="4"/>
  <c r="K3503" i="4"/>
  <c r="L3503" i="4"/>
  <c r="M3503" i="4"/>
  <c r="K3502" i="4"/>
  <c r="L3502" i="4"/>
  <c r="M3502" i="4"/>
  <c r="K3501" i="4"/>
  <c r="L3501" i="4"/>
  <c r="M3501" i="4"/>
  <c r="K3500" i="4"/>
  <c r="L3500" i="4"/>
  <c r="M3500" i="4"/>
  <c r="K3499" i="4"/>
  <c r="L3499" i="4"/>
  <c r="M3499" i="4"/>
  <c r="K3498" i="4"/>
  <c r="L3498" i="4"/>
  <c r="M3498" i="4"/>
  <c r="K3497" i="4"/>
  <c r="L3497" i="4"/>
  <c r="M3497" i="4"/>
  <c r="K3496" i="4"/>
  <c r="L3496" i="4"/>
  <c r="M3496" i="4"/>
  <c r="K3495" i="4"/>
  <c r="L3495" i="4"/>
  <c r="M3495" i="4"/>
  <c r="K3494" i="4"/>
  <c r="L3494" i="4"/>
  <c r="M3494" i="4"/>
  <c r="K3493" i="4"/>
  <c r="L3493" i="4"/>
  <c r="M3493" i="4"/>
  <c r="K3492" i="4"/>
  <c r="L3492" i="4"/>
  <c r="M3492" i="4"/>
  <c r="K3491" i="4"/>
  <c r="L3491" i="4"/>
  <c r="M3491" i="4"/>
  <c r="K3490" i="4"/>
  <c r="L3490" i="4"/>
  <c r="M3490" i="4"/>
  <c r="K3489" i="4"/>
  <c r="L3489" i="4"/>
  <c r="M3489" i="4"/>
  <c r="K3488" i="4"/>
  <c r="L3488" i="4"/>
  <c r="M3488" i="4"/>
  <c r="K3487" i="4"/>
  <c r="L3487" i="4"/>
  <c r="M3487" i="4"/>
  <c r="K3486" i="4"/>
  <c r="L3486" i="4"/>
  <c r="M3486" i="4"/>
  <c r="K3485" i="4"/>
  <c r="L3485" i="4"/>
  <c r="M3485" i="4"/>
  <c r="K3484" i="4"/>
  <c r="L3484" i="4"/>
  <c r="M3484" i="4"/>
  <c r="K3483" i="4"/>
  <c r="L3483" i="4"/>
  <c r="M3483" i="4"/>
  <c r="K3482" i="4"/>
  <c r="L3482" i="4"/>
  <c r="M3482" i="4"/>
  <c r="K3481" i="4"/>
  <c r="L3481" i="4"/>
  <c r="M3481" i="4"/>
  <c r="K3480" i="4"/>
  <c r="L3480" i="4"/>
  <c r="M3480" i="4"/>
  <c r="K3479" i="4"/>
  <c r="L3479" i="4"/>
  <c r="M3479" i="4"/>
  <c r="K3478" i="4"/>
  <c r="L3478" i="4"/>
  <c r="M3478" i="4"/>
  <c r="K3477" i="4"/>
  <c r="L3477" i="4"/>
  <c r="M3477" i="4"/>
  <c r="K3476" i="4"/>
  <c r="L3476" i="4"/>
  <c r="M3476" i="4"/>
  <c r="K3475" i="4"/>
  <c r="L3475" i="4"/>
  <c r="M3475" i="4"/>
  <c r="K3474" i="4"/>
  <c r="L3474" i="4"/>
  <c r="M3474" i="4"/>
  <c r="K3473" i="4"/>
  <c r="L3473" i="4"/>
  <c r="M3473" i="4"/>
  <c r="K3472" i="4"/>
  <c r="L3472" i="4"/>
  <c r="M3472" i="4"/>
  <c r="K3471" i="4"/>
  <c r="L3471" i="4"/>
  <c r="M3471" i="4"/>
  <c r="K3470" i="4"/>
  <c r="L3470" i="4"/>
  <c r="M3470" i="4"/>
  <c r="K3469" i="4"/>
  <c r="L3469" i="4"/>
  <c r="M3469" i="4"/>
  <c r="K3468" i="4"/>
  <c r="L3468" i="4"/>
  <c r="M3468" i="4"/>
  <c r="K3467" i="4"/>
  <c r="L3467" i="4"/>
  <c r="M3467" i="4"/>
  <c r="K3466" i="4"/>
  <c r="L3466" i="4"/>
  <c r="M3466" i="4"/>
  <c r="K3465" i="4"/>
  <c r="L3465" i="4"/>
  <c r="M3465" i="4"/>
  <c r="K3464" i="4"/>
  <c r="L3464" i="4"/>
  <c r="M3464" i="4"/>
  <c r="K3463" i="4"/>
  <c r="L3463" i="4"/>
  <c r="M3463" i="4"/>
  <c r="K3462" i="4"/>
  <c r="L3462" i="4"/>
  <c r="M3462" i="4"/>
  <c r="K3461" i="4"/>
  <c r="L3461" i="4"/>
  <c r="M3461" i="4"/>
  <c r="K3460" i="4"/>
  <c r="L3460" i="4"/>
  <c r="M3460" i="4"/>
  <c r="K3459" i="4"/>
  <c r="L3459" i="4"/>
  <c r="M3459" i="4"/>
  <c r="K3458" i="4"/>
  <c r="L3458" i="4"/>
  <c r="M3458" i="4"/>
  <c r="K3457" i="4"/>
  <c r="L3457" i="4"/>
  <c r="M3457" i="4"/>
  <c r="K3456" i="4"/>
  <c r="L3456" i="4"/>
  <c r="M3456" i="4"/>
  <c r="K3455" i="4"/>
  <c r="L3455" i="4"/>
  <c r="M3455" i="4"/>
  <c r="K3454" i="4"/>
  <c r="L3454" i="4"/>
  <c r="M3454" i="4"/>
  <c r="K3453" i="4"/>
  <c r="L3453" i="4"/>
  <c r="M3453" i="4"/>
  <c r="K3452" i="4"/>
  <c r="L3452" i="4"/>
  <c r="M3452" i="4"/>
  <c r="K3451" i="4"/>
  <c r="L3451" i="4"/>
  <c r="M3451" i="4"/>
  <c r="K3450" i="4"/>
  <c r="L3450" i="4"/>
  <c r="M3450" i="4"/>
  <c r="K3449" i="4"/>
  <c r="L3449" i="4"/>
  <c r="M3449" i="4"/>
  <c r="K3448" i="4"/>
  <c r="L3448" i="4"/>
  <c r="M3448" i="4"/>
  <c r="K3447" i="4"/>
  <c r="L3447" i="4"/>
  <c r="M3447" i="4"/>
  <c r="K3446" i="4"/>
  <c r="L3446" i="4"/>
  <c r="M3446" i="4"/>
  <c r="K3445" i="4"/>
  <c r="L3445" i="4"/>
  <c r="M3445" i="4"/>
  <c r="K3444" i="4"/>
  <c r="L3444" i="4"/>
  <c r="M3444" i="4"/>
  <c r="K3443" i="4"/>
  <c r="L3443" i="4"/>
  <c r="M3443" i="4"/>
  <c r="K3442" i="4"/>
  <c r="L3442" i="4"/>
  <c r="M3442" i="4"/>
  <c r="K3441" i="4"/>
  <c r="L3441" i="4"/>
  <c r="M3441" i="4"/>
  <c r="K3440" i="4"/>
  <c r="L3440" i="4"/>
  <c r="M3440" i="4"/>
  <c r="K3439" i="4"/>
  <c r="L3439" i="4"/>
  <c r="M3439" i="4"/>
  <c r="K3438" i="4"/>
  <c r="L3438" i="4"/>
  <c r="M3438" i="4"/>
  <c r="K3437" i="4"/>
  <c r="L3437" i="4"/>
  <c r="M3437" i="4"/>
  <c r="K3436" i="4"/>
  <c r="L3436" i="4"/>
  <c r="M3436" i="4"/>
  <c r="K3435" i="4"/>
  <c r="L3435" i="4"/>
  <c r="M3435" i="4"/>
  <c r="K3434" i="4"/>
  <c r="L3434" i="4"/>
  <c r="M3434" i="4"/>
  <c r="K3433" i="4"/>
  <c r="L3433" i="4"/>
  <c r="M3433" i="4"/>
  <c r="K3432" i="4"/>
  <c r="L3432" i="4"/>
  <c r="M3432" i="4"/>
  <c r="K3431" i="4"/>
  <c r="L3431" i="4"/>
  <c r="M3431" i="4"/>
  <c r="K3430" i="4"/>
  <c r="L3430" i="4"/>
  <c r="M3430" i="4"/>
  <c r="K3429" i="4"/>
  <c r="L3429" i="4"/>
  <c r="M3429" i="4"/>
  <c r="K3428" i="4"/>
  <c r="L3428" i="4"/>
  <c r="M3428" i="4"/>
  <c r="K3427" i="4"/>
  <c r="L3427" i="4"/>
  <c r="M3427" i="4"/>
  <c r="K3426" i="4"/>
  <c r="L3426" i="4"/>
  <c r="M3426" i="4"/>
  <c r="K3425" i="4"/>
  <c r="L3425" i="4"/>
  <c r="M3425" i="4"/>
  <c r="K3424" i="4"/>
  <c r="L3424" i="4"/>
  <c r="M3424" i="4"/>
  <c r="K3423" i="4"/>
  <c r="L3423" i="4"/>
  <c r="M3423" i="4"/>
  <c r="K3422" i="4"/>
  <c r="L3422" i="4"/>
  <c r="M3422" i="4"/>
  <c r="K3421" i="4"/>
  <c r="L3421" i="4"/>
  <c r="M3421" i="4"/>
  <c r="K3420" i="4"/>
  <c r="L3420" i="4"/>
  <c r="M3420" i="4"/>
  <c r="K3419" i="4"/>
  <c r="L3419" i="4"/>
  <c r="M3419" i="4"/>
  <c r="K3418" i="4"/>
  <c r="L3418" i="4"/>
  <c r="M3418" i="4"/>
  <c r="K3417" i="4"/>
  <c r="L3417" i="4"/>
  <c r="M3417" i="4"/>
  <c r="K3416" i="4"/>
  <c r="L3416" i="4"/>
  <c r="M3416" i="4"/>
  <c r="K3415" i="4"/>
  <c r="L3415" i="4"/>
  <c r="M3415" i="4"/>
  <c r="K3414" i="4"/>
  <c r="L3414" i="4"/>
  <c r="M3414" i="4"/>
  <c r="K3413" i="4"/>
  <c r="L3413" i="4"/>
  <c r="M3413" i="4"/>
  <c r="K3412" i="4"/>
  <c r="L3412" i="4"/>
  <c r="M3412" i="4"/>
  <c r="K3411" i="4"/>
  <c r="L3411" i="4"/>
  <c r="M3411" i="4"/>
  <c r="K3410" i="4"/>
  <c r="L3410" i="4"/>
  <c r="M3410" i="4"/>
  <c r="K3409" i="4"/>
  <c r="L3409" i="4"/>
  <c r="M3409" i="4"/>
  <c r="K3408" i="4"/>
  <c r="L3408" i="4"/>
  <c r="M3408" i="4"/>
  <c r="K3407" i="4"/>
  <c r="L3407" i="4"/>
  <c r="M3407" i="4"/>
  <c r="K3406" i="4"/>
  <c r="L3406" i="4"/>
  <c r="M3406" i="4"/>
  <c r="K3405" i="4"/>
  <c r="L3405" i="4"/>
  <c r="M3405" i="4"/>
  <c r="K3404" i="4"/>
  <c r="L3404" i="4"/>
  <c r="M3404" i="4"/>
  <c r="K3403" i="4"/>
  <c r="L3403" i="4"/>
  <c r="M3403" i="4"/>
  <c r="K3402" i="4"/>
  <c r="L3402" i="4"/>
  <c r="M3402" i="4"/>
  <c r="K3401" i="4"/>
  <c r="L3401" i="4"/>
  <c r="M3401" i="4"/>
  <c r="K3400" i="4"/>
  <c r="L3400" i="4"/>
  <c r="M3400" i="4"/>
  <c r="K3399" i="4"/>
  <c r="L3399" i="4"/>
  <c r="M3399" i="4"/>
  <c r="K3398" i="4"/>
  <c r="L3398" i="4"/>
  <c r="M3398" i="4"/>
  <c r="K3397" i="4"/>
  <c r="L3397" i="4"/>
  <c r="M3397" i="4"/>
  <c r="K3396" i="4"/>
  <c r="L3396" i="4"/>
  <c r="M3396" i="4"/>
  <c r="K3395" i="4"/>
  <c r="L3395" i="4"/>
  <c r="M3395" i="4"/>
  <c r="K3394" i="4"/>
  <c r="L3394" i="4"/>
  <c r="M3394" i="4"/>
  <c r="K3393" i="4"/>
  <c r="L3393" i="4"/>
  <c r="M3393" i="4"/>
  <c r="K3392" i="4"/>
  <c r="L3392" i="4"/>
  <c r="M3392" i="4"/>
  <c r="K3391" i="4"/>
  <c r="L3391" i="4"/>
  <c r="M3391" i="4"/>
  <c r="K3390" i="4"/>
  <c r="L3390" i="4"/>
  <c r="M3390" i="4"/>
  <c r="K3389" i="4"/>
  <c r="L3389" i="4"/>
  <c r="M3389" i="4"/>
  <c r="K3388" i="4"/>
  <c r="L3388" i="4"/>
  <c r="M3388" i="4"/>
  <c r="K3387" i="4"/>
  <c r="L3387" i="4"/>
  <c r="M3387" i="4"/>
  <c r="K3386" i="4"/>
  <c r="L3386" i="4"/>
  <c r="M3386" i="4"/>
  <c r="K3385" i="4"/>
  <c r="L3385" i="4"/>
  <c r="M3385" i="4"/>
  <c r="K3384" i="4"/>
  <c r="L3384" i="4"/>
  <c r="M3384" i="4"/>
  <c r="K3383" i="4"/>
  <c r="L3383" i="4"/>
  <c r="M3383" i="4"/>
  <c r="K3382" i="4"/>
  <c r="L3382" i="4"/>
  <c r="M3382" i="4"/>
  <c r="K3381" i="4"/>
  <c r="L3381" i="4"/>
  <c r="M3381" i="4"/>
  <c r="K3380" i="4"/>
  <c r="L3380" i="4"/>
  <c r="M3380" i="4"/>
  <c r="K3379" i="4"/>
  <c r="L3379" i="4"/>
  <c r="M3379" i="4"/>
  <c r="K3378" i="4"/>
  <c r="L3378" i="4"/>
  <c r="M3378" i="4"/>
  <c r="K3377" i="4"/>
  <c r="L3377" i="4"/>
  <c r="M3377" i="4"/>
  <c r="K3376" i="4"/>
  <c r="L3376" i="4"/>
  <c r="M3376" i="4"/>
  <c r="K3375" i="4"/>
  <c r="L3375" i="4"/>
  <c r="M3375" i="4"/>
  <c r="K3374" i="4"/>
  <c r="L3374" i="4"/>
  <c r="M3374" i="4"/>
  <c r="K3373" i="4"/>
  <c r="L3373" i="4"/>
  <c r="M3373" i="4"/>
  <c r="K3372" i="4"/>
  <c r="L3372" i="4"/>
  <c r="M3372" i="4"/>
  <c r="K3371" i="4"/>
  <c r="L3371" i="4"/>
  <c r="M3371" i="4"/>
  <c r="K3370" i="4"/>
  <c r="L3370" i="4"/>
  <c r="M3370" i="4"/>
  <c r="K3369" i="4"/>
  <c r="L3369" i="4"/>
  <c r="M3369" i="4"/>
  <c r="K3368" i="4"/>
  <c r="L3368" i="4"/>
  <c r="M3368" i="4"/>
  <c r="K3367" i="4"/>
  <c r="L3367" i="4"/>
  <c r="M3367" i="4"/>
  <c r="K3366" i="4"/>
  <c r="L3366" i="4"/>
  <c r="M3366" i="4"/>
  <c r="K3365" i="4"/>
  <c r="L3365" i="4"/>
  <c r="M3365" i="4"/>
  <c r="K3364" i="4"/>
  <c r="L3364" i="4"/>
  <c r="M3364" i="4"/>
  <c r="K3363" i="4"/>
  <c r="L3363" i="4"/>
  <c r="M3363" i="4"/>
  <c r="K3362" i="4"/>
  <c r="L3362" i="4"/>
  <c r="M3362" i="4"/>
  <c r="K3361" i="4"/>
  <c r="L3361" i="4"/>
  <c r="M3361" i="4"/>
  <c r="K3360" i="4"/>
  <c r="L3360" i="4"/>
  <c r="M3360" i="4"/>
  <c r="K3359" i="4"/>
  <c r="L3359" i="4"/>
  <c r="M3359" i="4"/>
  <c r="K3358" i="4"/>
  <c r="L3358" i="4"/>
  <c r="M3358" i="4"/>
  <c r="K3357" i="4"/>
  <c r="L3357" i="4"/>
  <c r="M3357" i="4"/>
  <c r="K3356" i="4"/>
  <c r="L3356" i="4"/>
  <c r="M3356" i="4"/>
  <c r="K3355" i="4"/>
  <c r="L3355" i="4"/>
  <c r="M3355" i="4"/>
  <c r="K3354" i="4"/>
  <c r="L3354" i="4"/>
  <c r="M3354" i="4"/>
  <c r="K3353" i="4"/>
  <c r="L3353" i="4"/>
  <c r="M3353" i="4"/>
  <c r="K3352" i="4"/>
  <c r="L3352" i="4"/>
  <c r="M3352" i="4"/>
  <c r="K3351" i="4"/>
  <c r="L3351" i="4"/>
  <c r="M3351" i="4"/>
  <c r="K3350" i="4"/>
  <c r="L3350" i="4"/>
  <c r="M3350" i="4"/>
  <c r="K3349" i="4"/>
  <c r="L3349" i="4"/>
  <c r="M3349" i="4"/>
  <c r="K3348" i="4"/>
  <c r="L3348" i="4"/>
  <c r="M3348" i="4"/>
  <c r="K3347" i="4"/>
  <c r="L3347" i="4"/>
  <c r="M3347" i="4"/>
  <c r="K3346" i="4"/>
  <c r="L3346" i="4"/>
  <c r="M3346" i="4"/>
  <c r="K3345" i="4"/>
  <c r="L3345" i="4"/>
  <c r="M3345" i="4"/>
  <c r="K3344" i="4"/>
  <c r="L3344" i="4"/>
  <c r="M3344" i="4"/>
  <c r="K3343" i="4"/>
  <c r="L3343" i="4"/>
  <c r="M3343" i="4"/>
  <c r="K3342" i="4"/>
  <c r="L3342" i="4"/>
  <c r="M3342" i="4"/>
  <c r="K3341" i="4"/>
  <c r="L3341" i="4"/>
  <c r="M3341" i="4"/>
  <c r="K3340" i="4"/>
  <c r="L3340" i="4"/>
  <c r="M3340" i="4"/>
  <c r="K3339" i="4"/>
  <c r="L3339" i="4"/>
  <c r="M3339" i="4"/>
  <c r="K3338" i="4"/>
  <c r="L3338" i="4"/>
  <c r="M3338" i="4"/>
  <c r="K3337" i="4"/>
  <c r="L3337" i="4"/>
  <c r="M3337" i="4"/>
  <c r="K3336" i="4"/>
  <c r="L3336" i="4"/>
  <c r="M3336" i="4"/>
  <c r="K3335" i="4"/>
  <c r="L3335" i="4"/>
  <c r="M3335" i="4"/>
  <c r="K3334" i="4"/>
  <c r="L3334" i="4"/>
  <c r="M3334" i="4"/>
  <c r="K3333" i="4"/>
  <c r="L3333" i="4"/>
  <c r="M3333" i="4"/>
  <c r="K3332" i="4"/>
  <c r="L3332" i="4"/>
  <c r="M3332" i="4"/>
  <c r="K3331" i="4"/>
  <c r="L3331" i="4"/>
  <c r="M3331" i="4"/>
  <c r="K3330" i="4"/>
  <c r="L3330" i="4"/>
  <c r="M3330" i="4"/>
  <c r="K3329" i="4"/>
  <c r="L3329" i="4"/>
  <c r="M3329" i="4"/>
  <c r="K3328" i="4"/>
  <c r="L3328" i="4"/>
  <c r="M3328" i="4"/>
  <c r="K3327" i="4"/>
  <c r="L3327" i="4"/>
  <c r="M3327" i="4"/>
  <c r="K3326" i="4"/>
  <c r="L3326" i="4"/>
  <c r="M3326" i="4"/>
  <c r="K3325" i="4"/>
  <c r="L3325" i="4"/>
  <c r="M3325" i="4"/>
  <c r="K3324" i="4"/>
  <c r="L3324" i="4"/>
  <c r="M3324" i="4"/>
  <c r="K3323" i="4"/>
  <c r="L3323" i="4"/>
  <c r="M3323" i="4"/>
  <c r="K3322" i="4"/>
  <c r="L3322" i="4"/>
  <c r="M3322" i="4"/>
  <c r="K3321" i="4"/>
  <c r="L3321" i="4"/>
  <c r="M3321" i="4"/>
  <c r="K3320" i="4"/>
  <c r="L3320" i="4"/>
  <c r="M3320" i="4"/>
  <c r="K3319" i="4"/>
  <c r="L3319" i="4"/>
  <c r="M3319" i="4"/>
  <c r="K3318" i="4"/>
  <c r="L3318" i="4"/>
  <c r="M3318" i="4"/>
  <c r="K3317" i="4"/>
  <c r="L3317" i="4"/>
  <c r="M3317" i="4"/>
  <c r="K3316" i="4"/>
  <c r="L3316" i="4"/>
  <c r="M3316" i="4"/>
  <c r="K3315" i="4"/>
  <c r="L3315" i="4"/>
  <c r="M3315" i="4"/>
  <c r="K3314" i="4"/>
  <c r="L3314" i="4"/>
  <c r="M3314" i="4"/>
  <c r="K3313" i="4"/>
  <c r="L3313" i="4"/>
  <c r="M3313" i="4"/>
  <c r="K3312" i="4"/>
  <c r="L3312" i="4"/>
  <c r="M3312" i="4"/>
  <c r="K3311" i="4"/>
  <c r="L3311" i="4"/>
  <c r="M3311" i="4"/>
  <c r="K3310" i="4"/>
  <c r="L3310" i="4"/>
  <c r="M3310" i="4"/>
  <c r="K3309" i="4"/>
  <c r="L3309" i="4"/>
  <c r="M3309" i="4"/>
  <c r="K3308" i="4"/>
  <c r="L3308" i="4"/>
  <c r="M3308" i="4"/>
  <c r="K3307" i="4"/>
  <c r="L3307" i="4"/>
  <c r="M3307" i="4"/>
  <c r="K3306" i="4"/>
  <c r="L3306" i="4"/>
  <c r="M3306" i="4"/>
  <c r="K3305" i="4"/>
  <c r="L3305" i="4"/>
  <c r="M3305" i="4"/>
  <c r="K3304" i="4"/>
  <c r="L3304" i="4"/>
  <c r="M3304" i="4"/>
  <c r="K3303" i="4"/>
  <c r="L3303" i="4"/>
  <c r="M3303" i="4"/>
  <c r="K3302" i="4"/>
  <c r="L3302" i="4"/>
  <c r="M3302" i="4"/>
  <c r="K3301" i="4"/>
  <c r="L3301" i="4"/>
  <c r="M3301" i="4"/>
  <c r="K3300" i="4"/>
  <c r="L3300" i="4"/>
  <c r="M3300" i="4"/>
  <c r="K3299" i="4"/>
  <c r="L3299" i="4"/>
  <c r="M3299" i="4"/>
  <c r="K3298" i="4"/>
  <c r="L3298" i="4"/>
  <c r="M3298" i="4"/>
  <c r="K3297" i="4"/>
  <c r="L3297" i="4"/>
  <c r="M3297" i="4"/>
  <c r="K3296" i="4"/>
  <c r="L3296" i="4"/>
  <c r="M3296" i="4"/>
  <c r="K3295" i="4"/>
  <c r="L3295" i="4"/>
  <c r="M3295" i="4"/>
  <c r="K3294" i="4"/>
  <c r="L3294" i="4"/>
  <c r="M3294" i="4"/>
  <c r="K3293" i="4"/>
  <c r="L3293" i="4"/>
  <c r="M3293" i="4"/>
  <c r="K3292" i="4"/>
  <c r="L3292" i="4"/>
  <c r="M3292" i="4"/>
  <c r="K3291" i="4"/>
  <c r="L3291" i="4"/>
  <c r="M3291" i="4"/>
  <c r="K3290" i="4"/>
  <c r="L3290" i="4"/>
  <c r="M3290" i="4"/>
  <c r="K3289" i="4"/>
  <c r="L3289" i="4"/>
  <c r="M3289" i="4"/>
  <c r="K3288" i="4"/>
  <c r="L3288" i="4"/>
  <c r="M3288" i="4"/>
  <c r="K3287" i="4"/>
  <c r="L3287" i="4"/>
  <c r="M3287" i="4"/>
  <c r="K3286" i="4"/>
  <c r="L3286" i="4"/>
  <c r="M3286" i="4"/>
  <c r="K3285" i="4"/>
  <c r="L3285" i="4"/>
  <c r="M3285" i="4"/>
  <c r="K3284" i="4"/>
  <c r="L3284" i="4"/>
  <c r="M3284" i="4"/>
  <c r="K3283" i="4"/>
  <c r="L3283" i="4"/>
  <c r="M3283" i="4"/>
  <c r="K3282" i="4"/>
  <c r="L3282" i="4"/>
  <c r="M3282" i="4"/>
  <c r="K3281" i="4"/>
  <c r="L3281" i="4"/>
  <c r="M3281" i="4"/>
  <c r="K3280" i="4"/>
  <c r="L3280" i="4"/>
  <c r="M3280" i="4"/>
  <c r="K3279" i="4"/>
  <c r="L3279" i="4"/>
  <c r="M3279" i="4"/>
  <c r="K3278" i="4"/>
  <c r="L3278" i="4"/>
  <c r="M3278" i="4"/>
  <c r="K3277" i="4"/>
  <c r="L3277" i="4"/>
  <c r="M3277" i="4"/>
  <c r="K3276" i="4"/>
  <c r="L3276" i="4"/>
  <c r="M3276" i="4"/>
  <c r="K3275" i="4"/>
  <c r="L3275" i="4"/>
  <c r="M3275" i="4"/>
  <c r="K3274" i="4"/>
  <c r="L3274" i="4"/>
  <c r="M3274" i="4"/>
  <c r="K3273" i="4"/>
  <c r="L3273" i="4"/>
  <c r="M3273" i="4"/>
  <c r="K3272" i="4"/>
  <c r="L3272" i="4"/>
  <c r="M3272" i="4"/>
  <c r="K3271" i="4"/>
  <c r="L3271" i="4"/>
  <c r="M3271" i="4"/>
  <c r="K3270" i="4"/>
  <c r="L3270" i="4"/>
  <c r="M3270" i="4"/>
  <c r="K3269" i="4"/>
  <c r="L3269" i="4"/>
  <c r="M3269" i="4"/>
  <c r="K3268" i="4"/>
  <c r="L3268" i="4"/>
  <c r="M3268" i="4"/>
  <c r="K3267" i="4"/>
  <c r="L3267" i="4"/>
  <c r="M3267" i="4"/>
  <c r="K3266" i="4"/>
  <c r="L3266" i="4"/>
  <c r="M3266" i="4"/>
  <c r="K3265" i="4"/>
  <c r="L3265" i="4"/>
  <c r="M3265" i="4"/>
  <c r="K3264" i="4"/>
  <c r="L3264" i="4"/>
  <c r="M3264" i="4"/>
  <c r="K3263" i="4"/>
  <c r="L3263" i="4"/>
  <c r="M3263" i="4"/>
  <c r="K3262" i="4"/>
  <c r="L3262" i="4"/>
  <c r="M3262" i="4"/>
  <c r="K3261" i="4"/>
  <c r="L3261" i="4"/>
  <c r="M3261" i="4"/>
  <c r="K3260" i="4"/>
  <c r="L3260" i="4"/>
  <c r="M3260" i="4"/>
  <c r="K3259" i="4"/>
  <c r="L3259" i="4"/>
  <c r="M3259" i="4"/>
  <c r="K3258" i="4"/>
  <c r="L3258" i="4"/>
  <c r="M3258" i="4"/>
  <c r="K3257" i="4"/>
  <c r="L3257" i="4"/>
  <c r="M3257" i="4"/>
  <c r="K3256" i="4"/>
  <c r="L3256" i="4"/>
  <c r="M3256" i="4"/>
  <c r="K3255" i="4"/>
  <c r="L3255" i="4"/>
  <c r="M3255" i="4"/>
  <c r="K3254" i="4"/>
  <c r="L3254" i="4"/>
  <c r="M3254" i="4"/>
  <c r="K3253" i="4"/>
  <c r="L3253" i="4"/>
  <c r="M3253" i="4"/>
  <c r="K3252" i="4"/>
  <c r="L3252" i="4"/>
  <c r="M3252" i="4"/>
  <c r="K3251" i="4"/>
  <c r="L3251" i="4"/>
  <c r="M3251" i="4"/>
  <c r="K3250" i="4"/>
  <c r="L3250" i="4"/>
  <c r="M3250" i="4"/>
  <c r="K3249" i="4"/>
  <c r="L3249" i="4"/>
  <c r="M3249" i="4"/>
  <c r="K3248" i="4"/>
  <c r="L3248" i="4"/>
  <c r="M3248" i="4"/>
  <c r="K3247" i="4"/>
  <c r="L3247" i="4"/>
  <c r="M3247" i="4"/>
  <c r="K3246" i="4"/>
  <c r="L3246" i="4"/>
  <c r="M3246" i="4"/>
  <c r="K3245" i="4"/>
  <c r="L3245" i="4"/>
  <c r="M3245" i="4"/>
  <c r="K3244" i="4"/>
  <c r="L3244" i="4"/>
  <c r="M3244" i="4"/>
  <c r="K3243" i="4"/>
  <c r="L3243" i="4"/>
  <c r="M3243" i="4"/>
  <c r="K3242" i="4"/>
  <c r="L3242" i="4"/>
  <c r="M3242" i="4"/>
  <c r="K3241" i="4"/>
  <c r="L3241" i="4"/>
  <c r="M3241" i="4"/>
  <c r="K3240" i="4"/>
  <c r="L3240" i="4"/>
  <c r="M3240" i="4"/>
  <c r="K3239" i="4"/>
  <c r="L3239" i="4"/>
  <c r="M3239" i="4"/>
  <c r="K3238" i="4"/>
  <c r="L3238" i="4"/>
  <c r="M3238" i="4"/>
  <c r="K3237" i="4"/>
  <c r="L3237" i="4"/>
  <c r="M3237" i="4"/>
  <c r="K3236" i="4"/>
  <c r="L3236" i="4"/>
  <c r="M3236" i="4"/>
  <c r="K3235" i="4"/>
  <c r="L3235" i="4"/>
  <c r="M3235" i="4"/>
  <c r="K3234" i="4"/>
  <c r="L3234" i="4"/>
  <c r="M3234" i="4"/>
  <c r="K3233" i="4"/>
  <c r="L3233" i="4"/>
  <c r="M3233" i="4"/>
  <c r="K3232" i="4"/>
  <c r="L3232" i="4"/>
  <c r="M3232" i="4"/>
  <c r="K3231" i="4"/>
  <c r="L3231" i="4"/>
  <c r="M3231" i="4"/>
  <c r="K3230" i="4"/>
  <c r="L3230" i="4"/>
  <c r="M3230" i="4"/>
  <c r="K3229" i="4"/>
  <c r="L3229" i="4"/>
  <c r="M3229" i="4"/>
  <c r="K3228" i="4"/>
  <c r="L3228" i="4"/>
  <c r="M3228" i="4"/>
  <c r="K3227" i="4"/>
  <c r="L3227" i="4"/>
  <c r="M3227" i="4"/>
  <c r="K3226" i="4"/>
  <c r="L3226" i="4"/>
  <c r="M3226" i="4"/>
  <c r="K3225" i="4"/>
  <c r="L3225" i="4"/>
  <c r="M3225" i="4"/>
  <c r="K3224" i="4"/>
  <c r="L3224" i="4"/>
  <c r="M3224" i="4"/>
  <c r="K3223" i="4"/>
  <c r="L3223" i="4"/>
  <c r="M3223" i="4"/>
  <c r="K3222" i="4"/>
  <c r="L3222" i="4"/>
  <c r="M3222" i="4"/>
  <c r="K3221" i="4"/>
  <c r="L3221" i="4"/>
  <c r="M3221" i="4"/>
  <c r="K3220" i="4"/>
  <c r="L3220" i="4"/>
  <c r="M3220" i="4"/>
  <c r="K3219" i="4"/>
  <c r="L3219" i="4"/>
  <c r="M3219" i="4"/>
  <c r="K3218" i="4"/>
  <c r="L3218" i="4"/>
  <c r="M3218" i="4"/>
  <c r="K3217" i="4"/>
  <c r="L3217" i="4"/>
  <c r="M3217" i="4"/>
  <c r="K3216" i="4"/>
  <c r="L3216" i="4"/>
  <c r="M3216" i="4"/>
  <c r="K3215" i="4"/>
  <c r="L3215" i="4"/>
  <c r="M3215" i="4"/>
  <c r="K3214" i="4"/>
  <c r="L3214" i="4"/>
  <c r="M3214" i="4"/>
  <c r="K3213" i="4"/>
  <c r="L3213" i="4"/>
  <c r="M3213" i="4"/>
  <c r="K3212" i="4"/>
  <c r="L3212" i="4"/>
  <c r="M3212" i="4"/>
  <c r="K3211" i="4"/>
  <c r="L3211" i="4"/>
  <c r="M3211" i="4"/>
  <c r="K3210" i="4"/>
  <c r="L3210" i="4"/>
  <c r="M3210" i="4"/>
  <c r="K3209" i="4"/>
  <c r="L3209" i="4"/>
  <c r="M3209" i="4"/>
  <c r="K3208" i="4"/>
  <c r="L3208" i="4"/>
  <c r="M3208" i="4"/>
  <c r="K3207" i="4"/>
  <c r="L3207" i="4"/>
  <c r="M3207" i="4"/>
  <c r="K3206" i="4"/>
  <c r="L3206" i="4"/>
  <c r="M3206" i="4"/>
  <c r="K3205" i="4"/>
  <c r="L3205" i="4"/>
  <c r="M3205" i="4"/>
  <c r="K3204" i="4"/>
  <c r="L3204" i="4"/>
  <c r="M3204" i="4"/>
  <c r="K3203" i="4"/>
  <c r="L3203" i="4"/>
  <c r="M3203" i="4"/>
  <c r="K3202" i="4"/>
  <c r="L3202" i="4"/>
  <c r="M3202" i="4"/>
  <c r="K3201" i="4"/>
  <c r="L3201" i="4"/>
  <c r="M3201" i="4"/>
  <c r="K3200" i="4"/>
  <c r="L3200" i="4"/>
  <c r="M3200" i="4"/>
  <c r="K3199" i="4"/>
  <c r="L3199" i="4"/>
  <c r="M3199" i="4"/>
  <c r="K3198" i="4"/>
  <c r="L3198" i="4"/>
  <c r="M3198" i="4"/>
  <c r="K3197" i="4"/>
  <c r="L3197" i="4"/>
  <c r="M3197" i="4"/>
  <c r="K3196" i="4"/>
  <c r="L3196" i="4"/>
  <c r="M3196" i="4"/>
  <c r="K3195" i="4"/>
  <c r="L3195" i="4"/>
  <c r="M3195" i="4"/>
  <c r="K3194" i="4"/>
  <c r="L3194" i="4"/>
  <c r="M3194" i="4"/>
  <c r="K3193" i="4"/>
  <c r="L3193" i="4"/>
  <c r="M3193" i="4"/>
  <c r="K3192" i="4"/>
  <c r="L3192" i="4"/>
  <c r="M3192" i="4"/>
  <c r="K3191" i="4"/>
  <c r="L3191" i="4"/>
  <c r="M3191" i="4"/>
  <c r="K3190" i="4"/>
  <c r="L3190" i="4"/>
  <c r="M3190" i="4"/>
  <c r="K3189" i="4"/>
  <c r="L3189" i="4"/>
  <c r="M3189" i="4"/>
  <c r="K3188" i="4"/>
  <c r="L3188" i="4"/>
  <c r="M3188" i="4"/>
  <c r="K3187" i="4"/>
  <c r="L3187" i="4"/>
  <c r="M3187" i="4"/>
  <c r="K3186" i="4"/>
  <c r="L3186" i="4"/>
  <c r="M3186" i="4"/>
  <c r="K3185" i="4"/>
  <c r="L3185" i="4"/>
  <c r="M3185" i="4"/>
  <c r="K3184" i="4"/>
  <c r="L3184" i="4"/>
  <c r="M3184" i="4"/>
  <c r="K3183" i="4"/>
  <c r="L3183" i="4"/>
  <c r="M3183" i="4"/>
  <c r="K3182" i="4"/>
  <c r="L3182" i="4"/>
  <c r="M3182" i="4"/>
  <c r="K3181" i="4"/>
  <c r="L3181" i="4"/>
  <c r="M3181" i="4"/>
  <c r="K3180" i="4"/>
  <c r="L3180" i="4"/>
  <c r="M3180" i="4"/>
  <c r="K3179" i="4"/>
  <c r="L3179" i="4"/>
  <c r="M3179" i="4"/>
  <c r="K3178" i="4"/>
  <c r="L3178" i="4"/>
  <c r="M3178" i="4"/>
  <c r="K3177" i="4"/>
  <c r="L3177" i="4"/>
  <c r="M3177" i="4"/>
  <c r="K3176" i="4"/>
  <c r="L3176" i="4"/>
  <c r="M3176" i="4"/>
  <c r="K3175" i="4"/>
  <c r="L3175" i="4"/>
  <c r="M3175" i="4"/>
  <c r="K3174" i="4"/>
  <c r="L3174" i="4"/>
  <c r="M3174" i="4"/>
  <c r="K3173" i="4"/>
  <c r="L3173" i="4"/>
  <c r="M3173" i="4"/>
  <c r="K3172" i="4"/>
  <c r="L3172" i="4"/>
  <c r="M3172" i="4"/>
  <c r="K3171" i="4"/>
  <c r="L3171" i="4"/>
  <c r="M3171" i="4"/>
  <c r="K3170" i="4"/>
  <c r="L3170" i="4"/>
  <c r="M3170" i="4"/>
  <c r="K3169" i="4"/>
  <c r="L3169" i="4"/>
  <c r="M3169" i="4"/>
  <c r="K3168" i="4"/>
  <c r="L3168" i="4"/>
  <c r="M3168" i="4"/>
  <c r="K3167" i="4"/>
  <c r="L3167" i="4"/>
  <c r="M3167" i="4"/>
  <c r="K3166" i="4"/>
  <c r="L3166" i="4"/>
  <c r="M3166" i="4"/>
  <c r="K3165" i="4"/>
  <c r="L3165" i="4"/>
  <c r="M3165" i="4"/>
  <c r="K3164" i="4"/>
  <c r="L3164" i="4"/>
  <c r="M3164" i="4"/>
  <c r="K3163" i="4"/>
  <c r="L3163" i="4"/>
  <c r="M3163" i="4"/>
  <c r="K3162" i="4"/>
  <c r="L3162" i="4"/>
  <c r="M3162" i="4"/>
  <c r="K3161" i="4"/>
  <c r="L3161" i="4"/>
  <c r="M3161" i="4"/>
  <c r="K3160" i="4"/>
  <c r="L3160" i="4"/>
  <c r="M3160" i="4"/>
  <c r="K3159" i="4"/>
  <c r="L3159" i="4"/>
  <c r="M3159" i="4"/>
  <c r="K3158" i="4"/>
  <c r="L3158" i="4"/>
  <c r="M3158" i="4"/>
  <c r="K3157" i="4"/>
  <c r="L3157" i="4"/>
  <c r="M3157" i="4"/>
  <c r="K3156" i="4"/>
  <c r="L3156" i="4"/>
  <c r="M3156" i="4"/>
  <c r="K3155" i="4"/>
  <c r="L3155" i="4"/>
  <c r="M3155" i="4"/>
  <c r="K3154" i="4"/>
  <c r="L3154" i="4"/>
  <c r="M3154" i="4"/>
  <c r="K3153" i="4"/>
  <c r="L3153" i="4"/>
  <c r="M3153" i="4"/>
  <c r="K3152" i="4"/>
  <c r="L3152" i="4"/>
  <c r="M3152" i="4"/>
  <c r="K3151" i="4"/>
  <c r="L3151" i="4"/>
  <c r="M3151" i="4"/>
  <c r="K3150" i="4"/>
  <c r="L3150" i="4"/>
  <c r="M3150" i="4"/>
  <c r="K3149" i="4"/>
  <c r="L3149" i="4"/>
  <c r="M3149" i="4"/>
  <c r="K3148" i="4"/>
  <c r="L3148" i="4"/>
  <c r="M3148" i="4"/>
  <c r="K3147" i="4"/>
  <c r="L3147" i="4"/>
  <c r="M3147" i="4"/>
  <c r="K3146" i="4"/>
  <c r="L3146" i="4"/>
  <c r="M3146" i="4"/>
  <c r="K3145" i="4"/>
  <c r="L3145" i="4"/>
  <c r="M3145" i="4"/>
  <c r="K3144" i="4"/>
  <c r="L3144" i="4"/>
  <c r="M3144" i="4"/>
  <c r="K3143" i="4"/>
  <c r="L3143" i="4"/>
  <c r="M3143" i="4"/>
  <c r="K3142" i="4"/>
  <c r="L3142" i="4"/>
  <c r="M3142" i="4"/>
  <c r="K3141" i="4"/>
  <c r="L3141" i="4"/>
  <c r="M3141" i="4"/>
  <c r="K3140" i="4"/>
  <c r="L3140" i="4"/>
  <c r="M3140" i="4"/>
  <c r="K3139" i="4"/>
  <c r="L3139" i="4"/>
  <c r="M3139" i="4"/>
  <c r="K3138" i="4"/>
  <c r="L3138" i="4"/>
  <c r="M3138" i="4"/>
  <c r="K3137" i="4"/>
  <c r="L3137" i="4"/>
  <c r="M3137" i="4"/>
  <c r="K3136" i="4"/>
  <c r="L3136" i="4"/>
  <c r="M3136" i="4"/>
  <c r="K3135" i="4"/>
  <c r="L3135" i="4"/>
  <c r="M3135" i="4"/>
  <c r="K3134" i="4"/>
  <c r="L3134" i="4"/>
  <c r="M3134" i="4"/>
  <c r="K3133" i="4"/>
  <c r="L3133" i="4"/>
  <c r="M3133" i="4"/>
  <c r="K3132" i="4"/>
  <c r="L3132" i="4"/>
  <c r="M3132" i="4"/>
  <c r="K3131" i="4"/>
  <c r="L3131" i="4"/>
  <c r="M3131" i="4"/>
  <c r="K3130" i="4"/>
  <c r="L3130" i="4"/>
  <c r="M3130" i="4"/>
  <c r="K3129" i="4"/>
  <c r="L3129" i="4"/>
  <c r="M3129" i="4"/>
  <c r="K3128" i="4"/>
  <c r="L3128" i="4"/>
  <c r="M3128" i="4"/>
  <c r="K3127" i="4"/>
  <c r="L3127" i="4"/>
  <c r="M3127" i="4"/>
  <c r="K3126" i="4"/>
  <c r="L3126" i="4"/>
  <c r="M3126" i="4"/>
  <c r="K3125" i="4"/>
  <c r="L3125" i="4"/>
  <c r="M3125" i="4"/>
  <c r="K3124" i="4"/>
  <c r="L3124" i="4"/>
  <c r="M3124" i="4"/>
  <c r="K3123" i="4"/>
  <c r="L3123" i="4"/>
  <c r="M3123" i="4"/>
  <c r="K3122" i="4"/>
  <c r="L3122" i="4"/>
  <c r="M3122" i="4"/>
  <c r="K3121" i="4"/>
  <c r="L3121" i="4"/>
  <c r="M3121" i="4"/>
  <c r="K3120" i="4"/>
  <c r="L3120" i="4"/>
  <c r="M3120" i="4"/>
  <c r="K3119" i="4"/>
  <c r="L3119" i="4"/>
  <c r="M3119" i="4"/>
  <c r="K3118" i="4"/>
  <c r="L3118" i="4"/>
  <c r="M3118" i="4"/>
  <c r="K3117" i="4"/>
  <c r="L3117" i="4"/>
  <c r="M3117" i="4"/>
  <c r="K3116" i="4"/>
  <c r="L3116" i="4"/>
  <c r="M3116" i="4"/>
  <c r="K3115" i="4"/>
  <c r="L3115" i="4"/>
  <c r="M3115" i="4"/>
  <c r="K3114" i="4"/>
  <c r="L3114" i="4"/>
  <c r="M3114" i="4"/>
  <c r="K3113" i="4"/>
  <c r="L3113" i="4"/>
  <c r="M3113" i="4"/>
  <c r="K3112" i="4"/>
  <c r="L3112" i="4"/>
  <c r="M3112" i="4"/>
  <c r="K3111" i="4"/>
  <c r="L3111" i="4"/>
  <c r="M3111" i="4"/>
  <c r="K3110" i="4"/>
  <c r="L3110" i="4"/>
  <c r="M3110" i="4"/>
  <c r="K3109" i="4"/>
  <c r="L3109" i="4"/>
  <c r="M3109" i="4"/>
  <c r="K3108" i="4"/>
  <c r="L3108" i="4"/>
  <c r="M3108" i="4"/>
  <c r="K3107" i="4"/>
  <c r="L3107" i="4"/>
  <c r="M3107" i="4"/>
  <c r="K3106" i="4"/>
  <c r="L3106" i="4"/>
  <c r="M3106" i="4"/>
  <c r="K3105" i="4"/>
  <c r="L3105" i="4"/>
  <c r="M3105" i="4"/>
  <c r="K3104" i="4"/>
  <c r="L3104" i="4"/>
  <c r="M3104" i="4"/>
  <c r="K3103" i="4"/>
  <c r="L3103" i="4"/>
  <c r="M3103" i="4"/>
  <c r="K3102" i="4"/>
  <c r="L3102" i="4"/>
  <c r="M3102" i="4"/>
  <c r="K3101" i="4"/>
  <c r="L3101" i="4"/>
  <c r="M3101" i="4"/>
  <c r="K3100" i="4"/>
  <c r="L3100" i="4"/>
  <c r="M3100" i="4"/>
  <c r="K3099" i="4"/>
  <c r="L3099" i="4"/>
  <c r="M3099" i="4"/>
  <c r="K3098" i="4"/>
  <c r="L3098" i="4"/>
  <c r="M3098" i="4"/>
  <c r="K3097" i="4"/>
  <c r="L3097" i="4"/>
  <c r="M3097" i="4"/>
  <c r="K3096" i="4"/>
  <c r="L3096" i="4"/>
  <c r="M3096" i="4"/>
  <c r="K3095" i="4"/>
  <c r="L3095" i="4"/>
  <c r="M3095" i="4"/>
  <c r="K3094" i="4"/>
  <c r="L3094" i="4"/>
  <c r="M3094" i="4"/>
  <c r="K3093" i="4"/>
  <c r="L3093" i="4"/>
  <c r="M3093" i="4"/>
  <c r="K3092" i="4"/>
  <c r="L3092" i="4"/>
  <c r="M3092" i="4"/>
  <c r="K3091" i="4"/>
  <c r="L3091" i="4"/>
  <c r="M3091" i="4"/>
  <c r="K3090" i="4"/>
  <c r="L3090" i="4"/>
  <c r="M3090" i="4"/>
  <c r="K3089" i="4"/>
  <c r="L3089" i="4"/>
  <c r="M3089" i="4"/>
  <c r="K3088" i="4"/>
  <c r="L3088" i="4"/>
  <c r="M3088" i="4"/>
  <c r="K3087" i="4"/>
  <c r="L3087" i="4"/>
  <c r="M3087" i="4"/>
  <c r="K3086" i="4"/>
  <c r="L3086" i="4"/>
  <c r="M3086" i="4"/>
  <c r="K3085" i="4"/>
  <c r="L3085" i="4"/>
  <c r="M3085" i="4"/>
  <c r="K3084" i="4"/>
  <c r="L3084" i="4"/>
  <c r="M3084" i="4"/>
  <c r="K3083" i="4"/>
  <c r="L3083" i="4"/>
  <c r="M3083" i="4"/>
  <c r="K3082" i="4"/>
  <c r="L3082" i="4"/>
  <c r="M3082" i="4"/>
  <c r="K3081" i="4"/>
  <c r="L3081" i="4"/>
  <c r="M3081" i="4"/>
  <c r="K3080" i="4"/>
  <c r="L3080" i="4"/>
  <c r="M3080" i="4"/>
  <c r="K3079" i="4"/>
  <c r="L3079" i="4"/>
  <c r="M3079" i="4"/>
  <c r="K3078" i="4"/>
  <c r="L3078" i="4"/>
  <c r="M3078" i="4"/>
  <c r="K3077" i="4"/>
  <c r="L3077" i="4"/>
  <c r="M3077" i="4"/>
  <c r="K3076" i="4"/>
  <c r="L3076" i="4"/>
  <c r="M3076" i="4"/>
  <c r="K3075" i="4"/>
  <c r="L3075" i="4"/>
  <c r="M3075" i="4"/>
  <c r="K3074" i="4"/>
  <c r="L3074" i="4"/>
  <c r="M3074" i="4"/>
  <c r="K3073" i="4"/>
  <c r="L3073" i="4"/>
  <c r="M3073" i="4"/>
  <c r="K3072" i="4"/>
  <c r="L3072" i="4"/>
  <c r="M3072" i="4"/>
  <c r="K3071" i="4"/>
  <c r="L3071" i="4"/>
  <c r="M3071" i="4"/>
  <c r="K3070" i="4"/>
  <c r="L3070" i="4"/>
  <c r="M3070" i="4"/>
  <c r="K3069" i="4"/>
  <c r="L3069" i="4"/>
  <c r="M3069" i="4"/>
  <c r="K3068" i="4"/>
  <c r="L3068" i="4"/>
  <c r="M3068" i="4"/>
  <c r="K3067" i="4"/>
  <c r="L3067" i="4"/>
  <c r="M3067" i="4"/>
  <c r="K3066" i="4"/>
  <c r="L3066" i="4"/>
  <c r="M3066" i="4"/>
  <c r="K3065" i="4"/>
  <c r="L3065" i="4"/>
  <c r="M3065" i="4"/>
  <c r="K3064" i="4"/>
  <c r="L3064" i="4"/>
  <c r="M3064" i="4"/>
  <c r="K3063" i="4"/>
  <c r="L3063" i="4"/>
  <c r="M3063" i="4"/>
  <c r="K3062" i="4"/>
  <c r="L3062" i="4"/>
  <c r="M3062" i="4"/>
  <c r="K3061" i="4"/>
  <c r="L3061" i="4"/>
  <c r="M3061" i="4"/>
  <c r="K3060" i="4"/>
  <c r="L3060" i="4"/>
  <c r="M3060" i="4"/>
  <c r="K3059" i="4"/>
  <c r="L3059" i="4"/>
  <c r="M3059" i="4"/>
  <c r="K3058" i="4"/>
  <c r="L3058" i="4"/>
  <c r="M3058" i="4"/>
  <c r="K3057" i="4"/>
  <c r="L3057" i="4"/>
  <c r="M3057" i="4"/>
  <c r="K3056" i="4"/>
  <c r="L3056" i="4"/>
  <c r="M3056" i="4"/>
  <c r="K3055" i="4"/>
  <c r="L3055" i="4"/>
  <c r="M3055" i="4"/>
  <c r="K3054" i="4"/>
  <c r="L3054" i="4"/>
  <c r="M3054" i="4"/>
  <c r="K3053" i="4"/>
  <c r="L3053" i="4"/>
  <c r="M3053" i="4"/>
  <c r="K3052" i="4"/>
  <c r="L3052" i="4"/>
  <c r="M3052" i="4"/>
  <c r="K3051" i="4"/>
  <c r="L3051" i="4"/>
  <c r="M3051" i="4"/>
  <c r="K3050" i="4"/>
  <c r="L3050" i="4"/>
  <c r="M3050" i="4"/>
  <c r="K3049" i="4"/>
  <c r="L3049" i="4"/>
  <c r="M3049" i="4"/>
  <c r="K3048" i="4"/>
  <c r="L3048" i="4"/>
  <c r="M3048" i="4"/>
  <c r="K3047" i="4"/>
  <c r="L3047" i="4"/>
  <c r="M3047" i="4"/>
  <c r="K3046" i="4"/>
  <c r="L3046" i="4"/>
  <c r="M3046" i="4"/>
  <c r="K3045" i="4"/>
  <c r="L3045" i="4"/>
  <c r="M3045" i="4"/>
  <c r="K3044" i="4"/>
  <c r="L3044" i="4"/>
  <c r="M3044" i="4"/>
  <c r="K3043" i="4"/>
  <c r="L3043" i="4"/>
  <c r="M3043" i="4"/>
  <c r="K3042" i="4"/>
  <c r="L3042" i="4"/>
  <c r="M3042" i="4"/>
  <c r="K3041" i="4"/>
  <c r="L3041" i="4"/>
  <c r="M3041" i="4"/>
  <c r="K3040" i="4"/>
  <c r="L3040" i="4"/>
  <c r="M3040" i="4"/>
  <c r="K3039" i="4"/>
  <c r="L3039" i="4"/>
  <c r="M3039" i="4"/>
  <c r="K3038" i="4"/>
  <c r="L3038" i="4"/>
  <c r="M3038" i="4"/>
  <c r="K3037" i="4"/>
  <c r="L3037" i="4"/>
  <c r="M3037" i="4"/>
  <c r="K3036" i="4"/>
  <c r="L3036" i="4"/>
  <c r="M3036" i="4"/>
  <c r="K3035" i="4"/>
  <c r="L3035" i="4"/>
  <c r="M3035" i="4"/>
  <c r="K3034" i="4"/>
  <c r="L3034" i="4"/>
  <c r="M3034" i="4"/>
  <c r="K3033" i="4"/>
  <c r="L3033" i="4"/>
  <c r="M3033" i="4"/>
  <c r="K3032" i="4"/>
  <c r="L3032" i="4"/>
  <c r="M3032" i="4"/>
  <c r="K3031" i="4"/>
  <c r="L3031" i="4"/>
  <c r="M3031" i="4"/>
  <c r="K3030" i="4"/>
  <c r="L3030" i="4"/>
  <c r="M3030" i="4"/>
  <c r="K3029" i="4"/>
  <c r="L3029" i="4"/>
  <c r="M3029" i="4"/>
  <c r="K3028" i="4"/>
  <c r="L3028" i="4"/>
  <c r="M3028" i="4"/>
  <c r="K3027" i="4"/>
  <c r="L3027" i="4"/>
  <c r="M3027" i="4"/>
  <c r="K3026" i="4"/>
  <c r="L3026" i="4"/>
  <c r="M3026" i="4"/>
  <c r="K3025" i="4"/>
  <c r="L3025" i="4"/>
  <c r="M3025" i="4"/>
  <c r="K3024" i="4"/>
  <c r="L3024" i="4"/>
  <c r="M3024" i="4"/>
  <c r="K3023" i="4"/>
  <c r="L3023" i="4"/>
  <c r="M3023" i="4"/>
  <c r="K3022" i="4"/>
  <c r="L3022" i="4"/>
  <c r="M3022" i="4"/>
  <c r="K3021" i="4"/>
  <c r="L3021" i="4"/>
  <c r="M3021" i="4"/>
  <c r="K3020" i="4"/>
  <c r="L3020" i="4"/>
  <c r="M3020" i="4"/>
  <c r="K3019" i="4"/>
  <c r="L3019" i="4"/>
  <c r="M3019" i="4"/>
  <c r="K3018" i="4"/>
  <c r="L3018" i="4"/>
  <c r="M3018" i="4"/>
  <c r="K3017" i="4"/>
  <c r="L3017" i="4"/>
  <c r="M3017" i="4"/>
  <c r="K3016" i="4"/>
  <c r="L3016" i="4"/>
  <c r="M3016" i="4"/>
  <c r="K3015" i="4"/>
  <c r="L3015" i="4"/>
  <c r="M3015" i="4"/>
  <c r="K3014" i="4"/>
  <c r="L3014" i="4"/>
  <c r="M3014" i="4"/>
  <c r="K3013" i="4"/>
  <c r="L3013" i="4"/>
  <c r="M3013" i="4"/>
  <c r="K3012" i="4"/>
  <c r="L3012" i="4"/>
  <c r="M3012" i="4"/>
  <c r="K3011" i="4"/>
  <c r="L3011" i="4"/>
  <c r="M3011" i="4"/>
  <c r="K3010" i="4"/>
  <c r="L3010" i="4"/>
  <c r="M3010" i="4"/>
  <c r="K3009" i="4"/>
  <c r="L3009" i="4"/>
  <c r="M3009" i="4"/>
  <c r="K3008" i="4"/>
  <c r="L3008" i="4"/>
  <c r="M3008" i="4"/>
  <c r="K3007" i="4"/>
  <c r="L3007" i="4"/>
  <c r="M3007" i="4"/>
  <c r="K3006" i="4"/>
  <c r="L3006" i="4"/>
  <c r="M3006" i="4"/>
  <c r="K3005" i="4"/>
  <c r="L3005" i="4"/>
  <c r="M3005" i="4"/>
  <c r="K3004" i="4"/>
  <c r="L3004" i="4"/>
  <c r="M3004" i="4"/>
  <c r="K3003" i="4"/>
  <c r="L3003" i="4"/>
  <c r="M3003" i="4"/>
  <c r="K3002" i="4"/>
  <c r="L3002" i="4"/>
  <c r="M3002" i="4"/>
  <c r="K3001" i="4"/>
  <c r="L3001" i="4"/>
  <c r="M3001" i="4"/>
  <c r="K3000" i="4"/>
  <c r="L3000" i="4"/>
  <c r="M3000" i="4"/>
  <c r="K2999" i="4"/>
  <c r="L2999" i="4"/>
  <c r="M2999" i="4"/>
  <c r="K2998" i="4"/>
  <c r="L2998" i="4"/>
  <c r="M2998" i="4"/>
  <c r="K2997" i="4"/>
  <c r="L2997" i="4"/>
  <c r="M2997" i="4"/>
  <c r="K2996" i="4"/>
  <c r="L2996" i="4"/>
  <c r="M2996" i="4"/>
  <c r="K2995" i="4"/>
  <c r="L2995" i="4"/>
  <c r="M2995" i="4"/>
  <c r="K2994" i="4"/>
  <c r="L2994" i="4"/>
  <c r="M2994" i="4"/>
  <c r="K2993" i="4"/>
  <c r="L2993" i="4"/>
  <c r="M2993" i="4"/>
  <c r="K2992" i="4"/>
  <c r="L2992" i="4"/>
  <c r="M2992" i="4"/>
  <c r="K2991" i="4"/>
  <c r="L2991" i="4"/>
  <c r="M2991" i="4"/>
  <c r="K2990" i="4"/>
  <c r="L2990" i="4"/>
  <c r="M2990" i="4"/>
  <c r="K2989" i="4"/>
  <c r="L2989" i="4"/>
  <c r="M2989" i="4"/>
  <c r="K2988" i="4"/>
  <c r="L2988" i="4"/>
  <c r="M2988" i="4"/>
  <c r="K2987" i="4"/>
  <c r="L2987" i="4"/>
  <c r="M2987" i="4"/>
  <c r="K2986" i="4"/>
  <c r="L2986" i="4"/>
  <c r="M2986" i="4"/>
  <c r="K2985" i="4"/>
  <c r="L2985" i="4"/>
  <c r="M2985" i="4"/>
  <c r="K2984" i="4"/>
  <c r="L2984" i="4"/>
  <c r="M2984" i="4"/>
  <c r="K2983" i="4"/>
  <c r="L2983" i="4"/>
  <c r="M2983" i="4"/>
  <c r="K2982" i="4"/>
  <c r="L2982" i="4"/>
  <c r="M2982" i="4"/>
  <c r="K2981" i="4"/>
  <c r="L2981" i="4"/>
  <c r="M2981" i="4"/>
  <c r="K2980" i="4"/>
  <c r="L2980" i="4"/>
  <c r="M2980" i="4"/>
  <c r="K2979" i="4"/>
  <c r="L2979" i="4"/>
  <c r="M2979" i="4"/>
  <c r="K2978" i="4"/>
  <c r="L2978" i="4"/>
  <c r="M2978" i="4"/>
  <c r="K2977" i="4"/>
  <c r="L2977" i="4"/>
  <c r="M2977" i="4"/>
  <c r="K2976" i="4"/>
  <c r="L2976" i="4"/>
  <c r="M2976" i="4"/>
  <c r="K2975" i="4"/>
  <c r="L2975" i="4"/>
  <c r="M2975" i="4"/>
  <c r="K2974" i="4"/>
  <c r="L2974" i="4"/>
  <c r="M2974" i="4"/>
  <c r="K2973" i="4"/>
  <c r="L2973" i="4"/>
  <c r="M2973" i="4"/>
  <c r="K2972" i="4"/>
  <c r="L2972" i="4"/>
  <c r="M2972" i="4"/>
  <c r="K2971" i="4"/>
  <c r="L2971" i="4"/>
  <c r="M2971" i="4"/>
  <c r="K2970" i="4"/>
  <c r="L2970" i="4"/>
  <c r="M2970" i="4"/>
  <c r="K2969" i="4"/>
  <c r="L2969" i="4"/>
  <c r="M2969" i="4"/>
  <c r="K2968" i="4"/>
  <c r="L2968" i="4"/>
  <c r="M2968" i="4"/>
  <c r="K2967" i="4"/>
  <c r="L2967" i="4"/>
  <c r="M2967" i="4"/>
  <c r="K2966" i="4"/>
  <c r="L2966" i="4"/>
  <c r="M2966" i="4"/>
  <c r="K2965" i="4"/>
  <c r="L2965" i="4"/>
  <c r="M2965" i="4"/>
  <c r="K2964" i="4"/>
  <c r="L2964" i="4"/>
  <c r="M2964" i="4"/>
  <c r="K2963" i="4"/>
  <c r="L2963" i="4"/>
  <c r="M2963" i="4"/>
  <c r="K2962" i="4"/>
  <c r="L2962" i="4"/>
  <c r="M2962" i="4"/>
  <c r="K2961" i="4"/>
  <c r="L2961" i="4"/>
  <c r="M2961" i="4"/>
  <c r="K2960" i="4"/>
  <c r="L2960" i="4"/>
  <c r="M2960" i="4"/>
  <c r="K2959" i="4"/>
  <c r="L2959" i="4"/>
  <c r="M2959" i="4"/>
  <c r="K2958" i="4"/>
  <c r="L2958" i="4"/>
  <c r="M2958" i="4"/>
  <c r="K2957" i="4"/>
  <c r="L2957" i="4"/>
  <c r="M2957" i="4"/>
  <c r="K2956" i="4"/>
  <c r="L2956" i="4"/>
  <c r="M2956" i="4"/>
  <c r="K2955" i="4"/>
  <c r="L2955" i="4"/>
  <c r="M2955" i="4"/>
  <c r="K2954" i="4"/>
  <c r="L2954" i="4"/>
  <c r="M2954" i="4"/>
  <c r="K2953" i="4"/>
  <c r="L2953" i="4"/>
  <c r="M2953" i="4"/>
  <c r="K2952" i="4"/>
  <c r="L2952" i="4"/>
  <c r="M2952" i="4"/>
  <c r="K2951" i="4"/>
  <c r="L2951" i="4"/>
  <c r="M2951" i="4"/>
  <c r="K2950" i="4"/>
  <c r="L2950" i="4"/>
  <c r="M2950" i="4"/>
  <c r="K2949" i="4"/>
  <c r="L2949" i="4"/>
  <c r="M2949" i="4"/>
  <c r="K2948" i="4"/>
  <c r="L2948" i="4"/>
  <c r="M2948" i="4"/>
  <c r="K2947" i="4"/>
  <c r="L2947" i="4"/>
  <c r="M2947" i="4"/>
  <c r="K2946" i="4"/>
  <c r="L2946" i="4"/>
  <c r="M2946" i="4"/>
  <c r="K2945" i="4"/>
  <c r="L2945" i="4"/>
  <c r="M2945" i="4"/>
  <c r="K2944" i="4"/>
  <c r="L2944" i="4"/>
  <c r="M2944" i="4"/>
  <c r="K2943" i="4"/>
  <c r="L2943" i="4"/>
  <c r="M2943" i="4"/>
  <c r="K2942" i="4"/>
  <c r="L2942" i="4"/>
  <c r="M2942" i="4"/>
  <c r="K2941" i="4"/>
  <c r="L2941" i="4"/>
  <c r="M2941" i="4"/>
  <c r="K2940" i="4"/>
  <c r="L2940" i="4"/>
  <c r="M2940" i="4"/>
  <c r="K2939" i="4"/>
  <c r="L2939" i="4"/>
  <c r="M2939" i="4"/>
  <c r="K2938" i="4"/>
  <c r="L2938" i="4"/>
  <c r="M2938" i="4"/>
  <c r="K2937" i="4"/>
  <c r="L2937" i="4"/>
  <c r="M2937" i="4"/>
  <c r="K2936" i="4"/>
  <c r="L2936" i="4"/>
  <c r="M2936" i="4"/>
  <c r="K2935" i="4"/>
  <c r="L2935" i="4"/>
  <c r="M2935" i="4"/>
  <c r="K2934" i="4"/>
  <c r="L2934" i="4"/>
  <c r="M2934" i="4"/>
  <c r="K2933" i="4"/>
  <c r="L2933" i="4"/>
  <c r="M2933" i="4"/>
  <c r="K2932" i="4"/>
  <c r="L2932" i="4"/>
  <c r="M2932" i="4"/>
  <c r="K2931" i="4"/>
  <c r="L2931" i="4"/>
  <c r="M2931" i="4"/>
  <c r="K2930" i="4"/>
  <c r="L2930" i="4"/>
  <c r="M2930" i="4"/>
  <c r="K2929" i="4"/>
  <c r="L2929" i="4"/>
  <c r="M2929" i="4"/>
  <c r="K2928" i="4"/>
  <c r="L2928" i="4"/>
  <c r="M2928" i="4"/>
  <c r="K2927" i="4"/>
  <c r="L2927" i="4"/>
  <c r="M2927" i="4"/>
  <c r="K2926" i="4"/>
  <c r="L2926" i="4"/>
  <c r="M2926" i="4"/>
  <c r="K2925" i="4"/>
  <c r="L2925" i="4"/>
  <c r="M2925" i="4"/>
  <c r="K2924" i="4"/>
  <c r="L2924" i="4"/>
  <c r="M2924" i="4"/>
  <c r="K2923" i="4"/>
  <c r="L2923" i="4"/>
  <c r="M2923" i="4"/>
  <c r="K2922" i="4"/>
  <c r="L2922" i="4"/>
  <c r="M2922" i="4"/>
  <c r="K2921" i="4"/>
  <c r="L2921" i="4"/>
  <c r="M2921" i="4"/>
  <c r="K2920" i="4"/>
  <c r="L2920" i="4"/>
  <c r="M2920" i="4"/>
  <c r="K2919" i="4"/>
  <c r="L2919" i="4"/>
  <c r="M2919" i="4"/>
  <c r="K2918" i="4"/>
  <c r="L2918" i="4"/>
  <c r="M2918" i="4"/>
  <c r="K2917" i="4"/>
  <c r="L2917" i="4"/>
  <c r="M2917" i="4"/>
  <c r="K2916" i="4"/>
  <c r="L2916" i="4"/>
  <c r="M2916" i="4"/>
  <c r="K2915" i="4"/>
  <c r="L2915" i="4"/>
  <c r="M2915" i="4"/>
  <c r="K2914" i="4"/>
  <c r="L2914" i="4"/>
  <c r="M2914" i="4"/>
  <c r="K2913" i="4"/>
  <c r="L2913" i="4"/>
  <c r="M2913" i="4"/>
  <c r="K2912" i="4"/>
  <c r="L2912" i="4"/>
  <c r="M2912" i="4"/>
  <c r="K2911" i="4"/>
  <c r="L2911" i="4"/>
  <c r="M2911" i="4"/>
  <c r="K2910" i="4"/>
  <c r="L2910" i="4"/>
  <c r="M2910" i="4"/>
  <c r="K2909" i="4"/>
  <c r="L2909" i="4"/>
  <c r="M2909" i="4"/>
  <c r="K2908" i="4"/>
  <c r="L2908" i="4"/>
  <c r="M2908" i="4"/>
  <c r="K2907" i="4"/>
  <c r="L2907" i="4"/>
  <c r="M2907" i="4"/>
  <c r="K2906" i="4"/>
  <c r="L2906" i="4"/>
  <c r="M2906" i="4"/>
  <c r="K2905" i="4"/>
  <c r="L2905" i="4"/>
  <c r="M2905" i="4"/>
  <c r="K2904" i="4"/>
  <c r="L2904" i="4"/>
  <c r="M2904" i="4"/>
  <c r="K2903" i="4"/>
  <c r="L2903" i="4"/>
  <c r="M2903" i="4"/>
  <c r="K2902" i="4"/>
  <c r="L2902" i="4"/>
  <c r="M2902" i="4"/>
  <c r="K2901" i="4"/>
  <c r="L2901" i="4"/>
  <c r="M2901" i="4"/>
  <c r="K2900" i="4"/>
  <c r="L2900" i="4"/>
  <c r="M2900" i="4"/>
  <c r="K2899" i="4"/>
  <c r="L2899" i="4"/>
  <c r="M2899" i="4"/>
  <c r="K2898" i="4"/>
  <c r="L2898" i="4"/>
  <c r="M2898" i="4"/>
  <c r="K2897" i="4"/>
  <c r="L2897" i="4"/>
  <c r="M2897" i="4"/>
  <c r="K2896" i="4"/>
  <c r="L2896" i="4"/>
  <c r="M2896" i="4"/>
  <c r="K2895" i="4"/>
  <c r="L2895" i="4"/>
  <c r="M2895" i="4"/>
  <c r="K2894" i="4"/>
  <c r="L2894" i="4"/>
  <c r="M2894" i="4"/>
  <c r="K2893" i="4"/>
  <c r="L2893" i="4"/>
  <c r="M2893" i="4"/>
  <c r="K2892" i="4"/>
  <c r="L2892" i="4"/>
  <c r="M2892" i="4"/>
  <c r="K2891" i="4"/>
  <c r="L2891" i="4"/>
  <c r="M2891" i="4"/>
  <c r="K2890" i="4"/>
  <c r="L2890" i="4"/>
  <c r="M2890" i="4"/>
  <c r="K2889" i="4"/>
  <c r="L2889" i="4"/>
  <c r="M2889" i="4"/>
  <c r="K2888" i="4"/>
  <c r="L2888" i="4"/>
  <c r="M2888" i="4"/>
  <c r="K2887" i="4"/>
  <c r="L2887" i="4"/>
  <c r="M2887" i="4"/>
  <c r="K2886" i="4"/>
  <c r="L2886" i="4"/>
  <c r="M2886" i="4"/>
  <c r="K2885" i="4"/>
  <c r="L2885" i="4"/>
  <c r="M2885" i="4"/>
  <c r="K2884" i="4"/>
  <c r="L2884" i="4"/>
  <c r="M2884" i="4"/>
  <c r="K2883" i="4"/>
  <c r="L2883" i="4"/>
  <c r="M2883" i="4"/>
  <c r="K2882" i="4"/>
  <c r="L2882" i="4"/>
  <c r="M2882" i="4"/>
  <c r="K2881" i="4"/>
  <c r="L2881" i="4"/>
  <c r="M2881" i="4"/>
  <c r="K2880" i="4"/>
  <c r="L2880" i="4"/>
  <c r="M2880" i="4"/>
  <c r="K2879" i="4"/>
  <c r="L2879" i="4"/>
  <c r="M2879" i="4"/>
  <c r="K2878" i="4"/>
  <c r="L2878" i="4"/>
  <c r="M2878" i="4"/>
  <c r="K2877" i="4"/>
  <c r="L2877" i="4"/>
  <c r="M2877" i="4"/>
  <c r="K2876" i="4"/>
  <c r="L2876" i="4"/>
  <c r="M2876" i="4"/>
  <c r="K2875" i="4"/>
  <c r="L2875" i="4"/>
  <c r="M2875" i="4"/>
  <c r="K2874" i="4"/>
  <c r="L2874" i="4"/>
  <c r="M2874" i="4"/>
  <c r="K2873" i="4"/>
  <c r="L2873" i="4"/>
  <c r="M2873" i="4"/>
  <c r="K2872" i="4"/>
  <c r="L2872" i="4"/>
  <c r="M2872" i="4"/>
  <c r="K2871" i="4"/>
  <c r="L2871" i="4"/>
  <c r="M2871" i="4"/>
  <c r="K2870" i="4"/>
  <c r="L2870" i="4"/>
  <c r="M2870" i="4"/>
  <c r="K2869" i="4"/>
  <c r="L2869" i="4"/>
  <c r="M2869" i="4"/>
  <c r="K2868" i="4"/>
  <c r="L2868" i="4"/>
  <c r="M2868" i="4"/>
  <c r="K2867" i="4"/>
  <c r="L2867" i="4"/>
  <c r="M2867" i="4"/>
  <c r="K2866" i="4"/>
  <c r="L2866" i="4"/>
  <c r="M2866" i="4"/>
  <c r="K2865" i="4"/>
  <c r="L2865" i="4"/>
  <c r="M2865" i="4"/>
  <c r="K2864" i="4"/>
  <c r="L2864" i="4"/>
  <c r="M2864" i="4"/>
  <c r="K2863" i="4"/>
  <c r="L2863" i="4"/>
  <c r="M2863" i="4"/>
  <c r="K2862" i="4"/>
  <c r="L2862" i="4"/>
  <c r="M2862" i="4"/>
  <c r="K2861" i="4"/>
  <c r="L2861" i="4"/>
  <c r="M2861" i="4"/>
  <c r="K2860" i="4"/>
  <c r="L2860" i="4"/>
  <c r="M2860" i="4"/>
  <c r="K2859" i="4"/>
  <c r="L2859" i="4"/>
  <c r="M2859" i="4"/>
  <c r="K2858" i="4"/>
  <c r="L2858" i="4"/>
  <c r="M2858" i="4"/>
  <c r="K2857" i="4"/>
  <c r="L2857" i="4"/>
  <c r="M2857" i="4"/>
  <c r="K2856" i="4"/>
  <c r="L2856" i="4"/>
  <c r="M2856" i="4"/>
  <c r="K2855" i="4"/>
  <c r="L2855" i="4"/>
  <c r="M2855" i="4"/>
  <c r="K2854" i="4"/>
  <c r="L2854" i="4"/>
  <c r="M2854" i="4"/>
  <c r="K2853" i="4"/>
  <c r="L2853" i="4"/>
  <c r="M2853" i="4"/>
  <c r="K2852" i="4"/>
  <c r="L2852" i="4"/>
  <c r="M2852" i="4"/>
  <c r="K2851" i="4"/>
  <c r="L2851" i="4"/>
  <c r="M2851" i="4"/>
  <c r="K2850" i="4"/>
  <c r="L2850" i="4"/>
  <c r="M2850" i="4"/>
  <c r="K2849" i="4"/>
  <c r="L2849" i="4"/>
  <c r="M2849" i="4"/>
  <c r="K2848" i="4"/>
  <c r="L2848" i="4"/>
  <c r="M2848" i="4"/>
  <c r="K2847" i="4"/>
  <c r="L2847" i="4"/>
  <c r="M2847" i="4"/>
  <c r="K2846" i="4"/>
  <c r="L2846" i="4"/>
  <c r="M2846" i="4"/>
  <c r="K2845" i="4"/>
  <c r="L2845" i="4"/>
  <c r="M2845" i="4"/>
  <c r="K2844" i="4"/>
  <c r="L2844" i="4"/>
  <c r="M2844" i="4"/>
  <c r="K2843" i="4"/>
  <c r="L2843" i="4"/>
  <c r="M2843" i="4"/>
  <c r="K2842" i="4"/>
  <c r="L2842" i="4"/>
  <c r="M2842" i="4"/>
  <c r="K2841" i="4"/>
  <c r="L2841" i="4"/>
  <c r="M2841" i="4"/>
  <c r="K2840" i="4"/>
  <c r="L2840" i="4"/>
  <c r="M2840" i="4"/>
  <c r="K2839" i="4"/>
  <c r="L2839" i="4"/>
  <c r="M2839" i="4"/>
  <c r="K2838" i="4"/>
  <c r="L2838" i="4"/>
  <c r="M2838" i="4"/>
  <c r="K2837" i="4"/>
  <c r="L2837" i="4"/>
  <c r="M2837" i="4"/>
  <c r="K2836" i="4"/>
  <c r="L2836" i="4"/>
  <c r="M2836" i="4"/>
  <c r="K2835" i="4"/>
  <c r="L2835" i="4"/>
  <c r="M2835" i="4"/>
  <c r="K2834" i="4"/>
  <c r="L2834" i="4"/>
  <c r="M2834" i="4"/>
  <c r="K2833" i="4"/>
  <c r="L2833" i="4"/>
  <c r="M2833" i="4"/>
  <c r="K2832" i="4"/>
  <c r="L2832" i="4"/>
  <c r="M2832" i="4"/>
  <c r="K2831" i="4"/>
  <c r="L2831" i="4"/>
  <c r="M2831" i="4"/>
  <c r="K2830" i="4"/>
  <c r="L2830" i="4"/>
  <c r="M2830" i="4"/>
  <c r="K2829" i="4"/>
  <c r="L2829" i="4"/>
  <c r="M2829" i="4"/>
  <c r="K2828" i="4"/>
  <c r="L2828" i="4"/>
  <c r="M2828" i="4"/>
  <c r="K2827" i="4"/>
  <c r="L2827" i="4"/>
  <c r="M2827" i="4"/>
  <c r="K2826" i="4"/>
  <c r="L2826" i="4"/>
  <c r="M2826" i="4"/>
  <c r="K2825" i="4"/>
  <c r="L2825" i="4"/>
  <c r="M2825" i="4"/>
  <c r="K2824" i="4"/>
  <c r="L2824" i="4"/>
  <c r="M2824" i="4"/>
  <c r="K2823" i="4"/>
  <c r="L2823" i="4"/>
  <c r="M2823" i="4"/>
  <c r="K2822" i="4"/>
  <c r="L2822" i="4"/>
  <c r="M2822" i="4"/>
  <c r="K2821" i="4"/>
  <c r="L2821" i="4"/>
  <c r="M2821" i="4"/>
  <c r="K2820" i="4"/>
  <c r="L2820" i="4"/>
  <c r="M2820" i="4"/>
  <c r="K2819" i="4"/>
  <c r="L2819" i="4"/>
  <c r="M2819" i="4"/>
  <c r="K2818" i="4"/>
  <c r="L2818" i="4"/>
  <c r="M2818" i="4"/>
  <c r="K2817" i="4"/>
  <c r="L2817" i="4"/>
  <c r="M2817" i="4"/>
  <c r="K2816" i="4"/>
  <c r="L2816" i="4"/>
  <c r="M2816" i="4"/>
  <c r="K2815" i="4"/>
  <c r="L2815" i="4"/>
  <c r="M2815" i="4"/>
  <c r="K2814" i="4"/>
  <c r="L2814" i="4"/>
  <c r="M2814" i="4"/>
  <c r="K2813" i="4"/>
  <c r="L2813" i="4"/>
  <c r="M2813" i="4"/>
  <c r="K2812" i="4"/>
  <c r="L2812" i="4"/>
  <c r="M2812" i="4"/>
  <c r="K2811" i="4"/>
  <c r="L2811" i="4"/>
  <c r="M2811" i="4"/>
  <c r="K2810" i="4"/>
  <c r="L2810" i="4"/>
  <c r="M2810" i="4"/>
  <c r="K2809" i="4"/>
  <c r="L2809" i="4"/>
  <c r="M2809" i="4"/>
  <c r="K2808" i="4"/>
  <c r="L2808" i="4"/>
  <c r="M2808" i="4"/>
  <c r="K2807" i="4"/>
  <c r="L2807" i="4"/>
  <c r="M2807" i="4"/>
  <c r="K2806" i="4"/>
  <c r="L2806" i="4"/>
  <c r="M2806" i="4"/>
  <c r="K2805" i="4"/>
  <c r="L2805" i="4"/>
  <c r="M2805" i="4"/>
  <c r="K2804" i="4"/>
  <c r="L2804" i="4"/>
  <c r="M2804" i="4"/>
  <c r="K2803" i="4"/>
  <c r="L2803" i="4"/>
  <c r="M2803" i="4"/>
  <c r="K2802" i="4"/>
  <c r="L2802" i="4"/>
  <c r="M2802" i="4"/>
  <c r="K2801" i="4"/>
  <c r="L2801" i="4"/>
  <c r="M2801" i="4"/>
  <c r="K2800" i="4"/>
  <c r="L2800" i="4"/>
  <c r="M2800" i="4"/>
  <c r="K2799" i="4"/>
  <c r="L2799" i="4"/>
  <c r="M2799" i="4"/>
  <c r="K2798" i="4"/>
  <c r="L2798" i="4"/>
  <c r="M2798" i="4"/>
  <c r="K2797" i="4"/>
  <c r="L2797" i="4"/>
  <c r="M2797" i="4"/>
  <c r="K2796" i="4"/>
  <c r="L2796" i="4"/>
  <c r="M2796" i="4"/>
  <c r="K2795" i="4"/>
  <c r="L2795" i="4"/>
  <c r="M2795" i="4"/>
  <c r="K2794" i="4"/>
  <c r="L2794" i="4"/>
  <c r="M2794" i="4"/>
  <c r="K2793" i="4"/>
  <c r="L2793" i="4"/>
  <c r="M2793" i="4"/>
  <c r="K2792" i="4"/>
  <c r="L2792" i="4"/>
  <c r="M2792" i="4"/>
  <c r="K2791" i="4"/>
  <c r="L2791" i="4"/>
  <c r="M2791" i="4"/>
  <c r="K2790" i="4"/>
  <c r="L2790" i="4"/>
  <c r="M2790" i="4"/>
  <c r="K2789" i="4"/>
  <c r="L2789" i="4"/>
  <c r="M2789" i="4"/>
  <c r="K2788" i="4"/>
  <c r="L2788" i="4"/>
  <c r="M2788" i="4"/>
  <c r="K2787" i="4"/>
  <c r="L2787" i="4"/>
  <c r="M2787" i="4"/>
  <c r="K2786" i="4"/>
  <c r="L2786" i="4"/>
  <c r="M2786" i="4"/>
  <c r="K2785" i="4"/>
  <c r="L2785" i="4"/>
  <c r="M2785" i="4"/>
  <c r="K2784" i="4"/>
  <c r="L2784" i="4"/>
  <c r="M2784" i="4"/>
  <c r="K2783" i="4"/>
  <c r="L2783" i="4"/>
  <c r="M2783" i="4"/>
  <c r="K2782" i="4"/>
  <c r="L2782" i="4"/>
  <c r="M2782" i="4"/>
  <c r="K2781" i="4"/>
  <c r="L2781" i="4"/>
  <c r="M2781" i="4"/>
  <c r="K2780" i="4"/>
  <c r="L2780" i="4"/>
  <c r="M2780" i="4"/>
  <c r="K2779" i="4"/>
  <c r="L2779" i="4"/>
  <c r="M2779" i="4"/>
  <c r="K2778" i="4"/>
  <c r="L2778" i="4"/>
  <c r="M2778" i="4"/>
  <c r="K2777" i="4"/>
  <c r="L2777" i="4"/>
  <c r="M2777" i="4"/>
  <c r="K2776" i="4"/>
  <c r="L2776" i="4"/>
  <c r="M2776" i="4"/>
  <c r="K2775" i="4"/>
  <c r="L2775" i="4"/>
  <c r="M2775" i="4"/>
  <c r="K2774" i="4"/>
  <c r="L2774" i="4"/>
  <c r="M2774" i="4"/>
  <c r="K2773" i="4"/>
  <c r="L2773" i="4"/>
  <c r="M2773" i="4"/>
  <c r="K2772" i="4"/>
  <c r="L2772" i="4"/>
  <c r="M2772" i="4"/>
  <c r="K2771" i="4"/>
  <c r="L2771" i="4"/>
  <c r="M2771" i="4"/>
  <c r="K2770" i="4"/>
  <c r="L2770" i="4"/>
  <c r="M2770" i="4"/>
  <c r="K2769" i="4"/>
  <c r="L2769" i="4"/>
  <c r="M2769" i="4"/>
  <c r="K2768" i="4"/>
  <c r="L2768" i="4"/>
  <c r="M2768" i="4"/>
  <c r="K2767" i="4"/>
  <c r="L2767" i="4"/>
  <c r="M2767" i="4"/>
  <c r="K2766" i="4"/>
  <c r="L2766" i="4"/>
  <c r="M2766" i="4"/>
  <c r="K2765" i="4"/>
  <c r="L2765" i="4"/>
  <c r="M2765" i="4"/>
  <c r="K2764" i="4"/>
  <c r="L2764" i="4"/>
  <c r="M2764" i="4"/>
  <c r="K2763" i="4"/>
  <c r="L2763" i="4"/>
  <c r="M2763" i="4"/>
  <c r="K2762" i="4"/>
  <c r="L2762" i="4"/>
  <c r="M2762" i="4"/>
  <c r="K2761" i="4"/>
  <c r="L2761" i="4"/>
  <c r="M2761" i="4"/>
  <c r="K2760" i="4"/>
  <c r="L2760" i="4"/>
  <c r="M2760" i="4"/>
  <c r="K2759" i="4"/>
  <c r="L2759" i="4"/>
  <c r="M2759" i="4"/>
  <c r="K2758" i="4"/>
  <c r="L2758" i="4"/>
  <c r="M2758" i="4"/>
  <c r="K2757" i="4"/>
  <c r="L2757" i="4"/>
  <c r="M2757" i="4"/>
  <c r="K2756" i="4"/>
  <c r="L2756" i="4"/>
  <c r="M2756" i="4"/>
  <c r="K2755" i="4"/>
  <c r="L2755" i="4"/>
  <c r="M2755" i="4"/>
  <c r="K2754" i="4"/>
  <c r="L2754" i="4"/>
  <c r="M2754" i="4"/>
  <c r="K2753" i="4"/>
  <c r="L2753" i="4"/>
  <c r="M2753" i="4"/>
  <c r="K2752" i="4"/>
  <c r="L2752" i="4"/>
  <c r="M2752" i="4"/>
  <c r="K2751" i="4"/>
  <c r="L2751" i="4"/>
  <c r="M2751" i="4"/>
  <c r="K2750" i="4"/>
  <c r="L2750" i="4"/>
  <c r="M2750" i="4"/>
  <c r="K2749" i="4"/>
  <c r="L2749" i="4"/>
  <c r="M2749" i="4"/>
  <c r="K2748" i="4"/>
  <c r="L2748" i="4"/>
  <c r="M2748" i="4"/>
  <c r="K2747" i="4"/>
  <c r="L2747" i="4"/>
  <c r="M2747" i="4"/>
  <c r="K2746" i="4"/>
  <c r="L2746" i="4"/>
  <c r="M2746" i="4"/>
  <c r="K2745" i="4"/>
  <c r="L2745" i="4"/>
  <c r="M2745" i="4"/>
  <c r="K2744" i="4"/>
  <c r="L2744" i="4"/>
  <c r="M2744" i="4"/>
  <c r="K2743" i="4"/>
  <c r="L2743" i="4"/>
  <c r="M2743" i="4"/>
  <c r="K2742" i="4"/>
  <c r="L2742" i="4"/>
  <c r="M2742" i="4"/>
  <c r="K2741" i="4"/>
  <c r="L2741" i="4"/>
  <c r="M2741" i="4"/>
  <c r="K2740" i="4"/>
  <c r="L2740" i="4"/>
  <c r="M2740" i="4"/>
  <c r="K2739" i="4"/>
  <c r="L2739" i="4"/>
  <c r="M2739" i="4"/>
  <c r="K2738" i="4"/>
  <c r="L2738" i="4"/>
  <c r="M2738" i="4"/>
  <c r="K2737" i="4"/>
  <c r="L2737" i="4"/>
  <c r="M2737" i="4"/>
  <c r="K2736" i="4"/>
  <c r="L2736" i="4"/>
  <c r="M2736" i="4"/>
  <c r="K2735" i="4"/>
  <c r="L2735" i="4"/>
  <c r="M2735" i="4"/>
  <c r="K2734" i="4"/>
  <c r="L2734" i="4"/>
  <c r="M2734" i="4"/>
  <c r="K2733" i="4"/>
  <c r="L2733" i="4"/>
  <c r="M2733" i="4"/>
  <c r="K2732" i="4"/>
  <c r="L2732" i="4"/>
  <c r="M2732" i="4"/>
  <c r="K2731" i="4"/>
  <c r="L2731" i="4"/>
  <c r="M2731" i="4"/>
  <c r="K2730" i="4"/>
  <c r="L2730" i="4"/>
  <c r="M2730" i="4"/>
  <c r="K2729" i="4"/>
  <c r="L2729" i="4"/>
  <c r="M2729" i="4"/>
  <c r="K2728" i="4"/>
  <c r="L2728" i="4"/>
  <c r="M2728" i="4"/>
  <c r="K2727" i="4"/>
  <c r="L2727" i="4"/>
  <c r="M2727" i="4"/>
  <c r="K2726" i="4"/>
  <c r="L2726" i="4"/>
  <c r="M2726" i="4"/>
  <c r="K2725" i="4"/>
  <c r="L2725" i="4"/>
  <c r="M2725" i="4"/>
  <c r="K2724" i="4"/>
  <c r="L2724" i="4"/>
  <c r="M2724" i="4"/>
  <c r="K2723" i="4"/>
  <c r="L2723" i="4"/>
  <c r="M2723" i="4"/>
  <c r="K2722" i="4"/>
  <c r="L2722" i="4"/>
  <c r="M2722" i="4"/>
  <c r="K2721" i="4"/>
  <c r="L2721" i="4"/>
  <c r="M2721" i="4"/>
  <c r="K2720" i="4"/>
  <c r="L2720" i="4"/>
  <c r="M2720" i="4"/>
  <c r="K2719" i="4"/>
  <c r="L2719" i="4"/>
  <c r="M2719" i="4"/>
  <c r="K2718" i="4"/>
  <c r="L2718" i="4"/>
  <c r="M2718" i="4"/>
  <c r="K2717" i="4"/>
  <c r="L2717" i="4"/>
  <c r="M2717" i="4"/>
  <c r="K2716" i="4"/>
  <c r="L2716" i="4"/>
  <c r="M2716" i="4"/>
  <c r="K2715" i="4"/>
  <c r="L2715" i="4"/>
  <c r="M2715" i="4"/>
  <c r="K2714" i="4"/>
  <c r="L2714" i="4"/>
  <c r="M2714" i="4"/>
  <c r="K2713" i="4"/>
  <c r="L2713" i="4"/>
  <c r="M2713" i="4"/>
  <c r="K2712" i="4"/>
  <c r="L2712" i="4"/>
  <c r="M2712" i="4"/>
  <c r="K2711" i="4"/>
  <c r="L2711" i="4"/>
  <c r="M2711" i="4"/>
  <c r="K2710" i="4"/>
  <c r="L2710" i="4"/>
  <c r="M2710" i="4"/>
  <c r="K2709" i="4"/>
  <c r="L2709" i="4"/>
  <c r="M2709" i="4"/>
  <c r="K2708" i="4"/>
  <c r="L2708" i="4"/>
  <c r="M2708" i="4"/>
  <c r="K2707" i="4"/>
  <c r="L2707" i="4"/>
  <c r="M2707" i="4"/>
  <c r="K2706" i="4"/>
  <c r="L2706" i="4"/>
  <c r="M2706" i="4"/>
  <c r="K2705" i="4"/>
  <c r="L2705" i="4"/>
  <c r="M2705" i="4"/>
  <c r="K2704" i="4"/>
  <c r="L2704" i="4"/>
  <c r="M2704" i="4"/>
  <c r="K2703" i="4"/>
  <c r="L2703" i="4"/>
  <c r="M2703" i="4"/>
  <c r="K2702" i="4"/>
  <c r="L2702" i="4"/>
  <c r="M2702" i="4"/>
  <c r="K2701" i="4"/>
  <c r="L2701" i="4"/>
  <c r="M2701" i="4"/>
  <c r="K2700" i="4"/>
  <c r="L2700" i="4"/>
  <c r="M2700" i="4"/>
  <c r="K2699" i="4"/>
  <c r="L2699" i="4"/>
  <c r="M2699" i="4"/>
  <c r="K2698" i="4"/>
  <c r="L2698" i="4"/>
  <c r="M2698" i="4"/>
  <c r="K2697" i="4"/>
  <c r="L2697" i="4"/>
  <c r="M2697" i="4"/>
  <c r="K2696" i="4"/>
  <c r="L2696" i="4"/>
  <c r="M2696" i="4"/>
  <c r="K2695" i="4"/>
  <c r="L2695" i="4"/>
  <c r="M2695" i="4"/>
  <c r="K2694" i="4"/>
  <c r="L2694" i="4"/>
  <c r="M2694" i="4"/>
  <c r="K2693" i="4"/>
  <c r="L2693" i="4"/>
  <c r="M2693" i="4"/>
  <c r="K2692" i="4"/>
  <c r="L2692" i="4"/>
  <c r="M2692" i="4"/>
  <c r="K2691" i="4"/>
  <c r="L2691" i="4"/>
  <c r="M2691" i="4"/>
  <c r="K2690" i="4"/>
  <c r="L2690" i="4"/>
  <c r="M2690" i="4"/>
  <c r="K2689" i="4"/>
  <c r="L2689" i="4"/>
  <c r="M2689" i="4"/>
  <c r="K2688" i="4"/>
  <c r="L2688" i="4"/>
  <c r="M2688" i="4"/>
  <c r="K2687" i="4"/>
  <c r="L2687" i="4"/>
  <c r="M2687" i="4"/>
  <c r="K2686" i="4"/>
  <c r="L2686" i="4"/>
  <c r="M2686" i="4"/>
  <c r="K2685" i="4"/>
  <c r="L2685" i="4"/>
  <c r="M2685" i="4"/>
  <c r="K2684" i="4"/>
  <c r="L2684" i="4"/>
  <c r="M2684" i="4"/>
  <c r="K2683" i="4"/>
  <c r="L2683" i="4"/>
  <c r="M2683" i="4"/>
  <c r="K2682" i="4"/>
  <c r="L2682" i="4"/>
  <c r="M2682" i="4"/>
  <c r="K2681" i="4"/>
  <c r="L2681" i="4"/>
  <c r="M2681" i="4"/>
  <c r="K2680" i="4"/>
  <c r="L2680" i="4"/>
  <c r="M2680" i="4"/>
  <c r="K2679" i="4"/>
  <c r="L2679" i="4"/>
  <c r="M2679" i="4"/>
  <c r="K2678" i="4"/>
  <c r="L2678" i="4"/>
  <c r="M2678" i="4"/>
  <c r="K2677" i="4"/>
  <c r="L2677" i="4"/>
  <c r="M2677" i="4"/>
  <c r="K2676" i="4"/>
  <c r="L2676" i="4"/>
  <c r="M2676" i="4"/>
  <c r="K2675" i="4"/>
  <c r="L2675" i="4"/>
  <c r="M2675" i="4"/>
  <c r="K2674" i="4"/>
  <c r="L2674" i="4"/>
  <c r="M2674" i="4"/>
  <c r="K2673" i="4"/>
  <c r="L2673" i="4"/>
  <c r="M2673" i="4"/>
  <c r="K2672" i="4"/>
  <c r="L2672" i="4"/>
  <c r="M2672" i="4"/>
  <c r="K2671" i="4"/>
  <c r="L2671" i="4"/>
  <c r="M2671" i="4"/>
  <c r="K2670" i="4"/>
  <c r="L2670" i="4"/>
  <c r="M2670" i="4"/>
  <c r="K2669" i="4"/>
  <c r="L2669" i="4"/>
  <c r="M2669" i="4"/>
  <c r="K2668" i="4"/>
  <c r="L2668" i="4"/>
  <c r="M2668" i="4"/>
  <c r="K2667" i="4"/>
  <c r="L2667" i="4"/>
  <c r="M2667" i="4"/>
  <c r="K2666" i="4"/>
  <c r="L2666" i="4"/>
  <c r="M2666" i="4"/>
  <c r="K2665" i="4"/>
  <c r="L2665" i="4"/>
  <c r="M2665" i="4"/>
  <c r="K2664" i="4"/>
  <c r="L2664" i="4"/>
  <c r="M2664" i="4"/>
  <c r="K2663" i="4"/>
  <c r="L2663" i="4"/>
  <c r="M2663" i="4"/>
  <c r="K2662" i="4"/>
  <c r="L2662" i="4"/>
  <c r="M2662" i="4"/>
  <c r="K2661" i="4"/>
  <c r="L2661" i="4"/>
  <c r="M2661" i="4"/>
  <c r="K2660" i="4"/>
  <c r="L2660" i="4"/>
  <c r="M2660" i="4"/>
  <c r="K2659" i="4"/>
  <c r="L2659" i="4"/>
  <c r="M2659" i="4"/>
  <c r="K2658" i="4"/>
  <c r="L2658" i="4"/>
  <c r="M2658" i="4"/>
  <c r="K2657" i="4"/>
  <c r="L2657" i="4"/>
  <c r="M2657" i="4"/>
  <c r="K2656" i="4"/>
  <c r="L2656" i="4"/>
  <c r="M2656" i="4"/>
  <c r="K2655" i="4"/>
  <c r="L2655" i="4"/>
  <c r="M2655" i="4"/>
  <c r="K2654" i="4"/>
  <c r="L2654" i="4"/>
  <c r="M2654" i="4"/>
  <c r="K2653" i="4"/>
  <c r="L2653" i="4"/>
  <c r="M2653" i="4"/>
  <c r="K2652" i="4"/>
  <c r="L2652" i="4"/>
  <c r="M2652" i="4"/>
  <c r="K2651" i="4"/>
  <c r="L2651" i="4"/>
  <c r="M2651" i="4"/>
  <c r="K2650" i="4"/>
  <c r="L2650" i="4"/>
  <c r="M2650" i="4"/>
  <c r="K2649" i="4"/>
  <c r="L2649" i="4"/>
  <c r="M2649" i="4"/>
  <c r="K2648" i="4"/>
  <c r="L2648" i="4"/>
  <c r="M2648" i="4"/>
  <c r="K2647" i="4"/>
  <c r="L2647" i="4"/>
  <c r="M2647" i="4"/>
  <c r="K2646" i="4"/>
  <c r="L2646" i="4"/>
  <c r="M2646" i="4"/>
  <c r="K2645" i="4"/>
  <c r="L2645" i="4"/>
  <c r="M2645" i="4"/>
  <c r="K2644" i="4"/>
  <c r="L2644" i="4"/>
  <c r="M2644" i="4"/>
  <c r="K2643" i="4"/>
  <c r="L2643" i="4"/>
  <c r="M2643" i="4"/>
  <c r="K2642" i="4"/>
  <c r="L2642" i="4"/>
  <c r="M2642" i="4"/>
  <c r="K2641" i="4"/>
  <c r="L2641" i="4"/>
  <c r="M2641" i="4"/>
  <c r="K2640" i="4"/>
  <c r="L2640" i="4"/>
  <c r="M2640" i="4"/>
  <c r="K2639" i="4"/>
  <c r="L2639" i="4"/>
  <c r="M2639" i="4"/>
  <c r="K2638" i="4"/>
  <c r="L2638" i="4"/>
  <c r="M2638" i="4"/>
  <c r="K2637" i="4"/>
  <c r="L2637" i="4"/>
  <c r="M2637" i="4"/>
  <c r="K2636" i="4"/>
  <c r="L2636" i="4"/>
  <c r="M2636" i="4"/>
  <c r="K2635" i="4"/>
  <c r="L2635" i="4"/>
  <c r="M2635" i="4"/>
  <c r="K2634" i="4"/>
  <c r="L2634" i="4"/>
  <c r="M2634" i="4"/>
  <c r="K2633" i="4"/>
  <c r="L2633" i="4"/>
  <c r="M2633" i="4"/>
  <c r="K2632" i="4"/>
  <c r="L2632" i="4"/>
  <c r="M2632" i="4"/>
  <c r="K2631" i="4"/>
  <c r="L2631" i="4"/>
  <c r="M2631" i="4"/>
  <c r="K2630" i="4"/>
  <c r="L2630" i="4"/>
  <c r="M2630" i="4"/>
  <c r="K2629" i="4"/>
  <c r="L2629" i="4"/>
  <c r="M2629" i="4"/>
  <c r="K2628" i="4"/>
  <c r="L2628" i="4"/>
  <c r="M2628" i="4"/>
  <c r="K2627" i="4"/>
  <c r="L2627" i="4"/>
  <c r="M2627" i="4"/>
  <c r="K2626" i="4"/>
  <c r="L2626" i="4"/>
  <c r="M2626" i="4"/>
  <c r="K2625" i="4"/>
  <c r="L2625" i="4"/>
  <c r="M2625" i="4"/>
  <c r="K2624" i="4"/>
  <c r="L2624" i="4"/>
  <c r="M2624" i="4"/>
  <c r="K2623" i="4"/>
  <c r="L2623" i="4"/>
  <c r="M2623" i="4"/>
  <c r="K2622" i="4"/>
  <c r="L2622" i="4"/>
  <c r="M2622" i="4"/>
  <c r="K2621" i="4"/>
  <c r="L2621" i="4"/>
  <c r="M2621" i="4"/>
  <c r="K2620" i="4"/>
  <c r="L2620" i="4"/>
  <c r="M2620" i="4"/>
  <c r="K2619" i="4"/>
  <c r="L2619" i="4"/>
  <c r="M2619" i="4"/>
  <c r="K2618" i="4"/>
  <c r="L2618" i="4"/>
  <c r="M2618" i="4"/>
  <c r="K2617" i="4"/>
  <c r="L2617" i="4"/>
  <c r="M2617" i="4"/>
  <c r="K2616" i="4"/>
  <c r="L2616" i="4"/>
  <c r="M2616" i="4"/>
  <c r="K2615" i="4"/>
  <c r="L2615" i="4"/>
  <c r="M2615" i="4"/>
  <c r="K2614" i="4"/>
  <c r="L2614" i="4"/>
  <c r="M2614" i="4"/>
  <c r="K2613" i="4"/>
  <c r="L2613" i="4"/>
  <c r="M2613" i="4"/>
  <c r="K2612" i="4"/>
  <c r="L2612" i="4"/>
  <c r="M2612" i="4"/>
  <c r="K2611" i="4"/>
  <c r="L2611" i="4"/>
  <c r="M2611" i="4"/>
  <c r="K2610" i="4"/>
  <c r="L2610" i="4"/>
  <c r="M2610" i="4"/>
  <c r="K2609" i="4"/>
  <c r="L2609" i="4"/>
  <c r="M2609" i="4"/>
  <c r="K2608" i="4"/>
  <c r="L2608" i="4"/>
  <c r="M2608" i="4"/>
  <c r="K2607" i="4"/>
  <c r="L2607" i="4"/>
  <c r="M2607" i="4"/>
  <c r="K2606" i="4"/>
  <c r="L2606" i="4"/>
  <c r="M2606" i="4"/>
  <c r="K2605" i="4"/>
  <c r="L2605" i="4"/>
  <c r="M2605" i="4"/>
  <c r="K2604" i="4"/>
  <c r="L2604" i="4"/>
  <c r="M2604" i="4"/>
  <c r="K2603" i="4"/>
  <c r="L2603" i="4"/>
  <c r="M2603" i="4"/>
  <c r="K2602" i="4"/>
  <c r="L2602" i="4"/>
  <c r="M2602" i="4"/>
  <c r="K2601" i="4"/>
  <c r="L2601" i="4"/>
  <c r="M2601" i="4"/>
  <c r="K2600" i="4"/>
  <c r="L2600" i="4"/>
  <c r="M2600" i="4"/>
  <c r="K2599" i="4"/>
  <c r="L2599" i="4"/>
  <c r="M2599" i="4"/>
  <c r="K2598" i="4"/>
  <c r="L2598" i="4"/>
  <c r="M2598" i="4"/>
  <c r="K2597" i="4"/>
  <c r="L2597" i="4"/>
  <c r="M2597" i="4"/>
  <c r="K2596" i="4"/>
  <c r="L2596" i="4"/>
  <c r="M2596" i="4"/>
  <c r="K2595" i="4"/>
  <c r="L2595" i="4"/>
  <c r="M2595" i="4"/>
  <c r="K2594" i="4"/>
  <c r="L2594" i="4"/>
  <c r="M2594" i="4"/>
  <c r="K2593" i="4"/>
  <c r="L2593" i="4"/>
  <c r="M2593" i="4"/>
  <c r="K2592" i="4"/>
  <c r="L2592" i="4"/>
  <c r="M2592" i="4"/>
  <c r="K2591" i="4"/>
  <c r="L2591" i="4"/>
  <c r="M2591" i="4"/>
  <c r="K2590" i="4"/>
  <c r="L2590" i="4"/>
  <c r="M2590" i="4"/>
  <c r="K2589" i="4"/>
  <c r="L2589" i="4"/>
  <c r="M2589" i="4"/>
  <c r="K2588" i="4"/>
  <c r="L2588" i="4"/>
  <c r="M2588" i="4"/>
  <c r="K2587" i="4"/>
  <c r="L2587" i="4"/>
  <c r="M2587" i="4"/>
  <c r="K2586" i="4"/>
  <c r="L2586" i="4"/>
  <c r="M2586" i="4"/>
  <c r="K2585" i="4"/>
  <c r="L2585" i="4"/>
  <c r="M2585" i="4"/>
  <c r="K2584" i="4"/>
  <c r="L2584" i="4"/>
  <c r="M2584" i="4"/>
  <c r="K2583" i="4"/>
  <c r="L2583" i="4"/>
  <c r="M2583" i="4"/>
  <c r="K2582" i="4"/>
  <c r="L2582" i="4"/>
  <c r="M2582" i="4"/>
  <c r="K2581" i="4"/>
  <c r="L2581" i="4"/>
  <c r="M2581" i="4"/>
  <c r="K2580" i="4"/>
  <c r="L2580" i="4"/>
  <c r="M2580" i="4"/>
  <c r="K2579" i="4"/>
  <c r="L2579" i="4"/>
  <c r="M2579" i="4"/>
  <c r="K2578" i="4"/>
  <c r="L2578" i="4"/>
  <c r="M2578" i="4"/>
  <c r="K2577" i="4"/>
  <c r="L2577" i="4"/>
  <c r="M2577" i="4"/>
  <c r="K2576" i="4"/>
  <c r="L2576" i="4"/>
  <c r="M2576" i="4"/>
  <c r="K2575" i="4"/>
  <c r="L2575" i="4"/>
  <c r="M2575" i="4"/>
  <c r="K2574" i="4"/>
  <c r="L2574" i="4"/>
  <c r="M2574" i="4"/>
  <c r="K2573" i="4"/>
  <c r="L2573" i="4"/>
  <c r="M2573" i="4"/>
  <c r="K2572" i="4"/>
  <c r="L2572" i="4"/>
  <c r="M2572" i="4"/>
  <c r="K2571" i="4"/>
  <c r="L2571" i="4"/>
  <c r="M2571" i="4"/>
  <c r="K2570" i="4"/>
  <c r="L2570" i="4"/>
  <c r="M2570" i="4"/>
  <c r="K2569" i="4"/>
  <c r="L2569" i="4"/>
  <c r="M2569" i="4"/>
  <c r="K2568" i="4"/>
  <c r="L2568" i="4"/>
  <c r="M2568" i="4"/>
  <c r="K2567" i="4"/>
  <c r="L2567" i="4"/>
  <c r="M2567" i="4"/>
  <c r="K2566" i="4"/>
  <c r="L2566" i="4"/>
  <c r="M2566" i="4"/>
  <c r="K2565" i="4"/>
  <c r="L2565" i="4"/>
  <c r="M2565" i="4"/>
  <c r="K2564" i="4"/>
  <c r="L2564" i="4"/>
  <c r="M2564" i="4"/>
  <c r="K2563" i="4"/>
  <c r="L2563" i="4"/>
  <c r="M2563" i="4"/>
  <c r="K2562" i="4"/>
  <c r="L2562" i="4"/>
  <c r="M2562" i="4"/>
  <c r="K2561" i="4"/>
  <c r="L2561" i="4"/>
  <c r="M2561" i="4"/>
  <c r="K2560" i="4"/>
  <c r="L2560" i="4"/>
  <c r="M2560" i="4"/>
  <c r="K2559" i="4"/>
  <c r="L2559" i="4"/>
  <c r="M2559" i="4"/>
  <c r="K2558" i="4"/>
  <c r="L2558" i="4"/>
  <c r="M2558" i="4"/>
  <c r="K2557" i="4"/>
  <c r="L2557" i="4"/>
  <c r="M2557" i="4"/>
  <c r="K2556" i="4"/>
  <c r="L2556" i="4"/>
  <c r="M2556" i="4"/>
  <c r="K2555" i="4"/>
  <c r="L2555" i="4"/>
  <c r="M2555" i="4"/>
  <c r="K2554" i="4"/>
  <c r="L2554" i="4"/>
  <c r="M2554" i="4"/>
  <c r="K2553" i="4"/>
  <c r="L2553" i="4"/>
  <c r="M2553" i="4"/>
  <c r="K2552" i="4"/>
  <c r="L2552" i="4"/>
  <c r="M2552" i="4"/>
  <c r="K2551" i="4"/>
  <c r="L2551" i="4"/>
  <c r="M2551" i="4"/>
  <c r="K2550" i="4"/>
  <c r="L2550" i="4"/>
  <c r="M2550" i="4"/>
  <c r="K2549" i="4"/>
  <c r="L2549" i="4"/>
  <c r="M2549" i="4"/>
  <c r="K2548" i="4"/>
  <c r="L2548" i="4"/>
  <c r="M2548" i="4"/>
  <c r="K2547" i="4"/>
  <c r="L2547" i="4"/>
  <c r="M2547" i="4"/>
  <c r="K2546" i="4"/>
  <c r="L2546" i="4"/>
  <c r="M2546" i="4"/>
  <c r="K2545" i="4"/>
  <c r="L2545" i="4"/>
  <c r="M2545" i="4"/>
  <c r="K2544" i="4"/>
  <c r="L2544" i="4"/>
  <c r="M2544" i="4"/>
  <c r="K2543" i="4"/>
  <c r="L2543" i="4"/>
  <c r="M2543" i="4"/>
  <c r="K2542" i="4"/>
  <c r="L2542" i="4"/>
  <c r="M2542" i="4"/>
  <c r="K2541" i="4"/>
  <c r="L2541" i="4"/>
  <c r="M2541" i="4"/>
  <c r="K2540" i="4"/>
  <c r="L2540" i="4"/>
  <c r="M2540" i="4"/>
  <c r="K2539" i="4"/>
  <c r="L2539" i="4"/>
  <c r="M2539" i="4"/>
  <c r="K2538" i="4"/>
  <c r="L2538" i="4"/>
  <c r="M2538" i="4"/>
  <c r="K2537" i="4"/>
  <c r="L2537" i="4"/>
  <c r="M2537" i="4"/>
  <c r="K2536" i="4"/>
  <c r="L2536" i="4"/>
  <c r="M2536" i="4"/>
  <c r="K2535" i="4"/>
  <c r="L2535" i="4"/>
  <c r="M2535" i="4"/>
  <c r="K2534" i="4"/>
  <c r="L2534" i="4"/>
  <c r="M2534" i="4"/>
  <c r="K2533" i="4"/>
  <c r="L2533" i="4"/>
  <c r="M2533" i="4"/>
  <c r="K2532" i="4"/>
  <c r="L2532" i="4"/>
  <c r="M2532" i="4"/>
  <c r="K2531" i="4"/>
  <c r="L2531" i="4"/>
  <c r="M2531" i="4"/>
  <c r="K2530" i="4"/>
  <c r="L2530" i="4"/>
  <c r="M2530" i="4"/>
  <c r="K2529" i="4"/>
  <c r="L2529" i="4"/>
  <c r="M2529" i="4"/>
  <c r="K2528" i="4"/>
  <c r="L2528" i="4"/>
  <c r="M2528" i="4"/>
  <c r="K2527" i="4"/>
  <c r="L2527" i="4"/>
  <c r="M2527" i="4"/>
  <c r="K2526" i="4"/>
  <c r="L2526" i="4"/>
  <c r="M2526" i="4"/>
  <c r="K2525" i="4"/>
  <c r="L2525" i="4"/>
  <c r="M2525" i="4"/>
  <c r="K2524" i="4"/>
  <c r="L2524" i="4"/>
  <c r="M2524" i="4"/>
  <c r="K2523" i="4"/>
  <c r="L2523" i="4"/>
  <c r="M2523" i="4"/>
  <c r="K2522" i="4"/>
  <c r="L2522" i="4"/>
  <c r="M2522" i="4"/>
  <c r="K2521" i="4"/>
  <c r="L2521" i="4"/>
  <c r="M2521" i="4"/>
  <c r="K2520" i="4"/>
  <c r="L2520" i="4"/>
  <c r="M2520" i="4"/>
  <c r="K2519" i="4"/>
  <c r="L2519" i="4"/>
  <c r="M2519" i="4"/>
  <c r="K2518" i="4"/>
  <c r="L2518" i="4"/>
  <c r="M2518" i="4"/>
  <c r="K2517" i="4"/>
  <c r="L2517" i="4"/>
  <c r="M2517" i="4"/>
  <c r="K2516" i="4"/>
  <c r="L2516" i="4"/>
  <c r="M2516" i="4"/>
  <c r="K2515" i="4"/>
  <c r="L2515" i="4"/>
  <c r="M2515" i="4"/>
  <c r="K2514" i="4"/>
  <c r="L2514" i="4"/>
  <c r="M2514" i="4"/>
  <c r="K2513" i="4"/>
  <c r="L2513" i="4"/>
  <c r="M2513" i="4"/>
  <c r="K2512" i="4"/>
  <c r="L2512" i="4"/>
  <c r="M2512" i="4"/>
  <c r="K2511" i="4"/>
  <c r="L2511" i="4"/>
  <c r="M2511" i="4"/>
  <c r="K2510" i="4"/>
  <c r="L2510" i="4"/>
  <c r="M2510" i="4"/>
  <c r="K2509" i="4"/>
  <c r="L2509" i="4"/>
  <c r="M2509" i="4"/>
  <c r="K2508" i="4"/>
  <c r="L2508" i="4"/>
  <c r="M2508" i="4"/>
  <c r="K2507" i="4"/>
  <c r="L2507" i="4"/>
  <c r="M2507" i="4"/>
  <c r="K2506" i="4"/>
  <c r="L2506" i="4"/>
  <c r="M2506" i="4"/>
  <c r="K2505" i="4"/>
  <c r="L2505" i="4"/>
  <c r="M2505" i="4"/>
  <c r="K2504" i="4"/>
  <c r="L2504" i="4"/>
  <c r="M2504" i="4"/>
  <c r="K2503" i="4"/>
  <c r="L2503" i="4"/>
  <c r="M2503" i="4"/>
  <c r="K2502" i="4"/>
  <c r="L2502" i="4"/>
  <c r="M2502" i="4"/>
  <c r="K2501" i="4"/>
  <c r="L2501" i="4"/>
  <c r="M2501" i="4"/>
  <c r="K2500" i="4"/>
  <c r="L2500" i="4"/>
  <c r="M2500" i="4"/>
  <c r="K2499" i="4"/>
  <c r="L2499" i="4"/>
  <c r="M2499" i="4"/>
  <c r="K2498" i="4"/>
  <c r="L2498" i="4"/>
  <c r="M2498" i="4"/>
  <c r="K2497" i="4"/>
  <c r="L2497" i="4"/>
  <c r="M2497" i="4"/>
  <c r="K2496" i="4"/>
  <c r="L2496" i="4"/>
  <c r="M2496" i="4"/>
  <c r="K2495" i="4"/>
  <c r="L2495" i="4"/>
  <c r="M2495" i="4"/>
  <c r="K2494" i="4"/>
  <c r="L2494" i="4"/>
  <c r="M2494" i="4"/>
  <c r="K2493" i="4"/>
  <c r="L2493" i="4"/>
  <c r="M2493" i="4"/>
  <c r="K2492" i="4"/>
  <c r="L2492" i="4"/>
  <c r="M2492" i="4"/>
  <c r="K2491" i="4"/>
  <c r="L2491" i="4"/>
  <c r="M2491" i="4"/>
  <c r="K2490" i="4"/>
  <c r="L2490" i="4"/>
  <c r="M2490" i="4"/>
  <c r="K2489" i="4"/>
  <c r="L2489" i="4"/>
  <c r="M2489" i="4"/>
  <c r="K2488" i="4"/>
  <c r="L2488" i="4"/>
  <c r="M2488" i="4"/>
  <c r="K2487" i="4"/>
  <c r="L2487" i="4"/>
  <c r="M2487" i="4"/>
  <c r="K2486" i="4"/>
  <c r="L2486" i="4"/>
  <c r="M2486" i="4"/>
  <c r="K2485" i="4"/>
  <c r="L2485" i="4"/>
  <c r="M2485" i="4"/>
  <c r="K2484" i="4"/>
  <c r="L2484" i="4"/>
  <c r="M2484" i="4"/>
  <c r="K2483" i="4"/>
  <c r="L2483" i="4"/>
  <c r="M2483" i="4"/>
  <c r="K2482" i="4"/>
  <c r="L2482" i="4"/>
  <c r="M2482" i="4"/>
  <c r="K2481" i="4"/>
  <c r="L2481" i="4"/>
  <c r="M2481" i="4"/>
  <c r="K2480" i="4"/>
  <c r="L2480" i="4"/>
  <c r="M2480" i="4"/>
  <c r="K2479" i="4"/>
  <c r="L2479" i="4"/>
  <c r="M2479" i="4"/>
  <c r="K2478" i="4"/>
  <c r="L2478" i="4"/>
  <c r="M2478" i="4"/>
  <c r="K2477" i="4"/>
  <c r="L2477" i="4"/>
  <c r="M2477" i="4"/>
  <c r="K2476" i="4"/>
  <c r="L2476" i="4"/>
  <c r="M2476" i="4"/>
  <c r="K2475" i="4"/>
  <c r="L2475" i="4"/>
  <c r="M2475" i="4"/>
  <c r="K2474" i="4"/>
  <c r="L2474" i="4"/>
  <c r="M2474" i="4"/>
  <c r="K2473" i="4"/>
  <c r="L2473" i="4"/>
  <c r="M2473" i="4"/>
  <c r="K2472" i="4"/>
  <c r="L2472" i="4"/>
  <c r="M2472" i="4"/>
  <c r="K2471" i="4"/>
  <c r="L2471" i="4"/>
  <c r="M2471" i="4"/>
  <c r="K2470" i="4"/>
  <c r="L2470" i="4"/>
  <c r="M2470" i="4"/>
  <c r="K2469" i="4"/>
  <c r="L2469" i="4"/>
  <c r="M2469" i="4"/>
  <c r="K2468" i="4"/>
  <c r="L2468" i="4"/>
  <c r="M2468" i="4"/>
  <c r="K2467" i="4"/>
  <c r="L2467" i="4"/>
  <c r="M2467" i="4"/>
  <c r="K2466" i="4"/>
  <c r="L2466" i="4"/>
  <c r="M2466" i="4"/>
  <c r="K2465" i="4"/>
  <c r="L2465" i="4"/>
  <c r="M2465" i="4"/>
  <c r="K2464" i="4"/>
  <c r="L2464" i="4"/>
  <c r="M2464" i="4"/>
  <c r="K2463" i="4"/>
  <c r="L2463" i="4"/>
  <c r="M2463" i="4"/>
  <c r="K2462" i="4"/>
  <c r="L2462" i="4"/>
  <c r="M2462" i="4"/>
  <c r="K2461" i="4"/>
  <c r="L2461" i="4"/>
  <c r="M2461" i="4"/>
  <c r="K2460" i="4"/>
  <c r="L2460" i="4"/>
  <c r="M2460" i="4"/>
  <c r="K2459" i="4"/>
  <c r="L2459" i="4"/>
  <c r="M2459" i="4"/>
  <c r="K2458" i="4"/>
  <c r="L2458" i="4"/>
  <c r="M2458" i="4"/>
  <c r="K2457" i="4"/>
  <c r="L2457" i="4"/>
  <c r="M2457" i="4"/>
  <c r="K2456" i="4"/>
  <c r="L2456" i="4"/>
  <c r="M2456" i="4"/>
  <c r="K2455" i="4"/>
  <c r="L2455" i="4"/>
  <c r="M2455" i="4"/>
  <c r="K2454" i="4"/>
  <c r="L2454" i="4"/>
  <c r="M2454" i="4"/>
  <c r="K2453" i="4"/>
  <c r="L2453" i="4"/>
  <c r="M2453" i="4"/>
  <c r="K2452" i="4"/>
  <c r="L2452" i="4"/>
  <c r="M2452" i="4"/>
  <c r="K2451" i="4"/>
  <c r="L2451" i="4"/>
  <c r="M2451" i="4"/>
  <c r="K2450" i="4"/>
  <c r="L2450" i="4"/>
  <c r="M2450" i="4"/>
  <c r="K2449" i="4"/>
  <c r="L2449" i="4"/>
  <c r="M2449" i="4"/>
  <c r="K2448" i="4"/>
  <c r="L2448" i="4"/>
  <c r="M2448" i="4"/>
  <c r="K2447" i="4"/>
  <c r="L2447" i="4"/>
  <c r="M2447" i="4"/>
  <c r="K2446" i="4"/>
  <c r="L2446" i="4"/>
  <c r="M2446" i="4"/>
  <c r="K2445" i="4"/>
  <c r="L2445" i="4"/>
  <c r="M2445" i="4"/>
  <c r="K2444" i="4"/>
  <c r="L2444" i="4"/>
  <c r="M2444" i="4"/>
  <c r="K2443" i="4"/>
  <c r="L2443" i="4"/>
  <c r="M2443" i="4"/>
  <c r="K2442" i="4"/>
  <c r="L2442" i="4"/>
  <c r="M2442" i="4"/>
  <c r="K2441" i="4"/>
  <c r="L2441" i="4"/>
  <c r="M2441" i="4"/>
  <c r="K2440" i="4"/>
  <c r="L2440" i="4"/>
  <c r="M2440" i="4"/>
  <c r="K2439" i="4"/>
  <c r="L2439" i="4"/>
  <c r="M2439" i="4"/>
  <c r="K2438" i="4"/>
  <c r="L2438" i="4"/>
  <c r="M2438" i="4"/>
  <c r="K2437" i="4"/>
  <c r="L2437" i="4"/>
  <c r="M2437" i="4"/>
  <c r="K2436" i="4"/>
  <c r="L2436" i="4"/>
  <c r="M2436" i="4"/>
  <c r="K2435" i="4"/>
  <c r="L2435" i="4"/>
  <c r="M2435" i="4"/>
  <c r="K2434" i="4"/>
  <c r="L2434" i="4"/>
  <c r="M2434" i="4"/>
  <c r="K2433" i="4"/>
  <c r="L2433" i="4"/>
  <c r="M2433" i="4"/>
  <c r="K2432" i="4"/>
  <c r="L2432" i="4"/>
  <c r="M2432" i="4"/>
  <c r="K2431" i="4"/>
  <c r="L2431" i="4"/>
  <c r="M2431" i="4"/>
  <c r="K2430" i="4"/>
  <c r="L2430" i="4"/>
  <c r="M2430" i="4"/>
  <c r="K2429" i="4"/>
  <c r="L2429" i="4"/>
  <c r="M2429" i="4"/>
  <c r="K2428" i="4"/>
  <c r="L2428" i="4"/>
  <c r="M2428" i="4"/>
  <c r="K2427" i="4"/>
  <c r="L2427" i="4"/>
  <c r="M2427" i="4"/>
  <c r="K2426" i="4"/>
  <c r="L2426" i="4"/>
  <c r="M2426" i="4"/>
  <c r="K2425" i="4"/>
  <c r="L2425" i="4"/>
  <c r="M2425" i="4"/>
  <c r="K2424" i="4"/>
  <c r="L2424" i="4"/>
  <c r="M2424" i="4"/>
  <c r="K2423" i="4"/>
  <c r="L2423" i="4"/>
  <c r="M2423" i="4"/>
  <c r="K2422" i="4"/>
  <c r="L2422" i="4"/>
  <c r="M2422" i="4"/>
  <c r="K2421" i="4"/>
  <c r="L2421" i="4"/>
  <c r="M2421" i="4"/>
  <c r="K2420" i="4"/>
  <c r="L2420" i="4"/>
  <c r="M2420" i="4"/>
  <c r="K2419" i="4"/>
  <c r="L2419" i="4"/>
  <c r="M2419" i="4"/>
  <c r="K2418" i="4"/>
  <c r="L2418" i="4"/>
  <c r="M2418" i="4"/>
  <c r="K2417" i="4"/>
  <c r="L2417" i="4"/>
  <c r="M2417" i="4"/>
  <c r="K2416" i="4"/>
  <c r="L2416" i="4"/>
  <c r="M2416" i="4"/>
  <c r="K2415" i="4"/>
  <c r="L2415" i="4"/>
  <c r="M2415" i="4"/>
  <c r="K2414" i="4"/>
  <c r="L2414" i="4"/>
  <c r="M2414" i="4"/>
  <c r="K2413" i="4"/>
  <c r="L2413" i="4"/>
  <c r="M2413" i="4"/>
  <c r="K2412" i="4"/>
  <c r="L2412" i="4"/>
  <c r="M2412" i="4"/>
  <c r="K2411" i="4"/>
  <c r="L2411" i="4"/>
  <c r="M2411" i="4"/>
  <c r="K2410" i="4"/>
  <c r="L2410" i="4"/>
  <c r="M2410" i="4"/>
  <c r="K2409" i="4"/>
  <c r="L2409" i="4"/>
  <c r="M2409" i="4"/>
  <c r="K2408" i="4"/>
  <c r="L2408" i="4"/>
  <c r="M2408" i="4"/>
  <c r="K2407" i="4"/>
  <c r="L2407" i="4"/>
  <c r="M2407" i="4"/>
  <c r="K2406" i="4"/>
  <c r="L2406" i="4"/>
  <c r="M2406" i="4"/>
  <c r="K2405" i="4"/>
  <c r="L2405" i="4"/>
  <c r="M2405" i="4"/>
  <c r="K2404" i="4"/>
  <c r="L2404" i="4"/>
  <c r="M2404" i="4"/>
  <c r="K2403" i="4"/>
  <c r="L2403" i="4"/>
  <c r="M2403" i="4"/>
  <c r="K2402" i="4"/>
  <c r="L2402" i="4"/>
  <c r="M2402" i="4"/>
  <c r="K2401" i="4"/>
  <c r="L2401" i="4"/>
  <c r="M2401" i="4"/>
  <c r="K2400" i="4"/>
  <c r="L2400" i="4"/>
  <c r="M2400" i="4"/>
  <c r="K2399" i="4"/>
  <c r="L2399" i="4"/>
  <c r="M2399" i="4"/>
  <c r="K2398" i="4"/>
  <c r="L2398" i="4"/>
  <c r="M2398" i="4"/>
  <c r="K2397" i="4"/>
  <c r="L2397" i="4"/>
  <c r="M2397" i="4"/>
  <c r="K2396" i="4"/>
  <c r="L2396" i="4"/>
  <c r="M2396" i="4"/>
  <c r="K2395" i="4"/>
  <c r="L2395" i="4"/>
  <c r="M2395" i="4"/>
  <c r="K2394" i="4"/>
  <c r="L2394" i="4"/>
  <c r="M2394" i="4"/>
  <c r="K2393" i="4"/>
  <c r="L2393" i="4"/>
  <c r="M2393" i="4"/>
  <c r="K2392" i="4"/>
  <c r="L2392" i="4"/>
  <c r="M2392" i="4"/>
  <c r="K2391" i="4"/>
  <c r="L2391" i="4"/>
  <c r="M2391" i="4"/>
  <c r="K2390" i="4"/>
  <c r="L2390" i="4"/>
  <c r="M2390" i="4"/>
  <c r="K2389" i="4"/>
  <c r="L2389" i="4"/>
  <c r="M2389" i="4"/>
  <c r="K2388" i="4"/>
  <c r="L2388" i="4"/>
  <c r="M2388" i="4"/>
  <c r="K2387" i="4"/>
  <c r="L2387" i="4"/>
  <c r="M2387" i="4"/>
  <c r="K2386" i="4"/>
  <c r="L2386" i="4"/>
  <c r="M2386" i="4"/>
  <c r="K2385" i="4"/>
  <c r="L2385" i="4"/>
  <c r="M2385" i="4"/>
  <c r="K2384" i="4"/>
  <c r="L2384" i="4"/>
  <c r="M2384" i="4"/>
  <c r="K2383" i="4"/>
  <c r="L2383" i="4"/>
  <c r="M2383" i="4"/>
  <c r="K2382" i="4"/>
  <c r="L2382" i="4"/>
  <c r="M2382" i="4"/>
  <c r="K2381" i="4"/>
  <c r="L2381" i="4"/>
  <c r="M2381" i="4"/>
  <c r="K2380" i="4"/>
  <c r="L2380" i="4"/>
  <c r="M2380" i="4"/>
  <c r="K2379" i="4"/>
  <c r="L2379" i="4"/>
  <c r="M2379" i="4"/>
  <c r="K2378" i="4"/>
  <c r="L2378" i="4"/>
  <c r="M2378" i="4"/>
  <c r="K2377" i="4"/>
  <c r="L2377" i="4"/>
  <c r="M2377" i="4"/>
  <c r="K2376" i="4"/>
  <c r="L2376" i="4"/>
  <c r="M2376" i="4"/>
  <c r="K2375" i="4"/>
  <c r="L2375" i="4"/>
  <c r="M2375" i="4"/>
  <c r="K2374" i="4"/>
  <c r="L2374" i="4"/>
  <c r="M2374" i="4"/>
  <c r="K2373" i="4"/>
  <c r="L2373" i="4"/>
  <c r="M2373" i="4"/>
  <c r="K2372" i="4"/>
  <c r="L2372" i="4"/>
  <c r="M2372" i="4"/>
  <c r="K2371" i="4"/>
  <c r="L2371" i="4"/>
  <c r="M2371" i="4"/>
  <c r="K2370" i="4"/>
  <c r="L2370" i="4"/>
  <c r="M2370" i="4"/>
  <c r="K2369" i="4"/>
  <c r="L2369" i="4"/>
  <c r="M2369" i="4"/>
  <c r="K2368" i="4"/>
  <c r="L2368" i="4"/>
  <c r="M2368" i="4"/>
  <c r="K2367" i="4"/>
  <c r="L2367" i="4"/>
  <c r="M2367" i="4"/>
  <c r="K2366" i="4"/>
  <c r="L2366" i="4"/>
  <c r="M2366" i="4"/>
  <c r="K2365" i="4"/>
  <c r="L2365" i="4"/>
  <c r="M2365" i="4"/>
  <c r="K2364" i="4"/>
  <c r="L2364" i="4"/>
  <c r="M2364" i="4"/>
  <c r="K2363" i="4"/>
  <c r="L2363" i="4"/>
  <c r="M2363" i="4"/>
  <c r="K2362" i="4"/>
  <c r="L2362" i="4"/>
  <c r="M2362" i="4"/>
  <c r="K2361" i="4"/>
  <c r="L2361" i="4"/>
  <c r="M2361" i="4"/>
  <c r="K2360" i="4"/>
  <c r="L2360" i="4"/>
  <c r="M2360" i="4"/>
  <c r="K2359" i="4"/>
  <c r="L2359" i="4"/>
  <c r="M2359" i="4"/>
  <c r="K2358" i="4"/>
  <c r="L2358" i="4"/>
  <c r="M2358" i="4"/>
  <c r="K2357" i="4"/>
  <c r="L2357" i="4"/>
  <c r="M2357" i="4"/>
  <c r="K2356" i="4"/>
  <c r="L2356" i="4"/>
  <c r="M2356" i="4"/>
  <c r="K2355" i="4"/>
  <c r="L2355" i="4"/>
  <c r="M2355" i="4"/>
  <c r="K2354" i="4"/>
  <c r="L2354" i="4"/>
  <c r="M2354" i="4"/>
  <c r="K2353" i="4"/>
  <c r="L2353" i="4"/>
  <c r="M2353" i="4"/>
  <c r="K2352" i="4"/>
  <c r="L2352" i="4"/>
  <c r="M2352" i="4"/>
  <c r="K2351" i="4"/>
  <c r="L2351" i="4"/>
  <c r="M2351" i="4"/>
  <c r="K2350" i="4"/>
  <c r="L2350" i="4"/>
  <c r="M2350" i="4"/>
  <c r="K2349" i="4"/>
  <c r="L2349" i="4"/>
  <c r="M2349" i="4"/>
  <c r="K2348" i="4"/>
  <c r="L2348" i="4"/>
  <c r="M2348" i="4"/>
  <c r="K2347" i="4"/>
  <c r="L2347" i="4"/>
  <c r="M2347" i="4"/>
  <c r="K2346" i="4"/>
  <c r="L2346" i="4"/>
  <c r="M2346" i="4"/>
  <c r="K2345" i="4"/>
  <c r="L2345" i="4"/>
  <c r="M2345" i="4"/>
  <c r="K2344" i="4"/>
  <c r="L2344" i="4"/>
  <c r="M2344" i="4"/>
  <c r="K2343" i="4"/>
  <c r="L2343" i="4"/>
  <c r="M2343" i="4"/>
  <c r="K2342" i="4"/>
  <c r="L2342" i="4"/>
  <c r="M2342" i="4"/>
  <c r="K2341" i="4"/>
  <c r="L2341" i="4"/>
  <c r="M2341" i="4"/>
  <c r="K2340" i="4"/>
  <c r="L2340" i="4"/>
  <c r="M2340" i="4"/>
  <c r="K2339" i="4"/>
  <c r="L2339" i="4"/>
  <c r="M2339" i="4"/>
  <c r="K2338" i="4"/>
  <c r="L2338" i="4"/>
  <c r="M2338" i="4"/>
  <c r="K2337" i="4"/>
  <c r="L2337" i="4"/>
  <c r="M2337" i="4"/>
  <c r="K2336" i="4"/>
  <c r="L2336" i="4"/>
  <c r="M2336" i="4"/>
  <c r="K2335" i="4"/>
  <c r="L2335" i="4"/>
  <c r="M2335" i="4"/>
  <c r="K2334" i="4"/>
  <c r="L2334" i="4"/>
  <c r="M2334" i="4"/>
  <c r="K2333" i="4"/>
  <c r="L2333" i="4"/>
  <c r="M2333" i="4"/>
  <c r="K2332" i="4"/>
  <c r="L2332" i="4"/>
  <c r="M2332" i="4"/>
  <c r="K2331" i="4"/>
  <c r="L2331" i="4"/>
  <c r="M2331" i="4"/>
  <c r="K2330" i="4"/>
  <c r="L2330" i="4"/>
  <c r="M2330" i="4"/>
  <c r="K2329" i="4"/>
  <c r="L2329" i="4"/>
  <c r="M2329" i="4"/>
  <c r="K2328" i="4"/>
  <c r="L2328" i="4"/>
  <c r="M2328" i="4"/>
  <c r="K2327" i="4"/>
  <c r="L2327" i="4"/>
  <c r="M2327" i="4"/>
  <c r="K2326" i="4"/>
  <c r="L2326" i="4"/>
  <c r="M2326" i="4"/>
  <c r="K2325" i="4"/>
  <c r="L2325" i="4"/>
  <c r="M2325" i="4"/>
  <c r="K2324" i="4"/>
  <c r="L2324" i="4"/>
  <c r="M2324" i="4"/>
  <c r="K2323" i="4"/>
  <c r="L2323" i="4"/>
  <c r="M2323" i="4"/>
  <c r="K2322" i="4"/>
  <c r="L2322" i="4"/>
  <c r="M2322" i="4"/>
  <c r="K2321" i="4"/>
  <c r="L2321" i="4"/>
  <c r="M2321" i="4"/>
  <c r="K2320" i="4"/>
  <c r="L2320" i="4"/>
  <c r="M2320" i="4"/>
  <c r="K2319" i="4"/>
  <c r="L2319" i="4"/>
  <c r="M2319" i="4"/>
  <c r="K2318" i="4"/>
  <c r="L2318" i="4"/>
  <c r="M2318" i="4"/>
  <c r="K2317" i="4"/>
  <c r="L2317" i="4"/>
  <c r="M2317" i="4"/>
  <c r="K2316" i="4"/>
  <c r="L2316" i="4"/>
  <c r="M2316" i="4"/>
  <c r="K2315" i="4"/>
  <c r="L2315" i="4"/>
  <c r="M2315" i="4"/>
  <c r="K2314" i="4"/>
  <c r="L2314" i="4"/>
  <c r="M2314" i="4"/>
  <c r="K2313" i="4"/>
  <c r="L2313" i="4"/>
  <c r="M2313" i="4"/>
  <c r="K2312" i="4"/>
  <c r="L2312" i="4"/>
  <c r="M2312" i="4"/>
  <c r="K2311" i="4"/>
  <c r="L2311" i="4"/>
  <c r="M2311" i="4"/>
  <c r="K2310" i="4"/>
  <c r="L2310" i="4"/>
  <c r="M2310" i="4"/>
  <c r="K2309" i="4"/>
  <c r="L2309" i="4"/>
  <c r="M2309" i="4"/>
  <c r="K2308" i="4"/>
  <c r="L2308" i="4"/>
  <c r="M2308" i="4"/>
  <c r="K2307" i="4"/>
  <c r="L2307" i="4"/>
  <c r="M2307" i="4"/>
  <c r="K2306" i="4"/>
  <c r="L2306" i="4"/>
  <c r="M2306" i="4"/>
  <c r="K2305" i="4"/>
  <c r="L2305" i="4"/>
  <c r="M2305" i="4"/>
  <c r="K2304" i="4"/>
  <c r="L2304" i="4"/>
  <c r="M2304" i="4"/>
  <c r="K2303" i="4"/>
  <c r="L2303" i="4"/>
  <c r="M2303" i="4"/>
  <c r="K2302" i="4"/>
  <c r="L2302" i="4"/>
  <c r="M2302" i="4"/>
  <c r="K2301" i="4"/>
  <c r="L2301" i="4"/>
  <c r="M2301" i="4"/>
  <c r="K2300" i="4"/>
  <c r="L2300" i="4"/>
  <c r="M2300" i="4"/>
  <c r="K2299" i="4"/>
  <c r="L2299" i="4"/>
  <c r="M2299" i="4"/>
  <c r="K2298" i="4"/>
  <c r="L2298" i="4"/>
  <c r="M2298" i="4"/>
  <c r="K2297" i="4"/>
  <c r="L2297" i="4"/>
  <c r="M2297" i="4"/>
  <c r="K2296" i="4"/>
  <c r="L2296" i="4"/>
  <c r="M2296" i="4"/>
  <c r="K2295" i="4"/>
  <c r="L2295" i="4"/>
  <c r="M2295" i="4"/>
  <c r="K2294" i="4"/>
  <c r="L2294" i="4"/>
  <c r="M2294" i="4"/>
  <c r="K2293" i="4"/>
  <c r="L2293" i="4"/>
  <c r="M2293" i="4"/>
  <c r="K2292" i="4"/>
  <c r="L2292" i="4"/>
  <c r="M2292" i="4"/>
  <c r="K2291" i="4"/>
  <c r="L2291" i="4"/>
  <c r="M2291" i="4"/>
  <c r="K2290" i="4"/>
  <c r="L2290" i="4"/>
  <c r="M2290" i="4"/>
  <c r="K2289" i="4"/>
  <c r="L2289" i="4"/>
  <c r="M2289" i="4"/>
  <c r="K2288" i="4"/>
  <c r="L2288" i="4"/>
  <c r="M2288" i="4"/>
  <c r="K2287" i="4"/>
  <c r="L2287" i="4"/>
  <c r="M2287" i="4"/>
  <c r="K2286" i="4"/>
  <c r="L2286" i="4"/>
  <c r="M2286" i="4"/>
  <c r="K2285" i="4"/>
  <c r="L2285" i="4"/>
  <c r="M2285" i="4"/>
  <c r="K2284" i="4"/>
  <c r="L2284" i="4"/>
  <c r="M2284" i="4"/>
  <c r="K2283" i="4"/>
  <c r="L2283" i="4"/>
  <c r="M2283" i="4"/>
  <c r="K2282" i="4"/>
  <c r="L2282" i="4"/>
  <c r="M2282" i="4"/>
  <c r="K2281" i="4"/>
  <c r="L2281" i="4"/>
  <c r="M2281" i="4"/>
  <c r="K2280" i="4"/>
  <c r="L2280" i="4"/>
  <c r="M2280" i="4"/>
  <c r="K2279" i="4"/>
  <c r="L2279" i="4"/>
  <c r="M2279" i="4"/>
  <c r="K2278" i="4"/>
  <c r="L2278" i="4"/>
  <c r="M2278" i="4"/>
  <c r="K2277" i="4"/>
  <c r="L2277" i="4"/>
  <c r="M2277" i="4"/>
  <c r="K2276" i="4"/>
  <c r="L2276" i="4"/>
  <c r="M2276" i="4"/>
  <c r="K2275" i="4"/>
  <c r="L2275" i="4"/>
  <c r="M2275" i="4"/>
  <c r="K2274" i="4"/>
  <c r="L2274" i="4"/>
  <c r="M2274" i="4"/>
  <c r="K2273" i="4"/>
  <c r="L2273" i="4"/>
  <c r="M2273" i="4"/>
  <c r="K2272" i="4"/>
  <c r="L2272" i="4"/>
  <c r="M2272" i="4"/>
  <c r="K2271" i="4"/>
  <c r="L2271" i="4"/>
  <c r="M2271" i="4"/>
  <c r="K2270" i="4"/>
  <c r="L2270" i="4"/>
  <c r="M2270" i="4"/>
  <c r="K2269" i="4"/>
  <c r="L2269" i="4"/>
  <c r="M2269" i="4"/>
  <c r="K2268" i="4"/>
  <c r="L2268" i="4"/>
  <c r="M2268" i="4"/>
  <c r="K2267" i="4"/>
  <c r="L2267" i="4"/>
  <c r="M2267" i="4"/>
  <c r="K2266" i="4"/>
  <c r="L2266" i="4"/>
  <c r="M2266" i="4"/>
  <c r="K2265" i="4"/>
  <c r="L2265" i="4"/>
  <c r="M2265" i="4"/>
  <c r="K2264" i="4"/>
  <c r="L2264" i="4"/>
  <c r="M2264" i="4"/>
  <c r="K2263" i="4"/>
  <c r="L2263" i="4"/>
  <c r="M2263" i="4"/>
  <c r="K2262" i="4"/>
  <c r="L2262" i="4"/>
  <c r="M2262" i="4"/>
  <c r="K2261" i="4"/>
  <c r="L2261" i="4"/>
  <c r="M2261" i="4"/>
  <c r="K2260" i="4"/>
  <c r="L2260" i="4"/>
  <c r="M2260" i="4"/>
  <c r="K2259" i="4"/>
  <c r="L2259" i="4"/>
  <c r="M2259" i="4"/>
  <c r="K2258" i="4"/>
  <c r="L2258" i="4"/>
  <c r="M2258" i="4"/>
  <c r="K2257" i="4"/>
  <c r="L2257" i="4"/>
  <c r="M2257" i="4"/>
  <c r="K2256" i="4"/>
  <c r="L2256" i="4"/>
  <c r="M2256" i="4"/>
  <c r="K2255" i="4"/>
  <c r="L2255" i="4"/>
  <c r="M2255" i="4"/>
  <c r="K2254" i="4"/>
  <c r="L2254" i="4"/>
  <c r="M2254" i="4"/>
  <c r="K2253" i="4"/>
  <c r="L2253" i="4"/>
  <c r="M2253" i="4"/>
  <c r="K2252" i="4"/>
  <c r="L2252" i="4"/>
  <c r="M2252" i="4"/>
  <c r="K2251" i="4"/>
  <c r="L2251" i="4"/>
  <c r="M2251" i="4"/>
  <c r="K2250" i="4"/>
  <c r="L2250" i="4"/>
  <c r="M2250" i="4"/>
  <c r="K2249" i="4"/>
  <c r="L2249" i="4"/>
  <c r="M2249" i="4"/>
  <c r="K2248" i="4"/>
  <c r="L2248" i="4"/>
  <c r="M2248" i="4"/>
  <c r="K2247" i="4"/>
  <c r="L2247" i="4"/>
  <c r="M2247" i="4"/>
  <c r="K2246" i="4"/>
  <c r="L2246" i="4"/>
  <c r="M2246" i="4"/>
  <c r="K2245" i="4"/>
  <c r="L2245" i="4"/>
  <c r="M2245" i="4"/>
  <c r="K2244" i="4"/>
  <c r="L2244" i="4"/>
  <c r="M2244" i="4"/>
  <c r="K2243" i="4"/>
  <c r="L2243" i="4"/>
  <c r="M2243" i="4"/>
  <c r="K2242" i="4"/>
  <c r="L2242" i="4"/>
  <c r="M2242" i="4"/>
  <c r="K2241" i="4"/>
  <c r="L2241" i="4"/>
  <c r="M2241" i="4"/>
  <c r="K2240" i="4"/>
  <c r="L2240" i="4"/>
  <c r="M2240" i="4"/>
  <c r="K2239" i="4"/>
  <c r="L2239" i="4"/>
  <c r="M2239" i="4"/>
  <c r="K2238" i="4"/>
  <c r="L2238" i="4"/>
  <c r="M2238" i="4"/>
  <c r="K2237" i="4"/>
  <c r="L2237" i="4"/>
  <c r="M2237" i="4"/>
  <c r="K2236" i="4"/>
  <c r="L2236" i="4"/>
  <c r="M2236" i="4"/>
  <c r="K2235" i="4"/>
  <c r="L2235" i="4"/>
  <c r="M2235" i="4"/>
  <c r="K2234" i="4"/>
  <c r="L2234" i="4"/>
  <c r="M2234" i="4"/>
  <c r="K2233" i="4"/>
  <c r="L2233" i="4"/>
  <c r="M2233" i="4"/>
  <c r="K2232" i="4"/>
  <c r="L2232" i="4"/>
  <c r="M2232" i="4"/>
  <c r="K2231" i="4"/>
  <c r="L2231" i="4"/>
  <c r="M2231" i="4"/>
  <c r="K2230" i="4"/>
  <c r="L2230" i="4"/>
  <c r="M2230" i="4"/>
  <c r="K2229" i="4"/>
  <c r="L2229" i="4"/>
  <c r="M2229" i="4"/>
  <c r="K2228" i="4"/>
  <c r="L2228" i="4"/>
  <c r="M2228" i="4"/>
  <c r="K2227" i="4"/>
  <c r="L2227" i="4"/>
  <c r="M2227" i="4"/>
  <c r="K2226" i="4"/>
  <c r="L2226" i="4"/>
  <c r="M2226" i="4"/>
  <c r="K2225" i="4"/>
  <c r="L2225" i="4"/>
  <c r="M2225" i="4"/>
  <c r="K2224" i="4"/>
  <c r="L2224" i="4"/>
  <c r="M2224" i="4"/>
  <c r="K2223" i="4"/>
  <c r="L2223" i="4"/>
  <c r="M2223" i="4"/>
  <c r="K2222" i="4"/>
  <c r="L2222" i="4"/>
  <c r="M2222" i="4"/>
  <c r="K2221" i="4"/>
  <c r="L2221" i="4"/>
  <c r="M2221" i="4"/>
  <c r="K2220" i="4"/>
  <c r="L2220" i="4"/>
  <c r="M2220" i="4"/>
  <c r="K2219" i="4"/>
  <c r="L2219" i="4"/>
  <c r="M2219" i="4"/>
  <c r="K2218" i="4"/>
  <c r="L2218" i="4"/>
  <c r="M2218" i="4"/>
  <c r="K2217" i="4"/>
  <c r="L2217" i="4"/>
  <c r="M2217" i="4"/>
  <c r="K2216" i="4"/>
  <c r="L2216" i="4"/>
  <c r="M2216" i="4"/>
  <c r="K2215" i="4"/>
  <c r="L2215" i="4"/>
  <c r="M2215" i="4"/>
  <c r="K2214" i="4"/>
  <c r="L2214" i="4"/>
  <c r="M2214" i="4"/>
  <c r="K2213" i="4"/>
  <c r="L2213" i="4"/>
  <c r="M2213" i="4"/>
  <c r="K2212" i="4"/>
  <c r="L2212" i="4"/>
  <c r="M2212" i="4"/>
  <c r="K2211" i="4"/>
  <c r="L2211" i="4"/>
  <c r="M2211" i="4"/>
  <c r="K2210" i="4"/>
  <c r="L2210" i="4"/>
  <c r="M2210" i="4"/>
  <c r="K2209" i="4"/>
  <c r="L2209" i="4"/>
  <c r="M2209" i="4"/>
  <c r="K2208" i="4"/>
  <c r="L2208" i="4"/>
  <c r="M2208" i="4"/>
  <c r="K2207" i="4"/>
  <c r="L2207" i="4"/>
  <c r="M2207" i="4"/>
  <c r="K2206" i="4"/>
  <c r="L2206" i="4"/>
  <c r="M2206" i="4"/>
  <c r="K2205" i="4"/>
  <c r="L2205" i="4"/>
  <c r="M2205" i="4"/>
  <c r="K2204" i="4"/>
  <c r="L2204" i="4"/>
  <c r="M2204" i="4"/>
  <c r="K2203" i="4"/>
  <c r="L2203" i="4"/>
  <c r="M2203" i="4"/>
  <c r="K2202" i="4"/>
  <c r="L2202" i="4"/>
  <c r="M2202" i="4"/>
  <c r="K2201" i="4"/>
  <c r="L2201" i="4"/>
  <c r="M2201" i="4"/>
  <c r="K2200" i="4"/>
  <c r="L2200" i="4"/>
  <c r="M2200" i="4"/>
  <c r="K2199" i="4"/>
  <c r="L2199" i="4"/>
  <c r="M2199" i="4"/>
  <c r="K2198" i="4"/>
  <c r="L2198" i="4"/>
  <c r="M2198" i="4"/>
  <c r="K2197" i="4"/>
  <c r="L2197" i="4"/>
  <c r="M2197" i="4"/>
  <c r="K2196" i="4"/>
  <c r="L2196" i="4"/>
  <c r="M2196" i="4"/>
  <c r="K2195" i="4"/>
  <c r="L2195" i="4"/>
  <c r="M2195" i="4"/>
  <c r="K2194" i="4"/>
  <c r="L2194" i="4"/>
  <c r="M2194" i="4"/>
  <c r="K2193" i="4"/>
  <c r="L2193" i="4"/>
  <c r="M2193" i="4"/>
  <c r="K2192" i="4"/>
  <c r="L2192" i="4"/>
  <c r="M2192" i="4"/>
  <c r="K2191" i="4"/>
  <c r="L2191" i="4"/>
  <c r="M2191" i="4"/>
  <c r="K2190" i="4"/>
  <c r="L2190" i="4"/>
  <c r="M2190" i="4"/>
  <c r="K2189" i="4"/>
  <c r="L2189" i="4"/>
  <c r="M2189" i="4"/>
  <c r="K2188" i="4"/>
  <c r="L2188" i="4"/>
  <c r="M2188" i="4"/>
  <c r="K2187" i="4"/>
  <c r="L2187" i="4"/>
  <c r="M2187" i="4"/>
  <c r="K2186" i="4"/>
  <c r="L2186" i="4"/>
  <c r="M2186" i="4"/>
  <c r="K2185" i="4"/>
  <c r="L2185" i="4"/>
  <c r="M2185" i="4"/>
  <c r="K2184" i="4"/>
  <c r="L2184" i="4"/>
  <c r="M2184" i="4"/>
  <c r="K2183" i="4"/>
  <c r="L2183" i="4"/>
  <c r="M2183" i="4"/>
  <c r="K2182" i="4"/>
  <c r="L2182" i="4"/>
  <c r="M2182" i="4"/>
  <c r="K2181" i="4"/>
  <c r="L2181" i="4"/>
  <c r="M2181" i="4"/>
  <c r="K2180" i="4"/>
  <c r="L2180" i="4"/>
  <c r="M2180" i="4"/>
  <c r="K2179" i="4"/>
  <c r="L2179" i="4"/>
  <c r="M2179" i="4"/>
  <c r="K2178" i="4"/>
  <c r="L2178" i="4"/>
  <c r="M2178" i="4"/>
  <c r="K2177" i="4"/>
  <c r="L2177" i="4"/>
  <c r="M2177" i="4"/>
  <c r="K2176" i="4"/>
  <c r="L2176" i="4"/>
  <c r="M2176" i="4"/>
  <c r="K2175" i="4"/>
  <c r="L2175" i="4"/>
  <c r="M2175" i="4"/>
  <c r="K2174" i="4"/>
  <c r="L2174" i="4"/>
  <c r="M2174" i="4"/>
  <c r="K2173" i="4"/>
  <c r="L2173" i="4"/>
  <c r="M2173" i="4"/>
  <c r="K2172" i="4"/>
  <c r="L2172" i="4"/>
  <c r="M2172" i="4"/>
  <c r="K2171" i="4"/>
  <c r="L2171" i="4"/>
  <c r="M2171" i="4"/>
  <c r="K2170" i="4"/>
  <c r="L2170" i="4"/>
  <c r="M2170" i="4"/>
  <c r="K2169" i="4"/>
  <c r="L2169" i="4"/>
  <c r="M2169" i="4"/>
  <c r="K2168" i="4"/>
  <c r="L2168" i="4"/>
  <c r="M2168" i="4"/>
  <c r="K2167" i="4"/>
  <c r="L2167" i="4"/>
  <c r="M2167" i="4"/>
  <c r="K2166" i="4"/>
  <c r="L2166" i="4"/>
  <c r="M2166" i="4"/>
  <c r="K2165" i="4"/>
  <c r="L2165" i="4"/>
  <c r="M2165" i="4"/>
  <c r="K2164" i="4"/>
  <c r="L2164" i="4"/>
  <c r="M2164" i="4"/>
  <c r="K2163" i="4"/>
  <c r="L2163" i="4"/>
  <c r="M2163" i="4"/>
  <c r="K2162" i="4"/>
  <c r="L2162" i="4"/>
  <c r="M2162" i="4"/>
  <c r="K2161" i="4"/>
  <c r="L2161" i="4"/>
  <c r="M2161" i="4"/>
  <c r="K2160" i="4"/>
  <c r="L2160" i="4"/>
  <c r="M2160" i="4"/>
  <c r="K2159" i="4"/>
  <c r="L2159" i="4"/>
  <c r="M2159" i="4"/>
  <c r="K2158" i="4"/>
  <c r="L2158" i="4"/>
  <c r="M2158" i="4"/>
  <c r="K2157" i="4"/>
  <c r="L2157" i="4"/>
  <c r="M2157" i="4"/>
  <c r="K2156" i="4"/>
  <c r="L2156" i="4"/>
  <c r="M2156" i="4"/>
  <c r="K2155" i="4"/>
  <c r="L2155" i="4"/>
  <c r="M2155" i="4"/>
  <c r="K2154" i="4"/>
  <c r="L2154" i="4"/>
  <c r="M2154" i="4"/>
  <c r="K2153" i="4"/>
  <c r="L2153" i="4"/>
  <c r="M2153" i="4"/>
  <c r="K2152" i="4"/>
  <c r="L2152" i="4"/>
  <c r="M2152" i="4"/>
  <c r="K2151" i="4"/>
  <c r="L2151" i="4"/>
  <c r="M2151" i="4"/>
  <c r="K2150" i="4"/>
  <c r="L2150" i="4"/>
  <c r="M2150" i="4"/>
  <c r="K2149" i="4"/>
  <c r="L2149" i="4"/>
  <c r="M2149" i="4"/>
  <c r="K2148" i="4"/>
  <c r="L2148" i="4"/>
  <c r="M2148" i="4"/>
  <c r="K2147" i="4"/>
  <c r="L2147" i="4"/>
  <c r="M2147" i="4"/>
  <c r="K2146" i="4"/>
  <c r="L2146" i="4"/>
  <c r="M2146" i="4"/>
  <c r="K2145" i="4"/>
  <c r="L2145" i="4"/>
  <c r="M2145" i="4"/>
  <c r="K2144" i="4"/>
  <c r="L2144" i="4"/>
  <c r="M2144" i="4"/>
  <c r="K2143" i="4"/>
  <c r="L2143" i="4"/>
  <c r="M2143" i="4"/>
  <c r="K2142" i="4"/>
  <c r="L2142" i="4"/>
  <c r="M2142" i="4"/>
  <c r="K2141" i="4"/>
  <c r="L2141" i="4"/>
  <c r="M2141" i="4"/>
  <c r="K2140" i="4"/>
  <c r="L2140" i="4"/>
  <c r="M2140" i="4"/>
  <c r="K2139" i="4"/>
  <c r="L2139" i="4"/>
  <c r="M2139" i="4"/>
  <c r="K2138" i="4"/>
  <c r="L2138" i="4"/>
  <c r="M2138" i="4"/>
  <c r="K2137" i="4"/>
  <c r="L2137" i="4"/>
  <c r="M2137" i="4"/>
  <c r="K2136" i="4"/>
  <c r="L2136" i="4"/>
  <c r="M2136" i="4"/>
  <c r="K2135" i="4"/>
  <c r="L2135" i="4"/>
  <c r="M2135" i="4"/>
  <c r="K2134" i="4"/>
  <c r="L2134" i="4"/>
  <c r="M2134" i="4"/>
  <c r="K2133" i="4"/>
  <c r="L2133" i="4"/>
  <c r="M2133" i="4"/>
  <c r="K2132" i="4"/>
  <c r="L2132" i="4"/>
  <c r="M2132" i="4"/>
  <c r="K2131" i="4"/>
  <c r="L2131" i="4"/>
  <c r="M2131" i="4"/>
  <c r="K2130" i="4"/>
  <c r="L2130" i="4"/>
  <c r="M2130" i="4"/>
  <c r="K2129" i="4"/>
  <c r="L2129" i="4"/>
  <c r="M2129" i="4"/>
  <c r="K2128" i="4"/>
  <c r="L2128" i="4"/>
  <c r="M2128" i="4"/>
  <c r="K2127" i="4"/>
  <c r="L2127" i="4"/>
  <c r="M2127" i="4"/>
  <c r="K2126" i="4"/>
  <c r="L2126" i="4"/>
  <c r="M2126" i="4"/>
  <c r="K2125" i="4"/>
  <c r="L2125" i="4"/>
  <c r="M2125" i="4"/>
  <c r="K2124" i="4"/>
  <c r="L2124" i="4"/>
  <c r="M2124" i="4"/>
  <c r="K2123" i="4"/>
  <c r="L2123" i="4"/>
  <c r="M2123" i="4"/>
  <c r="K2122" i="4"/>
  <c r="L2122" i="4"/>
  <c r="M2122" i="4"/>
  <c r="K2121" i="4"/>
  <c r="L2121" i="4"/>
  <c r="M2121" i="4"/>
  <c r="K2120" i="4"/>
  <c r="L2120" i="4"/>
  <c r="M2120" i="4"/>
  <c r="K2119" i="4"/>
  <c r="L2119" i="4"/>
  <c r="M2119" i="4"/>
  <c r="K2118" i="4"/>
  <c r="L2118" i="4"/>
  <c r="M2118" i="4"/>
  <c r="K2117" i="4"/>
  <c r="L2117" i="4"/>
  <c r="M2117" i="4"/>
  <c r="K2116" i="4"/>
  <c r="L2116" i="4"/>
  <c r="M2116" i="4"/>
  <c r="K2115" i="4"/>
  <c r="L2115" i="4"/>
  <c r="M2115" i="4"/>
  <c r="K2114" i="4"/>
  <c r="L2114" i="4"/>
  <c r="M2114" i="4"/>
  <c r="K2113" i="4"/>
  <c r="L2113" i="4"/>
  <c r="M2113" i="4"/>
  <c r="K2112" i="4"/>
  <c r="L2112" i="4"/>
  <c r="M2112" i="4"/>
  <c r="K2111" i="4"/>
  <c r="L2111" i="4"/>
  <c r="M2111" i="4"/>
  <c r="K2110" i="4"/>
  <c r="L2110" i="4"/>
  <c r="M2110" i="4"/>
  <c r="K2109" i="4"/>
  <c r="L2109" i="4"/>
  <c r="M2109" i="4"/>
  <c r="K2108" i="4"/>
  <c r="L2108" i="4"/>
  <c r="M2108" i="4"/>
  <c r="K2107" i="4"/>
  <c r="L2107" i="4"/>
  <c r="M2107" i="4"/>
  <c r="K2106" i="4"/>
  <c r="L2106" i="4"/>
  <c r="M2106" i="4"/>
  <c r="K2105" i="4"/>
  <c r="L2105" i="4"/>
  <c r="M2105" i="4"/>
  <c r="K2104" i="4"/>
  <c r="L2104" i="4"/>
  <c r="M2104" i="4"/>
  <c r="K2103" i="4"/>
  <c r="L2103" i="4"/>
  <c r="M2103" i="4"/>
  <c r="K2102" i="4"/>
  <c r="L2102" i="4"/>
  <c r="M2102" i="4"/>
  <c r="K2101" i="4"/>
  <c r="L2101" i="4"/>
  <c r="M2101" i="4"/>
  <c r="K2100" i="4"/>
  <c r="L2100" i="4"/>
  <c r="M2100" i="4"/>
  <c r="K2099" i="4"/>
  <c r="L2099" i="4"/>
  <c r="M2099" i="4"/>
  <c r="K2098" i="4"/>
  <c r="L2098" i="4"/>
  <c r="M2098" i="4"/>
  <c r="K2097" i="4"/>
  <c r="L2097" i="4"/>
  <c r="M2097" i="4"/>
  <c r="K2096" i="4"/>
  <c r="L2096" i="4"/>
  <c r="M2096" i="4"/>
  <c r="K2095" i="4"/>
  <c r="L2095" i="4"/>
  <c r="M2095" i="4"/>
  <c r="K2094" i="4"/>
  <c r="L2094" i="4"/>
  <c r="M2094" i="4"/>
  <c r="K2093" i="4"/>
  <c r="L2093" i="4"/>
  <c r="M2093" i="4"/>
  <c r="K2092" i="4"/>
  <c r="L2092" i="4"/>
  <c r="M2092" i="4"/>
  <c r="K2091" i="4"/>
  <c r="L2091" i="4"/>
  <c r="M2091" i="4"/>
  <c r="K2090" i="4"/>
  <c r="L2090" i="4"/>
  <c r="M2090" i="4"/>
  <c r="K2089" i="4"/>
  <c r="L2089" i="4"/>
  <c r="M2089" i="4"/>
  <c r="K2088" i="4"/>
  <c r="L2088" i="4"/>
  <c r="M2088" i="4"/>
  <c r="K2087" i="4"/>
  <c r="L2087" i="4"/>
  <c r="M2087" i="4"/>
  <c r="K2086" i="4"/>
  <c r="L2086" i="4"/>
  <c r="M2086" i="4"/>
  <c r="K2085" i="4"/>
  <c r="L2085" i="4"/>
  <c r="M2085" i="4"/>
  <c r="K2084" i="4"/>
  <c r="L2084" i="4"/>
  <c r="M2084" i="4"/>
  <c r="K2083" i="4"/>
  <c r="L2083" i="4"/>
  <c r="M2083" i="4"/>
  <c r="K2082" i="4"/>
  <c r="L2082" i="4"/>
  <c r="M2082" i="4"/>
  <c r="K2081" i="4"/>
  <c r="L2081" i="4"/>
  <c r="M2081" i="4"/>
  <c r="K2080" i="4"/>
  <c r="L2080" i="4"/>
  <c r="M2080" i="4"/>
  <c r="K2079" i="4"/>
  <c r="L2079" i="4"/>
  <c r="M2079" i="4"/>
  <c r="K2078" i="4"/>
  <c r="L2078" i="4"/>
  <c r="M2078" i="4"/>
  <c r="K2077" i="4"/>
  <c r="L2077" i="4"/>
  <c r="M2077" i="4"/>
  <c r="K2076" i="4"/>
  <c r="L2076" i="4"/>
  <c r="M2076" i="4"/>
  <c r="K2075" i="4"/>
  <c r="L2075" i="4"/>
  <c r="M2075" i="4"/>
  <c r="K2074" i="4"/>
  <c r="L2074" i="4"/>
  <c r="M2074" i="4"/>
  <c r="K2073" i="4"/>
  <c r="L2073" i="4"/>
  <c r="M2073" i="4"/>
  <c r="K2072" i="4"/>
  <c r="L2072" i="4"/>
  <c r="M2072" i="4"/>
  <c r="K2071" i="4"/>
  <c r="L2071" i="4"/>
  <c r="M2071" i="4"/>
  <c r="K2070" i="4"/>
  <c r="L2070" i="4"/>
  <c r="M2070" i="4"/>
  <c r="K2069" i="4"/>
  <c r="L2069" i="4"/>
  <c r="M2069" i="4"/>
  <c r="K2068" i="4"/>
  <c r="L2068" i="4"/>
  <c r="M2068" i="4"/>
  <c r="K2067" i="4"/>
  <c r="L2067" i="4"/>
  <c r="M2067" i="4"/>
  <c r="K2066" i="4"/>
  <c r="L2066" i="4"/>
  <c r="M2066" i="4"/>
  <c r="K2065" i="4"/>
  <c r="L2065" i="4"/>
  <c r="M2065" i="4"/>
  <c r="K2064" i="4"/>
  <c r="L2064" i="4"/>
  <c r="M2064" i="4"/>
  <c r="K2063" i="4"/>
  <c r="L2063" i="4"/>
  <c r="M2063" i="4"/>
  <c r="K2062" i="4"/>
  <c r="L2062" i="4"/>
  <c r="M2062" i="4"/>
  <c r="K2061" i="4"/>
  <c r="L2061" i="4"/>
  <c r="M2061" i="4"/>
  <c r="K2060" i="4"/>
  <c r="L2060" i="4"/>
  <c r="M2060" i="4"/>
  <c r="K2059" i="4"/>
  <c r="L2059" i="4"/>
  <c r="M2059" i="4"/>
  <c r="K2058" i="4"/>
  <c r="L2058" i="4"/>
  <c r="M2058" i="4"/>
  <c r="K2057" i="4"/>
  <c r="L2057" i="4"/>
  <c r="M2057" i="4"/>
  <c r="K2056" i="4"/>
  <c r="L2056" i="4"/>
  <c r="M2056" i="4"/>
  <c r="K2055" i="4"/>
  <c r="L2055" i="4"/>
  <c r="M2055" i="4"/>
  <c r="K2054" i="4"/>
  <c r="L2054" i="4"/>
  <c r="M2054" i="4"/>
  <c r="K2053" i="4"/>
  <c r="L2053" i="4"/>
  <c r="M2053" i="4"/>
  <c r="K2052" i="4"/>
  <c r="L2052" i="4"/>
  <c r="M2052" i="4"/>
  <c r="K2051" i="4"/>
  <c r="L2051" i="4"/>
  <c r="M2051" i="4"/>
  <c r="K2050" i="4"/>
  <c r="L2050" i="4"/>
  <c r="M2050" i="4"/>
  <c r="K2049" i="4"/>
  <c r="L2049" i="4"/>
  <c r="M2049" i="4"/>
  <c r="K2048" i="4"/>
  <c r="L2048" i="4"/>
  <c r="M2048" i="4"/>
  <c r="K2047" i="4"/>
  <c r="L2047" i="4"/>
  <c r="M2047" i="4"/>
  <c r="K2046" i="4"/>
  <c r="L2046" i="4"/>
  <c r="M2046" i="4"/>
  <c r="K2045" i="4"/>
  <c r="L2045" i="4"/>
  <c r="M2045" i="4"/>
  <c r="K2044" i="4"/>
  <c r="L2044" i="4"/>
  <c r="M2044" i="4"/>
  <c r="K2043" i="4"/>
  <c r="L2043" i="4"/>
  <c r="M2043" i="4"/>
  <c r="K2042" i="4"/>
  <c r="L2042" i="4"/>
  <c r="M2042" i="4"/>
  <c r="K2041" i="4"/>
  <c r="L2041" i="4"/>
  <c r="M2041" i="4"/>
  <c r="K2040" i="4"/>
  <c r="L2040" i="4"/>
  <c r="M2040" i="4"/>
  <c r="K2039" i="4"/>
  <c r="L2039" i="4"/>
  <c r="M2039" i="4"/>
  <c r="K2038" i="4"/>
  <c r="L2038" i="4"/>
  <c r="M2038" i="4"/>
  <c r="K2037" i="4"/>
  <c r="L2037" i="4"/>
  <c r="M2037" i="4"/>
  <c r="K2036" i="4"/>
  <c r="L2036" i="4"/>
  <c r="M2036" i="4"/>
  <c r="K2035" i="4"/>
  <c r="L2035" i="4"/>
  <c r="M2035" i="4"/>
  <c r="K2034" i="4"/>
  <c r="L2034" i="4"/>
  <c r="M2034" i="4"/>
  <c r="K2033" i="4"/>
  <c r="L2033" i="4"/>
  <c r="M2033" i="4"/>
  <c r="K2032" i="4"/>
  <c r="L2032" i="4"/>
  <c r="M2032" i="4"/>
  <c r="K2031" i="4"/>
  <c r="L2031" i="4"/>
  <c r="M2031" i="4"/>
  <c r="K2030" i="4"/>
  <c r="L2030" i="4"/>
  <c r="M2030" i="4"/>
  <c r="K2029" i="4"/>
  <c r="L2029" i="4"/>
  <c r="M2029" i="4"/>
  <c r="K2028" i="4"/>
  <c r="L2028" i="4"/>
  <c r="M2028" i="4"/>
  <c r="K2027" i="4"/>
  <c r="L2027" i="4"/>
  <c r="M2027" i="4"/>
  <c r="K2026" i="4"/>
  <c r="L2026" i="4"/>
  <c r="M2026" i="4"/>
  <c r="K2025" i="4"/>
  <c r="L2025" i="4"/>
  <c r="M2025" i="4"/>
  <c r="K2024" i="4"/>
  <c r="L2024" i="4"/>
  <c r="M2024" i="4"/>
  <c r="K2023" i="4"/>
  <c r="L2023" i="4"/>
  <c r="M2023" i="4"/>
  <c r="K2022" i="4"/>
  <c r="L2022" i="4"/>
  <c r="M2022" i="4"/>
  <c r="K2021" i="4"/>
  <c r="L2021" i="4"/>
  <c r="M2021" i="4"/>
  <c r="K2020" i="4"/>
  <c r="L2020" i="4"/>
  <c r="M2020" i="4"/>
  <c r="K2019" i="4"/>
  <c r="L2019" i="4"/>
  <c r="M2019" i="4"/>
  <c r="K2018" i="4"/>
  <c r="L2018" i="4"/>
  <c r="M2018" i="4"/>
  <c r="K2017" i="4"/>
  <c r="L2017" i="4"/>
  <c r="M2017" i="4"/>
  <c r="K2016" i="4"/>
  <c r="L2016" i="4"/>
  <c r="M2016" i="4"/>
  <c r="K2015" i="4"/>
  <c r="L2015" i="4"/>
  <c r="M2015" i="4"/>
  <c r="K2014" i="4"/>
  <c r="L2014" i="4"/>
  <c r="M2014" i="4"/>
  <c r="K2013" i="4"/>
  <c r="L2013" i="4"/>
  <c r="M2013" i="4"/>
  <c r="K2012" i="4"/>
  <c r="L2012" i="4"/>
  <c r="M2012" i="4"/>
  <c r="K2011" i="4"/>
  <c r="L2011" i="4"/>
  <c r="M2011" i="4"/>
  <c r="K2010" i="4"/>
  <c r="L2010" i="4"/>
  <c r="M2010" i="4"/>
  <c r="K2009" i="4"/>
  <c r="L2009" i="4"/>
  <c r="M2009" i="4"/>
  <c r="K2008" i="4"/>
  <c r="L2008" i="4"/>
  <c r="M2008" i="4"/>
  <c r="K2007" i="4"/>
  <c r="L2007" i="4"/>
  <c r="M2007" i="4"/>
  <c r="K2006" i="4"/>
  <c r="L2006" i="4"/>
  <c r="M2006" i="4"/>
  <c r="K2005" i="4"/>
  <c r="L2005" i="4"/>
  <c r="M2005" i="4"/>
  <c r="K2004" i="4"/>
  <c r="L2004" i="4"/>
  <c r="M2004" i="4"/>
  <c r="K2003" i="4"/>
  <c r="L2003" i="4"/>
  <c r="M2003" i="4"/>
  <c r="K2002" i="4"/>
  <c r="L2002" i="4"/>
  <c r="M2002" i="4"/>
  <c r="K2001" i="4"/>
  <c r="L2001" i="4"/>
  <c r="M2001" i="4"/>
  <c r="K2000" i="4"/>
  <c r="L2000" i="4"/>
  <c r="M2000" i="4"/>
  <c r="K1999" i="4"/>
  <c r="L1999" i="4"/>
  <c r="M1999" i="4"/>
  <c r="K1998" i="4"/>
  <c r="L1998" i="4"/>
  <c r="M1998" i="4"/>
  <c r="K1997" i="4"/>
  <c r="L1997" i="4"/>
  <c r="M1997" i="4"/>
  <c r="K1996" i="4"/>
  <c r="L1996" i="4"/>
  <c r="M1996" i="4"/>
  <c r="K1995" i="4"/>
  <c r="L1995" i="4"/>
  <c r="M1995" i="4"/>
  <c r="K1994" i="4"/>
  <c r="L1994" i="4"/>
  <c r="M1994" i="4"/>
  <c r="K1993" i="4"/>
  <c r="L1993" i="4"/>
  <c r="M1993" i="4"/>
  <c r="K1992" i="4"/>
  <c r="L1992" i="4"/>
  <c r="M1992" i="4"/>
  <c r="K1991" i="4"/>
  <c r="L1991" i="4"/>
  <c r="M1991" i="4"/>
  <c r="K1990" i="4"/>
  <c r="L1990" i="4"/>
  <c r="M1990" i="4"/>
  <c r="K1989" i="4"/>
  <c r="L1989" i="4"/>
  <c r="M1989" i="4"/>
  <c r="K1988" i="4"/>
  <c r="L1988" i="4"/>
  <c r="M1988" i="4"/>
  <c r="K1987" i="4"/>
  <c r="L1987" i="4"/>
  <c r="M1987" i="4"/>
  <c r="K1986" i="4"/>
  <c r="L1986" i="4"/>
  <c r="M1986" i="4"/>
  <c r="K1985" i="4"/>
  <c r="L1985" i="4"/>
  <c r="M1985" i="4"/>
  <c r="K1984" i="4"/>
  <c r="L1984" i="4"/>
  <c r="M1984" i="4"/>
  <c r="K1983" i="4"/>
  <c r="L1983" i="4"/>
  <c r="M1983" i="4"/>
  <c r="K1982" i="4"/>
  <c r="L1982" i="4"/>
  <c r="M1982" i="4"/>
  <c r="K1981" i="4"/>
  <c r="L1981" i="4"/>
  <c r="M1981" i="4"/>
  <c r="K1980" i="4"/>
  <c r="L1980" i="4"/>
  <c r="M1980" i="4"/>
  <c r="K1979" i="4"/>
  <c r="L1979" i="4"/>
  <c r="M1979" i="4"/>
  <c r="K1978" i="4"/>
  <c r="L1978" i="4"/>
  <c r="M1978" i="4"/>
  <c r="K1977" i="4"/>
  <c r="L1977" i="4"/>
  <c r="M1977" i="4"/>
  <c r="K1976" i="4"/>
  <c r="L1976" i="4"/>
  <c r="M1976" i="4"/>
  <c r="K1975" i="4"/>
  <c r="L1975" i="4"/>
  <c r="M1975" i="4"/>
  <c r="K1974" i="4"/>
  <c r="L1974" i="4"/>
  <c r="M1974" i="4"/>
  <c r="K1973" i="4"/>
  <c r="L1973" i="4"/>
  <c r="M1973" i="4"/>
  <c r="K1972" i="4"/>
  <c r="L1972" i="4"/>
  <c r="M1972" i="4"/>
  <c r="K1971" i="4"/>
  <c r="L1971" i="4"/>
  <c r="M1971" i="4"/>
  <c r="K1970" i="4"/>
  <c r="L1970" i="4"/>
  <c r="M1970" i="4"/>
  <c r="K1969" i="4"/>
  <c r="L1969" i="4"/>
  <c r="M1969" i="4"/>
  <c r="K1968" i="4"/>
  <c r="L1968" i="4"/>
  <c r="M1968" i="4"/>
  <c r="K1967" i="4"/>
  <c r="L1967" i="4"/>
  <c r="M1967" i="4"/>
  <c r="K1966" i="4"/>
  <c r="L1966" i="4"/>
  <c r="M1966" i="4"/>
  <c r="K1965" i="4"/>
  <c r="L1965" i="4"/>
  <c r="M1965" i="4"/>
  <c r="K1964" i="4"/>
  <c r="L1964" i="4"/>
  <c r="M1964" i="4"/>
  <c r="K1963" i="4"/>
  <c r="L1963" i="4"/>
  <c r="M1963" i="4"/>
  <c r="K1962" i="4"/>
  <c r="L1962" i="4"/>
  <c r="M1962" i="4"/>
  <c r="K1961" i="4"/>
  <c r="L1961" i="4"/>
  <c r="M1961" i="4"/>
  <c r="K1960" i="4"/>
  <c r="L1960" i="4"/>
  <c r="M1960" i="4"/>
  <c r="K1959" i="4"/>
  <c r="L1959" i="4"/>
  <c r="M1959" i="4"/>
  <c r="K1958" i="4"/>
  <c r="L1958" i="4"/>
  <c r="M1958" i="4"/>
  <c r="K1957" i="4"/>
  <c r="L1957" i="4"/>
  <c r="M1957" i="4"/>
  <c r="K1956" i="4"/>
  <c r="L1956" i="4"/>
  <c r="M1956" i="4"/>
  <c r="K1955" i="4"/>
  <c r="L1955" i="4"/>
  <c r="M1955" i="4"/>
  <c r="K1954" i="4"/>
  <c r="L1954" i="4"/>
  <c r="M1954" i="4"/>
  <c r="K1953" i="4"/>
  <c r="L1953" i="4"/>
  <c r="M1953" i="4"/>
  <c r="K1952" i="4"/>
  <c r="L1952" i="4"/>
  <c r="M1952" i="4"/>
  <c r="K1951" i="4"/>
  <c r="L1951" i="4"/>
  <c r="M1951" i="4"/>
  <c r="K1950" i="4"/>
  <c r="L1950" i="4"/>
  <c r="M1950" i="4"/>
  <c r="K1949" i="4"/>
  <c r="L1949" i="4"/>
  <c r="M1949" i="4"/>
  <c r="K1948" i="4"/>
  <c r="L1948" i="4"/>
  <c r="M1948" i="4"/>
  <c r="K1947" i="4"/>
  <c r="L1947" i="4"/>
  <c r="M1947" i="4"/>
  <c r="K1946" i="4"/>
  <c r="L1946" i="4"/>
  <c r="M1946" i="4"/>
  <c r="K1945" i="4"/>
  <c r="L1945" i="4"/>
  <c r="M1945" i="4"/>
  <c r="K1944" i="4"/>
  <c r="L1944" i="4"/>
  <c r="M1944" i="4"/>
  <c r="K1943" i="4"/>
  <c r="L1943" i="4"/>
  <c r="M1943" i="4"/>
  <c r="K1942" i="4"/>
  <c r="L1942" i="4"/>
  <c r="M1942" i="4"/>
  <c r="K1941" i="4"/>
  <c r="L1941" i="4"/>
  <c r="M1941" i="4"/>
  <c r="K1940" i="4"/>
  <c r="L1940" i="4"/>
  <c r="M1940" i="4"/>
  <c r="K1939" i="4"/>
  <c r="L1939" i="4"/>
  <c r="M1939" i="4"/>
  <c r="K1938" i="4"/>
  <c r="L1938" i="4"/>
  <c r="M1938" i="4"/>
  <c r="K1937" i="4"/>
  <c r="L1937" i="4"/>
  <c r="M1937" i="4"/>
  <c r="K1936" i="4"/>
  <c r="L1936" i="4"/>
  <c r="M1936" i="4"/>
  <c r="K1935" i="4"/>
  <c r="L1935" i="4"/>
  <c r="M1935" i="4"/>
  <c r="K1934" i="4"/>
  <c r="L1934" i="4"/>
  <c r="M1934" i="4"/>
  <c r="K1933" i="4"/>
  <c r="L1933" i="4"/>
  <c r="M1933" i="4"/>
  <c r="K1932" i="4"/>
  <c r="L1932" i="4"/>
  <c r="M1932" i="4"/>
  <c r="K1931" i="4"/>
  <c r="L1931" i="4"/>
  <c r="M1931" i="4"/>
  <c r="K1930" i="4"/>
  <c r="L1930" i="4"/>
  <c r="M1930" i="4"/>
  <c r="K1929" i="4"/>
  <c r="L1929" i="4"/>
  <c r="M1929" i="4"/>
  <c r="K1928" i="4"/>
  <c r="L1928" i="4"/>
  <c r="M1928" i="4"/>
  <c r="K1927" i="4"/>
  <c r="L1927" i="4"/>
  <c r="M1927" i="4"/>
  <c r="K1926" i="4"/>
  <c r="L1926" i="4"/>
  <c r="M1926" i="4"/>
  <c r="K1925" i="4"/>
  <c r="L1925" i="4"/>
  <c r="M1925" i="4"/>
  <c r="K1924" i="4"/>
  <c r="L1924" i="4"/>
  <c r="M1924" i="4"/>
  <c r="K1923" i="4"/>
  <c r="L1923" i="4"/>
  <c r="M1923" i="4"/>
  <c r="K1922" i="4"/>
  <c r="L1922" i="4"/>
  <c r="M1922" i="4"/>
  <c r="K1921" i="4"/>
  <c r="L1921" i="4"/>
  <c r="M1921" i="4"/>
  <c r="K1920" i="4"/>
  <c r="L1920" i="4"/>
  <c r="M1920" i="4"/>
  <c r="K1919" i="4"/>
  <c r="L1919" i="4"/>
  <c r="M1919" i="4"/>
  <c r="K1918" i="4"/>
  <c r="L1918" i="4"/>
  <c r="M1918" i="4"/>
  <c r="K1917" i="4"/>
  <c r="L1917" i="4"/>
  <c r="M1917" i="4"/>
  <c r="K1916" i="4"/>
  <c r="L1916" i="4"/>
  <c r="M1916" i="4"/>
  <c r="K1915" i="4"/>
  <c r="L1915" i="4"/>
  <c r="M1915" i="4"/>
  <c r="K1914" i="4"/>
  <c r="L1914" i="4"/>
  <c r="M1914" i="4"/>
  <c r="K1913" i="4"/>
  <c r="L1913" i="4"/>
  <c r="M1913" i="4"/>
  <c r="K1912" i="4"/>
  <c r="L1912" i="4"/>
  <c r="M1912" i="4"/>
  <c r="K1911" i="4"/>
  <c r="L1911" i="4"/>
  <c r="M1911" i="4"/>
  <c r="K1910" i="4"/>
  <c r="L1910" i="4"/>
  <c r="M1910" i="4"/>
  <c r="K1909" i="4"/>
  <c r="L1909" i="4"/>
  <c r="M1909" i="4"/>
  <c r="K1908" i="4"/>
  <c r="L1908" i="4"/>
  <c r="M1908" i="4"/>
  <c r="K1907" i="4"/>
  <c r="L1907" i="4"/>
  <c r="M1907" i="4"/>
  <c r="K1906" i="4"/>
  <c r="L1906" i="4"/>
  <c r="M1906" i="4"/>
  <c r="K1905" i="4"/>
  <c r="L1905" i="4"/>
  <c r="M1905" i="4"/>
  <c r="K1904" i="4"/>
  <c r="L1904" i="4"/>
  <c r="M1904" i="4"/>
  <c r="K1903" i="4"/>
  <c r="L1903" i="4"/>
  <c r="M1903" i="4"/>
  <c r="K1902" i="4"/>
  <c r="L1902" i="4"/>
  <c r="M1902" i="4"/>
  <c r="K1901" i="4"/>
  <c r="L1901" i="4"/>
  <c r="M1901" i="4"/>
  <c r="K1900" i="4"/>
  <c r="L1900" i="4"/>
  <c r="M1900" i="4"/>
  <c r="K1899" i="4"/>
  <c r="L1899" i="4"/>
  <c r="M1899" i="4"/>
  <c r="K1898" i="4"/>
  <c r="L1898" i="4"/>
  <c r="M1898" i="4"/>
  <c r="K1897" i="4"/>
  <c r="L1897" i="4"/>
  <c r="M1897" i="4"/>
  <c r="K1896" i="4"/>
  <c r="L1896" i="4"/>
  <c r="M1896" i="4"/>
  <c r="K1895" i="4"/>
  <c r="L1895" i="4"/>
  <c r="M1895" i="4"/>
  <c r="K1894" i="4"/>
  <c r="L1894" i="4"/>
  <c r="M1894" i="4"/>
  <c r="K1893" i="4"/>
  <c r="L1893" i="4"/>
  <c r="M1893" i="4"/>
  <c r="K1892" i="4"/>
  <c r="L1892" i="4"/>
  <c r="M1892" i="4"/>
  <c r="K1891" i="4"/>
  <c r="L1891" i="4"/>
  <c r="M1891" i="4"/>
  <c r="K1890" i="4"/>
  <c r="L1890" i="4"/>
  <c r="M1890" i="4"/>
  <c r="K1889" i="4"/>
  <c r="L1889" i="4"/>
  <c r="M1889" i="4"/>
  <c r="K1888" i="4"/>
  <c r="L1888" i="4"/>
  <c r="M1888" i="4"/>
  <c r="K1887" i="4"/>
  <c r="L1887" i="4"/>
  <c r="M1887" i="4"/>
  <c r="K1886" i="4"/>
  <c r="L1886" i="4"/>
  <c r="M1886" i="4"/>
  <c r="K1885" i="4"/>
  <c r="L1885" i="4"/>
  <c r="M1885" i="4"/>
  <c r="K1884" i="4"/>
  <c r="L1884" i="4"/>
  <c r="M1884" i="4"/>
  <c r="K1883" i="4"/>
  <c r="L1883" i="4"/>
  <c r="M1883" i="4"/>
  <c r="K1882" i="4"/>
  <c r="L1882" i="4"/>
  <c r="M1882" i="4"/>
  <c r="K1881" i="4"/>
  <c r="L1881" i="4"/>
  <c r="M1881" i="4"/>
  <c r="K1880" i="4"/>
  <c r="L1880" i="4"/>
  <c r="M1880" i="4"/>
  <c r="K1879" i="4"/>
  <c r="L1879" i="4"/>
  <c r="M1879" i="4"/>
  <c r="K1878" i="4"/>
  <c r="L1878" i="4"/>
  <c r="M1878" i="4"/>
  <c r="K1877" i="4"/>
  <c r="L1877" i="4"/>
  <c r="M1877" i="4"/>
  <c r="K1876" i="4"/>
  <c r="L1876" i="4"/>
  <c r="M1876" i="4"/>
  <c r="K1875" i="4"/>
  <c r="L1875" i="4"/>
  <c r="M1875" i="4"/>
  <c r="K1874" i="4"/>
  <c r="L1874" i="4"/>
  <c r="M1874" i="4"/>
  <c r="K1873" i="4"/>
  <c r="L1873" i="4"/>
  <c r="M1873" i="4"/>
  <c r="K1872" i="4"/>
  <c r="L1872" i="4"/>
  <c r="M1872" i="4"/>
  <c r="K1871" i="4"/>
  <c r="L1871" i="4"/>
  <c r="M1871" i="4"/>
  <c r="K1870" i="4"/>
  <c r="L1870" i="4"/>
  <c r="M1870" i="4"/>
  <c r="K1869" i="4"/>
  <c r="L1869" i="4"/>
  <c r="M1869" i="4"/>
  <c r="K1868" i="4"/>
  <c r="L1868" i="4"/>
  <c r="M1868" i="4"/>
  <c r="K1867" i="4"/>
  <c r="L1867" i="4"/>
  <c r="M1867" i="4"/>
  <c r="K1866" i="4"/>
  <c r="L1866" i="4"/>
  <c r="M1866" i="4"/>
  <c r="K1865" i="4"/>
  <c r="L1865" i="4"/>
  <c r="M1865" i="4"/>
  <c r="K1864" i="4"/>
  <c r="L1864" i="4"/>
  <c r="M1864" i="4"/>
  <c r="K1863" i="4"/>
  <c r="L1863" i="4"/>
  <c r="M1863" i="4"/>
  <c r="K1862" i="4"/>
  <c r="L1862" i="4"/>
  <c r="M1862" i="4"/>
  <c r="K1861" i="4"/>
  <c r="L1861" i="4"/>
  <c r="M1861" i="4"/>
  <c r="K1860" i="4"/>
  <c r="L1860" i="4"/>
  <c r="M1860" i="4"/>
  <c r="K1859" i="4"/>
  <c r="L1859" i="4"/>
  <c r="M1859" i="4"/>
  <c r="K1858" i="4"/>
  <c r="L1858" i="4"/>
  <c r="M1858" i="4"/>
  <c r="K1857" i="4"/>
  <c r="L1857" i="4"/>
  <c r="M1857" i="4"/>
  <c r="K1856" i="4"/>
  <c r="L1856" i="4"/>
  <c r="M1856" i="4"/>
  <c r="K1855" i="4"/>
  <c r="L1855" i="4"/>
  <c r="M1855" i="4"/>
  <c r="K1854" i="4"/>
  <c r="L1854" i="4"/>
  <c r="M1854" i="4"/>
  <c r="K1853" i="4"/>
  <c r="L1853" i="4"/>
  <c r="M1853" i="4"/>
  <c r="K1852" i="4"/>
  <c r="L1852" i="4"/>
  <c r="M1852" i="4"/>
  <c r="K1851" i="4"/>
  <c r="L1851" i="4"/>
  <c r="M1851" i="4"/>
  <c r="K1850" i="4"/>
  <c r="L1850" i="4"/>
  <c r="M1850" i="4"/>
  <c r="K1849" i="4"/>
  <c r="L1849" i="4"/>
  <c r="M1849" i="4"/>
  <c r="K1848" i="4"/>
  <c r="L1848" i="4"/>
  <c r="M1848" i="4"/>
  <c r="K1847" i="4"/>
  <c r="L1847" i="4"/>
  <c r="M1847" i="4"/>
  <c r="K1846" i="4"/>
  <c r="L1846" i="4"/>
  <c r="M1846" i="4"/>
  <c r="K1845" i="4"/>
  <c r="L1845" i="4"/>
  <c r="M1845" i="4"/>
  <c r="K1844" i="4"/>
  <c r="L1844" i="4"/>
  <c r="M1844" i="4"/>
  <c r="K1843" i="4"/>
  <c r="L1843" i="4"/>
  <c r="M1843" i="4"/>
  <c r="K1842" i="4"/>
  <c r="L1842" i="4"/>
  <c r="M1842" i="4"/>
  <c r="K1841" i="4"/>
  <c r="L1841" i="4"/>
  <c r="M1841" i="4"/>
  <c r="K1840" i="4"/>
  <c r="L1840" i="4"/>
  <c r="M1840" i="4"/>
  <c r="K1839" i="4"/>
  <c r="L1839" i="4"/>
  <c r="M1839" i="4"/>
  <c r="K1838" i="4"/>
  <c r="L1838" i="4"/>
  <c r="M1838" i="4"/>
  <c r="K1837" i="4"/>
  <c r="L1837" i="4"/>
  <c r="M1837" i="4"/>
  <c r="K1836" i="4"/>
  <c r="L1836" i="4"/>
  <c r="M1836" i="4"/>
  <c r="K1835" i="4"/>
  <c r="L1835" i="4"/>
  <c r="M1835" i="4"/>
  <c r="K1834" i="4"/>
  <c r="L1834" i="4"/>
  <c r="M1834" i="4"/>
  <c r="K1833" i="4"/>
  <c r="L1833" i="4"/>
  <c r="M1833" i="4"/>
  <c r="K1832" i="4"/>
  <c r="L1832" i="4"/>
  <c r="M1832" i="4"/>
  <c r="K1831" i="4"/>
  <c r="L1831" i="4"/>
  <c r="M1831" i="4"/>
  <c r="K1830" i="4"/>
  <c r="L1830" i="4"/>
  <c r="M1830" i="4"/>
  <c r="K1829" i="4"/>
  <c r="L1829" i="4"/>
  <c r="M1829" i="4"/>
  <c r="K1828" i="4"/>
  <c r="L1828" i="4"/>
  <c r="M1828" i="4"/>
  <c r="K1827" i="4"/>
  <c r="L1827" i="4"/>
  <c r="M1827" i="4"/>
  <c r="K1826" i="4"/>
  <c r="L1826" i="4"/>
  <c r="M1826" i="4"/>
  <c r="K1825" i="4"/>
  <c r="L1825" i="4"/>
  <c r="M1825" i="4"/>
  <c r="K1824" i="4"/>
  <c r="L1824" i="4"/>
  <c r="M1824" i="4"/>
  <c r="K1823" i="4"/>
  <c r="L1823" i="4"/>
  <c r="M1823" i="4"/>
  <c r="K1822" i="4"/>
  <c r="L1822" i="4"/>
  <c r="M1822" i="4"/>
  <c r="K1821" i="4"/>
  <c r="L1821" i="4"/>
  <c r="M1821" i="4"/>
  <c r="K1820" i="4"/>
  <c r="L1820" i="4"/>
  <c r="M1820" i="4"/>
  <c r="K1819" i="4"/>
  <c r="L1819" i="4"/>
  <c r="M1819" i="4"/>
  <c r="K1818" i="4"/>
  <c r="L1818" i="4"/>
  <c r="M1818" i="4"/>
  <c r="K1817" i="4"/>
  <c r="L1817" i="4"/>
  <c r="M1817" i="4"/>
  <c r="K1816" i="4"/>
  <c r="L1816" i="4"/>
  <c r="M1816" i="4"/>
  <c r="K1815" i="4"/>
  <c r="L1815" i="4"/>
  <c r="M1815" i="4"/>
  <c r="K1814" i="4"/>
  <c r="L1814" i="4"/>
  <c r="M1814" i="4"/>
  <c r="K1813" i="4"/>
  <c r="L1813" i="4"/>
  <c r="M1813" i="4"/>
  <c r="K1812" i="4"/>
  <c r="L1812" i="4"/>
  <c r="M1812" i="4"/>
  <c r="K1811" i="4"/>
  <c r="L1811" i="4"/>
  <c r="M1811" i="4"/>
  <c r="K1810" i="4"/>
  <c r="L1810" i="4"/>
  <c r="M1810" i="4"/>
  <c r="K1809" i="4"/>
  <c r="L1809" i="4"/>
  <c r="M1809" i="4"/>
  <c r="K1808" i="4"/>
  <c r="L1808" i="4"/>
  <c r="M1808" i="4"/>
  <c r="K1807" i="4"/>
  <c r="L1807" i="4"/>
  <c r="M1807" i="4"/>
  <c r="K1806" i="4"/>
  <c r="L1806" i="4"/>
  <c r="M1806" i="4"/>
  <c r="K1805" i="4"/>
  <c r="L1805" i="4"/>
  <c r="M1805" i="4"/>
  <c r="K1804" i="4"/>
  <c r="L1804" i="4"/>
  <c r="M1804" i="4"/>
  <c r="K1803" i="4"/>
  <c r="L1803" i="4"/>
  <c r="M1803" i="4"/>
  <c r="K1802" i="4"/>
  <c r="L1802" i="4"/>
  <c r="M1802" i="4"/>
  <c r="K1801" i="4"/>
  <c r="L1801" i="4"/>
  <c r="M1801" i="4"/>
  <c r="K1800" i="4"/>
  <c r="L1800" i="4"/>
  <c r="M1800" i="4"/>
  <c r="K1799" i="4"/>
  <c r="L1799" i="4"/>
  <c r="M1799" i="4"/>
  <c r="K1798" i="4"/>
  <c r="L1798" i="4"/>
  <c r="M1798" i="4"/>
  <c r="K1797" i="4"/>
  <c r="L1797" i="4"/>
  <c r="M1797" i="4"/>
  <c r="K1796" i="4"/>
  <c r="L1796" i="4"/>
  <c r="M1796" i="4"/>
  <c r="K1795" i="4"/>
  <c r="L1795" i="4"/>
  <c r="M1795" i="4"/>
  <c r="K1794" i="4"/>
  <c r="L1794" i="4"/>
  <c r="M1794" i="4"/>
  <c r="K1793" i="4"/>
  <c r="L1793" i="4"/>
  <c r="M1793" i="4"/>
  <c r="K1792" i="4"/>
  <c r="L1792" i="4"/>
  <c r="M1792" i="4"/>
  <c r="K1791" i="4"/>
  <c r="L1791" i="4"/>
  <c r="M1791" i="4"/>
  <c r="K1790" i="4"/>
  <c r="L1790" i="4"/>
  <c r="M1790" i="4"/>
  <c r="K1789" i="4"/>
  <c r="L1789" i="4"/>
  <c r="M1789" i="4"/>
  <c r="K1788" i="4"/>
  <c r="L1788" i="4"/>
  <c r="M1788" i="4"/>
  <c r="K1787" i="4"/>
  <c r="L1787" i="4"/>
  <c r="M1787" i="4"/>
  <c r="K1786" i="4"/>
  <c r="L1786" i="4"/>
  <c r="M1786" i="4"/>
  <c r="K1785" i="4"/>
  <c r="L1785" i="4"/>
  <c r="M1785" i="4"/>
  <c r="K1784" i="4"/>
  <c r="L1784" i="4"/>
  <c r="M1784" i="4"/>
  <c r="K1783" i="4"/>
  <c r="L1783" i="4"/>
  <c r="M1783" i="4"/>
  <c r="K1782" i="4"/>
  <c r="L1782" i="4"/>
  <c r="M1782" i="4"/>
  <c r="K1781" i="4"/>
  <c r="L1781" i="4"/>
  <c r="M1781" i="4"/>
  <c r="K1780" i="4"/>
  <c r="L1780" i="4"/>
  <c r="M1780" i="4"/>
  <c r="K1779" i="4"/>
  <c r="L1779" i="4"/>
  <c r="M1779" i="4"/>
  <c r="K1778" i="4"/>
  <c r="L1778" i="4"/>
  <c r="M1778" i="4"/>
  <c r="K1777" i="4"/>
  <c r="L1777" i="4"/>
  <c r="M1777" i="4"/>
  <c r="K1776" i="4"/>
  <c r="L1776" i="4"/>
  <c r="M1776" i="4"/>
  <c r="K1775" i="4"/>
  <c r="L1775" i="4"/>
  <c r="M1775" i="4"/>
  <c r="K1774" i="4"/>
  <c r="L1774" i="4"/>
  <c r="M1774" i="4"/>
  <c r="K1773" i="4"/>
  <c r="L1773" i="4"/>
  <c r="M1773" i="4"/>
  <c r="K1772" i="4"/>
  <c r="L1772" i="4"/>
  <c r="M1772" i="4"/>
  <c r="K1771" i="4"/>
  <c r="L1771" i="4"/>
  <c r="M1771" i="4"/>
  <c r="K1770" i="4"/>
  <c r="L1770" i="4"/>
  <c r="M1770" i="4"/>
  <c r="K1769" i="4"/>
  <c r="L1769" i="4"/>
  <c r="M1769" i="4"/>
  <c r="K1768" i="4"/>
  <c r="L1768" i="4"/>
  <c r="M1768" i="4"/>
  <c r="K1767" i="4"/>
  <c r="L1767" i="4"/>
  <c r="M1767" i="4"/>
  <c r="K1766" i="4"/>
  <c r="L1766" i="4"/>
  <c r="M1766" i="4"/>
  <c r="K1765" i="4"/>
  <c r="L1765" i="4"/>
  <c r="M1765" i="4"/>
  <c r="K1764" i="4"/>
  <c r="L1764" i="4"/>
  <c r="M1764" i="4"/>
  <c r="K1763" i="4"/>
  <c r="L1763" i="4"/>
  <c r="M1763" i="4"/>
  <c r="K1762" i="4"/>
  <c r="L1762" i="4"/>
  <c r="M1762" i="4"/>
  <c r="K1761" i="4"/>
  <c r="L1761" i="4"/>
  <c r="M1761" i="4"/>
  <c r="K1760" i="4"/>
  <c r="L1760" i="4"/>
  <c r="M1760" i="4"/>
  <c r="K1759" i="4"/>
  <c r="L1759" i="4"/>
  <c r="M1759" i="4"/>
  <c r="K1758" i="4"/>
  <c r="L1758" i="4"/>
  <c r="M1758" i="4"/>
  <c r="K1757" i="4"/>
  <c r="L1757" i="4"/>
  <c r="M1757" i="4"/>
  <c r="K1756" i="4"/>
  <c r="L1756" i="4"/>
  <c r="M1756" i="4"/>
  <c r="K1755" i="4"/>
  <c r="L1755" i="4"/>
  <c r="M1755" i="4"/>
  <c r="K1754" i="4"/>
  <c r="L1754" i="4"/>
  <c r="M1754" i="4"/>
  <c r="K1753" i="4"/>
  <c r="L1753" i="4"/>
  <c r="M1753" i="4"/>
  <c r="K1752" i="4"/>
  <c r="L1752" i="4"/>
  <c r="M1752" i="4"/>
  <c r="K1751" i="4"/>
  <c r="L1751" i="4"/>
  <c r="M1751" i="4"/>
  <c r="K1750" i="4"/>
  <c r="L1750" i="4"/>
  <c r="M1750" i="4"/>
  <c r="K1749" i="4"/>
  <c r="L1749" i="4"/>
  <c r="M1749" i="4"/>
  <c r="K1748" i="4"/>
  <c r="L1748" i="4"/>
  <c r="M1748" i="4"/>
  <c r="K1747" i="4"/>
  <c r="L1747" i="4"/>
  <c r="M1747" i="4"/>
  <c r="K1746" i="4"/>
  <c r="L1746" i="4"/>
  <c r="M1746" i="4"/>
  <c r="K1745" i="4"/>
  <c r="L1745" i="4"/>
  <c r="M1745" i="4"/>
  <c r="K1744" i="4"/>
  <c r="L1744" i="4"/>
  <c r="M1744" i="4"/>
  <c r="K1743" i="4"/>
  <c r="L1743" i="4"/>
  <c r="M1743" i="4"/>
  <c r="K1742" i="4"/>
  <c r="L1742" i="4"/>
  <c r="M1742" i="4"/>
  <c r="K1741" i="4"/>
  <c r="L1741" i="4"/>
  <c r="M1741" i="4"/>
  <c r="K1740" i="4"/>
  <c r="L1740" i="4"/>
  <c r="M1740" i="4"/>
  <c r="K1739" i="4"/>
  <c r="L1739" i="4"/>
  <c r="M1739" i="4"/>
  <c r="K1738" i="4"/>
  <c r="L1738" i="4"/>
  <c r="M1738" i="4"/>
  <c r="K1737" i="4"/>
  <c r="L1737" i="4"/>
  <c r="M1737" i="4"/>
  <c r="K1736" i="4"/>
  <c r="L1736" i="4"/>
  <c r="M1736" i="4"/>
  <c r="K1735" i="4"/>
  <c r="L1735" i="4"/>
  <c r="M1735" i="4"/>
  <c r="K1734" i="4"/>
  <c r="L1734" i="4"/>
  <c r="M1734" i="4"/>
  <c r="K1733" i="4"/>
  <c r="L1733" i="4"/>
  <c r="M1733" i="4"/>
  <c r="K1732" i="4"/>
  <c r="L1732" i="4"/>
  <c r="M1732" i="4"/>
  <c r="K1731" i="4"/>
  <c r="L1731" i="4"/>
  <c r="M1731" i="4"/>
  <c r="K1730" i="4"/>
  <c r="L1730" i="4"/>
  <c r="M1730" i="4"/>
  <c r="K1729" i="4"/>
  <c r="L1729" i="4"/>
  <c r="M1729" i="4"/>
  <c r="K1728" i="4"/>
  <c r="L1728" i="4"/>
  <c r="M1728" i="4"/>
  <c r="K1727" i="4"/>
  <c r="L1727" i="4"/>
  <c r="M1727" i="4"/>
  <c r="K1726" i="4"/>
  <c r="L1726" i="4"/>
  <c r="M1726" i="4"/>
  <c r="K1725" i="4"/>
  <c r="L1725" i="4"/>
  <c r="M1725" i="4"/>
  <c r="K1724" i="4"/>
  <c r="L1724" i="4"/>
  <c r="M1724" i="4"/>
  <c r="K1723" i="4"/>
  <c r="L1723" i="4"/>
  <c r="M1723" i="4"/>
  <c r="K1722" i="4"/>
  <c r="L1722" i="4"/>
  <c r="M1722" i="4"/>
  <c r="K1721" i="4"/>
  <c r="L1721" i="4"/>
  <c r="M1721" i="4"/>
  <c r="K1720" i="4"/>
  <c r="L1720" i="4"/>
  <c r="M1720" i="4"/>
  <c r="K1719" i="4"/>
  <c r="L1719" i="4"/>
  <c r="M1719" i="4"/>
  <c r="K1718" i="4"/>
  <c r="L1718" i="4"/>
  <c r="M1718" i="4"/>
  <c r="K1717" i="4"/>
  <c r="L1717" i="4"/>
  <c r="M1717" i="4"/>
  <c r="K1716" i="4"/>
  <c r="L1716" i="4"/>
  <c r="M1716" i="4"/>
  <c r="K1715" i="4"/>
  <c r="L1715" i="4"/>
  <c r="M1715" i="4"/>
  <c r="K1714" i="4"/>
  <c r="L1714" i="4"/>
  <c r="M1714" i="4"/>
  <c r="K1713" i="4"/>
  <c r="L1713" i="4"/>
  <c r="M1713" i="4"/>
  <c r="K1712" i="4"/>
  <c r="L1712" i="4"/>
  <c r="M1712" i="4"/>
  <c r="K1711" i="4"/>
  <c r="L1711" i="4"/>
  <c r="M1711" i="4"/>
  <c r="K1710" i="4"/>
  <c r="L1710" i="4"/>
  <c r="M1710" i="4"/>
  <c r="K1709" i="4"/>
  <c r="L1709" i="4"/>
  <c r="M1709" i="4"/>
  <c r="K1708" i="4"/>
  <c r="L1708" i="4"/>
  <c r="M1708" i="4"/>
  <c r="K1707" i="4"/>
  <c r="L1707" i="4"/>
  <c r="M1707" i="4"/>
  <c r="K1706" i="4"/>
  <c r="L1706" i="4"/>
  <c r="M1706" i="4"/>
  <c r="K1705" i="4"/>
  <c r="L1705" i="4"/>
  <c r="M1705" i="4"/>
  <c r="K1704" i="4"/>
  <c r="L1704" i="4"/>
  <c r="M1704" i="4"/>
  <c r="K1703" i="4"/>
  <c r="L1703" i="4"/>
  <c r="M1703" i="4"/>
  <c r="K1702" i="4"/>
  <c r="L1702" i="4"/>
  <c r="M1702" i="4"/>
  <c r="K1701" i="4"/>
  <c r="L1701" i="4"/>
  <c r="M1701" i="4"/>
  <c r="K1700" i="4"/>
  <c r="L1700" i="4"/>
  <c r="M1700" i="4"/>
  <c r="K1699" i="4"/>
  <c r="L1699" i="4"/>
  <c r="M1699" i="4"/>
  <c r="K1698" i="4"/>
  <c r="L1698" i="4"/>
  <c r="M1698" i="4"/>
  <c r="K1697" i="4"/>
  <c r="L1697" i="4"/>
  <c r="M1697" i="4"/>
  <c r="K1696" i="4"/>
  <c r="L1696" i="4"/>
  <c r="M1696" i="4"/>
  <c r="K1695" i="4"/>
  <c r="L1695" i="4"/>
  <c r="M1695" i="4"/>
  <c r="K1694" i="4"/>
  <c r="L1694" i="4"/>
  <c r="M1694" i="4"/>
  <c r="K1693" i="4"/>
  <c r="L1693" i="4"/>
  <c r="M1693" i="4"/>
  <c r="K1692" i="4"/>
  <c r="L1692" i="4"/>
  <c r="M1692" i="4"/>
  <c r="K1691" i="4"/>
  <c r="L1691" i="4"/>
  <c r="M1691" i="4"/>
  <c r="K1690" i="4"/>
  <c r="L1690" i="4"/>
  <c r="M1690" i="4"/>
  <c r="K1689" i="4"/>
  <c r="L1689" i="4"/>
  <c r="M1689" i="4"/>
  <c r="K1688" i="4"/>
  <c r="L1688" i="4"/>
  <c r="M1688" i="4"/>
  <c r="K1687" i="4"/>
  <c r="L1687" i="4"/>
  <c r="M1687" i="4"/>
  <c r="K1686" i="4"/>
  <c r="L1686" i="4"/>
  <c r="M1686" i="4"/>
  <c r="K1685" i="4"/>
  <c r="L1685" i="4"/>
  <c r="M1685" i="4"/>
  <c r="K1684" i="4"/>
  <c r="L1684" i="4"/>
  <c r="M1684" i="4"/>
  <c r="K1683" i="4"/>
  <c r="L1683" i="4"/>
  <c r="M1683" i="4"/>
  <c r="K1682" i="4"/>
  <c r="L1682" i="4"/>
  <c r="M1682" i="4"/>
  <c r="K1681" i="4"/>
  <c r="L1681" i="4"/>
  <c r="M1681" i="4"/>
  <c r="K1680" i="4"/>
  <c r="L1680" i="4"/>
  <c r="M1680" i="4"/>
  <c r="K1679" i="4"/>
  <c r="L1679" i="4"/>
  <c r="M1679" i="4"/>
  <c r="K1678" i="4"/>
  <c r="L1678" i="4"/>
  <c r="M1678" i="4"/>
  <c r="K1677" i="4"/>
  <c r="L1677" i="4"/>
  <c r="M1677" i="4"/>
  <c r="K1676" i="4"/>
  <c r="L1676" i="4"/>
  <c r="M1676" i="4"/>
  <c r="K1675" i="4"/>
  <c r="L1675" i="4"/>
  <c r="M1675" i="4"/>
  <c r="K1674" i="4"/>
  <c r="L1674" i="4"/>
  <c r="M1674" i="4"/>
  <c r="K1673" i="4"/>
  <c r="L1673" i="4"/>
  <c r="M1673" i="4"/>
  <c r="K1672" i="4"/>
  <c r="L1672" i="4"/>
  <c r="M1672" i="4"/>
  <c r="K1671" i="4"/>
  <c r="L1671" i="4"/>
  <c r="M1671" i="4"/>
  <c r="K1670" i="4"/>
  <c r="L1670" i="4"/>
  <c r="M1670" i="4"/>
  <c r="K1669" i="4"/>
  <c r="L1669" i="4"/>
  <c r="M1669" i="4"/>
  <c r="K1668" i="4"/>
  <c r="L1668" i="4"/>
  <c r="M1668" i="4"/>
  <c r="K1667" i="4"/>
  <c r="L1667" i="4"/>
  <c r="M1667" i="4"/>
  <c r="K1666" i="4"/>
  <c r="L1666" i="4"/>
  <c r="M1666" i="4"/>
  <c r="K1665" i="4"/>
  <c r="L1665" i="4"/>
  <c r="M1665" i="4"/>
  <c r="K1664" i="4"/>
  <c r="L1664" i="4"/>
  <c r="M1664" i="4"/>
  <c r="K1663" i="4"/>
  <c r="L1663" i="4"/>
  <c r="M1663" i="4"/>
  <c r="K1662" i="4"/>
  <c r="L1662" i="4"/>
  <c r="M1662" i="4"/>
  <c r="K1661" i="4"/>
  <c r="L1661" i="4"/>
  <c r="M1661" i="4"/>
  <c r="K1660" i="4"/>
  <c r="L1660" i="4"/>
  <c r="M1660" i="4"/>
  <c r="K1659" i="4"/>
  <c r="L1659" i="4"/>
  <c r="M1659" i="4"/>
  <c r="K1658" i="4"/>
  <c r="L1658" i="4"/>
  <c r="M1658" i="4"/>
  <c r="K1657" i="4"/>
  <c r="L1657" i="4"/>
  <c r="M1657" i="4"/>
  <c r="K1656" i="4"/>
  <c r="L1656" i="4"/>
  <c r="M1656" i="4"/>
  <c r="K1655" i="4"/>
  <c r="L1655" i="4"/>
  <c r="M1655" i="4"/>
  <c r="K1654" i="4"/>
  <c r="L1654" i="4"/>
  <c r="M1654" i="4"/>
  <c r="K1653" i="4"/>
  <c r="L1653" i="4"/>
  <c r="M1653" i="4"/>
  <c r="K1652" i="4"/>
  <c r="L1652" i="4"/>
  <c r="M1652" i="4"/>
  <c r="K1651" i="4"/>
  <c r="L1651" i="4"/>
  <c r="M1651" i="4"/>
  <c r="K1650" i="4"/>
  <c r="L1650" i="4"/>
  <c r="M1650" i="4"/>
  <c r="K1649" i="4"/>
  <c r="L1649" i="4"/>
  <c r="M1649" i="4"/>
  <c r="K1648" i="4"/>
  <c r="L1648" i="4"/>
  <c r="M1648" i="4"/>
  <c r="K1647" i="4"/>
  <c r="L1647" i="4"/>
  <c r="M1647" i="4"/>
  <c r="K1646" i="4"/>
  <c r="L1646" i="4"/>
  <c r="M1646" i="4"/>
  <c r="K1645" i="4"/>
  <c r="L1645" i="4"/>
  <c r="M1645" i="4"/>
  <c r="K1644" i="4"/>
  <c r="L1644" i="4"/>
  <c r="M1644" i="4"/>
  <c r="K1643" i="4"/>
  <c r="L1643" i="4"/>
  <c r="M1643" i="4"/>
  <c r="K1642" i="4"/>
  <c r="L1642" i="4"/>
  <c r="M1642" i="4"/>
  <c r="K1641" i="4"/>
  <c r="L1641" i="4"/>
  <c r="M1641" i="4"/>
  <c r="K1640" i="4"/>
  <c r="L1640" i="4"/>
  <c r="M1640" i="4"/>
  <c r="K1639" i="4"/>
  <c r="L1639" i="4"/>
  <c r="M1639" i="4"/>
  <c r="K1638" i="4"/>
  <c r="L1638" i="4"/>
  <c r="M1638" i="4"/>
  <c r="K1637" i="4"/>
  <c r="L1637" i="4"/>
  <c r="M1637" i="4"/>
  <c r="K1636" i="4"/>
  <c r="L1636" i="4"/>
  <c r="M1636" i="4"/>
  <c r="K1635" i="4"/>
  <c r="L1635" i="4"/>
  <c r="M1635" i="4"/>
  <c r="K1634" i="4"/>
  <c r="L1634" i="4"/>
  <c r="M1634" i="4"/>
  <c r="K1633" i="4"/>
  <c r="L1633" i="4"/>
  <c r="M1633" i="4"/>
  <c r="K1632" i="4"/>
  <c r="L1632" i="4"/>
  <c r="M1632" i="4"/>
  <c r="K1631" i="4"/>
  <c r="L1631" i="4"/>
  <c r="M1631" i="4"/>
  <c r="K1630" i="4"/>
  <c r="L1630" i="4"/>
  <c r="M1630" i="4"/>
  <c r="K1629" i="4"/>
  <c r="L1629" i="4"/>
  <c r="M1629" i="4"/>
  <c r="K1628" i="4"/>
  <c r="L1628" i="4"/>
  <c r="M1628" i="4"/>
  <c r="K1627" i="4"/>
  <c r="L1627" i="4"/>
  <c r="M1627" i="4"/>
  <c r="K1626" i="4"/>
  <c r="L1626" i="4"/>
  <c r="M1626" i="4"/>
  <c r="K1625" i="4"/>
  <c r="L1625" i="4"/>
  <c r="M1625" i="4"/>
  <c r="K1624" i="4"/>
  <c r="L1624" i="4"/>
  <c r="M1624" i="4"/>
  <c r="K1623" i="4"/>
  <c r="L1623" i="4"/>
  <c r="M1623" i="4"/>
  <c r="K1622" i="4"/>
  <c r="L1622" i="4"/>
  <c r="M1622" i="4"/>
  <c r="K1621" i="4"/>
  <c r="L1621" i="4"/>
  <c r="M1621" i="4"/>
  <c r="K1620" i="4"/>
  <c r="L1620" i="4"/>
  <c r="M1620" i="4"/>
  <c r="K1619" i="4"/>
  <c r="L1619" i="4"/>
  <c r="M1619" i="4"/>
  <c r="K1618" i="4"/>
  <c r="L1618" i="4"/>
  <c r="M1618" i="4"/>
  <c r="K1617" i="4"/>
  <c r="L1617" i="4"/>
  <c r="M1617" i="4"/>
  <c r="K1616" i="4"/>
  <c r="L1616" i="4"/>
  <c r="M1616" i="4"/>
  <c r="K1615" i="4"/>
  <c r="L1615" i="4"/>
  <c r="M1615" i="4"/>
  <c r="K1614" i="4"/>
  <c r="L1614" i="4"/>
  <c r="M1614" i="4"/>
  <c r="K1613" i="4"/>
  <c r="L1613" i="4"/>
  <c r="M1613" i="4"/>
  <c r="K1612" i="4"/>
  <c r="L1612" i="4"/>
  <c r="M1612" i="4"/>
  <c r="K1611" i="4"/>
  <c r="L1611" i="4"/>
  <c r="M1611" i="4"/>
  <c r="K1610" i="4"/>
  <c r="L1610" i="4"/>
  <c r="M1610" i="4"/>
  <c r="K1609" i="4"/>
  <c r="L1609" i="4"/>
  <c r="M1609" i="4"/>
  <c r="K1608" i="4"/>
  <c r="L1608" i="4"/>
  <c r="M1608" i="4"/>
  <c r="K1607" i="4"/>
  <c r="L1607" i="4"/>
  <c r="M1607" i="4"/>
  <c r="K1606" i="4"/>
  <c r="L1606" i="4"/>
  <c r="M1606" i="4"/>
  <c r="K1605" i="4"/>
  <c r="L1605" i="4"/>
  <c r="M1605" i="4"/>
  <c r="K1604" i="4"/>
  <c r="L1604" i="4"/>
  <c r="M1604" i="4"/>
  <c r="K1603" i="4"/>
  <c r="L1603" i="4"/>
  <c r="M1603" i="4"/>
  <c r="K1602" i="4"/>
  <c r="L1602" i="4"/>
  <c r="M1602" i="4"/>
  <c r="K1601" i="4"/>
  <c r="L1601" i="4"/>
  <c r="M1601" i="4"/>
  <c r="K1600" i="4"/>
  <c r="L1600" i="4"/>
  <c r="M1600" i="4"/>
  <c r="K1599" i="4"/>
  <c r="L1599" i="4"/>
  <c r="M1599" i="4"/>
  <c r="K1598" i="4"/>
  <c r="L1598" i="4"/>
  <c r="M1598" i="4"/>
  <c r="K1597" i="4"/>
  <c r="L1597" i="4"/>
  <c r="M1597" i="4"/>
  <c r="K1596" i="4"/>
  <c r="L1596" i="4"/>
  <c r="M1596" i="4"/>
  <c r="K1595" i="4"/>
  <c r="L1595" i="4"/>
  <c r="M1595" i="4"/>
  <c r="K1594" i="4"/>
  <c r="L1594" i="4"/>
  <c r="M1594" i="4"/>
  <c r="K1593" i="4"/>
  <c r="L1593" i="4"/>
  <c r="M1593" i="4"/>
  <c r="K1592" i="4"/>
  <c r="L1592" i="4"/>
  <c r="M1592" i="4"/>
  <c r="K1591" i="4"/>
  <c r="L1591" i="4"/>
  <c r="M1591" i="4"/>
  <c r="K1590" i="4"/>
  <c r="L1590" i="4"/>
  <c r="M1590" i="4"/>
  <c r="K1589" i="4"/>
  <c r="L1589" i="4"/>
  <c r="M1589" i="4"/>
  <c r="K1588" i="4"/>
  <c r="L1588" i="4"/>
  <c r="M1588" i="4"/>
  <c r="K1587" i="4"/>
  <c r="L1587" i="4"/>
  <c r="M1587" i="4"/>
  <c r="K1586" i="4"/>
  <c r="L1586" i="4"/>
  <c r="M1586" i="4"/>
  <c r="K1585" i="4"/>
  <c r="L1585" i="4"/>
  <c r="M1585" i="4"/>
  <c r="K1584" i="4"/>
  <c r="L1584" i="4"/>
  <c r="M1584" i="4"/>
  <c r="K1583" i="4"/>
  <c r="L1583" i="4"/>
  <c r="M1583" i="4"/>
  <c r="K1582" i="4"/>
  <c r="L1582" i="4"/>
  <c r="M1582" i="4"/>
  <c r="K1581" i="4"/>
  <c r="L1581" i="4"/>
  <c r="M1581" i="4"/>
  <c r="K1580" i="4"/>
  <c r="L1580" i="4"/>
  <c r="M1580" i="4"/>
  <c r="K1579" i="4"/>
  <c r="L1579" i="4"/>
  <c r="M1579" i="4"/>
  <c r="K1578" i="4"/>
  <c r="L1578" i="4"/>
  <c r="M1578" i="4"/>
  <c r="K1577" i="4"/>
  <c r="L1577" i="4"/>
  <c r="M1577" i="4"/>
  <c r="K1576" i="4"/>
  <c r="L1576" i="4"/>
  <c r="M1576" i="4"/>
  <c r="K1575" i="4"/>
  <c r="L1575" i="4"/>
  <c r="M1575" i="4"/>
  <c r="K1574" i="4"/>
  <c r="L1574" i="4"/>
  <c r="M1574" i="4"/>
  <c r="K1573" i="4"/>
  <c r="L1573" i="4"/>
  <c r="M1573" i="4"/>
  <c r="K1572" i="4"/>
  <c r="L1572" i="4"/>
  <c r="M1572" i="4"/>
  <c r="K1571" i="4"/>
  <c r="L1571" i="4"/>
  <c r="M1571" i="4"/>
  <c r="K1570" i="4"/>
  <c r="L1570" i="4"/>
  <c r="M1570" i="4"/>
  <c r="K1569" i="4"/>
  <c r="L1569" i="4"/>
  <c r="M1569" i="4"/>
  <c r="K1568" i="4"/>
  <c r="L1568" i="4"/>
  <c r="M1568" i="4"/>
  <c r="K1567" i="4"/>
  <c r="L1567" i="4"/>
  <c r="M1567" i="4"/>
  <c r="K1566" i="4"/>
  <c r="L1566" i="4"/>
  <c r="M1566" i="4"/>
  <c r="K1565" i="4"/>
  <c r="L1565" i="4"/>
  <c r="M1565" i="4"/>
  <c r="K1564" i="4"/>
  <c r="L1564" i="4"/>
  <c r="M1564" i="4"/>
  <c r="K1563" i="4"/>
  <c r="L1563" i="4"/>
  <c r="M1563" i="4"/>
  <c r="K1562" i="4"/>
  <c r="L1562" i="4"/>
  <c r="M1562" i="4"/>
  <c r="K1561" i="4"/>
  <c r="L1561" i="4"/>
  <c r="M1561" i="4"/>
  <c r="K1560" i="4"/>
  <c r="L1560" i="4"/>
  <c r="M1560" i="4"/>
  <c r="K1559" i="4"/>
  <c r="L1559" i="4"/>
  <c r="M1559" i="4"/>
  <c r="K1558" i="4"/>
  <c r="L1558" i="4"/>
  <c r="M1558" i="4"/>
  <c r="K1557" i="4"/>
  <c r="L1557" i="4"/>
  <c r="M1557" i="4"/>
  <c r="K1556" i="4"/>
  <c r="L1556" i="4"/>
  <c r="M1556" i="4"/>
  <c r="K1555" i="4"/>
  <c r="L1555" i="4"/>
  <c r="M1555" i="4"/>
  <c r="K1554" i="4"/>
  <c r="L1554" i="4"/>
  <c r="M1554" i="4"/>
  <c r="K1553" i="4"/>
  <c r="L1553" i="4"/>
  <c r="M1553" i="4"/>
  <c r="K1552" i="4"/>
  <c r="L1552" i="4"/>
  <c r="M1552" i="4"/>
  <c r="K1551" i="4"/>
  <c r="L1551" i="4"/>
  <c r="M1551" i="4"/>
  <c r="K1550" i="4"/>
  <c r="L1550" i="4"/>
  <c r="M1550" i="4"/>
  <c r="K1549" i="4"/>
  <c r="L1549" i="4"/>
  <c r="M1549" i="4"/>
  <c r="K1548" i="4"/>
  <c r="L1548" i="4"/>
  <c r="M1548" i="4"/>
  <c r="K1547" i="4"/>
  <c r="L1547" i="4"/>
  <c r="M1547" i="4"/>
  <c r="K1546" i="4"/>
  <c r="L1546" i="4"/>
  <c r="M1546" i="4"/>
  <c r="K1545" i="4"/>
  <c r="L1545" i="4"/>
  <c r="M1545" i="4"/>
  <c r="K1544" i="4"/>
  <c r="L1544" i="4"/>
  <c r="M1544" i="4"/>
  <c r="K1543" i="4"/>
  <c r="L1543" i="4"/>
  <c r="M1543" i="4"/>
  <c r="K1542" i="4"/>
  <c r="L1542" i="4"/>
  <c r="M1542" i="4"/>
  <c r="K1541" i="4"/>
  <c r="L1541" i="4"/>
  <c r="M1541" i="4"/>
  <c r="K1540" i="4"/>
  <c r="L1540" i="4"/>
  <c r="M1540" i="4"/>
  <c r="K1539" i="4"/>
  <c r="L1539" i="4"/>
  <c r="M1539" i="4"/>
  <c r="K1538" i="4"/>
  <c r="L1538" i="4"/>
  <c r="M1538" i="4"/>
  <c r="K1537" i="4"/>
  <c r="L1537" i="4"/>
  <c r="M1537" i="4"/>
  <c r="K1536" i="4"/>
  <c r="L1536" i="4"/>
  <c r="M1536" i="4"/>
  <c r="K1535" i="4"/>
  <c r="L1535" i="4"/>
  <c r="M1535" i="4"/>
  <c r="K1534" i="4"/>
  <c r="L1534" i="4"/>
  <c r="M1534" i="4"/>
  <c r="K1533" i="4"/>
  <c r="L1533" i="4"/>
  <c r="M1533" i="4"/>
  <c r="K1532" i="4"/>
  <c r="L1532" i="4"/>
  <c r="M1532" i="4"/>
  <c r="K1531" i="4"/>
  <c r="L1531" i="4"/>
  <c r="M1531" i="4"/>
  <c r="K1530" i="4"/>
  <c r="L1530" i="4"/>
  <c r="M1530" i="4"/>
  <c r="K1529" i="4"/>
  <c r="L1529" i="4"/>
  <c r="M1529" i="4"/>
  <c r="K1528" i="4"/>
  <c r="L1528" i="4"/>
  <c r="M1528" i="4"/>
  <c r="K1527" i="4"/>
  <c r="L1527" i="4"/>
  <c r="M1527" i="4"/>
  <c r="K1526" i="4"/>
  <c r="L1526" i="4"/>
  <c r="M1526" i="4"/>
  <c r="K1525" i="4"/>
  <c r="L1525" i="4"/>
  <c r="M1525" i="4"/>
  <c r="K1524" i="4"/>
  <c r="L1524" i="4"/>
  <c r="M1524" i="4"/>
  <c r="K1523" i="4"/>
  <c r="L1523" i="4"/>
  <c r="M1523" i="4"/>
  <c r="K1522" i="4"/>
  <c r="L1522" i="4"/>
  <c r="M1522" i="4"/>
  <c r="K1521" i="4"/>
  <c r="L1521" i="4"/>
  <c r="M1521" i="4"/>
  <c r="K1520" i="4"/>
  <c r="L1520" i="4"/>
  <c r="M1520" i="4"/>
  <c r="K1519" i="4"/>
  <c r="L1519" i="4"/>
  <c r="M1519" i="4"/>
  <c r="K1518" i="4"/>
  <c r="L1518" i="4"/>
  <c r="M1518" i="4"/>
  <c r="K1517" i="4"/>
  <c r="L1517" i="4"/>
  <c r="M1517" i="4"/>
  <c r="K1516" i="4"/>
  <c r="L1516" i="4"/>
  <c r="M1516" i="4"/>
  <c r="K1515" i="4"/>
  <c r="L1515" i="4"/>
  <c r="M1515" i="4"/>
  <c r="K1514" i="4"/>
  <c r="L1514" i="4"/>
  <c r="M1514" i="4"/>
  <c r="K1513" i="4"/>
  <c r="L1513" i="4"/>
  <c r="M1513" i="4"/>
  <c r="K1512" i="4"/>
  <c r="L1512" i="4"/>
  <c r="M1512" i="4"/>
  <c r="K1511" i="4"/>
  <c r="L1511" i="4"/>
  <c r="M1511" i="4"/>
  <c r="K1510" i="4"/>
  <c r="L1510" i="4"/>
  <c r="M1510" i="4"/>
  <c r="K1509" i="4"/>
  <c r="L1509" i="4"/>
  <c r="M1509" i="4"/>
  <c r="K1508" i="4"/>
  <c r="L1508" i="4"/>
  <c r="M1508" i="4"/>
  <c r="K1507" i="4"/>
  <c r="L1507" i="4"/>
  <c r="M1507" i="4"/>
  <c r="K1506" i="4"/>
  <c r="L1506" i="4"/>
  <c r="M1506" i="4"/>
  <c r="K1505" i="4"/>
  <c r="L1505" i="4"/>
  <c r="M1505" i="4"/>
  <c r="K1504" i="4"/>
  <c r="L1504" i="4"/>
  <c r="M1504" i="4"/>
  <c r="K1503" i="4"/>
  <c r="L1503" i="4"/>
  <c r="M1503" i="4"/>
  <c r="K1502" i="4"/>
  <c r="L1502" i="4"/>
  <c r="M1502" i="4"/>
  <c r="K1501" i="4"/>
  <c r="L1501" i="4"/>
  <c r="M1501" i="4"/>
  <c r="K1500" i="4"/>
  <c r="L1500" i="4"/>
  <c r="M1500" i="4"/>
  <c r="K1499" i="4"/>
  <c r="L1499" i="4"/>
  <c r="M1499" i="4"/>
  <c r="K1498" i="4"/>
  <c r="L1498" i="4"/>
  <c r="M1498" i="4"/>
  <c r="K1497" i="4"/>
  <c r="L1497" i="4"/>
  <c r="M1497" i="4"/>
  <c r="K1496" i="4"/>
  <c r="L1496" i="4"/>
  <c r="M1496" i="4"/>
  <c r="K1495" i="4"/>
  <c r="L1495" i="4"/>
  <c r="M1495" i="4"/>
  <c r="K1494" i="4"/>
  <c r="L1494" i="4"/>
  <c r="M1494" i="4"/>
  <c r="K1493" i="4"/>
  <c r="L1493" i="4"/>
  <c r="M1493" i="4"/>
  <c r="K1492" i="4"/>
  <c r="L1492" i="4"/>
  <c r="M1492" i="4"/>
  <c r="K1491" i="4"/>
  <c r="L1491" i="4"/>
  <c r="M1491" i="4"/>
  <c r="K1490" i="4"/>
  <c r="L1490" i="4"/>
  <c r="M1490" i="4"/>
  <c r="K1489" i="4"/>
  <c r="L1489" i="4"/>
  <c r="M1489" i="4"/>
  <c r="K1488" i="4"/>
  <c r="L1488" i="4"/>
  <c r="M1488" i="4"/>
  <c r="K1487" i="4"/>
  <c r="L1487" i="4"/>
  <c r="M1487" i="4"/>
  <c r="K1486" i="4"/>
  <c r="L1486" i="4"/>
  <c r="M1486" i="4"/>
  <c r="K1485" i="4"/>
  <c r="L1485" i="4"/>
  <c r="M1485" i="4"/>
  <c r="K1484" i="4"/>
  <c r="L1484" i="4"/>
  <c r="M1484" i="4"/>
  <c r="K1483" i="4"/>
  <c r="L1483" i="4"/>
  <c r="M1483" i="4"/>
  <c r="K1482" i="4"/>
  <c r="L1482" i="4"/>
  <c r="M1482" i="4"/>
  <c r="K1481" i="4"/>
  <c r="L1481" i="4"/>
  <c r="M1481" i="4"/>
  <c r="K1480" i="4"/>
  <c r="L1480" i="4"/>
  <c r="M1480" i="4"/>
  <c r="K1479" i="4"/>
  <c r="L1479" i="4"/>
  <c r="M1479" i="4"/>
  <c r="K1478" i="4"/>
  <c r="L1478" i="4"/>
  <c r="M1478" i="4"/>
  <c r="K1477" i="4"/>
  <c r="L1477" i="4"/>
  <c r="M1477" i="4"/>
  <c r="K1476" i="4"/>
  <c r="L1476" i="4"/>
  <c r="M1476" i="4"/>
  <c r="K1475" i="4"/>
  <c r="L1475" i="4"/>
  <c r="M1475" i="4"/>
  <c r="K1474" i="4"/>
  <c r="L1474" i="4"/>
  <c r="M1474" i="4"/>
  <c r="K1473" i="4"/>
  <c r="L1473" i="4"/>
  <c r="M1473" i="4"/>
  <c r="K1472" i="4"/>
  <c r="L1472" i="4"/>
  <c r="M1472" i="4"/>
  <c r="K1471" i="4"/>
  <c r="L1471" i="4"/>
  <c r="M1471" i="4"/>
  <c r="K1470" i="4"/>
  <c r="L1470" i="4"/>
  <c r="M1470" i="4"/>
  <c r="K1469" i="4"/>
  <c r="L1469" i="4"/>
  <c r="M1469" i="4"/>
  <c r="K1468" i="4"/>
  <c r="L1468" i="4"/>
  <c r="M1468" i="4"/>
  <c r="K1467" i="4"/>
  <c r="L1467" i="4"/>
  <c r="M1467" i="4"/>
  <c r="K1466" i="4"/>
  <c r="L1466" i="4"/>
  <c r="M1466" i="4"/>
  <c r="K1465" i="4"/>
  <c r="L1465" i="4"/>
  <c r="M1465" i="4"/>
  <c r="K1464" i="4"/>
  <c r="L1464" i="4"/>
  <c r="M1464" i="4"/>
  <c r="K1463" i="4"/>
  <c r="L1463" i="4"/>
  <c r="M1463" i="4"/>
  <c r="K1462" i="4"/>
  <c r="L1462" i="4"/>
  <c r="M1462" i="4"/>
  <c r="K1461" i="4"/>
  <c r="L1461" i="4"/>
  <c r="M1461" i="4"/>
  <c r="K1460" i="4"/>
  <c r="L1460" i="4"/>
  <c r="M1460" i="4"/>
  <c r="K1459" i="4"/>
  <c r="L1459" i="4"/>
  <c r="M1459" i="4"/>
  <c r="K1458" i="4"/>
  <c r="L1458" i="4"/>
  <c r="M1458" i="4"/>
  <c r="K1457" i="4"/>
  <c r="L1457" i="4"/>
  <c r="M1457" i="4"/>
  <c r="K1456" i="4"/>
  <c r="L1456" i="4"/>
  <c r="M1456" i="4"/>
  <c r="K1455" i="4"/>
  <c r="L1455" i="4"/>
  <c r="M1455" i="4"/>
  <c r="K1454" i="4"/>
  <c r="L1454" i="4"/>
  <c r="M1454" i="4"/>
  <c r="K1453" i="4"/>
  <c r="L1453" i="4"/>
  <c r="M1453" i="4"/>
  <c r="K1452" i="4"/>
  <c r="L1452" i="4"/>
  <c r="M1452" i="4"/>
  <c r="K1451" i="4"/>
  <c r="L1451" i="4"/>
  <c r="M1451" i="4"/>
  <c r="K1450" i="4"/>
  <c r="L1450" i="4"/>
  <c r="M1450" i="4"/>
  <c r="K1449" i="4"/>
  <c r="L1449" i="4"/>
  <c r="M1449" i="4"/>
  <c r="K1448" i="4"/>
  <c r="L1448" i="4"/>
  <c r="M1448" i="4"/>
  <c r="K1447" i="4"/>
  <c r="L1447" i="4"/>
  <c r="M1447" i="4"/>
  <c r="K1446" i="4"/>
  <c r="L1446" i="4"/>
  <c r="M1446" i="4"/>
  <c r="K1445" i="4"/>
  <c r="L1445" i="4"/>
  <c r="M1445" i="4"/>
  <c r="K1444" i="4"/>
  <c r="L1444" i="4"/>
  <c r="M1444" i="4"/>
  <c r="K1443" i="4"/>
  <c r="L1443" i="4"/>
  <c r="M1443" i="4"/>
  <c r="K1442" i="4"/>
  <c r="L1442" i="4"/>
  <c r="M1442" i="4"/>
  <c r="K1441" i="4"/>
  <c r="L1441" i="4"/>
  <c r="M1441" i="4"/>
  <c r="K1440" i="4"/>
  <c r="L1440" i="4"/>
  <c r="M1440" i="4"/>
  <c r="K1439" i="4"/>
  <c r="L1439" i="4"/>
  <c r="M1439" i="4"/>
  <c r="K1438" i="4"/>
  <c r="L1438" i="4"/>
  <c r="M1438" i="4"/>
  <c r="K1437" i="4"/>
  <c r="L1437" i="4"/>
  <c r="M1437" i="4"/>
  <c r="K1436" i="4"/>
  <c r="L1436" i="4"/>
  <c r="M1436" i="4"/>
  <c r="K1435" i="4"/>
  <c r="L1435" i="4"/>
  <c r="M1435" i="4"/>
  <c r="K1434" i="4"/>
  <c r="L1434" i="4"/>
  <c r="M1434" i="4"/>
  <c r="K1433" i="4"/>
  <c r="L1433" i="4"/>
  <c r="M1433" i="4"/>
  <c r="K1432" i="4"/>
  <c r="L1432" i="4"/>
  <c r="M1432" i="4"/>
  <c r="K1431" i="4"/>
  <c r="L1431" i="4"/>
  <c r="M1431" i="4"/>
  <c r="K1430" i="4"/>
  <c r="L1430" i="4"/>
  <c r="M1430" i="4"/>
  <c r="K1429" i="4"/>
  <c r="L1429" i="4"/>
  <c r="M1429" i="4"/>
  <c r="K1428" i="4"/>
  <c r="L1428" i="4"/>
  <c r="M1428" i="4"/>
  <c r="K1427" i="4"/>
  <c r="L1427" i="4"/>
  <c r="M1427" i="4"/>
  <c r="K1426" i="4"/>
  <c r="L1426" i="4"/>
  <c r="M1426" i="4"/>
  <c r="K1425" i="4"/>
  <c r="L1425" i="4"/>
  <c r="M1425" i="4"/>
  <c r="K1424" i="4"/>
  <c r="L1424" i="4"/>
  <c r="M1424" i="4"/>
  <c r="K1423" i="4"/>
  <c r="L1423" i="4"/>
  <c r="M1423" i="4"/>
  <c r="K1422" i="4"/>
  <c r="L1422" i="4"/>
  <c r="M1422" i="4"/>
  <c r="K1421" i="4"/>
  <c r="L1421" i="4"/>
  <c r="M1421" i="4"/>
  <c r="K1420" i="4"/>
  <c r="L1420" i="4"/>
  <c r="M1420" i="4"/>
  <c r="K1419" i="4"/>
  <c r="L1419" i="4"/>
  <c r="M1419" i="4"/>
  <c r="K1418" i="4"/>
  <c r="L1418" i="4"/>
  <c r="M1418" i="4"/>
  <c r="K1417" i="4"/>
  <c r="L1417" i="4"/>
  <c r="M1417" i="4"/>
  <c r="K1416" i="4"/>
  <c r="L1416" i="4"/>
  <c r="M1416" i="4"/>
  <c r="K1415" i="4"/>
  <c r="L1415" i="4"/>
  <c r="M1415" i="4"/>
  <c r="K1414" i="4"/>
  <c r="L1414" i="4"/>
  <c r="M1414" i="4"/>
  <c r="K1413" i="4"/>
  <c r="L1413" i="4"/>
  <c r="M1413" i="4"/>
  <c r="K1412" i="4"/>
  <c r="L1412" i="4"/>
  <c r="M1412" i="4"/>
  <c r="K1411" i="4"/>
  <c r="L1411" i="4"/>
  <c r="M1411" i="4"/>
  <c r="K1410" i="4"/>
  <c r="L1410" i="4"/>
  <c r="M1410" i="4"/>
  <c r="K1409" i="4"/>
  <c r="L1409" i="4"/>
  <c r="M1409" i="4"/>
  <c r="K1408" i="4"/>
  <c r="L1408" i="4"/>
  <c r="M1408" i="4"/>
  <c r="K1407" i="4"/>
  <c r="L1407" i="4"/>
  <c r="M1407" i="4"/>
  <c r="K1406" i="4"/>
  <c r="L1406" i="4"/>
  <c r="M1406" i="4"/>
  <c r="K1405" i="4"/>
  <c r="L1405" i="4"/>
  <c r="M1405" i="4"/>
  <c r="K1404" i="4"/>
  <c r="L1404" i="4"/>
  <c r="M1404" i="4"/>
  <c r="K1403" i="4"/>
  <c r="L1403" i="4"/>
  <c r="M1403" i="4"/>
  <c r="K1402" i="4"/>
  <c r="L1402" i="4"/>
  <c r="M1402" i="4"/>
  <c r="K1401" i="4"/>
  <c r="L1401" i="4"/>
  <c r="M1401" i="4"/>
  <c r="K1400" i="4"/>
  <c r="L1400" i="4"/>
  <c r="M1400" i="4"/>
  <c r="K1399" i="4"/>
  <c r="L1399" i="4"/>
  <c r="M1399" i="4"/>
  <c r="K1398" i="4"/>
  <c r="L1398" i="4"/>
  <c r="M1398" i="4"/>
  <c r="K1397" i="4"/>
  <c r="L1397" i="4"/>
  <c r="M1397" i="4"/>
  <c r="K1396" i="4"/>
  <c r="L1396" i="4"/>
  <c r="M1396" i="4"/>
  <c r="K1395" i="4"/>
  <c r="L1395" i="4"/>
  <c r="M1395" i="4"/>
  <c r="K1394" i="4"/>
  <c r="L1394" i="4"/>
  <c r="M1394" i="4"/>
  <c r="K1393" i="4"/>
  <c r="L1393" i="4"/>
  <c r="M1393" i="4"/>
  <c r="K1392" i="4"/>
  <c r="L1392" i="4"/>
  <c r="M1392" i="4"/>
  <c r="K1391" i="4"/>
  <c r="L1391" i="4"/>
  <c r="M1391" i="4"/>
  <c r="K1390" i="4"/>
  <c r="L1390" i="4"/>
  <c r="M1390" i="4"/>
  <c r="K1389" i="4"/>
  <c r="L1389" i="4"/>
  <c r="M1389" i="4"/>
  <c r="K1388" i="4"/>
  <c r="L1388" i="4"/>
  <c r="M1388" i="4"/>
  <c r="K1387" i="4"/>
  <c r="L1387" i="4"/>
  <c r="M1387" i="4"/>
  <c r="K1386" i="4"/>
  <c r="L1386" i="4"/>
  <c r="M1386" i="4"/>
  <c r="K1385" i="4"/>
  <c r="L1385" i="4"/>
  <c r="M1385" i="4"/>
  <c r="K1384" i="4"/>
  <c r="L1384" i="4"/>
  <c r="M1384" i="4"/>
  <c r="K1383" i="4"/>
  <c r="L1383" i="4"/>
  <c r="M1383" i="4"/>
  <c r="K1382" i="4"/>
  <c r="L1382" i="4"/>
  <c r="M1382" i="4"/>
  <c r="K1381" i="4"/>
  <c r="L1381" i="4"/>
  <c r="M1381" i="4"/>
  <c r="K1380" i="4"/>
  <c r="L1380" i="4"/>
  <c r="M1380" i="4"/>
  <c r="K1379" i="4"/>
  <c r="L1379" i="4"/>
  <c r="M1379" i="4"/>
  <c r="K1378" i="4"/>
  <c r="L1378" i="4"/>
  <c r="M1378" i="4"/>
  <c r="K1377" i="4"/>
  <c r="L1377" i="4"/>
  <c r="M1377" i="4"/>
  <c r="K1376" i="4"/>
  <c r="L1376" i="4"/>
  <c r="M1376" i="4"/>
  <c r="K1375" i="4"/>
  <c r="L1375" i="4"/>
  <c r="M1375" i="4"/>
  <c r="K1374" i="4"/>
  <c r="L1374" i="4"/>
  <c r="M1374" i="4"/>
  <c r="K1373" i="4"/>
  <c r="L1373" i="4"/>
  <c r="M1373" i="4"/>
  <c r="K1372" i="4"/>
  <c r="L1372" i="4"/>
  <c r="M1372" i="4"/>
  <c r="K1371" i="4"/>
  <c r="L1371" i="4"/>
  <c r="M1371" i="4"/>
  <c r="K1370" i="4"/>
  <c r="L1370" i="4"/>
  <c r="M1370" i="4"/>
  <c r="K1369" i="4"/>
  <c r="L1369" i="4"/>
  <c r="M1369" i="4"/>
  <c r="K1368" i="4"/>
  <c r="L1368" i="4"/>
  <c r="M1368" i="4"/>
  <c r="K1367" i="4"/>
  <c r="L1367" i="4"/>
  <c r="M1367" i="4"/>
  <c r="K1366" i="4"/>
  <c r="L1366" i="4"/>
  <c r="M1366" i="4"/>
  <c r="K1365" i="4"/>
  <c r="L1365" i="4"/>
  <c r="M1365" i="4"/>
  <c r="K1364" i="4"/>
  <c r="L1364" i="4"/>
  <c r="M1364" i="4"/>
  <c r="K1363" i="4"/>
  <c r="L1363" i="4"/>
  <c r="M1363" i="4"/>
  <c r="K1362" i="4"/>
  <c r="L1362" i="4"/>
  <c r="M1362" i="4"/>
  <c r="K1361" i="4"/>
  <c r="L1361" i="4"/>
  <c r="M1361" i="4"/>
  <c r="K1360" i="4"/>
  <c r="L1360" i="4"/>
  <c r="M1360" i="4"/>
  <c r="K1359" i="4"/>
  <c r="L1359" i="4"/>
  <c r="M1359" i="4"/>
  <c r="K1358" i="4"/>
  <c r="L1358" i="4"/>
  <c r="M1358" i="4"/>
  <c r="K1357" i="4"/>
  <c r="L1357" i="4"/>
  <c r="M1357" i="4"/>
  <c r="K1356" i="4"/>
  <c r="L1356" i="4"/>
  <c r="M1356" i="4"/>
  <c r="K1355" i="4"/>
  <c r="L1355" i="4"/>
  <c r="M1355" i="4"/>
  <c r="K1354" i="4"/>
  <c r="L1354" i="4"/>
  <c r="M1354" i="4"/>
  <c r="K1353" i="4"/>
  <c r="L1353" i="4"/>
  <c r="M1353" i="4"/>
  <c r="K1352" i="4"/>
  <c r="L1352" i="4"/>
  <c r="M1352" i="4"/>
  <c r="K1351" i="4"/>
  <c r="L1351" i="4"/>
  <c r="M1351" i="4"/>
  <c r="K1350" i="4"/>
  <c r="L1350" i="4"/>
  <c r="M1350" i="4"/>
  <c r="K1349" i="4"/>
  <c r="L1349" i="4"/>
  <c r="M1349" i="4"/>
  <c r="K1348" i="4"/>
  <c r="L1348" i="4"/>
  <c r="M1348" i="4"/>
  <c r="K1347" i="4"/>
  <c r="L1347" i="4"/>
  <c r="M1347" i="4"/>
  <c r="K1346" i="4"/>
  <c r="L1346" i="4"/>
  <c r="M1346" i="4"/>
  <c r="K1345" i="4"/>
  <c r="L1345" i="4"/>
  <c r="M1345" i="4"/>
  <c r="K1344" i="4"/>
  <c r="L1344" i="4"/>
  <c r="M1344" i="4"/>
  <c r="K1343" i="4"/>
  <c r="L1343" i="4"/>
  <c r="M1343" i="4"/>
  <c r="K1342" i="4"/>
  <c r="L1342" i="4"/>
  <c r="M1342" i="4"/>
  <c r="K1341" i="4"/>
  <c r="L1341" i="4"/>
  <c r="M1341" i="4"/>
  <c r="K1340" i="4"/>
  <c r="L1340" i="4"/>
  <c r="M1340" i="4"/>
  <c r="K1339" i="4"/>
  <c r="L1339" i="4"/>
  <c r="M1339" i="4"/>
  <c r="K1338" i="4"/>
  <c r="L1338" i="4"/>
  <c r="M1338" i="4"/>
  <c r="K1337" i="4"/>
  <c r="L1337" i="4"/>
  <c r="M1337" i="4"/>
  <c r="K1336" i="4"/>
  <c r="L1336" i="4"/>
  <c r="M1336" i="4"/>
  <c r="K1335" i="4"/>
  <c r="L1335" i="4"/>
  <c r="M1335" i="4"/>
  <c r="K1334" i="4"/>
  <c r="L1334" i="4"/>
  <c r="M1334" i="4"/>
  <c r="K1333" i="4"/>
  <c r="L1333" i="4"/>
  <c r="M1333" i="4"/>
  <c r="K1332" i="4"/>
  <c r="L1332" i="4"/>
  <c r="M1332" i="4"/>
  <c r="K1331" i="4"/>
  <c r="L1331" i="4"/>
  <c r="M1331" i="4"/>
  <c r="K1330" i="4"/>
  <c r="L1330" i="4"/>
  <c r="M1330" i="4"/>
  <c r="K1329" i="4"/>
  <c r="L1329" i="4"/>
  <c r="M1329" i="4"/>
  <c r="K1328" i="4"/>
  <c r="L1328" i="4"/>
  <c r="M1328" i="4"/>
  <c r="K1327" i="4"/>
  <c r="L1327" i="4"/>
  <c r="M1327" i="4"/>
  <c r="K1326" i="4"/>
  <c r="L1326" i="4"/>
  <c r="M1326" i="4"/>
  <c r="K1325" i="4"/>
  <c r="L1325" i="4"/>
  <c r="M1325" i="4"/>
  <c r="K1324" i="4"/>
  <c r="L1324" i="4"/>
  <c r="M1324" i="4"/>
  <c r="K1323" i="4"/>
  <c r="L1323" i="4"/>
  <c r="M1323" i="4"/>
  <c r="K1322" i="4"/>
  <c r="L1322" i="4"/>
  <c r="M1322" i="4"/>
  <c r="K1321" i="4"/>
  <c r="L1321" i="4"/>
  <c r="M1321" i="4"/>
  <c r="K1320" i="4"/>
  <c r="L1320" i="4"/>
  <c r="M1320" i="4"/>
  <c r="K1319" i="4"/>
  <c r="L1319" i="4"/>
  <c r="M1319" i="4"/>
  <c r="K1318" i="4"/>
  <c r="L1318" i="4"/>
  <c r="M1318" i="4"/>
  <c r="K1317" i="4"/>
  <c r="L1317" i="4"/>
  <c r="M1317" i="4"/>
  <c r="K1316" i="4"/>
  <c r="L1316" i="4"/>
  <c r="M1316" i="4"/>
  <c r="K1315" i="4"/>
  <c r="L1315" i="4"/>
  <c r="M1315" i="4"/>
  <c r="K1314" i="4"/>
  <c r="L1314" i="4"/>
  <c r="M1314" i="4"/>
  <c r="K1313" i="4"/>
  <c r="L1313" i="4"/>
  <c r="M1313" i="4"/>
  <c r="K1312" i="4"/>
  <c r="L1312" i="4"/>
  <c r="M1312" i="4"/>
  <c r="K1311" i="4"/>
  <c r="L1311" i="4"/>
  <c r="M1311" i="4"/>
  <c r="K1310" i="4"/>
  <c r="L1310" i="4"/>
  <c r="M1310" i="4"/>
  <c r="K1309" i="4"/>
  <c r="L1309" i="4"/>
  <c r="M1309" i="4"/>
  <c r="K1308" i="4"/>
  <c r="L1308" i="4"/>
  <c r="M1308" i="4"/>
  <c r="K1307" i="4"/>
  <c r="L1307" i="4"/>
  <c r="M1307" i="4"/>
  <c r="K1306" i="4"/>
  <c r="L1306" i="4"/>
  <c r="M1306" i="4"/>
  <c r="K1305" i="4"/>
  <c r="L1305" i="4"/>
  <c r="M1305" i="4"/>
  <c r="K1304" i="4"/>
  <c r="L1304" i="4"/>
  <c r="M1304" i="4"/>
  <c r="K1303" i="4"/>
  <c r="L1303" i="4"/>
  <c r="M1303" i="4"/>
  <c r="K1302" i="4"/>
  <c r="L1302" i="4"/>
  <c r="M1302" i="4"/>
  <c r="K1301" i="4"/>
  <c r="L1301" i="4"/>
  <c r="M1301" i="4"/>
  <c r="K1300" i="4"/>
  <c r="L1300" i="4"/>
  <c r="M1300" i="4"/>
  <c r="K1299" i="4"/>
  <c r="L1299" i="4"/>
  <c r="M1299" i="4"/>
  <c r="K1298" i="4"/>
  <c r="L1298" i="4"/>
  <c r="M1298" i="4"/>
  <c r="K1297" i="4"/>
  <c r="L1297" i="4"/>
  <c r="M1297" i="4"/>
  <c r="K1296" i="4"/>
  <c r="L1296" i="4"/>
  <c r="M1296" i="4"/>
  <c r="K1295" i="4"/>
  <c r="L1295" i="4"/>
  <c r="M1295" i="4"/>
  <c r="K1294" i="4"/>
  <c r="L1294" i="4"/>
  <c r="M1294" i="4"/>
  <c r="K1293" i="4"/>
  <c r="L1293" i="4"/>
  <c r="M1293" i="4"/>
  <c r="K1292" i="4"/>
  <c r="L1292" i="4"/>
  <c r="M1292" i="4"/>
  <c r="K1291" i="4"/>
  <c r="L1291" i="4"/>
  <c r="M1291" i="4"/>
  <c r="K1290" i="4"/>
  <c r="L1290" i="4"/>
  <c r="M1290" i="4"/>
  <c r="K1289" i="4"/>
  <c r="L1289" i="4"/>
  <c r="M1289" i="4"/>
  <c r="K1288" i="4"/>
  <c r="L1288" i="4"/>
  <c r="M1288" i="4"/>
  <c r="K1287" i="4"/>
  <c r="L1287" i="4"/>
  <c r="M1287" i="4"/>
  <c r="K1286" i="4"/>
  <c r="L1286" i="4"/>
  <c r="M1286" i="4"/>
  <c r="K1285" i="4"/>
  <c r="L1285" i="4"/>
  <c r="M1285" i="4"/>
  <c r="K1284" i="4"/>
  <c r="L1284" i="4"/>
  <c r="M1284" i="4"/>
  <c r="K1283" i="4"/>
  <c r="L1283" i="4"/>
  <c r="M1283" i="4"/>
  <c r="K1282" i="4"/>
  <c r="L1282" i="4"/>
  <c r="M1282" i="4"/>
  <c r="K1281" i="4"/>
  <c r="L1281" i="4"/>
  <c r="M1281" i="4"/>
  <c r="K1280" i="4"/>
  <c r="L1280" i="4"/>
  <c r="M1280" i="4"/>
  <c r="K1279" i="4"/>
  <c r="L1279" i="4"/>
  <c r="M1279" i="4"/>
  <c r="K1278" i="4"/>
  <c r="L1278" i="4"/>
  <c r="M1278" i="4"/>
  <c r="K1277" i="4"/>
  <c r="L1277" i="4"/>
  <c r="M1277" i="4"/>
  <c r="K1276" i="4"/>
  <c r="L1276" i="4"/>
  <c r="M1276" i="4"/>
  <c r="K1275" i="4"/>
  <c r="L1275" i="4"/>
  <c r="M1275" i="4"/>
  <c r="K1274" i="4"/>
  <c r="L1274" i="4"/>
  <c r="M1274" i="4"/>
  <c r="K1273" i="4"/>
  <c r="L1273" i="4"/>
  <c r="M1273" i="4"/>
  <c r="K1272" i="4"/>
  <c r="L1272" i="4"/>
  <c r="M1272" i="4"/>
  <c r="K1271" i="4"/>
  <c r="L1271" i="4"/>
  <c r="M1271" i="4"/>
  <c r="K1270" i="4"/>
  <c r="L1270" i="4"/>
  <c r="M1270" i="4"/>
  <c r="K1269" i="4"/>
  <c r="L1269" i="4"/>
  <c r="M1269" i="4"/>
  <c r="K1268" i="4"/>
  <c r="L1268" i="4"/>
  <c r="M1268" i="4"/>
  <c r="K1267" i="4"/>
  <c r="L1267" i="4"/>
  <c r="M1267" i="4"/>
  <c r="K1266" i="4"/>
  <c r="L1266" i="4"/>
  <c r="M1266" i="4"/>
  <c r="K1265" i="4"/>
  <c r="L1265" i="4"/>
  <c r="M1265" i="4"/>
  <c r="K1264" i="4"/>
  <c r="L1264" i="4"/>
  <c r="M1264" i="4"/>
  <c r="K1263" i="4"/>
  <c r="L1263" i="4"/>
  <c r="M1263" i="4"/>
  <c r="K1262" i="4"/>
  <c r="L1262" i="4"/>
  <c r="M1262" i="4"/>
  <c r="K1261" i="4"/>
  <c r="L1261" i="4"/>
  <c r="M1261" i="4"/>
  <c r="K1260" i="4"/>
  <c r="L1260" i="4"/>
  <c r="M1260" i="4"/>
  <c r="K1259" i="4"/>
  <c r="L1259" i="4"/>
  <c r="M1259" i="4"/>
  <c r="K1258" i="4"/>
  <c r="L1258" i="4"/>
  <c r="M1258" i="4"/>
  <c r="K1257" i="4"/>
  <c r="L1257" i="4"/>
  <c r="M1257" i="4"/>
  <c r="K1256" i="4"/>
  <c r="L1256" i="4"/>
  <c r="M1256" i="4"/>
  <c r="K1255" i="4"/>
  <c r="L1255" i="4"/>
  <c r="M1255" i="4"/>
  <c r="K1254" i="4"/>
  <c r="L1254" i="4"/>
  <c r="M1254" i="4"/>
  <c r="K1253" i="4"/>
  <c r="L1253" i="4"/>
  <c r="M1253" i="4"/>
  <c r="K1252" i="4"/>
  <c r="L1252" i="4"/>
  <c r="M1252" i="4"/>
  <c r="K1251" i="4"/>
  <c r="L1251" i="4"/>
  <c r="M1251" i="4"/>
  <c r="K1250" i="4"/>
  <c r="L1250" i="4"/>
  <c r="M1250" i="4"/>
  <c r="K1249" i="4"/>
  <c r="L1249" i="4"/>
  <c r="M1249" i="4"/>
  <c r="K1248" i="4"/>
  <c r="L1248" i="4"/>
  <c r="M1248" i="4"/>
  <c r="K1247" i="4"/>
  <c r="L1247" i="4"/>
  <c r="M1247" i="4"/>
  <c r="K1246" i="4"/>
  <c r="L1246" i="4"/>
  <c r="M1246" i="4"/>
  <c r="K1245" i="4"/>
  <c r="L1245" i="4"/>
  <c r="M1245" i="4"/>
  <c r="K1244" i="4"/>
  <c r="L1244" i="4"/>
  <c r="M1244" i="4"/>
  <c r="K1243" i="4"/>
  <c r="L1243" i="4"/>
  <c r="M1243" i="4"/>
  <c r="K1242" i="4"/>
  <c r="L1242" i="4"/>
  <c r="M1242" i="4"/>
  <c r="K1241" i="4"/>
  <c r="L1241" i="4"/>
  <c r="M1241" i="4"/>
  <c r="K1240" i="4"/>
  <c r="L1240" i="4"/>
  <c r="M1240" i="4"/>
  <c r="K1239" i="4"/>
  <c r="L1239" i="4"/>
  <c r="M1239" i="4"/>
  <c r="K1238" i="4"/>
  <c r="L1238" i="4"/>
  <c r="M1238" i="4"/>
  <c r="K1237" i="4"/>
  <c r="L1237" i="4"/>
  <c r="M1237" i="4"/>
  <c r="K1236" i="4"/>
  <c r="L1236" i="4"/>
  <c r="M1236" i="4"/>
  <c r="K1235" i="4"/>
  <c r="L1235" i="4"/>
  <c r="M1235" i="4"/>
  <c r="K1234" i="4"/>
  <c r="L1234" i="4"/>
  <c r="M1234" i="4"/>
  <c r="K1233" i="4"/>
  <c r="L1233" i="4"/>
  <c r="M1233" i="4"/>
  <c r="K1232" i="4"/>
  <c r="L1232" i="4"/>
  <c r="M1232" i="4"/>
  <c r="K1231" i="4"/>
  <c r="L1231" i="4"/>
  <c r="M1231" i="4"/>
  <c r="K1230" i="4"/>
  <c r="L1230" i="4"/>
  <c r="M1230" i="4"/>
  <c r="K1229" i="4"/>
  <c r="L1229" i="4"/>
  <c r="M1229" i="4"/>
  <c r="K1228" i="4"/>
  <c r="L1228" i="4"/>
  <c r="M1228" i="4"/>
  <c r="K1227" i="4"/>
  <c r="L1227" i="4"/>
  <c r="M1227" i="4"/>
  <c r="K1226" i="4"/>
  <c r="L1226" i="4"/>
  <c r="M1226" i="4"/>
  <c r="K1225" i="4"/>
  <c r="L1225" i="4"/>
  <c r="M1225" i="4"/>
  <c r="K1224" i="4"/>
  <c r="L1224" i="4"/>
  <c r="M1224" i="4"/>
  <c r="K1223" i="4"/>
  <c r="L1223" i="4"/>
  <c r="M1223" i="4"/>
  <c r="K1222" i="4"/>
  <c r="L1222" i="4"/>
  <c r="M1222" i="4"/>
  <c r="K1221" i="4"/>
  <c r="L1221" i="4"/>
  <c r="M1221" i="4"/>
  <c r="K1220" i="4"/>
  <c r="L1220" i="4"/>
  <c r="M1220" i="4"/>
  <c r="K1219" i="4"/>
  <c r="L1219" i="4"/>
  <c r="M1219" i="4"/>
  <c r="K1218" i="4"/>
  <c r="L1218" i="4"/>
  <c r="M1218" i="4"/>
  <c r="K1217" i="4"/>
  <c r="L1217" i="4"/>
  <c r="M1217" i="4"/>
  <c r="K1216" i="4"/>
  <c r="L1216" i="4"/>
  <c r="M1216" i="4"/>
  <c r="K1215" i="4"/>
  <c r="L1215" i="4"/>
  <c r="M1215" i="4"/>
  <c r="K1214" i="4"/>
  <c r="L1214" i="4"/>
  <c r="M1214" i="4"/>
  <c r="K1213" i="4"/>
  <c r="L1213" i="4"/>
  <c r="M1213" i="4"/>
  <c r="K1212" i="4"/>
  <c r="L1212" i="4"/>
  <c r="M1212" i="4"/>
  <c r="K1211" i="4"/>
  <c r="L1211" i="4"/>
  <c r="M1211" i="4"/>
  <c r="K1210" i="4"/>
  <c r="L1210" i="4"/>
  <c r="M1210" i="4"/>
  <c r="K1209" i="4"/>
  <c r="L1209" i="4"/>
  <c r="M1209" i="4"/>
  <c r="K1208" i="4"/>
  <c r="L1208" i="4"/>
  <c r="M1208" i="4"/>
  <c r="K1207" i="4"/>
  <c r="L1207" i="4"/>
  <c r="M1207" i="4"/>
  <c r="K1206" i="4"/>
  <c r="L1206" i="4"/>
  <c r="M1206" i="4"/>
  <c r="K1205" i="4"/>
  <c r="L1205" i="4"/>
  <c r="M1205" i="4"/>
  <c r="K1204" i="4"/>
  <c r="L1204" i="4"/>
  <c r="M1204" i="4"/>
  <c r="K1203" i="4"/>
  <c r="L1203" i="4"/>
  <c r="M1203" i="4"/>
  <c r="K1202" i="4"/>
  <c r="L1202" i="4"/>
  <c r="M1202" i="4"/>
  <c r="K1201" i="4"/>
  <c r="L1201" i="4"/>
  <c r="M1201" i="4"/>
  <c r="K1200" i="4"/>
  <c r="L1200" i="4"/>
  <c r="M1200" i="4"/>
  <c r="K1199" i="4"/>
  <c r="L1199" i="4"/>
  <c r="M1199" i="4"/>
  <c r="K1198" i="4"/>
  <c r="L1198" i="4"/>
  <c r="M1198" i="4"/>
  <c r="K1197" i="4"/>
  <c r="L1197" i="4"/>
  <c r="M1197" i="4"/>
  <c r="K1196" i="4"/>
  <c r="L1196" i="4"/>
  <c r="M1196" i="4"/>
  <c r="K1195" i="4"/>
  <c r="L1195" i="4"/>
  <c r="M1195" i="4"/>
  <c r="K1194" i="4"/>
  <c r="L1194" i="4"/>
  <c r="M1194" i="4"/>
  <c r="K1193" i="4"/>
  <c r="L1193" i="4"/>
  <c r="M1193" i="4"/>
  <c r="K1192" i="4"/>
  <c r="L1192" i="4"/>
  <c r="M1192" i="4"/>
  <c r="K1191" i="4"/>
  <c r="L1191" i="4"/>
  <c r="M1191" i="4"/>
  <c r="K1190" i="4"/>
  <c r="L1190" i="4"/>
  <c r="M1190" i="4"/>
  <c r="K1189" i="4"/>
  <c r="L1189" i="4"/>
  <c r="M1189" i="4"/>
  <c r="K1188" i="4"/>
  <c r="L1188" i="4"/>
  <c r="M1188" i="4"/>
  <c r="K1187" i="4"/>
  <c r="L1187" i="4"/>
  <c r="M1187" i="4"/>
  <c r="K1186" i="4"/>
  <c r="L1186" i="4"/>
  <c r="M1186" i="4"/>
  <c r="K1185" i="4"/>
  <c r="L1185" i="4"/>
  <c r="M1185" i="4"/>
  <c r="K1184" i="4"/>
  <c r="L1184" i="4"/>
  <c r="M1184" i="4"/>
  <c r="K1183" i="4"/>
  <c r="L1183" i="4"/>
  <c r="M1183" i="4"/>
  <c r="K1182" i="4"/>
  <c r="L1182" i="4"/>
  <c r="M1182" i="4"/>
  <c r="K1181" i="4"/>
  <c r="L1181" i="4"/>
  <c r="M1181" i="4"/>
  <c r="K1180" i="4"/>
  <c r="L1180" i="4"/>
  <c r="M1180" i="4"/>
  <c r="K1179" i="4"/>
  <c r="L1179" i="4"/>
  <c r="M1179" i="4"/>
  <c r="K1178" i="4"/>
  <c r="L1178" i="4"/>
  <c r="M1178" i="4"/>
  <c r="K1177" i="4"/>
  <c r="L1177" i="4"/>
  <c r="M1177" i="4"/>
  <c r="K1176" i="4"/>
  <c r="L1176" i="4"/>
  <c r="M1176" i="4"/>
  <c r="K1175" i="4"/>
  <c r="L1175" i="4"/>
  <c r="M1175" i="4"/>
  <c r="K1174" i="4"/>
  <c r="L1174" i="4"/>
  <c r="M1174" i="4"/>
  <c r="K1173" i="4"/>
  <c r="L1173" i="4"/>
  <c r="M1173" i="4"/>
  <c r="K1172" i="4"/>
  <c r="L1172" i="4"/>
  <c r="M1172" i="4"/>
  <c r="K1171" i="4"/>
  <c r="L1171" i="4"/>
  <c r="M1171" i="4"/>
  <c r="K1170" i="4"/>
  <c r="L1170" i="4"/>
  <c r="M1170" i="4"/>
  <c r="K1169" i="4"/>
  <c r="L1169" i="4"/>
  <c r="M1169" i="4"/>
  <c r="K1168" i="4"/>
  <c r="L1168" i="4"/>
  <c r="M1168" i="4"/>
  <c r="K1167" i="4"/>
  <c r="L1167" i="4"/>
  <c r="M1167" i="4"/>
  <c r="K1166" i="4"/>
  <c r="L1166" i="4"/>
  <c r="M1166" i="4"/>
  <c r="K1165" i="4"/>
  <c r="L1165" i="4"/>
  <c r="M1165" i="4"/>
  <c r="K1164" i="4"/>
  <c r="L1164" i="4"/>
  <c r="M1164" i="4"/>
  <c r="K1163" i="4"/>
  <c r="L1163" i="4"/>
  <c r="M1163" i="4"/>
  <c r="K1162" i="4"/>
  <c r="L1162" i="4"/>
  <c r="M1162" i="4"/>
  <c r="K1161" i="4"/>
  <c r="L1161" i="4"/>
  <c r="M1161" i="4"/>
  <c r="K1160" i="4"/>
  <c r="L1160" i="4"/>
  <c r="M1160" i="4"/>
  <c r="K1159" i="4"/>
  <c r="L1159" i="4"/>
  <c r="M1159" i="4"/>
  <c r="K1158" i="4"/>
  <c r="L1158" i="4"/>
  <c r="M1158" i="4"/>
  <c r="K1157" i="4"/>
  <c r="L1157" i="4"/>
  <c r="M1157" i="4"/>
  <c r="K1156" i="4"/>
  <c r="L1156" i="4"/>
  <c r="M1156" i="4"/>
  <c r="K1155" i="4"/>
  <c r="L1155" i="4"/>
  <c r="M1155" i="4"/>
  <c r="K1154" i="4"/>
  <c r="L1154" i="4"/>
  <c r="M1154" i="4"/>
  <c r="K1153" i="4"/>
  <c r="L1153" i="4"/>
  <c r="M1153" i="4"/>
  <c r="K1152" i="4"/>
  <c r="L1152" i="4"/>
  <c r="M1152" i="4"/>
  <c r="K1151" i="4"/>
  <c r="L1151" i="4"/>
  <c r="M1151" i="4"/>
  <c r="K1150" i="4"/>
  <c r="L1150" i="4"/>
  <c r="M1150" i="4"/>
  <c r="K1149" i="4"/>
  <c r="L1149" i="4"/>
  <c r="M1149" i="4"/>
  <c r="K1148" i="4"/>
  <c r="L1148" i="4"/>
  <c r="M1148" i="4"/>
  <c r="K1147" i="4"/>
  <c r="L1147" i="4"/>
  <c r="M1147" i="4"/>
  <c r="K1146" i="4"/>
  <c r="L1146" i="4"/>
  <c r="M1146" i="4"/>
  <c r="K1145" i="4"/>
  <c r="L1145" i="4"/>
  <c r="M1145" i="4"/>
  <c r="K1144" i="4"/>
  <c r="L1144" i="4"/>
  <c r="M1144" i="4"/>
  <c r="K1143" i="4"/>
  <c r="L1143" i="4"/>
  <c r="M1143" i="4"/>
  <c r="K1142" i="4"/>
  <c r="L1142" i="4"/>
  <c r="M1142" i="4"/>
  <c r="K1141" i="4"/>
  <c r="L1141" i="4"/>
  <c r="M1141" i="4"/>
  <c r="K1140" i="4"/>
  <c r="L1140" i="4"/>
  <c r="M1140" i="4"/>
  <c r="K1139" i="4"/>
  <c r="L1139" i="4"/>
  <c r="M1139" i="4"/>
  <c r="K1138" i="4"/>
  <c r="L1138" i="4"/>
  <c r="M1138" i="4"/>
  <c r="K1137" i="4"/>
  <c r="L1137" i="4"/>
  <c r="M1137" i="4"/>
  <c r="K1136" i="4"/>
  <c r="L1136" i="4"/>
  <c r="M1136" i="4"/>
  <c r="K1135" i="4"/>
  <c r="L1135" i="4"/>
  <c r="M1135" i="4"/>
  <c r="K1134" i="4"/>
  <c r="L1134" i="4"/>
  <c r="M1134" i="4"/>
  <c r="K1133" i="4"/>
  <c r="L1133" i="4"/>
  <c r="M1133" i="4"/>
  <c r="K1132" i="4"/>
  <c r="L1132" i="4"/>
  <c r="M1132" i="4"/>
  <c r="K1131" i="4"/>
  <c r="L1131" i="4"/>
  <c r="M1131" i="4"/>
  <c r="K1130" i="4"/>
  <c r="L1130" i="4"/>
  <c r="M1130" i="4"/>
  <c r="K1129" i="4"/>
  <c r="L1129" i="4"/>
  <c r="M1129" i="4"/>
  <c r="K1128" i="4"/>
  <c r="L1128" i="4"/>
  <c r="M1128" i="4"/>
  <c r="K1127" i="4"/>
  <c r="L1127" i="4"/>
  <c r="M1127" i="4"/>
  <c r="K1126" i="4"/>
  <c r="L1126" i="4"/>
  <c r="M1126" i="4"/>
  <c r="K1125" i="4"/>
  <c r="L1125" i="4"/>
  <c r="M1125" i="4"/>
  <c r="K1124" i="4"/>
  <c r="L1124" i="4"/>
  <c r="M1124" i="4"/>
  <c r="K1123" i="4"/>
  <c r="L1123" i="4"/>
  <c r="M1123" i="4"/>
  <c r="K1122" i="4"/>
  <c r="L1122" i="4"/>
  <c r="M1122" i="4"/>
  <c r="K1121" i="4"/>
  <c r="L1121" i="4"/>
  <c r="M1121" i="4"/>
  <c r="K1120" i="4"/>
  <c r="L1120" i="4"/>
  <c r="M1120" i="4"/>
  <c r="K1119" i="4"/>
  <c r="L1119" i="4"/>
  <c r="M1119" i="4"/>
  <c r="K1118" i="4"/>
  <c r="L1118" i="4"/>
  <c r="M1118" i="4"/>
  <c r="K1117" i="4"/>
  <c r="L1117" i="4"/>
  <c r="M1117" i="4"/>
  <c r="K1116" i="4"/>
  <c r="L1116" i="4"/>
  <c r="M1116" i="4"/>
  <c r="K1115" i="4"/>
  <c r="L1115" i="4"/>
  <c r="M1115" i="4"/>
  <c r="K1114" i="4"/>
  <c r="L1114" i="4"/>
  <c r="M1114" i="4"/>
  <c r="K1113" i="4"/>
  <c r="L1113" i="4"/>
  <c r="M1113" i="4"/>
  <c r="K1112" i="4"/>
  <c r="L1112" i="4"/>
  <c r="M1112" i="4"/>
  <c r="K1111" i="4"/>
  <c r="L1111" i="4"/>
  <c r="M1111" i="4"/>
  <c r="K1110" i="4"/>
  <c r="L1110" i="4"/>
  <c r="M1110" i="4"/>
  <c r="K1109" i="4"/>
  <c r="L1109" i="4"/>
  <c r="M1109" i="4"/>
  <c r="K1108" i="4"/>
  <c r="L1108" i="4"/>
  <c r="M1108" i="4"/>
  <c r="K1107" i="4"/>
  <c r="L1107" i="4"/>
  <c r="M1107" i="4"/>
  <c r="K1106" i="4"/>
  <c r="L1106" i="4"/>
  <c r="M1106" i="4"/>
  <c r="K1105" i="4"/>
  <c r="L1105" i="4"/>
  <c r="M1105" i="4"/>
  <c r="K1104" i="4"/>
  <c r="L1104" i="4"/>
  <c r="M1104" i="4"/>
  <c r="K1103" i="4"/>
  <c r="L1103" i="4"/>
  <c r="M1103" i="4"/>
  <c r="K1102" i="4"/>
  <c r="L1102" i="4"/>
  <c r="M1102" i="4"/>
  <c r="K1101" i="4"/>
  <c r="L1101" i="4"/>
  <c r="M1101" i="4"/>
  <c r="K1100" i="4"/>
  <c r="L1100" i="4"/>
  <c r="M1100" i="4"/>
  <c r="K1099" i="4"/>
  <c r="L1099" i="4"/>
  <c r="M1099" i="4"/>
  <c r="K1098" i="4"/>
  <c r="L1098" i="4"/>
  <c r="M1098" i="4"/>
  <c r="K1097" i="4"/>
  <c r="L1097" i="4"/>
  <c r="M1097" i="4"/>
  <c r="K1096" i="4"/>
  <c r="L1096" i="4"/>
  <c r="M1096" i="4"/>
  <c r="K1095" i="4"/>
  <c r="L1095" i="4"/>
  <c r="M1095" i="4"/>
  <c r="K1094" i="4"/>
  <c r="L1094" i="4"/>
  <c r="M1094" i="4"/>
  <c r="K1093" i="4"/>
  <c r="L1093" i="4"/>
  <c r="M1093" i="4"/>
  <c r="K1092" i="4"/>
  <c r="L1092" i="4"/>
  <c r="M1092" i="4"/>
  <c r="K1091" i="4"/>
  <c r="L1091" i="4"/>
  <c r="M1091" i="4"/>
  <c r="K1090" i="4"/>
  <c r="L1090" i="4"/>
  <c r="M1090" i="4"/>
  <c r="K1089" i="4"/>
  <c r="L1089" i="4"/>
  <c r="M1089" i="4"/>
  <c r="K1088" i="4"/>
  <c r="L1088" i="4"/>
  <c r="M1088" i="4"/>
  <c r="K1087" i="4"/>
  <c r="L1087" i="4"/>
  <c r="M1087" i="4"/>
  <c r="K1086" i="4"/>
  <c r="L1086" i="4"/>
  <c r="M1086" i="4"/>
  <c r="K1085" i="4"/>
  <c r="L1085" i="4"/>
  <c r="M1085" i="4"/>
  <c r="K1084" i="4"/>
  <c r="L1084" i="4"/>
  <c r="M1084" i="4"/>
  <c r="K1083" i="4"/>
  <c r="L1083" i="4"/>
  <c r="M1083" i="4"/>
  <c r="K1082" i="4"/>
  <c r="L1082" i="4"/>
  <c r="M1082" i="4"/>
  <c r="K1081" i="4"/>
  <c r="L1081" i="4"/>
  <c r="M1081" i="4"/>
  <c r="K1080" i="4"/>
  <c r="L1080" i="4"/>
  <c r="M1080" i="4"/>
  <c r="K1079" i="4"/>
  <c r="L1079" i="4"/>
  <c r="M1079" i="4"/>
  <c r="K1078" i="4"/>
  <c r="L1078" i="4"/>
  <c r="M1078" i="4"/>
  <c r="K1077" i="4"/>
  <c r="L1077" i="4"/>
  <c r="M1077" i="4"/>
  <c r="K1076" i="4"/>
  <c r="L1076" i="4"/>
  <c r="M1076" i="4"/>
  <c r="K1075" i="4"/>
  <c r="L1075" i="4"/>
  <c r="M1075" i="4"/>
  <c r="K1074" i="4"/>
  <c r="L1074" i="4"/>
  <c r="M1074" i="4"/>
  <c r="K1073" i="4"/>
  <c r="L1073" i="4"/>
  <c r="M1073" i="4"/>
  <c r="K1072" i="4"/>
  <c r="L1072" i="4"/>
  <c r="M1072" i="4"/>
  <c r="K1071" i="4"/>
  <c r="L1071" i="4"/>
  <c r="M1071" i="4"/>
  <c r="K1070" i="4"/>
  <c r="L1070" i="4"/>
  <c r="M1070" i="4"/>
  <c r="K1069" i="4"/>
  <c r="L1069" i="4"/>
  <c r="M1069" i="4"/>
  <c r="K1068" i="4"/>
  <c r="L1068" i="4"/>
  <c r="M1068" i="4"/>
  <c r="K1067" i="4"/>
  <c r="L1067" i="4"/>
  <c r="M1067" i="4"/>
  <c r="K1066" i="4"/>
  <c r="L1066" i="4"/>
  <c r="M1066" i="4"/>
  <c r="K1065" i="4"/>
  <c r="L1065" i="4"/>
  <c r="M1065" i="4"/>
  <c r="K1064" i="4"/>
  <c r="L1064" i="4"/>
  <c r="M1064" i="4"/>
  <c r="K1063" i="4"/>
  <c r="L1063" i="4"/>
  <c r="M1063" i="4"/>
  <c r="K1062" i="4"/>
  <c r="L1062" i="4"/>
  <c r="M1062" i="4"/>
  <c r="K1061" i="4"/>
  <c r="L1061" i="4"/>
  <c r="M1061" i="4"/>
  <c r="K1060" i="4"/>
  <c r="L1060" i="4"/>
  <c r="M1060" i="4"/>
  <c r="K1059" i="4"/>
  <c r="L1059" i="4"/>
  <c r="M1059" i="4"/>
  <c r="K1058" i="4"/>
  <c r="L1058" i="4"/>
  <c r="M1058" i="4"/>
  <c r="K1057" i="4"/>
  <c r="L1057" i="4"/>
  <c r="M1057" i="4"/>
  <c r="K1056" i="4"/>
  <c r="L1056" i="4"/>
  <c r="M1056" i="4"/>
  <c r="K1055" i="4"/>
  <c r="L1055" i="4"/>
  <c r="M1055" i="4"/>
  <c r="K1054" i="4"/>
  <c r="L1054" i="4"/>
  <c r="M1054" i="4"/>
  <c r="K1053" i="4"/>
  <c r="L1053" i="4"/>
  <c r="M1053" i="4"/>
  <c r="K1052" i="4"/>
  <c r="L1052" i="4"/>
  <c r="M1052" i="4"/>
  <c r="K1051" i="4"/>
  <c r="L1051" i="4"/>
  <c r="M1051" i="4"/>
  <c r="K1050" i="4"/>
  <c r="L1050" i="4"/>
  <c r="M1050" i="4"/>
  <c r="K1049" i="4"/>
  <c r="L1049" i="4"/>
  <c r="M1049" i="4"/>
  <c r="K1048" i="4"/>
  <c r="L1048" i="4"/>
  <c r="M1048" i="4"/>
  <c r="K1047" i="4"/>
  <c r="L1047" i="4"/>
  <c r="M1047" i="4"/>
  <c r="K1046" i="4"/>
  <c r="L1046" i="4"/>
  <c r="M1046" i="4"/>
  <c r="K1045" i="4"/>
  <c r="L1045" i="4"/>
  <c r="M1045" i="4"/>
  <c r="K1044" i="4"/>
  <c r="L1044" i="4"/>
  <c r="M1044" i="4"/>
  <c r="K1043" i="4"/>
  <c r="L1043" i="4"/>
  <c r="M1043" i="4"/>
  <c r="K1042" i="4"/>
  <c r="L1042" i="4"/>
  <c r="M1042" i="4"/>
  <c r="K1041" i="4"/>
  <c r="L1041" i="4"/>
  <c r="M1041" i="4"/>
  <c r="K1040" i="4"/>
  <c r="L1040" i="4"/>
  <c r="M1040" i="4"/>
  <c r="K1039" i="4"/>
  <c r="L1039" i="4"/>
  <c r="M1039" i="4"/>
  <c r="K1038" i="4"/>
  <c r="L1038" i="4"/>
  <c r="M1038" i="4"/>
  <c r="K1037" i="4"/>
  <c r="L1037" i="4"/>
  <c r="M1037" i="4"/>
  <c r="K1036" i="4"/>
  <c r="L1036" i="4"/>
  <c r="M1036" i="4"/>
  <c r="K1035" i="4"/>
  <c r="L1035" i="4"/>
  <c r="M1035" i="4"/>
  <c r="K1034" i="4"/>
  <c r="L1034" i="4"/>
  <c r="M1034" i="4"/>
  <c r="K1033" i="4"/>
  <c r="L1033" i="4"/>
  <c r="M1033" i="4"/>
  <c r="K1032" i="4"/>
  <c r="L1032" i="4"/>
  <c r="M1032" i="4"/>
  <c r="K1031" i="4"/>
  <c r="L1031" i="4"/>
  <c r="M1031" i="4"/>
  <c r="K1030" i="4"/>
  <c r="L1030" i="4"/>
  <c r="M1030" i="4"/>
  <c r="K1029" i="4"/>
  <c r="L1029" i="4"/>
  <c r="M1029" i="4"/>
  <c r="K1028" i="4"/>
  <c r="L1028" i="4"/>
  <c r="M1028" i="4"/>
  <c r="K1027" i="4"/>
  <c r="L1027" i="4"/>
  <c r="M1027" i="4"/>
  <c r="K1026" i="4"/>
  <c r="L1026" i="4"/>
  <c r="M1026" i="4"/>
  <c r="K1025" i="4"/>
  <c r="L1025" i="4"/>
  <c r="M1025" i="4"/>
  <c r="K1024" i="4"/>
  <c r="L1024" i="4"/>
  <c r="M1024" i="4"/>
  <c r="K1023" i="4"/>
  <c r="L1023" i="4"/>
  <c r="M1023" i="4"/>
  <c r="K1022" i="4"/>
  <c r="L1022" i="4"/>
  <c r="M1022" i="4"/>
  <c r="K1021" i="4"/>
  <c r="L1021" i="4"/>
  <c r="M1021" i="4"/>
  <c r="K1020" i="4"/>
  <c r="L1020" i="4"/>
  <c r="M1020" i="4"/>
  <c r="K1019" i="4"/>
  <c r="L1019" i="4"/>
  <c r="M1019" i="4"/>
  <c r="K1018" i="4"/>
  <c r="L1018" i="4"/>
  <c r="M1018" i="4"/>
  <c r="K1017" i="4"/>
  <c r="L1017" i="4"/>
  <c r="M1017" i="4"/>
  <c r="K1016" i="4"/>
  <c r="L1016" i="4"/>
  <c r="M1016" i="4"/>
  <c r="K1015" i="4"/>
  <c r="L1015" i="4"/>
  <c r="M1015" i="4"/>
  <c r="K1014" i="4"/>
  <c r="L1014" i="4"/>
  <c r="M1014" i="4"/>
  <c r="K1013" i="4"/>
  <c r="L1013" i="4"/>
  <c r="M1013" i="4"/>
  <c r="K1012" i="4"/>
  <c r="L1012" i="4"/>
  <c r="M1012" i="4"/>
  <c r="K1011" i="4"/>
  <c r="L1011" i="4"/>
  <c r="M1011" i="4"/>
  <c r="K1010" i="4"/>
  <c r="L1010" i="4"/>
  <c r="M1010" i="4"/>
  <c r="K1009" i="4"/>
  <c r="L1009" i="4"/>
  <c r="M1009" i="4"/>
  <c r="K1008" i="4"/>
  <c r="L1008" i="4"/>
  <c r="M1008" i="4"/>
  <c r="K1007" i="4"/>
  <c r="L1007" i="4"/>
  <c r="M1007" i="4"/>
  <c r="K1006" i="4"/>
  <c r="L1006" i="4"/>
  <c r="M1006" i="4"/>
  <c r="K1005" i="4"/>
  <c r="L1005" i="4"/>
  <c r="M1005" i="4"/>
  <c r="K1004" i="4"/>
  <c r="L1004" i="4"/>
  <c r="M1004" i="4"/>
  <c r="K1003" i="4"/>
  <c r="L1003" i="4"/>
  <c r="M1003" i="4"/>
  <c r="K1002" i="4"/>
  <c r="L1002" i="4"/>
  <c r="M1002" i="4"/>
  <c r="K1001" i="4"/>
  <c r="L1001" i="4"/>
  <c r="M1001" i="4"/>
  <c r="K1000" i="4"/>
  <c r="L1000" i="4"/>
  <c r="M1000" i="4"/>
  <c r="K999" i="4"/>
  <c r="L999" i="4"/>
  <c r="M999" i="4"/>
  <c r="K998" i="4"/>
  <c r="L998" i="4"/>
  <c r="M998" i="4"/>
  <c r="K997" i="4"/>
  <c r="L997" i="4"/>
  <c r="M997" i="4"/>
  <c r="K996" i="4"/>
  <c r="L996" i="4"/>
  <c r="M996" i="4"/>
  <c r="K995" i="4"/>
  <c r="L995" i="4"/>
  <c r="M995" i="4"/>
  <c r="K994" i="4"/>
  <c r="L994" i="4"/>
  <c r="M994" i="4"/>
  <c r="K993" i="4"/>
  <c r="L993" i="4"/>
  <c r="M993" i="4"/>
  <c r="K992" i="4"/>
  <c r="L992" i="4"/>
  <c r="M992" i="4"/>
  <c r="K991" i="4"/>
  <c r="L991" i="4"/>
  <c r="M991" i="4"/>
  <c r="K990" i="4"/>
  <c r="L990" i="4"/>
  <c r="M990" i="4"/>
  <c r="K989" i="4"/>
  <c r="L989" i="4"/>
  <c r="M989" i="4"/>
  <c r="K988" i="4"/>
  <c r="L988" i="4"/>
  <c r="M988" i="4"/>
  <c r="K987" i="4"/>
  <c r="L987" i="4"/>
  <c r="M987" i="4"/>
  <c r="K986" i="4"/>
  <c r="L986" i="4"/>
  <c r="M986" i="4"/>
  <c r="K985" i="4"/>
  <c r="L985" i="4"/>
  <c r="M985" i="4"/>
  <c r="K984" i="4"/>
  <c r="L984" i="4"/>
  <c r="M984" i="4"/>
  <c r="K983" i="4"/>
  <c r="L983" i="4"/>
  <c r="M983" i="4"/>
  <c r="K982" i="4"/>
  <c r="L982" i="4"/>
  <c r="M982" i="4"/>
  <c r="K981" i="4"/>
  <c r="L981" i="4"/>
  <c r="M981" i="4"/>
  <c r="K980" i="4"/>
  <c r="L980" i="4"/>
  <c r="M980" i="4"/>
  <c r="K979" i="4"/>
  <c r="L979" i="4"/>
  <c r="M979" i="4"/>
  <c r="K978" i="4"/>
  <c r="L978" i="4"/>
  <c r="M978" i="4"/>
  <c r="K977" i="4"/>
  <c r="L977" i="4"/>
  <c r="M977" i="4"/>
  <c r="K976" i="4"/>
  <c r="L976" i="4"/>
  <c r="M976" i="4"/>
  <c r="K975" i="4"/>
  <c r="L975" i="4"/>
  <c r="M975" i="4"/>
  <c r="K974" i="4"/>
  <c r="L974" i="4"/>
  <c r="M974" i="4"/>
  <c r="K973" i="4"/>
  <c r="L973" i="4"/>
  <c r="M973" i="4"/>
  <c r="K972" i="4"/>
  <c r="L972" i="4"/>
  <c r="M972" i="4"/>
  <c r="K971" i="4"/>
  <c r="L971" i="4"/>
  <c r="M971" i="4"/>
  <c r="K970" i="4"/>
  <c r="L970" i="4"/>
  <c r="M970" i="4"/>
  <c r="K969" i="4"/>
  <c r="L969" i="4"/>
  <c r="M969" i="4"/>
  <c r="K968" i="4"/>
  <c r="L968" i="4"/>
  <c r="M968" i="4"/>
  <c r="K967" i="4"/>
  <c r="L967" i="4"/>
  <c r="M967" i="4"/>
  <c r="K966" i="4"/>
  <c r="L966" i="4"/>
  <c r="M966" i="4"/>
  <c r="K965" i="4"/>
  <c r="L965" i="4"/>
  <c r="M965" i="4"/>
  <c r="K964" i="4"/>
  <c r="L964" i="4"/>
  <c r="M964" i="4"/>
  <c r="K963" i="4"/>
  <c r="L963" i="4"/>
  <c r="M963" i="4"/>
  <c r="K962" i="4"/>
  <c r="L962" i="4"/>
  <c r="M962" i="4"/>
  <c r="K961" i="4"/>
  <c r="L961" i="4"/>
  <c r="M961" i="4"/>
  <c r="K960" i="4"/>
  <c r="L960" i="4"/>
  <c r="M960" i="4"/>
  <c r="K959" i="4"/>
  <c r="L959" i="4"/>
  <c r="M959" i="4"/>
  <c r="K958" i="4"/>
  <c r="L958" i="4"/>
  <c r="M958" i="4"/>
  <c r="K957" i="4"/>
  <c r="L957" i="4"/>
  <c r="M957" i="4"/>
  <c r="K956" i="4"/>
  <c r="L956" i="4"/>
  <c r="M956" i="4"/>
  <c r="K955" i="4"/>
  <c r="L955" i="4"/>
  <c r="M955" i="4"/>
  <c r="K954" i="4"/>
  <c r="L954" i="4"/>
  <c r="M954" i="4"/>
  <c r="K953" i="4"/>
  <c r="L953" i="4"/>
  <c r="M953" i="4"/>
  <c r="K952" i="4"/>
  <c r="L952" i="4"/>
  <c r="M952" i="4"/>
  <c r="K951" i="4"/>
  <c r="L951" i="4"/>
  <c r="M951" i="4"/>
  <c r="K950" i="4"/>
  <c r="L950" i="4"/>
  <c r="M950" i="4"/>
  <c r="K949" i="4"/>
  <c r="L949" i="4"/>
  <c r="M949" i="4"/>
  <c r="K948" i="4"/>
  <c r="L948" i="4"/>
  <c r="M948" i="4"/>
  <c r="K947" i="4"/>
  <c r="L947" i="4"/>
  <c r="M947" i="4"/>
  <c r="K946" i="4"/>
  <c r="L946" i="4"/>
  <c r="M946" i="4"/>
  <c r="K945" i="4"/>
  <c r="L945" i="4"/>
  <c r="M945" i="4"/>
  <c r="K944" i="4"/>
  <c r="L944" i="4"/>
  <c r="M944" i="4"/>
  <c r="K943" i="4"/>
  <c r="L943" i="4"/>
  <c r="M943" i="4"/>
  <c r="K942" i="4"/>
  <c r="L942" i="4"/>
  <c r="M942" i="4"/>
  <c r="K941" i="4"/>
  <c r="L941" i="4"/>
  <c r="M941" i="4"/>
  <c r="K940" i="4"/>
  <c r="L940" i="4"/>
  <c r="M940" i="4"/>
  <c r="K939" i="4"/>
  <c r="L939" i="4"/>
  <c r="M939" i="4"/>
  <c r="K938" i="4"/>
  <c r="L938" i="4"/>
  <c r="M938" i="4"/>
  <c r="K937" i="4"/>
  <c r="L937" i="4"/>
  <c r="M937" i="4"/>
  <c r="K936" i="4"/>
  <c r="L936" i="4"/>
  <c r="M936" i="4"/>
  <c r="K935" i="4"/>
  <c r="L935" i="4"/>
  <c r="M935" i="4"/>
  <c r="K934" i="4"/>
  <c r="L934" i="4"/>
  <c r="M934" i="4"/>
  <c r="K933" i="4"/>
  <c r="L933" i="4"/>
  <c r="M933" i="4"/>
  <c r="K932" i="4"/>
  <c r="L932" i="4"/>
  <c r="M932" i="4"/>
  <c r="K931" i="4"/>
  <c r="L931" i="4"/>
  <c r="M931" i="4"/>
  <c r="K930" i="4"/>
  <c r="L930" i="4"/>
  <c r="M930" i="4"/>
  <c r="K929" i="4"/>
  <c r="L929" i="4"/>
  <c r="M929" i="4"/>
  <c r="K928" i="4"/>
  <c r="L928" i="4"/>
  <c r="M928" i="4"/>
  <c r="K927" i="4"/>
  <c r="L927" i="4"/>
  <c r="M927" i="4"/>
  <c r="K926" i="4"/>
  <c r="L926" i="4"/>
  <c r="M926" i="4"/>
  <c r="K925" i="4"/>
  <c r="L925" i="4"/>
  <c r="M925" i="4"/>
  <c r="K924" i="4"/>
  <c r="L924" i="4"/>
  <c r="M924" i="4"/>
  <c r="K923" i="4"/>
  <c r="L923" i="4"/>
  <c r="M923" i="4"/>
  <c r="K922" i="4"/>
  <c r="L922" i="4"/>
  <c r="M922" i="4"/>
  <c r="K921" i="4"/>
  <c r="L921" i="4"/>
  <c r="M921" i="4"/>
  <c r="K920" i="4"/>
  <c r="L920" i="4"/>
  <c r="M920" i="4"/>
  <c r="K919" i="4"/>
  <c r="L919" i="4"/>
  <c r="M919" i="4"/>
  <c r="K918" i="4"/>
  <c r="L918" i="4"/>
  <c r="M918" i="4"/>
  <c r="K917" i="4"/>
  <c r="L917" i="4"/>
  <c r="M917" i="4"/>
  <c r="K916" i="4"/>
  <c r="L916" i="4"/>
  <c r="M916" i="4"/>
  <c r="K915" i="4"/>
  <c r="L915" i="4"/>
  <c r="M915" i="4"/>
  <c r="K914" i="4"/>
  <c r="L914" i="4"/>
  <c r="M914" i="4"/>
  <c r="K913" i="4"/>
  <c r="L913" i="4"/>
  <c r="M913" i="4"/>
  <c r="K912" i="4"/>
  <c r="L912" i="4"/>
  <c r="M912" i="4"/>
  <c r="K911" i="4"/>
  <c r="L911" i="4"/>
  <c r="M911" i="4"/>
  <c r="K910" i="4"/>
  <c r="L910" i="4"/>
  <c r="M910" i="4"/>
  <c r="K909" i="4"/>
  <c r="L909" i="4"/>
  <c r="M909" i="4"/>
  <c r="K908" i="4"/>
  <c r="L908" i="4"/>
  <c r="M908" i="4"/>
  <c r="K907" i="4"/>
  <c r="L907" i="4"/>
  <c r="M907" i="4"/>
  <c r="K906" i="4"/>
  <c r="L906" i="4"/>
  <c r="M906" i="4"/>
  <c r="K905" i="4"/>
  <c r="L905" i="4"/>
  <c r="M905" i="4"/>
  <c r="K904" i="4"/>
  <c r="L904" i="4"/>
  <c r="M904" i="4"/>
  <c r="K903" i="4"/>
  <c r="L903" i="4"/>
  <c r="M903" i="4"/>
  <c r="K902" i="4"/>
  <c r="L902" i="4"/>
  <c r="M902" i="4"/>
  <c r="K901" i="4"/>
  <c r="L901" i="4"/>
  <c r="M901" i="4"/>
  <c r="K900" i="4"/>
  <c r="L900" i="4"/>
  <c r="M900" i="4"/>
  <c r="K899" i="4"/>
  <c r="L899" i="4"/>
  <c r="M899" i="4"/>
  <c r="K898" i="4"/>
  <c r="L898" i="4"/>
  <c r="M898" i="4"/>
  <c r="K897" i="4"/>
  <c r="L897" i="4"/>
  <c r="M897" i="4"/>
  <c r="K896" i="4"/>
  <c r="L896" i="4"/>
  <c r="M896" i="4"/>
  <c r="K895" i="4"/>
  <c r="L895" i="4"/>
  <c r="M895" i="4"/>
  <c r="K894" i="4"/>
  <c r="L894" i="4"/>
  <c r="M894" i="4"/>
  <c r="K893" i="4"/>
  <c r="L893" i="4"/>
  <c r="M893" i="4"/>
  <c r="K892" i="4"/>
  <c r="L892" i="4"/>
  <c r="M892" i="4"/>
  <c r="K891" i="4"/>
  <c r="L891" i="4"/>
  <c r="M891" i="4"/>
  <c r="K890" i="4"/>
  <c r="L890" i="4"/>
  <c r="M890" i="4"/>
  <c r="K889" i="4"/>
  <c r="L889" i="4"/>
  <c r="M889" i="4"/>
  <c r="K888" i="4"/>
  <c r="L888" i="4"/>
  <c r="M888" i="4"/>
  <c r="K887" i="4"/>
  <c r="L887" i="4"/>
  <c r="M887" i="4"/>
  <c r="K886" i="4"/>
  <c r="L886" i="4"/>
  <c r="M886" i="4"/>
  <c r="K885" i="4"/>
  <c r="L885" i="4"/>
  <c r="M885" i="4"/>
  <c r="K884" i="4"/>
  <c r="L884" i="4"/>
  <c r="M884" i="4"/>
  <c r="K883" i="4"/>
  <c r="L883" i="4"/>
  <c r="M883" i="4"/>
  <c r="K882" i="4"/>
  <c r="L882" i="4"/>
  <c r="M882" i="4"/>
  <c r="K881" i="4"/>
  <c r="L881" i="4"/>
  <c r="M881" i="4"/>
  <c r="K880" i="4"/>
  <c r="L880" i="4"/>
  <c r="M880" i="4"/>
  <c r="K879" i="4"/>
  <c r="L879" i="4"/>
  <c r="M879" i="4"/>
  <c r="K878" i="4"/>
  <c r="L878" i="4"/>
  <c r="M878" i="4"/>
  <c r="K877" i="4"/>
  <c r="L877" i="4"/>
  <c r="M877" i="4"/>
  <c r="K876" i="4"/>
  <c r="L876" i="4"/>
  <c r="M876" i="4"/>
  <c r="K875" i="4"/>
  <c r="L875" i="4"/>
  <c r="M875" i="4"/>
  <c r="K874" i="4"/>
  <c r="L874" i="4"/>
  <c r="M874" i="4"/>
  <c r="K873" i="4"/>
  <c r="L873" i="4"/>
  <c r="M873" i="4"/>
  <c r="K872" i="4"/>
  <c r="L872" i="4"/>
  <c r="M872" i="4"/>
  <c r="K871" i="4"/>
  <c r="L871" i="4"/>
  <c r="M871" i="4"/>
  <c r="K870" i="4"/>
  <c r="L870" i="4"/>
  <c r="M870" i="4"/>
  <c r="K869" i="4"/>
  <c r="L869" i="4"/>
  <c r="M869" i="4"/>
  <c r="K868" i="4"/>
  <c r="L868" i="4"/>
  <c r="M868" i="4"/>
  <c r="K867" i="4"/>
  <c r="L867" i="4"/>
  <c r="M867" i="4"/>
  <c r="K866" i="4"/>
  <c r="L866" i="4"/>
  <c r="M866" i="4"/>
  <c r="K865" i="4"/>
  <c r="L865" i="4"/>
  <c r="M865" i="4"/>
  <c r="K864" i="4"/>
  <c r="L864" i="4"/>
  <c r="M864" i="4"/>
  <c r="K863" i="4"/>
  <c r="L863" i="4"/>
  <c r="M863" i="4"/>
  <c r="K862" i="4"/>
  <c r="L862" i="4"/>
  <c r="M862" i="4"/>
  <c r="K861" i="4"/>
  <c r="L861" i="4"/>
  <c r="M861" i="4"/>
  <c r="K860" i="4"/>
  <c r="L860" i="4"/>
  <c r="M860" i="4"/>
  <c r="K859" i="4"/>
  <c r="L859" i="4"/>
  <c r="M859" i="4"/>
  <c r="K858" i="4"/>
  <c r="L858" i="4"/>
  <c r="M858" i="4"/>
  <c r="K857" i="4"/>
  <c r="L857" i="4"/>
  <c r="M857" i="4"/>
  <c r="K856" i="4"/>
  <c r="L856" i="4"/>
  <c r="M856" i="4"/>
  <c r="K855" i="4"/>
  <c r="L855" i="4"/>
  <c r="M855" i="4"/>
  <c r="K854" i="4"/>
  <c r="L854" i="4"/>
  <c r="M854" i="4"/>
  <c r="K853" i="4"/>
  <c r="L853" i="4"/>
  <c r="M853" i="4"/>
  <c r="K852" i="4"/>
  <c r="L852" i="4"/>
  <c r="M852" i="4"/>
  <c r="K851" i="4"/>
  <c r="L851" i="4"/>
  <c r="M851" i="4"/>
  <c r="K850" i="4"/>
  <c r="L850" i="4"/>
  <c r="M850" i="4"/>
  <c r="K849" i="4"/>
  <c r="L849" i="4"/>
  <c r="M849" i="4"/>
  <c r="K848" i="4"/>
  <c r="L848" i="4"/>
  <c r="M848" i="4"/>
  <c r="K847" i="4"/>
  <c r="L847" i="4"/>
  <c r="M847" i="4"/>
  <c r="K846" i="4"/>
  <c r="L846" i="4"/>
  <c r="M846" i="4"/>
  <c r="K845" i="4"/>
  <c r="L845" i="4"/>
  <c r="M845" i="4"/>
  <c r="K844" i="4"/>
  <c r="L844" i="4"/>
  <c r="M844" i="4"/>
  <c r="K843" i="4"/>
  <c r="L843" i="4"/>
  <c r="M843" i="4"/>
  <c r="K842" i="4"/>
  <c r="L842" i="4"/>
  <c r="M842" i="4"/>
  <c r="K841" i="4"/>
  <c r="L841" i="4"/>
  <c r="M841" i="4"/>
  <c r="K840" i="4"/>
  <c r="L840" i="4"/>
  <c r="M840" i="4"/>
  <c r="K839" i="4"/>
  <c r="L839" i="4"/>
  <c r="M839" i="4"/>
  <c r="K838" i="4"/>
  <c r="L838" i="4"/>
  <c r="M838" i="4"/>
  <c r="K837" i="4"/>
  <c r="L837" i="4"/>
  <c r="M837" i="4"/>
  <c r="K836" i="4"/>
  <c r="L836" i="4"/>
  <c r="M836" i="4"/>
  <c r="K835" i="4"/>
  <c r="L835" i="4"/>
  <c r="M835" i="4"/>
  <c r="K834" i="4"/>
  <c r="L834" i="4"/>
  <c r="M834" i="4"/>
  <c r="K833" i="4"/>
  <c r="L833" i="4"/>
  <c r="M833" i="4"/>
  <c r="K832" i="4"/>
  <c r="L832" i="4"/>
  <c r="M832" i="4"/>
  <c r="K831" i="4"/>
  <c r="L831" i="4"/>
  <c r="M831" i="4"/>
  <c r="K830" i="4"/>
  <c r="L830" i="4"/>
  <c r="M830" i="4"/>
  <c r="K829" i="4"/>
  <c r="L829" i="4"/>
  <c r="M829" i="4"/>
  <c r="K828" i="4"/>
  <c r="L828" i="4"/>
  <c r="M828" i="4"/>
  <c r="K827" i="4"/>
  <c r="L827" i="4"/>
  <c r="M827" i="4"/>
  <c r="K826" i="4"/>
  <c r="L826" i="4"/>
  <c r="M826" i="4"/>
  <c r="K825" i="4"/>
  <c r="L825" i="4"/>
  <c r="M825" i="4"/>
  <c r="K824" i="4"/>
  <c r="L824" i="4"/>
  <c r="M824" i="4"/>
  <c r="K823" i="4"/>
  <c r="L823" i="4"/>
  <c r="M823" i="4"/>
  <c r="K822" i="4"/>
  <c r="L822" i="4"/>
  <c r="M822" i="4"/>
  <c r="K821" i="4"/>
  <c r="L821" i="4"/>
  <c r="M821" i="4"/>
  <c r="K820" i="4"/>
  <c r="L820" i="4"/>
  <c r="M820" i="4"/>
  <c r="K819" i="4"/>
  <c r="L819" i="4"/>
  <c r="M819" i="4"/>
  <c r="K818" i="4"/>
  <c r="L818" i="4"/>
  <c r="M818" i="4"/>
  <c r="K817" i="4"/>
  <c r="L817" i="4"/>
  <c r="M817" i="4"/>
  <c r="K816" i="4"/>
  <c r="L816" i="4"/>
  <c r="M816" i="4"/>
  <c r="K815" i="4"/>
  <c r="L815" i="4"/>
  <c r="M815" i="4"/>
  <c r="K814" i="4"/>
  <c r="L814" i="4"/>
  <c r="M814" i="4"/>
  <c r="K813" i="4"/>
  <c r="L813" i="4"/>
  <c r="M813" i="4"/>
  <c r="K812" i="4"/>
  <c r="L812" i="4"/>
  <c r="M812" i="4"/>
  <c r="K811" i="4"/>
  <c r="L811" i="4"/>
  <c r="M811" i="4"/>
  <c r="K810" i="4"/>
  <c r="L810" i="4"/>
  <c r="M810" i="4"/>
  <c r="K809" i="4"/>
  <c r="L809" i="4"/>
  <c r="M809" i="4"/>
  <c r="K808" i="4"/>
  <c r="L808" i="4"/>
  <c r="M808" i="4"/>
  <c r="K807" i="4"/>
  <c r="L807" i="4"/>
  <c r="M807" i="4"/>
  <c r="K806" i="4"/>
  <c r="L806" i="4"/>
  <c r="M806" i="4"/>
  <c r="K805" i="4"/>
  <c r="L805" i="4"/>
  <c r="M805" i="4"/>
  <c r="K804" i="4"/>
  <c r="L804" i="4"/>
  <c r="M804" i="4"/>
  <c r="K803" i="4"/>
  <c r="L803" i="4"/>
  <c r="M803" i="4"/>
  <c r="K802" i="4"/>
  <c r="L802" i="4"/>
  <c r="M802" i="4"/>
  <c r="K801" i="4"/>
  <c r="L801" i="4"/>
  <c r="M801" i="4"/>
  <c r="K800" i="4"/>
  <c r="L800" i="4"/>
  <c r="M800" i="4"/>
  <c r="K799" i="4"/>
  <c r="L799" i="4"/>
  <c r="M799" i="4"/>
  <c r="K798" i="4"/>
  <c r="L798" i="4"/>
  <c r="M798" i="4"/>
  <c r="K797" i="4"/>
  <c r="L797" i="4"/>
  <c r="M797" i="4"/>
  <c r="K796" i="4"/>
  <c r="L796" i="4"/>
  <c r="M796" i="4"/>
  <c r="K795" i="4"/>
  <c r="L795" i="4"/>
  <c r="M795" i="4"/>
  <c r="K794" i="4"/>
  <c r="L794" i="4"/>
  <c r="M794" i="4"/>
  <c r="K793" i="4"/>
  <c r="L793" i="4"/>
  <c r="M793" i="4"/>
  <c r="K792" i="4"/>
  <c r="L792" i="4"/>
  <c r="M792" i="4"/>
  <c r="K791" i="4"/>
  <c r="L791" i="4"/>
  <c r="M791" i="4"/>
  <c r="K790" i="4"/>
  <c r="L790" i="4"/>
  <c r="M790" i="4"/>
  <c r="K789" i="4"/>
  <c r="L789" i="4"/>
  <c r="M789" i="4"/>
  <c r="K788" i="4"/>
  <c r="L788" i="4"/>
  <c r="M788" i="4"/>
  <c r="K787" i="4"/>
  <c r="L787" i="4"/>
  <c r="M787" i="4"/>
  <c r="K786" i="4"/>
  <c r="L786" i="4"/>
  <c r="M786" i="4"/>
  <c r="K785" i="4"/>
  <c r="L785" i="4"/>
  <c r="M785" i="4"/>
  <c r="K784" i="4"/>
  <c r="L784" i="4"/>
  <c r="M784" i="4"/>
  <c r="K783" i="4"/>
  <c r="L783" i="4"/>
  <c r="M783" i="4"/>
  <c r="K782" i="4"/>
  <c r="L782" i="4"/>
  <c r="M782" i="4"/>
  <c r="K781" i="4"/>
  <c r="L781" i="4"/>
  <c r="M781" i="4"/>
  <c r="K780" i="4"/>
  <c r="L780" i="4"/>
  <c r="M780" i="4"/>
  <c r="K779" i="4"/>
  <c r="L779" i="4"/>
  <c r="M779" i="4"/>
  <c r="K778" i="4"/>
  <c r="L778" i="4"/>
  <c r="M778" i="4"/>
  <c r="K777" i="4"/>
  <c r="L777" i="4"/>
  <c r="M777" i="4"/>
  <c r="K776" i="4"/>
  <c r="L776" i="4"/>
  <c r="M776" i="4"/>
  <c r="K775" i="4"/>
  <c r="L775" i="4"/>
  <c r="M775" i="4"/>
  <c r="K774" i="4"/>
  <c r="L774" i="4"/>
  <c r="M774" i="4"/>
  <c r="K773" i="4"/>
  <c r="L773" i="4"/>
  <c r="M773" i="4"/>
  <c r="K772" i="4"/>
  <c r="L772" i="4"/>
  <c r="M772" i="4"/>
  <c r="K771" i="4"/>
  <c r="L771" i="4"/>
  <c r="M771" i="4"/>
  <c r="K770" i="4"/>
  <c r="L770" i="4"/>
  <c r="M770" i="4"/>
  <c r="K769" i="4"/>
  <c r="L769" i="4"/>
  <c r="M769" i="4"/>
  <c r="K768" i="4"/>
  <c r="L768" i="4"/>
  <c r="M768" i="4"/>
  <c r="K767" i="4"/>
  <c r="L767" i="4"/>
  <c r="M767" i="4"/>
  <c r="K766" i="4"/>
  <c r="L766" i="4"/>
  <c r="M766" i="4"/>
  <c r="K765" i="4"/>
  <c r="L765" i="4"/>
  <c r="M765" i="4"/>
  <c r="K764" i="4"/>
  <c r="L764" i="4"/>
  <c r="M764" i="4"/>
  <c r="K763" i="4"/>
  <c r="L763" i="4"/>
  <c r="M763" i="4"/>
  <c r="K762" i="4"/>
  <c r="L762" i="4"/>
  <c r="M762" i="4"/>
  <c r="K761" i="4"/>
  <c r="L761" i="4"/>
  <c r="M761" i="4"/>
  <c r="K760" i="4"/>
  <c r="L760" i="4"/>
  <c r="M760" i="4"/>
  <c r="K759" i="4"/>
  <c r="L759" i="4"/>
  <c r="M759" i="4"/>
  <c r="K758" i="4"/>
  <c r="L758" i="4"/>
  <c r="M758" i="4"/>
  <c r="K757" i="4"/>
  <c r="L757" i="4"/>
  <c r="M757" i="4"/>
  <c r="K756" i="4"/>
  <c r="L756" i="4"/>
  <c r="M756" i="4"/>
  <c r="K755" i="4"/>
  <c r="L755" i="4"/>
  <c r="M755" i="4"/>
  <c r="K754" i="4"/>
  <c r="L754" i="4"/>
  <c r="M754" i="4"/>
  <c r="K753" i="4"/>
  <c r="L753" i="4"/>
  <c r="M753" i="4"/>
  <c r="K752" i="4"/>
  <c r="L752" i="4"/>
  <c r="M752" i="4"/>
  <c r="K751" i="4"/>
  <c r="L751" i="4"/>
  <c r="M751" i="4"/>
  <c r="K750" i="4"/>
  <c r="L750" i="4"/>
  <c r="M750" i="4"/>
  <c r="K749" i="4"/>
  <c r="L749" i="4"/>
  <c r="M749" i="4"/>
  <c r="K748" i="4"/>
  <c r="L748" i="4"/>
  <c r="M748" i="4"/>
  <c r="K747" i="4"/>
  <c r="L747" i="4"/>
  <c r="M747" i="4"/>
  <c r="K746" i="4"/>
  <c r="L746" i="4"/>
  <c r="M746" i="4"/>
  <c r="K745" i="4"/>
  <c r="L745" i="4"/>
  <c r="M745" i="4"/>
  <c r="K744" i="4"/>
  <c r="L744" i="4"/>
  <c r="M744" i="4"/>
  <c r="K743" i="4"/>
  <c r="L743" i="4"/>
  <c r="M743" i="4"/>
  <c r="K742" i="4"/>
  <c r="L742" i="4"/>
  <c r="M742" i="4"/>
  <c r="K741" i="4"/>
  <c r="L741" i="4"/>
  <c r="M741" i="4"/>
  <c r="K740" i="4"/>
  <c r="L740" i="4"/>
  <c r="M740" i="4"/>
  <c r="K739" i="4"/>
  <c r="L739" i="4"/>
  <c r="M739" i="4"/>
  <c r="K738" i="4"/>
  <c r="L738" i="4"/>
  <c r="M738" i="4"/>
  <c r="K737" i="4"/>
  <c r="L737" i="4"/>
  <c r="M737" i="4"/>
  <c r="K736" i="4"/>
  <c r="L736" i="4"/>
  <c r="M736" i="4"/>
  <c r="K735" i="4"/>
  <c r="L735" i="4"/>
  <c r="M735" i="4"/>
  <c r="K734" i="4"/>
  <c r="L734" i="4"/>
  <c r="M734" i="4"/>
  <c r="K733" i="4"/>
  <c r="L733" i="4"/>
  <c r="M733" i="4"/>
  <c r="K732" i="4"/>
  <c r="L732" i="4"/>
  <c r="M732" i="4"/>
  <c r="K731" i="4"/>
  <c r="L731" i="4"/>
  <c r="M731" i="4"/>
  <c r="K730" i="4"/>
  <c r="L730" i="4"/>
  <c r="M730" i="4"/>
  <c r="K729" i="4"/>
  <c r="L729" i="4"/>
  <c r="M729" i="4"/>
  <c r="K728" i="4"/>
  <c r="L728" i="4"/>
  <c r="M728" i="4"/>
  <c r="K727" i="4"/>
  <c r="L727" i="4"/>
  <c r="M727" i="4"/>
  <c r="K726" i="4"/>
  <c r="L726" i="4"/>
  <c r="M726" i="4"/>
  <c r="K725" i="4"/>
  <c r="L725" i="4"/>
  <c r="M725" i="4"/>
  <c r="K724" i="4"/>
  <c r="L724" i="4"/>
  <c r="M724" i="4"/>
  <c r="K723" i="4"/>
  <c r="L723" i="4"/>
  <c r="M723" i="4"/>
  <c r="K722" i="4"/>
  <c r="L722" i="4"/>
  <c r="M722" i="4"/>
  <c r="K721" i="4"/>
  <c r="L721" i="4"/>
  <c r="M721" i="4"/>
  <c r="K720" i="4"/>
  <c r="L720" i="4"/>
  <c r="M720" i="4"/>
  <c r="K719" i="4"/>
  <c r="L719" i="4"/>
  <c r="M719" i="4"/>
  <c r="K718" i="4"/>
  <c r="L718" i="4"/>
  <c r="M718" i="4"/>
  <c r="K717" i="4"/>
  <c r="L717" i="4"/>
  <c r="M717" i="4"/>
  <c r="K716" i="4"/>
  <c r="L716" i="4"/>
  <c r="M716" i="4"/>
  <c r="K715" i="4"/>
  <c r="L715" i="4"/>
  <c r="M715" i="4"/>
  <c r="K714" i="4"/>
  <c r="L714" i="4"/>
  <c r="M714" i="4"/>
  <c r="K713" i="4"/>
  <c r="L713" i="4"/>
  <c r="M713" i="4"/>
  <c r="K712" i="4"/>
  <c r="L712" i="4"/>
  <c r="M712" i="4"/>
  <c r="K711" i="4"/>
  <c r="L711" i="4"/>
  <c r="M711" i="4"/>
  <c r="K710" i="4"/>
  <c r="L710" i="4"/>
  <c r="M710" i="4"/>
  <c r="K709" i="4"/>
  <c r="L709" i="4"/>
  <c r="M709" i="4"/>
  <c r="K708" i="4"/>
  <c r="L708" i="4"/>
  <c r="M708" i="4"/>
  <c r="K707" i="4"/>
  <c r="L707" i="4"/>
  <c r="M707" i="4"/>
  <c r="K706" i="4"/>
  <c r="L706" i="4"/>
  <c r="M706" i="4"/>
  <c r="K705" i="4"/>
  <c r="L705" i="4"/>
  <c r="M705" i="4"/>
  <c r="K704" i="4"/>
  <c r="L704" i="4"/>
  <c r="M704" i="4"/>
  <c r="K703" i="4"/>
  <c r="L703" i="4"/>
  <c r="M703" i="4"/>
  <c r="K702" i="4"/>
  <c r="L702" i="4"/>
  <c r="M702" i="4"/>
  <c r="K701" i="4"/>
  <c r="L701" i="4"/>
  <c r="M701" i="4"/>
  <c r="K700" i="4"/>
  <c r="L700" i="4"/>
  <c r="M700" i="4"/>
  <c r="K699" i="4"/>
  <c r="L699" i="4"/>
  <c r="M699" i="4"/>
  <c r="K698" i="4"/>
  <c r="L698" i="4"/>
  <c r="M698" i="4"/>
  <c r="K697" i="4"/>
  <c r="L697" i="4"/>
  <c r="M697" i="4"/>
  <c r="K696" i="4"/>
  <c r="L696" i="4"/>
  <c r="M696" i="4"/>
  <c r="K695" i="4"/>
  <c r="L695" i="4"/>
  <c r="M695" i="4"/>
  <c r="K694" i="4"/>
  <c r="L694" i="4"/>
  <c r="M694" i="4"/>
  <c r="K693" i="4"/>
  <c r="L693" i="4"/>
  <c r="M693" i="4"/>
  <c r="K692" i="4"/>
  <c r="L692" i="4"/>
  <c r="M692" i="4"/>
  <c r="K691" i="4"/>
  <c r="L691" i="4"/>
  <c r="M691" i="4"/>
  <c r="K690" i="4"/>
  <c r="L690" i="4"/>
  <c r="M690" i="4"/>
  <c r="K689" i="4"/>
  <c r="L689" i="4"/>
  <c r="M689" i="4"/>
  <c r="K688" i="4"/>
  <c r="L688" i="4"/>
  <c r="M688" i="4"/>
  <c r="K687" i="4"/>
  <c r="L687" i="4"/>
  <c r="M687" i="4"/>
  <c r="K686" i="4"/>
  <c r="L686" i="4"/>
  <c r="M686" i="4"/>
  <c r="K685" i="4"/>
  <c r="L685" i="4"/>
  <c r="M685" i="4"/>
  <c r="K684" i="4"/>
  <c r="L684" i="4"/>
  <c r="M684" i="4"/>
  <c r="K683" i="4"/>
  <c r="L683" i="4"/>
  <c r="M683" i="4"/>
  <c r="K682" i="4"/>
  <c r="L682" i="4"/>
  <c r="M682" i="4"/>
  <c r="K681" i="4"/>
  <c r="L681" i="4"/>
  <c r="M681" i="4"/>
  <c r="K680" i="4"/>
  <c r="L680" i="4"/>
  <c r="M680" i="4"/>
  <c r="K679" i="4"/>
  <c r="L679" i="4"/>
  <c r="M679" i="4"/>
  <c r="K678" i="4"/>
  <c r="L678" i="4"/>
  <c r="M678" i="4"/>
  <c r="K677" i="4"/>
  <c r="L677" i="4"/>
  <c r="M677" i="4"/>
  <c r="K676" i="4"/>
  <c r="L676" i="4"/>
  <c r="M676" i="4"/>
  <c r="K675" i="4"/>
  <c r="L675" i="4"/>
  <c r="M675" i="4"/>
  <c r="K674" i="4"/>
  <c r="L674" i="4"/>
  <c r="M674" i="4"/>
  <c r="K673" i="4"/>
  <c r="L673" i="4"/>
  <c r="M673" i="4"/>
  <c r="K672" i="4"/>
  <c r="L672" i="4"/>
  <c r="M672" i="4"/>
  <c r="K671" i="4"/>
  <c r="L671" i="4"/>
  <c r="M671" i="4"/>
  <c r="K670" i="4"/>
  <c r="L670" i="4"/>
  <c r="M670" i="4"/>
  <c r="K669" i="4"/>
  <c r="L669" i="4"/>
  <c r="M669" i="4"/>
  <c r="K668" i="4"/>
  <c r="L668" i="4"/>
  <c r="M668" i="4"/>
  <c r="K667" i="4"/>
  <c r="L667" i="4"/>
  <c r="M667" i="4"/>
  <c r="K666" i="4"/>
  <c r="L666" i="4"/>
  <c r="M666" i="4"/>
  <c r="K665" i="4"/>
  <c r="L665" i="4"/>
  <c r="M665" i="4"/>
  <c r="K664" i="4"/>
  <c r="L664" i="4"/>
  <c r="M664" i="4"/>
  <c r="K663" i="4"/>
  <c r="L663" i="4"/>
  <c r="M663" i="4"/>
  <c r="K662" i="4"/>
  <c r="L662" i="4"/>
  <c r="M662" i="4"/>
  <c r="K661" i="4"/>
  <c r="L661" i="4"/>
  <c r="M661" i="4"/>
  <c r="K660" i="4"/>
  <c r="L660" i="4"/>
  <c r="M660" i="4"/>
  <c r="K659" i="4"/>
  <c r="L659" i="4"/>
  <c r="M659" i="4"/>
  <c r="K658" i="4"/>
  <c r="L658" i="4"/>
  <c r="M658" i="4"/>
  <c r="K657" i="4"/>
  <c r="L657" i="4"/>
  <c r="M657" i="4"/>
  <c r="K656" i="4"/>
  <c r="L656" i="4"/>
  <c r="M656" i="4"/>
  <c r="K655" i="4"/>
  <c r="L655" i="4"/>
  <c r="M655" i="4"/>
  <c r="K654" i="4"/>
  <c r="L654" i="4"/>
  <c r="M654" i="4"/>
  <c r="K653" i="4"/>
  <c r="L653" i="4"/>
  <c r="M653" i="4"/>
  <c r="K652" i="4"/>
  <c r="L652" i="4"/>
  <c r="M652" i="4"/>
  <c r="K651" i="4"/>
  <c r="L651" i="4"/>
  <c r="M651" i="4"/>
  <c r="K650" i="4"/>
  <c r="L650" i="4"/>
  <c r="M650" i="4"/>
  <c r="K649" i="4"/>
  <c r="L649" i="4"/>
  <c r="M649" i="4"/>
  <c r="K648" i="4"/>
  <c r="L648" i="4"/>
  <c r="M648" i="4"/>
  <c r="K647" i="4"/>
  <c r="L647" i="4"/>
  <c r="M647" i="4"/>
  <c r="K646" i="4"/>
  <c r="L646" i="4"/>
  <c r="M646" i="4"/>
  <c r="K645" i="4"/>
  <c r="L645" i="4"/>
  <c r="M645" i="4"/>
  <c r="K644" i="4"/>
  <c r="L644" i="4"/>
  <c r="M644" i="4"/>
  <c r="K643" i="4"/>
  <c r="L643" i="4"/>
  <c r="M643" i="4"/>
  <c r="K642" i="4"/>
  <c r="L642" i="4"/>
  <c r="M642" i="4"/>
  <c r="K641" i="4"/>
  <c r="L641" i="4"/>
  <c r="M641" i="4"/>
  <c r="K640" i="4"/>
  <c r="L640" i="4"/>
  <c r="M640" i="4"/>
  <c r="K639" i="4"/>
  <c r="L639" i="4"/>
  <c r="M639" i="4"/>
  <c r="K638" i="4"/>
  <c r="L638" i="4"/>
  <c r="M638" i="4"/>
  <c r="K637" i="4"/>
  <c r="L637" i="4"/>
  <c r="M637" i="4"/>
  <c r="K636" i="4"/>
  <c r="L636" i="4"/>
  <c r="M636" i="4"/>
  <c r="K635" i="4"/>
  <c r="L635" i="4"/>
  <c r="M635" i="4"/>
  <c r="K634" i="4"/>
  <c r="L634" i="4"/>
  <c r="M634" i="4"/>
  <c r="K633" i="4"/>
  <c r="L633" i="4"/>
  <c r="M633" i="4"/>
  <c r="K632" i="4"/>
  <c r="L632" i="4"/>
  <c r="M632" i="4"/>
  <c r="K631" i="4"/>
  <c r="L631" i="4"/>
  <c r="M631" i="4"/>
  <c r="K630" i="4"/>
  <c r="L630" i="4"/>
  <c r="M630" i="4"/>
  <c r="K629" i="4"/>
  <c r="L629" i="4"/>
  <c r="M629" i="4"/>
  <c r="K628" i="4"/>
  <c r="L628" i="4"/>
  <c r="M628" i="4"/>
  <c r="K627" i="4"/>
  <c r="L627" i="4"/>
  <c r="M627" i="4"/>
  <c r="K626" i="4"/>
  <c r="L626" i="4"/>
  <c r="M626" i="4"/>
  <c r="K625" i="4"/>
  <c r="L625" i="4"/>
  <c r="M625" i="4"/>
  <c r="K624" i="4"/>
  <c r="L624" i="4"/>
  <c r="M624" i="4"/>
  <c r="K623" i="4"/>
  <c r="L623" i="4"/>
  <c r="M623" i="4"/>
  <c r="K622" i="4"/>
  <c r="L622" i="4"/>
  <c r="M622" i="4"/>
  <c r="K621" i="4"/>
  <c r="L621" i="4"/>
  <c r="M621" i="4"/>
  <c r="K620" i="4"/>
  <c r="L620" i="4"/>
  <c r="M620" i="4"/>
  <c r="K619" i="4"/>
  <c r="L619" i="4"/>
  <c r="M619" i="4"/>
  <c r="K618" i="4"/>
  <c r="L618" i="4"/>
  <c r="M618" i="4"/>
  <c r="K617" i="4"/>
  <c r="L617" i="4"/>
  <c r="M617" i="4"/>
  <c r="K616" i="4"/>
  <c r="L616" i="4"/>
  <c r="M616" i="4"/>
  <c r="K615" i="4"/>
  <c r="L615" i="4"/>
  <c r="M615" i="4"/>
  <c r="K614" i="4"/>
  <c r="L614" i="4"/>
  <c r="M614" i="4"/>
  <c r="K613" i="4"/>
  <c r="L613" i="4"/>
  <c r="M613" i="4"/>
  <c r="K612" i="4"/>
  <c r="L612" i="4"/>
  <c r="M612" i="4"/>
  <c r="K611" i="4"/>
  <c r="L611" i="4"/>
  <c r="M611" i="4"/>
  <c r="K610" i="4"/>
  <c r="L610" i="4"/>
  <c r="M610" i="4"/>
  <c r="K609" i="4"/>
  <c r="L609" i="4"/>
  <c r="M609" i="4"/>
  <c r="K608" i="4"/>
  <c r="L608" i="4"/>
  <c r="M608" i="4"/>
  <c r="K607" i="4"/>
  <c r="L607" i="4"/>
  <c r="M607" i="4"/>
  <c r="K606" i="4"/>
  <c r="L606" i="4"/>
  <c r="M606" i="4"/>
  <c r="K605" i="4"/>
  <c r="L605" i="4"/>
  <c r="M605" i="4"/>
  <c r="K604" i="4"/>
  <c r="L604" i="4"/>
  <c r="M604" i="4"/>
  <c r="K603" i="4"/>
  <c r="L603" i="4"/>
  <c r="M603" i="4"/>
  <c r="K602" i="4"/>
  <c r="L602" i="4"/>
  <c r="M602" i="4"/>
  <c r="K601" i="4"/>
  <c r="L601" i="4"/>
  <c r="M601" i="4"/>
  <c r="K600" i="4"/>
  <c r="L600" i="4"/>
  <c r="M600" i="4"/>
  <c r="K599" i="4"/>
  <c r="L599" i="4"/>
  <c r="M599" i="4"/>
  <c r="K598" i="4"/>
  <c r="L598" i="4"/>
  <c r="M598" i="4"/>
  <c r="K597" i="4"/>
  <c r="L597" i="4"/>
  <c r="M597" i="4"/>
  <c r="K596" i="4"/>
  <c r="L596" i="4"/>
  <c r="M596" i="4"/>
  <c r="K595" i="4"/>
  <c r="L595" i="4"/>
  <c r="M595" i="4"/>
  <c r="K594" i="4"/>
  <c r="L594" i="4"/>
  <c r="M594" i="4"/>
  <c r="K593" i="4"/>
  <c r="L593" i="4"/>
  <c r="M593" i="4"/>
  <c r="K592" i="4"/>
  <c r="L592" i="4"/>
  <c r="M592" i="4"/>
  <c r="K591" i="4"/>
  <c r="L591" i="4"/>
  <c r="M591" i="4"/>
  <c r="K590" i="4"/>
  <c r="L590" i="4"/>
  <c r="M590" i="4"/>
  <c r="K589" i="4"/>
  <c r="L589" i="4"/>
  <c r="M589" i="4"/>
  <c r="K588" i="4"/>
  <c r="L588" i="4"/>
  <c r="M588" i="4"/>
  <c r="K587" i="4"/>
  <c r="L587" i="4"/>
  <c r="M587" i="4"/>
  <c r="K586" i="4"/>
  <c r="L586" i="4"/>
  <c r="M586" i="4"/>
  <c r="K585" i="4"/>
  <c r="L585" i="4"/>
  <c r="M585" i="4"/>
  <c r="K584" i="4"/>
  <c r="L584" i="4"/>
  <c r="M584" i="4"/>
  <c r="K583" i="4"/>
  <c r="L583" i="4"/>
  <c r="M583" i="4"/>
  <c r="K582" i="4"/>
  <c r="L582" i="4"/>
  <c r="M582" i="4"/>
  <c r="K581" i="4"/>
  <c r="L581" i="4"/>
  <c r="M581" i="4"/>
  <c r="K580" i="4"/>
  <c r="L580" i="4"/>
  <c r="M580" i="4"/>
  <c r="K579" i="4"/>
  <c r="L579" i="4"/>
  <c r="M579" i="4"/>
  <c r="K578" i="4"/>
  <c r="L578" i="4"/>
  <c r="M578" i="4"/>
  <c r="K577" i="4"/>
  <c r="L577" i="4"/>
  <c r="M577" i="4"/>
  <c r="K576" i="4"/>
  <c r="L576" i="4"/>
  <c r="M576" i="4"/>
  <c r="K575" i="4"/>
  <c r="L575" i="4"/>
  <c r="M575" i="4"/>
  <c r="K574" i="4"/>
  <c r="L574" i="4"/>
  <c r="M574" i="4"/>
  <c r="K573" i="4"/>
  <c r="L573" i="4"/>
  <c r="M573" i="4"/>
  <c r="K572" i="4"/>
  <c r="L572" i="4"/>
  <c r="M572" i="4"/>
  <c r="K571" i="4"/>
  <c r="L571" i="4"/>
  <c r="M571" i="4"/>
  <c r="K570" i="4"/>
  <c r="L570" i="4"/>
  <c r="M570" i="4"/>
  <c r="K569" i="4"/>
  <c r="L569" i="4"/>
  <c r="M569" i="4"/>
  <c r="K568" i="4"/>
  <c r="L568" i="4"/>
  <c r="M568" i="4"/>
  <c r="K567" i="4"/>
  <c r="L567" i="4"/>
  <c r="M567" i="4"/>
  <c r="K566" i="4"/>
  <c r="L566" i="4"/>
  <c r="M566" i="4"/>
  <c r="K565" i="4"/>
  <c r="L565" i="4"/>
  <c r="M565" i="4"/>
  <c r="K564" i="4"/>
  <c r="L564" i="4"/>
  <c r="M564" i="4"/>
  <c r="K563" i="4"/>
  <c r="L563" i="4"/>
  <c r="M563" i="4"/>
  <c r="K562" i="4"/>
  <c r="L562" i="4"/>
  <c r="M562" i="4"/>
  <c r="K561" i="4"/>
  <c r="L561" i="4"/>
  <c r="M561" i="4"/>
  <c r="K560" i="4"/>
  <c r="L560" i="4"/>
  <c r="M560" i="4"/>
  <c r="K559" i="4"/>
  <c r="L559" i="4"/>
  <c r="M559" i="4"/>
  <c r="K558" i="4"/>
  <c r="L558" i="4"/>
  <c r="M558" i="4"/>
  <c r="K557" i="4"/>
  <c r="L557" i="4"/>
  <c r="M557" i="4"/>
  <c r="K556" i="4"/>
  <c r="L556" i="4"/>
  <c r="M556" i="4"/>
  <c r="K555" i="4"/>
  <c r="L555" i="4"/>
  <c r="M555" i="4"/>
  <c r="K554" i="4"/>
  <c r="L554" i="4"/>
  <c r="M554" i="4"/>
  <c r="K553" i="4"/>
  <c r="L553" i="4"/>
  <c r="M553" i="4"/>
  <c r="K552" i="4"/>
  <c r="L552" i="4"/>
  <c r="M552" i="4"/>
  <c r="K551" i="4"/>
  <c r="L551" i="4"/>
  <c r="M551" i="4"/>
  <c r="K550" i="4"/>
  <c r="L550" i="4"/>
  <c r="M550" i="4"/>
  <c r="K549" i="4"/>
  <c r="L549" i="4"/>
  <c r="M549" i="4"/>
  <c r="K548" i="4"/>
  <c r="L548" i="4"/>
  <c r="M548" i="4"/>
  <c r="K547" i="4"/>
  <c r="L547" i="4"/>
  <c r="M547" i="4"/>
  <c r="K546" i="4"/>
  <c r="L546" i="4"/>
  <c r="M546" i="4"/>
  <c r="K545" i="4"/>
  <c r="L545" i="4"/>
  <c r="M545" i="4"/>
  <c r="K544" i="4"/>
  <c r="L544" i="4"/>
  <c r="M544" i="4"/>
  <c r="K543" i="4"/>
  <c r="L543" i="4"/>
  <c r="M543" i="4"/>
  <c r="K542" i="4"/>
  <c r="L542" i="4"/>
  <c r="M542" i="4"/>
  <c r="K541" i="4"/>
  <c r="L541" i="4"/>
  <c r="M541" i="4"/>
  <c r="K540" i="4"/>
  <c r="L540" i="4"/>
  <c r="M540" i="4"/>
  <c r="K539" i="4"/>
  <c r="L539" i="4"/>
  <c r="M539" i="4"/>
  <c r="K538" i="4"/>
  <c r="L538" i="4"/>
  <c r="M538" i="4"/>
  <c r="K537" i="4"/>
  <c r="L537" i="4"/>
  <c r="M537" i="4"/>
  <c r="K536" i="4"/>
  <c r="L536" i="4"/>
  <c r="M536" i="4"/>
  <c r="K535" i="4"/>
  <c r="L535" i="4"/>
  <c r="M535" i="4"/>
  <c r="K534" i="4"/>
  <c r="L534" i="4"/>
  <c r="M534" i="4"/>
  <c r="K533" i="4"/>
  <c r="L533" i="4"/>
  <c r="M533" i="4"/>
  <c r="K532" i="4"/>
  <c r="L532" i="4"/>
  <c r="M532" i="4"/>
  <c r="K531" i="4"/>
  <c r="L531" i="4"/>
  <c r="M531" i="4"/>
  <c r="K530" i="4"/>
  <c r="L530" i="4"/>
  <c r="M530" i="4"/>
  <c r="K529" i="4"/>
  <c r="L529" i="4"/>
  <c r="M529" i="4"/>
  <c r="K528" i="4"/>
  <c r="L528" i="4"/>
  <c r="M528" i="4"/>
  <c r="K527" i="4"/>
  <c r="L527" i="4"/>
  <c r="M527" i="4"/>
  <c r="K526" i="4"/>
  <c r="L526" i="4"/>
  <c r="M526" i="4"/>
  <c r="K525" i="4"/>
  <c r="L525" i="4"/>
  <c r="M525" i="4"/>
  <c r="K524" i="4"/>
  <c r="L524" i="4"/>
  <c r="M524" i="4"/>
  <c r="K523" i="4"/>
  <c r="L523" i="4"/>
  <c r="M523" i="4"/>
  <c r="K522" i="4"/>
  <c r="L522" i="4"/>
  <c r="M522" i="4"/>
  <c r="K521" i="4"/>
  <c r="L521" i="4"/>
  <c r="M521" i="4"/>
  <c r="K520" i="4"/>
  <c r="L520" i="4"/>
  <c r="M520" i="4"/>
  <c r="K519" i="4"/>
  <c r="L519" i="4"/>
  <c r="M519" i="4"/>
  <c r="K518" i="4"/>
  <c r="L518" i="4"/>
  <c r="M518" i="4"/>
  <c r="K517" i="4"/>
  <c r="L517" i="4"/>
  <c r="M517" i="4"/>
  <c r="K516" i="4"/>
  <c r="L516" i="4"/>
  <c r="M516" i="4"/>
  <c r="K515" i="4"/>
  <c r="L515" i="4"/>
  <c r="M515" i="4"/>
  <c r="K514" i="4"/>
  <c r="L514" i="4"/>
  <c r="M514" i="4"/>
  <c r="K513" i="4"/>
  <c r="L513" i="4"/>
  <c r="M513" i="4"/>
  <c r="K512" i="4"/>
  <c r="L512" i="4"/>
  <c r="M512" i="4"/>
  <c r="K511" i="4"/>
  <c r="L511" i="4"/>
  <c r="M511" i="4"/>
  <c r="K510" i="4"/>
  <c r="L510" i="4"/>
  <c r="M510" i="4"/>
  <c r="K509" i="4"/>
  <c r="L509" i="4"/>
  <c r="M509" i="4"/>
  <c r="K508" i="4"/>
  <c r="L508" i="4"/>
  <c r="M508" i="4"/>
  <c r="K507" i="4"/>
  <c r="L507" i="4"/>
  <c r="M507" i="4"/>
  <c r="K506" i="4"/>
  <c r="L506" i="4"/>
  <c r="M506" i="4"/>
  <c r="K505" i="4"/>
  <c r="L505" i="4"/>
  <c r="M505" i="4"/>
  <c r="K504" i="4"/>
  <c r="L504" i="4"/>
  <c r="M504" i="4"/>
  <c r="K503" i="4"/>
  <c r="L503" i="4"/>
  <c r="M503" i="4"/>
  <c r="K502" i="4"/>
  <c r="L502" i="4"/>
  <c r="M502" i="4"/>
  <c r="K501" i="4"/>
  <c r="L501" i="4"/>
  <c r="M501" i="4"/>
  <c r="K500" i="4"/>
  <c r="L500" i="4"/>
  <c r="M500" i="4"/>
  <c r="K499" i="4"/>
  <c r="L499" i="4"/>
  <c r="M499" i="4"/>
  <c r="K498" i="4"/>
  <c r="L498" i="4"/>
  <c r="M498" i="4"/>
  <c r="K497" i="4"/>
  <c r="L497" i="4"/>
  <c r="M497" i="4"/>
  <c r="K496" i="4"/>
  <c r="L496" i="4"/>
  <c r="M496" i="4"/>
  <c r="K495" i="4"/>
  <c r="L495" i="4"/>
  <c r="M495" i="4"/>
  <c r="K494" i="4"/>
  <c r="L494" i="4"/>
  <c r="M494" i="4"/>
  <c r="K493" i="4"/>
  <c r="L493" i="4"/>
  <c r="M493" i="4"/>
  <c r="K492" i="4"/>
  <c r="L492" i="4"/>
  <c r="M492" i="4"/>
  <c r="K491" i="4"/>
  <c r="L491" i="4"/>
  <c r="M491" i="4"/>
  <c r="K490" i="4"/>
  <c r="L490" i="4"/>
  <c r="M490" i="4"/>
  <c r="K489" i="4"/>
  <c r="L489" i="4"/>
  <c r="M489" i="4"/>
  <c r="K488" i="4"/>
  <c r="L488" i="4"/>
  <c r="M488" i="4"/>
  <c r="K487" i="4"/>
  <c r="L487" i="4"/>
  <c r="M487" i="4"/>
  <c r="K486" i="4"/>
  <c r="L486" i="4"/>
  <c r="M486" i="4"/>
  <c r="K485" i="4"/>
  <c r="L485" i="4"/>
  <c r="M485" i="4"/>
  <c r="K484" i="4"/>
  <c r="L484" i="4"/>
  <c r="M484" i="4"/>
  <c r="K483" i="4"/>
  <c r="L483" i="4"/>
  <c r="M483" i="4"/>
  <c r="K482" i="4"/>
  <c r="L482" i="4"/>
  <c r="M482" i="4"/>
  <c r="K481" i="4"/>
  <c r="L481" i="4"/>
  <c r="M481" i="4"/>
  <c r="K480" i="4"/>
  <c r="L480" i="4"/>
  <c r="M480" i="4"/>
  <c r="K479" i="4"/>
  <c r="L479" i="4"/>
  <c r="M479" i="4"/>
  <c r="K478" i="4"/>
  <c r="L478" i="4"/>
  <c r="M478" i="4"/>
  <c r="K477" i="4"/>
  <c r="L477" i="4"/>
  <c r="M477" i="4"/>
  <c r="K476" i="4"/>
  <c r="L476" i="4"/>
  <c r="M476" i="4"/>
  <c r="K475" i="4"/>
  <c r="L475" i="4"/>
  <c r="M475" i="4"/>
  <c r="K474" i="4"/>
  <c r="L474" i="4"/>
  <c r="M474" i="4"/>
  <c r="K473" i="4"/>
  <c r="L473" i="4"/>
  <c r="M473" i="4"/>
  <c r="K472" i="4"/>
  <c r="L472" i="4"/>
  <c r="M472" i="4"/>
  <c r="K471" i="4"/>
  <c r="L471" i="4"/>
  <c r="M471" i="4"/>
  <c r="K470" i="4"/>
  <c r="L470" i="4"/>
  <c r="M470" i="4"/>
  <c r="K469" i="4"/>
  <c r="L469" i="4"/>
  <c r="M469" i="4"/>
  <c r="K468" i="4"/>
  <c r="L468" i="4"/>
  <c r="M468" i="4"/>
  <c r="K467" i="4"/>
  <c r="L467" i="4"/>
  <c r="M467" i="4"/>
  <c r="K466" i="4"/>
  <c r="L466" i="4"/>
  <c r="M466" i="4"/>
  <c r="K465" i="4"/>
  <c r="L465" i="4"/>
  <c r="M465" i="4"/>
  <c r="K464" i="4"/>
  <c r="L464" i="4"/>
  <c r="M464" i="4"/>
  <c r="K463" i="4"/>
  <c r="L463" i="4"/>
  <c r="M463" i="4"/>
  <c r="K462" i="4"/>
  <c r="L462" i="4"/>
  <c r="M462" i="4"/>
  <c r="K461" i="4"/>
  <c r="L461" i="4"/>
  <c r="M461" i="4"/>
  <c r="K460" i="4"/>
  <c r="L460" i="4"/>
  <c r="M460" i="4"/>
  <c r="K459" i="4"/>
  <c r="L459" i="4"/>
  <c r="M459" i="4"/>
  <c r="K458" i="4"/>
  <c r="L458" i="4"/>
  <c r="M458" i="4"/>
  <c r="K457" i="4"/>
  <c r="L457" i="4"/>
  <c r="M457" i="4"/>
  <c r="K456" i="4"/>
  <c r="L456" i="4"/>
  <c r="M456" i="4"/>
  <c r="K455" i="4"/>
  <c r="L455" i="4"/>
  <c r="M455" i="4"/>
  <c r="K454" i="4"/>
  <c r="L454" i="4"/>
  <c r="M454" i="4"/>
  <c r="K453" i="4"/>
  <c r="L453" i="4"/>
  <c r="M453" i="4"/>
  <c r="K452" i="4"/>
  <c r="L452" i="4"/>
  <c r="M452" i="4"/>
  <c r="K451" i="4"/>
  <c r="L451" i="4"/>
  <c r="M451" i="4"/>
  <c r="K450" i="4"/>
  <c r="L450" i="4"/>
  <c r="M450" i="4"/>
  <c r="K449" i="4"/>
  <c r="L449" i="4"/>
  <c r="M449" i="4"/>
  <c r="K448" i="4"/>
  <c r="L448" i="4"/>
  <c r="M448" i="4"/>
  <c r="K447" i="4"/>
  <c r="L447" i="4"/>
  <c r="M447" i="4"/>
  <c r="K446" i="4"/>
  <c r="L446" i="4"/>
  <c r="M446" i="4"/>
  <c r="K445" i="4"/>
  <c r="L445" i="4"/>
  <c r="M445" i="4"/>
  <c r="K444" i="4"/>
  <c r="L444" i="4"/>
  <c r="M444" i="4"/>
  <c r="K443" i="4"/>
  <c r="L443" i="4"/>
  <c r="M443" i="4"/>
  <c r="K442" i="4"/>
  <c r="L442" i="4"/>
  <c r="M442" i="4"/>
  <c r="K441" i="4"/>
  <c r="L441" i="4"/>
  <c r="M441" i="4"/>
  <c r="K440" i="4"/>
  <c r="L440" i="4"/>
  <c r="M440" i="4"/>
  <c r="K439" i="4"/>
  <c r="L439" i="4"/>
  <c r="M439" i="4"/>
  <c r="K438" i="4"/>
  <c r="L438" i="4"/>
  <c r="M438" i="4"/>
  <c r="K437" i="4"/>
  <c r="L437" i="4"/>
  <c r="M437" i="4"/>
  <c r="K436" i="4"/>
  <c r="L436" i="4"/>
  <c r="M436" i="4"/>
  <c r="K435" i="4"/>
  <c r="L435" i="4"/>
  <c r="M435" i="4"/>
  <c r="K434" i="4"/>
  <c r="L434" i="4"/>
  <c r="M434" i="4"/>
  <c r="K433" i="4"/>
  <c r="L433" i="4"/>
  <c r="M433" i="4"/>
  <c r="K432" i="4"/>
  <c r="L432" i="4"/>
  <c r="M432" i="4"/>
  <c r="K431" i="4"/>
  <c r="L431" i="4"/>
  <c r="M431" i="4"/>
  <c r="K430" i="4"/>
  <c r="L430" i="4"/>
  <c r="M430" i="4"/>
  <c r="K429" i="4"/>
  <c r="L429" i="4"/>
  <c r="M429" i="4"/>
  <c r="K428" i="4"/>
  <c r="L428" i="4"/>
  <c r="M428" i="4"/>
  <c r="K427" i="4"/>
  <c r="L427" i="4"/>
  <c r="M427" i="4"/>
  <c r="K426" i="4"/>
  <c r="L426" i="4"/>
  <c r="M426" i="4"/>
  <c r="K425" i="4"/>
  <c r="L425" i="4"/>
  <c r="M425" i="4"/>
  <c r="K424" i="4"/>
  <c r="L424" i="4"/>
  <c r="M424" i="4"/>
  <c r="K423" i="4"/>
  <c r="L423" i="4"/>
  <c r="M423" i="4"/>
  <c r="K422" i="4"/>
  <c r="L422" i="4"/>
  <c r="M422" i="4"/>
  <c r="K421" i="4"/>
  <c r="L421" i="4"/>
  <c r="M421" i="4"/>
  <c r="K420" i="4"/>
  <c r="L420" i="4"/>
  <c r="M420" i="4"/>
  <c r="K419" i="4"/>
  <c r="L419" i="4"/>
  <c r="M419" i="4"/>
  <c r="K418" i="4"/>
  <c r="L418" i="4"/>
  <c r="M418" i="4"/>
  <c r="K417" i="4"/>
  <c r="L417" i="4"/>
  <c r="M417" i="4"/>
  <c r="K416" i="4"/>
  <c r="L416" i="4"/>
  <c r="M416" i="4"/>
  <c r="K415" i="4"/>
  <c r="L415" i="4"/>
  <c r="M415" i="4"/>
  <c r="K414" i="4"/>
  <c r="L414" i="4"/>
  <c r="M414" i="4"/>
  <c r="K413" i="4"/>
  <c r="L413" i="4"/>
  <c r="M413" i="4"/>
  <c r="K412" i="4"/>
  <c r="L412" i="4"/>
  <c r="M412" i="4"/>
  <c r="K411" i="4"/>
  <c r="L411" i="4"/>
  <c r="M411" i="4"/>
  <c r="K410" i="4"/>
  <c r="L410" i="4"/>
  <c r="M410" i="4"/>
  <c r="K409" i="4"/>
  <c r="L409" i="4"/>
  <c r="M409" i="4"/>
  <c r="K408" i="4"/>
  <c r="L408" i="4"/>
  <c r="M408" i="4"/>
  <c r="K407" i="4"/>
  <c r="L407" i="4"/>
  <c r="M407" i="4"/>
  <c r="K406" i="4"/>
  <c r="L406" i="4"/>
  <c r="M406" i="4"/>
  <c r="K405" i="4"/>
  <c r="L405" i="4"/>
  <c r="M405" i="4"/>
  <c r="K404" i="4"/>
  <c r="L404" i="4"/>
  <c r="M404" i="4"/>
  <c r="K403" i="4"/>
  <c r="L403" i="4"/>
  <c r="M403" i="4"/>
  <c r="K402" i="4"/>
  <c r="L402" i="4"/>
  <c r="M402" i="4"/>
  <c r="K401" i="4"/>
  <c r="L401" i="4"/>
  <c r="M401" i="4"/>
  <c r="K400" i="4"/>
  <c r="L400" i="4"/>
  <c r="M400" i="4"/>
  <c r="K399" i="4"/>
  <c r="L399" i="4"/>
  <c r="M399" i="4"/>
  <c r="K398" i="4"/>
  <c r="L398" i="4"/>
  <c r="M398" i="4"/>
  <c r="K397" i="4"/>
  <c r="L397" i="4"/>
  <c r="M397" i="4"/>
  <c r="K396" i="4"/>
  <c r="L396" i="4"/>
  <c r="M396" i="4"/>
  <c r="K395" i="4"/>
  <c r="L395" i="4"/>
  <c r="M395" i="4"/>
  <c r="K394" i="4"/>
  <c r="L394" i="4"/>
  <c r="M394" i="4"/>
  <c r="K393" i="4"/>
  <c r="L393" i="4"/>
  <c r="M393" i="4"/>
  <c r="K392" i="4"/>
  <c r="L392" i="4"/>
  <c r="M392" i="4"/>
  <c r="K391" i="4"/>
  <c r="L391" i="4"/>
  <c r="M391" i="4"/>
  <c r="K390" i="4"/>
  <c r="L390" i="4"/>
  <c r="M390" i="4"/>
  <c r="K389" i="4"/>
  <c r="L389" i="4"/>
  <c r="M389" i="4"/>
  <c r="K388" i="4"/>
  <c r="L388" i="4"/>
  <c r="M388" i="4"/>
  <c r="K387" i="4"/>
  <c r="L387" i="4"/>
  <c r="M387" i="4"/>
  <c r="K386" i="4"/>
  <c r="L386" i="4"/>
  <c r="M386" i="4"/>
  <c r="K385" i="4"/>
  <c r="L385" i="4"/>
  <c r="M385" i="4"/>
  <c r="K384" i="4"/>
  <c r="L384" i="4"/>
  <c r="M384" i="4"/>
  <c r="K383" i="4"/>
  <c r="L383" i="4"/>
  <c r="M383" i="4"/>
  <c r="K382" i="4"/>
  <c r="L382" i="4"/>
  <c r="M382" i="4"/>
  <c r="K381" i="4"/>
  <c r="L381" i="4"/>
  <c r="M381" i="4"/>
  <c r="K380" i="4"/>
  <c r="L380" i="4"/>
  <c r="M380" i="4"/>
  <c r="K379" i="4"/>
  <c r="L379" i="4"/>
  <c r="M379" i="4"/>
  <c r="K378" i="4"/>
  <c r="L378" i="4"/>
  <c r="M378" i="4"/>
  <c r="K377" i="4"/>
  <c r="L377" i="4"/>
  <c r="M377" i="4"/>
  <c r="K376" i="4"/>
  <c r="L376" i="4"/>
  <c r="M376" i="4"/>
  <c r="K375" i="4"/>
  <c r="L375" i="4"/>
  <c r="M375" i="4"/>
  <c r="K374" i="4"/>
  <c r="L374" i="4"/>
  <c r="M374" i="4"/>
  <c r="K373" i="4"/>
  <c r="L373" i="4"/>
  <c r="M373" i="4"/>
  <c r="K372" i="4"/>
  <c r="L372" i="4"/>
  <c r="M372" i="4"/>
  <c r="K371" i="4"/>
  <c r="L371" i="4"/>
  <c r="M371" i="4"/>
  <c r="K370" i="4"/>
  <c r="L370" i="4"/>
  <c r="M370" i="4"/>
  <c r="K369" i="4"/>
  <c r="L369" i="4"/>
  <c r="M369" i="4"/>
  <c r="K368" i="4"/>
  <c r="L368" i="4"/>
  <c r="M368" i="4"/>
  <c r="K367" i="4"/>
  <c r="L367" i="4"/>
  <c r="M367" i="4"/>
  <c r="K366" i="4"/>
  <c r="L366" i="4"/>
  <c r="M366" i="4"/>
  <c r="K365" i="4"/>
  <c r="L365" i="4"/>
  <c r="M365" i="4"/>
  <c r="K364" i="4"/>
  <c r="L364" i="4"/>
  <c r="M364" i="4"/>
  <c r="K363" i="4"/>
  <c r="L363" i="4"/>
  <c r="M363" i="4"/>
  <c r="K362" i="4"/>
  <c r="L362" i="4"/>
  <c r="M362" i="4"/>
  <c r="K361" i="4"/>
  <c r="L361" i="4"/>
  <c r="M361" i="4"/>
  <c r="K360" i="4"/>
  <c r="L360" i="4"/>
  <c r="M360" i="4"/>
  <c r="K359" i="4"/>
  <c r="L359" i="4"/>
  <c r="M359" i="4"/>
  <c r="K358" i="4"/>
  <c r="L358" i="4"/>
  <c r="M358" i="4"/>
  <c r="K357" i="4"/>
  <c r="L357" i="4"/>
  <c r="M357" i="4"/>
  <c r="K356" i="4"/>
  <c r="L356" i="4"/>
  <c r="M356" i="4"/>
  <c r="K355" i="4"/>
  <c r="L355" i="4"/>
  <c r="M355" i="4"/>
  <c r="K354" i="4"/>
  <c r="L354" i="4"/>
  <c r="M354" i="4"/>
  <c r="K353" i="4"/>
  <c r="L353" i="4"/>
  <c r="M353" i="4"/>
  <c r="K352" i="4"/>
  <c r="L352" i="4"/>
  <c r="M352" i="4"/>
  <c r="K351" i="4"/>
  <c r="L351" i="4"/>
  <c r="M351" i="4"/>
  <c r="K350" i="4"/>
  <c r="L350" i="4"/>
  <c r="M350" i="4"/>
  <c r="K349" i="4"/>
  <c r="L349" i="4"/>
  <c r="M349" i="4"/>
  <c r="K348" i="4"/>
  <c r="L348" i="4"/>
  <c r="M348" i="4"/>
  <c r="K347" i="4"/>
  <c r="L347" i="4"/>
  <c r="M347" i="4"/>
  <c r="K346" i="4"/>
  <c r="L346" i="4"/>
  <c r="M346" i="4"/>
  <c r="K345" i="4"/>
  <c r="L345" i="4"/>
  <c r="M345" i="4"/>
  <c r="K344" i="4"/>
  <c r="L344" i="4"/>
  <c r="M344" i="4"/>
  <c r="K343" i="4"/>
  <c r="L343" i="4"/>
  <c r="M343" i="4"/>
  <c r="K342" i="4"/>
  <c r="L342" i="4"/>
  <c r="M342" i="4"/>
  <c r="K341" i="4"/>
  <c r="L341" i="4"/>
  <c r="M341" i="4"/>
  <c r="K340" i="4"/>
  <c r="L340" i="4"/>
  <c r="M340" i="4"/>
  <c r="K339" i="4"/>
  <c r="L339" i="4"/>
  <c r="M339" i="4"/>
  <c r="K338" i="4"/>
  <c r="L338" i="4"/>
  <c r="M338" i="4"/>
  <c r="K337" i="4"/>
  <c r="L337" i="4"/>
  <c r="M337" i="4"/>
  <c r="K336" i="4"/>
  <c r="L336" i="4"/>
  <c r="M336" i="4"/>
  <c r="K335" i="4"/>
  <c r="L335" i="4"/>
  <c r="M335" i="4"/>
  <c r="K334" i="4"/>
  <c r="L334" i="4"/>
  <c r="M334" i="4"/>
  <c r="K333" i="4"/>
  <c r="L333" i="4"/>
  <c r="M333" i="4"/>
  <c r="K332" i="4"/>
  <c r="L332" i="4"/>
  <c r="M332" i="4"/>
  <c r="K331" i="4"/>
  <c r="L331" i="4"/>
  <c r="M331" i="4"/>
  <c r="K330" i="4"/>
  <c r="L330" i="4"/>
  <c r="M330" i="4"/>
  <c r="K329" i="4"/>
  <c r="L329" i="4"/>
  <c r="M329" i="4"/>
  <c r="K328" i="4"/>
  <c r="L328" i="4"/>
  <c r="M328" i="4"/>
  <c r="K327" i="4"/>
  <c r="L327" i="4"/>
  <c r="M327" i="4"/>
  <c r="K326" i="4"/>
  <c r="L326" i="4"/>
  <c r="M326" i="4"/>
  <c r="K325" i="4"/>
  <c r="L325" i="4"/>
  <c r="M325" i="4"/>
  <c r="K324" i="4"/>
  <c r="L324" i="4"/>
  <c r="M324" i="4"/>
  <c r="K323" i="4"/>
  <c r="L323" i="4"/>
  <c r="M323" i="4"/>
  <c r="K322" i="4"/>
  <c r="L322" i="4"/>
  <c r="M322" i="4"/>
  <c r="K321" i="4"/>
  <c r="L321" i="4"/>
  <c r="M321" i="4"/>
  <c r="K320" i="4"/>
  <c r="L320" i="4"/>
  <c r="M320" i="4"/>
  <c r="K319" i="4"/>
  <c r="L319" i="4"/>
  <c r="M319" i="4"/>
  <c r="K318" i="4"/>
  <c r="L318" i="4"/>
  <c r="M318" i="4"/>
  <c r="K317" i="4"/>
  <c r="L317" i="4"/>
  <c r="M317" i="4"/>
  <c r="K316" i="4"/>
  <c r="L316" i="4"/>
  <c r="M316" i="4"/>
  <c r="K315" i="4"/>
  <c r="L315" i="4"/>
  <c r="M315" i="4"/>
  <c r="K314" i="4"/>
  <c r="L314" i="4"/>
  <c r="M314" i="4"/>
  <c r="K313" i="4"/>
  <c r="L313" i="4"/>
  <c r="M313" i="4"/>
  <c r="K312" i="4"/>
  <c r="L312" i="4"/>
  <c r="M312" i="4"/>
  <c r="K311" i="4"/>
  <c r="L311" i="4"/>
  <c r="M311" i="4"/>
  <c r="K310" i="4"/>
  <c r="L310" i="4"/>
  <c r="M310" i="4"/>
  <c r="K309" i="4"/>
  <c r="L309" i="4"/>
  <c r="M309" i="4"/>
  <c r="K308" i="4"/>
  <c r="L308" i="4"/>
  <c r="M308" i="4"/>
  <c r="K307" i="4"/>
  <c r="L307" i="4"/>
  <c r="M307" i="4"/>
  <c r="K306" i="4"/>
  <c r="L306" i="4"/>
  <c r="M306" i="4"/>
  <c r="K305" i="4"/>
  <c r="L305" i="4"/>
  <c r="M305" i="4"/>
  <c r="K304" i="4"/>
  <c r="L304" i="4"/>
  <c r="M304" i="4"/>
  <c r="K303" i="4"/>
  <c r="L303" i="4"/>
  <c r="M303" i="4"/>
  <c r="K302" i="4"/>
  <c r="L302" i="4"/>
  <c r="M302" i="4"/>
  <c r="K301" i="4"/>
  <c r="L301" i="4"/>
  <c r="M301" i="4"/>
  <c r="K300" i="4"/>
  <c r="L300" i="4"/>
  <c r="M300" i="4"/>
  <c r="K299" i="4"/>
  <c r="L299" i="4"/>
  <c r="M299" i="4"/>
  <c r="K298" i="4"/>
  <c r="L298" i="4"/>
  <c r="M298" i="4"/>
  <c r="K297" i="4"/>
  <c r="L297" i="4"/>
  <c r="M297" i="4"/>
  <c r="K296" i="4"/>
  <c r="L296" i="4"/>
  <c r="M296" i="4"/>
  <c r="K295" i="4"/>
  <c r="L295" i="4"/>
  <c r="M295" i="4"/>
  <c r="K294" i="4"/>
  <c r="L294" i="4"/>
  <c r="M294" i="4"/>
  <c r="K293" i="4"/>
  <c r="L293" i="4"/>
  <c r="M293" i="4"/>
  <c r="K292" i="4"/>
  <c r="L292" i="4"/>
  <c r="M292" i="4"/>
  <c r="K291" i="4"/>
  <c r="L291" i="4"/>
  <c r="M291" i="4"/>
  <c r="K290" i="4"/>
  <c r="L290" i="4"/>
  <c r="M290" i="4"/>
  <c r="K289" i="4"/>
  <c r="L289" i="4"/>
  <c r="M289" i="4"/>
  <c r="K288" i="4"/>
  <c r="L288" i="4"/>
  <c r="M288" i="4"/>
  <c r="K287" i="4"/>
  <c r="L287" i="4"/>
  <c r="M287" i="4"/>
  <c r="K286" i="4"/>
  <c r="L286" i="4"/>
  <c r="M286" i="4"/>
  <c r="K285" i="4"/>
  <c r="L285" i="4"/>
  <c r="M285" i="4"/>
  <c r="K284" i="4"/>
  <c r="L284" i="4"/>
  <c r="M284" i="4"/>
  <c r="K283" i="4"/>
  <c r="L283" i="4"/>
  <c r="M283" i="4"/>
  <c r="K282" i="4"/>
  <c r="L282" i="4"/>
  <c r="M282" i="4"/>
  <c r="K281" i="4"/>
  <c r="L281" i="4"/>
  <c r="M281" i="4"/>
  <c r="K280" i="4"/>
  <c r="L280" i="4"/>
  <c r="M280" i="4"/>
  <c r="K279" i="4"/>
  <c r="L279" i="4"/>
  <c r="M279" i="4"/>
  <c r="K278" i="4"/>
  <c r="L278" i="4"/>
  <c r="M278" i="4"/>
  <c r="K277" i="4"/>
  <c r="L277" i="4"/>
  <c r="M277" i="4"/>
  <c r="K276" i="4"/>
  <c r="L276" i="4"/>
  <c r="M276" i="4"/>
  <c r="K275" i="4"/>
  <c r="L275" i="4"/>
  <c r="M275" i="4"/>
  <c r="K274" i="4"/>
  <c r="L274" i="4"/>
  <c r="M274" i="4"/>
  <c r="K273" i="4"/>
  <c r="L273" i="4"/>
  <c r="M273" i="4"/>
  <c r="K272" i="4"/>
  <c r="L272" i="4"/>
  <c r="M272" i="4"/>
  <c r="K271" i="4"/>
  <c r="L271" i="4"/>
  <c r="M271" i="4"/>
  <c r="K270" i="4"/>
  <c r="L270" i="4"/>
  <c r="M270" i="4"/>
  <c r="K269" i="4"/>
  <c r="L269" i="4"/>
  <c r="M269" i="4"/>
  <c r="K268" i="4"/>
  <c r="L268" i="4"/>
  <c r="M268" i="4"/>
  <c r="K267" i="4"/>
  <c r="L267" i="4"/>
  <c r="M267" i="4"/>
  <c r="K266" i="4"/>
  <c r="L266" i="4"/>
  <c r="M266" i="4"/>
  <c r="K265" i="4"/>
  <c r="L265" i="4"/>
  <c r="M265" i="4"/>
  <c r="K264" i="4"/>
  <c r="L264" i="4"/>
  <c r="M264" i="4"/>
  <c r="K263" i="4"/>
  <c r="L263" i="4"/>
  <c r="M263" i="4"/>
  <c r="K262" i="4"/>
  <c r="L262" i="4"/>
  <c r="M262" i="4"/>
  <c r="K261" i="4"/>
  <c r="L261" i="4"/>
  <c r="M261" i="4"/>
  <c r="K260" i="4"/>
  <c r="L260" i="4"/>
  <c r="M260" i="4"/>
  <c r="K259" i="4"/>
  <c r="L259" i="4"/>
  <c r="M259" i="4"/>
  <c r="K258" i="4"/>
  <c r="L258" i="4"/>
  <c r="M258" i="4"/>
  <c r="K257" i="4"/>
  <c r="L257" i="4"/>
  <c r="M257" i="4"/>
  <c r="K256" i="4"/>
  <c r="L256" i="4"/>
  <c r="M256" i="4"/>
  <c r="K255" i="4"/>
  <c r="L255" i="4"/>
  <c r="M255" i="4"/>
  <c r="K254" i="4"/>
  <c r="L254" i="4"/>
  <c r="M254" i="4"/>
  <c r="K253" i="4"/>
  <c r="L253" i="4"/>
  <c r="M253" i="4"/>
  <c r="K252" i="4"/>
  <c r="L252" i="4"/>
  <c r="M252" i="4"/>
  <c r="K251" i="4"/>
  <c r="L251" i="4"/>
  <c r="M251" i="4"/>
  <c r="K250" i="4"/>
  <c r="L250" i="4"/>
  <c r="M250" i="4"/>
  <c r="K249" i="4"/>
  <c r="L249" i="4"/>
  <c r="M249" i="4"/>
  <c r="K248" i="4"/>
  <c r="L248" i="4"/>
  <c r="M248" i="4"/>
  <c r="K247" i="4"/>
  <c r="L247" i="4"/>
  <c r="M247" i="4"/>
  <c r="K246" i="4"/>
  <c r="L246" i="4"/>
  <c r="M246" i="4"/>
  <c r="K245" i="4"/>
  <c r="L245" i="4"/>
  <c r="M245" i="4"/>
  <c r="K244" i="4"/>
  <c r="L244" i="4"/>
  <c r="M244" i="4"/>
  <c r="K243" i="4"/>
  <c r="L243" i="4"/>
  <c r="M243" i="4"/>
  <c r="K242" i="4"/>
  <c r="L242" i="4"/>
  <c r="M242" i="4"/>
  <c r="K241" i="4"/>
  <c r="L241" i="4"/>
  <c r="M241" i="4"/>
  <c r="K240" i="4"/>
  <c r="L240" i="4"/>
  <c r="M240" i="4"/>
  <c r="K239" i="4"/>
  <c r="L239" i="4"/>
  <c r="M239" i="4"/>
  <c r="K238" i="4"/>
  <c r="L238" i="4"/>
  <c r="M238" i="4"/>
  <c r="K237" i="4"/>
  <c r="L237" i="4"/>
  <c r="M237" i="4"/>
  <c r="K236" i="4"/>
  <c r="L236" i="4"/>
  <c r="M236" i="4"/>
  <c r="K235" i="4"/>
  <c r="L235" i="4"/>
  <c r="M235" i="4"/>
  <c r="K234" i="4"/>
  <c r="L234" i="4"/>
  <c r="M234" i="4"/>
  <c r="K233" i="4"/>
  <c r="L233" i="4"/>
  <c r="M233" i="4"/>
  <c r="K232" i="4"/>
  <c r="L232" i="4"/>
  <c r="M232" i="4"/>
  <c r="K231" i="4"/>
  <c r="L231" i="4"/>
  <c r="M231" i="4"/>
  <c r="K230" i="4"/>
  <c r="L230" i="4"/>
  <c r="M230" i="4"/>
  <c r="K229" i="4"/>
  <c r="L229" i="4"/>
  <c r="M229" i="4"/>
  <c r="K228" i="4"/>
  <c r="L228" i="4"/>
  <c r="M228" i="4"/>
  <c r="K227" i="4"/>
  <c r="L227" i="4"/>
  <c r="M227" i="4"/>
  <c r="K226" i="4"/>
  <c r="L226" i="4"/>
  <c r="M226" i="4"/>
  <c r="K225" i="4"/>
  <c r="L225" i="4"/>
  <c r="M225" i="4"/>
  <c r="K224" i="4"/>
  <c r="L224" i="4"/>
  <c r="M224" i="4"/>
  <c r="K223" i="4"/>
  <c r="L223" i="4"/>
  <c r="M223" i="4"/>
  <c r="K222" i="4"/>
  <c r="L222" i="4"/>
  <c r="M222" i="4"/>
  <c r="K221" i="4"/>
  <c r="L221" i="4"/>
  <c r="M221" i="4"/>
  <c r="K220" i="4"/>
  <c r="L220" i="4"/>
  <c r="M220" i="4"/>
  <c r="K219" i="4"/>
  <c r="L219" i="4"/>
  <c r="M219" i="4"/>
  <c r="K218" i="4"/>
  <c r="L218" i="4"/>
  <c r="M218" i="4"/>
  <c r="K217" i="4"/>
  <c r="L217" i="4"/>
  <c r="M217" i="4"/>
  <c r="K216" i="4"/>
  <c r="L216" i="4"/>
  <c r="M216" i="4"/>
  <c r="K215" i="4"/>
  <c r="L215" i="4"/>
  <c r="M215" i="4"/>
  <c r="K214" i="4"/>
  <c r="L214" i="4"/>
  <c r="M214" i="4"/>
  <c r="K213" i="4"/>
  <c r="L213" i="4"/>
  <c r="M213" i="4"/>
  <c r="K212" i="4"/>
  <c r="L212" i="4"/>
  <c r="M212" i="4"/>
  <c r="K211" i="4"/>
  <c r="L211" i="4"/>
  <c r="M211" i="4"/>
  <c r="K210" i="4"/>
  <c r="L210" i="4"/>
  <c r="M210" i="4"/>
  <c r="K209" i="4"/>
  <c r="L209" i="4"/>
  <c r="M209" i="4"/>
  <c r="K208" i="4"/>
  <c r="L208" i="4"/>
  <c r="M208" i="4"/>
  <c r="K207" i="4"/>
  <c r="L207" i="4"/>
  <c r="M207" i="4"/>
  <c r="K206" i="4"/>
  <c r="L206" i="4"/>
  <c r="M206" i="4"/>
  <c r="K205" i="4"/>
  <c r="L205" i="4"/>
  <c r="M205" i="4"/>
  <c r="K204" i="4"/>
  <c r="L204" i="4"/>
  <c r="M204" i="4"/>
  <c r="K203" i="4"/>
  <c r="L203" i="4"/>
  <c r="M203" i="4"/>
  <c r="K202" i="4"/>
  <c r="L202" i="4"/>
  <c r="M202" i="4"/>
  <c r="K201" i="4"/>
  <c r="L201" i="4"/>
  <c r="M201" i="4"/>
  <c r="K200" i="4"/>
  <c r="L200" i="4"/>
  <c r="M200" i="4"/>
  <c r="K199" i="4"/>
  <c r="L199" i="4"/>
  <c r="M199" i="4"/>
  <c r="K198" i="4"/>
  <c r="L198" i="4"/>
  <c r="M198" i="4"/>
  <c r="K197" i="4"/>
  <c r="L197" i="4"/>
  <c r="M197" i="4"/>
  <c r="K196" i="4"/>
  <c r="L196" i="4"/>
  <c r="M196" i="4"/>
  <c r="K195" i="4"/>
  <c r="L195" i="4"/>
  <c r="M195" i="4"/>
  <c r="K194" i="4"/>
  <c r="L194" i="4"/>
  <c r="M194" i="4"/>
  <c r="K193" i="4"/>
  <c r="L193" i="4"/>
  <c r="M193" i="4"/>
  <c r="K192" i="4"/>
  <c r="L192" i="4"/>
  <c r="M192" i="4"/>
  <c r="K191" i="4"/>
  <c r="L191" i="4"/>
  <c r="M191" i="4"/>
  <c r="K190" i="4"/>
  <c r="L190" i="4"/>
  <c r="M190" i="4"/>
  <c r="K189" i="4"/>
  <c r="L189" i="4"/>
  <c r="M189" i="4"/>
  <c r="K188" i="4"/>
  <c r="L188" i="4"/>
  <c r="M188" i="4"/>
  <c r="K187" i="4"/>
  <c r="L187" i="4"/>
  <c r="M187" i="4"/>
  <c r="K186" i="4"/>
  <c r="L186" i="4"/>
  <c r="M186" i="4"/>
  <c r="K185" i="4"/>
  <c r="L185" i="4"/>
  <c r="M185" i="4"/>
  <c r="K184" i="4"/>
  <c r="L184" i="4"/>
  <c r="M184" i="4"/>
  <c r="K183" i="4"/>
  <c r="L183" i="4"/>
  <c r="M183" i="4"/>
  <c r="K182" i="4"/>
  <c r="L182" i="4"/>
  <c r="M182" i="4"/>
  <c r="K181" i="4"/>
  <c r="L181" i="4"/>
  <c r="M181" i="4"/>
  <c r="K180" i="4"/>
  <c r="L180" i="4"/>
  <c r="M180" i="4"/>
  <c r="K179" i="4"/>
  <c r="L179" i="4"/>
  <c r="M179" i="4"/>
  <c r="K178" i="4"/>
  <c r="L178" i="4"/>
  <c r="M178" i="4"/>
  <c r="K177" i="4"/>
  <c r="L177" i="4"/>
  <c r="M177" i="4"/>
  <c r="K176" i="4"/>
  <c r="L176" i="4"/>
  <c r="M176" i="4"/>
  <c r="K175" i="4"/>
  <c r="L175" i="4"/>
  <c r="M175" i="4"/>
  <c r="K174" i="4"/>
  <c r="L174" i="4"/>
  <c r="M174" i="4"/>
  <c r="K173" i="4"/>
  <c r="L173" i="4"/>
  <c r="M173" i="4"/>
  <c r="K172" i="4"/>
  <c r="L172" i="4"/>
  <c r="M172" i="4"/>
  <c r="K171" i="4"/>
  <c r="L171" i="4"/>
  <c r="M171" i="4"/>
  <c r="K170" i="4"/>
  <c r="L170" i="4"/>
  <c r="M170" i="4"/>
  <c r="K169" i="4"/>
  <c r="L169" i="4"/>
  <c r="M169" i="4"/>
  <c r="K168" i="4"/>
  <c r="L168" i="4"/>
  <c r="M168" i="4"/>
  <c r="K167" i="4"/>
  <c r="L167" i="4"/>
  <c r="M167" i="4"/>
  <c r="K166" i="4"/>
  <c r="L166" i="4"/>
  <c r="M166" i="4"/>
  <c r="K165" i="4"/>
  <c r="L165" i="4"/>
  <c r="M165" i="4"/>
  <c r="K164" i="4"/>
  <c r="L164" i="4"/>
  <c r="M164" i="4"/>
  <c r="K163" i="4"/>
  <c r="L163" i="4"/>
  <c r="M163" i="4"/>
  <c r="K162" i="4"/>
  <c r="L162" i="4"/>
  <c r="M162" i="4"/>
  <c r="K161" i="4"/>
  <c r="L161" i="4"/>
  <c r="M161" i="4"/>
  <c r="K160" i="4"/>
  <c r="L160" i="4"/>
  <c r="M160" i="4"/>
  <c r="K159" i="4"/>
  <c r="L159" i="4"/>
  <c r="M159" i="4"/>
  <c r="K158" i="4"/>
  <c r="L158" i="4"/>
  <c r="M158" i="4"/>
  <c r="K157" i="4"/>
  <c r="L157" i="4"/>
  <c r="M157" i="4"/>
  <c r="K156" i="4"/>
  <c r="L156" i="4"/>
  <c r="M156" i="4"/>
  <c r="K155" i="4"/>
  <c r="L155" i="4"/>
  <c r="M155" i="4"/>
  <c r="K154" i="4"/>
  <c r="L154" i="4"/>
  <c r="M154" i="4"/>
  <c r="K153" i="4"/>
  <c r="L153" i="4"/>
  <c r="M153" i="4"/>
  <c r="K152" i="4"/>
  <c r="L152" i="4"/>
  <c r="M152" i="4"/>
  <c r="K151" i="4"/>
  <c r="L151" i="4"/>
  <c r="M151" i="4"/>
  <c r="K150" i="4"/>
  <c r="L150" i="4"/>
  <c r="M150" i="4"/>
  <c r="K149" i="4"/>
  <c r="L149" i="4"/>
  <c r="M149" i="4"/>
  <c r="K148" i="4"/>
  <c r="L148" i="4"/>
  <c r="M148" i="4"/>
  <c r="K147" i="4"/>
  <c r="L147" i="4"/>
  <c r="M147" i="4"/>
  <c r="K146" i="4"/>
  <c r="L146" i="4"/>
  <c r="M146" i="4"/>
  <c r="K145" i="4"/>
  <c r="L145" i="4"/>
  <c r="M145" i="4"/>
  <c r="K144" i="4"/>
  <c r="L144" i="4"/>
  <c r="M144" i="4"/>
  <c r="K143" i="4"/>
  <c r="L143" i="4"/>
  <c r="M143" i="4"/>
  <c r="K142" i="4"/>
  <c r="L142" i="4"/>
  <c r="M142" i="4"/>
  <c r="K141" i="4"/>
  <c r="L141" i="4"/>
  <c r="M141" i="4"/>
  <c r="K140" i="4"/>
  <c r="L140" i="4"/>
  <c r="M140" i="4"/>
  <c r="K139" i="4"/>
  <c r="L139" i="4"/>
  <c r="M139" i="4"/>
  <c r="K138" i="4"/>
  <c r="L138" i="4"/>
  <c r="M138" i="4"/>
  <c r="K137" i="4"/>
  <c r="L137" i="4"/>
  <c r="M137" i="4"/>
  <c r="K136" i="4"/>
  <c r="L136" i="4"/>
  <c r="M136" i="4"/>
  <c r="K135" i="4"/>
  <c r="L135" i="4"/>
  <c r="M135" i="4"/>
  <c r="K134" i="4"/>
  <c r="L134" i="4"/>
  <c r="M134" i="4"/>
  <c r="K133" i="4"/>
  <c r="L133" i="4"/>
  <c r="M133" i="4"/>
  <c r="K132" i="4"/>
  <c r="L132" i="4"/>
  <c r="M132" i="4"/>
  <c r="K131" i="4"/>
  <c r="L131" i="4"/>
  <c r="M131" i="4"/>
  <c r="K130" i="4"/>
  <c r="L130" i="4"/>
  <c r="M130" i="4"/>
  <c r="K129" i="4"/>
  <c r="L129" i="4"/>
  <c r="M129" i="4"/>
  <c r="K128" i="4"/>
  <c r="L128" i="4"/>
  <c r="M128" i="4"/>
  <c r="K127" i="4"/>
  <c r="L127" i="4"/>
  <c r="M127" i="4"/>
  <c r="K126" i="4"/>
  <c r="L126" i="4"/>
  <c r="M126" i="4"/>
  <c r="K125" i="4"/>
  <c r="L125" i="4"/>
  <c r="M125" i="4"/>
  <c r="K124" i="4"/>
  <c r="L124" i="4"/>
  <c r="M124" i="4"/>
  <c r="K123" i="4"/>
  <c r="L123" i="4"/>
  <c r="M123" i="4"/>
  <c r="K122" i="4"/>
  <c r="L122" i="4"/>
  <c r="M122" i="4"/>
  <c r="K121" i="4"/>
  <c r="L121" i="4"/>
  <c r="M121" i="4"/>
  <c r="K120" i="4"/>
  <c r="L120" i="4"/>
  <c r="M120" i="4"/>
  <c r="K119" i="4"/>
  <c r="L119" i="4"/>
  <c r="M119" i="4"/>
  <c r="K118" i="4"/>
  <c r="L118" i="4"/>
  <c r="M118" i="4"/>
  <c r="K117" i="4"/>
  <c r="L117" i="4"/>
  <c r="M117" i="4"/>
  <c r="K116" i="4"/>
  <c r="L116" i="4"/>
  <c r="M116" i="4"/>
  <c r="K115" i="4"/>
  <c r="L115" i="4"/>
  <c r="M115" i="4"/>
  <c r="K114" i="4"/>
  <c r="L114" i="4"/>
  <c r="M114" i="4"/>
  <c r="K113" i="4"/>
  <c r="L113" i="4"/>
  <c r="M113" i="4"/>
  <c r="K112" i="4"/>
  <c r="L112" i="4"/>
  <c r="M112" i="4"/>
  <c r="K111" i="4"/>
  <c r="L111" i="4"/>
  <c r="M111" i="4"/>
  <c r="K110" i="4"/>
  <c r="L110" i="4"/>
  <c r="M110" i="4"/>
  <c r="K109" i="4"/>
  <c r="L109" i="4"/>
  <c r="M109" i="4"/>
  <c r="K108" i="4"/>
  <c r="L108" i="4"/>
  <c r="M108" i="4"/>
  <c r="K107" i="4"/>
  <c r="L107" i="4"/>
  <c r="M107" i="4"/>
  <c r="K106" i="4"/>
  <c r="L106" i="4"/>
  <c r="M106" i="4"/>
  <c r="K105" i="4"/>
  <c r="L105" i="4"/>
  <c r="M105" i="4"/>
  <c r="K104" i="4"/>
  <c r="L104" i="4"/>
  <c r="M104" i="4"/>
  <c r="K103" i="4"/>
  <c r="L103" i="4"/>
  <c r="M103" i="4"/>
  <c r="K102" i="4"/>
  <c r="L102" i="4"/>
  <c r="M102" i="4"/>
  <c r="K101" i="4"/>
  <c r="L101" i="4"/>
  <c r="M101" i="4"/>
  <c r="K100" i="4"/>
  <c r="L100" i="4"/>
  <c r="M100" i="4"/>
  <c r="K99" i="4"/>
  <c r="L99" i="4"/>
  <c r="M99" i="4"/>
  <c r="K98" i="4"/>
  <c r="L98" i="4"/>
  <c r="M98" i="4"/>
  <c r="K97" i="4"/>
  <c r="L97" i="4"/>
  <c r="M97" i="4"/>
  <c r="K96" i="4"/>
  <c r="L96" i="4"/>
  <c r="M96" i="4"/>
  <c r="K95" i="4"/>
  <c r="L95" i="4"/>
  <c r="M95" i="4"/>
  <c r="K94" i="4"/>
  <c r="L94" i="4"/>
  <c r="M94" i="4"/>
  <c r="K93" i="4"/>
  <c r="L93" i="4"/>
  <c r="M93" i="4"/>
  <c r="K92" i="4"/>
  <c r="L92" i="4"/>
  <c r="M92" i="4"/>
  <c r="K91" i="4"/>
  <c r="L91" i="4"/>
  <c r="M91" i="4"/>
  <c r="K90" i="4"/>
  <c r="L90" i="4"/>
  <c r="M90" i="4"/>
  <c r="K89" i="4"/>
  <c r="L89" i="4"/>
  <c r="M89" i="4"/>
  <c r="K88" i="4"/>
  <c r="L88" i="4"/>
  <c r="M88" i="4"/>
  <c r="K87" i="4"/>
  <c r="L87" i="4"/>
  <c r="M87" i="4"/>
  <c r="K86" i="4"/>
  <c r="L86" i="4"/>
  <c r="M86" i="4"/>
  <c r="K85" i="4"/>
  <c r="L85" i="4"/>
  <c r="M85" i="4"/>
  <c r="K84" i="4"/>
  <c r="L84" i="4"/>
  <c r="M84" i="4"/>
  <c r="K83" i="4"/>
  <c r="L83" i="4"/>
  <c r="M83" i="4"/>
  <c r="K82" i="4"/>
  <c r="L82" i="4"/>
  <c r="M82" i="4"/>
  <c r="K81" i="4"/>
  <c r="L81" i="4"/>
  <c r="M81" i="4"/>
  <c r="K80" i="4"/>
  <c r="L80" i="4"/>
  <c r="M80" i="4"/>
  <c r="K79" i="4"/>
  <c r="L79" i="4"/>
  <c r="M79" i="4"/>
  <c r="G5077" i="4"/>
  <c r="H5077" i="4"/>
  <c r="I5077" i="4"/>
  <c r="J5077" i="4"/>
  <c r="G5076" i="4"/>
  <c r="H5076" i="4"/>
  <c r="I5076" i="4"/>
  <c r="J5076" i="4"/>
  <c r="G5075" i="4"/>
  <c r="H5075" i="4"/>
  <c r="I5075" i="4"/>
  <c r="J5075" i="4"/>
  <c r="G5074" i="4"/>
  <c r="H5074" i="4"/>
  <c r="I5074" i="4"/>
  <c r="J5074" i="4"/>
  <c r="G5073" i="4"/>
  <c r="H5073" i="4"/>
  <c r="I5073" i="4"/>
  <c r="J5073" i="4"/>
  <c r="G5072" i="4"/>
  <c r="H5072" i="4"/>
  <c r="I5072" i="4"/>
  <c r="J5072" i="4"/>
  <c r="G5071" i="4"/>
  <c r="H5071" i="4"/>
  <c r="I5071" i="4"/>
  <c r="J5071" i="4"/>
  <c r="G5070" i="4"/>
  <c r="H5070" i="4"/>
  <c r="I5070" i="4"/>
  <c r="J5070" i="4"/>
  <c r="G5069" i="4"/>
  <c r="H5069" i="4"/>
  <c r="I5069" i="4"/>
  <c r="J5069" i="4"/>
  <c r="G5068" i="4"/>
  <c r="H5068" i="4"/>
  <c r="I5068" i="4"/>
  <c r="J5068" i="4"/>
  <c r="G5067" i="4"/>
  <c r="H5067" i="4"/>
  <c r="I5067" i="4"/>
  <c r="J5067" i="4"/>
  <c r="G5066" i="4"/>
  <c r="H5066" i="4"/>
  <c r="I5066" i="4"/>
  <c r="J5066" i="4"/>
  <c r="G5065" i="4"/>
  <c r="H5065" i="4"/>
  <c r="I5065" i="4"/>
  <c r="J5065" i="4"/>
  <c r="G5064" i="4"/>
  <c r="H5064" i="4"/>
  <c r="I5064" i="4"/>
  <c r="J5064" i="4"/>
  <c r="G5063" i="4"/>
  <c r="H5063" i="4"/>
  <c r="I5063" i="4"/>
  <c r="J5063" i="4"/>
  <c r="G5062" i="4"/>
  <c r="H5062" i="4"/>
  <c r="I5062" i="4"/>
  <c r="J5062" i="4"/>
  <c r="G5061" i="4"/>
  <c r="H5061" i="4"/>
  <c r="I5061" i="4"/>
  <c r="J5061" i="4"/>
  <c r="G5060" i="4"/>
  <c r="H5060" i="4"/>
  <c r="I5060" i="4"/>
  <c r="J5060" i="4"/>
  <c r="G5059" i="4"/>
  <c r="H5059" i="4"/>
  <c r="I5059" i="4"/>
  <c r="J5059" i="4"/>
  <c r="G5058" i="4"/>
  <c r="H5058" i="4"/>
  <c r="I5058" i="4"/>
  <c r="J5058" i="4"/>
  <c r="G5057" i="4"/>
  <c r="H5057" i="4"/>
  <c r="I5057" i="4"/>
  <c r="J5057" i="4"/>
  <c r="G5056" i="4"/>
  <c r="H5056" i="4"/>
  <c r="I5056" i="4"/>
  <c r="J5056" i="4"/>
  <c r="G5055" i="4"/>
  <c r="H5055" i="4"/>
  <c r="I5055" i="4"/>
  <c r="J5055" i="4"/>
  <c r="G5054" i="4"/>
  <c r="H5054" i="4"/>
  <c r="I5054" i="4"/>
  <c r="J5054" i="4"/>
  <c r="G5053" i="4"/>
  <c r="H5053" i="4"/>
  <c r="I5053" i="4"/>
  <c r="J5053" i="4"/>
  <c r="G5052" i="4"/>
  <c r="H5052" i="4"/>
  <c r="I5052" i="4"/>
  <c r="J5052" i="4"/>
  <c r="G5051" i="4"/>
  <c r="H5051" i="4"/>
  <c r="I5051" i="4"/>
  <c r="J5051" i="4"/>
  <c r="G5050" i="4"/>
  <c r="H5050" i="4"/>
  <c r="I5050" i="4"/>
  <c r="J5050" i="4"/>
  <c r="G5049" i="4"/>
  <c r="H5049" i="4"/>
  <c r="I5049" i="4"/>
  <c r="J5049" i="4"/>
  <c r="G5048" i="4"/>
  <c r="H5048" i="4"/>
  <c r="I5048" i="4"/>
  <c r="J5048" i="4"/>
  <c r="G5047" i="4"/>
  <c r="H5047" i="4"/>
  <c r="I5047" i="4"/>
  <c r="J5047" i="4"/>
  <c r="G5046" i="4"/>
  <c r="H5046" i="4"/>
  <c r="I5046" i="4"/>
  <c r="J5046" i="4"/>
  <c r="G5045" i="4"/>
  <c r="H5045" i="4"/>
  <c r="I5045" i="4"/>
  <c r="J5045" i="4"/>
  <c r="G5044" i="4"/>
  <c r="H5044" i="4"/>
  <c r="I5044" i="4"/>
  <c r="J5044" i="4"/>
  <c r="G5043" i="4"/>
  <c r="H5043" i="4"/>
  <c r="I5043" i="4"/>
  <c r="J5043" i="4"/>
  <c r="G5042" i="4"/>
  <c r="H5042" i="4"/>
  <c r="I5042" i="4"/>
  <c r="J5042" i="4"/>
  <c r="G5041" i="4"/>
  <c r="H5041" i="4"/>
  <c r="I5041" i="4"/>
  <c r="J5041" i="4"/>
  <c r="G5040" i="4"/>
  <c r="H5040" i="4"/>
  <c r="I5040" i="4"/>
  <c r="J5040" i="4"/>
  <c r="G5039" i="4"/>
  <c r="H5039" i="4"/>
  <c r="I5039" i="4"/>
  <c r="J5039" i="4"/>
  <c r="G5038" i="4"/>
  <c r="H5038" i="4"/>
  <c r="I5038" i="4"/>
  <c r="J5038" i="4"/>
  <c r="G5037" i="4"/>
  <c r="H5037" i="4"/>
  <c r="I5037" i="4"/>
  <c r="J5037" i="4"/>
  <c r="G5036" i="4"/>
  <c r="H5036" i="4"/>
  <c r="I5036" i="4"/>
  <c r="J5036" i="4"/>
  <c r="G5035" i="4"/>
  <c r="H5035" i="4"/>
  <c r="I5035" i="4"/>
  <c r="J5035" i="4"/>
  <c r="G5034" i="4"/>
  <c r="H5034" i="4"/>
  <c r="I5034" i="4"/>
  <c r="J5034" i="4"/>
  <c r="G5033" i="4"/>
  <c r="H5033" i="4"/>
  <c r="I5033" i="4"/>
  <c r="J5033" i="4"/>
  <c r="G5032" i="4"/>
  <c r="H5032" i="4"/>
  <c r="I5032" i="4"/>
  <c r="J5032" i="4"/>
  <c r="G5031" i="4"/>
  <c r="H5031" i="4"/>
  <c r="I5031" i="4"/>
  <c r="J5031" i="4"/>
  <c r="G5030" i="4"/>
  <c r="H5030" i="4"/>
  <c r="I5030" i="4"/>
  <c r="J5030" i="4"/>
  <c r="G5029" i="4"/>
  <c r="H5029" i="4"/>
  <c r="I5029" i="4"/>
  <c r="J5029" i="4"/>
  <c r="G5028" i="4"/>
  <c r="H5028" i="4"/>
  <c r="I5028" i="4"/>
  <c r="J5028" i="4"/>
  <c r="G5027" i="4"/>
  <c r="H5027" i="4"/>
  <c r="I5027" i="4"/>
  <c r="J5027" i="4"/>
  <c r="G5026" i="4"/>
  <c r="H5026" i="4"/>
  <c r="I5026" i="4"/>
  <c r="J5026" i="4"/>
  <c r="G5025" i="4"/>
  <c r="H5025" i="4"/>
  <c r="I5025" i="4"/>
  <c r="J5025" i="4"/>
  <c r="G5024" i="4"/>
  <c r="H5024" i="4"/>
  <c r="I5024" i="4"/>
  <c r="J5024" i="4"/>
  <c r="G5023" i="4"/>
  <c r="H5023" i="4"/>
  <c r="I5023" i="4"/>
  <c r="J5023" i="4"/>
  <c r="G5022" i="4"/>
  <c r="H5022" i="4"/>
  <c r="I5022" i="4"/>
  <c r="J5022" i="4"/>
  <c r="G5021" i="4"/>
  <c r="H5021" i="4"/>
  <c r="I5021" i="4"/>
  <c r="J5021" i="4"/>
  <c r="G5020" i="4"/>
  <c r="H5020" i="4"/>
  <c r="I5020" i="4"/>
  <c r="J5020" i="4"/>
  <c r="G5019" i="4"/>
  <c r="H5019" i="4"/>
  <c r="I5019" i="4"/>
  <c r="J5019" i="4"/>
  <c r="G5018" i="4"/>
  <c r="H5018" i="4"/>
  <c r="I5018" i="4"/>
  <c r="J5018" i="4"/>
  <c r="G5017" i="4"/>
  <c r="H5017" i="4"/>
  <c r="I5017" i="4"/>
  <c r="J5017" i="4"/>
  <c r="G5016" i="4"/>
  <c r="H5016" i="4"/>
  <c r="I5016" i="4"/>
  <c r="J5016" i="4"/>
  <c r="G5015" i="4"/>
  <c r="H5015" i="4"/>
  <c r="I5015" i="4"/>
  <c r="J5015" i="4"/>
  <c r="G5014" i="4"/>
  <c r="H5014" i="4"/>
  <c r="I5014" i="4"/>
  <c r="J5014" i="4"/>
  <c r="G5013" i="4"/>
  <c r="H5013" i="4"/>
  <c r="I5013" i="4"/>
  <c r="J5013" i="4"/>
  <c r="G5012" i="4"/>
  <c r="H5012" i="4"/>
  <c r="I5012" i="4"/>
  <c r="J5012" i="4"/>
  <c r="G5011" i="4"/>
  <c r="H5011" i="4"/>
  <c r="I5011" i="4"/>
  <c r="J5011" i="4"/>
  <c r="G5010" i="4"/>
  <c r="H5010" i="4"/>
  <c r="I5010" i="4"/>
  <c r="J5010" i="4"/>
  <c r="G5009" i="4"/>
  <c r="H5009" i="4"/>
  <c r="I5009" i="4"/>
  <c r="J5009" i="4"/>
  <c r="G5008" i="4"/>
  <c r="H5008" i="4"/>
  <c r="I5008" i="4"/>
  <c r="J5008" i="4"/>
  <c r="G5007" i="4"/>
  <c r="H5007" i="4"/>
  <c r="I5007" i="4"/>
  <c r="J5007" i="4"/>
  <c r="G5006" i="4"/>
  <c r="H5006" i="4"/>
  <c r="I5006" i="4"/>
  <c r="J5006" i="4"/>
  <c r="G5005" i="4"/>
  <c r="H5005" i="4"/>
  <c r="I5005" i="4"/>
  <c r="J5005" i="4"/>
  <c r="G5004" i="4"/>
  <c r="H5004" i="4"/>
  <c r="I5004" i="4"/>
  <c r="J5004" i="4"/>
  <c r="G5003" i="4"/>
  <c r="H5003" i="4"/>
  <c r="I5003" i="4"/>
  <c r="J5003" i="4"/>
  <c r="G5002" i="4"/>
  <c r="H5002" i="4"/>
  <c r="I5002" i="4"/>
  <c r="J5002" i="4"/>
  <c r="G5001" i="4"/>
  <c r="H5001" i="4"/>
  <c r="I5001" i="4"/>
  <c r="J5001" i="4"/>
  <c r="G5000" i="4"/>
  <c r="H5000" i="4"/>
  <c r="I5000" i="4"/>
  <c r="J5000" i="4"/>
  <c r="G4999" i="4"/>
  <c r="H4999" i="4"/>
  <c r="I4999" i="4"/>
  <c r="J4999" i="4"/>
  <c r="G4998" i="4"/>
  <c r="H4998" i="4"/>
  <c r="I4998" i="4"/>
  <c r="J4998" i="4"/>
  <c r="G4997" i="4"/>
  <c r="H4997" i="4"/>
  <c r="I4997" i="4"/>
  <c r="J4997" i="4"/>
  <c r="G4996" i="4"/>
  <c r="H4996" i="4"/>
  <c r="I4996" i="4"/>
  <c r="J4996" i="4"/>
  <c r="G4995" i="4"/>
  <c r="H4995" i="4"/>
  <c r="I4995" i="4"/>
  <c r="J4995" i="4"/>
  <c r="G4994" i="4"/>
  <c r="H4994" i="4"/>
  <c r="I4994" i="4"/>
  <c r="J4994" i="4"/>
  <c r="G4993" i="4"/>
  <c r="H4993" i="4"/>
  <c r="I4993" i="4"/>
  <c r="J4993" i="4"/>
  <c r="G4992" i="4"/>
  <c r="H4992" i="4"/>
  <c r="I4992" i="4"/>
  <c r="J4992" i="4"/>
  <c r="G4991" i="4"/>
  <c r="H4991" i="4"/>
  <c r="I4991" i="4"/>
  <c r="J4991" i="4"/>
  <c r="G4990" i="4"/>
  <c r="H4990" i="4"/>
  <c r="I4990" i="4"/>
  <c r="J4990" i="4"/>
  <c r="G4989" i="4"/>
  <c r="H4989" i="4"/>
  <c r="I4989" i="4"/>
  <c r="J4989" i="4"/>
  <c r="G4988" i="4"/>
  <c r="H4988" i="4"/>
  <c r="I4988" i="4"/>
  <c r="J4988" i="4"/>
  <c r="G4987" i="4"/>
  <c r="H4987" i="4"/>
  <c r="I4987" i="4"/>
  <c r="J4987" i="4"/>
  <c r="G4986" i="4"/>
  <c r="H4986" i="4"/>
  <c r="I4986" i="4"/>
  <c r="J4986" i="4"/>
  <c r="G4985" i="4"/>
  <c r="H4985" i="4"/>
  <c r="I4985" i="4"/>
  <c r="J4985" i="4"/>
  <c r="G4984" i="4"/>
  <c r="H4984" i="4"/>
  <c r="I4984" i="4"/>
  <c r="J4984" i="4"/>
  <c r="G4983" i="4"/>
  <c r="H4983" i="4"/>
  <c r="I4983" i="4"/>
  <c r="J4983" i="4"/>
  <c r="G4982" i="4"/>
  <c r="H4982" i="4"/>
  <c r="I4982" i="4"/>
  <c r="J4982" i="4"/>
  <c r="G4981" i="4"/>
  <c r="H4981" i="4"/>
  <c r="I4981" i="4"/>
  <c r="J4981" i="4"/>
  <c r="G4980" i="4"/>
  <c r="H4980" i="4"/>
  <c r="I4980" i="4"/>
  <c r="J4980" i="4"/>
  <c r="G4979" i="4"/>
  <c r="H4979" i="4"/>
  <c r="I4979" i="4"/>
  <c r="J4979" i="4"/>
  <c r="G4978" i="4"/>
  <c r="H4978" i="4"/>
  <c r="I4978" i="4"/>
  <c r="J4978" i="4"/>
  <c r="G4977" i="4"/>
  <c r="H4977" i="4"/>
  <c r="I4977" i="4"/>
  <c r="J4977" i="4"/>
  <c r="G4976" i="4"/>
  <c r="H4976" i="4"/>
  <c r="I4976" i="4"/>
  <c r="J4976" i="4"/>
  <c r="G4975" i="4"/>
  <c r="H4975" i="4"/>
  <c r="I4975" i="4"/>
  <c r="J4975" i="4"/>
  <c r="G4974" i="4"/>
  <c r="H4974" i="4"/>
  <c r="I4974" i="4"/>
  <c r="J4974" i="4"/>
  <c r="G4973" i="4"/>
  <c r="H4973" i="4"/>
  <c r="I4973" i="4"/>
  <c r="J4973" i="4"/>
  <c r="G4972" i="4"/>
  <c r="H4972" i="4"/>
  <c r="I4972" i="4"/>
  <c r="J4972" i="4"/>
  <c r="G4971" i="4"/>
  <c r="H4971" i="4"/>
  <c r="I4971" i="4"/>
  <c r="J4971" i="4"/>
  <c r="G4970" i="4"/>
  <c r="H4970" i="4"/>
  <c r="I4970" i="4"/>
  <c r="J4970" i="4"/>
  <c r="G4969" i="4"/>
  <c r="H4969" i="4"/>
  <c r="I4969" i="4"/>
  <c r="J4969" i="4"/>
  <c r="G4968" i="4"/>
  <c r="H4968" i="4"/>
  <c r="I4968" i="4"/>
  <c r="J4968" i="4"/>
  <c r="G4967" i="4"/>
  <c r="H4967" i="4"/>
  <c r="I4967" i="4"/>
  <c r="J4967" i="4"/>
  <c r="G4966" i="4"/>
  <c r="H4966" i="4"/>
  <c r="I4966" i="4"/>
  <c r="J4966" i="4"/>
  <c r="G4965" i="4"/>
  <c r="H4965" i="4"/>
  <c r="I4965" i="4"/>
  <c r="J4965" i="4"/>
  <c r="G4964" i="4"/>
  <c r="H4964" i="4"/>
  <c r="I4964" i="4"/>
  <c r="J4964" i="4"/>
  <c r="G4963" i="4"/>
  <c r="H4963" i="4"/>
  <c r="I4963" i="4"/>
  <c r="J4963" i="4"/>
  <c r="G4962" i="4"/>
  <c r="H4962" i="4"/>
  <c r="I4962" i="4"/>
  <c r="J4962" i="4"/>
  <c r="G4961" i="4"/>
  <c r="H4961" i="4"/>
  <c r="I4961" i="4"/>
  <c r="J4961" i="4"/>
  <c r="G4960" i="4"/>
  <c r="H4960" i="4"/>
  <c r="I4960" i="4"/>
  <c r="J4960" i="4"/>
  <c r="G4959" i="4"/>
  <c r="H4959" i="4"/>
  <c r="I4959" i="4"/>
  <c r="J4959" i="4"/>
  <c r="G4958" i="4"/>
  <c r="H4958" i="4"/>
  <c r="I4958" i="4"/>
  <c r="J4958" i="4"/>
  <c r="G4957" i="4"/>
  <c r="H4957" i="4"/>
  <c r="I4957" i="4"/>
  <c r="J4957" i="4"/>
  <c r="G4956" i="4"/>
  <c r="H4956" i="4"/>
  <c r="I4956" i="4"/>
  <c r="J4956" i="4"/>
  <c r="G4955" i="4"/>
  <c r="H4955" i="4"/>
  <c r="I4955" i="4"/>
  <c r="J4955" i="4"/>
  <c r="G4954" i="4"/>
  <c r="H4954" i="4"/>
  <c r="I4954" i="4"/>
  <c r="J4954" i="4"/>
  <c r="G4953" i="4"/>
  <c r="H4953" i="4"/>
  <c r="I4953" i="4"/>
  <c r="J4953" i="4"/>
  <c r="G4952" i="4"/>
  <c r="H4952" i="4"/>
  <c r="I4952" i="4"/>
  <c r="J4952" i="4"/>
  <c r="G4951" i="4"/>
  <c r="H4951" i="4"/>
  <c r="I4951" i="4"/>
  <c r="J4951" i="4"/>
  <c r="G4950" i="4"/>
  <c r="H4950" i="4"/>
  <c r="I4950" i="4"/>
  <c r="J4950" i="4"/>
  <c r="G4949" i="4"/>
  <c r="H4949" i="4"/>
  <c r="I4949" i="4"/>
  <c r="J4949" i="4"/>
  <c r="G4948" i="4"/>
  <c r="H4948" i="4"/>
  <c r="I4948" i="4"/>
  <c r="J4948" i="4"/>
  <c r="G4947" i="4"/>
  <c r="H4947" i="4"/>
  <c r="I4947" i="4"/>
  <c r="J4947" i="4"/>
  <c r="G4946" i="4"/>
  <c r="H4946" i="4"/>
  <c r="I4946" i="4"/>
  <c r="J4946" i="4"/>
  <c r="G4945" i="4"/>
  <c r="H4945" i="4"/>
  <c r="I4945" i="4"/>
  <c r="J4945" i="4"/>
  <c r="G4944" i="4"/>
  <c r="H4944" i="4"/>
  <c r="I4944" i="4"/>
  <c r="J4944" i="4"/>
  <c r="G4943" i="4"/>
  <c r="H4943" i="4"/>
  <c r="I4943" i="4"/>
  <c r="J4943" i="4"/>
  <c r="G4942" i="4"/>
  <c r="H4942" i="4"/>
  <c r="I4942" i="4"/>
  <c r="J4942" i="4"/>
  <c r="G4941" i="4"/>
  <c r="H4941" i="4"/>
  <c r="I4941" i="4"/>
  <c r="J4941" i="4"/>
  <c r="G4940" i="4"/>
  <c r="H4940" i="4"/>
  <c r="I4940" i="4"/>
  <c r="J4940" i="4"/>
  <c r="G4939" i="4"/>
  <c r="H4939" i="4"/>
  <c r="I4939" i="4"/>
  <c r="J4939" i="4"/>
  <c r="G4938" i="4"/>
  <c r="H4938" i="4"/>
  <c r="I4938" i="4"/>
  <c r="J4938" i="4"/>
  <c r="G4937" i="4"/>
  <c r="H4937" i="4"/>
  <c r="I4937" i="4"/>
  <c r="J4937" i="4"/>
  <c r="G4936" i="4"/>
  <c r="H4936" i="4"/>
  <c r="I4936" i="4"/>
  <c r="J4936" i="4"/>
  <c r="G4935" i="4"/>
  <c r="H4935" i="4"/>
  <c r="I4935" i="4"/>
  <c r="J4935" i="4"/>
  <c r="G4934" i="4"/>
  <c r="H4934" i="4"/>
  <c r="I4934" i="4"/>
  <c r="J4934" i="4"/>
  <c r="G4933" i="4"/>
  <c r="H4933" i="4"/>
  <c r="I4933" i="4"/>
  <c r="J4933" i="4"/>
  <c r="G4932" i="4"/>
  <c r="H4932" i="4"/>
  <c r="I4932" i="4"/>
  <c r="J4932" i="4"/>
  <c r="G4931" i="4"/>
  <c r="H4931" i="4"/>
  <c r="I4931" i="4"/>
  <c r="J4931" i="4"/>
  <c r="G4930" i="4"/>
  <c r="H4930" i="4"/>
  <c r="I4930" i="4"/>
  <c r="J4930" i="4"/>
  <c r="G4929" i="4"/>
  <c r="H4929" i="4"/>
  <c r="I4929" i="4"/>
  <c r="J4929" i="4"/>
  <c r="G4928" i="4"/>
  <c r="H4928" i="4"/>
  <c r="I4928" i="4"/>
  <c r="J4928" i="4"/>
  <c r="G4927" i="4"/>
  <c r="H4927" i="4"/>
  <c r="I4927" i="4"/>
  <c r="J4927" i="4"/>
  <c r="G4926" i="4"/>
  <c r="H4926" i="4"/>
  <c r="I4926" i="4"/>
  <c r="J4926" i="4"/>
  <c r="G4925" i="4"/>
  <c r="H4925" i="4"/>
  <c r="I4925" i="4"/>
  <c r="J4925" i="4"/>
  <c r="G4924" i="4"/>
  <c r="H4924" i="4"/>
  <c r="I4924" i="4"/>
  <c r="J4924" i="4"/>
  <c r="G4923" i="4"/>
  <c r="H4923" i="4"/>
  <c r="I4923" i="4"/>
  <c r="J4923" i="4"/>
  <c r="G4922" i="4"/>
  <c r="H4922" i="4"/>
  <c r="I4922" i="4"/>
  <c r="J4922" i="4"/>
  <c r="G4921" i="4"/>
  <c r="H4921" i="4"/>
  <c r="I4921" i="4"/>
  <c r="J4921" i="4"/>
  <c r="G4920" i="4"/>
  <c r="H4920" i="4"/>
  <c r="I4920" i="4"/>
  <c r="J4920" i="4"/>
  <c r="G4919" i="4"/>
  <c r="H4919" i="4"/>
  <c r="I4919" i="4"/>
  <c r="J4919" i="4"/>
  <c r="G4918" i="4"/>
  <c r="H4918" i="4"/>
  <c r="I4918" i="4"/>
  <c r="J4918" i="4"/>
  <c r="G4917" i="4"/>
  <c r="H4917" i="4"/>
  <c r="I4917" i="4"/>
  <c r="J4917" i="4"/>
  <c r="G4916" i="4"/>
  <c r="H4916" i="4"/>
  <c r="I4916" i="4"/>
  <c r="J4916" i="4"/>
  <c r="G4915" i="4"/>
  <c r="H4915" i="4"/>
  <c r="I4915" i="4"/>
  <c r="J4915" i="4"/>
  <c r="G4914" i="4"/>
  <c r="H4914" i="4"/>
  <c r="I4914" i="4"/>
  <c r="J4914" i="4"/>
  <c r="G4913" i="4"/>
  <c r="H4913" i="4"/>
  <c r="I4913" i="4"/>
  <c r="J4913" i="4"/>
  <c r="G4912" i="4"/>
  <c r="H4912" i="4"/>
  <c r="I4912" i="4"/>
  <c r="J4912" i="4"/>
  <c r="G4911" i="4"/>
  <c r="H4911" i="4"/>
  <c r="I4911" i="4"/>
  <c r="J4911" i="4"/>
  <c r="G4910" i="4"/>
  <c r="H4910" i="4"/>
  <c r="I4910" i="4"/>
  <c r="J4910" i="4"/>
  <c r="G4909" i="4"/>
  <c r="H4909" i="4"/>
  <c r="I4909" i="4"/>
  <c r="J4909" i="4"/>
  <c r="G4908" i="4"/>
  <c r="H4908" i="4"/>
  <c r="I4908" i="4"/>
  <c r="J4908" i="4"/>
  <c r="G4907" i="4"/>
  <c r="H4907" i="4"/>
  <c r="I4907" i="4"/>
  <c r="J4907" i="4"/>
  <c r="G4906" i="4"/>
  <c r="H4906" i="4"/>
  <c r="I4906" i="4"/>
  <c r="J4906" i="4"/>
  <c r="G4905" i="4"/>
  <c r="H4905" i="4"/>
  <c r="I4905" i="4"/>
  <c r="J4905" i="4"/>
  <c r="G4904" i="4"/>
  <c r="H4904" i="4"/>
  <c r="I4904" i="4"/>
  <c r="J4904" i="4"/>
  <c r="G4903" i="4"/>
  <c r="H4903" i="4"/>
  <c r="I4903" i="4"/>
  <c r="J4903" i="4"/>
  <c r="G4902" i="4"/>
  <c r="H4902" i="4"/>
  <c r="I4902" i="4"/>
  <c r="J4902" i="4"/>
  <c r="G4901" i="4"/>
  <c r="H4901" i="4"/>
  <c r="I4901" i="4"/>
  <c r="J4901" i="4"/>
  <c r="G4900" i="4"/>
  <c r="H4900" i="4"/>
  <c r="I4900" i="4"/>
  <c r="J4900" i="4"/>
  <c r="G4899" i="4"/>
  <c r="H4899" i="4"/>
  <c r="I4899" i="4"/>
  <c r="J4899" i="4"/>
  <c r="G4898" i="4"/>
  <c r="H4898" i="4"/>
  <c r="I4898" i="4"/>
  <c r="J4898" i="4"/>
  <c r="G4897" i="4"/>
  <c r="H4897" i="4"/>
  <c r="I4897" i="4"/>
  <c r="J4897" i="4"/>
  <c r="G4896" i="4"/>
  <c r="H4896" i="4"/>
  <c r="I4896" i="4"/>
  <c r="J4896" i="4"/>
  <c r="G4895" i="4"/>
  <c r="H4895" i="4"/>
  <c r="I4895" i="4"/>
  <c r="J4895" i="4"/>
  <c r="G4894" i="4"/>
  <c r="H4894" i="4"/>
  <c r="I4894" i="4"/>
  <c r="J4894" i="4"/>
  <c r="G4893" i="4"/>
  <c r="H4893" i="4"/>
  <c r="I4893" i="4"/>
  <c r="J4893" i="4"/>
  <c r="G4892" i="4"/>
  <c r="H4892" i="4"/>
  <c r="I4892" i="4"/>
  <c r="J4892" i="4"/>
  <c r="G4891" i="4"/>
  <c r="H4891" i="4"/>
  <c r="I4891" i="4"/>
  <c r="J4891" i="4"/>
  <c r="G4890" i="4"/>
  <c r="H4890" i="4"/>
  <c r="I4890" i="4"/>
  <c r="J4890" i="4"/>
  <c r="G4889" i="4"/>
  <c r="H4889" i="4"/>
  <c r="I4889" i="4"/>
  <c r="J4889" i="4"/>
  <c r="G4888" i="4"/>
  <c r="H4888" i="4"/>
  <c r="I4888" i="4"/>
  <c r="J4888" i="4"/>
  <c r="G4887" i="4"/>
  <c r="H4887" i="4"/>
  <c r="I4887" i="4"/>
  <c r="J4887" i="4"/>
  <c r="G4886" i="4"/>
  <c r="H4886" i="4"/>
  <c r="I4886" i="4"/>
  <c r="J4886" i="4"/>
  <c r="G4885" i="4"/>
  <c r="H4885" i="4"/>
  <c r="I4885" i="4"/>
  <c r="J4885" i="4"/>
  <c r="G4884" i="4"/>
  <c r="H4884" i="4"/>
  <c r="I4884" i="4"/>
  <c r="J4884" i="4"/>
  <c r="G4883" i="4"/>
  <c r="H4883" i="4"/>
  <c r="I4883" i="4"/>
  <c r="J4883" i="4"/>
  <c r="G4882" i="4"/>
  <c r="H4882" i="4"/>
  <c r="I4882" i="4"/>
  <c r="J4882" i="4"/>
  <c r="G4881" i="4"/>
  <c r="H4881" i="4"/>
  <c r="I4881" i="4"/>
  <c r="J4881" i="4"/>
  <c r="G4880" i="4"/>
  <c r="H4880" i="4"/>
  <c r="I4880" i="4"/>
  <c r="J4880" i="4"/>
  <c r="G4879" i="4"/>
  <c r="H4879" i="4"/>
  <c r="I4879" i="4"/>
  <c r="J4879" i="4"/>
  <c r="G4878" i="4"/>
  <c r="H4878" i="4"/>
  <c r="I4878" i="4"/>
  <c r="J4878" i="4"/>
  <c r="G4877" i="4"/>
  <c r="H4877" i="4"/>
  <c r="I4877" i="4"/>
  <c r="J4877" i="4"/>
  <c r="G4876" i="4"/>
  <c r="H4876" i="4"/>
  <c r="I4876" i="4"/>
  <c r="J4876" i="4"/>
  <c r="G4875" i="4"/>
  <c r="H4875" i="4"/>
  <c r="I4875" i="4"/>
  <c r="J4875" i="4"/>
  <c r="G4874" i="4"/>
  <c r="H4874" i="4"/>
  <c r="I4874" i="4"/>
  <c r="J4874" i="4"/>
  <c r="G4873" i="4"/>
  <c r="H4873" i="4"/>
  <c r="I4873" i="4"/>
  <c r="J4873" i="4"/>
  <c r="G4872" i="4"/>
  <c r="H4872" i="4"/>
  <c r="I4872" i="4"/>
  <c r="J4872" i="4"/>
  <c r="G4871" i="4"/>
  <c r="H4871" i="4"/>
  <c r="I4871" i="4"/>
  <c r="J4871" i="4"/>
  <c r="G4870" i="4"/>
  <c r="H4870" i="4"/>
  <c r="I4870" i="4"/>
  <c r="J4870" i="4"/>
  <c r="G4869" i="4"/>
  <c r="H4869" i="4"/>
  <c r="I4869" i="4"/>
  <c r="J4869" i="4"/>
  <c r="G4868" i="4"/>
  <c r="H4868" i="4"/>
  <c r="I4868" i="4"/>
  <c r="J4868" i="4"/>
  <c r="G4867" i="4"/>
  <c r="H4867" i="4"/>
  <c r="I4867" i="4"/>
  <c r="J4867" i="4"/>
  <c r="G4866" i="4"/>
  <c r="H4866" i="4"/>
  <c r="I4866" i="4"/>
  <c r="J4866" i="4"/>
  <c r="G4865" i="4"/>
  <c r="H4865" i="4"/>
  <c r="I4865" i="4"/>
  <c r="J4865" i="4"/>
  <c r="G4864" i="4"/>
  <c r="H4864" i="4"/>
  <c r="I4864" i="4"/>
  <c r="J4864" i="4"/>
  <c r="G4863" i="4"/>
  <c r="H4863" i="4"/>
  <c r="I4863" i="4"/>
  <c r="J4863" i="4"/>
  <c r="G4862" i="4"/>
  <c r="H4862" i="4"/>
  <c r="I4862" i="4"/>
  <c r="J4862" i="4"/>
  <c r="G4861" i="4"/>
  <c r="H4861" i="4"/>
  <c r="I4861" i="4"/>
  <c r="J4861" i="4"/>
  <c r="G4860" i="4"/>
  <c r="H4860" i="4"/>
  <c r="I4860" i="4"/>
  <c r="J4860" i="4"/>
  <c r="G4859" i="4"/>
  <c r="H4859" i="4"/>
  <c r="I4859" i="4"/>
  <c r="J4859" i="4"/>
  <c r="G4858" i="4"/>
  <c r="H4858" i="4"/>
  <c r="I4858" i="4"/>
  <c r="J4858" i="4"/>
  <c r="G4857" i="4"/>
  <c r="H4857" i="4"/>
  <c r="I4857" i="4"/>
  <c r="J4857" i="4"/>
  <c r="G4856" i="4"/>
  <c r="H4856" i="4"/>
  <c r="I4856" i="4"/>
  <c r="J4856" i="4"/>
  <c r="G4855" i="4"/>
  <c r="H4855" i="4"/>
  <c r="I4855" i="4"/>
  <c r="J4855" i="4"/>
  <c r="G4854" i="4"/>
  <c r="H4854" i="4"/>
  <c r="I4854" i="4"/>
  <c r="J4854" i="4"/>
  <c r="G4853" i="4"/>
  <c r="H4853" i="4"/>
  <c r="I4853" i="4"/>
  <c r="J4853" i="4"/>
  <c r="G4852" i="4"/>
  <c r="H4852" i="4"/>
  <c r="I4852" i="4"/>
  <c r="J4852" i="4"/>
  <c r="G4851" i="4"/>
  <c r="H4851" i="4"/>
  <c r="I4851" i="4"/>
  <c r="J4851" i="4"/>
  <c r="G4850" i="4"/>
  <c r="H4850" i="4"/>
  <c r="I4850" i="4"/>
  <c r="J4850" i="4"/>
  <c r="G4849" i="4"/>
  <c r="H4849" i="4"/>
  <c r="I4849" i="4"/>
  <c r="J4849" i="4"/>
  <c r="G4848" i="4"/>
  <c r="H4848" i="4"/>
  <c r="I4848" i="4"/>
  <c r="J4848" i="4"/>
  <c r="G4847" i="4"/>
  <c r="H4847" i="4"/>
  <c r="I4847" i="4"/>
  <c r="J4847" i="4"/>
  <c r="G4846" i="4"/>
  <c r="H4846" i="4"/>
  <c r="I4846" i="4"/>
  <c r="J4846" i="4"/>
  <c r="G4845" i="4"/>
  <c r="H4845" i="4"/>
  <c r="I4845" i="4"/>
  <c r="J4845" i="4"/>
  <c r="G4844" i="4"/>
  <c r="H4844" i="4"/>
  <c r="I4844" i="4"/>
  <c r="J4844" i="4"/>
  <c r="G4843" i="4"/>
  <c r="H4843" i="4"/>
  <c r="I4843" i="4"/>
  <c r="J4843" i="4"/>
  <c r="G4842" i="4"/>
  <c r="H4842" i="4"/>
  <c r="I4842" i="4"/>
  <c r="J4842" i="4"/>
  <c r="G4841" i="4"/>
  <c r="H4841" i="4"/>
  <c r="I4841" i="4"/>
  <c r="J4841" i="4"/>
  <c r="G4840" i="4"/>
  <c r="H4840" i="4"/>
  <c r="I4840" i="4"/>
  <c r="J4840" i="4"/>
  <c r="G4839" i="4"/>
  <c r="H4839" i="4"/>
  <c r="I4839" i="4"/>
  <c r="J4839" i="4"/>
  <c r="G4838" i="4"/>
  <c r="H4838" i="4"/>
  <c r="I4838" i="4"/>
  <c r="J4838" i="4"/>
  <c r="G4837" i="4"/>
  <c r="H4837" i="4"/>
  <c r="I4837" i="4"/>
  <c r="J4837" i="4"/>
  <c r="G4836" i="4"/>
  <c r="H4836" i="4"/>
  <c r="I4836" i="4"/>
  <c r="J4836" i="4"/>
  <c r="G4835" i="4"/>
  <c r="H4835" i="4"/>
  <c r="I4835" i="4"/>
  <c r="J4835" i="4"/>
  <c r="G4834" i="4"/>
  <c r="H4834" i="4"/>
  <c r="I4834" i="4"/>
  <c r="J4834" i="4"/>
  <c r="G4833" i="4"/>
  <c r="H4833" i="4"/>
  <c r="I4833" i="4"/>
  <c r="J4833" i="4"/>
  <c r="G4832" i="4"/>
  <c r="H4832" i="4"/>
  <c r="I4832" i="4"/>
  <c r="J4832" i="4"/>
  <c r="G4831" i="4"/>
  <c r="H4831" i="4"/>
  <c r="I4831" i="4"/>
  <c r="J4831" i="4"/>
  <c r="G4830" i="4"/>
  <c r="H4830" i="4"/>
  <c r="I4830" i="4"/>
  <c r="J4830" i="4"/>
  <c r="G4829" i="4"/>
  <c r="H4829" i="4"/>
  <c r="I4829" i="4"/>
  <c r="J4829" i="4"/>
  <c r="G4828" i="4"/>
  <c r="H4828" i="4"/>
  <c r="I4828" i="4"/>
  <c r="J4828" i="4"/>
  <c r="G4827" i="4"/>
  <c r="H4827" i="4"/>
  <c r="I4827" i="4"/>
  <c r="J4827" i="4"/>
  <c r="G4826" i="4"/>
  <c r="H4826" i="4"/>
  <c r="I4826" i="4"/>
  <c r="J4826" i="4"/>
  <c r="G4825" i="4"/>
  <c r="H4825" i="4"/>
  <c r="I4825" i="4"/>
  <c r="J4825" i="4"/>
  <c r="G4824" i="4"/>
  <c r="H4824" i="4"/>
  <c r="I4824" i="4"/>
  <c r="J4824" i="4"/>
  <c r="G4823" i="4"/>
  <c r="H4823" i="4"/>
  <c r="I4823" i="4"/>
  <c r="J4823" i="4"/>
  <c r="G4822" i="4"/>
  <c r="H4822" i="4"/>
  <c r="I4822" i="4"/>
  <c r="J4822" i="4"/>
  <c r="G4821" i="4"/>
  <c r="H4821" i="4"/>
  <c r="I4821" i="4"/>
  <c r="J4821" i="4"/>
  <c r="G4820" i="4"/>
  <c r="H4820" i="4"/>
  <c r="I4820" i="4"/>
  <c r="J4820" i="4"/>
  <c r="G4819" i="4"/>
  <c r="H4819" i="4"/>
  <c r="I4819" i="4"/>
  <c r="J4819" i="4"/>
  <c r="G4818" i="4"/>
  <c r="H4818" i="4"/>
  <c r="I4818" i="4"/>
  <c r="J4818" i="4"/>
  <c r="G4817" i="4"/>
  <c r="H4817" i="4"/>
  <c r="I4817" i="4"/>
  <c r="J4817" i="4"/>
  <c r="G4816" i="4"/>
  <c r="H4816" i="4"/>
  <c r="I4816" i="4"/>
  <c r="J4816" i="4"/>
  <c r="G4815" i="4"/>
  <c r="H4815" i="4"/>
  <c r="I4815" i="4"/>
  <c r="J4815" i="4"/>
  <c r="G4814" i="4"/>
  <c r="H4814" i="4"/>
  <c r="I4814" i="4"/>
  <c r="J4814" i="4"/>
  <c r="G4813" i="4"/>
  <c r="H4813" i="4"/>
  <c r="I4813" i="4"/>
  <c r="J4813" i="4"/>
  <c r="G4812" i="4"/>
  <c r="H4812" i="4"/>
  <c r="I4812" i="4"/>
  <c r="J4812" i="4"/>
  <c r="G4811" i="4"/>
  <c r="H4811" i="4"/>
  <c r="I4811" i="4"/>
  <c r="J4811" i="4"/>
  <c r="G4810" i="4"/>
  <c r="H4810" i="4"/>
  <c r="I4810" i="4"/>
  <c r="J4810" i="4"/>
  <c r="G4809" i="4"/>
  <c r="H4809" i="4"/>
  <c r="I4809" i="4"/>
  <c r="J4809" i="4"/>
  <c r="G4808" i="4"/>
  <c r="H4808" i="4"/>
  <c r="I4808" i="4"/>
  <c r="J4808" i="4"/>
  <c r="G4807" i="4"/>
  <c r="H4807" i="4"/>
  <c r="I4807" i="4"/>
  <c r="J4807" i="4"/>
  <c r="G4806" i="4"/>
  <c r="H4806" i="4"/>
  <c r="I4806" i="4"/>
  <c r="J4806" i="4"/>
  <c r="G4805" i="4"/>
  <c r="H4805" i="4"/>
  <c r="I4805" i="4"/>
  <c r="J4805" i="4"/>
  <c r="G4804" i="4"/>
  <c r="H4804" i="4"/>
  <c r="I4804" i="4"/>
  <c r="J4804" i="4"/>
  <c r="G4803" i="4"/>
  <c r="H4803" i="4"/>
  <c r="I4803" i="4"/>
  <c r="J4803" i="4"/>
  <c r="G4802" i="4"/>
  <c r="H4802" i="4"/>
  <c r="I4802" i="4"/>
  <c r="J4802" i="4"/>
  <c r="G4801" i="4"/>
  <c r="H4801" i="4"/>
  <c r="I4801" i="4"/>
  <c r="J4801" i="4"/>
  <c r="G4800" i="4"/>
  <c r="H4800" i="4"/>
  <c r="I4800" i="4"/>
  <c r="J4800" i="4"/>
  <c r="G4799" i="4"/>
  <c r="H4799" i="4"/>
  <c r="I4799" i="4"/>
  <c r="J4799" i="4"/>
  <c r="G4798" i="4"/>
  <c r="H4798" i="4"/>
  <c r="I4798" i="4"/>
  <c r="J4798" i="4"/>
  <c r="G4797" i="4"/>
  <c r="H4797" i="4"/>
  <c r="I4797" i="4"/>
  <c r="J4797" i="4"/>
  <c r="G4796" i="4"/>
  <c r="H4796" i="4"/>
  <c r="I4796" i="4"/>
  <c r="J4796" i="4"/>
  <c r="G4795" i="4"/>
  <c r="H4795" i="4"/>
  <c r="I4795" i="4"/>
  <c r="J4795" i="4"/>
  <c r="G4794" i="4"/>
  <c r="H4794" i="4"/>
  <c r="I4794" i="4"/>
  <c r="J4794" i="4"/>
  <c r="G4793" i="4"/>
  <c r="H4793" i="4"/>
  <c r="I4793" i="4"/>
  <c r="J4793" i="4"/>
  <c r="G4792" i="4"/>
  <c r="H4792" i="4"/>
  <c r="I4792" i="4"/>
  <c r="J4792" i="4"/>
  <c r="G4791" i="4"/>
  <c r="H4791" i="4"/>
  <c r="I4791" i="4"/>
  <c r="J4791" i="4"/>
  <c r="G4790" i="4"/>
  <c r="H4790" i="4"/>
  <c r="I4790" i="4"/>
  <c r="J4790" i="4"/>
  <c r="G4789" i="4"/>
  <c r="H4789" i="4"/>
  <c r="I4789" i="4"/>
  <c r="J4789" i="4"/>
  <c r="G4788" i="4"/>
  <c r="H4788" i="4"/>
  <c r="I4788" i="4"/>
  <c r="J4788" i="4"/>
  <c r="G4787" i="4"/>
  <c r="H4787" i="4"/>
  <c r="I4787" i="4"/>
  <c r="J4787" i="4"/>
  <c r="G4786" i="4"/>
  <c r="H4786" i="4"/>
  <c r="I4786" i="4"/>
  <c r="J4786" i="4"/>
  <c r="G4785" i="4"/>
  <c r="H4785" i="4"/>
  <c r="I4785" i="4"/>
  <c r="J4785" i="4"/>
  <c r="G4784" i="4"/>
  <c r="H4784" i="4"/>
  <c r="I4784" i="4"/>
  <c r="J4784" i="4"/>
  <c r="G4783" i="4"/>
  <c r="H4783" i="4"/>
  <c r="I4783" i="4"/>
  <c r="J4783" i="4"/>
  <c r="G4782" i="4"/>
  <c r="H4782" i="4"/>
  <c r="I4782" i="4"/>
  <c r="J4782" i="4"/>
  <c r="G4781" i="4"/>
  <c r="H4781" i="4"/>
  <c r="I4781" i="4"/>
  <c r="J4781" i="4"/>
  <c r="G4780" i="4"/>
  <c r="H4780" i="4"/>
  <c r="I4780" i="4"/>
  <c r="J4780" i="4"/>
  <c r="G4779" i="4"/>
  <c r="H4779" i="4"/>
  <c r="I4779" i="4"/>
  <c r="J4779" i="4"/>
  <c r="G4778" i="4"/>
  <c r="H4778" i="4"/>
  <c r="I4778" i="4"/>
  <c r="J4778" i="4"/>
  <c r="G4777" i="4"/>
  <c r="H4777" i="4"/>
  <c r="I4777" i="4"/>
  <c r="J4777" i="4"/>
  <c r="G4776" i="4"/>
  <c r="H4776" i="4"/>
  <c r="I4776" i="4"/>
  <c r="J4776" i="4"/>
  <c r="G4775" i="4"/>
  <c r="H4775" i="4"/>
  <c r="I4775" i="4"/>
  <c r="J4775" i="4"/>
  <c r="G4774" i="4"/>
  <c r="H4774" i="4"/>
  <c r="I4774" i="4"/>
  <c r="J4774" i="4"/>
  <c r="G4773" i="4"/>
  <c r="H4773" i="4"/>
  <c r="I4773" i="4"/>
  <c r="J4773" i="4"/>
  <c r="G4772" i="4"/>
  <c r="H4772" i="4"/>
  <c r="I4772" i="4"/>
  <c r="J4772" i="4"/>
  <c r="G4771" i="4"/>
  <c r="H4771" i="4"/>
  <c r="I4771" i="4"/>
  <c r="J4771" i="4"/>
  <c r="G4770" i="4"/>
  <c r="H4770" i="4"/>
  <c r="I4770" i="4"/>
  <c r="J4770" i="4"/>
  <c r="G4769" i="4"/>
  <c r="H4769" i="4"/>
  <c r="I4769" i="4"/>
  <c r="J4769" i="4"/>
  <c r="G4768" i="4"/>
  <c r="H4768" i="4"/>
  <c r="I4768" i="4"/>
  <c r="J4768" i="4"/>
  <c r="G4767" i="4"/>
  <c r="H4767" i="4"/>
  <c r="I4767" i="4"/>
  <c r="J4767" i="4"/>
  <c r="G4766" i="4"/>
  <c r="H4766" i="4"/>
  <c r="I4766" i="4"/>
  <c r="J4766" i="4"/>
  <c r="G4765" i="4"/>
  <c r="H4765" i="4"/>
  <c r="I4765" i="4"/>
  <c r="J4765" i="4"/>
  <c r="G4764" i="4"/>
  <c r="H4764" i="4"/>
  <c r="I4764" i="4"/>
  <c r="J4764" i="4"/>
  <c r="G4763" i="4"/>
  <c r="H4763" i="4"/>
  <c r="I4763" i="4"/>
  <c r="J4763" i="4"/>
  <c r="G4762" i="4"/>
  <c r="H4762" i="4"/>
  <c r="I4762" i="4"/>
  <c r="J4762" i="4"/>
  <c r="G4761" i="4"/>
  <c r="H4761" i="4"/>
  <c r="I4761" i="4"/>
  <c r="J4761" i="4"/>
  <c r="G4760" i="4"/>
  <c r="H4760" i="4"/>
  <c r="I4760" i="4"/>
  <c r="J4760" i="4"/>
  <c r="G4759" i="4"/>
  <c r="H4759" i="4"/>
  <c r="I4759" i="4"/>
  <c r="J4759" i="4"/>
  <c r="G4758" i="4"/>
  <c r="H4758" i="4"/>
  <c r="I4758" i="4"/>
  <c r="J4758" i="4"/>
  <c r="G4757" i="4"/>
  <c r="H4757" i="4"/>
  <c r="I4757" i="4"/>
  <c r="J4757" i="4"/>
  <c r="G4756" i="4"/>
  <c r="H4756" i="4"/>
  <c r="I4756" i="4"/>
  <c r="J4756" i="4"/>
  <c r="G4755" i="4"/>
  <c r="H4755" i="4"/>
  <c r="I4755" i="4"/>
  <c r="J4755" i="4"/>
  <c r="G4754" i="4"/>
  <c r="H4754" i="4"/>
  <c r="I4754" i="4"/>
  <c r="J4754" i="4"/>
  <c r="G4753" i="4"/>
  <c r="H4753" i="4"/>
  <c r="I4753" i="4"/>
  <c r="J4753" i="4"/>
  <c r="G4752" i="4"/>
  <c r="H4752" i="4"/>
  <c r="I4752" i="4"/>
  <c r="J4752" i="4"/>
  <c r="G4751" i="4"/>
  <c r="H4751" i="4"/>
  <c r="I4751" i="4"/>
  <c r="J4751" i="4"/>
  <c r="G4750" i="4"/>
  <c r="H4750" i="4"/>
  <c r="I4750" i="4"/>
  <c r="J4750" i="4"/>
  <c r="G4749" i="4"/>
  <c r="H4749" i="4"/>
  <c r="I4749" i="4"/>
  <c r="J4749" i="4"/>
  <c r="G4748" i="4"/>
  <c r="H4748" i="4"/>
  <c r="I4748" i="4"/>
  <c r="J4748" i="4"/>
  <c r="G4747" i="4"/>
  <c r="H4747" i="4"/>
  <c r="I4747" i="4"/>
  <c r="J4747" i="4"/>
  <c r="G4746" i="4"/>
  <c r="H4746" i="4"/>
  <c r="I4746" i="4"/>
  <c r="J4746" i="4"/>
  <c r="G4745" i="4"/>
  <c r="H4745" i="4"/>
  <c r="I4745" i="4"/>
  <c r="J4745" i="4"/>
  <c r="G4744" i="4"/>
  <c r="H4744" i="4"/>
  <c r="I4744" i="4"/>
  <c r="J4744" i="4"/>
  <c r="G4743" i="4"/>
  <c r="H4743" i="4"/>
  <c r="I4743" i="4"/>
  <c r="J4743" i="4"/>
  <c r="G4742" i="4"/>
  <c r="H4742" i="4"/>
  <c r="I4742" i="4"/>
  <c r="J4742" i="4"/>
  <c r="G4741" i="4"/>
  <c r="H4741" i="4"/>
  <c r="I4741" i="4"/>
  <c r="J4741" i="4"/>
  <c r="G4740" i="4"/>
  <c r="H4740" i="4"/>
  <c r="I4740" i="4"/>
  <c r="J4740" i="4"/>
  <c r="G4739" i="4"/>
  <c r="H4739" i="4"/>
  <c r="I4739" i="4"/>
  <c r="J4739" i="4"/>
  <c r="G4738" i="4"/>
  <c r="H4738" i="4"/>
  <c r="I4738" i="4"/>
  <c r="J4738" i="4"/>
  <c r="G4737" i="4"/>
  <c r="H4737" i="4"/>
  <c r="I4737" i="4"/>
  <c r="J4737" i="4"/>
  <c r="G4736" i="4"/>
  <c r="H4736" i="4"/>
  <c r="I4736" i="4"/>
  <c r="J4736" i="4"/>
  <c r="G4735" i="4"/>
  <c r="H4735" i="4"/>
  <c r="I4735" i="4"/>
  <c r="J4735" i="4"/>
  <c r="G4734" i="4"/>
  <c r="H4734" i="4"/>
  <c r="I4734" i="4"/>
  <c r="J4734" i="4"/>
  <c r="G4733" i="4"/>
  <c r="H4733" i="4"/>
  <c r="I4733" i="4"/>
  <c r="J4733" i="4"/>
  <c r="G4732" i="4"/>
  <c r="H4732" i="4"/>
  <c r="I4732" i="4"/>
  <c r="J4732" i="4"/>
  <c r="G4731" i="4"/>
  <c r="H4731" i="4"/>
  <c r="I4731" i="4"/>
  <c r="J4731" i="4"/>
  <c r="G4730" i="4"/>
  <c r="H4730" i="4"/>
  <c r="I4730" i="4"/>
  <c r="J4730" i="4"/>
  <c r="G4729" i="4"/>
  <c r="H4729" i="4"/>
  <c r="I4729" i="4"/>
  <c r="J4729" i="4"/>
  <c r="G4728" i="4"/>
  <c r="H4728" i="4"/>
  <c r="I4728" i="4"/>
  <c r="J4728" i="4"/>
  <c r="G4727" i="4"/>
  <c r="H4727" i="4"/>
  <c r="I4727" i="4"/>
  <c r="J4727" i="4"/>
  <c r="G4726" i="4"/>
  <c r="H4726" i="4"/>
  <c r="I4726" i="4"/>
  <c r="J4726" i="4"/>
  <c r="G4725" i="4"/>
  <c r="H4725" i="4"/>
  <c r="I4725" i="4"/>
  <c r="J4725" i="4"/>
  <c r="G4724" i="4"/>
  <c r="H4724" i="4"/>
  <c r="I4724" i="4"/>
  <c r="J4724" i="4"/>
  <c r="G4723" i="4"/>
  <c r="H4723" i="4"/>
  <c r="I4723" i="4"/>
  <c r="J4723" i="4"/>
  <c r="G4722" i="4"/>
  <c r="H4722" i="4"/>
  <c r="I4722" i="4"/>
  <c r="J4722" i="4"/>
  <c r="G4721" i="4"/>
  <c r="H4721" i="4"/>
  <c r="I4721" i="4"/>
  <c r="J4721" i="4"/>
  <c r="G4720" i="4"/>
  <c r="H4720" i="4"/>
  <c r="I4720" i="4"/>
  <c r="J4720" i="4"/>
  <c r="G4719" i="4"/>
  <c r="H4719" i="4"/>
  <c r="I4719" i="4"/>
  <c r="J4719" i="4"/>
  <c r="G4718" i="4"/>
  <c r="H4718" i="4"/>
  <c r="I4718" i="4"/>
  <c r="J4718" i="4"/>
  <c r="G4717" i="4"/>
  <c r="H4717" i="4"/>
  <c r="I4717" i="4"/>
  <c r="J4717" i="4"/>
  <c r="G4716" i="4"/>
  <c r="H4716" i="4"/>
  <c r="I4716" i="4"/>
  <c r="J4716" i="4"/>
  <c r="G4715" i="4"/>
  <c r="H4715" i="4"/>
  <c r="I4715" i="4"/>
  <c r="J4715" i="4"/>
  <c r="G4714" i="4"/>
  <c r="H4714" i="4"/>
  <c r="I4714" i="4"/>
  <c r="J4714" i="4"/>
  <c r="G4713" i="4"/>
  <c r="H4713" i="4"/>
  <c r="I4713" i="4"/>
  <c r="J4713" i="4"/>
  <c r="G4712" i="4"/>
  <c r="H4712" i="4"/>
  <c r="I4712" i="4"/>
  <c r="J4712" i="4"/>
  <c r="G4711" i="4"/>
  <c r="H4711" i="4"/>
  <c r="I4711" i="4"/>
  <c r="J4711" i="4"/>
  <c r="G4710" i="4"/>
  <c r="H4710" i="4"/>
  <c r="I4710" i="4"/>
  <c r="J4710" i="4"/>
  <c r="G4709" i="4"/>
  <c r="H4709" i="4"/>
  <c r="I4709" i="4"/>
  <c r="J4709" i="4"/>
  <c r="G4708" i="4"/>
  <c r="H4708" i="4"/>
  <c r="I4708" i="4"/>
  <c r="J4708" i="4"/>
  <c r="G4707" i="4"/>
  <c r="H4707" i="4"/>
  <c r="I4707" i="4"/>
  <c r="J4707" i="4"/>
  <c r="G4706" i="4"/>
  <c r="H4706" i="4"/>
  <c r="I4706" i="4"/>
  <c r="J4706" i="4"/>
  <c r="G4705" i="4"/>
  <c r="H4705" i="4"/>
  <c r="I4705" i="4"/>
  <c r="J4705" i="4"/>
  <c r="G4704" i="4"/>
  <c r="H4704" i="4"/>
  <c r="I4704" i="4"/>
  <c r="J4704" i="4"/>
  <c r="G4703" i="4"/>
  <c r="H4703" i="4"/>
  <c r="I4703" i="4"/>
  <c r="J4703" i="4"/>
  <c r="G4702" i="4"/>
  <c r="H4702" i="4"/>
  <c r="I4702" i="4"/>
  <c r="J4702" i="4"/>
  <c r="G4701" i="4"/>
  <c r="H4701" i="4"/>
  <c r="I4701" i="4"/>
  <c r="J4701" i="4"/>
  <c r="G4700" i="4"/>
  <c r="H4700" i="4"/>
  <c r="I4700" i="4"/>
  <c r="J4700" i="4"/>
  <c r="G4699" i="4"/>
  <c r="H4699" i="4"/>
  <c r="I4699" i="4"/>
  <c r="J4699" i="4"/>
  <c r="G4698" i="4"/>
  <c r="H4698" i="4"/>
  <c r="I4698" i="4"/>
  <c r="J4698" i="4"/>
  <c r="G4697" i="4"/>
  <c r="H4697" i="4"/>
  <c r="I4697" i="4"/>
  <c r="J4697" i="4"/>
  <c r="G4696" i="4"/>
  <c r="H4696" i="4"/>
  <c r="I4696" i="4"/>
  <c r="J4696" i="4"/>
  <c r="G4695" i="4"/>
  <c r="H4695" i="4"/>
  <c r="I4695" i="4"/>
  <c r="J4695" i="4"/>
  <c r="G4694" i="4"/>
  <c r="H4694" i="4"/>
  <c r="I4694" i="4"/>
  <c r="J4694" i="4"/>
  <c r="G4693" i="4"/>
  <c r="H4693" i="4"/>
  <c r="I4693" i="4"/>
  <c r="J4693" i="4"/>
  <c r="G4692" i="4"/>
  <c r="H4692" i="4"/>
  <c r="I4692" i="4"/>
  <c r="J4692" i="4"/>
  <c r="G4691" i="4"/>
  <c r="H4691" i="4"/>
  <c r="I4691" i="4"/>
  <c r="J4691" i="4"/>
  <c r="G4690" i="4"/>
  <c r="H4690" i="4"/>
  <c r="I4690" i="4"/>
  <c r="J4690" i="4"/>
  <c r="G4689" i="4"/>
  <c r="H4689" i="4"/>
  <c r="I4689" i="4"/>
  <c r="J4689" i="4"/>
  <c r="G4688" i="4"/>
  <c r="H4688" i="4"/>
  <c r="I4688" i="4"/>
  <c r="J4688" i="4"/>
  <c r="G4687" i="4"/>
  <c r="H4687" i="4"/>
  <c r="I4687" i="4"/>
  <c r="J4687" i="4"/>
  <c r="G4686" i="4"/>
  <c r="H4686" i="4"/>
  <c r="I4686" i="4"/>
  <c r="J4686" i="4"/>
  <c r="G4685" i="4"/>
  <c r="H4685" i="4"/>
  <c r="I4685" i="4"/>
  <c r="J4685" i="4"/>
  <c r="G4684" i="4"/>
  <c r="H4684" i="4"/>
  <c r="I4684" i="4"/>
  <c r="J4684" i="4"/>
  <c r="G4683" i="4"/>
  <c r="H4683" i="4"/>
  <c r="I4683" i="4"/>
  <c r="J4683" i="4"/>
  <c r="G4682" i="4"/>
  <c r="H4682" i="4"/>
  <c r="I4682" i="4"/>
  <c r="J4682" i="4"/>
  <c r="G4681" i="4"/>
  <c r="H4681" i="4"/>
  <c r="I4681" i="4"/>
  <c r="J4681" i="4"/>
  <c r="G4680" i="4"/>
  <c r="H4680" i="4"/>
  <c r="I4680" i="4"/>
  <c r="J4680" i="4"/>
  <c r="G4679" i="4"/>
  <c r="H4679" i="4"/>
  <c r="I4679" i="4"/>
  <c r="J4679" i="4"/>
  <c r="G4678" i="4"/>
  <c r="H4678" i="4"/>
  <c r="I4678" i="4"/>
  <c r="J4678" i="4"/>
  <c r="G4677" i="4"/>
  <c r="H4677" i="4"/>
  <c r="I4677" i="4"/>
  <c r="J4677" i="4"/>
  <c r="G4676" i="4"/>
  <c r="H4676" i="4"/>
  <c r="I4676" i="4"/>
  <c r="J4676" i="4"/>
  <c r="G4675" i="4"/>
  <c r="H4675" i="4"/>
  <c r="I4675" i="4"/>
  <c r="J4675" i="4"/>
  <c r="G4674" i="4"/>
  <c r="H4674" i="4"/>
  <c r="I4674" i="4"/>
  <c r="J4674" i="4"/>
  <c r="G4673" i="4"/>
  <c r="H4673" i="4"/>
  <c r="I4673" i="4"/>
  <c r="J4673" i="4"/>
  <c r="G4672" i="4"/>
  <c r="H4672" i="4"/>
  <c r="I4672" i="4"/>
  <c r="J4672" i="4"/>
  <c r="G4671" i="4"/>
  <c r="H4671" i="4"/>
  <c r="I4671" i="4"/>
  <c r="J4671" i="4"/>
  <c r="G4670" i="4"/>
  <c r="H4670" i="4"/>
  <c r="I4670" i="4"/>
  <c r="J4670" i="4"/>
  <c r="G4669" i="4"/>
  <c r="H4669" i="4"/>
  <c r="I4669" i="4"/>
  <c r="J4669" i="4"/>
  <c r="G4668" i="4"/>
  <c r="H4668" i="4"/>
  <c r="I4668" i="4"/>
  <c r="J4668" i="4"/>
  <c r="G4667" i="4"/>
  <c r="H4667" i="4"/>
  <c r="I4667" i="4"/>
  <c r="J4667" i="4"/>
  <c r="G4666" i="4"/>
  <c r="H4666" i="4"/>
  <c r="I4666" i="4"/>
  <c r="J4666" i="4"/>
  <c r="G4665" i="4"/>
  <c r="H4665" i="4"/>
  <c r="I4665" i="4"/>
  <c r="J4665" i="4"/>
  <c r="G4664" i="4"/>
  <c r="H4664" i="4"/>
  <c r="I4664" i="4"/>
  <c r="J4664" i="4"/>
  <c r="G4663" i="4"/>
  <c r="H4663" i="4"/>
  <c r="I4663" i="4"/>
  <c r="J4663" i="4"/>
  <c r="G4662" i="4"/>
  <c r="H4662" i="4"/>
  <c r="I4662" i="4"/>
  <c r="J4662" i="4"/>
  <c r="G4661" i="4"/>
  <c r="H4661" i="4"/>
  <c r="I4661" i="4"/>
  <c r="J4661" i="4"/>
  <c r="G4660" i="4"/>
  <c r="H4660" i="4"/>
  <c r="I4660" i="4"/>
  <c r="J4660" i="4"/>
  <c r="G4659" i="4"/>
  <c r="H4659" i="4"/>
  <c r="I4659" i="4"/>
  <c r="J4659" i="4"/>
  <c r="G4658" i="4"/>
  <c r="H4658" i="4"/>
  <c r="I4658" i="4"/>
  <c r="J4658" i="4"/>
  <c r="G4657" i="4"/>
  <c r="H4657" i="4"/>
  <c r="I4657" i="4"/>
  <c r="J4657" i="4"/>
  <c r="G4656" i="4"/>
  <c r="H4656" i="4"/>
  <c r="I4656" i="4"/>
  <c r="J4656" i="4"/>
  <c r="G4655" i="4"/>
  <c r="H4655" i="4"/>
  <c r="I4655" i="4"/>
  <c r="J4655" i="4"/>
  <c r="G4654" i="4"/>
  <c r="H4654" i="4"/>
  <c r="I4654" i="4"/>
  <c r="J4654" i="4"/>
  <c r="G4653" i="4"/>
  <c r="H4653" i="4"/>
  <c r="I4653" i="4"/>
  <c r="J4653" i="4"/>
  <c r="G4652" i="4"/>
  <c r="H4652" i="4"/>
  <c r="I4652" i="4"/>
  <c r="J4652" i="4"/>
  <c r="G4651" i="4"/>
  <c r="H4651" i="4"/>
  <c r="I4651" i="4"/>
  <c r="J4651" i="4"/>
  <c r="G4650" i="4"/>
  <c r="H4650" i="4"/>
  <c r="I4650" i="4"/>
  <c r="J4650" i="4"/>
  <c r="G4649" i="4"/>
  <c r="H4649" i="4"/>
  <c r="I4649" i="4"/>
  <c r="J4649" i="4"/>
  <c r="G4648" i="4"/>
  <c r="H4648" i="4"/>
  <c r="I4648" i="4"/>
  <c r="J4648" i="4"/>
  <c r="G4647" i="4"/>
  <c r="H4647" i="4"/>
  <c r="I4647" i="4"/>
  <c r="J4647" i="4"/>
  <c r="G4646" i="4"/>
  <c r="H4646" i="4"/>
  <c r="I4646" i="4"/>
  <c r="J4646" i="4"/>
  <c r="G4645" i="4"/>
  <c r="H4645" i="4"/>
  <c r="I4645" i="4"/>
  <c r="J4645" i="4"/>
  <c r="G4644" i="4"/>
  <c r="H4644" i="4"/>
  <c r="I4644" i="4"/>
  <c r="J4644" i="4"/>
  <c r="G4643" i="4"/>
  <c r="H4643" i="4"/>
  <c r="I4643" i="4"/>
  <c r="J4643" i="4"/>
  <c r="G4642" i="4"/>
  <c r="H4642" i="4"/>
  <c r="I4642" i="4"/>
  <c r="J4642" i="4"/>
  <c r="G4641" i="4"/>
  <c r="H4641" i="4"/>
  <c r="I4641" i="4"/>
  <c r="J4641" i="4"/>
  <c r="G4640" i="4"/>
  <c r="H4640" i="4"/>
  <c r="I4640" i="4"/>
  <c r="J4640" i="4"/>
  <c r="G4639" i="4"/>
  <c r="H4639" i="4"/>
  <c r="I4639" i="4"/>
  <c r="J4639" i="4"/>
  <c r="G4638" i="4"/>
  <c r="H4638" i="4"/>
  <c r="I4638" i="4"/>
  <c r="J4638" i="4"/>
  <c r="G4637" i="4"/>
  <c r="H4637" i="4"/>
  <c r="I4637" i="4"/>
  <c r="J4637" i="4"/>
  <c r="G4636" i="4"/>
  <c r="H4636" i="4"/>
  <c r="I4636" i="4"/>
  <c r="J4636" i="4"/>
  <c r="G4635" i="4"/>
  <c r="H4635" i="4"/>
  <c r="I4635" i="4"/>
  <c r="J4635" i="4"/>
  <c r="G4634" i="4"/>
  <c r="H4634" i="4"/>
  <c r="I4634" i="4"/>
  <c r="J4634" i="4"/>
  <c r="G4633" i="4"/>
  <c r="H4633" i="4"/>
  <c r="I4633" i="4"/>
  <c r="J4633" i="4"/>
  <c r="G4632" i="4"/>
  <c r="H4632" i="4"/>
  <c r="I4632" i="4"/>
  <c r="J4632" i="4"/>
  <c r="G4631" i="4"/>
  <c r="H4631" i="4"/>
  <c r="I4631" i="4"/>
  <c r="J4631" i="4"/>
  <c r="G4630" i="4"/>
  <c r="H4630" i="4"/>
  <c r="I4630" i="4"/>
  <c r="J4630" i="4"/>
  <c r="G4629" i="4"/>
  <c r="H4629" i="4"/>
  <c r="I4629" i="4"/>
  <c r="J4629" i="4"/>
  <c r="G4628" i="4"/>
  <c r="H4628" i="4"/>
  <c r="I4628" i="4"/>
  <c r="J4628" i="4"/>
  <c r="G4627" i="4"/>
  <c r="H4627" i="4"/>
  <c r="I4627" i="4"/>
  <c r="J4627" i="4"/>
  <c r="G4626" i="4"/>
  <c r="H4626" i="4"/>
  <c r="I4626" i="4"/>
  <c r="J4626" i="4"/>
  <c r="G4625" i="4"/>
  <c r="H4625" i="4"/>
  <c r="I4625" i="4"/>
  <c r="J4625" i="4"/>
  <c r="G4624" i="4"/>
  <c r="H4624" i="4"/>
  <c r="I4624" i="4"/>
  <c r="J4624" i="4"/>
  <c r="G4623" i="4"/>
  <c r="H4623" i="4"/>
  <c r="I4623" i="4"/>
  <c r="J4623" i="4"/>
  <c r="G4622" i="4"/>
  <c r="H4622" i="4"/>
  <c r="I4622" i="4"/>
  <c r="J4622" i="4"/>
  <c r="G4621" i="4"/>
  <c r="H4621" i="4"/>
  <c r="I4621" i="4"/>
  <c r="J4621" i="4"/>
  <c r="G4620" i="4"/>
  <c r="H4620" i="4"/>
  <c r="I4620" i="4"/>
  <c r="J4620" i="4"/>
  <c r="G4619" i="4"/>
  <c r="H4619" i="4"/>
  <c r="I4619" i="4"/>
  <c r="J4619" i="4"/>
  <c r="G4618" i="4"/>
  <c r="H4618" i="4"/>
  <c r="I4618" i="4"/>
  <c r="J4618" i="4"/>
  <c r="G4617" i="4"/>
  <c r="H4617" i="4"/>
  <c r="I4617" i="4"/>
  <c r="J4617" i="4"/>
  <c r="G4616" i="4"/>
  <c r="H4616" i="4"/>
  <c r="I4616" i="4"/>
  <c r="J4616" i="4"/>
  <c r="G4615" i="4"/>
  <c r="H4615" i="4"/>
  <c r="I4615" i="4"/>
  <c r="J4615" i="4"/>
  <c r="G4614" i="4"/>
  <c r="H4614" i="4"/>
  <c r="I4614" i="4"/>
  <c r="J4614" i="4"/>
  <c r="G4613" i="4"/>
  <c r="H4613" i="4"/>
  <c r="I4613" i="4"/>
  <c r="J4613" i="4"/>
  <c r="G4612" i="4"/>
  <c r="H4612" i="4"/>
  <c r="I4612" i="4"/>
  <c r="J4612" i="4"/>
  <c r="G4611" i="4"/>
  <c r="H4611" i="4"/>
  <c r="I4611" i="4"/>
  <c r="J4611" i="4"/>
  <c r="G4610" i="4"/>
  <c r="H4610" i="4"/>
  <c r="I4610" i="4"/>
  <c r="J4610" i="4"/>
  <c r="G4609" i="4"/>
  <c r="H4609" i="4"/>
  <c r="I4609" i="4"/>
  <c r="J4609" i="4"/>
  <c r="G4608" i="4"/>
  <c r="H4608" i="4"/>
  <c r="I4608" i="4"/>
  <c r="J4608" i="4"/>
  <c r="G4607" i="4"/>
  <c r="H4607" i="4"/>
  <c r="I4607" i="4"/>
  <c r="J4607" i="4"/>
  <c r="G4606" i="4"/>
  <c r="H4606" i="4"/>
  <c r="I4606" i="4"/>
  <c r="J4606" i="4"/>
  <c r="G4605" i="4"/>
  <c r="H4605" i="4"/>
  <c r="I4605" i="4"/>
  <c r="J4605" i="4"/>
  <c r="G4604" i="4"/>
  <c r="H4604" i="4"/>
  <c r="I4604" i="4"/>
  <c r="J4604" i="4"/>
  <c r="G4603" i="4"/>
  <c r="H4603" i="4"/>
  <c r="I4603" i="4"/>
  <c r="J4603" i="4"/>
  <c r="G4602" i="4"/>
  <c r="H4602" i="4"/>
  <c r="I4602" i="4"/>
  <c r="J4602" i="4"/>
  <c r="G4601" i="4"/>
  <c r="H4601" i="4"/>
  <c r="I4601" i="4"/>
  <c r="J4601" i="4"/>
  <c r="G4600" i="4"/>
  <c r="H4600" i="4"/>
  <c r="I4600" i="4"/>
  <c r="J4600" i="4"/>
  <c r="G4599" i="4"/>
  <c r="H4599" i="4"/>
  <c r="I4599" i="4"/>
  <c r="J4599" i="4"/>
  <c r="G4598" i="4"/>
  <c r="H4598" i="4"/>
  <c r="I4598" i="4"/>
  <c r="J4598" i="4"/>
  <c r="G4597" i="4"/>
  <c r="H4597" i="4"/>
  <c r="I4597" i="4"/>
  <c r="J4597" i="4"/>
  <c r="G4596" i="4"/>
  <c r="H4596" i="4"/>
  <c r="I4596" i="4"/>
  <c r="J4596" i="4"/>
  <c r="G4595" i="4"/>
  <c r="H4595" i="4"/>
  <c r="I4595" i="4"/>
  <c r="J4595" i="4"/>
  <c r="G4594" i="4"/>
  <c r="H4594" i="4"/>
  <c r="I4594" i="4"/>
  <c r="J4594" i="4"/>
  <c r="G4593" i="4"/>
  <c r="H4593" i="4"/>
  <c r="I4593" i="4"/>
  <c r="J4593" i="4"/>
  <c r="G4592" i="4"/>
  <c r="H4592" i="4"/>
  <c r="I4592" i="4"/>
  <c r="J4592" i="4"/>
  <c r="G4591" i="4"/>
  <c r="H4591" i="4"/>
  <c r="I4591" i="4"/>
  <c r="J4591" i="4"/>
  <c r="G4590" i="4"/>
  <c r="H4590" i="4"/>
  <c r="I4590" i="4"/>
  <c r="J4590" i="4"/>
  <c r="G4589" i="4"/>
  <c r="H4589" i="4"/>
  <c r="I4589" i="4"/>
  <c r="J4589" i="4"/>
  <c r="G4588" i="4"/>
  <c r="H4588" i="4"/>
  <c r="I4588" i="4"/>
  <c r="J4588" i="4"/>
  <c r="G4587" i="4"/>
  <c r="H4587" i="4"/>
  <c r="I4587" i="4"/>
  <c r="J4587" i="4"/>
  <c r="G4586" i="4"/>
  <c r="H4586" i="4"/>
  <c r="I4586" i="4"/>
  <c r="J4586" i="4"/>
  <c r="G4585" i="4"/>
  <c r="H4585" i="4"/>
  <c r="I4585" i="4"/>
  <c r="J4585" i="4"/>
  <c r="G4584" i="4"/>
  <c r="H4584" i="4"/>
  <c r="I4584" i="4"/>
  <c r="J4584" i="4"/>
  <c r="G4583" i="4"/>
  <c r="H4583" i="4"/>
  <c r="I4583" i="4"/>
  <c r="J4583" i="4"/>
  <c r="G4582" i="4"/>
  <c r="H4582" i="4"/>
  <c r="I4582" i="4"/>
  <c r="J4582" i="4"/>
  <c r="G4581" i="4"/>
  <c r="H4581" i="4"/>
  <c r="I4581" i="4"/>
  <c r="J4581" i="4"/>
  <c r="G4580" i="4"/>
  <c r="H4580" i="4"/>
  <c r="I4580" i="4"/>
  <c r="J4580" i="4"/>
  <c r="G4579" i="4"/>
  <c r="H4579" i="4"/>
  <c r="I4579" i="4"/>
  <c r="J4579" i="4"/>
  <c r="G4578" i="4"/>
  <c r="H4578" i="4"/>
  <c r="I4578" i="4"/>
  <c r="J4578" i="4"/>
  <c r="G4577" i="4"/>
  <c r="H4577" i="4"/>
  <c r="I4577" i="4"/>
  <c r="J4577" i="4"/>
  <c r="G4576" i="4"/>
  <c r="H4576" i="4"/>
  <c r="I4576" i="4"/>
  <c r="J4576" i="4"/>
  <c r="G4575" i="4"/>
  <c r="H4575" i="4"/>
  <c r="I4575" i="4"/>
  <c r="J4575" i="4"/>
  <c r="G4574" i="4"/>
  <c r="H4574" i="4"/>
  <c r="I4574" i="4"/>
  <c r="J4574" i="4"/>
  <c r="G4573" i="4"/>
  <c r="H4573" i="4"/>
  <c r="I4573" i="4"/>
  <c r="J4573" i="4"/>
  <c r="G4572" i="4"/>
  <c r="H4572" i="4"/>
  <c r="I4572" i="4"/>
  <c r="J4572" i="4"/>
  <c r="G4571" i="4"/>
  <c r="H4571" i="4"/>
  <c r="I4571" i="4"/>
  <c r="J4571" i="4"/>
  <c r="G4570" i="4"/>
  <c r="H4570" i="4"/>
  <c r="I4570" i="4"/>
  <c r="J4570" i="4"/>
  <c r="G4569" i="4"/>
  <c r="H4569" i="4"/>
  <c r="I4569" i="4"/>
  <c r="J4569" i="4"/>
  <c r="G4568" i="4"/>
  <c r="H4568" i="4"/>
  <c r="I4568" i="4"/>
  <c r="J4568" i="4"/>
  <c r="G4567" i="4"/>
  <c r="H4567" i="4"/>
  <c r="I4567" i="4"/>
  <c r="J4567" i="4"/>
  <c r="G4566" i="4"/>
  <c r="H4566" i="4"/>
  <c r="I4566" i="4"/>
  <c r="J4566" i="4"/>
  <c r="G4565" i="4"/>
  <c r="H4565" i="4"/>
  <c r="I4565" i="4"/>
  <c r="J4565" i="4"/>
  <c r="G4564" i="4"/>
  <c r="H4564" i="4"/>
  <c r="I4564" i="4"/>
  <c r="J4564" i="4"/>
  <c r="G4563" i="4"/>
  <c r="H4563" i="4"/>
  <c r="I4563" i="4"/>
  <c r="J4563" i="4"/>
  <c r="G4562" i="4"/>
  <c r="H4562" i="4"/>
  <c r="I4562" i="4"/>
  <c r="J4562" i="4"/>
  <c r="G4561" i="4"/>
  <c r="H4561" i="4"/>
  <c r="I4561" i="4"/>
  <c r="J4561" i="4"/>
  <c r="G4560" i="4"/>
  <c r="H4560" i="4"/>
  <c r="I4560" i="4"/>
  <c r="J4560" i="4"/>
  <c r="G4559" i="4"/>
  <c r="H4559" i="4"/>
  <c r="I4559" i="4"/>
  <c r="J4559" i="4"/>
  <c r="G4558" i="4"/>
  <c r="H4558" i="4"/>
  <c r="I4558" i="4"/>
  <c r="J4558" i="4"/>
  <c r="G4557" i="4"/>
  <c r="H4557" i="4"/>
  <c r="I4557" i="4"/>
  <c r="J4557" i="4"/>
  <c r="G4556" i="4"/>
  <c r="H4556" i="4"/>
  <c r="I4556" i="4"/>
  <c r="J4556" i="4"/>
  <c r="G4555" i="4"/>
  <c r="H4555" i="4"/>
  <c r="I4555" i="4"/>
  <c r="J4555" i="4"/>
  <c r="G4554" i="4"/>
  <c r="H4554" i="4"/>
  <c r="I4554" i="4"/>
  <c r="J4554" i="4"/>
  <c r="G4553" i="4"/>
  <c r="H4553" i="4"/>
  <c r="I4553" i="4"/>
  <c r="J4553" i="4"/>
  <c r="G4552" i="4"/>
  <c r="H4552" i="4"/>
  <c r="I4552" i="4"/>
  <c r="J4552" i="4"/>
  <c r="G4551" i="4"/>
  <c r="H4551" i="4"/>
  <c r="I4551" i="4"/>
  <c r="J4551" i="4"/>
  <c r="G4550" i="4"/>
  <c r="H4550" i="4"/>
  <c r="I4550" i="4"/>
  <c r="J4550" i="4"/>
  <c r="G4549" i="4"/>
  <c r="H4549" i="4"/>
  <c r="I4549" i="4"/>
  <c r="J4549" i="4"/>
  <c r="G4548" i="4"/>
  <c r="H4548" i="4"/>
  <c r="I4548" i="4"/>
  <c r="J4548" i="4"/>
  <c r="G4547" i="4"/>
  <c r="H4547" i="4"/>
  <c r="I4547" i="4"/>
  <c r="J4547" i="4"/>
  <c r="G4546" i="4"/>
  <c r="H4546" i="4"/>
  <c r="I4546" i="4"/>
  <c r="J4546" i="4"/>
  <c r="G4545" i="4"/>
  <c r="H4545" i="4"/>
  <c r="I4545" i="4"/>
  <c r="J4545" i="4"/>
  <c r="G4544" i="4"/>
  <c r="H4544" i="4"/>
  <c r="I4544" i="4"/>
  <c r="J4544" i="4"/>
  <c r="G4543" i="4"/>
  <c r="H4543" i="4"/>
  <c r="I4543" i="4"/>
  <c r="J4543" i="4"/>
  <c r="G4542" i="4"/>
  <c r="H4542" i="4"/>
  <c r="I4542" i="4"/>
  <c r="J4542" i="4"/>
  <c r="G4541" i="4"/>
  <c r="H4541" i="4"/>
  <c r="I4541" i="4"/>
  <c r="J4541" i="4"/>
  <c r="G4540" i="4"/>
  <c r="H4540" i="4"/>
  <c r="I4540" i="4"/>
  <c r="J4540" i="4"/>
  <c r="G4539" i="4"/>
  <c r="H4539" i="4"/>
  <c r="I4539" i="4"/>
  <c r="J4539" i="4"/>
  <c r="G4538" i="4"/>
  <c r="H4538" i="4"/>
  <c r="I4538" i="4"/>
  <c r="J4538" i="4"/>
  <c r="G4537" i="4"/>
  <c r="H4537" i="4"/>
  <c r="I4537" i="4"/>
  <c r="J4537" i="4"/>
  <c r="G4536" i="4"/>
  <c r="H4536" i="4"/>
  <c r="I4536" i="4"/>
  <c r="J4536" i="4"/>
  <c r="G4535" i="4"/>
  <c r="H4535" i="4"/>
  <c r="I4535" i="4"/>
  <c r="J4535" i="4"/>
  <c r="G4534" i="4"/>
  <c r="H4534" i="4"/>
  <c r="I4534" i="4"/>
  <c r="J4534" i="4"/>
  <c r="G4533" i="4"/>
  <c r="H4533" i="4"/>
  <c r="I4533" i="4"/>
  <c r="J4533" i="4"/>
  <c r="G4532" i="4"/>
  <c r="H4532" i="4"/>
  <c r="I4532" i="4"/>
  <c r="J4532" i="4"/>
  <c r="G4531" i="4"/>
  <c r="H4531" i="4"/>
  <c r="I4531" i="4"/>
  <c r="J4531" i="4"/>
  <c r="G4530" i="4"/>
  <c r="H4530" i="4"/>
  <c r="I4530" i="4"/>
  <c r="J4530" i="4"/>
  <c r="G4529" i="4"/>
  <c r="H4529" i="4"/>
  <c r="I4529" i="4"/>
  <c r="J4529" i="4"/>
  <c r="G4528" i="4"/>
  <c r="H4528" i="4"/>
  <c r="I4528" i="4"/>
  <c r="J4528" i="4"/>
  <c r="G4527" i="4"/>
  <c r="H4527" i="4"/>
  <c r="I4527" i="4"/>
  <c r="J4527" i="4"/>
  <c r="G4526" i="4"/>
  <c r="H4526" i="4"/>
  <c r="I4526" i="4"/>
  <c r="J4526" i="4"/>
  <c r="G4525" i="4"/>
  <c r="H4525" i="4"/>
  <c r="I4525" i="4"/>
  <c r="J4525" i="4"/>
  <c r="G4524" i="4"/>
  <c r="H4524" i="4"/>
  <c r="I4524" i="4"/>
  <c r="J4524" i="4"/>
  <c r="G4523" i="4"/>
  <c r="H4523" i="4"/>
  <c r="I4523" i="4"/>
  <c r="J4523" i="4"/>
  <c r="G4522" i="4"/>
  <c r="H4522" i="4"/>
  <c r="I4522" i="4"/>
  <c r="J4522" i="4"/>
  <c r="G4521" i="4"/>
  <c r="H4521" i="4"/>
  <c r="I4521" i="4"/>
  <c r="J4521" i="4"/>
  <c r="G4520" i="4"/>
  <c r="H4520" i="4"/>
  <c r="I4520" i="4"/>
  <c r="J4520" i="4"/>
  <c r="G4519" i="4"/>
  <c r="H4519" i="4"/>
  <c r="I4519" i="4"/>
  <c r="J4519" i="4"/>
  <c r="G4518" i="4"/>
  <c r="H4518" i="4"/>
  <c r="I4518" i="4"/>
  <c r="J4518" i="4"/>
  <c r="G4517" i="4"/>
  <c r="H4517" i="4"/>
  <c r="I4517" i="4"/>
  <c r="J4517" i="4"/>
  <c r="G4516" i="4"/>
  <c r="H4516" i="4"/>
  <c r="I4516" i="4"/>
  <c r="J4516" i="4"/>
  <c r="G4515" i="4"/>
  <c r="H4515" i="4"/>
  <c r="I4515" i="4"/>
  <c r="J4515" i="4"/>
  <c r="G4514" i="4"/>
  <c r="H4514" i="4"/>
  <c r="I4514" i="4"/>
  <c r="J4514" i="4"/>
  <c r="G4513" i="4"/>
  <c r="H4513" i="4"/>
  <c r="I4513" i="4"/>
  <c r="J4513" i="4"/>
  <c r="G4512" i="4"/>
  <c r="H4512" i="4"/>
  <c r="I4512" i="4"/>
  <c r="J4512" i="4"/>
  <c r="G4511" i="4"/>
  <c r="H4511" i="4"/>
  <c r="I4511" i="4"/>
  <c r="J4511" i="4"/>
  <c r="G4510" i="4"/>
  <c r="H4510" i="4"/>
  <c r="I4510" i="4"/>
  <c r="J4510" i="4"/>
  <c r="G4509" i="4"/>
  <c r="H4509" i="4"/>
  <c r="I4509" i="4"/>
  <c r="J4509" i="4"/>
  <c r="G4508" i="4"/>
  <c r="H4508" i="4"/>
  <c r="I4508" i="4"/>
  <c r="J4508" i="4"/>
  <c r="G4507" i="4"/>
  <c r="H4507" i="4"/>
  <c r="I4507" i="4"/>
  <c r="J4507" i="4"/>
  <c r="G4506" i="4"/>
  <c r="H4506" i="4"/>
  <c r="I4506" i="4"/>
  <c r="J4506" i="4"/>
  <c r="G4505" i="4"/>
  <c r="H4505" i="4"/>
  <c r="I4505" i="4"/>
  <c r="J4505" i="4"/>
  <c r="G4504" i="4"/>
  <c r="H4504" i="4"/>
  <c r="I4504" i="4"/>
  <c r="J4504" i="4"/>
  <c r="G4503" i="4"/>
  <c r="H4503" i="4"/>
  <c r="I4503" i="4"/>
  <c r="J4503" i="4"/>
  <c r="G4502" i="4"/>
  <c r="H4502" i="4"/>
  <c r="I4502" i="4"/>
  <c r="J4502" i="4"/>
  <c r="G4501" i="4"/>
  <c r="H4501" i="4"/>
  <c r="I4501" i="4"/>
  <c r="J4501" i="4"/>
  <c r="G4500" i="4"/>
  <c r="H4500" i="4"/>
  <c r="I4500" i="4"/>
  <c r="J4500" i="4"/>
  <c r="G4499" i="4"/>
  <c r="H4499" i="4"/>
  <c r="I4499" i="4"/>
  <c r="J4499" i="4"/>
  <c r="G4498" i="4"/>
  <c r="H4498" i="4"/>
  <c r="I4498" i="4"/>
  <c r="J4498" i="4"/>
  <c r="G4497" i="4"/>
  <c r="H4497" i="4"/>
  <c r="I4497" i="4"/>
  <c r="J4497" i="4"/>
  <c r="G4496" i="4"/>
  <c r="H4496" i="4"/>
  <c r="I4496" i="4"/>
  <c r="J4496" i="4"/>
  <c r="G4495" i="4"/>
  <c r="H4495" i="4"/>
  <c r="I4495" i="4"/>
  <c r="J4495" i="4"/>
  <c r="G4494" i="4"/>
  <c r="H4494" i="4"/>
  <c r="I4494" i="4"/>
  <c r="J4494" i="4"/>
  <c r="G4493" i="4"/>
  <c r="H4493" i="4"/>
  <c r="I4493" i="4"/>
  <c r="J4493" i="4"/>
  <c r="G4492" i="4"/>
  <c r="H4492" i="4"/>
  <c r="I4492" i="4"/>
  <c r="J4492" i="4"/>
  <c r="G4491" i="4"/>
  <c r="H4491" i="4"/>
  <c r="I4491" i="4"/>
  <c r="J4491" i="4"/>
  <c r="G4490" i="4"/>
  <c r="H4490" i="4"/>
  <c r="I4490" i="4"/>
  <c r="J4490" i="4"/>
  <c r="G4489" i="4"/>
  <c r="H4489" i="4"/>
  <c r="I4489" i="4"/>
  <c r="J4489" i="4"/>
  <c r="G4488" i="4"/>
  <c r="H4488" i="4"/>
  <c r="I4488" i="4"/>
  <c r="J4488" i="4"/>
  <c r="G4487" i="4"/>
  <c r="H4487" i="4"/>
  <c r="I4487" i="4"/>
  <c r="J4487" i="4"/>
  <c r="G4486" i="4"/>
  <c r="H4486" i="4"/>
  <c r="I4486" i="4"/>
  <c r="J4486" i="4"/>
  <c r="G4485" i="4"/>
  <c r="H4485" i="4"/>
  <c r="I4485" i="4"/>
  <c r="J4485" i="4"/>
  <c r="G4484" i="4"/>
  <c r="H4484" i="4"/>
  <c r="I4484" i="4"/>
  <c r="J4484" i="4"/>
  <c r="G4483" i="4"/>
  <c r="H4483" i="4"/>
  <c r="I4483" i="4"/>
  <c r="J4483" i="4"/>
  <c r="G4482" i="4"/>
  <c r="H4482" i="4"/>
  <c r="I4482" i="4"/>
  <c r="J4482" i="4"/>
  <c r="G4481" i="4"/>
  <c r="H4481" i="4"/>
  <c r="I4481" i="4"/>
  <c r="J4481" i="4"/>
  <c r="G4480" i="4"/>
  <c r="H4480" i="4"/>
  <c r="I4480" i="4"/>
  <c r="J4480" i="4"/>
  <c r="G4479" i="4"/>
  <c r="H4479" i="4"/>
  <c r="I4479" i="4"/>
  <c r="J4479" i="4"/>
  <c r="G4478" i="4"/>
  <c r="H4478" i="4"/>
  <c r="I4478" i="4"/>
  <c r="J4478" i="4"/>
  <c r="G4477" i="4"/>
  <c r="H4477" i="4"/>
  <c r="I4477" i="4"/>
  <c r="J4477" i="4"/>
  <c r="G4476" i="4"/>
  <c r="H4476" i="4"/>
  <c r="I4476" i="4"/>
  <c r="J4476" i="4"/>
  <c r="G4475" i="4"/>
  <c r="H4475" i="4"/>
  <c r="I4475" i="4"/>
  <c r="J4475" i="4"/>
  <c r="G4474" i="4"/>
  <c r="H4474" i="4"/>
  <c r="I4474" i="4"/>
  <c r="J4474" i="4"/>
  <c r="G4473" i="4"/>
  <c r="H4473" i="4"/>
  <c r="I4473" i="4"/>
  <c r="J4473" i="4"/>
  <c r="G4472" i="4"/>
  <c r="H4472" i="4"/>
  <c r="I4472" i="4"/>
  <c r="J4472" i="4"/>
  <c r="G4471" i="4"/>
  <c r="H4471" i="4"/>
  <c r="I4471" i="4"/>
  <c r="J4471" i="4"/>
  <c r="G4470" i="4"/>
  <c r="H4470" i="4"/>
  <c r="I4470" i="4"/>
  <c r="J4470" i="4"/>
  <c r="G4469" i="4"/>
  <c r="H4469" i="4"/>
  <c r="I4469" i="4"/>
  <c r="J4469" i="4"/>
  <c r="G4468" i="4"/>
  <c r="H4468" i="4"/>
  <c r="I4468" i="4"/>
  <c r="J4468" i="4"/>
  <c r="G4467" i="4"/>
  <c r="H4467" i="4"/>
  <c r="I4467" i="4"/>
  <c r="J4467" i="4"/>
  <c r="G4466" i="4"/>
  <c r="H4466" i="4"/>
  <c r="I4466" i="4"/>
  <c r="J4466" i="4"/>
  <c r="G4465" i="4"/>
  <c r="H4465" i="4"/>
  <c r="I4465" i="4"/>
  <c r="J4465" i="4"/>
  <c r="G4464" i="4"/>
  <c r="H4464" i="4"/>
  <c r="I4464" i="4"/>
  <c r="J4464" i="4"/>
  <c r="G4463" i="4"/>
  <c r="H4463" i="4"/>
  <c r="I4463" i="4"/>
  <c r="J4463" i="4"/>
  <c r="G4462" i="4"/>
  <c r="H4462" i="4"/>
  <c r="I4462" i="4"/>
  <c r="J4462" i="4"/>
  <c r="G4461" i="4"/>
  <c r="H4461" i="4"/>
  <c r="I4461" i="4"/>
  <c r="J4461" i="4"/>
  <c r="G4460" i="4"/>
  <c r="H4460" i="4"/>
  <c r="I4460" i="4"/>
  <c r="J4460" i="4"/>
  <c r="G4459" i="4"/>
  <c r="H4459" i="4"/>
  <c r="I4459" i="4"/>
  <c r="J4459" i="4"/>
  <c r="G4458" i="4"/>
  <c r="H4458" i="4"/>
  <c r="I4458" i="4"/>
  <c r="J4458" i="4"/>
  <c r="G4457" i="4"/>
  <c r="H4457" i="4"/>
  <c r="I4457" i="4"/>
  <c r="J4457" i="4"/>
  <c r="G4456" i="4"/>
  <c r="H4456" i="4"/>
  <c r="I4456" i="4"/>
  <c r="J4456" i="4"/>
  <c r="G4455" i="4"/>
  <c r="H4455" i="4"/>
  <c r="I4455" i="4"/>
  <c r="J4455" i="4"/>
  <c r="G4454" i="4"/>
  <c r="H4454" i="4"/>
  <c r="I4454" i="4"/>
  <c r="J4454" i="4"/>
  <c r="G4453" i="4"/>
  <c r="H4453" i="4"/>
  <c r="I4453" i="4"/>
  <c r="J4453" i="4"/>
  <c r="G4452" i="4"/>
  <c r="H4452" i="4"/>
  <c r="I4452" i="4"/>
  <c r="J4452" i="4"/>
  <c r="G4451" i="4"/>
  <c r="H4451" i="4"/>
  <c r="I4451" i="4"/>
  <c r="J4451" i="4"/>
  <c r="G4450" i="4"/>
  <c r="H4450" i="4"/>
  <c r="I4450" i="4"/>
  <c r="J4450" i="4"/>
  <c r="G4449" i="4"/>
  <c r="H4449" i="4"/>
  <c r="I4449" i="4"/>
  <c r="J4449" i="4"/>
  <c r="G4448" i="4"/>
  <c r="H4448" i="4"/>
  <c r="I4448" i="4"/>
  <c r="J4448" i="4"/>
  <c r="G4447" i="4"/>
  <c r="H4447" i="4"/>
  <c r="I4447" i="4"/>
  <c r="J4447" i="4"/>
  <c r="G4446" i="4"/>
  <c r="H4446" i="4"/>
  <c r="I4446" i="4"/>
  <c r="J4446" i="4"/>
  <c r="G4445" i="4"/>
  <c r="H4445" i="4"/>
  <c r="I4445" i="4"/>
  <c r="J4445" i="4"/>
  <c r="G4444" i="4"/>
  <c r="H4444" i="4"/>
  <c r="I4444" i="4"/>
  <c r="J4444" i="4"/>
  <c r="G4443" i="4"/>
  <c r="H4443" i="4"/>
  <c r="I4443" i="4"/>
  <c r="J4443" i="4"/>
  <c r="G4442" i="4"/>
  <c r="H4442" i="4"/>
  <c r="I4442" i="4"/>
  <c r="J4442" i="4"/>
  <c r="G4441" i="4"/>
  <c r="H4441" i="4"/>
  <c r="I4441" i="4"/>
  <c r="J4441" i="4"/>
  <c r="G4440" i="4"/>
  <c r="H4440" i="4"/>
  <c r="I4440" i="4"/>
  <c r="J4440" i="4"/>
  <c r="G4439" i="4"/>
  <c r="H4439" i="4"/>
  <c r="I4439" i="4"/>
  <c r="J4439" i="4"/>
  <c r="G4438" i="4"/>
  <c r="H4438" i="4"/>
  <c r="I4438" i="4"/>
  <c r="J4438" i="4"/>
  <c r="G4437" i="4"/>
  <c r="H4437" i="4"/>
  <c r="I4437" i="4"/>
  <c r="J4437" i="4"/>
  <c r="G4436" i="4"/>
  <c r="H4436" i="4"/>
  <c r="I4436" i="4"/>
  <c r="J4436" i="4"/>
  <c r="G4435" i="4"/>
  <c r="H4435" i="4"/>
  <c r="I4435" i="4"/>
  <c r="J4435" i="4"/>
  <c r="G4434" i="4"/>
  <c r="H4434" i="4"/>
  <c r="I4434" i="4"/>
  <c r="J4434" i="4"/>
  <c r="G4433" i="4"/>
  <c r="H4433" i="4"/>
  <c r="I4433" i="4"/>
  <c r="J4433" i="4"/>
  <c r="G4432" i="4"/>
  <c r="H4432" i="4"/>
  <c r="I4432" i="4"/>
  <c r="J4432" i="4"/>
  <c r="G4431" i="4"/>
  <c r="H4431" i="4"/>
  <c r="I4431" i="4"/>
  <c r="J4431" i="4"/>
  <c r="G4430" i="4"/>
  <c r="H4430" i="4"/>
  <c r="I4430" i="4"/>
  <c r="J4430" i="4"/>
  <c r="G4429" i="4"/>
  <c r="H4429" i="4"/>
  <c r="I4429" i="4"/>
  <c r="J4429" i="4"/>
  <c r="G4428" i="4"/>
  <c r="H4428" i="4"/>
  <c r="I4428" i="4"/>
  <c r="J4428" i="4"/>
  <c r="G4427" i="4"/>
  <c r="H4427" i="4"/>
  <c r="I4427" i="4"/>
  <c r="J4427" i="4"/>
  <c r="G4426" i="4"/>
  <c r="H4426" i="4"/>
  <c r="I4426" i="4"/>
  <c r="J4426" i="4"/>
  <c r="G4425" i="4"/>
  <c r="H4425" i="4"/>
  <c r="I4425" i="4"/>
  <c r="J4425" i="4"/>
  <c r="G4424" i="4"/>
  <c r="H4424" i="4"/>
  <c r="I4424" i="4"/>
  <c r="J4424" i="4"/>
  <c r="G4423" i="4"/>
  <c r="H4423" i="4"/>
  <c r="I4423" i="4"/>
  <c r="J4423" i="4"/>
  <c r="G4422" i="4"/>
  <c r="H4422" i="4"/>
  <c r="I4422" i="4"/>
  <c r="J4422" i="4"/>
  <c r="G4421" i="4"/>
  <c r="H4421" i="4"/>
  <c r="I4421" i="4"/>
  <c r="J4421" i="4"/>
  <c r="G4420" i="4"/>
  <c r="H4420" i="4"/>
  <c r="I4420" i="4"/>
  <c r="J4420" i="4"/>
  <c r="G4419" i="4"/>
  <c r="H4419" i="4"/>
  <c r="I4419" i="4"/>
  <c r="J4419" i="4"/>
  <c r="G4418" i="4"/>
  <c r="H4418" i="4"/>
  <c r="I4418" i="4"/>
  <c r="J4418" i="4"/>
  <c r="G4417" i="4"/>
  <c r="H4417" i="4"/>
  <c r="I4417" i="4"/>
  <c r="J4417" i="4"/>
  <c r="G4416" i="4"/>
  <c r="H4416" i="4"/>
  <c r="I4416" i="4"/>
  <c r="J4416" i="4"/>
  <c r="G4415" i="4"/>
  <c r="H4415" i="4"/>
  <c r="I4415" i="4"/>
  <c r="J4415" i="4"/>
  <c r="G4414" i="4"/>
  <c r="H4414" i="4"/>
  <c r="I4414" i="4"/>
  <c r="J4414" i="4"/>
  <c r="G4413" i="4"/>
  <c r="H4413" i="4"/>
  <c r="I4413" i="4"/>
  <c r="J4413" i="4"/>
  <c r="G4412" i="4"/>
  <c r="H4412" i="4"/>
  <c r="I4412" i="4"/>
  <c r="J4412" i="4"/>
  <c r="G4411" i="4"/>
  <c r="H4411" i="4"/>
  <c r="I4411" i="4"/>
  <c r="J4411" i="4"/>
  <c r="G4410" i="4"/>
  <c r="H4410" i="4"/>
  <c r="I4410" i="4"/>
  <c r="J4410" i="4"/>
  <c r="G4409" i="4"/>
  <c r="H4409" i="4"/>
  <c r="I4409" i="4"/>
  <c r="J4409" i="4"/>
  <c r="G4408" i="4"/>
  <c r="H4408" i="4"/>
  <c r="I4408" i="4"/>
  <c r="J4408" i="4"/>
  <c r="G4407" i="4"/>
  <c r="H4407" i="4"/>
  <c r="I4407" i="4"/>
  <c r="J4407" i="4"/>
  <c r="G4406" i="4"/>
  <c r="H4406" i="4"/>
  <c r="I4406" i="4"/>
  <c r="J4406" i="4"/>
  <c r="G4405" i="4"/>
  <c r="H4405" i="4"/>
  <c r="I4405" i="4"/>
  <c r="J4405" i="4"/>
  <c r="G4404" i="4"/>
  <c r="H4404" i="4"/>
  <c r="I4404" i="4"/>
  <c r="J4404" i="4"/>
  <c r="G4403" i="4"/>
  <c r="H4403" i="4"/>
  <c r="I4403" i="4"/>
  <c r="J4403" i="4"/>
  <c r="G4402" i="4"/>
  <c r="H4402" i="4"/>
  <c r="I4402" i="4"/>
  <c r="J4402" i="4"/>
  <c r="G4401" i="4"/>
  <c r="H4401" i="4"/>
  <c r="I4401" i="4"/>
  <c r="J4401" i="4"/>
  <c r="G4400" i="4"/>
  <c r="H4400" i="4"/>
  <c r="I4400" i="4"/>
  <c r="J4400" i="4"/>
  <c r="G4399" i="4"/>
  <c r="H4399" i="4"/>
  <c r="I4399" i="4"/>
  <c r="J4399" i="4"/>
  <c r="G4398" i="4"/>
  <c r="H4398" i="4"/>
  <c r="I4398" i="4"/>
  <c r="J4398" i="4"/>
  <c r="G4397" i="4"/>
  <c r="H4397" i="4"/>
  <c r="I4397" i="4"/>
  <c r="J4397" i="4"/>
  <c r="G4396" i="4"/>
  <c r="H4396" i="4"/>
  <c r="I4396" i="4"/>
  <c r="J4396" i="4"/>
  <c r="G4395" i="4"/>
  <c r="H4395" i="4"/>
  <c r="I4395" i="4"/>
  <c r="J4395" i="4"/>
  <c r="G4394" i="4"/>
  <c r="H4394" i="4"/>
  <c r="I4394" i="4"/>
  <c r="J4394" i="4"/>
  <c r="G4393" i="4"/>
  <c r="H4393" i="4"/>
  <c r="I4393" i="4"/>
  <c r="J4393" i="4"/>
  <c r="G4392" i="4"/>
  <c r="H4392" i="4"/>
  <c r="I4392" i="4"/>
  <c r="J4392" i="4"/>
  <c r="G4391" i="4"/>
  <c r="H4391" i="4"/>
  <c r="I4391" i="4"/>
  <c r="J4391" i="4"/>
  <c r="G4390" i="4"/>
  <c r="H4390" i="4"/>
  <c r="I4390" i="4"/>
  <c r="J4390" i="4"/>
  <c r="G4389" i="4"/>
  <c r="H4389" i="4"/>
  <c r="I4389" i="4"/>
  <c r="J4389" i="4"/>
  <c r="G4388" i="4"/>
  <c r="H4388" i="4"/>
  <c r="I4388" i="4"/>
  <c r="J4388" i="4"/>
  <c r="G4387" i="4"/>
  <c r="H4387" i="4"/>
  <c r="I4387" i="4"/>
  <c r="J4387" i="4"/>
  <c r="G4386" i="4"/>
  <c r="H4386" i="4"/>
  <c r="I4386" i="4"/>
  <c r="J4386" i="4"/>
  <c r="G4385" i="4"/>
  <c r="H4385" i="4"/>
  <c r="I4385" i="4"/>
  <c r="J4385" i="4"/>
  <c r="G4384" i="4"/>
  <c r="H4384" i="4"/>
  <c r="I4384" i="4"/>
  <c r="J4384" i="4"/>
  <c r="G4383" i="4"/>
  <c r="H4383" i="4"/>
  <c r="I4383" i="4"/>
  <c r="J4383" i="4"/>
  <c r="G4382" i="4"/>
  <c r="H4382" i="4"/>
  <c r="I4382" i="4"/>
  <c r="J4382" i="4"/>
  <c r="G4381" i="4"/>
  <c r="H4381" i="4"/>
  <c r="I4381" i="4"/>
  <c r="J4381" i="4"/>
  <c r="G4380" i="4"/>
  <c r="H4380" i="4"/>
  <c r="I4380" i="4"/>
  <c r="J4380" i="4"/>
  <c r="G4379" i="4"/>
  <c r="H4379" i="4"/>
  <c r="I4379" i="4"/>
  <c r="J4379" i="4"/>
  <c r="G4378" i="4"/>
  <c r="H4378" i="4"/>
  <c r="I4378" i="4"/>
  <c r="J4378" i="4"/>
  <c r="G4377" i="4"/>
  <c r="H4377" i="4"/>
  <c r="I4377" i="4"/>
  <c r="J4377" i="4"/>
  <c r="G4376" i="4"/>
  <c r="H4376" i="4"/>
  <c r="I4376" i="4"/>
  <c r="J4376" i="4"/>
  <c r="G4375" i="4"/>
  <c r="H4375" i="4"/>
  <c r="I4375" i="4"/>
  <c r="J4375" i="4"/>
  <c r="G4374" i="4"/>
  <c r="H4374" i="4"/>
  <c r="I4374" i="4"/>
  <c r="J4374" i="4"/>
  <c r="G4373" i="4"/>
  <c r="H4373" i="4"/>
  <c r="I4373" i="4"/>
  <c r="J4373" i="4"/>
  <c r="G4372" i="4"/>
  <c r="H4372" i="4"/>
  <c r="I4372" i="4"/>
  <c r="J4372" i="4"/>
  <c r="G4371" i="4"/>
  <c r="H4371" i="4"/>
  <c r="I4371" i="4"/>
  <c r="J4371" i="4"/>
  <c r="G4370" i="4"/>
  <c r="H4370" i="4"/>
  <c r="I4370" i="4"/>
  <c r="J4370" i="4"/>
  <c r="G4369" i="4"/>
  <c r="H4369" i="4"/>
  <c r="I4369" i="4"/>
  <c r="J4369" i="4"/>
  <c r="G4368" i="4"/>
  <c r="H4368" i="4"/>
  <c r="I4368" i="4"/>
  <c r="J4368" i="4"/>
  <c r="G4367" i="4"/>
  <c r="H4367" i="4"/>
  <c r="I4367" i="4"/>
  <c r="J4367" i="4"/>
  <c r="G4366" i="4"/>
  <c r="H4366" i="4"/>
  <c r="I4366" i="4"/>
  <c r="J4366" i="4"/>
  <c r="G4365" i="4"/>
  <c r="H4365" i="4"/>
  <c r="I4365" i="4"/>
  <c r="J4365" i="4"/>
  <c r="G4364" i="4"/>
  <c r="H4364" i="4"/>
  <c r="I4364" i="4"/>
  <c r="J4364" i="4"/>
  <c r="G4363" i="4"/>
  <c r="H4363" i="4"/>
  <c r="I4363" i="4"/>
  <c r="J4363" i="4"/>
  <c r="G4362" i="4"/>
  <c r="H4362" i="4"/>
  <c r="I4362" i="4"/>
  <c r="J4362" i="4"/>
  <c r="G4361" i="4"/>
  <c r="H4361" i="4"/>
  <c r="I4361" i="4"/>
  <c r="J4361" i="4"/>
  <c r="G4360" i="4"/>
  <c r="H4360" i="4"/>
  <c r="I4360" i="4"/>
  <c r="J4360" i="4"/>
  <c r="G4359" i="4"/>
  <c r="H4359" i="4"/>
  <c r="I4359" i="4"/>
  <c r="J4359" i="4"/>
  <c r="G4358" i="4"/>
  <c r="H4358" i="4"/>
  <c r="I4358" i="4"/>
  <c r="J4358" i="4"/>
  <c r="G4357" i="4"/>
  <c r="H4357" i="4"/>
  <c r="I4357" i="4"/>
  <c r="J4357" i="4"/>
  <c r="G4356" i="4"/>
  <c r="H4356" i="4"/>
  <c r="I4356" i="4"/>
  <c r="J4356" i="4"/>
  <c r="G4355" i="4"/>
  <c r="H4355" i="4"/>
  <c r="I4355" i="4"/>
  <c r="J4355" i="4"/>
  <c r="G4354" i="4"/>
  <c r="H4354" i="4"/>
  <c r="I4354" i="4"/>
  <c r="J4354" i="4"/>
  <c r="G4353" i="4"/>
  <c r="H4353" i="4"/>
  <c r="I4353" i="4"/>
  <c r="J4353" i="4"/>
  <c r="G4352" i="4"/>
  <c r="H4352" i="4"/>
  <c r="I4352" i="4"/>
  <c r="J4352" i="4"/>
  <c r="G4351" i="4"/>
  <c r="H4351" i="4"/>
  <c r="I4351" i="4"/>
  <c r="J4351" i="4"/>
  <c r="G4350" i="4"/>
  <c r="H4350" i="4"/>
  <c r="I4350" i="4"/>
  <c r="J4350" i="4"/>
  <c r="G4349" i="4"/>
  <c r="H4349" i="4"/>
  <c r="I4349" i="4"/>
  <c r="J4349" i="4"/>
  <c r="G4348" i="4"/>
  <c r="H4348" i="4"/>
  <c r="I4348" i="4"/>
  <c r="J4348" i="4"/>
  <c r="G4347" i="4"/>
  <c r="H4347" i="4"/>
  <c r="I4347" i="4"/>
  <c r="J4347" i="4"/>
  <c r="G4346" i="4"/>
  <c r="H4346" i="4"/>
  <c r="I4346" i="4"/>
  <c r="J4346" i="4"/>
  <c r="G4345" i="4"/>
  <c r="H4345" i="4"/>
  <c r="I4345" i="4"/>
  <c r="J4345" i="4"/>
  <c r="G4344" i="4"/>
  <c r="H4344" i="4"/>
  <c r="I4344" i="4"/>
  <c r="J4344" i="4"/>
  <c r="G4343" i="4"/>
  <c r="H4343" i="4"/>
  <c r="I4343" i="4"/>
  <c r="J4343" i="4"/>
  <c r="G4342" i="4"/>
  <c r="H4342" i="4"/>
  <c r="I4342" i="4"/>
  <c r="J4342" i="4"/>
  <c r="G4341" i="4"/>
  <c r="H4341" i="4"/>
  <c r="I4341" i="4"/>
  <c r="J4341" i="4"/>
  <c r="G4340" i="4"/>
  <c r="H4340" i="4"/>
  <c r="I4340" i="4"/>
  <c r="J4340" i="4"/>
  <c r="G4339" i="4"/>
  <c r="H4339" i="4"/>
  <c r="I4339" i="4"/>
  <c r="J4339" i="4"/>
  <c r="G4338" i="4"/>
  <c r="H4338" i="4"/>
  <c r="I4338" i="4"/>
  <c r="J4338" i="4"/>
  <c r="G4337" i="4"/>
  <c r="H4337" i="4"/>
  <c r="I4337" i="4"/>
  <c r="J4337" i="4"/>
  <c r="G4336" i="4"/>
  <c r="H4336" i="4"/>
  <c r="I4336" i="4"/>
  <c r="J4336" i="4"/>
  <c r="G4335" i="4"/>
  <c r="H4335" i="4"/>
  <c r="I4335" i="4"/>
  <c r="J4335" i="4"/>
  <c r="G4334" i="4"/>
  <c r="H4334" i="4"/>
  <c r="I4334" i="4"/>
  <c r="J4334" i="4"/>
  <c r="G4333" i="4"/>
  <c r="H4333" i="4"/>
  <c r="I4333" i="4"/>
  <c r="J4333" i="4"/>
  <c r="G4332" i="4"/>
  <c r="H4332" i="4"/>
  <c r="I4332" i="4"/>
  <c r="J4332" i="4"/>
  <c r="G4331" i="4"/>
  <c r="H4331" i="4"/>
  <c r="I4331" i="4"/>
  <c r="J4331" i="4"/>
  <c r="G4330" i="4"/>
  <c r="H4330" i="4"/>
  <c r="I4330" i="4"/>
  <c r="J4330" i="4"/>
  <c r="G4329" i="4"/>
  <c r="H4329" i="4"/>
  <c r="I4329" i="4"/>
  <c r="J4329" i="4"/>
  <c r="G4328" i="4"/>
  <c r="H4328" i="4"/>
  <c r="I4328" i="4"/>
  <c r="J4328" i="4"/>
  <c r="G4327" i="4"/>
  <c r="H4327" i="4"/>
  <c r="I4327" i="4"/>
  <c r="J4327" i="4"/>
  <c r="G4326" i="4"/>
  <c r="H4326" i="4"/>
  <c r="I4326" i="4"/>
  <c r="J4326" i="4"/>
  <c r="G4325" i="4"/>
  <c r="H4325" i="4"/>
  <c r="I4325" i="4"/>
  <c r="J4325" i="4"/>
  <c r="G4324" i="4"/>
  <c r="H4324" i="4"/>
  <c r="I4324" i="4"/>
  <c r="J4324" i="4"/>
  <c r="G4323" i="4"/>
  <c r="H4323" i="4"/>
  <c r="I4323" i="4"/>
  <c r="J4323" i="4"/>
  <c r="G4322" i="4"/>
  <c r="H4322" i="4"/>
  <c r="I4322" i="4"/>
  <c r="J4322" i="4"/>
  <c r="G4321" i="4"/>
  <c r="H4321" i="4"/>
  <c r="I4321" i="4"/>
  <c r="J4321" i="4"/>
  <c r="G4320" i="4"/>
  <c r="H4320" i="4"/>
  <c r="I4320" i="4"/>
  <c r="J4320" i="4"/>
  <c r="G4319" i="4"/>
  <c r="H4319" i="4"/>
  <c r="I4319" i="4"/>
  <c r="J4319" i="4"/>
  <c r="G4318" i="4"/>
  <c r="H4318" i="4"/>
  <c r="I4318" i="4"/>
  <c r="J4318" i="4"/>
  <c r="G4317" i="4"/>
  <c r="H4317" i="4"/>
  <c r="I4317" i="4"/>
  <c r="J4317" i="4"/>
  <c r="G4316" i="4"/>
  <c r="H4316" i="4"/>
  <c r="I4316" i="4"/>
  <c r="J4316" i="4"/>
  <c r="G4315" i="4"/>
  <c r="H4315" i="4"/>
  <c r="I4315" i="4"/>
  <c r="J4315" i="4"/>
  <c r="G4314" i="4"/>
  <c r="H4314" i="4"/>
  <c r="I4314" i="4"/>
  <c r="J4314" i="4"/>
  <c r="G4313" i="4"/>
  <c r="H4313" i="4"/>
  <c r="I4313" i="4"/>
  <c r="J4313" i="4"/>
  <c r="G4312" i="4"/>
  <c r="H4312" i="4"/>
  <c r="I4312" i="4"/>
  <c r="J4312" i="4"/>
  <c r="G4311" i="4"/>
  <c r="H4311" i="4"/>
  <c r="I4311" i="4"/>
  <c r="J4311" i="4"/>
  <c r="G4310" i="4"/>
  <c r="H4310" i="4"/>
  <c r="I4310" i="4"/>
  <c r="J4310" i="4"/>
  <c r="G4309" i="4"/>
  <c r="H4309" i="4"/>
  <c r="I4309" i="4"/>
  <c r="J4309" i="4"/>
  <c r="G4308" i="4"/>
  <c r="H4308" i="4"/>
  <c r="I4308" i="4"/>
  <c r="J4308" i="4"/>
  <c r="G4307" i="4"/>
  <c r="H4307" i="4"/>
  <c r="I4307" i="4"/>
  <c r="J4307" i="4"/>
  <c r="G4306" i="4"/>
  <c r="H4306" i="4"/>
  <c r="I4306" i="4"/>
  <c r="J4306" i="4"/>
  <c r="G4305" i="4"/>
  <c r="H4305" i="4"/>
  <c r="I4305" i="4"/>
  <c r="J4305" i="4"/>
  <c r="G4304" i="4"/>
  <c r="H4304" i="4"/>
  <c r="I4304" i="4"/>
  <c r="J4304" i="4"/>
  <c r="G4303" i="4"/>
  <c r="H4303" i="4"/>
  <c r="I4303" i="4"/>
  <c r="J4303" i="4"/>
  <c r="G4302" i="4"/>
  <c r="H4302" i="4"/>
  <c r="I4302" i="4"/>
  <c r="J4302" i="4"/>
  <c r="G4301" i="4"/>
  <c r="H4301" i="4"/>
  <c r="I4301" i="4"/>
  <c r="J4301" i="4"/>
  <c r="G4300" i="4"/>
  <c r="H4300" i="4"/>
  <c r="I4300" i="4"/>
  <c r="J4300" i="4"/>
  <c r="G4299" i="4"/>
  <c r="H4299" i="4"/>
  <c r="I4299" i="4"/>
  <c r="J4299" i="4"/>
  <c r="G4298" i="4"/>
  <c r="H4298" i="4"/>
  <c r="I4298" i="4"/>
  <c r="J4298" i="4"/>
  <c r="G4297" i="4"/>
  <c r="H4297" i="4"/>
  <c r="I4297" i="4"/>
  <c r="J4297" i="4"/>
  <c r="G4296" i="4"/>
  <c r="H4296" i="4"/>
  <c r="I4296" i="4"/>
  <c r="J4296" i="4"/>
  <c r="G4295" i="4"/>
  <c r="H4295" i="4"/>
  <c r="I4295" i="4"/>
  <c r="J4295" i="4"/>
  <c r="G4294" i="4"/>
  <c r="H4294" i="4"/>
  <c r="I4294" i="4"/>
  <c r="J4294" i="4"/>
  <c r="G4293" i="4"/>
  <c r="H4293" i="4"/>
  <c r="I4293" i="4"/>
  <c r="J4293" i="4"/>
  <c r="G4292" i="4"/>
  <c r="H4292" i="4"/>
  <c r="I4292" i="4"/>
  <c r="J4292" i="4"/>
  <c r="G4291" i="4"/>
  <c r="H4291" i="4"/>
  <c r="I4291" i="4"/>
  <c r="J4291" i="4"/>
  <c r="G4290" i="4"/>
  <c r="H4290" i="4"/>
  <c r="I4290" i="4"/>
  <c r="J4290" i="4"/>
  <c r="G4289" i="4"/>
  <c r="H4289" i="4"/>
  <c r="I4289" i="4"/>
  <c r="J4289" i="4"/>
  <c r="G4288" i="4"/>
  <c r="H4288" i="4"/>
  <c r="I4288" i="4"/>
  <c r="J4288" i="4"/>
  <c r="G4287" i="4"/>
  <c r="H4287" i="4"/>
  <c r="I4287" i="4"/>
  <c r="J4287" i="4"/>
  <c r="G4286" i="4"/>
  <c r="H4286" i="4"/>
  <c r="I4286" i="4"/>
  <c r="J4286" i="4"/>
  <c r="G4285" i="4"/>
  <c r="H4285" i="4"/>
  <c r="I4285" i="4"/>
  <c r="J4285" i="4"/>
  <c r="G4284" i="4"/>
  <c r="H4284" i="4"/>
  <c r="I4284" i="4"/>
  <c r="J4284" i="4"/>
  <c r="G4283" i="4"/>
  <c r="H4283" i="4"/>
  <c r="I4283" i="4"/>
  <c r="J4283" i="4"/>
  <c r="G4282" i="4"/>
  <c r="H4282" i="4"/>
  <c r="I4282" i="4"/>
  <c r="J4282" i="4"/>
  <c r="G4281" i="4"/>
  <c r="H4281" i="4"/>
  <c r="I4281" i="4"/>
  <c r="J4281" i="4"/>
  <c r="G4280" i="4"/>
  <c r="H4280" i="4"/>
  <c r="I4280" i="4"/>
  <c r="J4280" i="4"/>
  <c r="G4279" i="4"/>
  <c r="H4279" i="4"/>
  <c r="I4279" i="4"/>
  <c r="J4279" i="4"/>
  <c r="G4278" i="4"/>
  <c r="H4278" i="4"/>
  <c r="I4278" i="4"/>
  <c r="J4278" i="4"/>
  <c r="G4277" i="4"/>
  <c r="H4277" i="4"/>
  <c r="I4277" i="4"/>
  <c r="J4277" i="4"/>
  <c r="G4276" i="4"/>
  <c r="H4276" i="4"/>
  <c r="I4276" i="4"/>
  <c r="J4276" i="4"/>
  <c r="G4275" i="4"/>
  <c r="H4275" i="4"/>
  <c r="I4275" i="4"/>
  <c r="J4275" i="4"/>
  <c r="G4274" i="4"/>
  <c r="H4274" i="4"/>
  <c r="I4274" i="4"/>
  <c r="J4274" i="4"/>
  <c r="G4273" i="4"/>
  <c r="H4273" i="4"/>
  <c r="I4273" i="4"/>
  <c r="J4273" i="4"/>
  <c r="G4272" i="4"/>
  <c r="H4272" i="4"/>
  <c r="I4272" i="4"/>
  <c r="J4272" i="4"/>
  <c r="G4271" i="4"/>
  <c r="H4271" i="4"/>
  <c r="I4271" i="4"/>
  <c r="J4271" i="4"/>
  <c r="G4270" i="4"/>
  <c r="H4270" i="4"/>
  <c r="I4270" i="4"/>
  <c r="J4270" i="4"/>
  <c r="G4269" i="4"/>
  <c r="H4269" i="4"/>
  <c r="I4269" i="4"/>
  <c r="J4269" i="4"/>
  <c r="G4268" i="4"/>
  <c r="H4268" i="4"/>
  <c r="I4268" i="4"/>
  <c r="J4268" i="4"/>
  <c r="G4267" i="4"/>
  <c r="H4267" i="4"/>
  <c r="I4267" i="4"/>
  <c r="J4267" i="4"/>
  <c r="G4266" i="4"/>
  <c r="H4266" i="4"/>
  <c r="I4266" i="4"/>
  <c r="J4266" i="4"/>
  <c r="G4265" i="4"/>
  <c r="H4265" i="4"/>
  <c r="I4265" i="4"/>
  <c r="J4265" i="4"/>
  <c r="G4264" i="4"/>
  <c r="H4264" i="4"/>
  <c r="I4264" i="4"/>
  <c r="J4264" i="4"/>
  <c r="G4263" i="4"/>
  <c r="H4263" i="4"/>
  <c r="I4263" i="4"/>
  <c r="J4263" i="4"/>
  <c r="G4262" i="4"/>
  <c r="H4262" i="4"/>
  <c r="I4262" i="4"/>
  <c r="J4262" i="4"/>
  <c r="G4261" i="4"/>
  <c r="H4261" i="4"/>
  <c r="I4261" i="4"/>
  <c r="J4261" i="4"/>
  <c r="G4260" i="4"/>
  <c r="H4260" i="4"/>
  <c r="I4260" i="4"/>
  <c r="J4260" i="4"/>
  <c r="G4259" i="4"/>
  <c r="H4259" i="4"/>
  <c r="I4259" i="4"/>
  <c r="J4259" i="4"/>
  <c r="G4258" i="4"/>
  <c r="H4258" i="4"/>
  <c r="I4258" i="4"/>
  <c r="J4258" i="4"/>
  <c r="G4257" i="4"/>
  <c r="H4257" i="4"/>
  <c r="I4257" i="4"/>
  <c r="J4257" i="4"/>
  <c r="G4256" i="4"/>
  <c r="H4256" i="4"/>
  <c r="I4256" i="4"/>
  <c r="J4256" i="4"/>
  <c r="G4255" i="4"/>
  <c r="H4255" i="4"/>
  <c r="I4255" i="4"/>
  <c r="J4255" i="4"/>
  <c r="G4254" i="4"/>
  <c r="H4254" i="4"/>
  <c r="I4254" i="4"/>
  <c r="J4254" i="4"/>
  <c r="G4253" i="4"/>
  <c r="H4253" i="4"/>
  <c r="I4253" i="4"/>
  <c r="J4253" i="4"/>
  <c r="G4252" i="4"/>
  <c r="H4252" i="4"/>
  <c r="I4252" i="4"/>
  <c r="J4252" i="4"/>
  <c r="G4251" i="4"/>
  <c r="H4251" i="4"/>
  <c r="I4251" i="4"/>
  <c r="J4251" i="4"/>
  <c r="G4250" i="4"/>
  <c r="H4250" i="4"/>
  <c r="I4250" i="4"/>
  <c r="J4250" i="4"/>
  <c r="G4249" i="4"/>
  <c r="H4249" i="4"/>
  <c r="I4249" i="4"/>
  <c r="J4249" i="4"/>
  <c r="G4248" i="4"/>
  <c r="H4248" i="4"/>
  <c r="I4248" i="4"/>
  <c r="J4248" i="4"/>
  <c r="G4247" i="4"/>
  <c r="H4247" i="4"/>
  <c r="I4247" i="4"/>
  <c r="J4247" i="4"/>
  <c r="G4246" i="4"/>
  <c r="H4246" i="4"/>
  <c r="I4246" i="4"/>
  <c r="J4246" i="4"/>
  <c r="G4245" i="4"/>
  <c r="H4245" i="4"/>
  <c r="I4245" i="4"/>
  <c r="J4245" i="4"/>
  <c r="G4244" i="4"/>
  <c r="H4244" i="4"/>
  <c r="I4244" i="4"/>
  <c r="J4244" i="4"/>
  <c r="G4243" i="4"/>
  <c r="H4243" i="4"/>
  <c r="I4243" i="4"/>
  <c r="J4243" i="4"/>
  <c r="G4242" i="4"/>
  <c r="H4242" i="4"/>
  <c r="I4242" i="4"/>
  <c r="J4242" i="4"/>
  <c r="G4241" i="4"/>
  <c r="H4241" i="4"/>
  <c r="I4241" i="4"/>
  <c r="J4241" i="4"/>
  <c r="G4240" i="4"/>
  <c r="H4240" i="4"/>
  <c r="I4240" i="4"/>
  <c r="J4240" i="4"/>
  <c r="G4239" i="4"/>
  <c r="H4239" i="4"/>
  <c r="I4239" i="4"/>
  <c r="J4239" i="4"/>
  <c r="G4238" i="4"/>
  <c r="H4238" i="4"/>
  <c r="I4238" i="4"/>
  <c r="J4238" i="4"/>
  <c r="G4237" i="4"/>
  <c r="H4237" i="4"/>
  <c r="I4237" i="4"/>
  <c r="J4237" i="4"/>
  <c r="G4236" i="4"/>
  <c r="H4236" i="4"/>
  <c r="I4236" i="4"/>
  <c r="J4236" i="4"/>
  <c r="G4235" i="4"/>
  <c r="H4235" i="4"/>
  <c r="I4235" i="4"/>
  <c r="J4235" i="4"/>
  <c r="G4234" i="4"/>
  <c r="H4234" i="4"/>
  <c r="I4234" i="4"/>
  <c r="J4234" i="4"/>
  <c r="G4233" i="4"/>
  <c r="H4233" i="4"/>
  <c r="I4233" i="4"/>
  <c r="J4233" i="4"/>
  <c r="G4232" i="4"/>
  <c r="H4232" i="4"/>
  <c r="I4232" i="4"/>
  <c r="J4232" i="4"/>
  <c r="G4231" i="4"/>
  <c r="H4231" i="4"/>
  <c r="I4231" i="4"/>
  <c r="J4231" i="4"/>
  <c r="G4230" i="4"/>
  <c r="H4230" i="4"/>
  <c r="I4230" i="4"/>
  <c r="J4230" i="4"/>
  <c r="G4229" i="4"/>
  <c r="H4229" i="4"/>
  <c r="I4229" i="4"/>
  <c r="J4229" i="4"/>
  <c r="G4228" i="4"/>
  <c r="H4228" i="4"/>
  <c r="I4228" i="4"/>
  <c r="J4228" i="4"/>
  <c r="G4227" i="4"/>
  <c r="H4227" i="4"/>
  <c r="I4227" i="4"/>
  <c r="J4227" i="4"/>
  <c r="G4226" i="4"/>
  <c r="H4226" i="4"/>
  <c r="I4226" i="4"/>
  <c r="J4226" i="4"/>
  <c r="G4225" i="4"/>
  <c r="H4225" i="4"/>
  <c r="I4225" i="4"/>
  <c r="J4225" i="4"/>
  <c r="G4224" i="4"/>
  <c r="H4224" i="4"/>
  <c r="I4224" i="4"/>
  <c r="J4224" i="4"/>
  <c r="G4223" i="4"/>
  <c r="H4223" i="4"/>
  <c r="I4223" i="4"/>
  <c r="J4223" i="4"/>
  <c r="G4222" i="4"/>
  <c r="H4222" i="4"/>
  <c r="I4222" i="4"/>
  <c r="J4222" i="4"/>
  <c r="G4221" i="4"/>
  <c r="H4221" i="4"/>
  <c r="I4221" i="4"/>
  <c r="J4221" i="4"/>
  <c r="G4220" i="4"/>
  <c r="H4220" i="4"/>
  <c r="I4220" i="4"/>
  <c r="J4220" i="4"/>
  <c r="G4219" i="4"/>
  <c r="H4219" i="4"/>
  <c r="I4219" i="4"/>
  <c r="J4219" i="4"/>
  <c r="G4218" i="4"/>
  <c r="H4218" i="4"/>
  <c r="I4218" i="4"/>
  <c r="J4218" i="4"/>
  <c r="G4217" i="4"/>
  <c r="H4217" i="4"/>
  <c r="I4217" i="4"/>
  <c r="J4217" i="4"/>
  <c r="G4216" i="4"/>
  <c r="H4216" i="4"/>
  <c r="I4216" i="4"/>
  <c r="J4216" i="4"/>
  <c r="G4215" i="4"/>
  <c r="H4215" i="4"/>
  <c r="I4215" i="4"/>
  <c r="J4215" i="4"/>
  <c r="G4214" i="4"/>
  <c r="H4214" i="4"/>
  <c r="I4214" i="4"/>
  <c r="J4214" i="4"/>
  <c r="G4213" i="4"/>
  <c r="H4213" i="4"/>
  <c r="I4213" i="4"/>
  <c r="J4213" i="4"/>
  <c r="G4212" i="4"/>
  <c r="H4212" i="4"/>
  <c r="I4212" i="4"/>
  <c r="J4212" i="4"/>
  <c r="G4211" i="4"/>
  <c r="H4211" i="4"/>
  <c r="I4211" i="4"/>
  <c r="J4211" i="4"/>
  <c r="G4210" i="4"/>
  <c r="H4210" i="4"/>
  <c r="I4210" i="4"/>
  <c r="J4210" i="4"/>
  <c r="G4209" i="4"/>
  <c r="H4209" i="4"/>
  <c r="I4209" i="4"/>
  <c r="J4209" i="4"/>
  <c r="G4208" i="4"/>
  <c r="H4208" i="4"/>
  <c r="I4208" i="4"/>
  <c r="J4208" i="4"/>
  <c r="G4207" i="4"/>
  <c r="H4207" i="4"/>
  <c r="I4207" i="4"/>
  <c r="J4207" i="4"/>
  <c r="G4206" i="4"/>
  <c r="H4206" i="4"/>
  <c r="I4206" i="4"/>
  <c r="J4206" i="4"/>
  <c r="G4205" i="4"/>
  <c r="H4205" i="4"/>
  <c r="I4205" i="4"/>
  <c r="J4205" i="4"/>
  <c r="G4204" i="4"/>
  <c r="H4204" i="4"/>
  <c r="I4204" i="4"/>
  <c r="J4204" i="4"/>
  <c r="G4203" i="4"/>
  <c r="H4203" i="4"/>
  <c r="I4203" i="4"/>
  <c r="J4203" i="4"/>
  <c r="G4202" i="4"/>
  <c r="H4202" i="4"/>
  <c r="I4202" i="4"/>
  <c r="J4202" i="4"/>
  <c r="G4201" i="4"/>
  <c r="H4201" i="4"/>
  <c r="I4201" i="4"/>
  <c r="J4201" i="4"/>
  <c r="G4200" i="4"/>
  <c r="H4200" i="4"/>
  <c r="I4200" i="4"/>
  <c r="J4200" i="4"/>
  <c r="G4199" i="4"/>
  <c r="H4199" i="4"/>
  <c r="I4199" i="4"/>
  <c r="J4199" i="4"/>
  <c r="G4198" i="4"/>
  <c r="H4198" i="4"/>
  <c r="I4198" i="4"/>
  <c r="J4198" i="4"/>
  <c r="G4197" i="4"/>
  <c r="H4197" i="4"/>
  <c r="I4197" i="4"/>
  <c r="J4197" i="4"/>
  <c r="G4196" i="4"/>
  <c r="H4196" i="4"/>
  <c r="I4196" i="4"/>
  <c r="J4196" i="4"/>
  <c r="G4195" i="4"/>
  <c r="H4195" i="4"/>
  <c r="I4195" i="4"/>
  <c r="J4195" i="4"/>
  <c r="G4194" i="4"/>
  <c r="H4194" i="4"/>
  <c r="I4194" i="4"/>
  <c r="J4194" i="4"/>
  <c r="G4193" i="4"/>
  <c r="H4193" i="4"/>
  <c r="I4193" i="4"/>
  <c r="J4193" i="4"/>
  <c r="G4192" i="4"/>
  <c r="H4192" i="4"/>
  <c r="I4192" i="4"/>
  <c r="J4192" i="4"/>
  <c r="G4191" i="4"/>
  <c r="H4191" i="4"/>
  <c r="I4191" i="4"/>
  <c r="J4191" i="4"/>
  <c r="G4190" i="4"/>
  <c r="H4190" i="4"/>
  <c r="I4190" i="4"/>
  <c r="J4190" i="4"/>
  <c r="G4189" i="4"/>
  <c r="H4189" i="4"/>
  <c r="I4189" i="4"/>
  <c r="J4189" i="4"/>
  <c r="G4188" i="4"/>
  <c r="H4188" i="4"/>
  <c r="I4188" i="4"/>
  <c r="J4188" i="4"/>
  <c r="G4187" i="4"/>
  <c r="H4187" i="4"/>
  <c r="I4187" i="4"/>
  <c r="J4187" i="4"/>
  <c r="G4186" i="4"/>
  <c r="H4186" i="4"/>
  <c r="I4186" i="4"/>
  <c r="J4186" i="4"/>
  <c r="G4185" i="4"/>
  <c r="H4185" i="4"/>
  <c r="I4185" i="4"/>
  <c r="J4185" i="4"/>
  <c r="G4184" i="4"/>
  <c r="H4184" i="4"/>
  <c r="I4184" i="4"/>
  <c r="J4184" i="4"/>
  <c r="G4183" i="4"/>
  <c r="H4183" i="4"/>
  <c r="I4183" i="4"/>
  <c r="J4183" i="4"/>
  <c r="G4182" i="4"/>
  <c r="H4182" i="4"/>
  <c r="I4182" i="4"/>
  <c r="J4182" i="4"/>
  <c r="G4181" i="4"/>
  <c r="H4181" i="4"/>
  <c r="I4181" i="4"/>
  <c r="J4181" i="4"/>
  <c r="G4180" i="4"/>
  <c r="H4180" i="4"/>
  <c r="I4180" i="4"/>
  <c r="J4180" i="4"/>
  <c r="G4179" i="4"/>
  <c r="H4179" i="4"/>
  <c r="I4179" i="4"/>
  <c r="J4179" i="4"/>
  <c r="G4178" i="4"/>
  <c r="H4178" i="4"/>
  <c r="I4178" i="4"/>
  <c r="J4178" i="4"/>
  <c r="G4177" i="4"/>
  <c r="H4177" i="4"/>
  <c r="I4177" i="4"/>
  <c r="J4177" i="4"/>
  <c r="G4176" i="4"/>
  <c r="H4176" i="4"/>
  <c r="I4176" i="4"/>
  <c r="J4176" i="4"/>
  <c r="G4175" i="4"/>
  <c r="H4175" i="4"/>
  <c r="I4175" i="4"/>
  <c r="J4175" i="4"/>
  <c r="G4174" i="4"/>
  <c r="H4174" i="4"/>
  <c r="I4174" i="4"/>
  <c r="J4174" i="4"/>
  <c r="G4173" i="4"/>
  <c r="H4173" i="4"/>
  <c r="I4173" i="4"/>
  <c r="J4173" i="4"/>
  <c r="G4172" i="4"/>
  <c r="H4172" i="4"/>
  <c r="I4172" i="4"/>
  <c r="J4172" i="4"/>
  <c r="G4171" i="4"/>
  <c r="H4171" i="4"/>
  <c r="I4171" i="4"/>
  <c r="J4171" i="4"/>
  <c r="G4170" i="4"/>
  <c r="H4170" i="4"/>
  <c r="I4170" i="4"/>
  <c r="J4170" i="4"/>
  <c r="G4169" i="4"/>
  <c r="H4169" i="4"/>
  <c r="I4169" i="4"/>
  <c r="J4169" i="4"/>
  <c r="G4168" i="4"/>
  <c r="H4168" i="4"/>
  <c r="I4168" i="4"/>
  <c r="J4168" i="4"/>
  <c r="G4167" i="4"/>
  <c r="H4167" i="4"/>
  <c r="I4167" i="4"/>
  <c r="J4167" i="4"/>
  <c r="G4166" i="4"/>
  <c r="H4166" i="4"/>
  <c r="I4166" i="4"/>
  <c r="J4166" i="4"/>
  <c r="G4165" i="4"/>
  <c r="H4165" i="4"/>
  <c r="I4165" i="4"/>
  <c r="J4165" i="4"/>
  <c r="G4164" i="4"/>
  <c r="H4164" i="4"/>
  <c r="I4164" i="4"/>
  <c r="J4164" i="4"/>
  <c r="G4163" i="4"/>
  <c r="H4163" i="4"/>
  <c r="I4163" i="4"/>
  <c r="J4163" i="4"/>
  <c r="G4162" i="4"/>
  <c r="H4162" i="4"/>
  <c r="I4162" i="4"/>
  <c r="J4162" i="4"/>
  <c r="G4161" i="4"/>
  <c r="H4161" i="4"/>
  <c r="I4161" i="4"/>
  <c r="J4161" i="4"/>
  <c r="G4160" i="4"/>
  <c r="H4160" i="4"/>
  <c r="I4160" i="4"/>
  <c r="J4160" i="4"/>
  <c r="G4159" i="4"/>
  <c r="H4159" i="4"/>
  <c r="I4159" i="4"/>
  <c r="J4159" i="4"/>
  <c r="G4158" i="4"/>
  <c r="H4158" i="4"/>
  <c r="I4158" i="4"/>
  <c r="J4158" i="4"/>
  <c r="G4157" i="4"/>
  <c r="H4157" i="4"/>
  <c r="I4157" i="4"/>
  <c r="J4157" i="4"/>
  <c r="G4156" i="4"/>
  <c r="H4156" i="4"/>
  <c r="I4156" i="4"/>
  <c r="J4156" i="4"/>
  <c r="G4155" i="4"/>
  <c r="H4155" i="4"/>
  <c r="I4155" i="4"/>
  <c r="J4155" i="4"/>
  <c r="G4154" i="4"/>
  <c r="H4154" i="4"/>
  <c r="I4154" i="4"/>
  <c r="J4154" i="4"/>
  <c r="G4153" i="4"/>
  <c r="H4153" i="4"/>
  <c r="I4153" i="4"/>
  <c r="J4153" i="4"/>
  <c r="G4152" i="4"/>
  <c r="H4152" i="4"/>
  <c r="I4152" i="4"/>
  <c r="J4152" i="4"/>
  <c r="G4151" i="4"/>
  <c r="H4151" i="4"/>
  <c r="I4151" i="4"/>
  <c r="J4151" i="4"/>
  <c r="G4150" i="4"/>
  <c r="H4150" i="4"/>
  <c r="I4150" i="4"/>
  <c r="J4150" i="4"/>
  <c r="G4149" i="4"/>
  <c r="H4149" i="4"/>
  <c r="I4149" i="4"/>
  <c r="J4149" i="4"/>
  <c r="G4148" i="4"/>
  <c r="H4148" i="4"/>
  <c r="I4148" i="4"/>
  <c r="J4148" i="4"/>
  <c r="G4147" i="4"/>
  <c r="H4147" i="4"/>
  <c r="I4147" i="4"/>
  <c r="J4147" i="4"/>
  <c r="G4146" i="4"/>
  <c r="H4146" i="4"/>
  <c r="I4146" i="4"/>
  <c r="J4146" i="4"/>
  <c r="G4145" i="4"/>
  <c r="H4145" i="4"/>
  <c r="I4145" i="4"/>
  <c r="J4145" i="4"/>
  <c r="G4144" i="4"/>
  <c r="H4144" i="4"/>
  <c r="I4144" i="4"/>
  <c r="J4144" i="4"/>
  <c r="G4143" i="4"/>
  <c r="H4143" i="4"/>
  <c r="I4143" i="4"/>
  <c r="J4143" i="4"/>
  <c r="G4142" i="4"/>
  <c r="H4142" i="4"/>
  <c r="I4142" i="4"/>
  <c r="J4142" i="4"/>
  <c r="G4141" i="4"/>
  <c r="H4141" i="4"/>
  <c r="I4141" i="4"/>
  <c r="J4141" i="4"/>
  <c r="G4140" i="4"/>
  <c r="H4140" i="4"/>
  <c r="I4140" i="4"/>
  <c r="J4140" i="4"/>
  <c r="G4139" i="4"/>
  <c r="H4139" i="4"/>
  <c r="I4139" i="4"/>
  <c r="J4139" i="4"/>
  <c r="G4138" i="4"/>
  <c r="H4138" i="4"/>
  <c r="I4138" i="4"/>
  <c r="J4138" i="4"/>
  <c r="G4137" i="4"/>
  <c r="H4137" i="4"/>
  <c r="I4137" i="4"/>
  <c r="J4137" i="4"/>
  <c r="G4136" i="4"/>
  <c r="H4136" i="4"/>
  <c r="I4136" i="4"/>
  <c r="J4136" i="4"/>
  <c r="G4135" i="4"/>
  <c r="H4135" i="4"/>
  <c r="I4135" i="4"/>
  <c r="J4135" i="4"/>
  <c r="G4134" i="4"/>
  <c r="H4134" i="4"/>
  <c r="I4134" i="4"/>
  <c r="J4134" i="4"/>
  <c r="G4133" i="4"/>
  <c r="H4133" i="4"/>
  <c r="I4133" i="4"/>
  <c r="J4133" i="4"/>
  <c r="G4132" i="4"/>
  <c r="H4132" i="4"/>
  <c r="I4132" i="4"/>
  <c r="J4132" i="4"/>
  <c r="G4131" i="4"/>
  <c r="H4131" i="4"/>
  <c r="I4131" i="4"/>
  <c r="J4131" i="4"/>
  <c r="G4130" i="4"/>
  <c r="H4130" i="4"/>
  <c r="I4130" i="4"/>
  <c r="J4130" i="4"/>
  <c r="G4129" i="4"/>
  <c r="H4129" i="4"/>
  <c r="I4129" i="4"/>
  <c r="J4129" i="4"/>
  <c r="G4128" i="4"/>
  <c r="H4128" i="4"/>
  <c r="I4128" i="4"/>
  <c r="J4128" i="4"/>
  <c r="G4127" i="4"/>
  <c r="H4127" i="4"/>
  <c r="I4127" i="4"/>
  <c r="J4127" i="4"/>
  <c r="G4126" i="4"/>
  <c r="H4126" i="4"/>
  <c r="I4126" i="4"/>
  <c r="J4126" i="4"/>
  <c r="G4125" i="4"/>
  <c r="H4125" i="4"/>
  <c r="I4125" i="4"/>
  <c r="J4125" i="4"/>
  <c r="G4124" i="4"/>
  <c r="H4124" i="4"/>
  <c r="I4124" i="4"/>
  <c r="J4124" i="4"/>
  <c r="G4123" i="4"/>
  <c r="H4123" i="4"/>
  <c r="I4123" i="4"/>
  <c r="J4123" i="4"/>
  <c r="G4122" i="4"/>
  <c r="H4122" i="4"/>
  <c r="I4122" i="4"/>
  <c r="J4122" i="4"/>
  <c r="G4121" i="4"/>
  <c r="H4121" i="4"/>
  <c r="I4121" i="4"/>
  <c r="J4121" i="4"/>
  <c r="G4120" i="4"/>
  <c r="H4120" i="4"/>
  <c r="I4120" i="4"/>
  <c r="J4120" i="4"/>
  <c r="G4119" i="4"/>
  <c r="H4119" i="4"/>
  <c r="I4119" i="4"/>
  <c r="J4119" i="4"/>
  <c r="G4118" i="4"/>
  <c r="H4118" i="4"/>
  <c r="I4118" i="4"/>
  <c r="J4118" i="4"/>
  <c r="G4117" i="4"/>
  <c r="H4117" i="4"/>
  <c r="I4117" i="4"/>
  <c r="J4117" i="4"/>
  <c r="G4116" i="4"/>
  <c r="H4116" i="4"/>
  <c r="I4116" i="4"/>
  <c r="J4116" i="4"/>
  <c r="G4115" i="4"/>
  <c r="H4115" i="4"/>
  <c r="I4115" i="4"/>
  <c r="J4115" i="4"/>
  <c r="G4114" i="4"/>
  <c r="H4114" i="4"/>
  <c r="I4114" i="4"/>
  <c r="J4114" i="4"/>
  <c r="G4113" i="4"/>
  <c r="H4113" i="4"/>
  <c r="I4113" i="4"/>
  <c r="J4113" i="4"/>
  <c r="G4112" i="4"/>
  <c r="H4112" i="4"/>
  <c r="I4112" i="4"/>
  <c r="J4112" i="4"/>
  <c r="G4111" i="4"/>
  <c r="H4111" i="4"/>
  <c r="I4111" i="4"/>
  <c r="J4111" i="4"/>
  <c r="G4110" i="4"/>
  <c r="H4110" i="4"/>
  <c r="I4110" i="4"/>
  <c r="J4110" i="4"/>
  <c r="G4109" i="4"/>
  <c r="H4109" i="4"/>
  <c r="I4109" i="4"/>
  <c r="J4109" i="4"/>
  <c r="G4108" i="4"/>
  <c r="H4108" i="4"/>
  <c r="I4108" i="4"/>
  <c r="J4108" i="4"/>
  <c r="G4107" i="4"/>
  <c r="H4107" i="4"/>
  <c r="I4107" i="4"/>
  <c r="J4107" i="4"/>
  <c r="G4106" i="4"/>
  <c r="H4106" i="4"/>
  <c r="I4106" i="4"/>
  <c r="J4106" i="4"/>
  <c r="G4105" i="4"/>
  <c r="H4105" i="4"/>
  <c r="I4105" i="4"/>
  <c r="J4105" i="4"/>
  <c r="G4104" i="4"/>
  <c r="H4104" i="4"/>
  <c r="I4104" i="4"/>
  <c r="J4104" i="4"/>
  <c r="G4103" i="4"/>
  <c r="H4103" i="4"/>
  <c r="I4103" i="4"/>
  <c r="J4103" i="4"/>
  <c r="G4102" i="4"/>
  <c r="H4102" i="4"/>
  <c r="I4102" i="4"/>
  <c r="J4102" i="4"/>
  <c r="G4101" i="4"/>
  <c r="H4101" i="4"/>
  <c r="I4101" i="4"/>
  <c r="J4101" i="4"/>
  <c r="G4100" i="4"/>
  <c r="H4100" i="4"/>
  <c r="I4100" i="4"/>
  <c r="J4100" i="4"/>
  <c r="G4099" i="4"/>
  <c r="H4099" i="4"/>
  <c r="I4099" i="4"/>
  <c r="J4099" i="4"/>
  <c r="G4098" i="4"/>
  <c r="H4098" i="4"/>
  <c r="I4098" i="4"/>
  <c r="J4098" i="4"/>
  <c r="G4097" i="4"/>
  <c r="H4097" i="4"/>
  <c r="I4097" i="4"/>
  <c r="J4097" i="4"/>
  <c r="G4096" i="4"/>
  <c r="H4096" i="4"/>
  <c r="I4096" i="4"/>
  <c r="J4096" i="4"/>
  <c r="G4095" i="4"/>
  <c r="H4095" i="4"/>
  <c r="I4095" i="4"/>
  <c r="J4095" i="4"/>
  <c r="G4094" i="4"/>
  <c r="H4094" i="4"/>
  <c r="I4094" i="4"/>
  <c r="J4094" i="4"/>
  <c r="G4093" i="4"/>
  <c r="H4093" i="4"/>
  <c r="I4093" i="4"/>
  <c r="J4093" i="4"/>
  <c r="G4092" i="4"/>
  <c r="H4092" i="4"/>
  <c r="I4092" i="4"/>
  <c r="J4092" i="4"/>
  <c r="G4091" i="4"/>
  <c r="H4091" i="4"/>
  <c r="I4091" i="4"/>
  <c r="J4091" i="4"/>
  <c r="G4090" i="4"/>
  <c r="H4090" i="4"/>
  <c r="I4090" i="4"/>
  <c r="J4090" i="4"/>
  <c r="G4089" i="4"/>
  <c r="H4089" i="4"/>
  <c r="I4089" i="4"/>
  <c r="J4089" i="4"/>
  <c r="G4088" i="4"/>
  <c r="H4088" i="4"/>
  <c r="I4088" i="4"/>
  <c r="J4088" i="4"/>
  <c r="G4087" i="4"/>
  <c r="H4087" i="4"/>
  <c r="I4087" i="4"/>
  <c r="J4087" i="4"/>
  <c r="G4086" i="4"/>
  <c r="H4086" i="4"/>
  <c r="I4086" i="4"/>
  <c r="J4086" i="4"/>
  <c r="G4085" i="4"/>
  <c r="H4085" i="4"/>
  <c r="I4085" i="4"/>
  <c r="J4085" i="4"/>
  <c r="G4084" i="4"/>
  <c r="H4084" i="4"/>
  <c r="I4084" i="4"/>
  <c r="J4084" i="4"/>
  <c r="G4083" i="4"/>
  <c r="H4083" i="4"/>
  <c r="I4083" i="4"/>
  <c r="J4083" i="4"/>
  <c r="G4082" i="4"/>
  <c r="H4082" i="4"/>
  <c r="I4082" i="4"/>
  <c r="J4082" i="4"/>
  <c r="G4081" i="4"/>
  <c r="H4081" i="4"/>
  <c r="I4081" i="4"/>
  <c r="J4081" i="4"/>
  <c r="G4080" i="4"/>
  <c r="H4080" i="4"/>
  <c r="I4080" i="4"/>
  <c r="J4080" i="4"/>
  <c r="G4079" i="4"/>
  <c r="H4079" i="4"/>
  <c r="I4079" i="4"/>
  <c r="J4079" i="4"/>
  <c r="G4078" i="4"/>
  <c r="H4078" i="4"/>
  <c r="I4078" i="4"/>
  <c r="J4078" i="4"/>
  <c r="G4077" i="4"/>
  <c r="H4077" i="4"/>
  <c r="I4077" i="4"/>
  <c r="J4077" i="4"/>
  <c r="G4076" i="4"/>
  <c r="H4076" i="4"/>
  <c r="I4076" i="4"/>
  <c r="J4076" i="4"/>
  <c r="G4075" i="4"/>
  <c r="H4075" i="4"/>
  <c r="I4075" i="4"/>
  <c r="J4075" i="4"/>
  <c r="G4074" i="4"/>
  <c r="H4074" i="4"/>
  <c r="I4074" i="4"/>
  <c r="J4074" i="4"/>
  <c r="G4073" i="4"/>
  <c r="H4073" i="4"/>
  <c r="I4073" i="4"/>
  <c r="J4073" i="4"/>
  <c r="G4072" i="4"/>
  <c r="H4072" i="4"/>
  <c r="I4072" i="4"/>
  <c r="J4072" i="4"/>
  <c r="G4071" i="4"/>
  <c r="H4071" i="4"/>
  <c r="I4071" i="4"/>
  <c r="J4071" i="4"/>
  <c r="G4070" i="4"/>
  <c r="H4070" i="4"/>
  <c r="I4070" i="4"/>
  <c r="J4070" i="4"/>
  <c r="G4069" i="4"/>
  <c r="H4069" i="4"/>
  <c r="I4069" i="4"/>
  <c r="J4069" i="4"/>
  <c r="G4068" i="4"/>
  <c r="H4068" i="4"/>
  <c r="I4068" i="4"/>
  <c r="J4068" i="4"/>
  <c r="G4067" i="4"/>
  <c r="H4067" i="4"/>
  <c r="I4067" i="4"/>
  <c r="J4067" i="4"/>
  <c r="G4066" i="4"/>
  <c r="H4066" i="4"/>
  <c r="I4066" i="4"/>
  <c r="J4066" i="4"/>
  <c r="G4065" i="4"/>
  <c r="H4065" i="4"/>
  <c r="I4065" i="4"/>
  <c r="J4065" i="4"/>
  <c r="G4064" i="4"/>
  <c r="H4064" i="4"/>
  <c r="I4064" i="4"/>
  <c r="J4064" i="4"/>
  <c r="G4063" i="4"/>
  <c r="H4063" i="4"/>
  <c r="I4063" i="4"/>
  <c r="J4063" i="4"/>
  <c r="G4062" i="4"/>
  <c r="H4062" i="4"/>
  <c r="I4062" i="4"/>
  <c r="J4062" i="4"/>
  <c r="G4061" i="4"/>
  <c r="H4061" i="4"/>
  <c r="I4061" i="4"/>
  <c r="J4061" i="4"/>
  <c r="G4060" i="4"/>
  <c r="H4060" i="4"/>
  <c r="I4060" i="4"/>
  <c r="J4060" i="4"/>
  <c r="G4059" i="4"/>
  <c r="H4059" i="4"/>
  <c r="I4059" i="4"/>
  <c r="J4059" i="4"/>
  <c r="G4058" i="4"/>
  <c r="H4058" i="4"/>
  <c r="I4058" i="4"/>
  <c r="J4058" i="4"/>
  <c r="G4057" i="4"/>
  <c r="H4057" i="4"/>
  <c r="I4057" i="4"/>
  <c r="J4057" i="4"/>
  <c r="G4056" i="4"/>
  <c r="H4056" i="4"/>
  <c r="I4056" i="4"/>
  <c r="J4056" i="4"/>
  <c r="G4055" i="4"/>
  <c r="H4055" i="4"/>
  <c r="I4055" i="4"/>
  <c r="J4055" i="4"/>
  <c r="G4054" i="4"/>
  <c r="H4054" i="4"/>
  <c r="I4054" i="4"/>
  <c r="J4054" i="4"/>
  <c r="G4053" i="4"/>
  <c r="H4053" i="4"/>
  <c r="I4053" i="4"/>
  <c r="J4053" i="4"/>
  <c r="G4052" i="4"/>
  <c r="H4052" i="4"/>
  <c r="I4052" i="4"/>
  <c r="J4052" i="4"/>
  <c r="G4051" i="4"/>
  <c r="H4051" i="4"/>
  <c r="I4051" i="4"/>
  <c r="J4051" i="4"/>
  <c r="G4050" i="4"/>
  <c r="H4050" i="4"/>
  <c r="I4050" i="4"/>
  <c r="J4050" i="4"/>
  <c r="G4049" i="4"/>
  <c r="H4049" i="4"/>
  <c r="I4049" i="4"/>
  <c r="J4049" i="4"/>
  <c r="G4048" i="4"/>
  <c r="H4048" i="4"/>
  <c r="I4048" i="4"/>
  <c r="J4048" i="4"/>
  <c r="G4047" i="4"/>
  <c r="H4047" i="4"/>
  <c r="I4047" i="4"/>
  <c r="J4047" i="4"/>
  <c r="G4046" i="4"/>
  <c r="H4046" i="4"/>
  <c r="I4046" i="4"/>
  <c r="J4046" i="4"/>
  <c r="G4045" i="4"/>
  <c r="H4045" i="4"/>
  <c r="I4045" i="4"/>
  <c r="J4045" i="4"/>
  <c r="G4044" i="4"/>
  <c r="H4044" i="4"/>
  <c r="I4044" i="4"/>
  <c r="J4044" i="4"/>
  <c r="G4043" i="4"/>
  <c r="H4043" i="4"/>
  <c r="I4043" i="4"/>
  <c r="J4043" i="4"/>
  <c r="G4042" i="4"/>
  <c r="H4042" i="4"/>
  <c r="I4042" i="4"/>
  <c r="J4042" i="4"/>
  <c r="G4041" i="4"/>
  <c r="H4041" i="4"/>
  <c r="I4041" i="4"/>
  <c r="J4041" i="4"/>
  <c r="G4040" i="4"/>
  <c r="H4040" i="4"/>
  <c r="I4040" i="4"/>
  <c r="J4040" i="4"/>
  <c r="G4039" i="4"/>
  <c r="H4039" i="4"/>
  <c r="I4039" i="4"/>
  <c r="J4039" i="4"/>
  <c r="G4038" i="4"/>
  <c r="H4038" i="4"/>
  <c r="I4038" i="4"/>
  <c r="J4038" i="4"/>
  <c r="G4037" i="4"/>
  <c r="H4037" i="4"/>
  <c r="I4037" i="4"/>
  <c r="J4037" i="4"/>
  <c r="G4036" i="4"/>
  <c r="H4036" i="4"/>
  <c r="I4036" i="4"/>
  <c r="J4036" i="4"/>
  <c r="G4035" i="4"/>
  <c r="H4035" i="4"/>
  <c r="I4035" i="4"/>
  <c r="J4035" i="4"/>
  <c r="G4034" i="4"/>
  <c r="H4034" i="4"/>
  <c r="I4034" i="4"/>
  <c r="J4034" i="4"/>
  <c r="G4033" i="4"/>
  <c r="H4033" i="4"/>
  <c r="I4033" i="4"/>
  <c r="J4033" i="4"/>
  <c r="G4032" i="4"/>
  <c r="H4032" i="4"/>
  <c r="I4032" i="4"/>
  <c r="J4032" i="4"/>
  <c r="G4031" i="4"/>
  <c r="H4031" i="4"/>
  <c r="I4031" i="4"/>
  <c r="J4031" i="4"/>
  <c r="G4030" i="4"/>
  <c r="H4030" i="4"/>
  <c r="I4030" i="4"/>
  <c r="J4030" i="4"/>
  <c r="G4029" i="4"/>
  <c r="H4029" i="4"/>
  <c r="I4029" i="4"/>
  <c r="J4029" i="4"/>
  <c r="G4028" i="4"/>
  <c r="H4028" i="4"/>
  <c r="I4028" i="4"/>
  <c r="J4028" i="4"/>
  <c r="G4027" i="4"/>
  <c r="H4027" i="4"/>
  <c r="I4027" i="4"/>
  <c r="J4027" i="4"/>
  <c r="G4026" i="4"/>
  <c r="H4026" i="4"/>
  <c r="I4026" i="4"/>
  <c r="J4026" i="4"/>
  <c r="G4025" i="4"/>
  <c r="H4025" i="4"/>
  <c r="I4025" i="4"/>
  <c r="J4025" i="4"/>
  <c r="G4024" i="4"/>
  <c r="H4024" i="4"/>
  <c r="I4024" i="4"/>
  <c r="J4024" i="4"/>
  <c r="G4023" i="4"/>
  <c r="H4023" i="4"/>
  <c r="I4023" i="4"/>
  <c r="J4023" i="4"/>
  <c r="G4022" i="4"/>
  <c r="H4022" i="4"/>
  <c r="I4022" i="4"/>
  <c r="J4022" i="4"/>
  <c r="G4021" i="4"/>
  <c r="H4021" i="4"/>
  <c r="I4021" i="4"/>
  <c r="J4021" i="4"/>
  <c r="G4020" i="4"/>
  <c r="H4020" i="4"/>
  <c r="I4020" i="4"/>
  <c r="J4020" i="4"/>
  <c r="G4019" i="4"/>
  <c r="H4019" i="4"/>
  <c r="I4019" i="4"/>
  <c r="J4019" i="4"/>
  <c r="G4018" i="4"/>
  <c r="H4018" i="4"/>
  <c r="I4018" i="4"/>
  <c r="J4018" i="4"/>
  <c r="G4017" i="4"/>
  <c r="H4017" i="4"/>
  <c r="I4017" i="4"/>
  <c r="J4017" i="4"/>
  <c r="G4016" i="4"/>
  <c r="H4016" i="4"/>
  <c r="I4016" i="4"/>
  <c r="J4016" i="4"/>
  <c r="G4015" i="4"/>
  <c r="H4015" i="4"/>
  <c r="I4015" i="4"/>
  <c r="J4015" i="4"/>
  <c r="G4014" i="4"/>
  <c r="H4014" i="4"/>
  <c r="I4014" i="4"/>
  <c r="J4014" i="4"/>
  <c r="G4013" i="4"/>
  <c r="H4013" i="4"/>
  <c r="I4013" i="4"/>
  <c r="J4013" i="4"/>
  <c r="G4012" i="4"/>
  <c r="H4012" i="4"/>
  <c r="I4012" i="4"/>
  <c r="J4012" i="4"/>
  <c r="G4011" i="4"/>
  <c r="H4011" i="4"/>
  <c r="I4011" i="4"/>
  <c r="J4011" i="4"/>
  <c r="G4010" i="4"/>
  <c r="H4010" i="4"/>
  <c r="I4010" i="4"/>
  <c r="J4010" i="4"/>
  <c r="G4009" i="4"/>
  <c r="H4009" i="4"/>
  <c r="I4009" i="4"/>
  <c r="J4009" i="4"/>
  <c r="G4008" i="4"/>
  <c r="H4008" i="4"/>
  <c r="I4008" i="4"/>
  <c r="J4008" i="4"/>
  <c r="G4007" i="4"/>
  <c r="H4007" i="4"/>
  <c r="I4007" i="4"/>
  <c r="J4007" i="4"/>
  <c r="G4006" i="4"/>
  <c r="H4006" i="4"/>
  <c r="I4006" i="4"/>
  <c r="J4006" i="4"/>
  <c r="G4005" i="4"/>
  <c r="H4005" i="4"/>
  <c r="I4005" i="4"/>
  <c r="J4005" i="4"/>
  <c r="G4004" i="4"/>
  <c r="H4004" i="4"/>
  <c r="I4004" i="4"/>
  <c r="J4004" i="4"/>
  <c r="G4003" i="4"/>
  <c r="H4003" i="4"/>
  <c r="I4003" i="4"/>
  <c r="J4003" i="4"/>
  <c r="G4002" i="4"/>
  <c r="H4002" i="4"/>
  <c r="I4002" i="4"/>
  <c r="J4002" i="4"/>
  <c r="G4001" i="4"/>
  <c r="H4001" i="4"/>
  <c r="I4001" i="4"/>
  <c r="J4001" i="4"/>
  <c r="G4000" i="4"/>
  <c r="H4000" i="4"/>
  <c r="I4000" i="4"/>
  <c r="J4000" i="4"/>
  <c r="G3999" i="4"/>
  <c r="H3999" i="4"/>
  <c r="I3999" i="4"/>
  <c r="J3999" i="4"/>
  <c r="G3998" i="4"/>
  <c r="H3998" i="4"/>
  <c r="I3998" i="4"/>
  <c r="J3998" i="4"/>
  <c r="G3997" i="4"/>
  <c r="H3997" i="4"/>
  <c r="I3997" i="4"/>
  <c r="J3997" i="4"/>
  <c r="G3996" i="4"/>
  <c r="H3996" i="4"/>
  <c r="I3996" i="4"/>
  <c r="J3996" i="4"/>
  <c r="G3995" i="4"/>
  <c r="H3995" i="4"/>
  <c r="I3995" i="4"/>
  <c r="J3995" i="4"/>
  <c r="G3994" i="4"/>
  <c r="H3994" i="4"/>
  <c r="I3994" i="4"/>
  <c r="J3994" i="4"/>
  <c r="G3993" i="4"/>
  <c r="H3993" i="4"/>
  <c r="I3993" i="4"/>
  <c r="J3993" i="4"/>
  <c r="G3992" i="4"/>
  <c r="H3992" i="4"/>
  <c r="I3992" i="4"/>
  <c r="J3992" i="4"/>
  <c r="G3991" i="4"/>
  <c r="H3991" i="4"/>
  <c r="I3991" i="4"/>
  <c r="J3991" i="4"/>
  <c r="G3990" i="4"/>
  <c r="H3990" i="4"/>
  <c r="I3990" i="4"/>
  <c r="J3990" i="4"/>
  <c r="G3989" i="4"/>
  <c r="H3989" i="4"/>
  <c r="I3989" i="4"/>
  <c r="J3989" i="4"/>
  <c r="G3988" i="4"/>
  <c r="H3988" i="4"/>
  <c r="I3988" i="4"/>
  <c r="J3988" i="4"/>
  <c r="G3987" i="4"/>
  <c r="H3987" i="4"/>
  <c r="I3987" i="4"/>
  <c r="J3987" i="4"/>
  <c r="G3986" i="4"/>
  <c r="H3986" i="4"/>
  <c r="I3986" i="4"/>
  <c r="J3986" i="4"/>
  <c r="G3985" i="4"/>
  <c r="H3985" i="4"/>
  <c r="I3985" i="4"/>
  <c r="J3985" i="4"/>
  <c r="G3984" i="4"/>
  <c r="H3984" i="4"/>
  <c r="I3984" i="4"/>
  <c r="J3984" i="4"/>
  <c r="G3983" i="4"/>
  <c r="H3983" i="4"/>
  <c r="I3983" i="4"/>
  <c r="J3983" i="4"/>
  <c r="G3982" i="4"/>
  <c r="H3982" i="4"/>
  <c r="I3982" i="4"/>
  <c r="J3982" i="4"/>
  <c r="G3981" i="4"/>
  <c r="H3981" i="4"/>
  <c r="I3981" i="4"/>
  <c r="J3981" i="4"/>
  <c r="G3980" i="4"/>
  <c r="H3980" i="4"/>
  <c r="I3980" i="4"/>
  <c r="J3980" i="4"/>
  <c r="G3979" i="4"/>
  <c r="H3979" i="4"/>
  <c r="I3979" i="4"/>
  <c r="J3979" i="4"/>
  <c r="G3978" i="4"/>
  <c r="H3978" i="4"/>
  <c r="I3978" i="4"/>
  <c r="J3978" i="4"/>
  <c r="G3977" i="4"/>
  <c r="H3977" i="4"/>
  <c r="I3977" i="4"/>
  <c r="J3977" i="4"/>
  <c r="G3976" i="4"/>
  <c r="H3976" i="4"/>
  <c r="I3976" i="4"/>
  <c r="J3976" i="4"/>
  <c r="G3975" i="4"/>
  <c r="H3975" i="4"/>
  <c r="I3975" i="4"/>
  <c r="J3975" i="4"/>
  <c r="G3974" i="4"/>
  <c r="H3974" i="4"/>
  <c r="I3974" i="4"/>
  <c r="J3974" i="4"/>
  <c r="G3973" i="4"/>
  <c r="H3973" i="4"/>
  <c r="I3973" i="4"/>
  <c r="J3973" i="4"/>
  <c r="G3972" i="4"/>
  <c r="H3972" i="4"/>
  <c r="I3972" i="4"/>
  <c r="J3972" i="4"/>
  <c r="G3971" i="4"/>
  <c r="H3971" i="4"/>
  <c r="I3971" i="4"/>
  <c r="J3971" i="4"/>
  <c r="G3970" i="4"/>
  <c r="H3970" i="4"/>
  <c r="I3970" i="4"/>
  <c r="J3970" i="4"/>
  <c r="G3969" i="4"/>
  <c r="H3969" i="4"/>
  <c r="I3969" i="4"/>
  <c r="J3969" i="4"/>
  <c r="G3968" i="4"/>
  <c r="H3968" i="4"/>
  <c r="I3968" i="4"/>
  <c r="J3968" i="4"/>
  <c r="G3967" i="4"/>
  <c r="H3967" i="4"/>
  <c r="I3967" i="4"/>
  <c r="J3967" i="4"/>
  <c r="G3966" i="4"/>
  <c r="H3966" i="4"/>
  <c r="I3966" i="4"/>
  <c r="J3966" i="4"/>
  <c r="G3965" i="4"/>
  <c r="H3965" i="4"/>
  <c r="I3965" i="4"/>
  <c r="J3965" i="4"/>
  <c r="G3964" i="4"/>
  <c r="H3964" i="4"/>
  <c r="I3964" i="4"/>
  <c r="J3964" i="4"/>
  <c r="G3963" i="4"/>
  <c r="H3963" i="4"/>
  <c r="I3963" i="4"/>
  <c r="J3963" i="4"/>
  <c r="G3962" i="4"/>
  <c r="H3962" i="4"/>
  <c r="I3962" i="4"/>
  <c r="J3962" i="4"/>
  <c r="G3961" i="4"/>
  <c r="H3961" i="4"/>
  <c r="I3961" i="4"/>
  <c r="J3961" i="4"/>
  <c r="G3960" i="4"/>
  <c r="H3960" i="4"/>
  <c r="I3960" i="4"/>
  <c r="J3960" i="4"/>
  <c r="G3959" i="4"/>
  <c r="H3959" i="4"/>
  <c r="I3959" i="4"/>
  <c r="J3959" i="4"/>
  <c r="G3958" i="4"/>
  <c r="H3958" i="4"/>
  <c r="I3958" i="4"/>
  <c r="J3958" i="4"/>
  <c r="G3957" i="4"/>
  <c r="H3957" i="4"/>
  <c r="I3957" i="4"/>
  <c r="J3957" i="4"/>
  <c r="G3956" i="4"/>
  <c r="H3956" i="4"/>
  <c r="I3956" i="4"/>
  <c r="J3956" i="4"/>
  <c r="G3955" i="4"/>
  <c r="H3955" i="4"/>
  <c r="I3955" i="4"/>
  <c r="J3955" i="4"/>
  <c r="G3954" i="4"/>
  <c r="H3954" i="4"/>
  <c r="I3954" i="4"/>
  <c r="J3954" i="4"/>
  <c r="G3953" i="4"/>
  <c r="H3953" i="4"/>
  <c r="I3953" i="4"/>
  <c r="J3953" i="4"/>
  <c r="G3952" i="4"/>
  <c r="H3952" i="4"/>
  <c r="I3952" i="4"/>
  <c r="J3952" i="4"/>
  <c r="G3951" i="4"/>
  <c r="H3951" i="4"/>
  <c r="I3951" i="4"/>
  <c r="J3951" i="4"/>
  <c r="G3950" i="4"/>
  <c r="H3950" i="4"/>
  <c r="I3950" i="4"/>
  <c r="J3950" i="4"/>
  <c r="G3949" i="4"/>
  <c r="H3949" i="4"/>
  <c r="I3949" i="4"/>
  <c r="J3949" i="4"/>
  <c r="G3948" i="4"/>
  <c r="H3948" i="4"/>
  <c r="I3948" i="4"/>
  <c r="J3948" i="4"/>
  <c r="G3947" i="4"/>
  <c r="H3947" i="4"/>
  <c r="I3947" i="4"/>
  <c r="J3947" i="4"/>
  <c r="G3946" i="4"/>
  <c r="H3946" i="4"/>
  <c r="I3946" i="4"/>
  <c r="J3946" i="4"/>
  <c r="G3945" i="4"/>
  <c r="H3945" i="4"/>
  <c r="I3945" i="4"/>
  <c r="J3945" i="4"/>
  <c r="G3944" i="4"/>
  <c r="H3944" i="4"/>
  <c r="I3944" i="4"/>
  <c r="J3944" i="4"/>
  <c r="G3943" i="4"/>
  <c r="H3943" i="4"/>
  <c r="I3943" i="4"/>
  <c r="J3943" i="4"/>
  <c r="G3942" i="4"/>
  <c r="H3942" i="4"/>
  <c r="I3942" i="4"/>
  <c r="J3942" i="4"/>
  <c r="G3941" i="4"/>
  <c r="H3941" i="4"/>
  <c r="I3941" i="4"/>
  <c r="J3941" i="4"/>
  <c r="G3940" i="4"/>
  <c r="H3940" i="4"/>
  <c r="I3940" i="4"/>
  <c r="J3940" i="4"/>
  <c r="G3939" i="4"/>
  <c r="H3939" i="4"/>
  <c r="I3939" i="4"/>
  <c r="J3939" i="4"/>
  <c r="G3938" i="4"/>
  <c r="H3938" i="4"/>
  <c r="I3938" i="4"/>
  <c r="J3938" i="4"/>
  <c r="G3937" i="4"/>
  <c r="H3937" i="4"/>
  <c r="I3937" i="4"/>
  <c r="J3937" i="4"/>
  <c r="G3936" i="4"/>
  <c r="H3936" i="4"/>
  <c r="I3936" i="4"/>
  <c r="J3936" i="4"/>
  <c r="G3935" i="4"/>
  <c r="H3935" i="4"/>
  <c r="I3935" i="4"/>
  <c r="J3935" i="4"/>
  <c r="G3934" i="4"/>
  <c r="H3934" i="4"/>
  <c r="I3934" i="4"/>
  <c r="J3934" i="4"/>
  <c r="G3933" i="4"/>
  <c r="H3933" i="4"/>
  <c r="I3933" i="4"/>
  <c r="J3933" i="4"/>
  <c r="G3932" i="4"/>
  <c r="H3932" i="4"/>
  <c r="I3932" i="4"/>
  <c r="J3932" i="4"/>
  <c r="G3931" i="4"/>
  <c r="H3931" i="4"/>
  <c r="I3931" i="4"/>
  <c r="J3931" i="4"/>
  <c r="G3930" i="4"/>
  <c r="H3930" i="4"/>
  <c r="I3930" i="4"/>
  <c r="J3930" i="4"/>
  <c r="G3929" i="4"/>
  <c r="H3929" i="4"/>
  <c r="I3929" i="4"/>
  <c r="J3929" i="4"/>
  <c r="G3928" i="4"/>
  <c r="H3928" i="4"/>
  <c r="I3928" i="4"/>
  <c r="J3928" i="4"/>
  <c r="G3927" i="4"/>
  <c r="H3927" i="4"/>
  <c r="I3927" i="4"/>
  <c r="J3927" i="4"/>
  <c r="G3926" i="4"/>
  <c r="H3926" i="4"/>
  <c r="I3926" i="4"/>
  <c r="J3926" i="4"/>
  <c r="G3925" i="4"/>
  <c r="H3925" i="4"/>
  <c r="I3925" i="4"/>
  <c r="J3925" i="4"/>
  <c r="G3924" i="4"/>
  <c r="H3924" i="4"/>
  <c r="I3924" i="4"/>
  <c r="J3924" i="4"/>
  <c r="G3923" i="4"/>
  <c r="H3923" i="4"/>
  <c r="I3923" i="4"/>
  <c r="J3923" i="4"/>
  <c r="G3922" i="4"/>
  <c r="H3922" i="4"/>
  <c r="I3922" i="4"/>
  <c r="J3922" i="4"/>
  <c r="G3921" i="4"/>
  <c r="H3921" i="4"/>
  <c r="I3921" i="4"/>
  <c r="J3921" i="4"/>
  <c r="G3920" i="4"/>
  <c r="H3920" i="4"/>
  <c r="I3920" i="4"/>
  <c r="J3920" i="4"/>
  <c r="G3919" i="4"/>
  <c r="H3919" i="4"/>
  <c r="I3919" i="4"/>
  <c r="J3919" i="4"/>
  <c r="G3918" i="4"/>
  <c r="H3918" i="4"/>
  <c r="I3918" i="4"/>
  <c r="J3918" i="4"/>
  <c r="G3917" i="4"/>
  <c r="H3917" i="4"/>
  <c r="I3917" i="4"/>
  <c r="J3917" i="4"/>
  <c r="G3916" i="4"/>
  <c r="H3916" i="4"/>
  <c r="I3916" i="4"/>
  <c r="J3916" i="4"/>
  <c r="G3915" i="4"/>
  <c r="H3915" i="4"/>
  <c r="I3915" i="4"/>
  <c r="J3915" i="4"/>
  <c r="G3914" i="4"/>
  <c r="H3914" i="4"/>
  <c r="I3914" i="4"/>
  <c r="J3914" i="4"/>
  <c r="G3913" i="4"/>
  <c r="H3913" i="4"/>
  <c r="I3913" i="4"/>
  <c r="J3913" i="4"/>
  <c r="G3912" i="4"/>
  <c r="H3912" i="4"/>
  <c r="I3912" i="4"/>
  <c r="J3912" i="4"/>
  <c r="G3911" i="4"/>
  <c r="H3911" i="4"/>
  <c r="I3911" i="4"/>
  <c r="J3911" i="4"/>
  <c r="G3910" i="4"/>
  <c r="H3910" i="4"/>
  <c r="I3910" i="4"/>
  <c r="J3910" i="4"/>
  <c r="G3909" i="4"/>
  <c r="H3909" i="4"/>
  <c r="I3909" i="4"/>
  <c r="J3909" i="4"/>
  <c r="G3908" i="4"/>
  <c r="H3908" i="4"/>
  <c r="I3908" i="4"/>
  <c r="J3908" i="4"/>
  <c r="G3907" i="4"/>
  <c r="H3907" i="4"/>
  <c r="I3907" i="4"/>
  <c r="J3907" i="4"/>
  <c r="G3906" i="4"/>
  <c r="H3906" i="4"/>
  <c r="I3906" i="4"/>
  <c r="J3906" i="4"/>
  <c r="G3905" i="4"/>
  <c r="H3905" i="4"/>
  <c r="I3905" i="4"/>
  <c r="J3905" i="4"/>
  <c r="G3904" i="4"/>
  <c r="H3904" i="4"/>
  <c r="I3904" i="4"/>
  <c r="J3904" i="4"/>
  <c r="G3903" i="4"/>
  <c r="H3903" i="4"/>
  <c r="I3903" i="4"/>
  <c r="J3903" i="4"/>
  <c r="G3902" i="4"/>
  <c r="H3902" i="4"/>
  <c r="I3902" i="4"/>
  <c r="J3902" i="4"/>
  <c r="G3901" i="4"/>
  <c r="H3901" i="4"/>
  <c r="I3901" i="4"/>
  <c r="J3901" i="4"/>
  <c r="G3900" i="4"/>
  <c r="H3900" i="4"/>
  <c r="I3900" i="4"/>
  <c r="J3900" i="4"/>
  <c r="G3899" i="4"/>
  <c r="H3899" i="4"/>
  <c r="I3899" i="4"/>
  <c r="J3899" i="4"/>
  <c r="G3898" i="4"/>
  <c r="H3898" i="4"/>
  <c r="I3898" i="4"/>
  <c r="J3898" i="4"/>
  <c r="G3897" i="4"/>
  <c r="H3897" i="4"/>
  <c r="I3897" i="4"/>
  <c r="J3897" i="4"/>
  <c r="G3896" i="4"/>
  <c r="H3896" i="4"/>
  <c r="I3896" i="4"/>
  <c r="J3896" i="4"/>
  <c r="G3895" i="4"/>
  <c r="H3895" i="4"/>
  <c r="I3895" i="4"/>
  <c r="J3895" i="4"/>
  <c r="G3894" i="4"/>
  <c r="H3894" i="4"/>
  <c r="I3894" i="4"/>
  <c r="J3894" i="4"/>
  <c r="G3893" i="4"/>
  <c r="H3893" i="4"/>
  <c r="I3893" i="4"/>
  <c r="J3893" i="4"/>
  <c r="G3892" i="4"/>
  <c r="H3892" i="4"/>
  <c r="I3892" i="4"/>
  <c r="J3892" i="4"/>
  <c r="G3891" i="4"/>
  <c r="H3891" i="4"/>
  <c r="I3891" i="4"/>
  <c r="J3891" i="4"/>
  <c r="G3890" i="4"/>
  <c r="H3890" i="4"/>
  <c r="I3890" i="4"/>
  <c r="J3890" i="4"/>
  <c r="G3889" i="4"/>
  <c r="H3889" i="4"/>
  <c r="I3889" i="4"/>
  <c r="J3889" i="4"/>
  <c r="G3888" i="4"/>
  <c r="H3888" i="4"/>
  <c r="I3888" i="4"/>
  <c r="J3888" i="4"/>
  <c r="G3887" i="4"/>
  <c r="H3887" i="4"/>
  <c r="I3887" i="4"/>
  <c r="J3887" i="4"/>
  <c r="G3886" i="4"/>
  <c r="H3886" i="4"/>
  <c r="I3886" i="4"/>
  <c r="J3886" i="4"/>
  <c r="G3885" i="4"/>
  <c r="H3885" i="4"/>
  <c r="I3885" i="4"/>
  <c r="J3885" i="4"/>
  <c r="G3884" i="4"/>
  <c r="H3884" i="4"/>
  <c r="I3884" i="4"/>
  <c r="J3884" i="4"/>
  <c r="G3883" i="4"/>
  <c r="H3883" i="4"/>
  <c r="I3883" i="4"/>
  <c r="J3883" i="4"/>
  <c r="G3882" i="4"/>
  <c r="H3882" i="4"/>
  <c r="I3882" i="4"/>
  <c r="J3882" i="4"/>
  <c r="G3881" i="4"/>
  <c r="H3881" i="4"/>
  <c r="I3881" i="4"/>
  <c r="J3881" i="4"/>
  <c r="G3880" i="4"/>
  <c r="H3880" i="4"/>
  <c r="I3880" i="4"/>
  <c r="J3880" i="4"/>
  <c r="G3879" i="4"/>
  <c r="H3879" i="4"/>
  <c r="I3879" i="4"/>
  <c r="J3879" i="4"/>
  <c r="G3878" i="4"/>
  <c r="H3878" i="4"/>
  <c r="I3878" i="4"/>
  <c r="J3878" i="4"/>
  <c r="G3877" i="4"/>
  <c r="H3877" i="4"/>
  <c r="I3877" i="4"/>
  <c r="J3877" i="4"/>
  <c r="G3876" i="4"/>
  <c r="H3876" i="4"/>
  <c r="I3876" i="4"/>
  <c r="J3876" i="4"/>
  <c r="G3875" i="4"/>
  <c r="H3875" i="4"/>
  <c r="I3875" i="4"/>
  <c r="J3875" i="4"/>
  <c r="G3874" i="4"/>
  <c r="H3874" i="4"/>
  <c r="I3874" i="4"/>
  <c r="J3874" i="4"/>
  <c r="G3873" i="4"/>
  <c r="H3873" i="4"/>
  <c r="I3873" i="4"/>
  <c r="J3873" i="4"/>
  <c r="G3872" i="4"/>
  <c r="H3872" i="4"/>
  <c r="I3872" i="4"/>
  <c r="J3872" i="4"/>
  <c r="G3871" i="4"/>
  <c r="H3871" i="4"/>
  <c r="I3871" i="4"/>
  <c r="J3871" i="4"/>
  <c r="G3870" i="4"/>
  <c r="H3870" i="4"/>
  <c r="I3870" i="4"/>
  <c r="J3870" i="4"/>
  <c r="G3869" i="4"/>
  <c r="H3869" i="4"/>
  <c r="I3869" i="4"/>
  <c r="J3869" i="4"/>
  <c r="G3868" i="4"/>
  <c r="H3868" i="4"/>
  <c r="I3868" i="4"/>
  <c r="J3868" i="4"/>
  <c r="G3867" i="4"/>
  <c r="H3867" i="4"/>
  <c r="I3867" i="4"/>
  <c r="J3867" i="4"/>
  <c r="G3866" i="4"/>
  <c r="H3866" i="4"/>
  <c r="I3866" i="4"/>
  <c r="J3866" i="4"/>
  <c r="G3865" i="4"/>
  <c r="H3865" i="4"/>
  <c r="I3865" i="4"/>
  <c r="J3865" i="4"/>
  <c r="G3864" i="4"/>
  <c r="H3864" i="4"/>
  <c r="I3864" i="4"/>
  <c r="J3864" i="4"/>
  <c r="G3863" i="4"/>
  <c r="H3863" i="4"/>
  <c r="I3863" i="4"/>
  <c r="J3863" i="4"/>
  <c r="G3862" i="4"/>
  <c r="H3862" i="4"/>
  <c r="I3862" i="4"/>
  <c r="J3862" i="4"/>
  <c r="G3861" i="4"/>
  <c r="H3861" i="4"/>
  <c r="I3861" i="4"/>
  <c r="J3861" i="4"/>
  <c r="G3860" i="4"/>
  <c r="H3860" i="4"/>
  <c r="I3860" i="4"/>
  <c r="J3860" i="4"/>
  <c r="G3859" i="4"/>
  <c r="H3859" i="4"/>
  <c r="I3859" i="4"/>
  <c r="J3859" i="4"/>
  <c r="G3858" i="4"/>
  <c r="H3858" i="4"/>
  <c r="I3858" i="4"/>
  <c r="J3858" i="4"/>
  <c r="G3857" i="4"/>
  <c r="H3857" i="4"/>
  <c r="I3857" i="4"/>
  <c r="J3857" i="4"/>
  <c r="G3856" i="4"/>
  <c r="H3856" i="4"/>
  <c r="I3856" i="4"/>
  <c r="J3856" i="4"/>
  <c r="G3855" i="4"/>
  <c r="H3855" i="4"/>
  <c r="I3855" i="4"/>
  <c r="J3855" i="4"/>
  <c r="G3854" i="4"/>
  <c r="H3854" i="4"/>
  <c r="I3854" i="4"/>
  <c r="J3854" i="4"/>
  <c r="G3853" i="4"/>
  <c r="H3853" i="4"/>
  <c r="I3853" i="4"/>
  <c r="J3853" i="4"/>
  <c r="G3852" i="4"/>
  <c r="H3852" i="4"/>
  <c r="I3852" i="4"/>
  <c r="J3852" i="4"/>
  <c r="G3851" i="4"/>
  <c r="H3851" i="4"/>
  <c r="I3851" i="4"/>
  <c r="J3851" i="4"/>
  <c r="G3850" i="4"/>
  <c r="H3850" i="4"/>
  <c r="I3850" i="4"/>
  <c r="J3850" i="4"/>
  <c r="G3849" i="4"/>
  <c r="H3849" i="4"/>
  <c r="I3849" i="4"/>
  <c r="J3849" i="4"/>
  <c r="G3848" i="4"/>
  <c r="H3848" i="4"/>
  <c r="I3848" i="4"/>
  <c r="J3848" i="4"/>
  <c r="G3847" i="4"/>
  <c r="H3847" i="4"/>
  <c r="I3847" i="4"/>
  <c r="J3847" i="4"/>
  <c r="G3846" i="4"/>
  <c r="H3846" i="4"/>
  <c r="I3846" i="4"/>
  <c r="J3846" i="4"/>
  <c r="G3845" i="4"/>
  <c r="H3845" i="4"/>
  <c r="I3845" i="4"/>
  <c r="J3845" i="4"/>
  <c r="G3844" i="4"/>
  <c r="H3844" i="4"/>
  <c r="I3844" i="4"/>
  <c r="J3844" i="4"/>
  <c r="G3843" i="4"/>
  <c r="H3843" i="4"/>
  <c r="I3843" i="4"/>
  <c r="J3843" i="4"/>
  <c r="G3842" i="4"/>
  <c r="H3842" i="4"/>
  <c r="I3842" i="4"/>
  <c r="J3842" i="4"/>
  <c r="G3841" i="4"/>
  <c r="H3841" i="4"/>
  <c r="I3841" i="4"/>
  <c r="J3841" i="4"/>
  <c r="G3840" i="4"/>
  <c r="H3840" i="4"/>
  <c r="I3840" i="4"/>
  <c r="J3840" i="4"/>
  <c r="G3839" i="4"/>
  <c r="H3839" i="4"/>
  <c r="I3839" i="4"/>
  <c r="J3839" i="4"/>
  <c r="G3838" i="4"/>
  <c r="H3838" i="4"/>
  <c r="I3838" i="4"/>
  <c r="J3838" i="4"/>
  <c r="G3837" i="4"/>
  <c r="H3837" i="4"/>
  <c r="I3837" i="4"/>
  <c r="J3837" i="4"/>
  <c r="G3836" i="4"/>
  <c r="H3836" i="4"/>
  <c r="I3836" i="4"/>
  <c r="J3836" i="4"/>
  <c r="G3835" i="4"/>
  <c r="H3835" i="4"/>
  <c r="I3835" i="4"/>
  <c r="J3835" i="4"/>
  <c r="G3834" i="4"/>
  <c r="H3834" i="4"/>
  <c r="I3834" i="4"/>
  <c r="J3834" i="4"/>
  <c r="G3833" i="4"/>
  <c r="H3833" i="4"/>
  <c r="I3833" i="4"/>
  <c r="J3833" i="4"/>
  <c r="G3832" i="4"/>
  <c r="H3832" i="4"/>
  <c r="I3832" i="4"/>
  <c r="J3832" i="4"/>
  <c r="G3831" i="4"/>
  <c r="H3831" i="4"/>
  <c r="I3831" i="4"/>
  <c r="J3831" i="4"/>
  <c r="G3830" i="4"/>
  <c r="H3830" i="4"/>
  <c r="I3830" i="4"/>
  <c r="J3830" i="4"/>
  <c r="G3829" i="4"/>
  <c r="H3829" i="4"/>
  <c r="I3829" i="4"/>
  <c r="J3829" i="4"/>
  <c r="G3828" i="4"/>
  <c r="H3828" i="4"/>
  <c r="I3828" i="4"/>
  <c r="J3828" i="4"/>
  <c r="G3827" i="4"/>
  <c r="H3827" i="4"/>
  <c r="I3827" i="4"/>
  <c r="J3827" i="4"/>
  <c r="G3826" i="4"/>
  <c r="H3826" i="4"/>
  <c r="I3826" i="4"/>
  <c r="J3826" i="4"/>
  <c r="G3825" i="4"/>
  <c r="H3825" i="4"/>
  <c r="I3825" i="4"/>
  <c r="J3825" i="4"/>
  <c r="G3824" i="4"/>
  <c r="H3824" i="4"/>
  <c r="I3824" i="4"/>
  <c r="J3824" i="4"/>
  <c r="G3823" i="4"/>
  <c r="H3823" i="4"/>
  <c r="I3823" i="4"/>
  <c r="J3823" i="4"/>
  <c r="G3822" i="4"/>
  <c r="H3822" i="4"/>
  <c r="I3822" i="4"/>
  <c r="J3822" i="4"/>
  <c r="G3821" i="4"/>
  <c r="H3821" i="4"/>
  <c r="I3821" i="4"/>
  <c r="J3821" i="4"/>
  <c r="G3820" i="4"/>
  <c r="H3820" i="4"/>
  <c r="I3820" i="4"/>
  <c r="J3820" i="4"/>
  <c r="G3819" i="4"/>
  <c r="H3819" i="4"/>
  <c r="I3819" i="4"/>
  <c r="J3819" i="4"/>
  <c r="G3818" i="4"/>
  <c r="H3818" i="4"/>
  <c r="I3818" i="4"/>
  <c r="J3818" i="4"/>
  <c r="G3817" i="4"/>
  <c r="H3817" i="4"/>
  <c r="I3817" i="4"/>
  <c r="J3817" i="4"/>
  <c r="G3816" i="4"/>
  <c r="H3816" i="4"/>
  <c r="I3816" i="4"/>
  <c r="J3816" i="4"/>
  <c r="G3815" i="4"/>
  <c r="H3815" i="4"/>
  <c r="I3815" i="4"/>
  <c r="J3815" i="4"/>
  <c r="G3814" i="4"/>
  <c r="H3814" i="4"/>
  <c r="I3814" i="4"/>
  <c r="J3814" i="4"/>
  <c r="G3813" i="4"/>
  <c r="H3813" i="4"/>
  <c r="I3813" i="4"/>
  <c r="J3813" i="4"/>
  <c r="G3812" i="4"/>
  <c r="H3812" i="4"/>
  <c r="I3812" i="4"/>
  <c r="J3812" i="4"/>
  <c r="G3811" i="4"/>
  <c r="H3811" i="4"/>
  <c r="I3811" i="4"/>
  <c r="J3811" i="4"/>
  <c r="G3810" i="4"/>
  <c r="H3810" i="4"/>
  <c r="I3810" i="4"/>
  <c r="J3810" i="4"/>
  <c r="G3809" i="4"/>
  <c r="H3809" i="4"/>
  <c r="I3809" i="4"/>
  <c r="J3809" i="4"/>
  <c r="G3808" i="4"/>
  <c r="H3808" i="4"/>
  <c r="I3808" i="4"/>
  <c r="J3808" i="4"/>
  <c r="G3807" i="4"/>
  <c r="H3807" i="4"/>
  <c r="I3807" i="4"/>
  <c r="J3807" i="4"/>
  <c r="G3806" i="4"/>
  <c r="H3806" i="4"/>
  <c r="I3806" i="4"/>
  <c r="J3806" i="4"/>
  <c r="G3805" i="4"/>
  <c r="H3805" i="4"/>
  <c r="I3805" i="4"/>
  <c r="J3805" i="4"/>
  <c r="G3804" i="4"/>
  <c r="H3804" i="4"/>
  <c r="I3804" i="4"/>
  <c r="J3804" i="4"/>
  <c r="G3803" i="4"/>
  <c r="H3803" i="4"/>
  <c r="I3803" i="4"/>
  <c r="J3803" i="4"/>
  <c r="G3802" i="4"/>
  <c r="H3802" i="4"/>
  <c r="I3802" i="4"/>
  <c r="J3802" i="4"/>
  <c r="G3801" i="4"/>
  <c r="H3801" i="4"/>
  <c r="I3801" i="4"/>
  <c r="J3801" i="4"/>
  <c r="G3800" i="4"/>
  <c r="H3800" i="4"/>
  <c r="I3800" i="4"/>
  <c r="J3800" i="4"/>
  <c r="G3799" i="4"/>
  <c r="H3799" i="4"/>
  <c r="I3799" i="4"/>
  <c r="J3799" i="4"/>
  <c r="G3798" i="4"/>
  <c r="H3798" i="4"/>
  <c r="I3798" i="4"/>
  <c r="J3798" i="4"/>
  <c r="G3797" i="4"/>
  <c r="H3797" i="4"/>
  <c r="I3797" i="4"/>
  <c r="J3797" i="4"/>
  <c r="G3796" i="4"/>
  <c r="H3796" i="4"/>
  <c r="I3796" i="4"/>
  <c r="J3796" i="4"/>
  <c r="G3795" i="4"/>
  <c r="H3795" i="4"/>
  <c r="I3795" i="4"/>
  <c r="J3795" i="4"/>
  <c r="G3794" i="4"/>
  <c r="H3794" i="4"/>
  <c r="I3794" i="4"/>
  <c r="J3794" i="4"/>
  <c r="G3793" i="4"/>
  <c r="H3793" i="4"/>
  <c r="I3793" i="4"/>
  <c r="J3793" i="4"/>
  <c r="G3792" i="4"/>
  <c r="H3792" i="4"/>
  <c r="I3792" i="4"/>
  <c r="J3792" i="4"/>
  <c r="G3791" i="4"/>
  <c r="H3791" i="4"/>
  <c r="I3791" i="4"/>
  <c r="J3791" i="4"/>
  <c r="G3790" i="4"/>
  <c r="H3790" i="4"/>
  <c r="I3790" i="4"/>
  <c r="J3790" i="4"/>
  <c r="G3789" i="4"/>
  <c r="H3789" i="4"/>
  <c r="I3789" i="4"/>
  <c r="J3789" i="4"/>
  <c r="G3788" i="4"/>
  <c r="H3788" i="4"/>
  <c r="I3788" i="4"/>
  <c r="J3788" i="4"/>
  <c r="G3787" i="4"/>
  <c r="H3787" i="4"/>
  <c r="I3787" i="4"/>
  <c r="J3787" i="4"/>
  <c r="G3786" i="4"/>
  <c r="H3786" i="4"/>
  <c r="I3786" i="4"/>
  <c r="J3786" i="4"/>
  <c r="G3785" i="4"/>
  <c r="H3785" i="4"/>
  <c r="I3785" i="4"/>
  <c r="J3785" i="4"/>
  <c r="G3784" i="4"/>
  <c r="H3784" i="4"/>
  <c r="I3784" i="4"/>
  <c r="J3784" i="4"/>
  <c r="G3783" i="4"/>
  <c r="H3783" i="4"/>
  <c r="I3783" i="4"/>
  <c r="J3783" i="4"/>
  <c r="G3782" i="4"/>
  <c r="H3782" i="4"/>
  <c r="I3782" i="4"/>
  <c r="J3782" i="4"/>
  <c r="G3781" i="4"/>
  <c r="H3781" i="4"/>
  <c r="I3781" i="4"/>
  <c r="J3781" i="4"/>
  <c r="G3780" i="4"/>
  <c r="H3780" i="4"/>
  <c r="I3780" i="4"/>
  <c r="J3780" i="4"/>
  <c r="G3779" i="4"/>
  <c r="H3779" i="4"/>
  <c r="I3779" i="4"/>
  <c r="J3779" i="4"/>
  <c r="G3778" i="4"/>
  <c r="H3778" i="4"/>
  <c r="I3778" i="4"/>
  <c r="J3778" i="4"/>
  <c r="G3777" i="4"/>
  <c r="H3777" i="4"/>
  <c r="I3777" i="4"/>
  <c r="J3777" i="4"/>
  <c r="G3776" i="4"/>
  <c r="H3776" i="4"/>
  <c r="I3776" i="4"/>
  <c r="J3776" i="4"/>
  <c r="G3775" i="4"/>
  <c r="H3775" i="4"/>
  <c r="I3775" i="4"/>
  <c r="J3775" i="4"/>
  <c r="G3774" i="4"/>
  <c r="H3774" i="4"/>
  <c r="I3774" i="4"/>
  <c r="J3774" i="4"/>
  <c r="G3773" i="4"/>
  <c r="H3773" i="4"/>
  <c r="I3773" i="4"/>
  <c r="J3773" i="4"/>
  <c r="G3772" i="4"/>
  <c r="H3772" i="4"/>
  <c r="I3772" i="4"/>
  <c r="J3772" i="4"/>
  <c r="G3771" i="4"/>
  <c r="H3771" i="4"/>
  <c r="I3771" i="4"/>
  <c r="J3771" i="4"/>
  <c r="G3770" i="4"/>
  <c r="H3770" i="4"/>
  <c r="I3770" i="4"/>
  <c r="J3770" i="4"/>
  <c r="G3769" i="4"/>
  <c r="H3769" i="4"/>
  <c r="I3769" i="4"/>
  <c r="J3769" i="4"/>
  <c r="G3768" i="4"/>
  <c r="H3768" i="4"/>
  <c r="I3768" i="4"/>
  <c r="J3768" i="4"/>
  <c r="G3767" i="4"/>
  <c r="H3767" i="4"/>
  <c r="I3767" i="4"/>
  <c r="J3767" i="4"/>
  <c r="G3766" i="4"/>
  <c r="H3766" i="4"/>
  <c r="I3766" i="4"/>
  <c r="J3766" i="4"/>
  <c r="G3765" i="4"/>
  <c r="H3765" i="4"/>
  <c r="I3765" i="4"/>
  <c r="J3765" i="4"/>
  <c r="G3764" i="4"/>
  <c r="H3764" i="4"/>
  <c r="I3764" i="4"/>
  <c r="J3764" i="4"/>
  <c r="G3763" i="4"/>
  <c r="H3763" i="4"/>
  <c r="I3763" i="4"/>
  <c r="J3763" i="4"/>
  <c r="G3762" i="4"/>
  <c r="H3762" i="4"/>
  <c r="I3762" i="4"/>
  <c r="J3762" i="4"/>
  <c r="G3761" i="4"/>
  <c r="H3761" i="4"/>
  <c r="I3761" i="4"/>
  <c r="J3761" i="4"/>
  <c r="G3760" i="4"/>
  <c r="H3760" i="4"/>
  <c r="I3760" i="4"/>
  <c r="J3760" i="4"/>
  <c r="G3759" i="4"/>
  <c r="H3759" i="4"/>
  <c r="I3759" i="4"/>
  <c r="J3759" i="4"/>
  <c r="G3758" i="4"/>
  <c r="H3758" i="4"/>
  <c r="I3758" i="4"/>
  <c r="J3758" i="4"/>
  <c r="G3757" i="4"/>
  <c r="H3757" i="4"/>
  <c r="I3757" i="4"/>
  <c r="J3757" i="4"/>
  <c r="G3756" i="4"/>
  <c r="H3756" i="4"/>
  <c r="I3756" i="4"/>
  <c r="J3756" i="4"/>
  <c r="G3755" i="4"/>
  <c r="H3755" i="4"/>
  <c r="I3755" i="4"/>
  <c r="J3755" i="4"/>
  <c r="G3754" i="4"/>
  <c r="H3754" i="4"/>
  <c r="I3754" i="4"/>
  <c r="J3754" i="4"/>
  <c r="G3753" i="4"/>
  <c r="H3753" i="4"/>
  <c r="I3753" i="4"/>
  <c r="J3753" i="4"/>
  <c r="G3752" i="4"/>
  <c r="H3752" i="4"/>
  <c r="I3752" i="4"/>
  <c r="J3752" i="4"/>
  <c r="G3751" i="4"/>
  <c r="H3751" i="4"/>
  <c r="I3751" i="4"/>
  <c r="J3751" i="4"/>
  <c r="G3750" i="4"/>
  <c r="H3750" i="4"/>
  <c r="I3750" i="4"/>
  <c r="J3750" i="4"/>
  <c r="G3749" i="4"/>
  <c r="H3749" i="4"/>
  <c r="I3749" i="4"/>
  <c r="J3749" i="4"/>
  <c r="G3748" i="4"/>
  <c r="H3748" i="4"/>
  <c r="I3748" i="4"/>
  <c r="J3748" i="4"/>
  <c r="G3747" i="4"/>
  <c r="H3747" i="4"/>
  <c r="I3747" i="4"/>
  <c r="J3747" i="4"/>
  <c r="G3746" i="4"/>
  <c r="H3746" i="4"/>
  <c r="I3746" i="4"/>
  <c r="J3746" i="4"/>
  <c r="G3745" i="4"/>
  <c r="H3745" i="4"/>
  <c r="I3745" i="4"/>
  <c r="J3745" i="4"/>
  <c r="G3744" i="4"/>
  <c r="H3744" i="4"/>
  <c r="I3744" i="4"/>
  <c r="J3744" i="4"/>
  <c r="G3743" i="4"/>
  <c r="H3743" i="4"/>
  <c r="I3743" i="4"/>
  <c r="J3743" i="4"/>
  <c r="G3742" i="4"/>
  <c r="H3742" i="4"/>
  <c r="I3742" i="4"/>
  <c r="J3742" i="4"/>
  <c r="G3741" i="4"/>
  <c r="H3741" i="4"/>
  <c r="I3741" i="4"/>
  <c r="J3741" i="4"/>
  <c r="G3740" i="4"/>
  <c r="H3740" i="4"/>
  <c r="I3740" i="4"/>
  <c r="J3740" i="4"/>
  <c r="G3739" i="4"/>
  <c r="H3739" i="4"/>
  <c r="I3739" i="4"/>
  <c r="J3739" i="4"/>
  <c r="G3738" i="4"/>
  <c r="H3738" i="4"/>
  <c r="I3738" i="4"/>
  <c r="J3738" i="4"/>
  <c r="G3737" i="4"/>
  <c r="H3737" i="4"/>
  <c r="I3737" i="4"/>
  <c r="J3737" i="4"/>
  <c r="G3736" i="4"/>
  <c r="H3736" i="4"/>
  <c r="I3736" i="4"/>
  <c r="J3736" i="4"/>
  <c r="G3735" i="4"/>
  <c r="H3735" i="4"/>
  <c r="I3735" i="4"/>
  <c r="J3735" i="4"/>
  <c r="G3734" i="4"/>
  <c r="H3734" i="4"/>
  <c r="I3734" i="4"/>
  <c r="J3734" i="4"/>
  <c r="G3733" i="4"/>
  <c r="H3733" i="4"/>
  <c r="I3733" i="4"/>
  <c r="J3733" i="4"/>
  <c r="G3732" i="4"/>
  <c r="H3732" i="4"/>
  <c r="I3732" i="4"/>
  <c r="J3732" i="4"/>
  <c r="G3731" i="4"/>
  <c r="H3731" i="4"/>
  <c r="I3731" i="4"/>
  <c r="J3731" i="4"/>
  <c r="G3730" i="4"/>
  <c r="H3730" i="4"/>
  <c r="I3730" i="4"/>
  <c r="J3730" i="4"/>
  <c r="G3729" i="4"/>
  <c r="H3729" i="4"/>
  <c r="I3729" i="4"/>
  <c r="J3729" i="4"/>
  <c r="G3728" i="4"/>
  <c r="H3728" i="4"/>
  <c r="I3728" i="4"/>
  <c r="J3728" i="4"/>
  <c r="G3727" i="4"/>
  <c r="H3727" i="4"/>
  <c r="I3727" i="4"/>
  <c r="J3727" i="4"/>
  <c r="G3726" i="4"/>
  <c r="H3726" i="4"/>
  <c r="I3726" i="4"/>
  <c r="J3726" i="4"/>
  <c r="G3725" i="4"/>
  <c r="H3725" i="4"/>
  <c r="I3725" i="4"/>
  <c r="J3725" i="4"/>
  <c r="G3724" i="4"/>
  <c r="H3724" i="4"/>
  <c r="I3724" i="4"/>
  <c r="J3724" i="4"/>
  <c r="G3723" i="4"/>
  <c r="H3723" i="4"/>
  <c r="I3723" i="4"/>
  <c r="J3723" i="4"/>
  <c r="G3722" i="4"/>
  <c r="H3722" i="4"/>
  <c r="I3722" i="4"/>
  <c r="J3722" i="4"/>
  <c r="G3721" i="4"/>
  <c r="H3721" i="4"/>
  <c r="I3721" i="4"/>
  <c r="J3721" i="4"/>
  <c r="G3720" i="4"/>
  <c r="H3720" i="4"/>
  <c r="I3720" i="4"/>
  <c r="J3720" i="4"/>
  <c r="G3719" i="4"/>
  <c r="H3719" i="4"/>
  <c r="I3719" i="4"/>
  <c r="J3719" i="4"/>
  <c r="G3718" i="4"/>
  <c r="H3718" i="4"/>
  <c r="I3718" i="4"/>
  <c r="J3718" i="4"/>
  <c r="G3717" i="4"/>
  <c r="H3717" i="4"/>
  <c r="I3717" i="4"/>
  <c r="J3717" i="4"/>
  <c r="G3716" i="4"/>
  <c r="H3716" i="4"/>
  <c r="I3716" i="4"/>
  <c r="J3716" i="4"/>
  <c r="G3715" i="4"/>
  <c r="H3715" i="4"/>
  <c r="I3715" i="4"/>
  <c r="J3715" i="4"/>
  <c r="G3714" i="4"/>
  <c r="H3714" i="4"/>
  <c r="I3714" i="4"/>
  <c r="J3714" i="4"/>
  <c r="G3713" i="4"/>
  <c r="H3713" i="4"/>
  <c r="I3713" i="4"/>
  <c r="J3713" i="4"/>
  <c r="G3712" i="4"/>
  <c r="H3712" i="4"/>
  <c r="I3712" i="4"/>
  <c r="J3712" i="4"/>
  <c r="G3711" i="4"/>
  <c r="H3711" i="4"/>
  <c r="I3711" i="4"/>
  <c r="J3711" i="4"/>
  <c r="G3710" i="4"/>
  <c r="H3710" i="4"/>
  <c r="I3710" i="4"/>
  <c r="J3710" i="4"/>
  <c r="G3709" i="4"/>
  <c r="H3709" i="4"/>
  <c r="I3709" i="4"/>
  <c r="J3709" i="4"/>
  <c r="G3708" i="4"/>
  <c r="H3708" i="4"/>
  <c r="I3708" i="4"/>
  <c r="J3708" i="4"/>
  <c r="G3707" i="4"/>
  <c r="H3707" i="4"/>
  <c r="I3707" i="4"/>
  <c r="J3707" i="4"/>
  <c r="G3706" i="4"/>
  <c r="H3706" i="4"/>
  <c r="I3706" i="4"/>
  <c r="J3706" i="4"/>
  <c r="G3705" i="4"/>
  <c r="H3705" i="4"/>
  <c r="I3705" i="4"/>
  <c r="J3705" i="4"/>
  <c r="G3704" i="4"/>
  <c r="H3704" i="4"/>
  <c r="I3704" i="4"/>
  <c r="J3704" i="4"/>
  <c r="G3703" i="4"/>
  <c r="H3703" i="4"/>
  <c r="I3703" i="4"/>
  <c r="J3703" i="4"/>
  <c r="G3702" i="4"/>
  <c r="H3702" i="4"/>
  <c r="I3702" i="4"/>
  <c r="J3702" i="4"/>
  <c r="G3701" i="4"/>
  <c r="H3701" i="4"/>
  <c r="I3701" i="4"/>
  <c r="J3701" i="4"/>
  <c r="G3700" i="4"/>
  <c r="H3700" i="4"/>
  <c r="I3700" i="4"/>
  <c r="J3700" i="4"/>
  <c r="G3699" i="4"/>
  <c r="H3699" i="4"/>
  <c r="I3699" i="4"/>
  <c r="J3699" i="4"/>
  <c r="G3698" i="4"/>
  <c r="H3698" i="4"/>
  <c r="I3698" i="4"/>
  <c r="J3698" i="4"/>
  <c r="G3697" i="4"/>
  <c r="H3697" i="4"/>
  <c r="I3697" i="4"/>
  <c r="J3697" i="4"/>
  <c r="G3696" i="4"/>
  <c r="H3696" i="4"/>
  <c r="I3696" i="4"/>
  <c r="J3696" i="4"/>
  <c r="G3695" i="4"/>
  <c r="H3695" i="4"/>
  <c r="I3695" i="4"/>
  <c r="J3695" i="4"/>
  <c r="G3694" i="4"/>
  <c r="H3694" i="4"/>
  <c r="I3694" i="4"/>
  <c r="J3694" i="4"/>
  <c r="G3693" i="4"/>
  <c r="H3693" i="4"/>
  <c r="I3693" i="4"/>
  <c r="J3693" i="4"/>
  <c r="G3692" i="4"/>
  <c r="H3692" i="4"/>
  <c r="I3692" i="4"/>
  <c r="J3692" i="4"/>
  <c r="G3691" i="4"/>
  <c r="H3691" i="4"/>
  <c r="I3691" i="4"/>
  <c r="J3691" i="4"/>
  <c r="G3690" i="4"/>
  <c r="H3690" i="4"/>
  <c r="I3690" i="4"/>
  <c r="J3690" i="4"/>
  <c r="G3689" i="4"/>
  <c r="H3689" i="4"/>
  <c r="I3689" i="4"/>
  <c r="J3689" i="4"/>
  <c r="G3688" i="4"/>
  <c r="H3688" i="4"/>
  <c r="I3688" i="4"/>
  <c r="J3688" i="4"/>
  <c r="G3687" i="4"/>
  <c r="H3687" i="4"/>
  <c r="I3687" i="4"/>
  <c r="J3687" i="4"/>
  <c r="G3686" i="4"/>
  <c r="H3686" i="4"/>
  <c r="I3686" i="4"/>
  <c r="J3686" i="4"/>
  <c r="G3685" i="4"/>
  <c r="H3685" i="4"/>
  <c r="I3685" i="4"/>
  <c r="J3685" i="4"/>
  <c r="G3684" i="4"/>
  <c r="H3684" i="4"/>
  <c r="I3684" i="4"/>
  <c r="J3684" i="4"/>
  <c r="G3683" i="4"/>
  <c r="H3683" i="4"/>
  <c r="I3683" i="4"/>
  <c r="J3683" i="4"/>
  <c r="G3682" i="4"/>
  <c r="H3682" i="4"/>
  <c r="I3682" i="4"/>
  <c r="J3682" i="4"/>
  <c r="G3681" i="4"/>
  <c r="H3681" i="4"/>
  <c r="I3681" i="4"/>
  <c r="J3681" i="4"/>
  <c r="G3680" i="4"/>
  <c r="H3680" i="4"/>
  <c r="I3680" i="4"/>
  <c r="J3680" i="4"/>
  <c r="G3679" i="4"/>
  <c r="H3679" i="4"/>
  <c r="I3679" i="4"/>
  <c r="J3679" i="4"/>
  <c r="G3678" i="4"/>
  <c r="H3678" i="4"/>
  <c r="I3678" i="4"/>
  <c r="J3678" i="4"/>
  <c r="G3677" i="4"/>
  <c r="H3677" i="4"/>
  <c r="I3677" i="4"/>
  <c r="J3677" i="4"/>
  <c r="G3676" i="4"/>
  <c r="H3676" i="4"/>
  <c r="I3676" i="4"/>
  <c r="J3676" i="4"/>
  <c r="G3675" i="4"/>
  <c r="H3675" i="4"/>
  <c r="I3675" i="4"/>
  <c r="J3675" i="4"/>
  <c r="G3674" i="4"/>
  <c r="H3674" i="4"/>
  <c r="I3674" i="4"/>
  <c r="J3674" i="4"/>
  <c r="G3673" i="4"/>
  <c r="H3673" i="4"/>
  <c r="I3673" i="4"/>
  <c r="J3673" i="4"/>
  <c r="G3672" i="4"/>
  <c r="H3672" i="4"/>
  <c r="I3672" i="4"/>
  <c r="J3672" i="4"/>
  <c r="G3671" i="4"/>
  <c r="H3671" i="4"/>
  <c r="I3671" i="4"/>
  <c r="J3671" i="4"/>
  <c r="G3670" i="4"/>
  <c r="H3670" i="4"/>
  <c r="I3670" i="4"/>
  <c r="J3670" i="4"/>
  <c r="G3669" i="4"/>
  <c r="H3669" i="4"/>
  <c r="I3669" i="4"/>
  <c r="J3669" i="4"/>
  <c r="G3668" i="4"/>
  <c r="H3668" i="4"/>
  <c r="I3668" i="4"/>
  <c r="J3668" i="4"/>
  <c r="G3667" i="4"/>
  <c r="H3667" i="4"/>
  <c r="I3667" i="4"/>
  <c r="J3667" i="4"/>
  <c r="G3666" i="4"/>
  <c r="H3666" i="4"/>
  <c r="I3666" i="4"/>
  <c r="J3666" i="4"/>
  <c r="G3665" i="4"/>
  <c r="H3665" i="4"/>
  <c r="I3665" i="4"/>
  <c r="J3665" i="4"/>
  <c r="G3664" i="4"/>
  <c r="H3664" i="4"/>
  <c r="I3664" i="4"/>
  <c r="J3664" i="4"/>
  <c r="G3663" i="4"/>
  <c r="H3663" i="4"/>
  <c r="I3663" i="4"/>
  <c r="J3663" i="4"/>
  <c r="G3662" i="4"/>
  <c r="H3662" i="4"/>
  <c r="I3662" i="4"/>
  <c r="J3662" i="4"/>
  <c r="G3661" i="4"/>
  <c r="H3661" i="4"/>
  <c r="I3661" i="4"/>
  <c r="J3661" i="4"/>
  <c r="G3660" i="4"/>
  <c r="H3660" i="4"/>
  <c r="I3660" i="4"/>
  <c r="J3660" i="4"/>
  <c r="G3659" i="4"/>
  <c r="H3659" i="4"/>
  <c r="I3659" i="4"/>
  <c r="J3659" i="4"/>
  <c r="G3658" i="4"/>
  <c r="H3658" i="4"/>
  <c r="I3658" i="4"/>
  <c r="J3658" i="4"/>
  <c r="G3657" i="4"/>
  <c r="H3657" i="4"/>
  <c r="I3657" i="4"/>
  <c r="J3657" i="4"/>
  <c r="G3656" i="4"/>
  <c r="H3656" i="4"/>
  <c r="I3656" i="4"/>
  <c r="J3656" i="4"/>
  <c r="G3655" i="4"/>
  <c r="H3655" i="4"/>
  <c r="I3655" i="4"/>
  <c r="J3655" i="4"/>
  <c r="G3654" i="4"/>
  <c r="H3654" i="4"/>
  <c r="I3654" i="4"/>
  <c r="J3654" i="4"/>
  <c r="G3653" i="4"/>
  <c r="H3653" i="4"/>
  <c r="I3653" i="4"/>
  <c r="J3653" i="4"/>
  <c r="G3652" i="4"/>
  <c r="H3652" i="4"/>
  <c r="I3652" i="4"/>
  <c r="J3652" i="4"/>
  <c r="G3651" i="4"/>
  <c r="H3651" i="4"/>
  <c r="I3651" i="4"/>
  <c r="J3651" i="4"/>
  <c r="G3650" i="4"/>
  <c r="H3650" i="4"/>
  <c r="I3650" i="4"/>
  <c r="J3650" i="4"/>
  <c r="G3649" i="4"/>
  <c r="H3649" i="4"/>
  <c r="I3649" i="4"/>
  <c r="J3649" i="4"/>
  <c r="G3648" i="4"/>
  <c r="H3648" i="4"/>
  <c r="I3648" i="4"/>
  <c r="J3648" i="4"/>
  <c r="G3647" i="4"/>
  <c r="H3647" i="4"/>
  <c r="I3647" i="4"/>
  <c r="J3647" i="4"/>
  <c r="G3646" i="4"/>
  <c r="H3646" i="4"/>
  <c r="I3646" i="4"/>
  <c r="J3646" i="4"/>
  <c r="G3645" i="4"/>
  <c r="H3645" i="4"/>
  <c r="I3645" i="4"/>
  <c r="J3645" i="4"/>
  <c r="G3644" i="4"/>
  <c r="H3644" i="4"/>
  <c r="I3644" i="4"/>
  <c r="J3644" i="4"/>
  <c r="G3643" i="4"/>
  <c r="H3643" i="4"/>
  <c r="I3643" i="4"/>
  <c r="J3643" i="4"/>
  <c r="G3642" i="4"/>
  <c r="H3642" i="4"/>
  <c r="I3642" i="4"/>
  <c r="J3642" i="4"/>
  <c r="G3641" i="4"/>
  <c r="H3641" i="4"/>
  <c r="I3641" i="4"/>
  <c r="J3641" i="4"/>
  <c r="G3640" i="4"/>
  <c r="H3640" i="4"/>
  <c r="I3640" i="4"/>
  <c r="J3640" i="4"/>
  <c r="G3639" i="4"/>
  <c r="H3639" i="4"/>
  <c r="I3639" i="4"/>
  <c r="J3639" i="4"/>
  <c r="G3638" i="4"/>
  <c r="H3638" i="4"/>
  <c r="I3638" i="4"/>
  <c r="J3638" i="4"/>
  <c r="G3637" i="4"/>
  <c r="H3637" i="4"/>
  <c r="I3637" i="4"/>
  <c r="J3637" i="4"/>
  <c r="G3636" i="4"/>
  <c r="H3636" i="4"/>
  <c r="I3636" i="4"/>
  <c r="J3636" i="4"/>
  <c r="G3635" i="4"/>
  <c r="H3635" i="4"/>
  <c r="I3635" i="4"/>
  <c r="J3635" i="4"/>
  <c r="G3634" i="4"/>
  <c r="H3634" i="4"/>
  <c r="I3634" i="4"/>
  <c r="J3634" i="4"/>
  <c r="G3633" i="4"/>
  <c r="H3633" i="4"/>
  <c r="I3633" i="4"/>
  <c r="J3633" i="4"/>
  <c r="G3632" i="4"/>
  <c r="H3632" i="4"/>
  <c r="I3632" i="4"/>
  <c r="J3632" i="4"/>
  <c r="G3631" i="4"/>
  <c r="H3631" i="4"/>
  <c r="I3631" i="4"/>
  <c r="J3631" i="4"/>
  <c r="G3630" i="4"/>
  <c r="H3630" i="4"/>
  <c r="I3630" i="4"/>
  <c r="J3630" i="4"/>
  <c r="G3629" i="4"/>
  <c r="H3629" i="4"/>
  <c r="I3629" i="4"/>
  <c r="J3629" i="4"/>
  <c r="G3628" i="4"/>
  <c r="H3628" i="4"/>
  <c r="I3628" i="4"/>
  <c r="J3628" i="4"/>
  <c r="G3627" i="4"/>
  <c r="H3627" i="4"/>
  <c r="I3627" i="4"/>
  <c r="J3627" i="4"/>
  <c r="G3626" i="4"/>
  <c r="H3626" i="4"/>
  <c r="I3626" i="4"/>
  <c r="J3626" i="4"/>
  <c r="G3625" i="4"/>
  <c r="H3625" i="4"/>
  <c r="I3625" i="4"/>
  <c r="J3625" i="4"/>
  <c r="G3624" i="4"/>
  <c r="H3624" i="4"/>
  <c r="I3624" i="4"/>
  <c r="J3624" i="4"/>
  <c r="G3623" i="4"/>
  <c r="H3623" i="4"/>
  <c r="I3623" i="4"/>
  <c r="J3623" i="4"/>
  <c r="G3622" i="4"/>
  <c r="H3622" i="4"/>
  <c r="I3622" i="4"/>
  <c r="J3622" i="4"/>
  <c r="G3621" i="4"/>
  <c r="H3621" i="4"/>
  <c r="I3621" i="4"/>
  <c r="J3621" i="4"/>
  <c r="G3620" i="4"/>
  <c r="H3620" i="4"/>
  <c r="I3620" i="4"/>
  <c r="J3620" i="4"/>
  <c r="G3619" i="4"/>
  <c r="H3619" i="4"/>
  <c r="I3619" i="4"/>
  <c r="J3619" i="4"/>
  <c r="G3618" i="4"/>
  <c r="H3618" i="4"/>
  <c r="I3618" i="4"/>
  <c r="J3618" i="4"/>
  <c r="G3617" i="4"/>
  <c r="H3617" i="4"/>
  <c r="I3617" i="4"/>
  <c r="J3617" i="4"/>
  <c r="G3616" i="4"/>
  <c r="H3616" i="4"/>
  <c r="I3616" i="4"/>
  <c r="J3616" i="4"/>
  <c r="G3615" i="4"/>
  <c r="H3615" i="4"/>
  <c r="I3615" i="4"/>
  <c r="J3615" i="4"/>
  <c r="G3614" i="4"/>
  <c r="H3614" i="4"/>
  <c r="I3614" i="4"/>
  <c r="J3614" i="4"/>
  <c r="G3613" i="4"/>
  <c r="H3613" i="4"/>
  <c r="I3613" i="4"/>
  <c r="J3613" i="4"/>
  <c r="G3612" i="4"/>
  <c r="H3612" i="4"/>
  <c r="I3612" i="4"/>
  <c r="J3612" i="4"/>
  <c r="G3611" i="4"/>
  <c r="H3611" i="4"/>
  <c r="I3611" i="4"/>
  <c r="J3611" i="4"/>
  <c r="G3610" i="4"/>
  <c r="H3610" i="4"/>
  <c r="I3610" i="4"/>
  <c r="J3610" i="4"/>
  <c r="G3609" i="4"/>
  <c r="H3609" i="4"/>
  <c r="I3609" i="4"/>
  <c r="J3609" i="4"/>
  <c r="G3608" i="4"/>
  <c r="H3608" i="4"/>
  <c r="I3608" i="4"/>
  <c r="J3608" i="4"/>
  <c r="G3607" i="4"/>
  <c r="H3607" i="4"/>
  <c r="I3607" i="4"/>
  <c r="J3607" i="4"/>
  <c r="G3606" i="4"/>
  <c r="H3606" i="4"/>
  <c r="I3606" i="4"/>
  <c r="J3606" i="4"/>
  <c r="G3605" i="4"/>
  <c r="H3605" i="4"/>
  <c r="I3605" i="4"/>
  <c r="J3605" i="4"/>
  <c r="G3604" i="4"/>
  <c r="H3604" i="4"/>
  <c r="I3604" i="4"/>
  <c r="J3604" i="4"/>
  <c r="G3603" i="4"/>
  <c r="H3603" i="4"/>
  <c r="I3603" i="4"/>
  <c r="J3603" i="4"/>
  <c r="G3602" i="4"/>
  <c r="H3602" i="4"/>
  <c r="I3602" i="4"/>
  <c r="J3602" i="4"/>
  <c r="G3601" i="4"/>
  <c r="H3601" i="4"/>
  <c r="I3601" i="4"/>
  <c r="J3601" i="4"/>
  <c r="G3600" i="4"/>
  <c r="H3600" i="4"/>
  <c r="I3600" i="4"/>
  <c r="J3600" i="4"/>
  <c r="G3599" i="4"/>
  <c r="H3599" i="4"/>
  <c r="I3599" i="4"/>
  <c r="J3599" i="4"/>
  <c r="G3598" i="4"/>
  <c r="H3598" i="4"/>
  <c r="I3598" i="4"/>
  <c r="J3598" i="4"/>
  <c r="G3597" i="4"/>
  <c r="H3597" i="4"/>
  <c r="I3597" i="4"/>
  <c r="J3597" i="4"/>
  <c r="G3596" i="4"/>
  <c r="H3596" i="4"/>
  <c r="I3596" i="4"/>
  <c r="J3596" i="4"/>
  <c r="G3595" i="4"/>
  <c r="H3595" i="4"/>
  <c r="I3595" i="4"/>
  <c r="J3595" i="4"/>
  <c r="G3594" i="4"/>
  <c r="H3594" i="4"/>
  <c r="I3594" i="4"/>
  <c r="J3594" i="4"/>
  <c r="G3593" i="4"/>
  <c r="H3593" i="4"/>
  <c r="I3593" i="4"/>
  <c r="J3593" i="4"/>
  <c r="G3592" i="4"/>
  <c r="H3592" i="4"/>
  <c r="I3592" i="4"/>
  <c r="J3592" i="4"/>
  <c r="G3591" i="4"/>
  <c r="H3591" i="4"/>
  <c r="I3591" i="4"/>
  <c r="J3591" i="4"/>
  <c r="G3590" i="4"/>
  <c r="H3590" i="4"/>
  <c r="I3590" i="4"/>
  <c r="J3590" i="4"/>
  <c r="G3589" i="4"/>
  <c r="H3589" i="4"/>
  <c r="I3589" i="4"/>
  <c r="J3589" i="4"/>
  <c r="G3588" i="4"/>
  <c r="H3588" i="4"/>
  <c r="I3588" i="4"/>
  <c r="J3588" i="4"/>
  <c r="G3587" i="4"/>
  <c r="H3587" i="4"/>
  <c r="I3587" i="4"/>
  <c r="J3587" i="4"/>
  <c r="G3586" i="4"/>
  <c r="H3586" i="4"/>
  <c r="I3586" i="4"/>
  <c r="J3586" i="4"/>
  <c r="G3585" i="4"/>
  <c r="H3585" i="4"/>
  <c r="I3585" i="4"/>
  <c r="J3585" i="4"/>
  <c r="G3584" i="4"/>
  <c r="H3584" i="4"/>
  <c r="I3584" i="4"/>
  <c r="J3584" i="4"/>
  <c r="G3583" i="4"/>
  <c r="H3583" i="4"/>
  <c r="I3583" i="4"/>
  <c r="J3583" i="4"/>
  <c r="G3582" i="4"/>
  <c r="H3582" i="4"/>
  <c r="I3582" i="4"/>
  <c r="J3582" i="4"/>
  <c r="G3581" i="4"/>
  <c r="H3581" i="4"/>
  <c r="I3581" i="4"/>
  <c r="J3581" i="4"/>
  <c r="G3580" i="4"/>
  <c r="H3580" i="4"/>
  <c r="I3580" i="4"/>
  <c r="J3580" i="4"/>
  <c r="G3579" i="4"/>
  <c r="H3579" i="4"/>
  <c r="I3579" i="4"/>
  <c r="J3579" i="4"/>
  <c r="G3578" i="4"/>
  <c r="H3578" i="4"/>
  <c r="I3578" i="4"/>
  <c r="J3578" i="4"/>
  <c r="G3577" i="4"/>
  <c r="H3577" i="4"/>
  <c r="I3577" i="4"/>
  <c r="J3577" i="4"/>
  <c r="G3576" i="4"/>
  <c r="H3576" i="4"/>
  <c r="I3576" i="4"/>
  <c r="J3576" i="4"/>
  <c r="G3575" i="4"/>
  <c r="H3575" i="4"/>
  <c r="I3575" i="4"/>
  <c r="J3575" i="4"/>
  <c r="G3574" i="4"/>
  <c r="H3574" i="4"/>
  <c r="I3574" i="4"/>
  <c r="J3574" i="4"/>
  <c r="G3573" i="4"/>
  <c r="H3573" i="4"/>
  <c r="I3573" i="4"/>
  <c r="J3573" i="4"/>
  <c r="G3572" i="4"/>
  <c r="H3572" i="4"/>
  <c r="I3572" i="4"/>
  <c r="J3572" i="4"/>
  <c r="G3571" i="4"/>
  <c r="H3571" i="4"/>
  <c r="I3571" i="4"/>
  <c r="J3571" i="4"/>
  <c r="G3570" i="4"/>
  <c r="H3570" i="4"/>
  <c r="I3570" i="4"/>
  <c r="J3570" i="4"/>
  <c r="G3569" i="4"/>
  <c r="H3569" i="4"/>
  <c r="I3569" i="4"/>
  <c r="J3569" i="4"/>
  <c r="G3568" i="4"/>
  <c r="H3568" i="4"/>
  <c r="I3568" i="4"/>
  <c r="J3568" i="4"/>
  <c r="G3567" i="4"/>
  <c r="H3567" i="4"/>
  <c r="I3567" i="4"/>
  <c r="J3567" i="4"/>
  <c r="G3566" i="4"/>
  <c r="H3566" i="4"/>
  <c r="I3566" i="4"/>
  <c r="J3566" i="4"/>
  <c r="G3565" i="4"/>
  <c r="H3565" i="4"/>
  <c r="I3565" i="4"/>
  <c r="J3565" i="4"/>
  <c r="G3564" i="4"/>
  <c r="H3564" i="4"/>
  <c r="I3564" i="4"/>
  <c r="J3564" i="4"/>
  <c r="G3563" i="4"/>
  <c r="H3563" i="4"/>
  <c r="I3563" i="4"/>
  <c r="J3563" i="4"/>
  <c r="G3562" i="4"/>
  <c r="H3562" i="4"/>
  <c r="I3562" i="4"/>
  <c r="J3562" i="4"/>
  <c r="G3561" i="4"/>
  <c r="H3561" i="4"/>
  <c r="I3561" i="4"/>
  <c r="J3561" i="4"/>
  <c r="G3560" i="4"/>
  <c r="H3560" i="4"/>
  <c r="I3560" i="4"/>
  <c r="J3560" i="4"/>
  <c r="G3559" i="4"/>
  <c r="H3559" i="4"/>
  <c r="I3559" i="4"/>
  <c r="J3559" i="4"/>
  <c r="G3558" i="4"/>
  <c r="H3558" i="4"/>
  <c r="I3558" i="4"/>
  <c r="J3558" i="4"/>
  <c r="G3557" i="4"/>
  <c r="H3557" i="4"/>
  <c r="I3557" i="4"/>
  <c r="J3557" i="4"/>
  <c r="G3556" i="4"/>
  <c r="H3556" i="4"/>
  <c r="I3556" i="4"/>
  <c r="J3556" i="4"/>
  <c r="G3555" i="4"/>
  <c r="H3555" i="4"/>
  <c r="I3555" i="4"/>
  <c r="J3555" i="4"/>
  <c r="G3554" i="4"/>
  <c r="H3554" i="4"/>
  <c r="I3554" i="4"/>
  <c r="J3554" i="4"/>
  <c r="G3553" i="4"/>
  <c r="H3553" i="4"/>
  <c r="I3553" i="4"/>
  <c r="J3553" i="4"/>
  <c r="G3552" i="4"/>
  <c r="H3552" i="4"/>
  <c r="I3552" i="4"/>
  <c r="J3552" i="4"/>
  <c r="G3551" i="4"/>
  <c r="H3551" i="4"/>
  <c r="I3551" i="4"/>
  <c r="J3551" i="4"/>
  <c r="G3550" i="4"/>
  <c r="H3550" i="4"/>
  <c r="I3550" i="4"/>
  <c r="J3550" i="4"/>
  <c r="G3549" i="4"/>
  <c r="H3549" i="4"/>
  <c r="I3549" i="4"/>
  <c r="J3549" i="4"/>
  <c r="G3548" i="4"/>
  <c r="H3548" i="4"/>
  <c r="I3548" i="4"/>
  <c r="J3548" i="4"/>
  <c r="G3547" i="4"/>
  <c r="H3547" i="4"/>
  <c r="I3547" i="4"/>
  <c r="J3547" i="4"/>
  <c r="G3546" i="4"/>
  <c r="H3546" i="4"/>
  <c r="I3546" i="4"/>
  <c r="J3546" i="4"/>
  <c r="G3545" i="4"/>
  <c r="H3545" i="4"/>
  <c r="I3545" i="4"/>
  <c r="J3545" i="4"/>
  <c r="G3544" i="4"/>
  <c r="H3544" i="4"/>
  <c r="I3544" i="4"/>
  <c r="J3544" i="4"/>
  <c r="G3543" i="4"/>
  <c r="H3543" i="4"/>
  <c r="I3543" i="4"/>
  <c r="J3543" i="4"/>
  <c r="G3542" i="4"/>
  <c r="H3542" i="4"/>
  <c r="I3542" i="4"/>
  <c r="J3542" i="4"/>
  <c r="G3541" i="4"/>
  <c r="H3541" i="4"/>
  <c r="I3541" i="4"/>
  <c r="J3541" i="4"/>
  <c r="G3540" i="4"/>
  <c r="H3540" i="4"/>
  <c r="I3540" i="4"/>
  <c r="J3540" i="4"/>
  <c r="G3539" i="4"/>
  <c r="H3539" i="4"/>
  <c r="I3539" i="4"/>
  <c r="J3539" i="4"/>
  <c r="G3538" i="4"/>
  <c r="H3538" i="4"/>
  <c r="I3538" i="4"/>
  <c r="J3538" i="4"/>
  <c r="G3537" i="4"/>
  <c r="H3537" i="4"/>
  <c r="I3537" i="4"/>
  <c r="J3537" i="4"/>
  <c r="G3536" i="4"/>
  <c r="H3536" i="4"/>
  <c r="I3536" i="4"/>
  <c r="J3536" i="4"/>
  <c r="G3535" i="4"/>
  <c r="H3535" i="4"/>
  <c r="I3535" i="4"/>
  <c r="J3535" i="4"/>
  <c r="G3534" i="4"/>
  <c r="H3534" i="4"/>
  <c r="I3534" i="4"/>
  <c r="J3534" i="4"/>
  <c r="G3533" i="4"/>
  <c r="H3533" i="4"/>
  <c r="I3533" i="4"/>
  <c r="J3533" i="4"/>
  <c r="G3532" i="4"/>
  <c r="H3532" i="4"/>
  <c r="I3532" i="4"/>
  <c r="J3532" i="4"/>
  <c r="G3531" i="4"/>
  <c r="H3531" i="4"/>
  <c r="I3531" i="4"/>
  <c r="J3531" i="4"/>
  <c r="G3530" i="4"/>
  <c r="H3530" i="4"/>
  <c r="I3530" i="4"/>
  <c r="J3530" i="4"/>
  <c r="G3529" i="4"/>
  <c r="H3529" i="4"/>
  <c r="I3529" i="4"/>
  <c r="J3529" i="4"/>
  <c r="G3528" i="4"/>
  <c r="H3528" i="4"/>
  <c r="I3528" i="4"/>
  <c r="J3528" i="4"/>
  <c r="G3527" i="4"/>
  <c r="H3527" i="4"/>
  <c r="I3527" i="4"/>
  <c r="J3527" i="4"/>
  <c r="G3526" i="4"/>
  <c r="H3526" i="4"/>
  <c r="I3526" i="4"/>
  <c r="J3526" i="4"/>
  <c r="G3525" i="4"/>
  <c r="H3525" i="4"/>
  <c r="I3525" i="4"/>
  <c r="J3525" i="4"/>
  <c r="G3524" i="4"/>
  <c r="H3524" i="4"/>
  <c r="I3524" i="4"/>
  <c r="J3524" i="4"/>
  <c r="G3523" i="4"/>
  <c r="H3523" i="4"/>
  <c r="I3523" i="4"/>
  <c r="J3523" i="4"/>
  <c r="G3522" i="4"/>
  <c r="H3522" i="4"/>
  <c r="I3522" i="4"/>
  <c r="J3522" i="4"/>
  <c r="G3521" i="4"/>
  <c r="H3521" i="4"/>
  <c r="I3521" i="4"/>
  <c r="J3521" i="4"/>
  <c r="G3520" i="4"/>
  <c r="H3520" i="4"/>
  <c r="I3520" i="4"/>
  <c r="J3520" i="4"/>
  <c r="G3519" i="4"/>
  <c r="H3519" i="4"/>
  <c r="I3519" i="4"/>
  <c r="J3519" i="4"/>
  <c r="G3518" i="4"/>
  <c r="H3518" i="4"/>
  <c r="I3518" i="4"/>
  <c r="J3518" i="4"/>
  <c r="G3517" i="4"/>
  <c r="H3517" i="4"/>
  <c r="I3517" i="4"/>
  <c r="J3517" i="4"/>
  <c r="G3516" i="4"/>
  <c r="H3516" i="4"/>
  <c r="I3516" i="4"/>
  <c r="J3516" i="4"/>
  <c r="G3515" i="4"/>
  <c r="H3515" i="4"/>
  <c r="I3515" i="4"/>
  <c r="J3515" i="4"/>
  <c r="G3514" i="4"/>
  <c r="H3514" i="4"/>
  <c r="I3514" i="4"/>
  <c r="J3514" i="4"/>
  <c r="G3513" i="4"/>
  <c r="H3513" i="4"/>
  <c r="I3513" i="4"/>
  <c r="J3513" i="4"/>
  <c r="G3512" i="4"/>
  <c r="H3512" i="4"/>
  <c r="I3512" i="4"/>
  <c r="J3512" i="4"/>
  <c r="G3511" i="4"/>
  <c r="H3511" i="4"/>
  <c r="I3511" i="4"/>
  <c r="J3511" i="4"/>
  <c r="G3510" i="4"/>
  <c r="H3510" i="4"/>
  <c r="I3510" i="4"/>
  <c r="J3510" i="4"/>
  <c r="G3509" i="4"/>
  <c r="H3509" i="4"/>
  <c r="I3509" i="4"/>
  <c r="J3509" i="4"/>
  <c r="G3508" i="4"/>
  <c r="H3508" i="4"/>
  <c r="I3508" i="4"/>
  <c r="J3508" i="4"/>
  <c r="G3507" i="4"/>
  <c r="H3507" i="4"/>
  <c r="I3507" i="4"/>
  <c r="J3507" i="4"/>
  <c r="G3506" i="4"/>
  <c r="H3506" i="4"/>
  <c r="I3506" i="4"/>
  <c r="J3506" i="4"/>
  <c r="G3505" i="4"/>
  <c r="H3505" i="4"/>
  <c r="I3505" i="4"/>
  <c r="J3505" i="4"/>
  <c r="G3504" i="4"/>
  <c r="H3504" i="4"/>
  <c r="I3504" i="4"/>
  <c r="J3504" i="4"/>
  <c r="G3503" i="4"/>
  <c r="H3503" i="4"/>
  <c r="I3503" i="4"/>
  <c r="J3503" i="4"/>
  <c r="G3502" i="4"/>
  <c r="H3502" i="4"/>
  <c r="I3502" i="4"/>
  <c r="J3502" i="4"/>
  <c r="G3501" i="4"/>
  <c r="H3501" i="4"/>
  <c r="I3501" i="4"/>
  <c r="J3501" i="4"/>
  <c r="G3500" i="4"/>
  <c r="H3500" i="4"/>
  <c r="I3500" i="4"/>
  <c r="J3500" i="4"/>
  <c r="G3499" i="4"/>
  <c r="H3499" i="4"/>
  <c r="I3499" i="4"/>
  <c r="J3499" i="4"/>
  <c r="G3498" i="4"/>
  <c r="H3498" i="4"/>
  <c r="I3498" i="4"/>
  <c r="J3498" i="4"/>
  <c r="G3497" i="4"/>
  <c r="H3497" i="4"/>
  <c r="I3497" i="4"/>
  <c r="J3497" i="4"/>
  <c r="G3496" i="4"/>
  <c r="H3496" i="4"/>
  <c r="I3496" i="4"/>
  <c r="J3496" i="4"/>
  <c r="G3495" i="4"/>
  <c r="H3495" i="4"/>
  <c r="I3495" i="4"/>
  <c r="J3495" i="4"/>
  <c r="G3494" i="4"/>
  <c r="H3494" i="4"/>
  <c r="I3494" i="4"/>
  <c r="J3494" i="4"/>
  <c r="G3493" i="4"/>
  <c r="H3493" i="4"/>
  <c r="I3493" i="4"/>
  <c r="J3493" i="4"/>
  <c r="G3492" i="4"/>
  <c r="H3492" i="4"/>
  <c r="I3492" i="4"/>
  <c r="J3492" i="4"/>
  <c r="G3491" i="4"/>
  <c r="H3491" i="4"/>
  <c r="I3491" i="4"/>
  <c r="J3491" i="4"/>
  <c r="G3490" i="4"/>
  <c r="H3490" i="4"/>
  <c r="I3490" i="4"/>
  <c r="J3490" i="4"/>
  <c r="G3489" i="4"/>
  <c r="H3489" i="4"/>
  <c r="I3489" i="4"/>
  <c r="J3489" i="4"/>
  <c r="G3488" i="4"/>
  <c r="H3488" i="4"/>
  <c r="I3488" i="4"/>
  <c r="J3488" i="4"/>
  <c r="G3487" i="4"/>
  <c r="H3487" i="4"/>
  <c r="I3487" i="4"/>
  <c r="J3487" i="4"/>
  <c r="G3486" i="4"/>
  <c r="H3486" i="4"/>
  <c r="I3486" i="4"/>
  <c r="J3486" i="4"/>
  <c r="G3485" i="4"/>
  <c r="H3485" i="4"/>
  <c r="I3485" i="4"/>
  <c r="J3485" i="4"/>
  <c r="G3484" i="4"/>
  <c r="H3484" i="4"/>
  <c r="I3484" i="4"/>
  <c r="J3484" i="4"/>
  <c r="G3483" i="4"/>
  <c r="H3483" i="4"/>
  <c r="I3483" i="4"/>
  <c r="J3483" i="4"/>
  <c r="G3482" i="4"/>
  <c r="H3482" i="4"/>
  <c r="I3482" i="4"/>
  <c r="J3482" i="4"/>
  <c r="G3481" i="4"/>
  <c r="H3481" i="4"/>
  <c r="I3481" i="4"/>
  <c r="J3481" i="4"/>
  <c r="G3480" i="4"/>
  <c r="H3480" i="4"/>
  <c r="I3480" i="4"/>
  <c r="J3480" i="4"/>
  <c r="G3479" i="4"/>
  <c r="H3479" i="4"/>
  <c r="I3479" i="4"/>
  <c r="J3479" i="4"/>
  <c r="G3478" i="4"/>
  <c r="H3478" i="4"/>
  <c r="I3478" i="4"/>
  <c r="J3478" i="4"/>
  <c r="G3477" i="4"/>
  <c r="H3477" i="4"/>
  <c r="I3477" i="4"/>
  <c r="J3477" i="4"/>
  <c r="G3476" i="4"/>
  <c r="H3476" i="4"/>
  <c r="I3476" i="4"/>
  <c r="J3476" i="4"/>
  <c r="G3475" i="4"/>
  <c r="H3475" i="4"/>
  <c r="I3475" i="4"/>
  <c r="J3475" i="4"/>
  <c r="G3474" i="4"/>
  <c r="H3474" i="4"/>
  <c r="I3474" i="4"/>
  <c r="J3474" i="4"/>
  <c r="G3473" i="4"/>
  <c r="H3473" i="4"/>
  <c r="I3473" i="4"/>
  <c r="J3473" i="4"/>
  <c r="G3472" i="4"/>
  <c r="H3472" i="4"/>
  <c r="I3472" i="4"/>
  <c r="J3472" i="4"/>
  <c r="G3471" i="4"/>
  <c r="H3471" i="4"/>
  <c r="I3471" i="4"/>
  <c r="J3471" i="4"/>
  <c r="G3470" i="4"/>
  <c r="H3470" i="4"/>
  <c r="I3470" i="4"/>
  <c r="J3470" i="4"/>
  <c r="G3469" i="4"/>
  <c r="H3469" i="4"/>
  <c r="I3469" i="4"/>
  <c r="J3469" i="4"/>
  <c r="G3468" i="4"/>
  <c r="H3468" i="4"/>
  <c r="I3468" i="4"/>
  <c r="J3468" i="4"/>
  <c r="G3467" i="4"/>
  <c r="H3467" i="4"/>
  <c r="I3467" i="4"/>
  <c r="J3467" i="4"/>
  <c r="G3466" i="4"/>
  <c r="H3466" i="4"/>
  <c r="I3466" i="4"/>
  <c r="J3466" i="4"/>
  <c r="G3465" i="4"/>
  <c r="H3465" i="4"/>
  <c r="I3465" i="4"/>
  <c r="J3465" i="4"/>
  <c r="G3464" i="4"/>
  <c r="H3464" i="4"/>
  <c r="I3464" i="4"/>
  <c r="J3464" i="4"/>
  <c r="G3463" i="4"/>
  <c r="H3463" i="4"/>
  <c r="I3463" i="4"/>
  <c r="J3463" i="4"/>
  <c r="G3462" i="4"/>
  <c r="H3462" i="4"/>
  <c r="I3462" i="4"/>
  <c r="J3462" i="4"/>
  <c r="G3461" i="4"/>
  <c r="H3461" i="4"/>
  <c r="I3461" i="4"/>
  <c r="J3461" i="4"/>
  <c r="G3460" i="4"/>
  <c r="H3460" i="4"/>
  <c r="I3460" i="4"/>
  <c r="J3460" i="4"/>
  <c r="G3459" i="4"/>
  <c r="H3459" i="4"/>
  <c r="I3459" i="4"/>
  <c r="J3459" i="4"/>
  <c r="G3458" i="4"/>
  <c r="H3458" i="4"/>
  <c r="I3458" i="4"/>
  <c r="J3458" i="4"/>
  <c r="G3457" i="4"/>
  <c r="H3457" i="4"/>
  <c r="I3457" i="4"/>
  <c r="J3457" i="4"/>
  <c r="G3456" i="4"/>
  <c r="H3456" i="4"/>
  <c r="I3456" i="4"/>
  <c r="J3456" i="4"/>
  <c r="G3455" i="4"/>
  <c r="H3455" i="4"/>
  <c r="I3455" i="4"/>
  <c r="J3455" i="4"/>
  <c r="G3454" i="4"/>
  <c r="H3454" i="4"/>
  <c r="I3454" i="4"/>
  <c r="J3454" i="4"/>
  <c r="G3453" i="4"/>
  <c r="H3453" i="4"/>
  <c r="I3453" i="4"/>
  <c r="J3453" i="4"/>
  <c r="G3452" i="4"/>
  <c r="H3452" i="4"/>
  <c r="I3452" i="4"/>
  <c r="J3452" i="4"/>
  <c r="G3451" i="4"/>
  <c r="H3451" i="4"/>
  <c r="I3451" i="4"/>
  <c r="J3451" i="4"/>
  <c r="G3450" i="4"/>
  <c r="H3450" i="4"/>
  <c r="I3450" i="4"/>
  <c r="J3450" i="4"/>
  <c r="G3449" i="4"/>
  <c r="H3449" i="4"/>
  <c r="I3449" i="4"/>
  <c r="J3449" i="4"/>
  <c r="G3448" i="4"/>
  <c r="H3448" i="4"/>
  <c r="I3448" i="4"/>
  <c r="J3448" i="4"/>
  <c r="G3447" i="4"/>
  <c r="H3447" i="4"/>
  <c r="I3447" i="4"/>
  <c r="J3447" i="4"/>
  <c r="G3446" i="4"/>
  <c r="H3446" i="4"/>
  <c r="I3446" i="4"/>
  <c r="J3446" i="4"/>
  <c r="G3445" i="4"/>
  <c r="H3445" i="4"/>
  <c r="I3445" i="4"/>
  <c r="J3445" i="4"/>
  <c r="G3444" i="4"/>
  <c r="H3444" i="4"/>
  <c r="I3444" i="4"/>
  <c r="J3444" i="4"/>
  <c r="G3443" i="4"/>
  <c r="H3443" i="4"/>
  <c r="I3443" i="4"/>
  <c r="J3443" i="4"/>
  <c r="G3442" i="4"/>
  <c r="H3442" i="4"/>
  <c r="I3442" i="4"/>
  <c r="J3442" i="4"/>
  <c r="G3441" i="4"/>
  <c r="H3441" i="4"/>
  <c r="I3441" i="4"/>
  <c r="J3441" i="4"/>
  <c r="G3440" i="4"/>
  <c r="H3440" i="4"/>
  <c r="I3440" i="4"/>
  <c r="J3440" i="4"/>
  <c r="G3439" i="4"/>
  <c r="H3439" i="4"/>
  <c r="I3439" i="4"/>
  <c r="J3439" i="4"/>
  <c r="G3438" i="4"/>
  <c r="H3438" i="4"/>
  <c r="I3438" i="4"/>
  <c r="J3438" i="4"/>
  <c r="G3437" i="4"/>
  <c r="H3437" i="4"/>
  <c r="I3437" i="4"/>
  <c r="J3437" i="4"/>
  <c r="G3436" i="4"/>
  <c r="H3436" i="4"/>
  <c r="I3436" i="4"/>
  <c r="J3436" i="4"/>
  <c r="G3435" i="4"/>
  <c r="H3435" i="4"/>
  <c r="I3435" i="4"/>
  <c r="J3435" i="4"/>
  <c r="G3434" i="4"/>
  <c r="H3434" i="4"/>
  <c r="I3434" i="4"/>
  <c r="J3434" i="4"/>
  <c r="G3433" i="4"/>
  <c r="H3433" i="4"/>
  <c r="I3433" i="4"/>
  <c r="J3433" i="4"/>
  <c r="G3432" i="4"/>
  <c r="H3432" i="4"/>
  <c r="I3432" i="4"/>
  <c r="J3432" i="4"/>
  <c r="G3431" i="4"/>
  <c r="H3431" i="4"/>
  <c r="I3431" i="4"/>
  <c r="J3431" i="4"/>
  <c r="G3430" i="4"/>
  <c r="H3430" i="4"/>
  <c r="I3430" i="4"/>
  <c r="J3430" i="4"/>
  <c r="G3429" i="4"/>
  <c r="H3429" i="4"/>
  <c r="I3429" i="4"/>
  <c r="J3429" i="4"/>
  <c r="G3428" i="4"/>
  <c r="H3428" i="4"/>
  <c r="I3428" i="4"/>
  <c r="J3428" i="4"/>
  <c r="G3427" i="4"/>
  <c r="H3427" i="4"/>
  <c r="I3427" i="4"/>
  <c r="J3427" i="4"/>
  <c r="G3426" i="4"/>
  <c r="H3426" i="4"/>
  <c r="I3426" i="4"/>
  <c r="J3426" i="4"/>
  <c r="G3425" i="4"/>
  <c r="H3425" i="4"/>
  <c r="I3425" i="4"/>
  <c r="J3425" i="4"/>
  <c r="G3424" i="4"/>
  <c r="H3424" i="4"/>
  <c r="I3424" i="4"/>
  <c r="J3424" i="4"/>
  <c r="G3423" i="4"/>
  <c r="H3423" i="4"/>
  <c r="I3423" i="4"/>
  <c r="J3423" i="4"/>
  <c r="G3422" i="4"/>
  <c r="H3422" i="4"/>
  <c r="I3422" i="4"/>
  <c r="J3422" i="4"/>
  <c r="G3421" i="4"/>
  <c r="H3421" i="4"/>
  <c r="I3421" i="4"/>
  <c r="J3421" i="4"/>
  <c r="G3420" i="4"/>
  <c r="H3420" i="4"/>
  <c r="I3420" i="4"/>
  <c r="J3420" i="4"/>
  <c r="G3419" i="4"/>
  <c r="H3419" i="4"/>
  <c r="I3419" i="4"/>
  <c r="J3419" i="4"/>
  <c r="G3418" i="4"/>
  <c r="H3418" i="4"/>
  <c r="I3418" i="4"/>
  <c r="J3418" i="4"/>
  <c r="G3417" i="4"/>
  <c r="H3417" i="4"/>
  <c r="I3417" i="4"/>
  <c r="J3417" i="4"/>
  <c r="G3416" i="4"/>
  <c r="H3416" i="4"/>
  <c r="I3416" i="4"/>
  <c r="J3416" i="4"/>
  <c r="G3415" i="4"/>
  <c r="H3415" i="4"/>
  <c r="I3415" i="4"/>
  <c r="J3415" i="4"/>
  <c r="G3414" i="4"/>
  <c r="H3414" i="4"/>
  <c r="I3414" i="4"/>
  <c r="J3414" i="4"/>
  <c r="G3413" i="4"/>
  <c r="H3413" i="4"/>
  <c r="I3413" i="4"/>
  <c r="J3413" i="4"/>
  <c r="G3412" i="4"/>
  <c r="H3412" i="4"/>
  <c r="I3412" i="4"/>
  <c r="J3412" i="4"/>
  <c r="G3411" i="4"/>
  <c r="H3411" i="4"/>
  <c r="I3411" i="4"/>
  <c r="J3411" i="4"/>
  <c r="G3410" i="4"/>
  <c r="H3410" i="4"/>
  <c r="I3410" i="4"/>
  <c r="J3410" i="4"/>
  <c r="G3409" i="4"/>
  <c r="H3409" i="4"/>
  <c r="I3409" i="4"/>
  <c r="J3409" i="4"/>
  <c r="G3408" i="4"/>
  <c r="H3408" i="4"/>
  <c r="I3408" i="4"/>
  <c r="J3408" i="4"/>
  <c r="G3407" i="4"/>
  <c r="H3407" i="4"/>
  <c r="I3407" i="4"/>
  <c r="J3407" i="4"/>
  <c r="G3406" i="4"/>
  <c r="H3406" i="4"/>
  <c r="I3406" i="4"/>
  <c r="J3406" i="4"/>
  <c r="G3405" i="4"/>
  <c r="H3405" i="4"/>
  <c r="I3405" i="4"/>
  <c r="J3405" i="4"/>
  <c r="G3404" i="4"/>
  <c r="H3404" i="4"/>
  <c r="I3404" i="4"/>
  <c r="J3404" i="4"/>
  <c r="G3403" i="4"/>
  <c r="H3403" i="4"/>
  <c r="I3403" i="4"/>
  <c r="J3403" i="4"/>
  <c r="G3402" i="4"/>
  <c r="H3402" i="4"/>
  <c r="I3402" i="4"/>
  <c r="J3402" i="4"/>
  <c r="G3401" i="4"/>
  <c r="H3401" i="4"/>
  <c r="I3401" i="4"/>
  <c r="J3401" i="4"/>
  <c r="G3400" i="4"/>
  <c r="H3400" i="4"/>
  <c r="I3400" i="4"/>
  <c r="J3400" i="4"/>
  <c r="G3399" i="4"/>
  <c r="H3399" i="4"/>
  <c r="I3399" i="4"/>
  <c r="J3399" i="4"/>
  <c r="G3398" i="4"/>
  <c r="H3398" i="4"/>
  <c r="I3398" i="4"/>
  <c r="J3398" i="4"/>
  <c r="G3397" i="4"/>
  <c r="H3397" i="4"/>
  <c r="I3397" i="4"/>
  <c r="J3397" i="4"/>
  <c r="G3396" i="4"/>
  <c r="H3396" i="4"/>
  <c r="I3396" i="4"/>
  <c r="J3396" i="4"/>
  <c r="G3395" i="4"/>
  <c r="H3395" i="4"/>
  <c r="I3395" i="4"/>
  <c r="J3395" i="4"/>
  <c r="G3394" i="4"/>
  <c r="H3394" i="4"/>
  <c r="I3394" i="4"/>
  <c r="J3394" i="4"/>
  <c r="G3393" i="4"/>
  <c r="H3393" i="4"/>
  <c r="I3393" i="4"/>
  <c r="J3393" i="4"/>
  <c r="G3392" i="4"/>
  <c r="H3392" i="4"/>
  <c r="I3392" i="4"/>
  <c r="J3392" i="4"/>
  <c r="G3391" i="4"/>
  <c r="H3391" i="4"/>
  <c r="I3391" i="4"/>
  <c r="J3391" i="4"/>
  <c r="G3390" i="4"/>
  <c r="H3390" i="4"/>
  <c r="I3390" i="4"/>
  <c r="J3390" i="4"/>
  <c r="G3389" i="4"/>
  <c r="H3389" i="4"/>
  <c r="I3389" i="4"/>
  <c r="J3389" i="4"/>
  <c r="G3388" i="4"/>
  <c r="H3388" i="4"/>
  <c r="I3388" i="4"/>
  <c r="J3388" i="4"/>
  <c r="G3387" i="4"/>
  <c r="H3387" i="4"/>
  <c r="I3387" i="4"/>
  <c r="J3387" i="4"/>
  <c r="G3386" i="4"/>
  <c r="H3386" i="4"/>
  <c r="I3386" i="4"/>
  <c r="J3386" i="4"/>
  <c r="G3385" i="4"/>
  <c r="H3385" i="4"/>
  <c r="I3385" i="4"/>
  <c r="J3385" i="4"/>
  <c r="G3384" i="4"/>
  <c r="H3384" i="4"/>
  <c r="I3384" i="4"/>
  <c r="J3384" i="4"/>
  <c r="G3383" i="4"/>
  <c r="H3383" i="4"/>
  <c r="I3383" i="4"/>
  <c r="J3383" i="4"/>
  <c r="G3382" i="4"/>
  <c r="H3382" i="4"/>
  <c r="I3382" i="4"/>
  <c r="J3382" i="4"/>
  <c r="G3381" i="4"/>
  <c r="H3381" i="4"/>
  <c r="I3381" i="4"/>
  <c r="J3381" i="4"/>
  <c r="G3380" i="4"/>
  <c r="H3380" i="4"/>
  <c r="I3380" i="4"/>
  <c r="J3380" i="4"/>
  <c r="G3379" i="4"/>
  <c r="H3379" i="4"/>
  <c r="I3379" i="4"/>
  <c r="J3379" i="4"/>
  <c r="G3378" i="4"/>
  <c r="H3378" i="4"/>
  <c r="I3378" i="4"/>
  <c r="J3378" i="4"/>
  <c r="G3377" i="4"/>
  <c r="H3377" i="4"/>
  <c r="I3377" i="4"/>
  <c r="J3377" i="4"/>
  <c r="G3376" i="4"/>
  <c r="H3376" i="4"/>
  <c r="I3376" i="4"/>
  <c r="J3376" i="4"/>
  <c r="G3375" i="4"/>
  <c r="H3375" i="4"/>
  <c r="I3375" i="4"/>
  <c r="J3375" i="4"/>
  <c r="G3374" i="4"/>
  <c r="H3374" i="4"/>
  <c r="I3374" i="4"/>
  <c r="J3374" i="4"/>
  <c r="G3373" i="4"/>
  <c r="H3373" i="4"/>
  <c r="I3373" i="4"/>
  <c r="J3373" i="4"/>
  <c r="G3372" i="4"/>
  <c r="H3372" i="4"/>
  <c r="I3372" i="4"/>
  <c r="J3372" i="4"/>
  <c r="G3371" i="4"/>
  <c r="H3371" i="4"/>
  <c r="I3371" i="4"/>
  <c r="J3371" i="4"/>
  <c r="G3370" i="4"/>
  <c r="H3370" i="4"/>
  <c r="I3370" i="4"/>
  <c r="J3370" i="4"/>
  <c r="G3369" i="4"/>
  <c r="H3369" i="4"/>
  <c r="I3369" i="4"/>
  <c r="J3369" i="4"/>
  <c r="G3368" i="4"/>
  <c r="H3368" i="4"/>
  <c r="I3368" i="4"/>
  <c r="J3368" i="4"/>
  <c r="G3367" i="4"/>
  <c r="H3367" i="4"/>
  <c r="I3367" i="4"/>
  <c r="J3367" i="4"/>
  <c r="G3366" i="4"/>
  <c r="H3366" i="4"/>
  <c r="I3366" i="4"/>
  <c r="J3366" i="4"/>
  <c r="G3365" i="4"/>
  <c r="H3365" i="4"/>
  <c r="I3365" i="4"/>
  <c r="J3365" i="4"/>
  <c r="G3364" i="4"/>
  <c r="H3364" i="4"/>
  <c r="I3364" i="4"/>
  <c r="J3364" i="4"/>
  <c r="G3363" i="4"/>
  <c r="H3363" i="4"/>
  <c r="I3363" i="4"/>
  <c r="J3363" i="4"/>
  <c r="G3362" i="4"/>
  <c r="H3362" i="4"/>
  <c r="I3362" i="4"/>
  <c r="J3362" i="4"/>
  <c r="G3361" i="4"/>
  <c r="H3361" i="4"/>
  <c r="I3361" i="4"/>
  <c r="J3361" i="4"/>
  <c r="G3360" i="4"/>
  <c r="H3360" i="4"/>
  <c r="I3360" i="4"/>
  <c r="J3360" i="4"/>
  <c r="G3359" i="4"/>
  <c r="H3359" i="4"/>
  <c r="I3359" i="4"/>
  <c r="J3359" i="4"/>
  <c r="G3358" i="4"/>
  <c r="H3358" i="4"/>
  <c r="I3358" i="4"/>
  <c r="J3358" i="4"/>
  <c r="G3357" i="4"/>
  <c r="H3357" i="4"/>
  <c r="I3357" i="4"/>
  <c r="J3357" i="4"/>
  <c r="G3356" i="4"/>
  <c r="H3356" i="4"/>
  <c r="I3356" i="4"/>
  <c r="J3356" i="4"/>
  <c r="G3355" i="4"/>
  <c r="H3355" i="4"/>
  <c r="I3355" i="4"/>
  <c r="J3355" i="4"/>
  <c r="G3354" i="4"/>
  <c r="H3354" i="4"/>
  <c r="I3354" i="4"/>
  <c r="J3354" i="4"/>
  <c r="G3353" i="4"/>
  <c r="H3353" i="4"/>
  <c r="I3353" i="4"/>
  <c r="J3353" i="4"/>
  <c r="G3352" i="4"/>
  <c r="H3352" i="4"/>
  <c r="I3352" i="4"/>
  <c r="J3352" i="4"/>
  <c r="G3351" i="4"/>
  <c r="H3351" i="4"/>
  <c r="I3351" i="4"/>
  <c r="J3351" i="4"/>
  <c r="G3350" i="4"/>
  <c r="H3350" i="4"/>
  <c r="I3350" i="4"/>
  <c r="J3350" i="4"/>
  <c r="G3349" i="4"/>
  <c r="H3349" i="4"/>
  <c r="I3349" i="4"/>
  <c r="J3349" i="4"/>
  <c r="G3348" i="4"/>
  <c r="H3348" i="4"/>
  <c r="I3348" i="4"/>
  <c r="J3348" i="4"/>
  <c r="G3347" i="4"/>
  <c r="H3347" i="4"/>
  <c r="I3347" i="4"/>
  <c r="J3347" i="4"/>
  <c r="G3346" i="4"/>
  <c r="H3346" i="4"/>
  <c r="I3346" i="4"/>
  <c r="J3346" i="4"/>
  <c r="G3345" i="4"/>
  <c r="H3345" i="4"/>
  <c r="I3345" i="4"/>
  <c r="J3345" i="4"/>
  <c r="G3344" i="4"/>
  <c r="H3344" i="4"/>
  <c r="I3344" i="4"/>
  <c r="J3344" i="4"/>
  <c r="G3343" i="4"/>
  <c r="H3343" i="4"/>
  <c r="I3343" i="4"/>
  <c r="J3343" i="4"/>
  <c r="G3342" i="4"/>
  <c r="H3342" i="4"/>
  <c r="I3342" i="4"/>
  <c r="J3342" i="4"/>
  <c r="G3341" i="4"/>
  <c r="H3341" i="4"/>
  <c r="I3341" i="4"/>
  <c r="J3341" i="4"/>
  <c r="G3340" i="4"/>
  <c r="H3340" i="4"/>
  <c r="I3340" i="4"/>
  <c r="J3340" i="4"/>
  <c r="G3339" i="4"/>
  <c r="H3339" i="4"/>
  <c r="I3339" i="4"/>
  <c r="J3339" i="4"/>
  <c r="G3338" i="4"/>
  <c r="H3338" i="4"/>
  <c r="I3338" i="4"/>
  <c r="J3338" i="4"/>
  <c r="G3337" i="4"/>
  <c r="H3337" i="4"/>
  <c r="I3337" i="4"/>
  <c r="J3337" i="4"/>
  <c r="G3336" i="4"/>
  <c r="H3336" i="4"/>
  <c r="I3336" i="4"/>
  <c r="J3336" i="4"/>
  <c r="G3335" i="4"/>
  <c r="H3335" i="4"/>
  <c r="I3335" i="4"/>
  <c r="J3335" i="4"/>
  <c r="G3334" i="4"/>
  <c r="H3334" i="4"/>
  <c r="I3334" i="4"/>
  <c r="J3334" i="4"/>
  <c r="G3333" i="4"/>
  <c r="H3333" i="4"/>
  <c r="I3333" i="4"/>
  <c r="J3333" i="4"/>
  <c r="G3332" i="4"/>
  <c r="H3332" i="4"/>
  <c r="I3332" i="4"/>
  <c r="J3332" i="4"/>
  <c r="G3331" i="4"/>
  <c r="H3331" i="4"/>
  <c r="I3331" i="4"/>
  <c r="J3331" i="4"/>
  <c r="G3330" i="4"/>
  <c r="H3330" i="4"/>
  <c r="I3330" i="4"/>
  <c r="J3330" i="4"/>
  <c r="G3329" i="4"/>
  <c r="H3329" i="4"/>
  <c r="I3329" i="4"/>
  <c r="J3329" i="4"/>
  <c r="G3328" i="4"/>
  <c r="H3328" i="4"/>
  <c r="I3328" i="4"/>
  <c r="J3328" i="4"/>
  <c r="G3327" i="4"/>
  <c r="H3327" i="4"/>
  <c r="I3327" i="4"/>
  <c r="J3327" i="4"/>
  <c r="G3326" i="4"/>
  <c r="H3326" i="4"/>
  <c r="I3326" i="4"/>
  <c r="J3326" i="4"/>
  <c r="G3325" i="4"/>
  <c r="H3325" i="4"/>
  <c r="I3325" i="4"/>
  <c r="J3325" i="4"/>
  <c r="G3324" i="4"/>
  <c r="H3324" i="4"/>
  <c r="I3324" i="4"/>
  <c r="J3324" i="4"/>
  <c r="G3323" i="4"/>
  <c r="H3323" i="4"/>
  <c r="I3323" i="4"/>
  <c r="J3323" i="4"/>
  <c r="G3322" i="4"/>
  <c r="H3322" i="4"/>
  <c r="I3322" i="4"/>
  <c r="J3322" i="4"/>
  <c r="G3321" i="4"/>
  <c r="H3321" i="4"/>
  <c r="I3321" i="4"/>
  <c r="J3321" i="4"/>
  <c r="G3320" i="4"/>
  <c r="H3320" i="4"/>
  <c r="I3320" i="4"/>
  <c r="J3320" i="4"/>
  <c r="G3319" i="4"/>
  <c r="H3319" i="4"/>
  <c r="I3319" i="4"/>
  <c r="J3319" i="4"/>
  <c r="G3318" i="4"/>
  <c r="H3318" i="4"/>
  <c r="I3318" i="4"/>
  <c r="J3318" i="4"/>
  <c r="G3317" i="4"/>
  <c r="H3317" i="4"/>
  <c r="I3317" i="4"/>
  <c r="J3317" i="4"/>
  <c r="G3316" i="4"/>
  <c r="H3316" i="4"/>
  <c r="I3316" i="4"/>
  <c r="J3316" i="4"/>
  <c r="G3315" i="4"/>
  <c r="H3315" i="4"/>
  <c r="I3315" i="4"/>
  <c r="J3315" i="4"/>
  <c r="G3314" i="4"/>
  <c r="H3314" i="4"/>
  <c r="I3314" i="4"/>
  <c r="J3314" i="4"/>
  <c r="G3313" i="4"/>
  <c r="H3313" i="4"/>
  <c r="I3313" i="4"/>
  <c r="J3313" i="4"/>
  <c r="G3312" i="4"/>
  <c r="H3312" i="4"/>
  <c r="I3312" i="4"/>
  <c r="J3312" i="4"/>
  <c r="G3311" i="4"/>
  <c r="H3311" i="4"/>
  <c r="I3311" i="4"/>
  <c r="J3311" i="4"/>
  <c r="G3310" i="4"/>
  <c r="H3310" i="4"/>
  <c r="I3310" i="4"/>
  <c r="J3310" i="4"/>
  <c r="G3309" i="4"/>
  <c r="H3309" i="4"/>
  <c r="I3309" i="4"/>
  <c r="J3309" i="4"/>
  <c r="G3308" i="4"/>
  <c r="H3308" i="4"/>
  <c r="I3308" i="4"/>
  <c r="J3308" i="4"/>
  <c r="G3307" i="4"/>
  <c r="H3307" i="4"/>
  <c r="I3307" i="4"/>
  <c r="J3307" i="4"/>
  <c r="G3306" i="4"/>
  <c r="H3306" i="4"/>
  <c r="I3306" i="4"/>
  <c r="J3306" i="4"/>
  <c r="G3305" i="4"/>
  <c r="H3305" i="4"/>
  <c r="I3305" i="4"/>
  <c r="J3305" i="4"/>
  <c r="G3304" i="4"/>
  <c r="H3304" i="4"/>
  <c r="I3304" i="4"/>
  <c r="J3304" i="4"/>
  <c r="G3303" i="4"/>
  <c r="H3303" i="4"/>
  <c r="I3303" i="4"/>
  <c r="J3303" i="4"/>
  <c r="G3302" i="4"/>
  <c r="H3302" i="4"/>
  <c r="I3302" i="4"/>
  <c r="J3302" i="4"/>
  <c r="G3301" i="4"/>
  <c r="H3301" i="4"/>
  <c r="I3301" i="4"/>
  <c r="J3301" i="4"/>
  <c r="G3300" i="4"/>
  <c r="H3300" i="4"/>
  <c r="I3300" i="4"/>
  <c r="J3300" i="4"/>
  <c r="G3299" i="4"/>
  <c r="H3299" i="4"/>
  <c r="I3299" i="4"/>
  <c r="J3299" i="4"/>
  <c r="G3298" i="4"/>
  <c r="H3298" i="4"/>
  <c r="I3298" i="4"/>
  <c r="J3298" i="4"/>
  <c r="G3297" i="4"/>
  <c r="H3297" i="4"/>
  <c r="I3297" i="4"/>
  <c r="J3297" i="4"/>
  <c r="G3296" i="4"/>
  <c r="H3296" i="4"/>
  <c r="I3296" i="4"/>
  <c r="J3296" i="4"/>
  <c r="G3295" i="4"/>
  <c r="H3295" i="4"/>
  <c r="I3295" i="4"/>
  <c r="J3295" i="4"/>
  <c r="G3294" i="4"/>
  <c r="H3294" i="4"/>
  <c r="I3294" i="4"/>
  <c r="J3294" i="4"/>
  <c r="G3293" i="4"/>
  <c r="H3293" i="4"/>
  <c r="I3293" i="4"/>
  <c r="J3293" i="4"/>
  <c r="G3292" i="4"/>
  <c r="H3292" i="4"/>
  <c r="I3292" i="4"/>
  <c r="J3292" i="4"/>
  <c r="G3291" i="4"/>
  <c r="H3291" i="4"/>
  <c r="I3291" i="4"/>
  <c r="J3291" i="4"/>
  <c r="G3290" i="4"/>
  <c r="H3290" i="4"/>
  <c r="I3290" i="4"/>
  <c r="J3290" i="4"/>
  <c r="G3289" i="4"/>
  <c r="H3289" i="4"/>
  <c r="I3289" i="4"/>
  <c r="J3289" i="4"/>
  <c r="G3288" i="4"/>
  <c r="H3288" i="4"/>
  <c r="I3288" i="4"/>
  <c r="J3288" i="4"/>
  <c r="G3287" i="4"/>
  <c r="H3287" i="4"/>
  <c r="I3287" i="4"/>
  <c r="J3287" i="4"/>
  <c r="G3286" i="4"/>
  <c r="H3286" i="4"/>
  <c r="I3286" i="4"/>
  <c r="J3286" i="4"/>
  <c r="G3285" i="4"/>
  <c r="H3285" i="4"/>
  <c r="I3285" i="4"/>
  <c r="J3285" i="4"/>
  <c r="G3284" i="4"/>
  <c r="H3284" i="4"/>
  <c r="I3284" i="4"/>
  <c r="J3284" i="4"/>
  <c r="G3283" i="4"/>
  <c r="H3283" i="4"/>
  <c r="I3283" i="4"/>
  <c r="J3283" i="4"/>
  <c r="G3282" i="4"/>
  <c r="H3282" i="4"/>
  <c r="I3282" i="4"/>
  <c r="J3282" i="4"/>
  <c r="G3281" i="4"/>
  <c r="H3281" i="4"/>
  <c r="I3281" i="4"/>
  <c r="J3281" i="4"/>
  <c r="G3280" i="4"/>
  <c r="H3280" i="4"/>
  <c r="I3280" i="4"/>
  <c r="J3280" i="4"/>
  <c r="G3279" i="4"/>
  <c r="H3279" i="4"/>
  <c r="I3279" i="4"/>
  <c r="J3279" i="4"/>
  <c r="G3278" i="4"/>
  <c r="H3278" i="4"/>
  <c r="I3278" i="4"/>
  <c r="J3278" i="4"/>
  <c r="G3277" i="4"/>
  <c r="H3277" i="4"/>
  <c r="I3277" i="4"/>
  <c r="J3277" i="4"/>
  <c r="G3276" i="4"/>
  <c r="H3276" i="4"/>
  <c r="I3276" i="4"/>
  <c r="J3276" i="4"/>
  <c r="G3275" i="4"/>
  <c r="H3275" i="4"/>
  <c r="I3275" i="4"/>
  <c r="J3275" i="4"/>
  <c r="G3274" i="4"/>
  <c r="H3274" i="4"/>
  <c r="I3274" i="4"/>
  <c r="J3274" i="4"/>
  <c r="G3273" i="4"/>
  <c r="H3273" i="4"/>
  <c r="I3273" i="4"/>
  <c r="J3273" i="4"/>
  <c r="G3272" i="4"/>
  <c r="H3272" i="4"/>
  <c r="I3272" i="4"/>
  <c r="J3272" i="4"/>
  <c r="G3271" i="4"/>
  <c r="H3271" i="4"/>
  <c r="I3271" i="4"/>
  <c r="J3271" i="4"/>
  <c r="G3270" i="4"/>
  <c r="H3270" i="4"/>
  <c r="I3270" i="4"/>
  <c r="J3270" i="4"/>
  <c r="G3269" i="4"/>
  <c r="H3269" i="4"/>
  <c r="I3269" i="4"/>
  <c r="J3269" i="4"/>
  <c r="G3268" i="4"/>
  <c r="H3268" i="4"/>
  <c r="I3268" i="4"/>
  <c r="J3268" i="4"/>
  <c r="G3267" i="4"/>
  <c r="H3267" i="4"/>
  <c r="I3267" i="4"/>
  <c r="J3267" i="4"/>
  <c r="G3266" i="4"/>
  <c r="H3266" i="4"/>
  <c r="I3266" i="4"/>
  <c r="J3266" i="4"/>
  <c r="G3265" i="4"/>
  <c r="H3265" i="4"/>
  <c r="I3265" i="4"/>
  <c r="J3265" i="4"/>
  <c r="G3264" i="4"/>
  <c r="H3264" i="4"/>
  <c r="I3264" i="4"/>
  <c r="J3264" i="4"/>
  <c r="G3263" i="4"/>
  <c r="H3263" i="4"/>
  <c r="I3263" i="4"/>
  <c r="J3263" i="4"/>
  <c r="G3262" i="4"/>
  <c r="H3262" i="4"/>
  <c r="I3262" i="4"/>
  <c r="J3262" i="4"/>
  <c r="G3261" i="4"/>
  <c r="H3261" i="4"/>
  <c r="I3261" i="4"/>
  <c r="J3261" i="4"/>
  <c r="G3260" i="4"/>
  <c r="H3260" i="4"/>
  <c r="I3260" i="4"/>
  <c r="J3260" i="4"/>
  <c r="G3259" i="4"/>
  <c r="H3259" i="4"/>
  <c r="I3259" i="4"/>
  <c r="J3259" i="4"/>
  <c r="G3258" i="4"/>
  <c r="H3258" i="4"/>
  <c r="I3258" i="4"/>
  <c r="J3258" i="4"/>
  <c r="G3257" i="4"/>
  <c r="H3257" i="4"/>
  <c r="I3257" i="4"/>
  <c r="J3257" i="4"/>
  <c r="G3256" i="4"/>
  <c r="H3256" i="4"/>
  <c r="I3256" i="4"/>
  <c r="J3256" i="4"/>
  <c r="G3255" i="4"/>
  <c r="H3255" i="4"/>
  <c r="I3255" i="4"/>
  <c r="J3255" i="4"/>
  <c r="G3254" i="4"/>
  <c r="H3254" i="4"/>
  <c r="I3254" i="4"/>
  <c r="J3254" i="4"/>
  <c r="G3253" i="4"/>
  <c r="H3253" i="4"/>
  <c r="I3253" i="4"/>
  <c r="J3253" i="4"/>
  <c r="G3252" i="4"/>
  <c r="H3252" i="4"/>
  <c r="I3252" i="4"/>
  <c r="J3252" i="4"/>
  <c r="G3251" i="4"/>
  <c r="H3251" i="4"/>
  <c r="I3251" i="4"/>
  <c r="J3251" i="4"/>
  <c r="G3250" i="4"/>
  <c r="H3250" i="4"/>
  <c r="I3250" i="4"/>
  <c r="J3250" i="4"/>
  <c r="G3249" i="4"/>
  <c r="H3249" i="4"/>
  <c r="I3249" i="4"/>
  <c r="J3249" i="4"/>
  <c r="G3248" i="4"/>
  <c r="H3248" i="4"/>
  <c r="I3248" i="4"/>
  <c r="J3248" i="4"/>
  <c r="G3247" i="4"/>
  <c r="H3247" i="4"/>
  <c r="I3247" i="4"/>
  <c r="J3247" i="4"/>
  <c r="G3246" i="4"/>
  <c r="H3246" i="4"/>
  <c r="I3246" i="4"/>
  <c r="J3246" i="4"/>
  <c r="G3245" i="4"/>
  <c r="H3245" i="4"/>
  <c r="I3245" i="4"/>
  <c r="J3245" i="4"/>
  <c r="G3244" i="4"/>
  <c r="H3244" i="4"/>
  <c r="I3244" i="4"/>
  <c r="J3244" i="4"/>
  <c r="G3243" i="4"/>
  <c r="H3243" i="4"/>
  <c r="I3243" i="4"/>
  <c r="J3243" i="4"/>
  <c r="G3242" i="4"/>
  <c r="H3242" i="4"/>
  <c r="I3242" i="4"/>
  <c r="J3242" i="4"/>
  <c r="G3241" i="4"/>
  <c r="H3241" i="4"/>
  <c r="I3241" i="4"/>
  <c r="J3241" i="4"/>
  <c r="G3240" i="4"/>
  <c r="H3240" i="4"/>
  <c r="I3240" i="4"/>
  <c r="J3240" i="4"/>
  <c r="G3239" i="4"/>
  <c r="H3239" i="4"/>
  <c r="I3239" i="4"/>
  <c r="J3239" i="4"/>
  <c r="G3238" i="4"/>
  <c r="H3238" i="4"/>
  <c r="I3238" i="4"/>
  <c r="J3238" i="4"/>
  <c r="G3237" i="4"/>
  <c r="H3237" i="4"/>
  <c r="I3237" i="4"/>
  <c r="J3237" i="4"/>
  <c r="G3236" i="4"/>
  <c r="H3236" i="4"/>
  <c r="I3236" i="4"/>
  <c r="J3236" i="4"/>
  <c r="G3235" i="4"/>
  <c r="H3235" i="4"/>
  <c r="I3235" i="4"/>
  <c r="J3235" i="4"/>
  <c r="G3234" i="4"/>
  <c r="H3234" i="4"/>
  <c r="I3234" i="4"/>
  <c r="J3234" i="4"/>
  <c r="G3233" i="4"/>
  <c r="H3233" i="4"/>
  <c r="I3233" i="4"/>
  <c r="J3233" i="4"/>
  <c r="G3232" i="4"/>
  <c r="H3232" i="4"/>
  <c r="I3232" i="4"/>
  <c r="J3232" i="4"/>
  <c r="G3231" i="4"/>
  <c r="H3231" i="4"/>
  <c r="I3231" i="4"/>
  <c r="J3231" i="4"/>
  <c r="G3230" i="4"/>
  <c r="H3230" i="4"/>
  <c r="I3230" i="4"/>
  <c r="J3230" i="4"/>
  <c r="G3229" i="4"/>
  <c r="H3229" i="4"/>
  <c r="I3229" i="4"/>
  <c r="J3229" i="4"/>
  <c r="G3228" i="4"/>
  <c r="H3228" i="4"/>
  <c r="I3228" i="4"/>
  <c r="J3228" i="4"/>
  <c r="G3227" i="4"/>
  <c r="H3227" i="4"/>
  <c r="I3227" i="4"/>
  <c r="J3227" i="4"/>
  <c r="G3226" i="4"/>
  <c r="H3226" i="4"/>
  <c r="I3226" i="4"/>
  <c r="J3226" i="4"/>
  <c r="G3225" i="4"/>
  <c r="H3225" i="4"/>
  <c r="I3225" i="4"/>
  <c r="J3225" i="4"/>
  <c r="G3224" i="4"/>
  <c r="H3224" i="4"/>
  <c r="I3224" i="4"/>
  <c r="J3224" i="4"/>
  <c r="G3223" i="4"/>
  <c r="H3223" i="4"/>
  <c r="I3223" i="4"/>
  <c r="J3223" i="4"/>
  <c r="G3222" i="4"/>
  <c r="H3222" i="4"/>
  <c r="I3222" i="4"/>
  <c r="J3222" i="4"/>
  <c r="G3221" i="4"/>
  <c r="H3221" i="4"/>
  <c r="I3221" i="4"/>
  <c r="J3221" i="4"/>
  <c r="G3220" i="4"/>
  <c r="H3220" i="4"/>
  <c r="I3220" i="4"/>
  <c r="J3220" i="4"/>
  <c r="G3219" i="4"/>
  <c r="H3219" i="4"/>
  <c r="I3219" i="4"/>
  <c r="J3219" i="4"/>
  <c r="G3218" i="4"/>
  <c r="H3218" i="4"/>
  <c r="I3218" i="4"/>
  <c r="J3218" i="4"/>
  <c r="G3217" i="4"/>
  <c r="H3217" i="4"/>
  <c r="I3217" i="4"/>
  <c r="J3217" i="4"/>
  <c r="G3216" i="4"/>
  <c r="H3216" i="4"/>
  <c r="I3216" i="4"/>
  <c r="J3216" i="4"/>
  <c r="G3215" i="4"/>
  <c r="H3215" i="4"/>
  <c r="I3215" i="4"/>
  <c r="J3215" i="4"/>
  <c r="G3214" i="4"/>
  <c r="H3214" i="4"/>
  <c r="I3214" i="4"/>
  <c r="J3214" i="4"/>
  <c r="G3213" i="4"/>
  <c r="H3213" i="4"/>
  <c r="I3213" i="4"/>
  <c r="J3213" i="4"/>
  <c r="G3212" i="4"/>
  <c r="H3212" i="4"/>
  <c r="I3212" i="4"/>
  <c r="J3212" i="4"/>
  <c r="G3211" i="4"/>
  <c r="H3211" i="4"/>
  <c r="I3211" i="4"/>
  <c r="J3211" i="4"/>
  <c r="G3210" i="4"/>
  <c r="H3210" i="4"/>
  <c r="I3210" i="4"/>
  <c r="J3210" i="4"/>
  <c r="G3209" i="4"/>
  <c r="H3209" i="4"/>
  <c r="I3209" i="4"/>
  <c r="J3209" i="4"/>
  <c r="G3208" i="4"/>
  <c r="H3208" i="4"/>
  <c r="I3208" i="4"/>
  <c r="J3208" i="4"/>
  <c r="G3207" i="4"/>
  <c r="H3207" i="4"/>
  <c r="I3207" i="4"/>
  <c r="J3207" i="4"/>
  <c r="G3206" i="4"/>
  <c r="H3206" i="4"/>
  <c r="I3206" i="4"/>
  <c r="J3206" i="4"/>
  <c r="G3205" i="4"/>
  <c r="H3205" i="4"/>
  <c r="I3205" i="4"/>
  <c r="J3205" i="4"/>
  <c r="G3204" i="4"/>
  <c r="H3204" i="4"/>
  <c r="I3204" i="4"/>
  <c r="J3204" i="4"/>
  <c r="G3203" i="4"/>
  <c r="H3203" i="4"/>
  <c r="I3203" i="4"/>
  <c r="J3203" i="4"/>
  <c r="G3202" i="4"/>
  <c r="H3202" i="4"/>
  <c r="I3202" i="4"/>
  <c r="J3202" i="4"/>
  <c r="G3201" i="4"/>
  <c r="H3201" i="4"/>
  <c r="I3201" i="4"/>
  <c r="J3201" i="4"/>
  <c r="G3200" i="4"/>
  <c r="H3200" i="4"/>
  <c r="I3200" i="4"/>
  <c r="J3200" i="4"/>
  <c r="G3199" i="4"/>
  <c r="H3199" i="4"/>
  <c r="I3199" i="4"/>
  <c r="J3199" i="4"/>
  <c r="G3198" i="4"/>
  <c r="H3198" i="4"/>
  <c r="I3198" i="4"/>
  <c r="J3198" i="4"/>
  <c r="G3197" i="4"/>
  <c r="H3197" i="4"/>
  <c r="I3197" i="4"/>
  <c r="J3197" i="4"/>
  <c r="G3196" i="4"/>
  <c r="H3196" i="4"/>
  <c r="I3196" i="4"/>
  <c r="J3196" i="4"/>
  <c r="G3195" i="4"/>
  <c r="H3195" i="4"/>
  <c r="I3195" i="4"/>
  <c r="J3195" i="4"/>
  <c r="G3194" i="4"/>
  <c r="H3194" i="4"/>
  <c r="I3194" i="4"/>
  <c r="J3194" i="4"/>
  <c r="G3193" i="4"/>
  <c r="H3193" i="4"/>
  <c r="I3193" i="4"/>
  <c r="J3193" i="4"/>
  <c r="G3192" i="4"/>
  <c r="H3192" i="4"/>
  <c r="I3192" i="4"/>
  <c r="J3192" i="4"/>
  <c r="G3191" i="4"/>
  <c r="H3191" i="4"/>
  <c r="I3191" i="4"/>
  <c r="J3191" i="4"/>
  <c r="G3190" i="4"/>
  <c r="H3190" i="4"/>
  <c r="I3190" i="4"/>
  <c r="J3190" i="4"/>
  <c r="G3189" i="4"/>
  <c r="H3189" i="4"/>
  <c r="I3189" i="4"/>
  <c r="J3189" i="4"/>
  <c r="G3188" i="4"/>
  <c r="H3188" i="4"/>
  <c r="I3188" i="4"/>
  <c r="J3188" i="4"/>
  <c r="G3187" i="4"/>
  <c r="H3187" i="4"/>
  <c r="I3187" i="4"/>
  <c r="J3187" i="4"/>
  <c r="G3186" i="4"/>
  <c r="H3186" i="4"/>
  <c r="I3186" i="4"/>
  <c r="J3186" i="4"/>
  <c r="G3185" i="4"/>
  <c r="H3185" i="4"/>
  <c r="I3185" i="4"/>
  <c r="J3185" i="4"/>
  <c r="G3184" i="4"/>
  <c r="H3184" i="4"/>
  <c r="I3184" i="4"/>
  <c r="J3184" i="4"/>
  <c r="G3183" i="4"/>
  <c r="H3183" i="4"/>
  <c r="I3183" i="4"/>
  <c r="J3183" i="4"/>
  <c r="G3182" i="4"/>
  <c r="H3182" i="4"/>
  <c r="I3182" i="4"/>
  <c r="J3182" i="4"/>
  <c r="G3181" i="4"/>
  <c r="H3181" i="4"/>
  <c r="I3181" i="4"/>
  <c r="J3181" i="4"/>
  <c r="G3180" i="4"/>
  <c r="H3180" i="4"/>
  <c r="I3180" i="4"/>
  <c r="J3180" i="4"/>
  <c r="G3179" i="4"/>
  <c r="H3179" i="4"/>
  <c r="I3179" i="4"/>
  <c r="J3179" i="4"/>
  <c r="G3178" i="4"/>
  <c r="H3178" i="4"/>
  <c r="I3178" i="4"/>
  <c r="J3178" i="4"/>
  <c r="G3177" i="4"/>
  <c r="H3177" i="4"/>
  <c r="I3177" i="4"/>
  <c r="J3177" i="4"/>
  <c r="G3176" i="4"/>
  <c r="H3176" i="4"/>
  <c r="I3176" i="4"/>
  <c r="J3176" i="4"/>
  <c r="G3175" i="4"/>
  <c r="H3175" i="4"/>
  <c r="I3175" i="4"/>
  <c r="J3175" i="4"/>
  <c r="G3174" i="4"/>
  <c r="H3174" i="4"/>
  <c r="I3174" i="4"/>
  <c r="J3174" i="4"/>
  <c r="G3173" i="4"/>
  <c r="H3173" i="4"/>
  <c r="I3173" i="4"/>
  <c r="J3173" i="4"/>
  <c r="G3172" i="4"/>
  <c r="H3172" i="4"/>
  <c r="I3172" i="4"/>
  <c r="J3172" i="4"/>
  <c r="G3171" i="4"/>
  <c r="H3171" i="4"/>
  <c r="I3171" i="4"/>
  <c r="J3171" i="4"/>
  <c r="G3170" i="4"/>
  <c r="H3170" i="4"/>
  <c r="I3170" i="4"/>
  <c r="J3170" i="4"/>
  <c r="G3169" i="4"/>
  <c r="H3169" i="4"/>
  <c r="I3169" i="4"/>
  <c r="J3169" i="4"/>
  <c r="G3168" i="4"/>
  <c r="H3168" i="4"/>
  <c r="I3168" i="4"/>
  <c r="J3168" i="4"/>
  <c r="G3167" i="4"/>
  <c r="H3167" i="4"/>
  <c r="I3167" i="4"/>
  <c r="J3167" i="4"/>
  <c r="G3166" i="4"/>
  <c r="H3166" i="4"/>
  <c r="I3166" i="4"/>
  <c r="J3166" i="4"/>
  <c r="G3165" i="4"/>
  <c r="H3165" i="4"/>
  <c r="I3165" i="4"/>
  <c r="J3165" i="4"/>
  <c r="G3164" i="4"/>
  <c r="H3164" i="4"/>
  <c r="I3164" i="4"/>
  <c r="J3164" i="4"/>
  <c r="G3163" i="4"/>
  <c r="H3163" i="4"/>
  <c r="I3163" i="4"/>
  <c r="J3163" i="4"/>
  <c r="G3162" i="4"/>
  <c r="H3162" i="4"/>
  <c r="I3162" i="4"/>
  <c r="J3162" i="4"/>
  <c r="G3161" i="4"/>
  <c r="H3161" i="4"/>
  <c r="I3161" i="4"/>
  <c r="J3161" i="4"/>
  <c r="G3160" i="4"/>
  <c r="H3160" i="4"/>
  <c r="I3160" i="4"/>
  <c r="J3160" i="4"/>
  <c r="G3159" i="4"/>
  <c r="H3159" i="4"/>
  <c r="I3159" i="4"/>
  <c r="J3159" i="4"/>
  <c r="G3158" i="4"/>
  <c r="H3158" i="4"/>
  <c r="I3158" i="4"/>
  <c r="J3158" i="4"/>
  <c r="G3157" i="4"/>
  <c r="H3157" i="4"/>
  <c r="I3157" i="4"/>
  <c r="J3157" i="4"/>
  <c r="G3156" i="4"/>
  <c r="H3156" i="4"/>
  <c r="I3156" i="4"/>
  <c r="J3156" i="4"/>
  <c r="G3155" i="4"/>
  <c r="H3155" i="4"/>
  <c r="I3155" i="4"/>
  <c r="J3155" i="4"/>
  <c r="G3154" i="4"/>
  <c r="H3154" i="4"/>
  <c r="I3154" i="4"/>
  <c r="J3154" i="4"/>
  <c r="G3153" i="4"/>
  <c r="H3153" i="4"/>
  <c r="I3153" i="4"/>
  <c r="J3153" i="4"/>
  <c r="G3152" i="4"/>
  <c r="H3152" i="4"/>
  <c r="I3152" i="4"/>
  <c r="J3152" i="4"/>
  <c r="G3151" i="4"/>
  <c r="H3151" i="4"/>
  <c r="I3151" i="4"/>
  <c r="J3151" i="4"/>
  <c r="G3150" i="4"/>
  <c r="H3150" i="4"/>
  <c r="I3150" i="4"/>
  <c r="J3150" i="4"/>
  <c r="G3149" i="4"/>
  <c r="H3149" i="4"/>
  <c r="I3149" i="4"/>
  <c r="J3149" i="4"/>
  <c r="G3148" i="4"/>
  <c r="H3148" i="4"/>
  <c r="I3148" i="4"/>
  <c r="J3148" i="4"/>
  <c r="G3147" i="4"/>
  <c r="H3147" i="4"/>
  <c r="I3147" i="4"/>
  <c r="J3147" i="4"/>
  <c r="G3146" i="4"/>
  <c r="H3146" i="4"/>
  <c r="I3146" i="4"/>
  <c r="J3146" i="4"/>
  <c r="G3145" i="4"/>
  <c r="H3145" i="4"/>
  <c r="I3145" i="4"/>
  <c r="J3145" i="4"/>
  <c r="G3144" i="4"/>
  <c r="H3144" i="4"/>
  <c r="I3144" i="4"/>
  <c r="J3144" i="4"/>
  <c r="G3143" i="4"/>
  <c r="H3143" i="4"/>
  <c r="I3143" i="4"/>
  <c r="J3143" i="4"/>
  <c r="G3142" i="4"/>
  <c r="H3142" i="4"/>
  <c r="I3142" i="4"/>
  <c r="J3142" i="4"/>
  <c r="G3141" i="4"/>
  <c r="H3141" i="4"/>
  <c r="I3141" i="4"/>
  <c r="J3141" i="4"/>
  <c r="G3140" i="4"/>
  <c r="H3140" i="4"/>
  <c r="I3140" i="4"/>
  <c r="J3140" i="4"/>
  <c r="G3139" i="4"/>
  <c r="H3139" i="4"/>
  <c r="I3139" i="4"/>
  <c r="J3139" i="4"/>
  <c r="G3138" i="4"/>
  <c r="H3138" i="4"/>
  <c r="I3138" i="4"/>
  <c r="J3138" i="4"/>
  <c r="G3137" i="4"/>
  <c r="H3137" i="4"/>
  <c r="I3137" i="4"/>
  <c r="J3137" i="4"/>
  <c r="G3136" i="4"/>
  <c r="H3136" i="4"/>
  <c r="I3136" i="4"/>
  <c r="J3136" i="4"/>
  <c r="G3135" i="4"/>
  <c r="H3135" i="4"/>
  <c r="I3135" i="4"/>
  <c r="J3135" i="4"/>
  <c r="G3134" i="4"/>
  <c r="H3134" i="4"/>
  <c r="I3134" i="4"/>
  <c r="J3134" i="4"/>
  <c r="G3133" i="4"/>
  <c r="H3133" i="4"/>
  <c r="I3133" i="4"/>
  <c r="J3133" i="4"/>
  <c r="G3132" i="4"/>
  <c r="H3132" i="4"/>
  <c r="I3132" i="4"/>
  <c r="J3132" i="4"/>
  <c r="G3131" i="4"/>
  <c r="H3131" i="4"/>
  <c r="I3131" i="4"/>
  <c r="J3131" i="4"/>
  <c r="G3130" i="4"/>
  <c r="H3130" i="4"/>
  <c r="I3130" i="4"/>
  <c r="J3130" i="4"/>
  <c r="G3129" i="4"/>
  <c r="H3129" i="4"/>
  <c r="I3129" i="4"/>
  <c r="J3129" i="4"/>
  <c r="G3128" i="4"/>
  <c r="H3128" i="4"/>
  <c r="I3128" i="4"/>
  <c r="J3128" i="4"/>
  <c r="G3127" i="4"/>
  <c r="H3127" i="4"/>
  <c r="I3127" i="4"/>
  <c r="J3127" i="4"/>
  <c r="G3126" i="4"/>
  <c r="H3126" i="4"/>
  <c r="I3126" i="4"/>
  <c r="J3126" i="4"/>
  <c r="G3125" i="4"/>
  <c r="H3125" i="4"/>
  <c r="I3125" i="4"/>
  <c r="J3125" i="4"/>
  <c r="G3124" i="4"/>
  <c r="H3124" i="4"/>
  <c r="I3124" i="4"/>
  <c r="J3124" i="4"/>
  <c r="G3123" i="4"/>
  <c r="H3123" i="4"/>
  <c r="I3123" i="4"/>
  <c r="J3123" i="4"/>
  <c r="G3122" i="4"/>
  <c r="H3122" i="4"/>
  <c r="I3122" i="4"/>
  <c r="J3122" i="4"/>
  <c r="G3121" i="4"/>
  <c r="H3121" i="4"/>
  <c r="I3121" i="4"/>
  <c r="J3121" i="4"/>
  <c r="G3120" i="4"/>
  <c r="H3120" i="4"/>
  <c r="I3120" i="4"/>
  <c r="J3120" i="4"/>
  <c r="G3119" i="4"/>
  <c r="H3119" i="4"/>
  <c r="I3119" i="4"/>
  <c r="J3119" i="4"/>
  <c r="G3118" i="4"/>
  <c r="H3118" i="4"/>
  <c r="I3118" i="4"/>
  <c r="J3118" i="4"/>
  <c r="G3117" i="4"/>
  <c r="H3117" i="4"/>
  <c r="I3117" i="4"/>
  <c r="J3117" i="4"/>
  <c r="G3116" i="4"/>
  <c r="H3116" i="4"/>
  <c r="I3116" i="4"/>
  <c r="J3116" i="4"/>
  <c r="G3115" i="4"/>
  <c r="H3115" i="4"/>
  <c r="I3115" i="4"/>
  <c r="J3115" i="4"/>
  <c r="G3114" i="4"/>
  <c r="H3114" i="4"/>
  <c r="I3114" i="4"/>
  <c r="J3114" i="4"/>
  <c r="G3113" i="4"/>
  <c r="H3113" i="4"/>
  <c r="I3113" i="4"/>
  <c r="J3113" i="4"/>
  <c r="G3112" i="4"/>
  <c r="H3112" i="4"/>
  <c r="I3112" i="4"/>
  <c r="J3112" i="4"/>
  <c r="G3111" i="4"/>
  <c r="H3111" i="4"/>
  <c r="I3111" i="4"/>
  <c r="J3111" i="4"/>
  <c r="G3110" i="4"/>
  <c r="H3110" i="4"/>
  <c r="I3110" i="4"/>
  <c r="J3110" i="4"/>
  <c r="G3109" i="4"/>
  <c r="H3109" i="4"/>
  <c r="I3109" i="4"/>
  <c r="J3109" i="4"/>
  <c r="G3108" i="4"/>
  <c r="H3108" i="4"/>
  <c r="I3108" i="4"/>
  <c r="J3108" i="4"/>
  <c r="G3107" i="4"/>
  <c r="H3107" i="4"/>
  <c r="I3107" i="4"/>
  <c r="J3107" i="4"/>
  <c r="G3106" i="4"/>
  <c r="H3106" i="4"/>
  <c r="I3106" i="4"/>
  <c r="J3106" i="4"/>
  <c r="G3105" i="4"/>
  <c r="H3105" i="4"/>
  <c r="I3105" i="4"/>
  <c r="J3105" i="4"/>
  <c r="G3104" i="4"/>
  <c r="H3104" i="4"/>
  <c r="I3104" i="4"/>
  <c r="J3104" i="4"/>
  <c r="G3103" i="4"/>
  <c r="H3103" i="4"/>
  <c r="I3103" i="4"/>
  <c r="J3103" i="4"/>
  <c r="G3102" i="4"/>
  <c r="H3102" i="4"/>
  <c r="I3102" i="4"/>
  <c r="J3102" i="4"/>
  <c r="G3101" i="4"/>
  <c r="H3101" i="4"/>
  <c r="I3101" i="4"/>
  <c r="J3101" i="4"/>
  <c r="G3100" i="4"/>
  <c r="H3100" i="4"/>
  <c r="I3100" i="4"/>
  <c r="J3100" i="4"/>
  <c r="G3099" i="4"/>
  <c r="H3099" i="4"/>
  <c r="I3099" i="4"/>
  <c r="J3099" i="4"/>
  <c r="G3098" i="4"/>
  <c r="H3098" i="4"/>
  <c r="I3098" i="4"/>
  <c r="J3098" i="4"/>
  <c r="G3097" i="4"/>
  <c r="H3097" i="4"/>
  <c r="I3097" i="4"/>
  <c r="J3097" i="4"/>
  <c r="G3096" i="4"/>
  <c r="H3096" i="4"/>
  <c r="I3096" i="4"/>
  <c r="J3096" i="4"/>
  <c r="G3095" i="4"/>
  <c r="H3095" i="4"/>
  <c r="I3095" i="4"/>
  <c r="J3095" i="4"/>
  <c r="G3094" i="4"/>
  <c r="H3094" i="4"/>
  <c r="I3094" i="4"/>
  <c r="J3094" i="4"/>
  <c r="G3093" i="4"/>
  <c r="H3093" i="4"/>
  <c r="I3093" i="4"/>
  <c r="J3093" i="4"/>
  <c r="G3092" i="4"/>
  <c r="H3092" i="4"/>
  <c r="I3092" i="4"/>
  <c r="J3092" i="4"/>
  <c r="G3091" i="4"/>
  <c r="H3091" i="4"/>
  <c r="I3091" i="4"/>
  <c r="J3091" i="4"/>
  <c r="G3090" i="4"/>
  <c r="H3090" i="4"/>
  <c r="I3090" i="4"/>
  <c r="J3090" i="4"/>
  <c r="G3089" i="4"/>
  <c r="H3089" i="4"/>
  <c r="I3089" i="4"/>
  <c r="J3089" i="4"/>
  <c r="G3088" i="4"/>
  <c r="H3088" i="4"/>
  <c r="I3088" i="4"/>
  <c r="J3088" i="4"/>
  <c r="G3087" i="4"/>
  <c r="H3087" i="4"/>
  <c r="I3087" i="4"/>
  <c r="J3087" i="4"/>
  <c r="G3086" i="4"/>
  <c r="H3086" i="4"/>
  <c r="I3086" i="4"/>
  <c r="J3086" i="4"/>
  <c r="G3085" i="4"/>
  <c r="H3085" i="4"/>
  <c r="I3085" i="4"/>
  <c r="J3085" i="4"/>
  <c r="G3084" i="4"/>
  <c r="H3084" i="4"/>
  <c r="I3084" i="4"/>
  <c r="J3084" i="4"/>
  <c r="G3083" i="4"/>
  <c r="H3083" i="4"/>
  <c r="I3083" i="4"/>
  <c r="J3083" i="4"/>
  <c r="G3082" i="4"/>
  <c r="H3082" i="4"/>
  <c r="I3082" i="4"/>
  <c r="J3082" i="4"/>
  <c r="G3081" i="4"/>
  <c r="H3081" i="4"/>
  <c r="I3081" i="4"/>
  <c r="J3081" i="4"/>
  <c r="G3080" i="4"/>
  <c r="H3080" i="4"/>
  <c r="I3080" i="4"/>
  <c r="J3080" i="4"/>
  <c r="G3079" i="4"/>
  <c r="H3079" i="4"/>
  <c r="I3079" i="4"/>
  <c r="J3079" i="4"/>
  <c r="G3078" i="4"/>
  <c r="H3078" i="4"/>
  <c r="I3078" i="4"/>
  <c r="J3078" i="4"/>
  <c r="G3077" i="4"/>
  <c r="H3077" i="4"/>
  <c r="I3077" i="4"/>
  <c r="J3077" i="4"/>
  <c r="G3076" i="4"/>
  <c r="H3076" i="4"/>
  <c r="I3076" i="4"/>
  <c r="J3076" i="4"/>
  <c r="G3075" i="4"/>
  <c r="H3075" i="4"/>
  <c r="I3075" i="4"/>
  <c r="J3075" i="4"/>
  <c r="G3074" i="4"/>
  <c r="H3074" i="4"/>
  <c r="I3074" i="4"/>
  <c r="J3074" i="4"/>
  <c r="G3073" i="4"/>
  <c r="H3073" i="4"/>
  <c r="I3073" i="4"/>
  <c r="J3073" i="4"/>
  <c r="G3072" i="4"/>
  <c r="H3072" i="4"/>
  <c r="I3072" i="4"/>
  <c r="J3072" i="4"/>
  <c r="G3071" i="4"/>
  <c r="H3071" i="4"/>
  <c r="I3071" i="4"/>
  <c r="J3071" i="4"/>
  <c r="G3070" i="4"/>
  <c r="H3070" i="4"/>
  <c r="I3070" i="4"/>
  <c r="J3070" i="4"/>
  <c r="G3069" i="4"/>
  <c r="H3069" i="4"/>
  <c r="I3069" i="4"/>
  <c r="J3069" i="4"/>
  <c r="G3068" i="4"/>
  <c r="H3068" i="4"/>
  <c r="I3068" i="4"/>
  <c r="J3068" i="4"/>
  <c r="G3067" i="4"/>
  <c r="H3067" i="4"/>
  <c r="I3067" i="4"/>
  <c r="J3067" i="4"/>
  <c r="G3066" i="4"/>
  <c r="H3066" i="4"/>
  <c r="I3066" i="4"/>
  <c r="J3066" i="4"/>
  <c r="G3065" i="4"/>
  <c r="H3065" i="4"/>
  <c r="I3065" i="4"/>
  <c r="J3065" i="4"/>
  <c r="G3064" i="4"/>
  <c r="H3064" i="4"/>
  <c r="I3064" i="4"/>
  <c r="J3064" i="4"/>
  <c r="G3063" i="4"/>
  <c r="H3063" i="4"/>
  <c r="I3063" i="4"/>
  <c r="J3063" i="4"/>
  <c r="G3062" i="4"/>
  <c r="H3062" i="4"/>
  <c r="I3062" i="4"/>
  <c r="J3062" i="4"/>
  <c r="G3061" i="4"/>
  <c r="H3061" i="4"/>
  <c r="I3061" i="4"/>
  <c r="J3061" i="4"/>
  <c r="G3060" i="4"/>
  <c r="H3060" i="4"/>
  <c r="I3060" i="4"/>
  <c r="J3060" i="4"/>
  <c r="G3059" i="4"/>
  <c r="H3059" i="4"/>
  <c r="I3059" i="4"/>
  <c r="J3059" i="4"/>
  <c r="G3058" i="4"/>
  <c r="H3058" i="4"/>
  <c r="I3058" i="4"/>
  <c r="J3058" i="4"/>
  <c r="G3057" i="4"/>
  <c r="H3057" i="4"/>
  <c r="I3057" i="4"/>
  <c r="J3057" i="4"/>
  <c r="G3056" i="4"/>
  <c r="H3056" i="4"/>
  <c r="I3056" i="4"/>
  <c r="J3056" i="4"/>
  <c r="G3055" i="4"/>
  <c r="H3055" i="4"/>
  <c r="I3055" i="4"/>
  <c r="J3055" i="4"/>
  <c r="G3054" i="4"/>
  <c r="H3054" i="4"/>
  <c r="I3054" i="4"/>
  <c r="J3054" i="4"/>
  <c r="G3053" i="4"/>
  <c r="H3053" i="4"/>
  <c r="I3053" i="4"/>
  <c r="J3053" i="4"/>
  <c r="G3052" i="4"/>
  <c r="H3052" i="4"/>
  <c r="I3052" i="4"/>
  <c r="J3052" i="4"/>
  <c r="G3051" i="4"/>
  <c r="H3051" i="4"/>
  <c r="I3051" i="4"/>
  <c r="J3051" i="4"/>
  <c r="G3050" i="4"/>
  <c r="H3050" i="4"/>
  <c r="I3050" i="4"/>
  <c r="J3050" i="4"/>
  <c r="G3049" i="4"/>
  <c r="H3049" i="4"/>
  <c r="I3049" i="4"/>
  <c r="J3049" i="4"/>
  <c r="G3048" i="4"/>
  <c r="H3048" i="4"/>
  <c r="I3048" i="4"/>
  <c r="J3048" i="4"/>
  <c r="G3047" i="4"/>
  <c r="H3047" i="4"/>
  <c r="I3047" i="4"/>
  <c r="J3047" i="4"/>
  <c r="G3046" i="4"/>
  <c r="H3046" i="4"/>
  <c r="I3046" i="4"/>
  <c r="J3046" i="4"/>
  <c r="G3045" i="4"/>
  <c r="H3045" i="4"/>
  <c r="I3045" i="4"/>
  <c r="J3045" i="4"/>
  <c r="G3044" i="4"/>
  <c r="H3044" i="4"/>
  <c r="I3044" i="4"/>
  <c r="J3044" i="4"/>
  <c r="G3043" i="4"/>
  <c r="H3043" i="4"/>
  <c r="I3043" i="4"/>
  <c r="J3043" i="4"/>
  <c r="G3042" i="4"/>
  <c r="H3042" i="4"/>
  <c r="I3042" i="4"/>
  <c r="J3042" i="4"/>
  <c r="G3041" i="4"/>
  <c r="H3041" i="4"/>
  <c r="I3041" i="4"/>
  <c r="J3041" i="4"/>
  <c r="G3040" i="4"/>
  <c r="H3040" i="4"/>
  <c r="I3040" i="4"/>
  <c r="J3040" i="4"/>
  <c r="G3039" i="4"/>
  <c r="H3039" i="4"/>
  <c r="I3039" i="4"/>
  <c r="J3039" i="4"/>
  <c r="G3038" i="4"/>
  <c r="H3038" i="4"/>
  <c r="I3038" i="4"/>
  <c r="J3038" i="4"/>
  <c r="G3037" i="4"/>
  <c r="H3037" i="4"/>
  <c r="I3037" i="4"/>
  <c r="J3037" i="4"/>
  <c r="G3036" i="4"/>
  <c r="H3036" i="4"/>
  <c r="I3036" i="4"/>
  <c r="J3036" i="4"/>
  <c r="G3035" i="4"/>
  <c r="H3035" i="4"/>
  <c r="I3035" i="4"/>
  <c r="J3035" i="4"/>
  <c r="G3034" i="4"/>
  <c r="H3034" i="4"/>
  <c r="I3034" i="4"/>
  <c r="J3034" i="4"/>
  <c r="G3033" i="4"/>
  <c r="H3033" i="4"/>
  <c r="I3033" i="4"/>
  <c r="J3033" i="4"/>
  <c r="G3032" i="4"/>
  <c r="H3032" i="4"/>
  <c r="I3032" i="4"/>
  <c r="J3032" i="4"/>
  <c r="G3031" i="4"/>
  <c r="H3031" i="4"/>
  <c r="I3031" i="4"/>
  <c r="J3031" i="4"/>
  <c r="G3030" i="4"/>
  <c r="H3030" i="4"/>
  <c r="I3030" i="4"/>
  <c r="J3030" i="4"/>
  <c r="G3029" i="4"/>
  <c r="H3029" i="4"/>
  <c r="I3029" i="4"/>
  <c r="J3029" i="4"/>
  <c r="G3028" i="4"/>
  <c r="H3028" i="4"/>
  <c r="I3028" i="4"/>
  <c r="J3028" i="4"/>
  <c r="G3027" i="4"/>
  <c r="H3027" i="4"/>
  <c r="I3027" i="4"/>
  <c r="J3027" i="4"/>
  <c r="G3026" i="4"/>
  <c r="H3026" i="4"/>
  <c r="I3026" i="4"/>
  <c r="J3026" i="4"/>
  <c r="G3025" i="4"/>
  <c r="H3025" i="4"/>
  <c r="I3025" i="4"/>
  <c r="J3025" i="4"/>
  <c r="G3024" i="4"/>
  <c r="H3024" i="4"/>
  <c r="I3024" i="4"/>
  <c r="J3024" i="4"/>
  <c r="G3023" i="4"/>
  <c r="H3023" i="4"/>
  <c r="I3023" i="4"/>
  <c r="J3023" i="4"/>
  <c r="G3022" i="4"/>
  <c r="H3022" i="4"/>
  <c r="I3022" i="4"/>
  <c r="J3022" i="4"/>
  <c r="G3021" i="4"/>
  <c r="H3021" i="4"/>
  <c r="I3021" i="4"/>
  <c r="J3021" i="4"/>
  <c r="G3020" i="4"/>
  <c r="H3020" i="4"/>
  <c r="I3020" i="4"/>
  <c r="J3020" i="4"/>
  <c r="G3019" i="4"/>
  <c r="H3019" i="4"/>
  <c r="I3019" i="4"/>
  <c r="J3019" i="4"/>
  <c r="G3018" i="4"/>
  <c r="H3018" i="4"/>
  <c r="I3018" i="4"/>
  <c r="J3018" i="4"/>
  <c r="G3017" i="4"/>
  <c r="H3017" i="4"/>
  <c r="I3017" i="4"/>
  <c r="J3017" i="4"/>
  <c r="G3016" i="4"/>
  <c r="H3016" i="4"/>
  <c r="I3016" i="4"/>
  <c r="J3016" i="4"/>
  <c r="G3015" i="4"/>
  <c r="H3015" i="4"/>
  <c r="I3015" i="4"/>
  <c r="J3015" i="4"/>
  <c r="G3014" i="4"/>
  <c r="H3014" i="4"/>
  <c r="I3014" i="4"/>
  <c r="J3014" i="4"/>
  <c r="G3013" i="4"/>
  <c r="H3013" i="4"/>
  <c r="I3013" i="4"/>
  <c r="J3013" i="4"/>
  <c r="G3012" i="4"/>
  <c r="H3012" i="4"/>
  <c r="I3012" i="4"/>
  <c r="J3012" i="4"/>
  <c r="G3011" i="4"/>
  <c r="H3011" i="4"/>
  <c r="I3011" i="4"/>
  <c r="J3011" i="4"/>
  <c r="G3010" i="4"/>
  <c r="H3010" i="4"/>
  <c r="I3010" i="4"/>
  <c r="J3010" i="4"/>
  <c r="G3009" i="4"/>
  <c r="H3009" i="4"/>
  <c r="I3009" i="4"/>
  <c r="J3009" i="4"/>
  <c r="G3008" i="4"/>
  <c r="H3008" i="4"/>
  <c r="I3008" i="4"/>
  <c r="J3008" i="4"/>
  <c r="G3007" i="4"/>
  <c r="H3007" i="4"/>
  <c r="I3007" i="4"/>
  <c r="J3007" i="4"/>
  <c r="G3006" i="4"/>
  <c r="H3006" i="4"/>
  <c r="I3006" i="4"/>
  <c r="J3006" i="4"/>
  <c r="G3005" i="4"/>
  <c r="H3005" i="4"/>
  <c r="I3005" i="4"/>
  <c r="J3005" i="4"/>
  <c r="G3004" i="4"/>
  <c r="H3004" i="4"/>
  <c r="I3004" i="4"/>
  <c r="J3004" i="4"/>
  <c r="G3003" i="4"/>
  <c r="H3003" i="4"/>
  <c r="I3003" i="4"/>
  <c r="J3003" i="4"/>
  <c r="G3002" i="4"/>
  <c r="H3002" i="4"/>
  <c r="I3002" i="4"/>
  <c r="J3002" i="4"/>
  <c r="G3001" i="4"/>
  <c r="H3001" i="4"/>
  <c r="I3001" i="4"/>
  <c r="J3001" i="4"/>
  <c r="G3000" i="4"/>
  <c r="H3000" i="4"/>
  <c r="I3000" i="4"/>
  <c r="J3000" i="4"/>
  <c r="G2999" i="4"/>
  <c r="H2999" i="4"/>
  <c r="I2999" i="4"/>
  <c r="J2999" i="4"/>
  <c r="G2998" i="4"/>
  <c r="H2998" i="4"/>
  <c r="I2998" i="4"/>
  <c r="J2998" i="4"/>
  <c r="G2997" i="4"/>
  <c r="H2997" i="4"/>
  <c r="I2997" i="4"/>
  <c r="J2997" i="4"/>
  <c r="G2996" i="4"/>
  <c r="H2996" i="4"/>
  <c r="I2996" i="4"/>
  <c r="J2996" i="4"/>
  <c r="G2995" i="4"/>
  <c r="H2995" i="4"/>
  <c r="I2995" i="4"/>
  <c r="J2995" i="4"/>
  <c r="G2994" i="4"/>
  <c r="H2994" i="4"/>
  <c r="I2994" i="4"/>
  <c r="J2994" i="4"/>
  <c r="G2993" i="4"/>
  <c r="H2993" i="4"/>
  <c r="I2993" i="4"/>
  <c r="J2993" i="4"/>
  <c r="G2992" i="4"/>
  <c r="H2992" i="4"/>
  <c r="I2992" i="4"/>
  <c r="J2992" i="4"/>
  <c r="G2991" i="4"/>
  <c r="H2991" i="4"/>
  <c r="I2991" i="4"/>
  <c r="J2991" i="4"/>
  <c r="G2990" i="4"/>
  <c r="H2990" i="4"/>
  <c r="I2990" i="4"/>
  <c r="J2990" i="4"/>
  <c r="G2989" i="4"/>
  <c r="H2989" i="4"/>
  <c r="I2989" i="4"/>
  <c r="J2989" i="4"/>
  <c r="G2988" i="4"/>
  <c r="H2988" i="4"/>
  <c r="I2988" i="4"/>
  <c r="J2988" i="4"/>
  <c r="G2987" i="4"/>
  <c r="H2987" i="4"/>
  <c r="I2987" i="4"/>
  <c r="J2987" i="4"/>
  <c r="G2986" i="4"/>
  <c r="H2986" i="4"/>
  <c r="I2986" i="4"/>
  <c r="J2986" i="4"/>
  <c r="G2985" i="4"/>
  <c r="H2985" i="4"/>
  <c r="I2985" i="4"/>
  <c r="J2985" i="4"/>
  <c r="G2984" i="4"/>
  <c r="H2984" i="4"/>
  <c r="I2984" i="4"/>
  <c r="J2984" i="4"/>
  <c r="G2983" i="4"/>
  <c r="H2983" i="4"/>
  <c r="I2983" i="4"/>
  <c r="J2983" i="4"/>
  <c r="G2982" i="4"/>
  <c r="H2982" i="4"/>
  <c r="I2982" i="4"/>
  <c r="J2982" i="4"/>
  <c r="G2981" i="4"/>
  <c r="H2981" i="4"/>
  <c r="I2981" i="4"/>
  <c r="J2981" i="4"/>
  <c r="G2980" i="4"/>
  <c r="H2980" i="4"/>
  <c r="I2980" i="4"/>
  <c r="J2980" i="4"/>
  <c r="G2979" i="4"/>
  <c r="H2979" i="4"/>
  <c r="I2979" i="4"/>
  <c r="J2979" i="4"/>
  <c r="G2978" i="4"/>
  <c r="H2978" i="4"/>
  <c r="I2978" i="4"/>
  <c r="J2978" i="4"/>
  <c r="G2977" i="4"/>
  <c r="H2977" i="4"/>
  <c r="I2977" i="4"/>
  <c r="J2977" i="4"/>
  <c r="G2976" i="4"/>
  <c r="H2976" i="4"/>
  <c r="I2976" i="4"/>
  <c r="J2976" i="4"/>
  <c r="G2975" i="4"/>
  <c r="H2975" i="4"/>
  <c r="I2975" i="4"/>
  <c r="J2975" i="4"/>
  <c r="G2974" i="4"/>
  <c r="H2974" i="4"/>
  <c r="I2974" i="4"/>
  <c r="J2974" i="4"/>
  <c r="G2973" i="4"/>
  <c r="H2973" i="4"/>
  <c r="I2973" i="4"/>
  <c r="J2973" i="4"/>
  <c r="G2972" i="4"/>
  <c r="H2972" i="4"/>
  <c r="I2972" i="4"/>
  <c r="J2972" i="4"/>
  <c r="G2971" i="4"/>
  <c r="H2971" i="4"/>
  <c r="I2971" i="4"/>
  <c r="J2971" i="4"/>
  <c r="G2970" i="4"/>
  <c r="H2970" i="4"/>
  <c r="I2970" i="4"/>
  <c r="J2970" i="4"/>
  <c r="G2969" i="4"/>
  <c r="H2969" i="4"/>
  <c r="I2969" i="4"/>
  <c r="J2969" i="4"/>
  <c r="G2968" i="4"/>
  <c r="H2968" i="4"/>
  <c r="I2968" i="4"/>
  <c r="J2968" i="4"/>
  <c r="G2967" i="4"/>
  <c r="H2967" i="4"/>
  <c r="I2967" i="4"/>
  <c r="J2967" i="4"/>
  <c r="G2966" i="4"/>
  <c r="H2966" i="4"/>
  <c r="I2966" i="4"/>
  <c r="J2966" i="4"/>
  <c r="G2965" i="4"/>
  <c r="H2965" i="4"/>
  <c r="I2965" i="4"/>
  <c r="J2965" i="4"/>
  <c r="G2964" i="4"/>
  <c r="H2964" i="4"/>
  <c r="I2964" i="4"/>
  <c r="J2964" i="4"/>
  <c r="G2963" i="4"/>
  <c r="H2963" i="4"/>
  <c r="I2963" i="4"/>
  <c r="J2963" i="4"/>
  <c r="G2962" i="4"/>
  <c r="H2962" i="4"/>
  <c r="I2962" i="4"/>
  <c r="J2962" i="4"/>
  <c r="G2961" i="4"/>
  <c r="H2961" i="4"/>
  <c r="I2961" i="4"/>
  <c r="J2961" i="4"/>
  <c r="G2960" i="4"/>
  <c r="H2960" i="4"/>
  <c r="I2960" i="4"/>
  <c r="J2960" i="4"/>
  <c r="G2959" i="4"/>
  <c r="H2959" i="4"/>
  <c r="I2959" i="4"/>
  <c r="J2959" i="4"/>
  <c r="G2958" i="4"/>
  <c r="H2958" i="4"/>
  <c r="I2958" i="4"/>
  <c r="J2958" i="4"/>
  <c r="G2957" i="4"/>
  <c r="H2957" i="4"/>
  <c r="I2957" i="4"/>
  <c r="J2957" i="4"/>
  <c r="G2956" i="4"/>
  <c r="H2956" i="4"/>
  <c r="I2956" i="4"/>
  <c r="J2956" i="4"/>
  <c r="G2955" i="4"/>
  <c r="H2955" i="4"/>
  <c r="I2955" i="4"/>
  <c r="J2955" i="4"/>
  <c r="G2954" i="4"/>
  <c r="H2954" i="4"/>
  <c r="I2954" i="4"/>
  <c r="J2954" i="4"/>
  <c r="G2953" i="4"/>
  <c r="H2953" i="4"/>
  <c r="I2953" i="4"/>
  <c r="J2953" i="4"/>
  <c r="G2952" i="4"/>
  <c r="H2952" i="4"/>
  <c r="I2952" i="4"/>
  <c r="J2952" i="4"/>
  <c r="G2951" i="4"/>
  <c r="H2951" i="4"/>
  <c r="I2951" i="4"/>
  <c r="J2951" i="4"/>
  <c r="G2950" i="4"/>
  <c r="H2950" i="4"/>
  <c r="I2950" i="4"/>
  <c r="J2950" i="4"/>
  <c r="G2949" i="4"/>
  <c r="H2949" i="4"/>
  <c r="I2949" i="4"/>
  <c r="J2949" i="4"/>
  <c r="G2948" i="4"/>
  <c r="H2948" i="4"/>
  <c r="I2948" i="4"/>
  <c r="J2948" i="4"/>
  <c r="G2947" i="4"/>
  <c r="H2947" i="4"/>
  <c r="I2947" i="4"/>
  <c r="J2947" i="4"/>
  <c r="G2946" i="4"/>
  <c r="H2946" i="4"/>
  <c r="I2946" i="4"/>
  <c r="J2946" i="4"/>
  <c r="G2945" i="4"/>
  <c r="H2945" i="4"/>
  <c r="I2945" i="4"/>
  <c r="J2945" i="4"/>
  <c r="G2944" i="4"/>
  <c r="H2944" i="4"/>
  <c r="I2944" i="4"/>
  <c r="J2944" i="4"/>
  <c r="G2943" i="4"/>
  <c r="H2943" i="4"/>
  <c r="I2943" i="4"/>
  <c r="J2943" i="4"/>
  <c r="G2942" i="4"/>
  <c r="H2942" i="4"/>
  <c r="I2942" i="4"/>
  <c r="J2942" i="4"/>
  <c r="G2941" i="4"/>
  <c r="H2941" i="4"/>
  <c r="I2941" i="4"/>
  <c r="J2941" i="4"/>
  <c r="G2940" i="4"/>
  <c r="H2940" i="4"/>
  <c r="I2940" i="4"/>
  <c r="J2940" i="4"/>
  <c r="G2939" i="4"/>
  <c r="H2939" i="4"/>
  <c r="I2939" i="4"/>
  <c r="J2939" i="4"/>
  <c r="G2938" i="4"/>
  <c r="H2938" i="4"/>
  <c r="I2938" i="4"/>
  <c r="J2938" i="4"/>
  <c r="G2937" i="4"/>
  <c r="H2937" i="4"/>
  <c r="I2937" i="4"/>
  <c r="J2937" i="4"/>
  <c r="G2936" i="4"/>
  <c r="H2936" i="4"/>
  <c r="I2936" i="4"/>
  <c r="J2936" i="4"/>
  <c r="G2935" i="4"/>
  <c r="H2935" i="4"/>
  <c r="I2935" i="4"/>
  <c r="J2935" i="4"/>
  <c r="G2934" i="4"/>
  <c r="H2934" i="4"/>
  <c r="I2934" i="4"/>
  <c r="J2934" i="4"/>
  <c r="G2933" i="4"/>
  <c r="H2933" i="4"/>
  <c r="I2933" i="4"/>
  <c r="J2933" i="4"/>
  <c r="G2932" i="4"/>
  <c r="H2932" i="4"/>
  <c r="I2932" i="4"/>
  <c r="J2932" i="4"/>
  <c r="G2931" i="4"/>
  <c r="H2931" i="4"/>
  <c r="I2931" i="4"/>
  <c r="J2931" i="4"/>
  <c r="G2930" i="4"/>
  <c r="H2930" i="4"/>
  <c r="I2930" i="4"/>
  <c r="J2930" i="4"/>
  <c r="G2929" i="4"/>
  <c r="H2929" i="4"/>
  <c r="I2929" i="4"/>
  <c r="J2929" i="4"/>
  <c r="G2928" i="4"/>
  <c r="H2928" i="4"/>
  <c r="I2928" i="4"/>
  <c r="J2928" i="4"/>
  <c r="G2927" i="4"/>
  <c r="H2927" i="4"/>
  <c r="I2927" i="4"/>
  <c r="J2927" i="4"/>
  <c r="G2926" i="4"/>
  <c r="H2926" i="4"/>
  <c r="I2926" i="4"/>
  <c r="J2926" i="4"/>
  <c r="G2925" i="4"/>
  <c r="H2925" i="4"/>
  <c r="I2925" i="4"/>
  <c r="J2925" i="4"/>
  <c r="G2924" i="4"/>
  <c r="H2924" i="4"/>
  <c r="I2924" i="4"/>
  <c r="J2924" i="4"/>
  <c r="G2923" i="4"/>
  <c r="H2923" i="4"/>
  <c r="I2923" i="4"/>
  <c r="J2923" i="4"/>
  <c r="G2922" i="4"/>
  <c r="H2922" i="4"/>
  <c r="I2922" i="4"/>
  <c r="J2922" i="4"/>
  <c r="G2921" i="4"/>
  <c r="H2921" i="4"/>
  <c r="I2921" i="4"/>
  <c r="J2921" i="4"/>
  <c r="G2920" i="4"/>
  <c r="H2920" i="4"/>
  <c r="I2920" i="4"/>
  <c r="J2920" i="4"/>
  <c r="G2919" i="4"/>
  <c r="H2919" i="4"/>
  <c r="I2919" i="4"/>
  <c r="J2919" i="4"/>
  <c r="G2918" i="4"/>
  <c r="H2918" i="4"/>
  <c r="I2918" i="4"/>
  <c r="J2918" i="4"/>
  <c r="G2917" i="4"/>
  <c r="H2917" i="4"/>
  <c r="I2917" i="4"/>
  <c r="J2917" i="4"/>
  <c r="G2916" i="4"/>
  <c r="H2916" i="4"/>
  <c r="I2916" i="4"/>
  <c r="J2916" i="4"/>
  <c r="G2915" i="4"/>
  <c r="H2915" i="4"/>
  <c r="I2915" i="4"/>
  <c r="J2915" i="4"/>
  <c r="G2914" i="4"/>
  <c r="H2914" i="4"/>
  <c r="I2914" i="4"/>
  <c r="J2914" i="4"/>
  <c r="G2913" i="4"/>
  <c r="H2913" i="4"/>
  <c r="I2913" i="4"/>
  <c r="J2913" i="4"/>
  <c r="G2912" i="4"/>
  <c r="H2912" i="4"/>
  <c r="I2912" i="4"/>
  <c r="J2912" i="4"/>
  <c r="G2911" i="4"/>
  <c r="H2911" i="4"/>
  <c r="I2911" i="4"/>
  <c r="J2911" i="4"/>
  <c r="G2910" i="4"/>
  <c r="H2910" i="4"/>
  <c r="I2910" i="4"/>
  <c r="J2910" i="4"/>
  <c r="G2909" i="4"/>
  <c r="H2909" i="4"/>
  <c r="I2909" i="4"/>
  <c r="J2909" i="4"/>
  <c r="G2908" i="4"/>
  <c r="H2908" i="4"/>
  <c r="I2908" i="4"/>
  <c r="J2908" i="4"/>
  <c r="G2907" i="4"/>
  <c r="H2907" i="4"/>
  <c r="I2907" i="4"/>
  <c r="J2907" i="4"/>
  <c r="G2906" i="4"/>
  <c r="H2906" i="4"/>
  <c r="I2906" i="4"/>
  <c r="J2906" i="4"/>
  <c r="G2905" i="4"/>
  <c r="H2905" i="4"/>
  <c r="I2905" i="4"/>
  <c r="J2905" i="4"/>
  <c r="G2904" i="4"/>
  <c r="H2904" i="4"/>
  <c r="I2904" i="4"/>
  <c r="J2904" i="4"/>
  <c r="G2903" i="4"/>
  <c r="H2903" i="4"/>
  <c r="I2903" i="4"/>
  <c r="J2903" i="4"/>
  <c r="G2902" i="4"/>
  <c r="H2902" i="4"/>
  <c r="I2902" i="4"/>
  <c r="J2902" i="4"/>
  <c r="G2901" i="4"/>
  <c r="H2901" i="4"/>
  <c r="I2901" i="4"/>
  <c r="J2901" i="4"/>
  <c r="G2900" i="4"/>
  <c r="H2900" i="4"/>
  <c r="I2900" i="4"/>
  <c r="J2900" i="4"/>
  <c r="G2899" i="4"/>
  <c r="H2899" i="4"/>
  <c r="I2899" i="4"/>
  <c r="J2899" i="4"/>
  <c r="G2898" i="4"/>
  <c r="H2898" i="4"/>
  <c r="I2898" i="4"/>
  <c r="J2898" i="4"/>
  <c r="G2897" i="4"/>
  <c r="H2897" i="4"/>
  <c r="I2897" i="4"/>
  <c r="J2897" i="4"/>
  <c r="G2896" i="4"/>
  <c r="H2896" i="4"/>
  <c r="I2896" i="4"/>
  <c r="J2896" i="4"/>
  <c r="G2895" i="4"/>
  <c r="H2895" i="4"/>
  <c r="I2895" i="4"/>
  <c r="J2895" i="4"/>
  <c r="G2894" i="4"/>
  <c r="H2894" i="4"/>
  <c r="I2894" i="4"/>
  <c r="J2894" i="4"/>
  <c r="G2893" i="4"/>
  <c r="H2893" i="4"/>
  <c r="I2893" i="4"/>
  <c r="J2893" i="4"/>
  <c r="G2892" i="4"/>
  <c r="H2892" i="4"/>
  <c r="I2892" i="4"/>
  <c r="J2892" i="4"/>
  <c r="G2891" i="4"/>
  <c r="H2891" i="4"/>
  <c r="I2891" i="4"/>
  <c r="J2891" i="4"/>
  <c r="G2890" i="4"/>
  <c r="H2890" i="4"/>
  <c r="I2890" i="4"/>
  <c r="J2890" i="4"/>
  <c r="G2889" i="4"/>
  <c r="H2889" i="4"/>
  <c r="I2889" i="4"/>
  <c r="J2889" i="4"/>
  <c r="G2888" i="4"/>
  <c r="H2888" i="4"/>
  <c r="I2888" i="4"/>
  <c r="J2888" i="4"/>
  <c r="G2887" i="4"/>
  <c r="H2887" i="4"/>
  <c r="I2887" i="4"/>
  <c r="J2887" i="4"/>
  <c r="G2886" i="4"/>
  <c r="H2886" i="4"/>
  <c r="I2886" i="4"/>
  <c r="J2886" i="4"/>
  <c r="G2885" i="4"/>
  <c r="H2885" i="4"/>
  <c r="I2885" i="4"/>
  <c r="J2885" i="4"/>
  <c r="G2884" i="4"/>
  <c r="H2884" i="4"/>
  <c r="I2884" i="4"/>
  <c r="J2884" i="4"/>
  <c r="G2883" i="4"/>
  <c r="H2883" i="4"/>
  <c r="I2883" i="4"/>
  <c r="J2883" i="4"/>
  <c r="G2882" i="4"/>
  <c r="H2882" i="4"/>
  <c r="I2882" i="4"/>
  <c r="J2882" i="4"/>
  <c r="G2881" i="4"/>
  <c r="H2881" i="4"/>
  <c r="I2881" i="4"/>
  <c r="J2881" i="4"/>
  <c r="G2880" i="4"/>
  <c r="H2880" i="4"/>
  <c r="I2880" i="4"/>
  <c r="J2880" i="4"/>
  <c r="G2879" i="4"/>
  <c r="H2879" i="4"/>
  <c r="I2879" i="4"/>
  <c r="J2879" i="4"/>
  <c r="G2878" i="4"/>
  <c r="H2878" i="4"/>
  <c r="I2878" i="4"/>
  <c r="J2878" i="4"/>
  <c r="G2877" i="4"/>
  <c r="H2877" i="4"/>
  <c r="I2877" i="4"/>
  <c r="J2877" i="4"/>
  <c r="G2876" i="4"/>
  <c r="H2876" i="4"/>
  <c r="I2876" i="4"/>
  <c r="J2876" i="4"/>
  <c r="G2875" i="4"/>
  <c r="H2875" i="4"/>
  <c r="I2875" i="4"/>
  <c r="J2875" i="4"/>
  <c r="G2874" i="4"/>
  <c r="H2874" i="4"/>
  <c r="I2874" i="4"/>
  <c r="J2874" i="4"/>
  <c r="G2873" i="4"/>
  <c r="H2873" i="4"/>
  <c r="I2873" i="4"/>
  <c r="J2873" i="4"/>
  <c r="G2872" i="4"/>
  <c r="H2872" i="4"/>
  <c r="I2872" i="4"/>
  <c r="J2872" i="4"/>
  <c r="G2871" i="4"/>
  <c r="H2871" i="4"/>
  <c r="I2871" i="4"/>
  <c r="J2871" i="4"/>
  <c r="G2870" i="4"/>
  <c r="H2870" i="4"/>
  <c r="I2870" i="4"/>
  <c r="J2870" i="4"/>
  <c r="G2869" i="4"/>
  <c r="H2869" i="4"/>
  <c r="I2869" i="4"/>
  <c r="J2869" i="4"/>
  <c r="G2868" i="4"/>
  <c r="H2868" i="4"/>
  <c r="I2868" i="4"/>
  <c r="J2868" i="4"/>
  <c r="G2867" i="4"/>
  <c r="H2867" i="4"/>
  <c r="I2867" i="4"/>
  <c r="J2867" i="4"/>
  <c r="G2866" i="4"/>
  <c r="H2866" i="4"/>
  <c r="I2866" i="4"/>
  <c r="J2866" i="4"/>
  <c r="G2865" i="4"/>
  <c r="H2865" i="4"/>
  <c r="I2865" i="4"/>
  <c r="J2865" i="4"/>
  <c r="G2864" i="4"/>
  <c r="H2864" i="4"/>
  <c r="I2864" i="4"/>
  <c r="J2864" i="4"/>
  <c r="G2863" i="4"/>
  <c r="H2863" i="4"/>
  <c r="I2863" i="4"/>
  <c r="J2863" i="4"/>
  <c r="G2862" i="4"/>
  <c r="H2862" i="4"/>
  <c r="I2862" i="4"/>
  <c r="J2862" i="4"/>
  <c r="G2861" i="4"/>
  <c r="H2861" i="4"/>
  <c r="I2861" i="4"/>
  <c r="J2861" i="4"/>
  <c r="G2860" i="4"/>
  <c r="H2860" i="4"/>
  <c r="I2860" i="4"/>
  <c r="J2860" i="4"/>
  <c r="G2859" i="4"/>
  <c r="H2859" i="4"/>
  <c r="I2859" i="4"/>
  <c r="J2859" i="4"/>
  <c r="G2858" i="4"/>
  <c r="H2858" i="4"/>
  <c r="I2858" i="4"/>
  <c r="J2858" i="4"/>
  <c r="G2857" i="4"/>
  <c r="H2857" i="4"/>
  <c r="I2857" i="4"/>
  <c r="J2857" i="4"/>
  <c r="G2856" i="4"/>
  <c r="H2856" i="4"/>
  <c r="I2856" i="4"/>
  <c r="J2856" i="4"/>
  <c r="G2855" i="4"/>
  <c r="H2855" i="4"/>
  <c r="I2855" i="4"/>
  <c r="J2855" i="4"/>
  <c r="G2854" i="4"/>
  <c r="H2854" i="4"/>
  <c r="I2854" i="4"/>
  <c r="J2854" i="4"/>
  <c r="G2853" i="4"/>
  <c r="H2853" i="4"/>
  <c r="I2853" i="4"/>
  <c r="J2853" i="4"/>
  <c r="G2852" i="4"/>
  <c r="H2852" i="4"/>
  <c r="I2852" i="4"/>
  <c r="J2852" i="4"/>
  <c r="G2851" i="4"/>
  <c r="H2851" i="4"/>
  <c r="I2851" i="4"/>
  <c r="J2851" i="4"/>
  <c r="G2850" i="4"/>
  <c r="H2850" i="4"/>
  <c r="I2850" i="4"/>
  <c r="J2850" i="4"/>
  <c r="G2849" i="4"/>
  <c r="H2849" i="4"/>
  <c r="I2849" i="4"/>
  <c r="J2849" i="4"/>
  <c r="G2848" i="4"/>
  <c r="H2848" i="4"/>
  <c r="I2848" i="4"/>
  <c r="J2848" i="4"/>
  <c r="G2847" i="4"/>
  <c r="H2847" i="4"/>
  <c r="I2847" i="4"/>
  <c r="J2847" i="4"/>
  <c r="G2846" i="4"/>
  <c r="H2846" i="4"/>
  <c r="I2846" i="4"/>
  <c r="J2846" i="4"/>
  <c r="G2845" i="4"/>
  <c r="H2845" i="4"/>
  <c r="I2845" i="4"/>
  <c r="J2845" i="4"/>
  <c r="G2844" i="4"/>
  <c r="H2844" i="4"/>
  <c r="I2844" i="4"/>
  <c r="J2844" i="4"/>
  <c r="G2843" i="4"/>
  <c r="H2843" i="4"/>
  <c r="I2843" i="4"/>
  <c r="J2843" i="4"/>
  <c r="G2842" i="4"/>
  <c r="H2842" i="4"/>
  <c r="I2842" i="4"/>
  <c r="J2842" i="4"/>
  <c r="G2841" i="4"/>
  <c r="H2841" i="4"/>
  <c r="I2841" i="4"/>
  <c r="J2841" i="4"/>
  <c r="G2840" i="4"/>
  <c r="H2840" i="4"/>
  <c r="I2840" i="4"/>
  <c r="J2840" i="4"/>
  <c r="G2839" i="4"/>
  <c r="H2839" i="4"/>
  <c r="I2839" i="4"/>
  <c r="J2839" i="4"/>
  <c r="G2838" i="4"/>
  <c r="H2838" i="4"/>
  <c r="I2838" i="4"/>
  <c r="J2838" i="4"/>
  <c r="G2837" i="4"/>
  <c r="H2837" i="4"/>
  <c r="I2837" i="4"/>
  <c r="J2837" i="4"/>
  <c r="G2836" i="4"/>
  <c r="H2836" i="4"/>
  <c r="I2836" i="4"/>
  <c r="J2836" i="4"/>
  <c r="G2835" i="4"/>
  <c r="H2835" i="4"/>
  <c r="I2835" i="4"/>
  <c r="J2835" i="4"/>
  <c r="G2834" i="4"/>
  <c r="H2834" i="4"/>
  <c r="I2834" i="4"/>
  <c r="J2834" i="4"/>
  <c r="G2833" i="4"/>
  <c r="H2833" i="4"/>
  <c r="I2833" i="4"/>
  <c r="J2833" i="4"/>
  <c r="G2832" i="4"/>
  <c r="H2832" i="4"/>
  <c r="I2832" i="4"/>
  <c r="J2832" i="4"/>
  <c r="G2831" i="4"/>
  <c r="H2831" i="4"/>
  <c r="I2831" i="4"/>
  <c r="J2831" i="4"/>
  <c r="G2830" i="4"/>
  <c r="H2830" i="4"/>
  <c r="I2830" i="4"/>
  <c r="J2830" i="4"/>
  <c r="G2829" i="4"/>
  <c r="H2829" i="4"/>
  <c r="I2829" i="4"/>
  <c r="J2829" i="4"/>
  <c r="G2828" i="4"/>
  <c r="H2828" i="4"/>
  <c r="I2828" i="4"/>
  <c r="J2828" i="4"/>
  <c r="G2827" i="4"/>
  <c r="H2827" i="4"/>
  <c r="I2827" i="4"/>
  <c r="J2827" i="4"/>
  <c r="G2826" i="4"/>
  <c r="H2826" i="4"/>
  <c r="I2826" i="4"/>
  <c r="J2826" i="4"/>
  <c r="G2825" i="4"/>
  <c r="H2825" i="4"/>
  <c r="I2825" i="4"/>
  <c r="J2825" i="4"/>
  <c r="G2824" i="4"/>
  <c r="H2824" i="4"/>
  <c r="I2824" i="4"/>
  <c r="J2824" i="4"/>
  <c r="G2823" i="4"/>
  <c r="H2823" i="4"/>
  <c r="I2823" i="4"/>
  <c r="J2823" i="4"/>
  <c r="G2822" i="4"/>
  <c r="H2822" i="4"/>
  <c r="I2822" i="4"/>
  <c r="J2822" i="4"/>
  <c r="G2821" i="4"/>
  <c r="H2821" i="4"/>
  <c r="I2821" i="4"/>
  <c r="J2821" i="4"/>
  <c r="G2820" i="4"/>
  <c r="H2820" i="4"/>
  <c r="I2820" i="4"/>
  <c r="J2820" i="4"/>
  <c r="G2819" i="4"/>
  <c r="H2819" i="4"/>
  <c r="I2819" i="4"/>
  <c r="J2819" i="4"/>
  <c r="G2818" i="4"/>
  <c r="H2818" i="4"/>
  <c r="I2818" i="4"/>
  <c r="J2818" i="4"/>
  <c r="G2817" i="4"/>
  <c r="H2817" i="4"/>
  <c r="I2817" i="4"/>
  <c r="J2817" i="4"/>
  <c r="G2816" i="4"/>
  <c r="H2816" i="4"/>
  <c r="I2816" i="4"/>
  <c r="J2816" i="4"/>
  <c r="G2815" i="4"/>
  <c r="H2815" i="4"/>
  <c r="I2815" i="4"/>
  <c r="J2815" i="4"/>
  <c r="G2814" i="4"/>
  <c r="H2814" i="4"/>
  <c r="I2814" i="4"/>
  <c r="J2814" i="4"/>
  <c r="G2813" i="4"/>
  <c r="H2813" i="4"/>
  <c r="I2813" i="4"/>
  <c r="J2813" i="4"/>
  <c r="G2812" i="4"/>
  <c r="H2812" i="4"/>
  <c r="I2812" i="4"/>
  <c r="J2812" i="4"/>
  <c r="G2811" i="4"/>
  <c r="H2811" i="4"/>
  <c r="I2811" i="4"/>
  <c r="J2811" i="4"/>
  <c r="G2810" i="4"/>
  <c r="H2810" i="4"/>
  <c r="I2810" i="4"/>
  <c r="J2810" i="4"/>
  <c r="G2809" i="4"/>
  <c r="H2809" i="4"/>
  <c r="I2809" i="4"/>
  <c r="J2809" i="4"/>
  <c r="G2808" i="4"/>
  <c r="H2808" i="4"/>
  <c r="I2808" i="4"/>
  <c r="J2808" i="4"/>
  <c r="G2807" i="4"/>
  <c r="H2807" i="4"/>
  <c r="I2807" i="4"/>
  <c r="J2807" i="4"/>
  <c r="G2806" i="4"/>
  <c r="H2806" i="4"/>
  <c r="I2806" i="4"/>
  <c r="J2806" i="4"/>
  <c r="G2805" i="4"/>
  <c r="H2805" i="4"/>
  <c r="I2805" i="4"/>
  <c r="J2805" i="4"/>
  <c r="G2804" i="4"/>
  <c r="H2804" i="4"/>
  <c r="I2804" i="4"/>
  <c r="J2804" i="4"/>
  <c r="G2803" i="4"/>
  <c r="H2803" i="4"/>
  <c r="I2803" i="4"/>
  <c r="J2803" i="4"/>
  <c r="G2802" i="4"/>
  <c r="H2802" i="4"/>
  <c r="I2802" i="4"/>
  <c r="J2802" i="4"/>
  <c r="G2801" i="4"/>
  <c r="H2801" i="4"/>
  <c r="I2801" i="4"/>
  <c r="J2801" i="4"/>
  <c r="G2800" i="4"/>
  <c r="H2800" i="4"/>
  <c r="I2800" i="4"/>
  <c r="J2800" i="4"/>
  <c r="G2799" i="4"/>
  <c r="H2799" i="4"/>
  <c r="I2799" i="4"/>
  <c r="J2799" i="4"/>
  <c r="G2798" i="4"/>
  <c r="H2798" i="4"/>
  <c r="I2798" i="4"/>
  <c r="J2798" i="4"/>
  <c r="G2797" i="4"/>
  <c r="H2797" i="4"/>
  <c r="I2797" i="4"/>
  <c r="J2797" i="4"/>
  <c r="G2796" i="4"/>
  <c r="H2796" i="4"/>
  <c r="I2796" i="4"/>
  <c r="J2796" i="4"/>
  <c r="G2795" i="4"/>
  <c r="H2795" i="4"/>
  <c r="I2795" i="4"/>
  <c r="J2795" i="4"/>
  <c r="G2794" i="4"/>
  <c r="H2794" i="4"/>
  <c r="I2794" i="4"/>
  <c r="J2794" i="4"/>
  <c r="G2793" i="4"/>
  <c r="H2793" i="4"/>
  <c r="I2793" i="4"/>
  <c r="J2793" i="4"/>
  <c r="G2792" i="4"/>
  <c r="H2792" i="4"/>
  <c r="I2792" i="4"/>
  <c r="J2792" i="4"/>
  <c r="G2791" i="4"/>
  <c r="H2791" i="4"/>
  <c r="I2791" i="4"/>
  <c r="J2791" i="4"/>
  <c r="G2790" i="4"/>
  <c r="H2790" i="4"/>
  <c r="I2790" i="4"/>
  <c r="J2790" i="4"/>
  <c r="G2789" i="4"/>
  <c r="H2789" i="4"/>
  <c r="I2789" i="4"/>
  <c r="J2789" i="4"/>
  <c r="G2788" i="4"/>
  <c r="H2788" i="4"/>
  <c r="I2788" i="4"/>
  <c r="J2788" i="4"/>
  <c r="G2787" i="4"/>
  <c r="H2787" i="4"/>
  <c r="I2787" i="4"/>
  <c r="J2787" i="4"/>
  <c r="G2786" i="4"/>
  <c r="H2786" i="4"/>
  <c r="I2786" i="4"/>
  <c r="J2786" i="4"/>
  <c r="G2785" i="4"/>
  <c r="H2785" i="4"/>
  <c r="I2785" i="4"/>
  <c r="J2785" i="4"/>
  <c r="G2784" i="4"/>
  <c r="H2784" i="4"/>
  <c r="I2784" i="4"/>
  <c r="J2784" i="4"/>
  <c r="G2783" i="4"/>
  <c r="H2783" i="4"/>
  <c r="I2783" i="4"/>
  <c r="J2783" i="4"/>
  <c r="G2782" i="4"/>
  <c r="H2782" i="4"/>
  <c r="I2782" i="4"/>
  <c r="J2782" i="4"/>
  <c r="G2781" i="4"/>
  <c r="H2781" i="4"/>
  <c r="I2781" i="4"/>
  <c r="J2781" i="4"/>
  <c r="G2780" i="4"/>
  <c r="H2780" i="4"/>
  <c r="I2780" i="4"/>
  <c r="J2780" i="4"/>
  <c r="G2779" i="4"/>
  <c r="H2779" i="4"/>
  <c r="I2779" i="4"/>
  <c r="J2779" i="4"/>
  <c r="G2778" i="4"/>
  <c r="H2778" i="4"/>
  <c r="I2778" i="4"/>
  <c r="J2778" i="4"/>
  <c r="G2777" i="4"/>
  <c r="H2777" i="4"/>
  <c r="I2777" i="4"/>
  <c r="J2777" i="4"/>
  <c r="G2776" i="4"/>
  <c r="H2776" i="4"/>
  <c r="I2776" i="4"/>
  <c r="J2776" i="4"/>
  <c r="G2775" i="4"/>
  <c r="H2775" i="4"/>
  <c r="I2775" i="4"/>
  <c r="J2775" i="4"/>
  <c r="G2774" i="4"/>
  <c r="H2774" i="4"/>
  <c r="I2774" i="4"/>
  <c r="J2774" i="4"/>
  <c r="G2773" i="4"/>
  <c r="H2773" i="4"/>
  <c r="I2773" i="4"/>
  <c r="J2773" i="4"/>
  <c r="G2772" i="4"/>
  <c r="H2772" i="4"/>
  <c r="I2772" i="4"/>
  <c r="J2772" i="4"/>
  <c r="G2771" i="4"/>
  <c r="H2771" i="4"/>
  <c r="I2771" i="4"/>
  <c r="J2771" i="4"/>
  <c r="G2770" i="4"/>
  <c r="H2770" i="4"/>
  <c r="I2770" i="4"/>
  <c r="J2770" i="4"/>
  <c r="G2769" i="4"/>
  <c r="H2769" i="4"/>
  <c r="I2769" i="4"/>
  <c r="J2769" i="4"/>
  <c r="G2768" i="4"/>
  <c r="H2768" i="4"/>
  <c r="I2768" i="4"/>
  <c r="J2768" i="4"/>
  <c r="G2767" i="4"/>
  <c r="H2767" i="4"/>
  <c r="I2767" i="4"/>
  <c r="J2767" i="4"/>
  <c r="G2766" i="4"/>
  <c r="H2766" i="4"/>
  <c r="I2766" i="4"/>
  <c r="J2766" i="4"/>
  <c r="G2765" i="4"/>
  <c r="H2765" i="4"/>
  <c r="I2765" i="4"/>
  <c r="J2765" i="4"/>
  <c r="G2764" i="4"/>
  <c r="H2764" i="4"/>
  <c r="I2764" i="4"/>
  <c r="J2764" i="4"/>
  <c r="G2763" i="4"/>
  <c r="H2763" i="4"/>
  <c r="I2763" i="4"/>
  <c r="J2763" i="4"/>
  <c r="G2762" i="4"/>
  <c r="H2762" i="4"/>
  <c r="I2762" i="4"/>
  <c r="J2762" i="4"/>
  <c r="G2761" i="4"/>
  <c r="H2761" i="4"/>
  <c r="I2761" i="4"/>
  <c r="J2761" i="4"/>
  <c r="G2760" i="4"/>
  <c r="H2760" i="4"/>
  <c r="I2760" i="4"/>
  <c r="J2760" i="4"/>
  <c r="G2759" i="4"/>
  <c r="H2759" i="4"/>
  <c r="I2759" i="4"/>
  <c r="J2759" i="4"/>
  <c r="G2758" i="4"/>
  <c r="H2758" i="4"/>
  <c r="I2758" i="4"/>
  <c r="J2758" i="4"/>
  <c r="G2757" i="4"/>
  <c r="H2757" i="4"/>
  <c r="I2757" i="4"/>
  <c r="J2757" i="4"/>
  <c r="G2756" i="4"/>
  <c r="H2756" i="4"/>
  <c r="I2756" i="4"/>
  <c r="J2756" i="4"/>
  <c r="G2755" i="4"/>
  <c r="H2755" i="4"/>
  <c r="I2755" i="4"/>
  <c r="J2755" i="4"/>
  <c r="G2754" i="4"/>
  <c r="H2754" i="4"/>
  <c r="I2754" i="4"/>
  <c r="J2754" i="4"/>
  <c r="G2753" i="4"/>
  <c r="H2753" i="4"/>
  <c r="I2753" i="4"/>
  <c r="J2753" i="4"/>
  <c r="G2752" i="4"/>
  <c r="H2752" i="4"/>
  <c r="I2752" i="4"/>
  <c r="J2752" i="4"/>
  <c r="G2751" i="4"/>
  <c r="H2751" i="4"/>
  <c r="I2751" i="4"/>
  <c r="J2751" i="4"/>
  <c r="G2750" i="4"/>
  <c r="H2750" i="4"/>
  <c r="I2750" i="4"/>
  <c r="J2750" i="4"/>
  <c r="G2749" i="4"/>
  <c r="H2749" i="4"/>
  <c r="I2749" i="4"/>
  <c r="J2749" i="4"/>
  <c r="G2748" i="4"/>
  <c r="H2748" i="4"/>
  <c r="I2748" i="4"/>
  <c r="J2748" i="4"/>
  <c r="G2747" i="4"/>
  <c r="H2747" i="4"/>
  <c r="I2747" i="4"/>
  <c r="J2747" i="4"/>
  <c r="G2746" i="4"/>
  <c r="H2746" i="4"/>
  <c r="I2746" i="4"/>
  <c r="J2746" i="4"/>
  <c r="G2745" i="4"/>
  <c r="H2745" i="4"/>
  <c r="I2745" i="4"/>
  <c r="J2745" i="4"/>
  <c r="G2744" i="4"/>
  <c r="H2744" i="4"/>
  <c r="I2744" i="4"/>
  <c r="J2744" i="4"/>
  <c r="G2743" i="4"/>
  <c r="H2743" i="4"/>
  <c r="I2743" i="4"/>
  <c r="J2743" i="4"/>
  <c r="G2742" i="4"/>
  <c r="H2742" i="4"/>
  <c r="I2742" i="4"/>
  <c r="J2742" i="4"/>
  <c r="G2741" i="4"/>
  <c r="H2741" i="4"/>
  <c r="I2741" i="4"/>
  <c r="J2741" i="4"/>
  <c r="G2740" i="4"/>
  <c r="H2740" i="4"/>
  <c r="I2740" i="4"/>
  <c r="J2740" i="4"/>
  <c r="G2739" i="4"/>
  <c r="H2739" i="4"/>
  <c r="I2739" i="4"/>
  <c r="J2739" i="4"/>
  <c r="G2738" i="4"/>
  <c r="H2738" i="4"/>
  <c r="I2738" i="4"/>
  <c r="J2738" i="4"/>
  <c r="G2737" i="4"/>
  <c r="H2737" i="4"/>
  <c r="I2737" i="4"/>
  <c r="J2737" i="4"/>
  <c r="G2736" i="4"/>
  <c r="H2736" i="4"/>
  <c r="I2736" i="4"/>
  <c r="J2736" i="4"/>
  <c r="G2735" i="4"/>
  <c r="H2735" i="4"/>
  <c r="I2735" i="4"/>
  <c r="J2735" i="4"/>
  <c r="G2734" i="4"/>
  <c r="H2734" i="4"/>
  <c r="I2734" i="4"/>
  <c r="J2734" i="4"/>
  <c r="G2733" i="4"/>
  <c r="H2733" i="4"/>
  <c r="I2733" i="4"/>
  <c r="J2733" i="4"/>
  <c r="G2732" i="4"/>
  <c r="H2732" i="4"/>
  <c r="I2732" i="4"/>
  <c r="J2732" i="4"/>
  <c r="G2731" i="4"/>
  <c r="H2731" i="4"/>
  <c r="I2731" i="4"/>
  <c r="J2731" i="4"/>
  <c r="G2730" i="4"/>
  <c r="H2730" i="4"/>
  <c r="I2730" i="4"/>
  <c r="J2730" i="4"/>
  <c r="G2729" i="4"/>
  <c r="H2729" i="4"/>
  <c r="I2729" i="4"/>
  <c r="J2729" i="4"/>
  <c r="G2728" i="4"/>
  <c r="H2728" i="4"/>
  <c r="I2728" i="4"/>
  <c r="J2728" i="4"/>
  <c r="G2727" i="4"/>
  <c r="H2727" i="4"/>
  <c r="I2727" i="4"/>
  <c r="J2727" i="4"/>
  <c r="G2726" i="4"/>
  <c r="H2726" i="4"/>
  <c r="I2726" i="4"/>
  <c r="J2726" i="4"/>
  <c r="G2725" i="4"/>
  <c r="H2725" i="4"/>
  <c r="I2725" i="4"/>
  <c r="J2725" i="4"/>
  <c r="G2724" i="4"/>
  <c r="H2724" i="4"/>
  <c r="I2724" i="4"/>
  <c r="J2724" i="4"/>
  <c r="G2723" i="4"/>
  <c r="H2723" i="4"/>
  <c r="I2723" i="4"/>
  <c r="J2723" i="4"/>
  <c r="G2722" i="4"/>
  <c r="H2722" i="4"/>
  <c r="I2722" i="4"/>
  <c r="J2722" i="4"/>
  <c r="G2721" i="4"/>
  <c r="H2721" i="4"/>
  <c r="I2721" i="4"/>
  <c r="J2721" i="4"/>
  <c r="G2720" i="4"/>
  <c r="H2720" i="4"/>
  <c r="I2720" i="4"/>
  <c r="J2720" i="4"/>
  <c r="G2719" i="4"/>
  <c r="H2719" i="4"/>
  <c r="I2719" i="4"/>
  <c r="J2719" i="4"/>
  <c r="G2718" i="4"/>
  <c r="H2718" i="4"/>
  <c r="I2718" i="4"/>
  <c r="J2718" i="4"/>
  <c r="G2717" i="4"/>
  <c r="H2717" i="4"/>
  <c r="I2717" i="4"/>
  <c r="J2717" i="4"/>
  <c r="G2716" i="4"/>
  <c r="H2716" i="4"/>
  <c r="I2716" i="4"/>
  <c r="J2716" i="4"/>
  <c r="G2715" i="4"/>
  <c r="H2715" i="4"/>
  <c r="I2715" i="4"/>
  <c r="J2715" i="4"/>
  <c r="G2714" i="4"/>
  <c r="H2714" i="4"/>
  <c r="I2714" i="4"/>
  <c r="J2714" i="4"/>
  <c r="G2713" i="4"/>
  <c r="H2713" i="4"/>
  <c r="I2713" i="4"/>
  <c r="J2713" i="4"/>
  <c r="G2712" i="4"/>
  <c r="H2712" i="4"/>
  <c r="I2712" i="4"/>
  <c r="J2712" i="4"/>
  <c r="G2711" i="4"/>
  <c r="H2711" i="4"/>
  <c r="I2711" i="4"/>
  <c r="J2711" i="4"/>
  <c r="G2710" i="4"/>
  <c r="H2710" i="4"/>
  <c r="I2710" i="4"/>
  <c r="J2710" i="4"/>
  <c r="G2709" i="4"/>
  <c r="H2709" i="4"/>
  <c r="I2709" i="4"/>
  <c r="J2709" i="4"/>
  <c r="G2708" i="4"/>
  <c r="H2708" i="4"/>
  <c r="I2708" i="4"/>
  <c r="J2708" i="4"/>
  <c r="G2707" i="4"/>
  <c r="H2707" i="4"/>
  <c r="I2707" i="4"/>
  <c r="J2707" i="4"/>
  <c r="G2706" i="4"/>
  <c r="H2706" i="4"/>
  <c r="I2706" i="4"/>
  <c r="J2706" i="4"/>
  <c r="G2705" i="4"/>
  <c r="H2705" i="4"/>
  <c r="I2705" i="4"/>
  <c r="J2705" i="4"/>
  <c r="G2704" i="4"/>
  <c r="H2704" i="4"/>
  <c r="I2704" i="4"/>
  <c r="J2704" i="4"/>
  <c r="G2703" i="4"/>
  <c r="H2703" i="4"/>
  <c r="I2703" i="4"/>
  <c r="J2703" i="4"/>
  <c r="G2702" i="4"/>
  <c r="H2702" i="4"/>
  <c r="I2702" i="4"/>
  <c r="J2702" i="4"/>
  <c r="G2701" i="4"/>
  <c r="H2701" i="4"/>
  <c r="I2701" i="4"/>
  <c r="J2701" i="4"/>
  <c r="G2700" i="4"/>
  <c r="H2700" i="4"/>
  <c r="I2700" i="4"/>
  <c r="J2700" i="4"/>
  <c r="G2699" i="4"/>
  <c r="H2699" i="4"/>
  <c r="I2699" i="4"/>
  <c r="J2699" i="4"/>
  <c r="G2698" i="4"/>
  <c r="H2698" i="4"/>
  <c r="I2698" i="4"/>
  <c r="J2698" i="4"/>
  <c r="G2697" i="4"/>
  <c r="H2697" i="4"/>
  <c r="I2697" i="4"/>
  <c r="J2697" i="4"/>
  <c r="G2696" i="4"/>
  <c r="H2696" i="4"/>
  <c r="I2696" i="4"/>
  <c r="J2696" i="4"/>
  <c r="G2695" i="4"/>
  <c r="H2695" i="4"/>
  <c r="I2695" i="4"/>
  <c r="J2695" i="4"/>
  <c r="G2694" i="4"/>
  <c r="H2694" i="4"/>
  <c r="I2694" i="4"/>
  <c r="J2694" i="4"/>
  <c r="G2693" i="4"/>
  <c r="H2693" i="4"/>
  <c r="I2693" i="4"/>
  <c r="J2693" i="4"/>
  <c r="G2692" i="4"/>
  <c r="H2692" i="4"/>
  <c r="I2692" i="4"/>
  <c r="J2692" i="4"/>
  <c r="G2691" i="4"/>
  <c r="H2691" i="4"/>
  <c r="I2691" i="4"/>
  <c r="J2691" i="4"/>
  <c r="G2690" i="4"/>
  <c r="H2690" i="4"/>
  <c r="I2690" i="4"/>
  <c r="J2690" i="4"/>
  <c r="G2689" i="4"/>
  <c r="H2689" i="4"/>
  <c r="I2689" i="4"/>
  <c r="J2689" i="4"/>
  <c r="G2688" i="4"/>
  <c r="H2688" i="4"/>
  <c r="I2688" i="4"/>
  <c r="J2688" i="4"/>
  <c r="G2687" i="4"/>
  <c r="H2687" i="4"/>
  <c r="I2687" i="4"/>
  <c r="J2687" i="4"/>
  <c r="G2686" i="4"/>
  <c r="H2686" i="4"/>
  <c r="I2686" i="4"/>
  <c r="J2686" i="4"/>
  <c r="G2685" i="4"/>
  <c r="H2685" i="4"/>
  <c r="I2685" i="4"/>
  <c r="J2685" i="4"/>
  <c r="G2684" i="4"/>
  <c r="H2684" i="4"/>
  <c r="I2684" i="4"/>
  <c r="J2684" i="4"/>
  <c r="G2683" i="4"/>
  <c r="H2683" i="4"/>
  <c r="I2683" i="4"/>
  <c r="J2683" i="4"/>
  <c r="G2682" i="4"/>
  <c r="H2682" i="4"/>
  <c r="I2682" i="4"/>
  <c r="J2682" i="4"/>
  <c r="G2681" i="4"/>
  <c r="H2681" i="4"/>
  <c r="I2681" i="4"/>
  <c r="J2681" i="4"/>
  <c r="G2680" i="4"/>
  <c r="H2680" i="4"/>
  <c r="I2680" i="4"/>
  <c r="J2680" i="4"/>
  <c r="G2679" i="4"/>
  <c r="H2679" i="4"/>
  <c r="I2679" i="4"/>
  <c r="J2679" i="4"/>
  <c r="G2678" i="4"/>
  <c r="H2678" i="4"/>
  <c r="I2678" i="4"/>
  <c r="J2678" i="4"/>
  <c r="G2677" i="4"/>
  <c r="H2677" i="4"/>
  <c r="I2677" i="4"/>
  <c r="J2677" i="4"/>
  <c r="G2676" i="4"/>
  <c r="H2676" i="4"/>
  <c r="I2676" i="4"/>
  <c r="J2676" i="4"/>
  <c r="G2675" i="4"/>
  <c r="H2675" i="4"/>
  <c r="I2675" i="4"/>
  <c r="J2675" i="4"/>
  <c r="G2674" i="4"/>
  <c r="H2674" i="4"/>
  <c r="I2674" i="4"/>
  <c r="J2674" i="4"/>
  <c r="G2673" i="4"/>
  <c r="H2673" i="4"/>
  <c r="I2673" i="4"/>
  <c r="J2673" i="4"/>
  <c r="G2672" i="4"/>
  <c r="H2672" i="4"/>
  <c r="I2672" i="4"/>
  <c r="J2672" i="4"/>
  <c r="G2671" i="4"/>
  <c r="H2671" i="4"/>
  <c r="I2671" i="4"/>
  <c r="J2671" i="4"/>
  <c r="G2670" i="4"/>
  <c r="H2670" i="4"/>
  <c r="I2670" i="4"/>
  <c r="J2670" i="4"/>
  <c r="G2669" i="4"/>
  <c r="H2669" i="4"/>
  <c r="I2669" i="4"/>
  <c r="J2669" i="4"/>
  <c r="G2668" i="4"/>
  <c r="H2668" i="4"/>
  <c r="I2668" i="4"/>
  <c r="J2668" i="4"/>
  <c r="G2667" i="4"/>
  <c r="H2667" i="4"/>
  <c r="I2667" i="4"/>
  <c r="J2667" i="4"/>
  <c r="G2666" i="4"/>
  <c r="H2666" i="4"/>
  <c r="I2666" i="4"/>
  <c r="J2666" i="4"/>
  <c r="G2665" i="4"/>
  <c r="H2665" i="4"/>
  <c r="I2665" i="4"/>
  <c r="J2665" i="4"/>
  <c r="G2664" i="4"/>
  <c r="H2664" i="4"/>
  <c r="I2664" i="4"/>
  <c r="J2664" i="4"/>
  <c r="G2663" i="4"/>
  <c r="H2663" i="4"/>
  <c r="I2663" i="4"/>
  <c r="J2663" i="4"/>
  <c r="G2662" i="4"/>
  <c r="H2662" i="4"/>
  <c r="I2662" i="4"/>
  <c r="J2662" i="4"/>
  <c r="G2661" i="4"/>
  <c r="H2661" i="4"/>
  <c r="I2661" i="4"/>
  <c r="J2661" i="4"/>
  <c r="G2660" i="4"/>
  <c r="H2660" i="4"/>
  <c r="I2660" i="4"/>
  <c r="J2660" i="4"/>
  <c r="G2659" i="4"/>
  <c r="H2659" i="4"/>
  <c r="I2659" i="4"/>
  <c r="J2659" i="4"/>
  <c r="G2658" i="4"/>
  <c r="H2658" i="4"/>
  <c r="I2658" i="4"/>
  <c r="J2658" i="4"/>
  <c r="G2657" i="4"/>
  <c r="H2657" i="4"/>
  <c r="I2657" i="4"/>
  <c r="J2657" i="4"/>
  <c r="G2656" i="4"/>
  <c r="H2656" i="4"/>
  <c r="I2656" i="4"/>
  <c r="J2656" i="4"/>
  <c r="G2655" i="4"/>
  <c r="H2655" i="4"/>
  <c r="I2655" i="4"/>
  <c r="J2655" i="4"/>
  <c r="G2654" i="4"/>
  <c r="H2654" i="4"/>
  <c r="I2654" i="4"/>
  <c r="J2654" i="4"/>
  <c r="G2653" i="4"/>
  <c r="H2653" i="4"/>
  <c r="I2653" i="4"/>
  <c r="J2653" i="4"/>
  <c r="G2652" i="4"/>
  <c r="H2652" i="4"/>
  <c r="I2652" i="4"/>
  <c r="J2652" i="4"/>
  <c r="G2651" i="4"/>
  <c r="H2651" i="4"/>
  <c r="I2651" i="4"/>
  <c r="J2651" i="4"/>
  <c r="G2650" i="4"/>
  <c r="H2650" i="4"/>
  <c r="I2650" i="4"/>
  <c r="J2650" i="4"/>
  <c r="G2649" i="4"/>
  <c r="H2649" i="4"/>
  <c r="I2649" i="4"/>
  <c r="J2649" i="4"/>
  <c r="G2648" i="4"/>
  <c r="H2648" i="4"/>
  <c r="I2648" i="4"/>
  <c r="J2648" i="4"/>
  <c r="G2647" i="4"/>
  <c r="H2647" i="4"/>
  <c r="I2647" i="4"/>
  <c r="J2647" i="4"/>
  <c r="G2646" i="4"/>
  <c r="H2646" i="4"/>
  <c r="I2646" i="4"/>
  <c r="J2646" i="4"/>
  <c r="G2645" i="4"/>
  <c r="H2645" i="4"/>
  <c r="I2645" i="4"/>
  <c r="J2645" i="4"/>
  <c r="G2644" i="4"/>
  <c r="H2644" i="4"/>
  <c r="I2644" i="4"/>
  <c r="J2644" i="4"/>
  <c r="G2643" i="4"/>
  <c r="H2643" i="4"/>
  <c r="I2643" i="4"/>
  <c r="J2643" i="4"/>
  <c r="G2642" i="4"/>
  <c r="H2642" i="4"/>
  <c r="I2642" i="4"/>
  <c r="J2642" i="4"/>
  <c r="G2641" i="4"/>
  <c r="H2641" i="4"/>
  <c r="I2641" i="4"/>
  <c r="J2641" i="4"/>
  <c r="G2640" i="4"/>
  <c r="H2640" i="4"/>
  <c r="I2640" i="4"/>
  <c r="J2640" i="4"/>
  <c r="G2639" i="4"/>
  <c r="H2639" i="4"/>
  <c r="I2639" i="4"/>
  <c r="J2639" i="4"/>
  <c r="G2638" i="4"/>
  <c r="H2638" i="4"/>
  <c r="I2638" i="4"/>
  <c r="J2638" i="4"/>
  <c r="G2637" i="4"/>
  <c r="H2637" i="4"/>
  <c r="I2637" i="4"/>
  <c r="J2637" i="4"/>
  <c r="G2636" i="4"/>
  <c r="H2636" i="4"/>
  <c r="I2636" i="4"/>
  <c r="J2636" i="4"/>
  <c r="G2635" i="4"/>
  <c r="H2635" i="4"/>
  <c r="I2635" i="4"/>
  <c r="J2635" i="4"/>
  <c r="G2634" i="4"/>
  <c r="H2634" i="4"/>
  <c r="I2634" i="4"/>
  <c r="J2634" i="4"/>
  <c r="G2633" i="4"/>
  <c r="H2633" i="4"/>
  <c r="I2633" i="4"/>
  <c r="J2633" i="4"/>
  <c r="G2632" i="4"/>
  <c r="H2632" i="4"/>
  <c r="I2632" i="4"/>
  <c r="J2632" i="4"/>
  <c r="G2631" i="4"/>
  <c r="H2631" i="4"/>
  <c r="I2631" i="4"/>
  <c r="J2631" i="4"/>
  <c r="G2630" i="4"/>
  <c r="H2630" i="4"/>
  <c r="I2630" i="4"/>
  <c r="J2630" i="4"/>
  <c r="G2629" i="4"/>
  <c r="H2629" i="4"/>
  <c r="I2629" i="4"/>
  <c r="J2629" i="4"/>
  <c r="G2628" i="4"/>
  <c r="H2628" i="4"/>
  <c r="I2628" i="4"/>
  <c r="J2628" i="4"/>
  <c r="G2627" i="4"/>
  <c r="H2627" i="4"/>
  <c r="I2627" i="4"/>
  <c r="J2627" i="4"/>
  <c r="G2626" i="4"/>
  <c r="H2626" i="4"/>
  <c r="I2626" i="4"/>
  <c r="J2626" i="4"/>
  <c r="G2625" i="4"/>
  <c r="H2625" i="4"/>
  <c r="I2625" i="4"/>
  <c r="J2625" i="4"/>
  <c r="G2624" i="4"/>
  <c r="H2624" i="4"/>
  <c r="I2624" i="4"/>
  <c r="J2624" i="4"/>
  <c r="G2623" i="4"/>
  <c r="H2623" i="4"/>
  <c r="I2623" i="4"/>
  <c r="J2623" i="4"/>
  <c r="G2622" i="4"/>
  <c r="H2622" i="4"/>
  <c r="I2622" i="4"/>
  <c r="J2622" i="4"/>
  <c r="G2621" i="4"/>
  <c r="H2621" i="4"/>
  <c r="I2621" i="4"/>
  <c r="J2621" i="4"/>
  <c r="G2620" i="4"/>
  <c r="H2620" i="4"/>
  <c r="I2620" i="4"/>
  <c r="J2620" i="4"/>
  <c r="G2619" i="4"/>
  <c r="H2619" i="4"/>
  <c r="I2619" i="4"/>
  <c r="J2619" i="4"/>
  <c r="G2618" i="4"/>
  <c r="H2618" i="4"/>
  <c r="I2618" i="4"/>
  <c r="J2618" i="4"/>
  <c r="G2617" i="4"/>
  <c r="H2617" i="4"/>
  <c r="I2617" i="4"/>
  <c r="J2617" i="4"/>
  <c r="G2616" i="4"/>
  <c r="H2616" i="4"/>
  <c r="I2616" i="4"/>
  <c r="J2616" i="4"/>
  <c r="G2615" i="4"/>
  <c r="H2615" i="4"/>
  <c r="I2615" i="4"/>
  <c r="J2615" i="4"/>
  <c r="G2614" i="4"/>
  <c r="H2614" i="4"/>
  <c r="I2614" i="4"/>
  <c r="J2614" i="4"/>
  <c r="G2613" i="4"/>
  <c r="H2613" i="4"/>
  <c r="I2613" i="4"/>
  <c r="J2613" i="4"/>
  <c r="G2612" i="4"/>
  <c r="H2612" i="4"/>
  <c r="I2612" i="4"/>
  <c r="J2612" i="4"/>
  <c r="G2611" i="4"/>
  <c r="H2611" i="4"/>
  <c r="I2611" i="4"/>
  <c r="J2611" i="4"/>
  <c r="G2610" i="4"/>
  <c r="H2610" i="4"/>
  <c r="I2610" i="4"/>
  <c r="J2610" i="4"/>
  <c r="G2609" i="4"/>
  <c r="H2609" i="4"/>
  <c r="I2609" i="4"/>
  <c r="J2609" i="4"/>
  <c r="G2608" i="4"/>
  <c r="H2608" i="4"/>
  <c r="I2608" i="4"/>
  <c r="J2608" i="4"/>
  <c r="G2607" i="4"/>
  <c r="H2607" i="4"/>
  <c r="I2607" i="4"/>
  <c r="J2607" i="4"/>
  <c r="G2606" i="4"/>
  <c r="H2606" i="4"/>
  <c r="I2606" i="4"/>
  <c r="J2606" i="4"/>
  <c r="G2605" i="4"/>
  <c r="H2605" i="4"/>
  <c r="I2605" i="4"/>
  <c r="J2605" i="4"/>
  <c r="G2604" i="4"/>
  <c r="H2604" i="4"/>
  <c r="I2604" i="4"/>
  <c r="J2604" i="4"/>
  <c r="G2603" i="4"/>
  <c r="H2603" i="4"/>
  <c r="I2603" i="4"/>
  <c r="J2603" i="4"/>
  <c r="G2602" i="4"/>
  <c r="H2602" i="4"/>
  <c r="I2602" i="4"/>
  <c r="J2602" i="4"/>
  <c r="G2601" i="4"/>
  <c r="H2601" i="4"/>
  <c r="I2601" i="4"/>
  <c r="J2601" i="4"/>
  <c r="G2600" i="4"/>
  <c r="H2600" i="4"/>
  <c r="I2600" i="4"/>
  <c r="J2600" i="4"/>
  <c r="G2599" i="4"/>
  <c r="H2599" i="4"/>
  <c r="I2599" i="4"/>
  <c r="J2599" i="4"/>
  <c r="G2598" i="4"/>
  <c r="H2598" i="4"/>
  <c r="I2598" i="4"/>
  <c r="J2598" i="4"/>
  <c r="G2597" i="4"/>
  <c r="H2597" i="4"/>
  <c r="I2597" i="4"/>
  <c r="J2597" i="4"/>
  <c r="G2596" i="4"/>
  <c r="H2596" i="4"/>
  <c r="I2596" i="4"/>
  <c r="J2596" i="4"/>
  <c r="G2595" i="4"/>
  <c r="H2595" i="4"/>
  <c r="I2595" i="4"/>
  <c r="J2595" i="4"/>
  <c r="G2594" i="4"/>
  <c r="H2594" i="4"/>
  <c r="I2594" i="4"/>
  <c r="J2594" i="4"/>
  <c r="G2593" i="4"/>
  <c r="H2593" i="4"/>
  <c r="I2593" i="4"/>
  <c r="J2593" i="4"/>
  <c r="G2592" i="4"/>
  <c r="H2592" i="4"/>
  <c r="I2592" i="4"/>
  <c r="J2592" i="4"/>
  <c r="G2591" i="4"/>
  <c r="H2591" i="4"/>
  <c r="I2591" i="4"/>
  <c r="J2591" i="4"/>
  <c r="G2590" i="4"/>
  <c r="H2590" i="4"/>
  <c r="I2590" i="4"/>
  <c r="J2590" i="4"/>
  <c r="G2589" i="4"/>
  <c r="H2589" i="4"/>
  <c r="I2589" i="4"/>
  <c r="J2589" i="4"/>
  <c r="G2588" i="4"/>
  <c r="H2588" i="4"/>
  <c r="I2588" i="4"/>
  <c r="J2588" i="4"/>
  <c r="G2587" i="4"/>
  <c r="H2587" i="4"/>
  <c r="I2587" i="4"/>
  <c r="J2587" i="4"/>
  <c r="G2586" i="4"/>
  <c r="H2586" i="4"/>
  <c r="I2586" i="4"/>
  <c r="J2586" i="4"/>
  <c r="G2585" i="4"/>
  <c r="H2585" i="4"/>
  <c r="I2585" i="4"/>
  <c r="J2585" i="4"/>
  <c r="G2584" i="4"/>
  <c r="H2584" i="4"/>
  <c r="I2584" i="4"/>
  <c r="J2584" i="4"/>
  <c r="G2583" i="4"/>
  <c r="H2583" i="4"/>
  <c r="I2583" i="4"/>
  <c r="J2583" i="4"/>
  <c r="G2582" i="4"/>
  <c r="H2582" i="4"/>
  <c r="I2582" i="4"/>
  <c r="J2582" i="4"/>
  <c r="G2581" i="4"/>
  <c r="H2581" i="4"/>
  <c r="I2581" i="4"/>
  <c r="J2581" i="4"/>
  <c r="G2580" i="4"/>
  <c r="H2580" i="4"/>
  <c r="I2580" i="4"/>
  <c r="J2580" i="4"/>
  <c r="G2579" i="4"/>
  <c r="H2579" i="4"/>
  <c r="I2579" i="4"/>
  <c r="J2579" i="4"/>
  <c r="G2578" i="4"/>
  <c r="H2578" i="4"/>
  <c r="I2578" i="4"/>
  <c r="J2578" i="4"/>
  <c r="G2577" i="4"/>
  <c r="H2577" i="4"/>
  <c r="I2577" i="4"/>
  <c r="J2577" i="4"/>
  <c r="G2576" i="4"/>
  <c r="H2576" i="4"/>
  <c r="I2576" i="4"/>
  <c r="J2576" i="4"/>
  <c r="G2575" i="4"/>
  <c r="H2575" i="4"/>
  <c r="I2575" i="4"/>
  <c r="J2575" i="4"/>
  <c r="G2574" i="4"/>
  <c r="H2574" i="4"/>
  <c r="I2574" i="4"/>
  <c r="J2574" i="4"/>
  <c r="G2573" i="4"/>
  <c r="H2573" i="4"/>
  <c r="I2573" i="4"/>
  <c r="J2573" i="4"/>
  <c r="G2572" i="4"/>
  <c r="H2572" i="4"/>
  <c r="I2572" i="4"/>
  <c r="J2572" i="4"/>
  <c r="G2571" i="4"/>
  <c r="H2571" i="4"/>
  <c r="I2571" i="4"/>
  <c r="J2571" i="4"/>
  <c r="G2570" i="4"/>
  <c r="H2570" i="4"/>
  <c r="I2570" i="4"/>
  <c r="J2570" i="4"/>
  <c r="G2569" i="4"/>
  <c r="H2569" i="4"/>
  <c r="I2569" i="4"/>
  <c r="J2569" i="4"/>
  <c r="G2568" i="4"/>
  <c r="H2568" i="4"/>
  <c r="I2568" i="4"/>
  <c r="J2568" i="4"/>
  <c r="G2567" i="4"/>
  <c r="H2567" i="4"/>
  <c r="I2567" i="4"/>
  <c r="J2567" i="4"/>
  <c r="G2566" i="4"/>
  <c r="H2566" i="4"/>
  <c r="I2566" i="4"/>
  <c r="J2566" i="4"/>
  <c r="G2565" i="4"/>
  <c r="H2565" i="4"/>
  <c r="I2565" i="4"/>
  <c r="J2565" i="4"/>
  <c r="G2564" i="4"/>
  <c r="H2564" i="4"/>
  <c r="I2564" i="4"/>
  <c r="J2564" i="4"/>
  <c r="G2563" i="4"/>
  <c r="H2563" i="4"/>
  <c r="I2563" i="4"/>
  <c r="J2563" i="4"/>
  <c r="G2562" i="4"/>
  <c r="H2562" i="4"/>
  <c r="I2562" i="4"/>
  <c r="J2562" i="4"/>
  <c r="G2561" i="4"/>
  <c r="H2561" i="4"/>
  <c r="I2561" i="4"/>
  <c r="J2561" i="4"/>
  <c r="G2560" i="4"/>
  <c r="H2560" i="4"/>
  <c r="I2560" i="4"/>
  <c r="J2560" i="4"/>
  <c r="G2559" i="4"/>
  <c r="H2559" i="4"/>
  <c r="I2559" i="4"/>
  <c r="J2559" i="4"/>
  <c r="G2558" i="4"/>
  <c r="H2558" i="4"/>
  <c r="I2558" i="4"/>
  <c r="J2558" i="4"/>
  <c r="G2557" i="4"/>
  <c r="H2557" i="4"/>
  <c r="I2557" i="4"/>
  <c r="J2557" i="4"/>
  <c r="G2556" i="4"/>
  <c r="H2556" i="4"/>
  <c r="I2556" i="4"/>
  <c r="J2556" i="4"/>
  <c r="G2555" i="4"/>
  <c r="H2555" i="4"/>
  <c r="I2555" i="4"/>
  <c r="J2555" i="4"/>
  <c r="G2554" i="4"/>
  <c r="H2554" i="4"/>
  <c r="I2554" i="4"/>
  <c r="J2554" i="4"/>
  <c r="G2553" i="4"/>
  <c r="H2553" i="4"/>
  <c r="I2553" i="4"/>
  <c r="J2553" i="4"/>
  <c r="G2552" i="4"/>
  <c r="H2552" i="4"/>
  <c r="I2552" i="4"/>
  <c r="J2552" i="4"/>
  <c r="G2551" i="4"/>
  <c r="H2551" i="4"/>
  <c r="I2551" i="4"/>
  <c r="J2551" i="4"/>
  <c r="G2550" i="4"/>
  <c r="H2550" i="4"/>
  <c r="I2550" i="4"/>
  <c r="J2550" i="4"/>
  <c r="G2549" i="4"/>
  <c r="H2549" i="4"/>
  <c r="I2549" i="4"/>
  <c r="J2549" i="4"/>
  <c r="G2548" i="4"/>
  <c r="H2548" i="4"/>
  <c r="I2548" i="4"/>
  <c r="J2548" i="4"/>
  <c r="G2547" i="4"/>
  <c r="H2547" i="4"/>
  <c r="I2547" i="4"/>
  <c r="J2547" i="4"/>
  <c r="G2546" i="4"/>
  <c r="H2546" i="4"/>
  <c r="I2546" i="4"/>
  <c r="J2546" i="4"/>
  <c r="G2545" i="4"/>
  <c r="H2545" i="4"/>
  <c r="I2545" i="4"/>
  <c r="J2545" i="4"/>
  <c r="G2544" i="4"/>
  <c r="H2544" i="4"/>
  <c r="I2544" i="4"/>
  <c r="J2544" i="4"/>
  <c r="G2543" i="4"/>
  <c r="H2543" i="4"/>
  <c r="I2543" i="4"/>
  <c r="J2543" i="4"/>
  <c r="G2542" i="4"/>
  <c r="H2542" i="4"/>
  <c r="I2542" i="4"/>
  <c r="J2542" i="4"/>
  <c r="G2541" i="4"/>
  <c r="H2541" i="4"/>
  <c r="I2541" i="4"/>
  <c r="J2541" i="4"/>
  <c r="G2540" i="4"/>
  <c r="H2540" i="4"/>
  <c r="I2540" i="4"/>
  <c r="J2540" i="4"/>
  <c r="G2539" i="4"/>
  <c r="H2539" i="4"/>
  <c r="I2539" i="4"/>
  <c r="J2539" i="4"/>
  <c r="G2538" i="4"/>
  <c r="H2538" i="4"/>
  <c r="I2538" i="4"/>
  <c r="J2538" i="4"/>
  <c r="G2537" i="4"/>
  <c r="H2537" i="4"/>
  <c r="I2537" i="4"/>
  <c r="J2537" i="4"/>
  <c r="G2536" i="4"/>
  <c r="H2536" i="4"/>
  <c r="I2536" i="4"/>
  <c r="J2536" i="4"/>
  <c r="G2535" i="4"/>
  <c r="H2535" i="4"/>
  <c r="I2535" i="4"/>
  <c r="J2535" i="4"/>
  <c r="G2534" i="4"/>
  <c r="H2534" i="4"/>
  <c r="I2534" i="4"/>
  <c r="J2534" i="4"/>
  <c r="G2533" i="4"/>
  <c r="H2533" i="4"/>
  <c r="I2533" i="4"/>
  <c r="J2533" i="4"/>
  <c r="G2532" i="4"/>
  <c r="H2532" i="4"/>
  <c r="I2532" i="4"/>
  <c r="J2532" i="4"/>
  <c r="G2531" i="4"/>
  <c r="H2531" i="4"/>
  <c r="I2531" i="4"/>
  <c r="J2531" i="4"/>
  <c r="G2530" i="4"/>
  <c r="H2530" i="4"/>
  <c r="I2530" i="4"/>
  <c r="J2530" i="4"/>
  <c r="G2529" i="4"/>
  <c r="H2529" i="4"/>
  <c r="I2529" i="4"/>
  <c r="J2529" i="4"/>
  <c r="G2528" i="4"/>
  <c r="H2528" i="4"/>
  <c r="I2528" i="4"/>
  <c r="J2528" i="4"/>
  <c r="G2527" i="4"/>
  <c r="H2527" i="4"/>
  <c r="I2527" i="4"/>
  <c r="J2527" i="4"/>
  <c r="G2526" i="4"/>
  <c r="H2526" i="4"/>
  <c r="I2526" i="4"/>
  <c r="J2526" i="4"/>
  <c r="G2525" i="4"/>
  <c r="H2525" i="4"/>
  <c r="I2525" i="4"/>
  <c r="J2525" i="4"/>
  <c r="G2524" i="4"/>
  <c r="H2524" i="4"/>
  <c r="I2524" i="4"/>
  <c r="J2524" i="4"/>
  <c r="G2523" i="4"/>
  <c r="H2523" i="4"/>
  <c r="I2523" i="4"/>
  <c r="J2523" i="4"/>
  <c r="G2522" i="4"/>
  <c r="H2522" i="4"/>
  <c r="I2522" i="4"/>
  <c r="J2522" i="4"/>
  <c r="G2521" i="4"/>
  <c r="H2521" i="4"/>
  <c r="I2521" i="4"/>
  <c r="J2521" i="4"/>
  <c r="G2520" i="4"/>
  <c r="H2520" i="4"/>
  <c r="I2520" i="4"/>
  <c r="J2520" i="4"/>
  <c r="G2519" i="4"/>
  <c r="H2519" i="4"/>
  <c r="I2519" i="4"/>
  <c r="J2519" i="4"/>
  <c r="G2518" i="4"/>
  <c r="H2518" i="4"/>
  <c r="I2518" i="4"/>
  <c r="J2518" i="4"/>
  <c r="G2517" i="4"/>
  <c r="H2517" i="4"/>
  <c r="I2517" i="4"/>
  <c r="J2517" i="4"/>
  <c r="G2516" i="4"/>
  <c r="H2516" i="4"/>
  <c r="I2516" i="4"/>
  <c r="J2516" i="4"/>
  <c r="G2515" i="4"/>
  <c r="H2515" i="4"/>
  <c r="I2515" i="4"/>
  <c r="J2515" i="4"/>
  <c r="G2514" i="4"/>
  <c r="H2514" i="4"/>
  <c r="I2514" i="4"/>
  <c r="J2514" i="4"/>
  <c r="G2513" i="4"/>
  <c r="H2513" i="4"/>
  <c r="I2513" i="4"/>
  <c r="J2513" i="4"/>
  <c r="G2512" i="4"/>
  <c r="H2512" i="4"/>
  <c r="I2512" i="4"/>
  <c r="J2512" i="4"/>
  <c r="G2511" i="4"/>
  <c r="H2511" i="4"/>
  <c r="I2511" i="4"/>
  <c r="J2511" i="4"/>
  <c r="G2510" i="4"/>
  <c r="H2510" i="4"/>
  <c r="I2510" i="4"/>
  <c r="J2510" i="4"/>
  <c r="G2509" i="4"/>
  <c r="H2509" i="4"/>
  <c r="I2509" i="4"/>
  <c r="J2509" i="4"/>
  <c r="G2508" i="4"/>
  <c r="H2508" i="4"/>
  <c r="I2508" i="4"/>
  <c r="J2508" i="4"/>
  <c r="G2507" i="4"/>
  <c r="H2507" i="4"/>
  <c r="I2507" i="4"/>
  <c r="J2507" i="4"/>
  <c r="G2506" i="4"/>
  <c r="H2506" i="4"/>
  <c r="I2506" i="4"/>
  <c r="J2506" i="4"/>
  <c r="G2505" i="4"/>
  <c r="H2505" i="4"/>
  <c r="I2505" i="4"/>
  <c r="J2505" i="4"/>
  <c r="G2504" i="4"/>
  <c r="H2504" i="4"/>
  <c r="I2504" i="4"/>
  <c r="J2504" i="4"/>
  <c r="G2503" i="4"/>
  <c r="H2503" i="4"/>
  <c r="I2503" i="4"/>
  <c r="J2503" i="4"/>
  <c r="G2502" i="4"/>
  <c r="H2502" i="4"/>
  <c r="I2502" i="4"/>
  <c r="J2502" i="4"/>
  <c r="G2501" i="4"/>
  <c r="H2501" i="4"/>
  <c r="I2501" i="4"/>
  <c r="J2501" i="4"/>
  <c r="G2500" i="4"/>
  <c r="H2500" i="4"/>
  <c r="I2500" i="4"/>
  <c r="J2500" i="4"/>
  <c r="G2499" i="4"/>
  <c r="H2499" i="4"/>
  <c r="I2499" i="4"/>
  <c r="J2499" i="4"/>
  <c r="G2498" i="4"/>
  <c r="H2498" i="4"/>
  <c r="I2498" i="4"/>
  <c r="J2498" i="4"/>
  <c r="G2497" i="4"/>
  <c r="H2497" i="4"/>
  <c r="I2497" i="4"/>
  <c r="J2497" i="4"/>
  <c r="G2496" i="4"/>
  <c r="H2496" i="4"/>
  <c r="I2496" i="4"/>
  <c r="J2496" i="4"/>
  <c r="G2495" i="4"/>
  <c r="H2495" i="4"/>
  <c r="I2495" i="4"/>
  <c r="J2495" i="4"/>
  <c r="G2494" i="4"/>
  <c r="H2494" i="4"/>
  <c r="I2494" i="4"/>
  <c r="J2494" i="4"/>
  <c r="G2493" i="4"/>
  <c r="H2493" i="4"/>
  <c r="I2493" i="4"/>
  <c r="J2493" i="4"/>
  <c r="G2492" i="4"/>
  <c r="H2492" i="4"/>
  <c r="I2492" i="4"/>
  <c r="J2492" i="4"/>
  <c r="G2491" i="4"/>
  <c r="H2491" i="4"/>
  <c r="I2491" i="4"/>
  <c r="J2491" i="4"/>
  <c r="G2490" i="4"/>
  <c r="H2490" i="4"/>
  <c r="I2490" i="4"/>
  <c r="J2490" i="4"/>
  <c r="G2489" i="4"/>
  <c r="H2489" i="4"/>
  <c r="I2489" i="4"/>
  <c r="J2489" i="4"/>
  <c r="G2488" i="4"/>
  <c r="H2488" i="4"/>
  <c r="I2488" i="4"/>
  <c r="J2488" i="4"/>
  <c r="G2487" i="4"/>
  <c r="H2487" i="4"/>
  <c r="I2487" i="4"/>
  <c r="J2487" i="4"/>
  <c r="G2486" i="4"/>
  <c r="H2486" i="4"/>
  <c r="I2486" i="4"/>
  <c r="J2486" i="4"/>
  <c r="G2485" i="4"/>
  <c r="H2485" i="4"/>
  <c r="I2485" i="4"/>
  <c r="J2485" i="4"/>
  <c r="G2484" i="4"/>
  <c r="H2484" i="4"/>
  <c r="I2484" i="4"/>
  <c r="J2484" i="4"/>
  <c r="G2483" i="4"/>
  <c r="H2483" i="4"/>
  <c r="I2483" i="4"/>
  <c r="J2483" i="4"/>
  <c r="G2482" i="4"/>
  <c r="H2482" i="4"/>
  <c r="I2482" i="4"/>
  <c r="J2482" i="4"/>
  <c r="G2481" i="4"/>
  <c r="H2481" i="4"/>
  <c r="I2481" i="4"/>
  <c r="J2481" i="4"/>
  <c r="G2480" i="4"/>
  <c r="H2480" i="4"/>
  <c r="I2480" i="4"/>
  <c r="J2480" i="4"/>
  <c r="G2479" i="4"/>
  <c r="H2479" i="4"/>
  <c r="I2479" i="4"/>
  <c r="J2479" i="4"/>
  <c r="G2478" i="4"/>
  <c r="H2478" i="4"/>
  <c r="I2478" i="4"/>
  <c r="J2478" i="4"/>
  <c r="G2477" i="4"/>
  <c r="H2477" i="4"/>
  <c r="I2477" i="4"/>
  <c r="J2477" i="4"/>
  <c r="G2476" i="4"/>
  <c r="H2476" i="4"/>
  <c r="I2476" i="4"/>
  <c r="J2476" i="4"/>
  <c r="G2475" i="4"/>
  <c r="H2475" i="4"/>
  <c r="I2475" i="4"/>
  <c r="J2475" i="4"/>
  <c r="G2474" i="4"/>
  <c r="H2474" i="4"/>
  <c r="I2474" i="4"/>
  <c r="J2474" i="4"/>
  <c r="G2473" i="4"/>
  <c r="H2473" i="4"/>
  <c r="I2473" i="4"/>
  <c r="J2473" i="4"/>
  <c r="G2472" i="4"/>
  <c r="H2472" i="4"/>
  <c r="I2472" i="4"/>
  <c r="J2472" i="4"/>
  <c r="G2471" i="4"/>
  <c r="H2471" i="4"/>
  <c r="I2471" i="4"/>
  <c r="J2471" i="4"/>
  <c r="G2470" i="4"/>
  <c r="H2470" i="4"/>
  <c r="I2470" i="4"/>
  <c r="J2470" i="4"/>
  <c r="G2469" i="4"/>
  <c r="H2469" i="4"/>
  <c r="I2469" i="4"/>
  <c r="J2469" i="4"/>
  <c r="G2468" i="4"/>
  <c r="H2468" i="4"/>
  <c r="I2468" i="4"/>
  <c r="J2468" i="4"/>
  <c r="G2467" i="4"/>
  <c r="H2467" i="4"/>
  <c r="I2467" i="4"/>
  <c r="J2467" i="4"/>
  <c r="G2466" i="4"/>
  <c r="H2466" i="4"/>
  <c r="I2466" i="4"/>
  <c r="J2466" i="4"/>
  <c r="G2465" i="4"/>
  <c r="H2465" i="4"/>
  <c r="I2465" i="4"/>
  <c r="J2465" i="4"/>
  <c r="G2464" i="4"/>
  <c r="H2464" i="4"/>
  <c r="I2464" i="4"/>
  <c r="J2464" i="4"/>
  <c r="G2463" i="4"/>
  <c r="H2463" i="4"/>
  <c r="I2463" i="4"/>
  <c r="J2463" i="4"/>
  <c r="G2462" i="4"/>
  <c r="H2462" i="4"/>
  <c r="I2462" i="4"/>
  <c r="J2462" i="4"/>
  <c r="G2461" i="4"/>
  <c r="H2461" i="4"/>
  <c r="I2461" i="4"/>
  <c r="J2461" i="4"/>
  <c r="G2460" i="4"/>
  <c r="H2460" i="4"/>
  <c r="I2460" i="4"/>
  <c r="J2460" i="4"/>
  <c r="G2459" i="4"/>
  <c r="H2459" i="4"/>
  <c r="I2459" i="4"/>
  <c r="J2459" i="4"/>
  <c r="G2458" i="4"/>
  <c r="H2458" i="4"/>
  <c r="I2458" i="4"/>
  <c r="J2458" i="4"/>
  <c r="G2457" i="4"/>
  <c r="H2457" i="4"/>
  <c r="I2457" i="4"/>
  <c r="J2457" i="4"/>
  <c r="G2456" i="4"/>
  <c r="H2456" i="4"/>
  <c r="I2456" i="4"/>
  <c r="J2456" i="4"/>
  <c r="G2455" i="4"/>
  <c r="H2455" i="4"/>
  <c r="I2455" i="4"/>
  <c r="J2455" i="4"/>
  <c r="G2454" i="4"/>
  <c r="H2454" i="4"/>
  <c r="I2454" i="4"/>
  <c r="J2454" i="4"/>
  <c r="G2453" i="4"/>
  <c r="H2453" i="4"/>
  <c r="I2453" i="4"/>
  <c r="J2453" i="4"/>
  <c r="G2452" i="4"/>
  <c r="H2452" i="4"/>
  <c r="I2452" i="4"/>
  <c r="J2452" i="4"/>
  <c r="G2451" i="4"/>
  <c r="H2451" i="4"/>
  <c r="I2451" i="4"/>
  <c r="J2451" i="4"/>
  <c r="G2450" i="4"/>
  <c r="H2450" i="4"/>
  <c r="I2450" i="4"/>
  <c r="J2450" i="4"/>
  <c r="G2449" i="4"/>
  <c r="H2449" i="4"/>
  <c r="I2449" i="4"/>
  <c r="J2449" i="4"/>
  <c r="G2448" i="4"/>
  <c r="H2448" i="4"/>
  <c r="I2448" i="4"/>
  <c r="J2448" i="4"/>
  <c r="G2447" i="4"/>
  <c r="H2447" i="4"/>
  <c r="I2447" i="4"/>
  <c r="J2447" i="4"/>
  <c r="G2446" i="4"/>
  <c r="H2446" i="4"/>
  <c r="I2446" i="4"/>
  <c r="J2446" i="4"/>
  <c r="G2445" i="4"/>
  <c r="H2445" i="4"/>
  <c r="I2445" i="4"/>
  <c r="J2445" i="4"/>
  <c r="G2444" i="4"/>
  <c r="H2444" i="4"/>
  <c r="I2444" i="4"/>
  <c r="J2444" i="4"/>
  <c r="G2443" i="4"/>
  <c r="H2443" i="4"/>
  <c r="I2443" i="4"/>
  <c r="J2443" i="4"/>
  <c r="G2442" i="4"/>
  <c r="H2442" i="4"/>
  <c r="I2442" i="4"/>
  <c r="J2442" i="4"/>
  <c r="G2441" i="4"/>
  <c r="H2441" i="4"/>
  <c r="I2441" i="4"/>
  <c r="J2441" i="4"/>
  <c r="G2440" i="4"/>
  <c r="H2440" i="4"/>
  <c r="I2440" i="4"/>
  <c r="J2440" i="4"/>
  <c r="G2439" i="4"/>
  <c r="H2439" i="4"/>
  <c r="I2439" i="4"/>
  <c r="J2439" i="4"/>
  <c r="G2438" i="4"/>
  <c r="H2438" i="4"/>
  <c r="I2438" i="4"/>
  <c r="J2438" i="4"/>
  <c r="G2437" i="4"/>
  <c r="H2437" i="4"/>
  <c r="I2437" i="4"/>
  <c r="J2437" i="4"/>
  <c r="G2436" i="4"/>
  <c r="H2436" i="4"/>
  <c r="I2436" i="4"/>
  <c r="J2436" i="4"/>
  <c r="G2435" i="4"/>
  <c r="H2435" i="4"/>
  <c r="I2435" i="4"/>
  <c r="J2435" i="4"/>
  <c r="G2434" i="4"/>
  <c r="H2434" i="4"/>
  <c r="I2434" i="4"/>
  <c r="J2434" i="4"/>
  <c r="G2433" i="4"/>
  <c r="H2433" i="4"/>
  <c r="I2433" i="4"/>
  <c r="J2433" i="4"/>
  <c r="G2432" i="4"/>
  <c r="H2432" i="4"/>
  <c r="I2432" i="4"/>
  <c r="J2432" i="4"/>
  <c r="G2431" i="4"/>
  <c r="H2431" i="4"/>
  <c r="I2431" i="4"/>
  <c r="J2431" i="4"/>
  <c r="G2430" i="4"/>
  <c r="H2430" i="4"/>
  <c r="I2430" i="4"/>
  <c r="J2430" i="4"/>
  <c r="G2429" i="4"/>
  <c r="H2429" i="4"/>
  <c r="I2429" i="4"/>
  <c r="J2429" i="4"/>
  <c r="G2428" i="4"/>
  <c r="H2428" i="4"/>
  <c r="I2428" i="4"/>
  <c r="J2428" i="4"/>
  <c r="G2427" i="4"/>
  <c r="H2427" i="4"/>
  <c r="I2427" i="4"/>
  <c r="J2427" i="4"/>
  <c r="G2426" i="4"/>
  <c r="H2426" i="4"/>
  <c r="I2426" i="4"/>
  <c r="J2426" i="4"/>
  <c r="G2425" i="4"/>
  <c r="H2425" i="4"/>
  <c r="I2425" i="4"/>
  <c r="J2425" i="4"/>
  <c r="G2424" i="4"/>
  <c r="H2424" i="4"/>
  <c r="I2424" i="4"/>
  <c r="J2424" i="4"/>
  <c r="G2423" i="4"/>
  <c r="H2423" i="4"/>
  <c r="I2423" i="4"/>
  <c r="J2423" i="4"/>
  <c r="G2422" i="4"/>
  <c r="H2422" i="4"/>
  <c r="I2422" i="4"/>
  <c r="J2422" i="4"/>
  <c r="G2421" i="4"/>
  <c r="H2421" i="4"/>
  <c r="I2421" i="4"/>
  <c r="J2421" i="4"/>
  <c r="G2420" i="4"/>
  <c r="H2420" i="4"/>
  <c r="I2420" i="4"/>
  <c r="J2420" i="4"/>
  <c r="G2419" i="4"/>
  <c r="H2419" i="4"/>
  <c r="I2419" i="4"/>
  <c r="J2419" i="4"/>
  <c r="G2418" i="4"/>
  <c r="H2418" i="4"/>
  <c r="I2418" i="4"/>
  <c r="J2418" i="4"/>
  <c r="G2417" i="4"/>
  <c r="H2417" i="4"/>
  <c r="I2417" i="4"/>
  <c r="J2417" i="4"/>
  <c r="G2416" i="4"/>
  <c r="H2416" i="4"/>
  <c r="I2416" i="4"/>
  <c r="J2416" i="4"/>
  <c r="G2415" i="4"/>
  <c r="H2415" i="4"/>
  <c r="I2415" i="4"/>
  <c r="J2415" i="4"/>
  <c r="G2414" i="4"/>
  <c r="H2414" i="4"/>
  <c r="I2414" i="4"/>
  <c r="J2414" i="4"/>
  <c r="G2413" i="4"/>
  <c r="H2413" i="4"/>
  <c r="I2413" i="4"/>
  <c r="J2413" i="4"/>
  <c r="G2412" i="4"/>
  <c r="H2412" i="4"/>
  <c r="I2412" i="4"/>
  <c r="J2412" i="4"/>
  <c r="G2411" i="4"/>
  <c r="H2411" i="4"/>
  <c r="I2411" i="4"/>
  <c r="J2411" i="4"/>
  <c r="G2410" i="4"/>
  <c r="H2410" i="4"/>
  <c r="I2410" i="4"/>
  <c r="J2410" i="4"/>
  <c r="G2409" i="4"/>
  <c r="H2409" i="4"/>
  <c r="I2409" i="4"/>
  <c r="J2409" i="4"/>
  <c r="G2408" i="4"/>
  <c r="H2408" i="4"/>
  <c r="I2408" i="4"/>
  <c r="J2408" i="4"/>
  <c r="G2407" i="4"/>
  <c r="H2407" i="4"/>
  <c r="I2407" i="4"/>
  <c r="J2407" i="4"/>
  <c r="G2406" i="4"/>
  <c r="H2406" i="4"/>
  <c r="I2406" i="4"/>
  <c r="J2406" i="4"/>
  <c r="G2405" i="4"/>
  <c r="H2405" i="4"/>
  <c r="I2405" i="4"/>
  <c r="J2405" i="4"/>
  <c r="G2404" i="4"/>
  <c r="H2404" i="4"/>
  <c r="I2404" i="4"/>
  <c r="J2404" i="4"/>
  <c r="G2403" i="4"/>
  <c r="H2403" i="4"/>
  <c r="I2403" i="4"/>
  <c r="J2403" i="4"/>
  <c r="G2402" i="4"/>
  <c r="H2402" i="4"/>
  <c r="I2402" i="4"/>
  <c r="J2402" i="4"/>
  <c r="G2401" i="4"/>
  <c r="H2401" i="4"/>
  <c r="I2401" i="4"/>
  <c r="J2401" i="4"/>
  <c r="G2400" i="4"/>
  <c r="H2400" i="4"/>
  <c r="I2400" i="4"/>
  <c r="J2400" i="4"/>
  <c r="G2399" i="4"/>
  <c r="H2399" i="4"/>
  <c r="I2399" i="4"/>
  <c r="J2399" i="4"/>
  <c r="G2398" i="4"/>
  <c r="H2398" i="4"/>
  <c r="I2398" i="4"/>
  <c r="J2398" i="4"/>
  <c r="G2397" i="4"/>
  <c r="H2397" i="4"/>
  <c r="I2397" i="4"/>
  <c r="J2397" i="4"/>
  <c r="G2396" i="4"/>
  <c r="H2396" i="4"/>
  <c r="I2396" i="4"/>
  <c r="J2396" i="4"/>
  <c r="G2395" i="4"/>
  <c r="H2395" i="4"/>
  <c r="I2395" i="4"/>
  <c r="J2395" i="4"/>
  <c r="G2394" i="4"/>
  <c r="H2394" i="4"/>
  <c r="I2394" i="4"/>
  <c r="J2394" i="4"/>
  <c r="G2393" i="4"/>
  <c r="H2393" i="4"/>
  <c r="I2393" i="4"/>
  <c r="J2393" i="4"/>
  <c r="G2392" i="4"/>
  <c r="H2392" i="4"/>
  <c r="I2392" i="4"/>
  <c r="J2392" i="4"/>
  <c r="G2391" i="4"/>
  <c r="H2391" i="4"/>
  <c r="I2391" i="4"/>
  <c r="J2391" i="4"/>
  <c r="G2390" i="4"/>
  <c r="H2390" i="4"/>
  <c r="I2390" i="4"/>
  <c r="J2390" i="4"/>
  <c r="G2389" i="4"/>
  <c r="H2389" i="4"/>
  <c r="I2389" i="4"/>
  <c r="J2389" i="4"/>
  <c r="G2388" i="4"/>
  <c r="H2388" i="4"/>
  <c r="I2388" i="4"/>
  <c r="J2388" i="4"/>
  <c r="G2387" i="4"/>
  <c r="H2387" i="4"/>
  <c r="I2387" i="4"/>
  <c r="J2387" i="4"/>
  <c r="G2386" i="4"/>
  <c r="H2386" i="4"/>
  <c r="I2386" i="4"/>
  <c r="J2386" i="4"/>
  <c r="G2385" i="4"/>
  <c r="H2385" i="4"/>
  <c r="I2385" i="4"/>
  <c r="J2385" i="4"/>
  <c r="G2384" i="4"/>
  <c r="H2384" i="4"/>
  <c r="I2384" i="4"/>
  <c r="J2384" i="4"/>
  <c r="G2383" i="4"/>
  <c r="H2383" i="4"/>
  <c r="I2383" i="4"/>
  <c r="J2383" i="4"/>
  <c r="G2382" i="4"/>
  <c r="H2382" i="4"/>
  <c r="I2382" i="4"/>
  <c r="J2382" i="4"/>
  <c r="G2381" i="4"/>
  <c r="H2381" i="4"/>
  <c r="I2381" i="4"/>
  <c r="J2381" i="4"/>
  <c r="G2380" i="4"/>
  <c r="H2380" i="4"/>
  <c r="I2380" i="4"/>
  <c r="J2380" i="4"/>
  <c r="G2379" i="4"/>
  <c r="H2379" i="4"/>
  <c r="I2379" i="4"/>
  <c r="J2379" i="4"/>
  <c r="G2378" i="4"/>
  <c r="H2378" i="4"/>
  <c r="I2378" i="4"/>
  <c r="J2378" i="4"/>
  <c r="G2377" i="4"/>
  <c r="H2377" i="4"/>
  <c r="I2377" i="4"/>
  <c r="J2377" i="4"/>
  <c r="G2376" i="4"/>
  <c r="H2376" i="4"/>
  <c r="I2376" i="4"/>
  <c r="J2376" i="4"/>
  <c r="G2375" i="4"/>
  <c r="H2375" i="4"/>
  <c r="I2375" i="4"/>
  <c r="J2375" i="4"/>
  <c r="G2374" i="4"/>
  <c r="H2374" i="4"/>
  <c r="I2374" i="4"/>
  <c r="J2374" i="4"/>
  <c r="G2373" i="4"/>
  <c r="H2373" i="4"/>
  <c r="I2373" i="4"/>
  <c r="J2373" i="4"/>
  <c r="G2372" i="4"/>
  <c r="H2372" i="4"/>
  <c r="I2372" i="4"/>
  <c r="J2372" i="4"/>
  <c r="G2371" i="4"/>
  <c r="H2371" i="4"/>
  <c r="I2371" i="4"/>
  <c r="J2371" i="4"/>
  <c r="G2370" i="4"/>
  <c r="H2370" i="4"/>
  <c r="I2370" i="4"/>
  <c r="J2370" i="4"/>
  <c r="G2369" i="4"/>
  <c r="H2369" i="4"/>
  <c r="I2369" i="4"/>
  <c r="J2369" i="4"/>
  <c r="G2368" i="4"/>
  <c r="H2368" i="4"/>
  <c r="I2368" i="4"/>
  <c r="J2368" i="4"/>
  <c r="G2367" i="4"/>
  <c r="H2367" i="4"/>
  <c r="I2367" i="4"/>
  <c r="J2367" i="4"/>
  <c r="G2366" i="4"/>
  <c r="H2366" i="4"/>
  <c r="I2366" i="4"/>
  <c r="J2366" i="4"/>
  <c r="G2365" i="4"/>
  <c r="H2365" i="4"/>
  <c r="I2365" i="4"/>
  <c r="J2365" i="4"/>
  <c r="G2364" i="4"/>
  <c r="H2364" i="4"/>
  <c r="I2364" i="4"/>
  <c r="J2364" i="4"/>
  <c r="G2363" i="4"/>
  <c r="H2363" i="4"/>
  <c r="I2363" i="4"/>
  <c r="J2363" i="4"/>
  <c r="G2362" i="4"/>
  <c r="H2362" i="4"/>
  <c r="I2362" i="4"/>
  <c r="J2362" i="4"/>
  <c r="G2361" i="4"/>
  <c r="H2361" i="4"/>
  <c r="I2361" i="4"/>
  <c r="J2361" i="4"/>
  <c r="G2360" i="4"/>
  <c r="H2360" i="4"/>
  <c r="I2360" i="4"/>
  <c r="J2360" i="4"/>
  <c r="G2359" i="4"/>
  <c r="H2359" i="4"/>
  <c r="I2359" i="4"/>
  <c r="J2359" i="4"/>
  <c r="G2358" i="4"/>
  <c r="H2358" i="4"/>
  <c r="I2358" i="4"/>
  <c r="J2358" i="4"/>
  <c r="G2357" i="4"/>
  <c r="H2357" i="4"/>
  <c r="I2357" i="4"/>
  <c r="J2357" i="4"/>
  <c r="G2356" i="4"/>
  <c r="H2356" i="4"/>
  <c r="I2356" i="4"/>
  <c r="J2356" i="4"/>
  <c r="G2355" i="4"/>
  <c r="H2355" i="4"/>
  <c r="I2355" i="4"/>
  <c r="J2355" i="4"/>
  <c r="G2354" i="4"/>
  <c r="H2354" i="4"/>
  <c r="I2354" i="4"/>
  <c r="J2354" i="4"/>
  <c r="G2353" i="4"/>
  <c r="H2353" i="4"/>
  <c r="I2353" i="4"/>
  <c r="J2353" i="4"/>
  <c r="G2352" i="4"/>
  <c r="H2352" i="4"/>
  <c r="I2352" i="4"/>
  <c r="J2352" i="4"/>
  <c r="G2351" i="4"/>
  <c r="H2351" i="4"/>
  <c r="I2351" i="4"/>
  <c r="J2351" i="4"/>
  <c r="G2350" i="4"/>
  <c r="H2350" i="4"/>
  <c r="I2350" i="4"/>
  <c r="J2350" i="4"/>
  <c r="G2349" i="4"/>
  <c r="H2349" i="4"/>
  <c r="I2349" i="4"/>
  <c r="J2349" i="4"/>
  <c r="G2348" i="4"/>
  <c r="H2348" i="4"/>
  <c r="I2348" i="4"/>
  <c r="J2348" i="4"/>
  <c r="G2347" i="4"/>
  <c r="H2347" i="4"/>
  <c r="I2347" i="4"/>
  <c r="J2347" i="4"/>
  <c r="G2346" i="4"/>
  <c r="H2346" i="4"/>
  <c r="I2346" i="4"/>
  <c r="J2346" i="4"/>
  <c r="G2345" i="4"/>
  <c r="H2345" i="4"/>
  <c r="I2345" i="4"/>
  <c r="J2345" i="4"/>
  <c r="G2344" i="4"/>
  <c r="H2344" i="4"/>
  <c r="I2344" i="4"/>
  <c r="J2344" i="4"/>
  <c r="G2343" i="4"/>
  <c r="H2343" i="4"/>
  <c r="I2343" i="4"/>
  <c r="J2343" i="4"/>
  <c r="G2342" i="4"/>
  <c r="H2342" i="4"/>
  <c r="I2342" i="4"/>
  <c r="J2342" i="4"/>
  <c r="G2341" i="4"/>
  <c r="H2341" i="4"/>
  <c r="I2341" i="4"/>
  <c r="J2341" i="4"/>
  <c r="G2340" i="4"/>
  <c r="H2340" i="4"/>
  <c r="I2340" i="4"/>
  <c r="J2340" i="4"/>
  <c r="G2339" i="4"/>
  <c r="H2339" i="4"/>
  <c r="I2339" i="4"/>
  <c r="J2339" i="4"/>
  <c r="G2338" i="4"/>
  <c r="H2338" i="4"/>
  <c r="I2338" i="4"/>
  <c r="J2338" i="4"/>
  <c r="G2337" i="4"/>
  <c r="H2337" i="4"/>
  <c r="I2337" i="4"/>
  <c r="J2337" i="4"/>
  <c r="G2336" i="4"/>
  <c r="H2336" i="4"/>
  <c r="I2336" i="4"/>
  <c r="J2336" i="4"/>
  <c r="G2335" i="4"/>
  <c r="H2335" i="4"/>
  <c r="I2335" i="4"/>
  <c r="J2335" i="4"/>
  <c r="G2334" i="4"/>
  <c r="H2334" i="4"/>
  <c r="I2334" i="4"/>
  <c r="J2334" i="4"/>
  <c r="G2333" i="4"/>
  <c r="H2333" i="4"/>
  <c r="I2333" i="4"/>
  <c r="J2333" i="4"/>
  <c r="G2332" i="4"/>
  <c r="H2332" i="4"/>
  <c r="I2332" i="4"/>
  <c r="J2332" i="4"/>
  <c r="G2331" i="4"/>
  <c r="H2331" i="4"/>
  <c r="I2331" i="4"/>
  <c r="J2331" i="4"/>
  <c r="G2330" i="4"/>
  <c r="H2330" i="4"/>
  <c r="I2330" i="4"/>
  <c r="J2330" i="4"/>
  <c r="G2329" i="4"/>
  <c r="H2329" i="4"/>
  <c r="I2329" i="4"/>
  <c r="J2329" i="4"/>
  <c r="G2328" i="4"/>
  <c r="H2328" i="4"/>
  <c r="I2328" i="4"/>
  <c r="J2328" i="4"/>
  <c r="G2327" i="4"/>
  <c r="H2327" i="4"/>
  <c r="I2327" i="4"/>
  <c r="J2327" i="4"/>
  <c r="G2326" i="4"/>
  <c r="H2326" i="4"/>
  <c r="I2326" i="4"/>
  <c r="J2326" i="4"/>
  <c r="G2325" i="4"/>
  <c r="H2325" i="4"/>
  <c r="I2325" i="4"/>
  <c r="J2325" i="4"/>
  <c r="G2324" i="4"/>
  <c r="H2324" i="4"/>
  <c r="I2324" i="4"/>
  <c r="J2324" i="4"/>
  <c r="G2323" i="4"/>
  <c r="H2323" i="4"/>
  <c r="I2323" i="4"/>
  <c r="J2323" i="4"/>
  <c r="G2322" i="4"/>
  <c r="H2322" i="4"/>
  <c r="I2322" i="4"/>
  <c r="J2322" i="4"/>
  <c r="G2321" i="4"/>
  <c r="H2321" i="4"/>
  <c r="I2321" i="4"/>
  <c r="J2321" i="4"/>
  <c r="G2320" i="4"/>
  <c r="H2320" i="4"/>
  <c r="I2320" i="4"/>
  <c r="J2320" i="4"/>
  <c r="G2319" i="4"/>
  <c r="H2319" i="4"/>
  <c r="I2319" i="4"/>
  <c r="J2319" i="4"/>
  <c r="G2318" i="4"/>
  <c r="H2318" i="4"/>
  <c r="I2318" i="4"/>
  <c r="J2318" i="4"/>
  <c r="G2317" i="4"/>
  <c r="H2317" i="4"/>
  <c r="I2317" i="4"/>
  <c r="J2317" i="4"/>
  <c r="G2316" i="4"/>
  <c r="H2316" i="4"/>
  <c r="I2316" i="4"/>
  <c r="J2316" i="4"/>
  <c r="G2315" i="4"/>
  <c r="H2315" i="4"/>
  <c r="I2315" i="4"/>
  <c r="J2315" i="4"/>
  <c r="G2314" i="4"/>
  <c r="H2314" i="4"/>
  <c r="I2314" i="4"/>
  <c r="J2314" i="4"/>
  <c r="G2313" i="4"/>
  <c r="H2313" i="4"/>
  <c r="I2313" i="4"/>
  <c r="J2313" i="4"/>
  <c r="G2312" i="4"/>
  <c r="H2312" i="4"/>
  <c r="I2312" i="4"/>
  <c r="J2312" i="4"/>
  <c r="G2311" i="4"/>
  <c r="H2311" i="4"/>
  <c r="I2311" i="4"/>
  <c r="J2311" i="4"/>
  <c r="G2310" i="4"/>
  <c r="H2310" i="4"/>
  <c r="I2310" i="4"/>
  <c r="J2310" i="4"/>
  <c r="G2309" i="4"/>
  <c r="H2309" i="4"/>
  <c r="I2309" i="4"/>
  <c r="J2309" i="4"/>
  <c r="G2308" i="4"/>
  <c r="H2308" i="4"/>
  <c r="I2308" i="4"/>
  <c r="J2308" i="4"/>
  <c r="G2307" i="4"/>
  <c r="H2307" i="4"/>
  <c r="I2307" i="4"/>
  <c r="J2307" i="4"/>
  <c r="G2306" i="4"/>
  <c r="H2306" i="4"/>
  <c r="I2306" i="4"/>
  <c r="J2306" i="4"/>
  <c r="G2305" i="4"/>
  <c r="H2305" i="4"/>
  <c r="I2305" i="4"/>
  <c r="J2305" i="4"/>
  <c r="G2304" i="4"/>
  <c r="H2304" i="4"/>
  <c r="I2304" i="4"/>
  <c r="J2304" i="4"/>
  <c r="G2303" i="4"/>
  <c r="H2303" i="4"/>
  <c r="I2303" i="4"/>
  <c r="J2303" i="4"/>
  <c r="G2302" i="4"/>
  <c r="H2302" i="4"/>
  <c r="I2302" i="4"/>
  <c r="J2302" i="4"/>
  <c r="G2301" i="4"/>
  <c r="H2301" i="4"/>
  <c r="I2301" i="4"/>
  <c r="J2301" i="4"/>
  <c r="G2300" i="4"/>
  <c r="H2300" i="4"/>
  <c r="I2300" i="4"/>
  <c r="J2300" i="4"/>
  <c r="G2299" i="4"/>
  <c r="H2299" i="4"/>
  <c r="I2299" i="4"/>
  <c r="J2299" i="4"/>
  <c r="G2298" i="4"/>
  <c r="H2298" i="4"/>
  <c r="I2298" i="4"/>
  <c r="J2298" i="4"/>
  <c r="G2297" i="4"/>
  <c r="H2297" i="4"/>
  <c r="I2297" i="4"/>
  <c r="J2297" i="4"/>
  <c r="G2296" i="4"/>
  <c r="H2296" i="4"/>
  <c r="I2296" i="4"/>
  <c r="J2296" i="4"/>
  <c r="G2295" i="4"/>
  <c r="H2295" i="4"/>
  <c r="I2295" i="4"/>
  <c r="J2295" i="4"/>
  <c r="G2294" i="4"/>
  <c r="H2294" i="4"/>
  <c r="I2294" i="4"/>
  <c r="J2294" i="4"/>
  <c r="G2293" i="4"/>
  <c r="H2293" i="4"/>
  <c r="I2293" i="4"/>
  <c r="J2293" i="4"/>
  <c r="G2292" i="4"/>
  <c r="H2292" i="4"/>
  <c r="I2292" i="4"/>
  <c r="J2292" i="4"/>
  <c r="G2291" i="4"/>
  <c r="H2291" i="4"/>
  <c r="I2291" i="4"/>
  <c r="J2291" i="4"/>
  <c r="G2290" i="4"/>
  <c r="H2290" i="4"/>
  <c r="I2290" i="4"/>
  <c r="J2290" i="4"/>
  <c r="G2289" i="4"/>
  <c r="H2289" i="4"/>
  <c r="I2289" i="4"/>
  <c r="J2289" i="4"/>
  <c r="G2288" i="4"/>
  <c r="H2288" i="4"/>
  <c r="I2288" i="4"/>
  <c r="J2288" i="4"/>
  <c r="G2287" i="4"/>
  <c r="H2287" i="4"/>
  <c r="I2287" i="4"/>
  <c r="J2287" i="4"/>
  <c r="G2286" i="4"/>
  <c r="H2286" i="4"/>
  <c r="I2286" i="4"/>
  <c r="J2286" i="4"/>
  <c r="G2285" i="4"/>
  <c r="H2285" i="4"/>
  <c r="I2285" i="4"/>
  <c r="J2285" i="4"/>
  <c r="G2284" i="4"/>
  <c r="H2284" i="4"/>
  <c r="I2284" i="4"/>
  <c r="J2284" i="4"/>
  <c r="G2283" i="4"/>
  <c r="H2283" i="4"/>
  <c r="I2283" i="4"/>
  <c r="J2283" i="4"/>
  <c r="G2282" i="4"/>
  <c r="H2282" i="4"/>
  <c r="I2282" i="4"/>
  <c r="J2282" i="4"/>
  <c r="G2281" i="4"/>
  <c r="H2281" i="4"/>
  <c r="I2281" i="4"/>
  <c r="J2281" i="4"/>
  <c r="G2280" i="4"/>
  <c r="H2280" i="4"/>
  <c r="I2280" i="4"/>
  <c r="J2280" i="4"/>
  <c r="G2279" i="4"/>
  <c r="H2279" i="4"/>
  <c r="I2279" i="4"/>
  <c r="J2279" i="4"/>
  <c r="G2278" i="4"/>
  <c r="H2278" i="4"/>
  <c r="I2278" i="4"/>
  <c r="J2278" i="4"/>
  <c r="G2277" i="4"/>
  <c r="H2277" i="4"/>
  <c r="I2277" i="4"/>
  <c r="J2277" i="4"/>
  <c r="G2276" i="4"/>
  <c r="H2276" i="4"/>
  <c r="I2276" i="4"/>
  <c r="J2276" i="4"/>
  <c r="G2275" i="4"/>
  <c r="H2275" i="4"/>
  <c r="I2275" i="4"/>
  <c r="J2275" i="4"/>
  <c r="G2274" i="4"/>
  <c r="H2274" i="4"/>
  <c r="I2274" i="4"/>
  <c r="J2274" i="4"/>
  <c r="G2273" i="4"/>
  <c r="H2273" i="4"/>
  <c r="I2273" i="4"/>
  <c r="J2273" i="4"/>
  <c r="G2272" i="4"/>
  <c r="H2272" i="4"/>
  <c r="I2272" i="4"/>
  <c r="J2272" i="4"/>
  <c r="G2271" i="4"/>
  <c r="H2271" i="4"/>
  <c r="I2271" i="4"/>
  <c r="J2271" i="4"/>
  <c r="G2270" i="4"/>
  <c r="H2270" i="4"/>
  <c r="I2270" i="4"/>
  <c r="J2270" i="4"/>
  <c r="G2269" i="4"/>
  <c r="H2269" i="4"/>
  <c r="I2269" i="4"/>
  <c r="J2269" i="4"/>
  <c r="G2268" i="4"/>
  <c r="H2268" i="4"/>
  <c r="I2268" i="4"/>
  <c r="J2268" i="4"/>
  <c r="G2267" i="4"/>
  <c r="H2267" i="4"/>
  <c r="I2267" i="4"/>
  <c r="J2267" i="4"/>
  <c r="G2266" i="4"/>
  <c r="H2266" i="4"/>
  <c r="I2266" i="4"/>
  <c r="J2266" i="4"/>
  <c r="G2265" i="4"/>
  <c r="H2265" i="4"/>
  <c r="I2265" i="4"/>
  <c r="J2265" i="4"/>
  <c r="G2264" i="4"/>
  <c r="H2264" i="4"/>
  <c r="I2264" i="4"/>
  <c r="J2264" i="4"/>
  <c r="G2263" i="4"/>
  <c r="H2263" i="4"/>
  <c r="I2263" i="4"/>
  <c r="J2263" i="4"/>
  <c r="G2262" i="4"/>
  <c r="H2262" i="4"/>
  <c r="I2262" i="4"/>
  <c r="J2262" i="4"/>
  <c r="G2261" i="4"/>
  <c r="H2261" i="4"/>
  <c r="I2261" i="4"/>
  <c r="J2261" i="4"/>
  <c r="G2260" i="4"/>
  <c r="H2260" i="4"/>
  <c r="I2260" i="4"/>
  <c r="J2260" i="4"/>
  <c r="G2259" i="4"/>
  <c r="H2259" i="4"/>
  <c r="I2259" i="4"/>
  <c r="J2259" i="4"/>
  <c r="G2258" i="4"/>
  <c r="H2258" i="4"/>
  <c r="I2258" i="4"/>
  <c r="J2258" i="4"/>
  <c r="G2257" i="4"/>
  <c r="H2257" i="4"/>
  <c r="I2257" i="4"/>
  <c r="J2257" i="4"/>
  <c r="G2256" i="4"/>
  <c r="H2256" i="4"/>
  <c r="I2256" i="4"/>
  <c r="J2256" i="4"/>
  <c r="G2255" i="4"/>
  <c r="H2255" i="4"/>
  <c r="I2255" i="4"/>
  <c r="J2255" i="4"/>
  <c r="G2254" i="4"/>
  <c r="H2254" i="4"/>
  <c r="I2254" i="4"/>
  <c r="J2254" i="4"/>
  <c r="G2253" i="4"/>
  <c r="H2253" i="4"/>
  <c r="I2253" i="4"/>
  <c r="J2253" i="4"/>
  <c r="G2252" i="4"/>
  <c r="H2252" i="4"/>
  <c r="I2252" i="4"/>
  <c r="J2252" i="4"/>
  <c r="G2251" i="4"/>
  <c r="H2251" i="4"/>
  <c r="I2251" i="4"/>
  <c r="J2251" i="4"/>
  <c r="G2250" i="4"/>
  <c r="H2250" i="4"/>
  <c r="I2250" i="4"/>
  <c r="J2250" i="4"/>
  <c r="G2249" i="4"/>
  <c r="H2249" i="4"/>
  <c r="I2249" i="4"/>
  <c r="J2249" i="4"/>
  <c r="G2248" i="4"/>
  <c r="H2248" i="4"/>
  <c r="I2248" i="4"/>
  <c r="J2248" i="4"/>
  <c r="G2247" i="4"/>
  <c r="H2247" i="4"/>
  <c r="I2247" i="4"/>
  <c r="J2247" i="4"/>
  <c r="G2246" i="4"/>
  <c r="H2246" i="4"/>
  <c r="I2246" i="4"/>
  <c r="J2246" i="4"/>
  <c r="G2245" i="4"/>
  <c r="H2245" i="4"/>
  <c r="I2245" i="4"/>
  <c r="J2245" i="4"/>
  <c r="G2244" i="4"/>
  <c r="H2244" i="4"/>
  <c r="I2244" i="4"/>
  <c r="J2244" i="4"/>
  <c r="G2243" i="4"/>
  <c r="H2243" i="4"/>
  <c r="I2243" i="4"/>
  <c r="J2243" i="4"/>
  <c r="G2242" i="4"/>
  <c r="H2242" i="4"/>
  <c r="I2242" i="4"/>
  <c r="J2242" i="4"/>
  <c r="G2241" i="4"/>
  <c r="H2241" i="4"/>
  <c r="I2241" i="4"/>
  <c r="J2241" i="4"/>
  <c r="G2240" i="4"/>
  <c r="H2240" i="4"/>
  <c r="I2240" i="4"/>
  <c r="J2240" i="4"/>
  <c r="G2239" i="4"/>
  <c r="H2239" i="4"/>
  <c r="I2239" i="4"/>
  <c r="J2239" i="4"/>
  <c r="G2238" i="4"/>
  <c r="H2238" i="4"/>
  <c r="I2238" i="4"/>
  <c r="J2238" i="4"/>
  <c r="G2237" i="4"/>
  <c r="H2237" i="4"/>
  <c r="I2237" i="4"/>
  <c r="J2237" i="4"/>
  <c r="G2236" i="4"/>
  <c r="H2236" i="4"/>
  <c r="I2236" i="4"/>
  <c r="J2236" i="4"/>
  <c r="G2235" i="4"/>
  <c r="H2235" i="4"/>
  <c r="I2235" i="4"/>
  <c r="J2235" i="4"/>
  <c r="G2234" i="4"/>
  <c r="H2234" i="4"/>
  <c r="I2234" i="4"/>
  <c r="J2234" i="4"/>
  <c r="G2233" i="4"/>
  <c r="H2233" i="4"/>
  <c r="I2233" i="4"/>
  <c r="J2233" i="4"/>
  <c r="G2232" i="4"/>
  <c r="H2232" i="4"/>
  <c r="I2232" i="4"/>
  <c r="J2232" i="4"/>
  <c r="G2231" i="4"/>
  <c r="H2231" i="4"/>
  <c r="I2231" i="4"/>
  <c r="J2231" i="4"/>
  <c r="G2230" i="4"/>
  <c r="H2230" i="4"/>
  <c r="I2230" i="4"/>
  <c r="J2230" i="4"/>
  <c r="G2229" i="4"/>
  <c r="H2229" i="4"/>
  <c r="I2229" i="4"/>
  <c r="J2229" i="4"/>
  <c r="G2228" i="4"/>
  <c r="H2228" i="4"/>
  <c r="I2228" i="4"/>
  <c r="J2228" i="4"/>
  <c r="G2227" i="4"/>
  <c r="H2227" i="4"/>
  <c r="I2227" i="4"/>
  <c r="J2227" i="4"/>
  <c r="G2226" i="4"/>
  <c r="H2226" i="4"/>
  <c r="I2226" i="4"/>
  <c r="J2226" i="4"/>
  <c r="G2225" i="4"/>
  <c r="H2225" i="4"/>
  <c r="I2225" i="4"/>
  <c r="J2225" i="4"/>
  <c r="G2224" i="4"/>
  <c r="H2224" i="4"/>
  <c r="I2224" i="4"/>
  <c r="J2224" i="4"/>
  <c r="G2223" i="4"/>
  <c r="H2223" i="4"/>
  <c r="I2223" i="4"/>
  <c r="J2223" i="4"/>
  <c r="G2222" i="4"/>
  <c r="H2222" i="4"/>
  <c r="I2222" i="4"/>
  <c r="J2222" i="4"/>
  <c r="G2221" i="4"/>
  <c r="H2221" i="4"/>
  <c r="I2221" i="4"/>
  <c r="J2221" i="4"/>
  <c r="G2220" i="4"/>
  <c r="H2220" i="4"/>
  <c r="I2220" i="4"/>
  <c r="J2220" i="4"/>
  <c r="G2219" i="4"/>
  <c r="H2219" i="4"/>
  <c r="I2219" i="4"/>
  <c r="J2219" i="4"/>
  <c r="G2218" i="4"/>
  <c r="H2218" i="4"/>
  <c r="I2218" i="4"/>
  <c r="J2218" i="4"/>
  <c r="G2217" i="4"/>
  <c r="H2217" i="4"/>
  <c r="I2217" i="4"/>
  <c r="J2217" i="4"/>
  <c r="G2216" i="4"/>
  <c r="H2216" i="4"/>
  <c r="I2216" i="4"/>
  <c r="J2216" i="4"/>
  <c r="G2215" i="4"/>
  <c r="H2215" i="4"/>
  <c r="I2215" i="4"/>
  <c r="J2215" i="4"/>
  <c r="G2214" i="4"/>
  <c r="H2214" i="4"/>
  <c r="I2214" i="4"/>
  <c r="J2214" i="4"/>
  <c r="G2213" i="4"/>
  <c r="H2213" i="4"/>
  <c r="I2213" i="4"/>
  <c r="J2213" i="4"/>
  <c r="G2212" i="4"/>
  <c r="H2212" i="4"/>
  <c r="I2212" i="4"/>
  <c r="J2212" i="4"/>
  <c r="G2211" i="4"/>
  <c r="H2211" i="4"/>
  <c r="I2211" i="4"/>
  <c r="J2211" i="4"/>
  <c r="G2210" i="4"/>
  <c r="H2210" i="4"/>
  <c r="I2210" i="4"/>
  <c r="J2210" i="4"/>
  <c r="G2209" i="4"/>
  <c r="H2209" i="4"/>
  <c r="I2209" i="4"/>
  <c r="J2209" i="4"/>
  <c r="G2208" i="4"/>
  <c r="H2208" i="4"/>
  <c r="I2208" i="4"/>
  <c r="J2208" i="4"/>
  <c r="G2207" i="4"/>
  <c r="H2207" i="4"/>
  <c r="I2207" i="4"/>
  <c r="J2207" i="4"/>
  <c r="G2206" i="4"/>
  <c r="H2206" i="4"/>
  <c r="I2206" i="4"/>
  <c r="J2206" i="4"/>
  <c r="G2205" i="4"/>
  <c r="H2205" i="4"/>
  <c r="I2205" i="4"/>
  <c r="J2205" i="4"/>
  <c r="G2204" i="4"/>
  <c r="H2204" i="4"/>
  <c r="I2204" i="4"/>
  <c r="J2204" i="4"/>
  <c r="G2203" i="4"/>
  <c r="H2203" i="4"/>
  <c r="I2203" i="4"/>
  <c r="J2203" i="4"/>
  <c r="G2202" i="4"/>
  <c r="H2202" i="4"/>
  <c r="I2202" i="4"/>
  <c r="J2202" i="4"/>
  <c r="G2201" i="4"/>
  <c r="H2201" i="4"/>
  <c r="I2201" i="4"/>
  <c r="J2201" i="4"/>
  <c r="G2200" i="4"/>
  <c r="H2200" i="4"/>
  <c r="I2200" i="4"/>
  <c r="J2200" i="4"/>
  <c r="G2199" i="4"/>
  <c r="H2199" i="4"/>
  <c r="I2199" i="4"/>
  <c r="J2199" i="4"/>
  <c r="G2198" i="4"/>
  <c r="H2198" i="4"/>
  <c r="I2198" i="4"/>
  <c r="J2198" i="4"/>
  <c r="G2197" i="4"/>
  <c r="H2197" i="4"/>
  <c r="I2197" i="4"/>
  <c r="J2197" i="4"/>
  <c r="G2196" i="4"/>
  <c r="H2196" i="4"/>
  <c r="I2196" i="4"/>
  <c r="J2196" i="4"/>
  <c r="G2195" i="4"/>
  <c r="H2195" i="4"/>
  <c r="I2195" i="4"/>
  <c r="J2195" i="4"/>
  <c r="G2194" i="4"/>
  <c r="H2194" i="4"/>
  <c r="I2194" i="4"/>
  <c r="J2194" i="4"/>
  <c r="G2193" i="4"/>
  <c r="H2193" i="4"/>
  <c r="I2193" i="4"/>
  <c r="J2193" i="4"/>
  <c r="G2192" i="4"/>
  <c r="H2192" i="4"/>
  <c r="I2192" i="4"/>
  <c r="J2192" i="4"/>
  <c r="G2191" i="4"/>
  <c r="H2191" i="4"/>
  <c r="I2191" i="4"/>
  <c r="J2191" i="4"/>
  <c r="G2190" i="4"/>
  <c r="H2190" i="4"/>
  <c r="I2190" i="4"/>
  <c r="J2190" i="4"/>
  <c r="G2189" i="4"/>
  <c r="H2189" i="4"/>
  <c r="I2189" i="4"/>
  <c r="J2189" i="4"/>
  <c r="G2188" i="4"/>
  <c r="H2188" i="4"/>
  <c r="I2188" i="4"/>
  <c r="J2188" i="4"/>
  <c r="G2187" i="4"/>
  <c r="H2187" i="4"/>
  <c r="I2187" i="4"/>
  <c r="J2187" i="4"/>
  <c r="G2186" i="4"/>
  <c r="H2186" i="4"/>
  <c r="I2186" i="4"/>
  <c r="J2186" i="4"/>
  <c r="G2185" i="4"/>
  <c r="H2185" i="4"/>
  <c r="I2185" i="4"/>
  <c r="J2185" i="4"/>
  <c r="G2184" i="4"/>
  <c r="H2184" i="4"/>
  <c r="I2184" i="4"/>
  <c r="J2184" i="4"/>
  <c r="G2183" i="4"/>
  <c r="H2183" i="4"/>
  <c r="I2183" i="4"/>
  <c r="J2183" i="4"/>
  <c r="G2182" i="4"/>
  <c r="H2182" i="4"/>
  <c r="I2182" i="4"/>
  <c r="J2182" i="4"/>
  <c r="G2181" i="4"/>
  <c r="H2181" i="4"/>
  <c r="I2181" i="4"/>
  <c r="J2181" i="4"/>
  <c r="G2180" i="4"/>
  <c r="H2180" i="4"/>
  <c r="I2180" i="4"/>
  <c r="J2180" i="4"/>
  <c r="G2179" i="4"/>
  <c r="H2179" i="4"/>
  <c r="I2179" i="4"/>
  <c r="J2179" i="4"/>
  <c r="G2178" i="4"/>
  <c r="H2178" i="4"/>
  <c r="I2178" i="4"/>
  <c r="J2178" i="4"/>
  <c r="G2177" i="4"/>
  <c r="H2177" i="4"/>
  <c r="I2177" i="4"/>
  <c r="J2177" i="4"/>
  <c r="G2176" i="4"/>
  <c r="H2176" i="4"/>
  <c r="I2176" i="4"/>
  <c r="J2176" i="4"/>
  <c r="G2175" i="4"/>
  <c r="H2175" i="4"/>
  <c r="I2175" i="4"/>
  <c r="J2175" i="4"/>
  <c r="G2174" i="4"/>
  <c r="H2174" i="4"/>
  <c r="I2174" i="4"/>
  <c r="J2174" i="4"/>
  <c r="G2173" i="4"/>
  <c r="H2173" i="4"/>
  <c r="I2173" i="4"/>
  <c r="J2173" i="4"/>
  <c r="G2172" i="4"/>
  <c r="H2172" i="4"/>
  <c r="I2172" i="4"/>
  <c r="J2172" i="4"/>
  <c r="G2171" i="4"/>
  <c r="H2171" i="4"/>
  <c r="I2171" i="4"/>
  <c r="J2171" i="4"/>
  <c r="G2170" i="4"/>
  <c r="H2170" i="4"/>
  <c r="I2170" i="4"/>
  <c r="J2170" i="4"/>
  <c r="G2169" i="4"/>
  <c r="H2169" i="4"/>
  <c r="I2169" i="4"/>
  <c r="J2169" i="4"/>
  <c r="G2168" i="4"/>
  <c r="H2168" i="4"/>
  <c r="I2168" i="4"/>
  <c r="J2168" i="4"/>
  <c r="G2167" i="4"/>
  <c r="H2167" i="4"/>
  <c r="I2167" i="4"/>
  <c r="J2167" i="4"/>
  <c r="G2166" i="4"/>
  <c r="H2166" i="4"/>
  <c r="I2166" i="4"/>
  <c r="J2166" i="4"/>
  <c r="G2165" i="4"/>
  <c r="H2165" i="4"/>
  <c r="I2165" i="4"/>
  <c r="J2165" i="4"/>
  <c r="G2164" i="4"/>
  <c r="H2164" i="4"/>
  <c r="I2164" i="4"/>
  <c r="J2164" i="4"/>
  <c r="G2163" i="4"/>
  <c r="H2163" i="4"/>
  <c r="I2163" i="4"/>
  <c r="J2163" i="4"/>
  <c r="G2162" i="4"/>
  <c r="H2162" i="4"/>
  <c r="I2162" i="4"/>
  <c r="J2162" i="4"/>
  <c r="G2161" i="4"/>
  <c r="H2161" i="4"/>
  <c r="I2161" i="4"/>
  <c r="J2161" i="4"/>
  <c r="G2160" i="4"/>
  <c r="H2160" i="4"/>
  <c r="I2160" i="4"/>
  <c r="J2160" i="4"/>
  <c r="G2159" i="4"/>
  <c r="H2159" i="4"/>
  <c r="I2159" i="4"/>
  <c r="J2159" i="4"/>
  <c r="G2158" i="4"/>
  <c r="H2158" i="4"/>
  <c r="I2158" i="4"/>
  <c r="J2158" i="4"/>
  <c r="G2157" i="4"/>
  <c r="H2157" i="4"/>
  <c r="I2157" i="4"/>
  <c r="J2157" i="4"/>
  <c r="G2156" i="4"/>
  <c r="H2156" i="4"/>
  <c r="I2156" i="4"/>
  <c r="J2156" i="4"/>
  <c r="G2155" i="4"/>
  <c r="H2155" i="4"/>
  <c r="I2155" i="4"/>
  <c r="J2155" i="4"/>
  <c r="G2154" i="4"/>
  <c r="H2154" i="4"/>
  <c r="I2154" i="4"/>
  <c r="J2154" i="4"/>
  <c r="G2153" i="4"/>
  <c r="H2153" i="4"/>
  <c r="I2153" i="4"/>
  <c r="J2153" i="4"/>
  <c r="G2152" i="4"/>
  <c r="H2152" i="4"/>
  <c r="I2152" i="4"/>
  <c r="J2152" i="4"/>
  <c r="G2151" i="4"/>
  <c r="H2151" i="4"/>
  <c r="I2151" i="4"/>
  <c r="J2151" i="4"/>
  <c r="G2150" i="4"/>
  <c r="H2150" i="4"/>
  <c r="I2150" i="4"/>
  <c r="J2150" i="4"/>
  <c r="G2149" i="4"/>
  <c r="H2149" i="4"/>
  <c r="I2149" i="4"/>
  <c r="J2149" i="4"/>
  <c r="G2148" i="4"/>
  <c r="H2148" i="4"/>
  <c r="I2148" i="4"/>
  <c r="J2148" i="4"/>
  <c r="G2147" i="4"/>
  <c r="H2147" i="4"/>
  <c r="I2147" i="4"/>
  <c r="J2147" i="4"/>
  <c r="G2146" i="4"/>
  <c r="H2146" i="4"/>
  <c r="I2146" i="4"/>
  <c r="J2146" i="4"/>
  <c r="G2145" i="4"/>
  <c r="H2145" i="4"/>
  <c r="I2145" i="4"/>
  <c r="J2145" i="4"/>
  <c r="G2144" i="4"/>
  <c r="H2144" i="4"/>
  <c r="I2144" i="4"/>
  <c r="J2144" i="4"/>
  <c r="G2143" i="4"/>
  <c r="H2143" i="4"/>
  <c r="I2143" i="4"/>
  <c r="J2143" i="4"/>
  <c r="G2142" i="4"/>
  <c r="H2142" i="4"/>
  <c r="I2142" i="4"/>
  <c r="J2142" i="4"/>
  <c r="G2141" i="4"/>
  <c r="H2141" i="4"/>
  <c r="I2141" i="4"/>
  <c r="J2141" i="4"/>
  <c r="G2140" i="4"/>
  <c r="H2140" i="4"/>
  <c r="I2140" i="4"/>
  <c r="J2140" i="4"/>
  <c r="G2139" i="4"/>
  <c r="H2139" i="4"/>
  <c r="I2139" i="4"/>
  <c r="J2139" i="4"/>
  <c r="G2138" i="4"/>
  <c r="H2138" i="4"/>
  <c r="I2138" i="4"/>
  <c r="J2138" i="4"/>
  <c r="G2137" i="4"/>
  <c r="H2137" i="4"/>
  <c r="I2137" i="4"/>
  <c r="J2137" i="4"/>
  <c r="G2136" i="4"/>
  <c r="H2136" i="4"/>
  <c r="I2136" i="4"/>
  <c r="J2136" i="4"/>
  <c r="G2135" i="4"/>
  <c r="H2135" i="4"/>
  <c r="I2135" i="4"/>
  <c r="J2135" i="4"/>
  <c r="G2134" i="4"/>
  <c r="H2134" i="4"/>
  <c r="I2134" i="4"/>
  <c r="J2134" i="4"/>
  <c r="G2133" i="4"/>
  <c r="H2133" i="4"/>
  <c r="I2133" i="4"/>
  <c r="J2133" i="4"/>
  <c r="G2132" i="4"/>
  <c r="H2132" i="4"/>
  <c r="I2132" i="4"/>
  <c r="J2132" i="4"/>
  <c r="G2131" i="4"/>
  <c r="H2131" i="4"/>
  <c r="I2131" i="4"/>
  <c r="J2131" i="4"/>
  <c r="G2130" i="4"/>
  <c r="H2130" i="4"/>
  <c r="I2130" i="4"/>
  <c r="J2130" i="4"/>
  <c r="G2129" i="4"/>
  <c r="H2129" i="4"/>
  <c r="I2129" i="4"/>
  <c r="J2129" i="4"/>
  <c r="G2128" i="4"/>
  <c r="H2128" i="4"/>
  <c r="I2128" i="4"/>
  <c r="J2128" i="4"/>
  <c r="G2127" i="4"/>
  <c r="H2127" i="4"/>
  <c r="I2127" i="4"/>
  <c r="J2127" i="4"/>
  <c r="G2126" i="4"/>
  <c r="H2126" i="4"/>
  <c r="I2126" i="4"/>
  <c r="J2126" i="4"/>
  <c r="G2125" i="4"/>
  <c r="H2125" i="4"/>
  <c r="I2125" i="4"/>
  <c r="J2125" i="4"/>
  <c r="G2124" i="4"/>
  <c r="H2124" i="4"/>
  <c r="I2124" i="4"/>
  <c r="J2124" i="4"/>
  <c r="G2123" i="4"/>
  <c r="H2123" i="4"/>
  <c r="I2123" i="4"/>
  <c r="J2123" i="4"/>
  <c r="G2122" i="4"/>
  <c r="H2122" i="4"/>
  <c r="I2122" i="4"/>
  <c r="J2122" i="4"/>
  <c r="G2121" i="4"/>
  <c r="H2121" i="4"/>
  <c r="I2121" i="4"/>
  <c r="J2121" i="4"/>
  <c r="G2120" i="4"/>
  <c r="H2120" i="4"/>
  <c r="I2120" i="4"/>
  <c r="J2120" i="4"/>
  <c r="G2119" i="4"/>
  <c r="H2119" i="4"/>
  <c r="I2119" i="4"/>
  <c r="J2119" i="4"/>
  <c r="G2118" i="4"/>
  <c r="H2118" i="4"/>
  <c r="I2118" i="4"/>
  <c r="J2118" i="4"/>
  <c r="G2117" i="4"/>
  <c r="H2117" i="4"/>
  <c r="I2117" i="4"/>
  <c r="J2117" i="4"/>
  <c r="G2116" i="4"/>
  <c r="H2116" i="4"/>
  <c r="I2116" i="4"/>
  <c r="J2116" i="4"/>
  <c r="G2115" i="4"/>
  <c r="H2115" i="4"/>
  <c r="I2115" i="4"/>
  <c r="J2115" i="4"/>
  <c r="G2114" i="4"/>
  <c r="H2114" i="4"/>
  <c r="I2114" i="4"/>
  <c r="J2114" i="4"/>
  <c r="G2113" i="4"/>
  <c r="H2113" i="4"/>
  <c r="I2113" i="4"/>
  <c r="J2113" i="4"/>
  <c r="G2112" i="4"/>
  <c r="H2112" i="4"/>
  <c r="I2112" i="4"/>
  <c r="J2112" i="4"/>
  <c r="G2111" i="4"/>
  <c r="H2111" i="4"/>
  <c r="I2111" i="4"/>
  <c r="J2111" i="4"/>
  <c r="G2110" i="4"/>
  <c r="H2110" i="4"/>
  <c r="I2110" i="4"/>
  <c r="J2110" i="4"/>
  <c r="G2109" i="4"/>
  <c r="H2109" i="4"/>
  <c r="I2109" i="4"/>
  <c r="J2109" i="4"/>
  <c r="G2108" i="4"/>
  <c r="H2108" i="4"/>
  <c r="I2108" i="4"/>
  <c r="J2108" i="4"/>
  <c r="G2107" i="4"/>
  <c r="H2107" i="4"/>
  <c r="I2107" i="4"/>
  <c r="J2107" i="4"/>
  <c r="G2106" i="4"/>
  <c r="H2106" i="4"/>
  <c r="I2106" i="4"/>
  <c r="J2106" i="4"/>
  <c r="G2105" i="4"/>
  <c r="H2105" i="4"/>
  <c r="I2105" i="4"/>
  <c r="J2105" i="4"/>
  <c r="G2104" i="4"/>
  <c r="H2104" i="4"/>
  <c r="I2104" i="4"/>
  <c r="J2104" i="4"/>
  <c r="G2103" i="4"/>
  <c r="H2103" i="4"/>
  <c r="I2103" i="4"/>
  <c r="J2103" i="4"/>
  <c r="G2102" i="4"/>
  <c r="H2102" i="4"/>
  <c r="I2102" i="4"/>
  <c r="J2102" i="4"/>
  <c r="G2101" i="4"/>
  <c r="H2101" i="4"/>
  <c r="I2101" i="4"/>
  <c r="J2101" i="4"/>
  <c r="G2100" i="4"/>
  <c r="H2100" i="4"/>
  <c r="I2100" i="4"/>
  <c r="J2100" i="4"/>
  <c r="G2099" i="4"/>
  <c r="H2099" i="4"/>
  <c r="I2099" i="4"/>
  <c r="J2099" i="4"/>
  <c r="G2098" i="4"/>
  <c r="H2098" i="4"/>
  <c r="I2098" i="4"/>
  <c r="J2098" i="4"/>
  <c r="G2097" i="4"/>
  <c r="H2097" i="4"/>
  <c r="I2097" i="4"/>
  <c r="J2097" i="4"/>
  <c r="G2096" i="4"/>
  <c r="H2096" i="4"/>
  <c r="I2096" i="4"/>
  <c r="J2096" i="4"/>
  <c r="G2095" i="4"/>
  <c r="H2095" i="4"/>
  <c r="I2095" i="4"/>
  <c r="J2095" i="4"/>
  <c r="G2094" i="4"/>
  <c r="H2094" i="4"/>
  <c r="I2094" i="4"/>
  <c r="J2094" i="4"/>
  <c r="G2093" i="4"/>
  <c r="H2093" i="4"/>
  <c r="I2093" i="4"/>
  <c r="J2093" i="4"/>
  <c r="G2092" i="4"/>
  <c r="H2092" i="4"/>
  <c r="I2092" i="4"/>
  <c r="J2092" i="4"/>
  <c r="G2091" i="4"/>
  <c r="H2091" i="4"/>
  <c r="I2091" i="4"/>
  <c r="J2091" i="4"/>
  <c r="G2090" i="4"/>
  <c r="H2090" i="4"/>
  <c r="I2090" i="4"/>
  <c r="J2090" i="4"/>
  <c r="G2089" i="4"/>
  <c r="H2089" i="4"/>
  <c r="I2089" i="4"/>
  <c r="J2089" i="4"/>
  <c r="G2088" i="4"/>
  <c r="H2088" i="4"/>
  <c r="I2088" i="4"/>
  <c r="J2088" i="4"/>
  <c r="G2087" i="4"/>
  <c r="H2087" i="4"/>
  <c r="I2087" i="4"/>
  <c r="J2087" i="4"/>
  <c r="G2086" i="4"/>
  <c r="H2086" i="4"/>
  <c r="I2086" i="4"/>
  <c r="J2086" i="4"/>
  <c r="G2085" i="4"/>
  <c r="H2085" i="4"/>
  <c r="I2085" i="4"/>
  <c r="J2085" i="4"/>
  <c r="G2084" i="4"/>
  <c r="H2084" i="4"/>
  <c r="I2084" i="4"/>
  <c r="J2084" i="4"/>
  <c r="G2083" i="4"/>
  <c r="H2083" i="4"/>
  <c r="I2083" i="4"/>
  <c r="J2083" i="4"/>
  <c r="G2082" i="4"/>
  <c r="H2082" i="4"/>
  <c r="I2082" i="4"/>
  <c r="J2082" i="4"/>
  <c r="G2081" i="4"/>
  <c r="H2081" i="4"/>
  <c r="I2081" i="4"/>
  <c r="J2081" i="4"/>
  <c r="G2080" i="4"/>
  <c r="H2080" i="4"/>
  <c r="I2080" i="4"/>
  <c r="J2080" i="4"/>
  <c r="G2079" i="4"/>
  <c r="H2079" i="4"/>
  <c r="I2079" i="4"/>
  <c r="J2079" i="4"/>
  <c r="G2078" i="4"/>
  <c r="H2078" i="4"/>
  <c r="I2078" i="4"/>
  <c r="J2078" i="4"/>
  <c r="G2077" i="4"/>
  <c r="H2077" i="4"/>
  <c r="I2077" i="4"/>
  <c r="J2077" i="4"/>
  <c r="G2076" i="4"/>
  <c r="H2076" i="4"/>
  <c r="I2076" i="4"/>
  <c r="J2076" i="4"/>
  <c r="G2075" i="4"/>
  <c r="H2075" i="4"/>
  <c r="I2075" i="4"/>
  <c r="J2075" i="4"/>
  <c r="G2074" i="4"/>
  <c r="H2074" i="4"/>
  <c r="I2074" i="4"/>
  <c r="J2074" i="4"/>
  <c r="G2073" i="4"/>
  <c r="H2073" i="4"/>
  <c r="I2073" i="4"/>
  <c r="J2073" i="4"/>
  <c r="G2072" i="4"/>
  <c r="H2072" i="4"/>
  <c r="I2072" i="4"/>
  <c r="J2072" i="4"/>
  <c r="G2071" i="4"/>
  <c r="H2071" i="4"/>
  <c r="I2071" i="4"/>
  <c r="J2071" i="4"/>
  <c r="G2070" i="4"/>
  <c r="H2070" i="4"/>
  <c r="I2070" i="4"/>
  <c r="J2070" i="4"/>
  <c r="G2069" i="4"/>
  <c r="H2069" i="4"/>
  <c r="I2069" i="4"/>
  <c r="J2069" i="4"/>
  <c r="G2068" i="4"/>
  <c r="H2068" i="4"/>
  <c r="I2068" i="4"/>
  <c r="J2068" i="4"/>
  <c r="G2067" i="4"/>
  <c r="H2067" i="4"/>
  <c r="I2067" i="4"/>
  <c r="J2067" i="4"/>
  <c r="G2066" i="4"/>
  <c r="H2066" i="4"/>
  <c r="I2066" i="4"/>
  <c r="J2066" i="4"/>
  <c r="G2065" i="4"/>
  <c r="H2065" i="4"/>
  <c r="I2065" i="4"/>
  <c r="J2065" i="4"/>
  <c r="G2064" i="4"/>
  <c r="H2064" i="4"/>
  <c r="I2064" i="4"/>
  <c r="J2064" i="4"/>
  <c r="G2063" i="4"/>
  <c r="H2063" i="4"/>
  <c r="I2063" i="4"/>
  <c r="J2063" i="4"/>
  <c r="G2062" i="4"/>
  <c r="H2062" i="4"/>
  <c r="I2062" i="4"/>
  <c r="J2062" i="4"/>
  <c r="G2061" i="4"/>
  <c r="H2061" i="4"/>
  <c r="I2061" i="4"/>
  <c r="J2061" i="4"/>
  <c r="G2060" i="4"/>
  <c r="H2060" i="4"/>
  <c r="I2060" i="4"/>
  <c r="J2060" i="4"/>
  <c r="G2059" i="4"/>
  <c r="H2059" i="4"/>
  <c r="I2059" i="4"/>
  <c r="J2059" i="4"/>
  <c r="G2058" i="4"/>
  <c r="H2058" i="4"/>
  <c r="I2058" i="4"/>
  <c r="J2058" i="4"/>
  <c r="G2057" i="4"/>
  <c r="H2057" i="4"/>
  <c r="I2057" i="4"/>
  <c r="J2057" i="4"/>
  <c r="G2056" i="4"/>
  <c r="H2056" i="4"/>
  <c r="I2056" i="4"/>
  <c r="J2056" i="4"/>
  <c r="G2055" i="4"/>
  <c r="H2055" i="4"/>
  <c r="I2055" i="4"/>
  <c r="J2055" i="4"/>
  <c r="G2054" i="4"/>
  <c r="H2054" i="4"/>
  <c r="I2054" i="4"/>
  <c r="J2054" i="4"/>
  <c r="G2053" i="4"/>
  <c r="H2053" i="4"/>
  <c r="I2053" i="4"/>
  <c r="J2053" i="4"/>
  <c r="G2052" i="4"/>
  <c r="H2052" i="4"/>
  <c r="I2052" i="4"/>
  <c r="J2052" i="4"/>
  <c r="G2051" i="4"/>
  <c r="H2051" i="4"/>
  <c r="I2051" i="4"/>
  <c r="J2051" i="4"/>
  <c r="G2050" i="4"/>
  <c r="H2050" i="4"/>
  <c r="I2050" i="4"/>
  <c r="J2050" i="4"/>
  <c r="G2049" i="4"/>
  <c r="H2049" i="4"/>
  <c r="I2049" i="4"/>
  <c r="J2049" i="4"/>
  <c r="G2048" i="4"/>
  <c r="H2048" i="4"/>
  <c r="I2048" i="4"/>
  <c r="J2048" i="4"/>
  <c r="G2047" i="4"/>
  <c r="H2047" i="4"/>
  <c r="I2047" i="4"/>
  <c r="J2047" i="4"/>
  <c r="G2046" i="4"/>
  <c r="H2046" i="4"/>
  <c r="I2046" i="4"/>
  <c r="J2046" i="4"/>
  <c r="G2045" i="4"/>
  <c r="H2045" i="4"/>
  <c r="I2045" i="4"/>
  <c r="J2045" i="4"/>
  <c r="G2044" i="4"/>
  <c r="H2044" i="4"/>
  <c r="I2044" i="4"/>
  <c r="J2044" i="4"/>
  <c r="G2043" i="4"/>
  <c r="H2043" i="4"/>
  <c r="I2043" i="4"/>
  <c r="J2043" i="4"/>
  <c r="G2042" i="4"/>
  <c r="H2042" i="4"/>
  <c r="I2042" i="4"/>
  <c r="J2042" i="4"/>
  <c r="G2041" i="4"/>
  <c r="H2041" i="4"/>
  <c r="I2041" i="4"/>
  <c r="J2041" i="4"/>
  <c r="G2040" i="4"/>
  <c r="H2040" i="4"/>
  <c r="I2040" i="4"/>
  <c r="J2040" i="4"/>
  <c r="G2039" i="4"/>
  <c r="H2039" i="4"/>
  <c r="I2039" i="4"/>
  <c r="J2039" i="4"/>
  <c r="G2038" i="4"/>
  <c r="H2038" i="4"/>
  <c r="I2038" i="4"/>
  <c r="J2038" i="4"/>
  <c r="G2037" i="4"/>
  <c r="H2037" i="4"/>
  <c r="I2037" i="4"/>
  <c r="J2037" i="4"/>
  <c r="G2036" i="4"/>
  <c r="H2036" i="4"/>
  <c r="I2036" i="4"/>
  <c r="J2036" i="4"/>
  <c r="G2035" i="4"/>
  <c r="H2035" i="4"/>
  <c r="I2035" i="4"/>
  <c r="J2035" i="4"/>
  <c r="G2034" i="4"/>
  <c r="H2034" i="4"/>
  <c r="I2034" i="4"/>
  <c r="J2034" i="4"/>
  <c r="G2033" i="4"/>
  <c r="H2033" i="4"/>
  <c r="I2033" i="4"/>
  <c r="J2033" i="4"/>
  <c r="G2032" i="4"/>
  <c r="H2032" i="4"/>
  <c r="I2032" i="4"/>
  <c r="J2032" i="4"/>
  <c r="G2031" i="4"/>
  <c r="H2031" i="4"/>
  <c r="I2031" i="4"/>
  <c r="J2031" i="4"/>
  <c r="G2030" i="4"/>
  <c r="H2030" i="4"/>
  <c r="I2030" i="4"/>
  <c r="J2030" i="4"/>
  <c r="G2029" i="4"/>
  <c r="H2029" i="4"/>
  <c r="I2029" i="4"/>
  <c r="J2029" i="4"/>
  <c r="G2028" i="4"/>
  <c r="H2028" i="4"/>
  <c r="I2028" i="4"/>
  <c r="J2028" i="4"/>
  <c r="G2027" i="4"/>
  <c r="H2027" i="4"/>
  <c r="I2027" i="4"/>
  <c r="J2027" i="4"/>
  <c r="G2026" i="4"/>
  <c r="H2026" i="4"/>
  <c r="I2026" i="4"/>
  <c r="J2026" i="4"/>
  <c r="G2025" i="4"/>
  <c r="H2025" i="4"/>
  <c r="I2025" i="4"/>
  <c r="J2025" i="4"/>
  <c r="G2024" i="4"/>
  <c r="H2024" i="4"/>
  <c r="I2024" i="4"/>
  <c r="J2024" i="4"/>
  <c r="G2023" i="4"/>
  <c r="H2023" i="4"/>
  <c r="I2023" i="4"/>
  <c r="J2023" i="4"/>
  <c r="G2022" i="4"/>
  <c r="H2022" i="4"/>
  <c r="I2022" i="4"/>
  <c r="J2022" i="4"/>
  <c r="G2021" i="4"/>
  <c r="H2021" i="4"/>
  <c r="I2021" i="4"/>
  <c r="J2021" i="4"/>
  <c r="G2020" i="4"/>
  <c r="H2020" i="4"/>
  <c r="I2020" i="4"/>
  <c r="J2020" i="4"/>
  <c r="G2019" i="4"/>
  <c r="H2019" i="4"/>
  <c r="I2019" i="4"/>
  <c r="J2019" i="4"/>
  <c r="G2018" i="4"/>
  <c r="H2018" i="4"/>
  <c r="I2018" i="4"/>
  <c r="J2018" i="4"/>
  <c r="G2017" i="4"/>
  <c r="H2017" i="4"/>
  <c r="I2017" i="4"/>
  <c r="J2017" i="4"/>
  <c r="G2016" i="4"/>
  <c r="H2016" i="4"/>
  <c r="I2016" i="4"/>
  <c r="J2016" i="4"/>
  <c r="G2015" i="4"/>
  <c r="H2015" i="4"/>
  <c r="I2015" i="4"/>
  <c r="J2015" i="4"/>
  <c r="G2014" i="4"/>
  <c r="H2014" i="4"/>
  <c r="I2014" i="4"/>
  <c r="J2014" i="4"/>
  <c r="G2013" i="4"/>
  <c r="H2013" i="4"/>
  <c r="I2013" i="4"/>
  <c r="J2013" i="4"/>
  <c r="G2012" i="4"/>
  <c r="H2012" i="4"/>
  <c r="I2012" i="4"/>
  <c r="J2012" i="4"/>
  <c r="G2011" i="4"/>
  <c r="H2011" i="4"/>
  <c r="I2011" i="4"/>
  <c r="J2011" i="4"/>
  <c r="G2010" i="4"/>
  <c r="H2010" i="4"/>
  <c r="I2010" i="4"/>
  <c r="J2010" i="4"/>
  <c r="G2009" i="4"/>
  <c r="H2009" i="4"/>
  <c r="I2009" i="4"/>
  <c r="J2009" i="4"/>
  <c r="G2008" i="4"/>
  <c r="H2008" i="4"/>
  <c r="I2008" i="4"/>
  <c r="J2008" i="4"/>
  <c r="G2007" i="4"/>
  <c r="H2007" i="4"/>
  <c r="I2007" i="4"/>
  <c r="J2007" i="4"/>
  <c r="G2006" i="4"/>
  <c r="H2006" i="4"/>
  <c r="I2006" i="4"/>
  <c r="J2006" i="4"/>
  <c r="G2005" i="4"/>
  <c r="H2005" i="4"/>
  <c r="I2005" i="4"/>
  <c r="J2005" i="4"/>
  <c r="G2004" i="4"/>
  <c r="H2004" i="4"/>
  <c r="I2004" i="4"/>
  <c r="J2004" i="4"/>
  <c r="G2003" i="4"/>
  <c r="H2003" i="4"/>
  <c r="I2003" i="4"/>
  <c r="J2003" i="4"/>
  <c r="G2002" i="4"/>
  <c r="H2002" i="4"/>
  <c r="I2002" i="4"/>
  <c r="J2002" i="4"/>
  <c r="G2001" i="4"/>
  <c r="H2001" i="4"/>
  <c r="I2001" i="4"/>
  <c r="J2001" i="4"/>
  <c r="G2000" i="4"/>
  <c r="H2000" i="4"/>
  <c r="I2000" i="4"/>
  <c r="J2000" i="4"/>
  <c r="G1999" i="4"/>
  <c r="H1999" i="4"/>
  <c r="I1999" i="4"/>
  <c r="J1999" i="4"/>
  <c r="G1998" i="4"/>
  <c r="H1998" i="4"/>
  <c r="I1998" i="4"/>
  <c r="J1998" i="4"/>
  <c r="G1997" i="4"/>
  <c r="H1997" i="4"/>
  <c r="I1997" i="4"/>
  <c r="J1997" i="4"/>
  <c r="G1996" i="4"/>
  <c r="H1996" i="4"/>
  <c r="I1996" i="4"/>
  <c r="J1996" i="4"/>
  <c r="G1995" i="4"/>
  <c r="H1995" i="4"/>
  <c r="I1995" i="4"/>
  <c r="J1995" i="4"/>
  <c r="G1994" i="4"/>
  <c r="H1994" i="4"/>
  <c r="I1994" i="4"/>
  <c r="J1994" i="4"/>
  <c r="G1993" i="4"/>
  <c r="H1993" i="4"/>
  <c r="I1993" i="4"/>
  <c r="J1993" i="4"/>
  <c r="G1992" i="4"/>
  <c r="H1992" i="4"/>
  <c r="I1992" i="4"/>
  <c r="J1992" i="4"/>
  <c r="G1991" i="4"/>
  <c r="H1991" i="4"/>
  <c r="I1991" i="4"/>
  <c r="J1991" i="4"/>
  <c r="G1990" i="4"/>
  <c r="H1990" i="4"/>
  <c r="I1990" i="4"/>
  <c r="J1990" i="4"/>
  <c r="G1989" i="4"/>
  <c r="H1989" i="4"/>
  <c r="I1989" i="4"/>
  <c r="J1989" i="4"/>
  <c r="G1988" i="4"/>
  <c r="H1988" i="4"/>
  <c r="I1988" i="4"/>
  <c r="J1988" i="4"/>
  <c r="G1987" i="4"/>
  <c r="H1987" i="4"/>
  <c r="I1987" i="4"/>
  <c r="J1987" i="4"/>
  <c r="G1986" i="4"/>
  <c r="H1986" i="4"/>
  <c r="I1986" i="4"/>
  <c r="J1986" i="4"/>
  <c r="G1985" i="4"/>
  <c r="H1985" i="4"/>
  <c r="I1985" i="4"/>
  <c r="J1985" i="4"/>
  <c r="G1984" i="4"/>
  <c r="H1984" i="4"/>
  <c r="I1984" i="4"/>
  <c r="J1984" i="4"/>
  <c r="G1983" i="4"/>
  <c r="H1983" i="4"/>
  <c r="I1983" i="4"/>
  <c r="J1983" i="4"/>
  <c r="G1982" i="4"/>
  <c r="H1982" i="4"/>
  <c r="I1982" i="4"/>
  <c r="J1982" i="4"/>
  <c r="G1981" i="4"/>
  <c r="H1981" i="4"/>
  <c r="I1981" i="4"/>
  <c r="J1981" i="4"/>
  <c r="G1980" i="4"/>
  <c r="H1980" i="4"/>
  <c r="I1980" i="4"/>
  <c r="J1980" i="4"/>
  <c r="G1979" i="4"/>
  <c r="H1979" i="4"/>
  <c r="I1979" i="4"/>
  <c r="J1979" i="4"/>
  <c r="G1978" i="4"/>
  <c r="H1978" i="4"/>
  <c r="I1978" i="4"/>
  <c r="J1978" i="4"/>
  <c r="G1977" i="4"/>
  <c r="H1977" i="4"/>
  <c r="I1977" i="4"/>
  <c r="J1977" i="4"/>
  <c r="G1976" i="4"/>
  <c r="H1976" i="4"/>
  <c r="I1976" i="4"/>
  <c r="J1976" i="4"/>
  <c r="G1975" i="4"/>
  <c r="H1975" i="4"/>
  <c r="I1975" i="4"/>
  <c r="J1975" i="4"/>
  <c r="G1974" i="4"/>
  <c r="H1974" i="4"/>
  <c r="I1974" i="4"/>
  <c r="J1974" i="4"/>
  <c r="G1973" i="4"/>
  <c r="H1973" i="4"/>
  <c r="I1973" i="4"/>
  <c r="J1973" i="4"/>
  <c r="G1972" i="4"/>
  <c r="H1972" i="4"/>
  <c r="I1972" i="4"/>
  <c r="J1972" i="4"/>
  <c r="G1971" i="4"/>
  <c r="H1971" i="4"/>
  <c r="I1971" i="4"/>
  <c r="J1971" i="4"/>
  <c r="G1970" i="4"/>
  <c r="H1970" i="4"/>
  <c r="I1970" i="4"/>
  <c r="J1970" i="4"/>
  <c r="G1969" i="4"/>
  <c r="H1969" i="4"/>
  <c r="I1969" i="4"/>
  <c r="J1969" i="4"/>
  <c r="G1968" i="4"/>
  <c r="H1968" i="4"/>
  <c r="I1968" i="4"/>
  <c r="J1968" i="4"/>
  <c r="G1967" i="4"/>
  <c r="H1967" i="4"/>
  <c r="I1967" i="4"/>
  <c r="J1967" i="4"/>
  <c r="G1966" i="4"/>
  <c r="H1966" i="4"/>
  <c r="I1966" i="4"/>
  <c r="J1966" i="4"/>
  <c r="G1965" i="4"/>
  <c r="H1965" i="4"/>
  <c r="I1965" i="4"/>
  <c r="J1965" i="4"/>
  <c r="G1964" i="4"/>
  <c r="H1964" i="4"/>
  <c r="I1964" i="4"/>
  <c r="J1964" i="4"/>
  <c r="G1963" i="4"/>
  <c r="H1963" i="4"/>
  <c r="I1963" i="4"/>
  <c r="J1963" i="4"/>
  <c r="G1962" i="4"/>
  <c r="H1962" i="4"/>
  <c r="I1962" i="4"/>
  <c r="J1962" i="4"/>
  <c r="G1961" i="4"/>
  <c r="H1961" i="4"/>
  <c r="I1961" i="4"/>
  <c r="J1961" i="4"/>
  <c r="G1960" i="4"/>
  <c r="H1960" i="4"/>
  <c r="I1960" i="4"/>
  <c r="J1960" i="4"/>
  <c r="G1959" i="4"/>
  <c r="H1959" i="4"/>
  <c r="I1959" i="4"/>
  <c r="J1959" i="4"/>
  <c r="G1958" i="4"/>
  <c r="H1958" i="4"/>
  <c r="I1958" i="4"/>
  <c r="J1958" i="4"/>
  <c r="G1957" i="4"/>
  <c r="H1957" i="4"/>
  <c r="I1957" i="4"/>
  <c r="J1957" i="4"/>
  <c r="G1956" i="4"/>
  <c r="H1956" i="4"/>
  <c r="I1956" i="4"/>
  <c r="J1956" i="4"/>
  <c r="G1955" i="4"/>
  <c r="H1955" i="4"/>
  <c r="I1955" i="4"/>
  <c r="J1955" i="4"/>
  <c r="G1954" i="4"/>
  <c r="H1954" i="4"/>
  <c r="I1954" i="4"/>
  <c r="J1954" i="4"/>
  <c r="G1953" i="4"/>
  <c r="H1953" i="4"/>
  <c r="I1953" i="4"/>
  <c r="J1953" i="4"/>
  <c r="G1952" i="4"/>
  <c r="H1952" i="4"/>
  <c r="I1952" i="4"/>
  <c r="J1952" i="4"/>
  <c r="G1951" i="4"/>
  <c r="H1951" i="4"/>
  <c r="I1951" i="4"/>
  <c r="J1951" i="4"/>
  <c r="G1950" i="4"/>
  <c r="H1950" i="4"/>
  <c r="I1950" i="4"/>
  <c r="J1950" i="4"/>
  <c r="G1949" i="4"/>
  <c r="H1949" i="4"/>
  <c r="I1949" i="4"/>
  <c r="J1949" i="4"/>
  <c r="G1948" i="4"/>
  <c r="H1948" i="4"/>
  <c r="I1948" i="4"/>
  <c r="J1948" i="4"/>
  <c r="G1947" i="4"/>
  <c r="H1947" i="4"/>
  <c r="I1947" i="4"/>
  <c r="J1947" i="4"/>
  <c r="G1946" i="4"/>
  <c r="H1946" i="4"/>
  <c r="I1946" i="4"/>
  <c r="J1946" i="4"/>
  <c r="G1945" i="4"/>
  <c r="H1945" i="4"/>
  <c r="I1945" i="4"/>
  <c r="J1945" i="4"/>
  <c r="G1944" i="4"/>
  <c r="H1944" i="4"/>
  <c r="I1944" i="4"/>
  <c r="J1944" i="4"/>
  <c r="G1943" i="4"/>
  <c r="H1943" i="4"/>
  <c r="I1943" i="4"/>
  <c r="J1943" i="4"/>
  <c r="G1942" i="4"/>
  <c r="H1942" i="4"/>
  <c r="I1942" i="4"/>
  <c r="J1942" i="4"/>
  <c r="G1941" i="4"/>
  <c r="H1941" i="4"/>
  <c r="I1941" i="4"/>
  <c r="J1941" i="4"/>
  <c r="G1940" i="4"/>
  <c r="H1940" i="4"/>
  <c r="I1940" i="4"/>
  <c r="J1940" i="4"/>
  <c r="G1939" i="4"/>
  <c r="H1939" i="4"/>
  <c r="I1939" i="4"/>
  <c r="J1939" i="4"/>
  <c r="G1938" i="4"/>
  <c r="H1938" i="4"/>
  <c r="I1938" i="4"/>
  <c r="J1938" i="4"/>
  <c r="G1937" i="4"/>
  <c r="H1937" i="4"/>
  <c r="I1937" i="4"/>
  <c r="J1937" i="4"/>
  <c r="G1936" i="4"/>
  <c r="H1936" i="4"/>
  <c r="I1936" i="4"/>
  <c r="J1936" i="4"/>
  <c r="G1935" i="4"/>
  <c r="H1935" i="4"/>
  <c r="I1935" i="4"/>
  <c r="J1935" i="4"/>
  <c r="G1934" i="4"/>
  <c r="H1934" i="4"/>
  <c r="I1934" i="4"/>
  <c r="J1934" i="4"/>
  <c r="G1933" i="4"/>
  <c r="H1933" i="4"/>
  <c r="I1933" i="4"/>
  <c r="J1933" i="4"/>
  <c r="G1932" i="4"/>
  <c r="H1932" i="4"/>
  <c r="I1932" i="4"/>
  <c r="J1932" i="4"/>
  <c r="G1931" i="4"/>
  <c r="H1931" i="4"/>
  <c r="I1931" i="4"/>
  <c r="J1931" i="4"/>
  <c r="G1930" i="4"/>
  <c r="H1930" i="4"/>
  <c r="I1930" i="4"/>
  <c r="J1930" i="4"/>
  <c r="G1929" i="4"/>
  <c r="H1929" i="4"/>
  <c r="I1929" i="4"/>
  <c r="J1929" i="4"/>
  <c r="G1928" i="4"/>
  <c r="H1928" i="4"/>
  <c r="I1928" i="4"/>
  <c r="J1928" i="4"/>
  <c r="G1927" i="4"/>
  <c r="H1927" i="4"/>
  <c r="I1927" i="4"/>
  <c r="J1927" i="4"/>
  <c r="G1926" i="4"/>
  <c r="H1926" i="4"/>
  <c r="I1926" i="4"/>
  <c r="J1926" i="4"/>
  <c r="G1925" i="4"/>
  <c r="H1925" i="4"/>
  <c r="I1925" i="4"/>
  <c r="J1925" i="4"/>
  <c r="G1924" i="4"/>
  <c r="H1924" i="4"/>
  <c r="I1924" i="4"/>
  <c r="J1924" i="4"/>
  <c r="G1923" i="4"/>
  <c r="H1923" i="4"/>
  <c r="I1923" i="4"/>
  <c r="J1923" i="4"/>
  <c r="G1922" i="4"/>
  <c r="H1922" i="4"/>
  <c r="I1922" i="4"/>
  <c r="J1922" i="4"/>
  <c r="G1921" i="4"/>
  <c r="H1921" i="4"/>
  <c r="I1921" i="4"/>
  <c r="J1921" i="4"/>
  <c r="G1920" i="4"/>
  <c r="H1920" i="4"/>
  <c r="I1920" i="4"/>
  <c r="J1920" i="4"/>
  <c r="G1919" i="4"/>
  <c r="H1919" i="4"/>
  <c r="I1919" i="4"/>
  <c r="J1919" i="4"/>
  <c r="G1918" i="4"/>
  <c r="H1918" i="4"/>
  <c r="I1918" i="4"/>
  <c r="J1918" i="4"/>
  <c r="G1917" i="4"/>
  <c r="H1917" i="4"/>
  <c r="I1917" i="4"/>
  <c r="J1917" i="4"/>
  <c r="G1916" i="4"/>
  <c r="H1916" i="4"/>
  <c r="I1916" i="4"/>
  <c r="J1916" i="4"/>
  <c r="G1915" i="4"/>
  <c r="H1915" i="4"/>
  <c r="I1915" i="4"/>
  <c r="J1915" i="4"/>
  <c r="G1914" i="4"/>
  <c r="H1914" i="4"/>
  <c r="I1914" i="4"/>
  <c r="J1914" i="4"/>
  <c r="G1913" i="4"/>
  <c r="H1913" i="4"/>
  <c r="I1913" i="4"/>
  <c r="J1913" i="4"/>
  <c r="G1912" i="4"/>
  <c r="H1912" i="4"/>
  <c r="I1912" i="4"/>
  <c r="J1912" i="4"/>
  <c r="G1911" i="4"/>
  <c r="H1911" i="4"/>
  <c r="I1911" i="4"/>
  <c r="J1911" i="4"/>
  <c r="G1910" i="4"/>
  <c r="H1910" i="4"/>
  <c r="I1910" i="4"/>
  <c r="J1910" i="4"/>
  <c r="G1909" i="4"/>
  <c r="H1909" i="4"/>
  <c r="I1909" i="4"/>
  <c r="J1909" i="4"/>
  <c r="G1908" i="4"/>
  <c r="H1908" i="4"/>
  <c r="I1908" i="4"/>
  <c r="J1908" i="4"/>
  <c r="G1907" i="4"/>
  <c r="H1907" i="4"/>
  <c r="I1907" i="4"/>
  <c r="J1907" i="4"/>
  <c r="G1906" i="4"/>
  <c r="H1906" i="4"/>
  <c r="I1906" i="4"/>
  <c r="J1906" i="4"/>
  <c r="G1905" i="4"/>
  <c r="H1905" i="4"/>
  <c r="I1905" i="4"/>
  <c r="J1905" i="4"/>
  <c r="G1904" i="4"/>
  <c r="H1904" i="4"/>
  <c r="I1904" i="4"/>
  <c r="J1904" i="4"/>
  <c r="G1903" i="4"/>
  <c r="H1903" i="4"/>
  <c r="I1903" i="4"/>
  <c r="J1903" i="4"/>
  <c r="G1902" i="4"/>
  <c r="H1902" i="4"/>
  <c r="I1902" i="4"/>
  <c r="J1902" i="4"/>
  <c r="G1901" i="4"/>
  <c r="H1901" i="4"/>
  <c r="I1901" i="4"/>
  <c r="J1901" i="4"/>
  <c r="G1900" i="4"/>
  <c r="H1900" i="4"/>
  <c r="I1900" i="4"/>
  <c r="J1900" i="4"/>
  <c r="G1899" i="4"/>
  <c r="H1899" i="4"/>
  <c r="I1899" i="4"/>
  <c r="J1899" i="4"/>
  <c r="G1898" i="4"/>
  <c r="H1898" i="4"/>
  <c r="I1898" i="4"/>
  <c r="J1898" i="4"/>
  <c r="G1897" i="4"/>
  <c r="H1897" i="4"/>
  <c r="I1897" i="4"/>
  <c r="J1897" i="4"/>
  <c r="G1896" i="4"/>
  <c r="H1896" i="4"/>
  <c r="I1896" i="4"/>
  <c r="J1896" i="4"/>
  <c r="G1895" i="4"/>
  <c r="H1895" i="4"/>
  <c r="I1895" i="4"/>
  <c r="J1895" i="4"/>
  <c r="G1894" i="4"/>
  <c r="H1894" i="4"/>
  <c r="I1894" i="4"/>
  <c r="J1894" i="4"/>
  <c r="G1893" i="4"/>
  <c r="H1893" i="4"/>
  <c r="I1893" i="4"/>
  <c r="J1893" i="4"/>
  <c r="G1892" i="4"/>
  <c r="H1892" i="4"/>
  <c r="I1892" i="4"/>
  <c r="J1892" i="4"/>
  <c r="G1891" i="4"/>
  <c r="H1891" i="4"/>
  <c r="I1891" i="4"/>
  <c r="J1891" i="4"/>
  <c r="G1890" i="4"/>
  <c r="H1890" i="4"/>
  <c r="I1890" i="4"/>
  <c r="J1890" i="4"/>
  <c r="G1889" i="4"/>
  <c r="H1889" i="4"/>
  <c r="I1889" i="4"/>
  <c r="J1889" i="4"/>
  <c r="G1888" i="4"/>
  <c r="H1888" i="4"/>
  <c r="I1888" i="4"/>
  <c r="J1888" i="4"/>
  <c r="G1887" i="4"/>
  <c r="H1887" i="4"/>
  <c r="I1887" i="4"/>
  <c r="J1887" i="4"/>
  <c r="G1886" i="4"/>
  <c r="H1886" i="4"/>
  <c r="I1886" i="4"/>
  <c r="J1886" i="4"/>
  <c r="G1885" i="4"/>
  <c r="H1885" i="4"/>
  <c r="I1885" i="4"/>
  <c r="J1885" i="4"/>
  <c r="G1884" i="4"/>
  <c r="H1884" i="4"/>
  <c r="I1884" i="4"/>
  <c r="J1884" i="4"/>
  <c r="G1883" i="4"/>
  <c r="H1883" i="4"/>
  <c r="I1883" i="4"/>
  <c r="J1883" i="4"/>
  <c r="G1882" i="4"/>
  <c r="H1882" i="4"/>
  <c r="I1882" i="4"/>
  <c r="J1882" i="4"/>
  <c r="G1881" i="4"/>
  <c r="H1881" i="4"/>
  <c r="I1881" i="4"/>
  <c r="J1881" i="4"/>
  <c r="G1880" i="4"/>
  <c r="H1880" i="4"/>
  <c r="I1880" i="4"/>
  <c r="J1880" i="4"/>
  <c r="G1879" i="4"/>
  <c r="H1879" i="4"/>
  <c r="I1879" i="4"/>
  <c r="J1879" i="4"/>
  <c r="G1878" i="4"/>
  <c r="H1878" i="4"/>
  <c r="I1878" i="4"/>
  <c r="J1878" i="4"/>
  <c r="G1877" i="4"/>
  <c r="H1877" i="4"/>
  <c r="I1877" i="4"/>
  <c r="J1877" i="4"/>
  <c r="G1876" i="4"/>
  <c r="H1876" i="4"/>
  <c r="I1876" i="4"/>
  <c r="J1876" i="4"/>
  <c r="G1875" i="4"/>
  <c r="H1875" i="4"/>
  <c r="I1875" i="4"/>
  <c r="J1875" i="4"/>
  <c r="G1874" i="4"/>
  <c r="H1874" i="4"/>
  <c r="I1874" i="4"/>
  <c r="J1874" i="4"/>
  <c r="G1873" i="4"/>
  <c r="H1873" i="4"/>
  <c r="I1873" i="4"/>
  <c r="J1873" i="4"/>
  <c r="G1872" i="4"/>
  <c r="H1872" i="4"/>
  <c r="I1872" i="4"/>
  <c r="J1872" i="4"/>
  <c r="G1871" i="4"/>
  <c r="H1871" i="4"/>
  <c r="I1871" i="4"/>
  <c r="J1871" i="4"/>
  <c r="G1870" i="4"/>
  <c r="H1870" i="4"/>
  <c r="I1870" i="4"/>
  <c r="J1870" i="4"/>
  <c r="G1869" i="4"/>
  <c r="H1869" i="4"/>
  <c r="I1869" i="4"/>
  <c r="J1869" i="4"/>
  <c r="G1868" i="4"/>
  <c r="H1868" i="4"/>
  <c r="I1868" i="4"/>
  <c r="J1868" i="4"/>
  <c r="G1867" i="4"/>
  <c r="H1867" i="4"/>
  <c r="I1867" i="4"/>
  <c r="J1867" i="4"/>
  <c r="G1866" i="4"/>
  <c r="H1866" i="4"/>
  <c r="I1866" i="4"/>
  <c r="J1866" i="4"/>
  <c r="G1865" i="4"/>
  <c r="H1865" i="4"/>
  <c r="I1865" i="4"/>
  <c r="J1865" i="4"/>
  <c r="G1864" i="4"/>
  <c r="H1864" i="4"/>
  <c r="I1864" i="4"/>
  <c r="J1864" i="4"/>
  <c r="G1863" i="4"/>
  <c r="H1863" i="4"/>
  <c r="I1863" i="4"/>
  <c r="J1863" i="4"/>
  <c r="G1862" i="4"/>
  <c r="H1862" i="4"/>
  <c r="I1862" i="4"/>
  <c r="J1862" i="4"/>
  <c r="G1861" i="4"/>
  <c r="H1861" i="4"/>
  <c r="I1861" i="4"/>
  <c r="J1861" i="4"/>
  <c r="G1860" i="4"/>
  <c r="H1860" i="4"/>
  <c r="I1860" i="4"/>
  <c r="J1860" i="4"/>
  <c r="G1859" i="4"/>
  <c r="H1859" i="4"/>
  <c r="I1859" i="4"/>
  <c r="J1859" i="4"/>
  <c r="G1858" i="4"/>
  <c r="H1858" i="4"/>
  <c r="I1858" i="4"/>
  <c r="J1858" i="4"/>
  <c r="G1857" i="4"/>
  <c r="H1857" i="4"/>
  <c r="I1857" i="4"/>
  <c r="J1857" i="4"/>
  <c r="G1856" i="4"/>
  <c r="H1856" i="4"/>
  <c r="I1856" i="4"/>
  <c r="J1856" i="4"/>
  <c r="G1855" i="4"/>
  <c r="H1855" i="4"/>
  <c r="I1855" i="4"/>
  <c r="J1855" i="4"/>
  <c r="G1854" i="4"/>
  <c r="H1854" i="4"/>
  <c r="I1854" i="4"/>
  <c r="J1854" i="4"/>
  <c r="G1853" i="4"/>
  <c r="H1853" i="4"/>
  <c r="I1853" i="4"/>
  <c r="J1853" i="4"/>
  <c r="G1852" i="4"/>
  <c r="H1852" i="4"/>
  <c r="I1852" i="4"/>
  <c r="J1852" i="4"/>
  <c r="G1851" i="4"/>
  <c r="H1851" i="4"/>
  <c r="I1851" i="4"/>
  <c r="J1851" i="4"/>
  <c r="G1850" i="4"/>
  <c r="H1850" i="4"/>
  <c r="I1850" i="4"/>
  <c r="J1850" i="4"/>
  <c r="G1849" i="4"/>
  <c r="H1849" i="4"/>
  <c r="I1849" i="4"/>
  <c r="J1849" i="4"/>
  <c r="G1848" i="4"/>
  <c r="H1848" i="4"/>
  <c r="I1848" i="4"/>
  <c r="J1848" i="4"/>
  <c r="G1847" i="4"/>
  <c r="H1847" i="4"/>
  <c r="I1847" i="4"/>
  <c r="J1847" i="4"/>
  <c r="G1846" i="4"/>
  <c r="H1846" i="4"/>
  <c r="I1846" i="4"/>
  <c r="J1846" i="4"/>
  <c r="G1845" i="4"/>
  <c r="H1845" i="4"/>
  <c r="I1845" i="4"/>
  <c r="J1845" i="4"/>
  <c r="G1844" i="4"/>
  <c r="H1844" i="4"/>
  <c r="I1844" i="4"/>
  <c r="J1844" i="4"/>
  <c r="G1843" i="4"/>
  <c r="H1843" i="4"/>
  <c r="I1843" i="4"/>
  <c r="J1843" i="4"/>
  <c r="G1842" i="4"/>
  <c r="H1842" i="4"/>
  <c r="I1842" i="4"/>
  <c r="J1842" i="4"/>
  <c r="G1841" i="4"/>
  <c r="H1841" i="4"/>
  <c r="I1841" i="4"/>
  <c r="J1841" i="4"/>
  <c r="G1840" i="4"/>
  <c r="H1840" i="4"/>
  <c r="I1840" i="4"/>
  <c r="J1840" i="4"/>
  <c r="G1839" i="4"/>
  <c r="H1839" i="4"/>
  <c r="I1839" i="4"/>
  <c r="J1839" i="4"/>
  <c r="G1838" i="4"/>
  <c r="H1838" i="4"/>
  <c r="I1838" i="4"/>
  <c r="J1838" i="4"/>
  <c r="G1837" i="4"/>
  <c r="H1837" i="4"/>
  <c r="I1837" i="4"/>
  <c r="J1837" i="4"/>
  <c r="G1836" i="4"/>
  <c r="H1836" i="4"/>
  <c r="I1836" i="4"/>
  <c r="J1836" i="4"/>
  <c r="G1835" i="4"/>
  <c r="H1835" i="4"/>
  <c r="I1835" i="4"/>
  <c r="J1835" i="4"/>
  <c r="G1834" i="4"/>
  <c r="H1834" i="4"/>
  <c r="I1834" i="4"/>
  <c r="J1834" i="4"/>
  <c r="G1833" i="4"/>
  <c r="H1833" i="4"/>
  <c r="I1833" i="4"/>
  <c r="J1833" i="4"/>
  <c r="G1832" i="4"/>
  <c r="H1832" i="4"/>
  <c r="I1832" i="4"/>
  <c r="J1832" i="4"/>
  <c r="G1831" i="4"/>
  <c r="H1831" i="4"/>
  <c r="I1831" i="4"/>
  <c r="J1831" i="4"/>
  <c r="G1830" i="4"/>
  <c r="H1830" i="4"/>
  <c r="I1830" i="4"/>
  <c r="J1830" i="4"/>
  <c r="G1829" i="4"/>
  <c r="H1829" i="4"/>
  <c r="I1829" i="4"/>
  <c r="J1829" i="4"/>
  <c r="G1828" i="4"/>
  <c r="H1828" i="4"/>
  <c r="I1828" i="4"/>
  <c r="J1828" i="4"/>
  <c r="G1827" i="4"/>
  <c r="H1827" i="4"/>
  <c r="I1827" i="4"/>
  <c r="J1827" i="4"/>
  <c r="G1826" i="4"/>
  <c r="H1826" i="4"/>
  <c r="I1826" i="4"/>
  <c r="J1826" i="4"/>
  <c r="G1825" i="4"/>
  <c r="H1825" i="4"/>
  <c r="I1825" i="4"/>
  <c r="J1825" i="4"/>
  <c r="G1824" i="4"/>
  <c r="H1824" i="4"/>
  <c r="I1824" i="4"/>
  <c r="J1824" i="4"/>
  <c r="G1823" i="4"/>
  <c r="H1823" i="4"/>
  <c r="I1823" i="4"/>
  <c r="J1823" i="4"/>
  <c r="G1822" i="4"/>
  <c r="H1822" i="4"/>
  <c r="I1822" i="4"/>
  <c r="J1822" i="4"/>
  <c r="G1821" i="4"/>
  <c r="H1821" i="4"/>
  <c r="I1821" i="4"/>
  <c r="J1821" i="4"/>
  <c r="G1820" i="4"/>
  <c r="H1820" i="4"/>
  <c r="I1820" i="4"/>
  <c r="J1820" i="4"/>
  <c r="G1819" i="4"/>
  <c r="H1819" i="4"/>
  <c r="I1819" i="4"/>
  <c r="J1819" i="4"/>
  <c r="G1818" i="4"/>
  <c r="H1818" i="4"/>
  <c r="I1818" i="4"/>
  <c r="J1818" i="4"/>
  <c r="G1817" i="4"/>
  <c r="H1817" i="4"/>
  <c r="I1817" i="4"/>
  <c r="J1817" i="4"/>
  <c r="G1816" i="4"/>
  <c r="H1816" i="4"/>
  <c r="I1816" i="4"/>
  <c r="J1816" i="4"/>
  <c r="G1815" i="4"/>
  <c r="H1815" i="4"/>
  <c r="I1815" i="4"/>
  <c r="J1815" i="4"/>
  <c r="G1814" i="4"/>
  <c r="H1814" i="4"/>
  <c r="I1814" i="4"/>
  <c r="J1814" i="4"/>
  <c r="G1813" i="4"/>
  <c r="H1813" i="4"/>
  <c r="I1813" i="4"/>
  <c r="J1813" i="4"/>
  <c r="G1812" i="4"/>
  <c r="H1812" i="4"/>
  <c r="I1812" i="4"/>
  <c r="J1812" i="4"/>
  <c r="G1811" i="4"/>
  <c r="H1811" i="4"/>
  <c r="I1811" i="4"/>
  <c r="J1811" i="4"/>
  <c r="G1810" i="4"/>
  <c r="H1810" i="4"/>
  <c r="I1810" i="4"/>
  <c r="J1810" i="4"/>
  <c r="G1809" i="4"/>
  <c r="H1809" i="4"/>
  <c r="I1809" i="4"/>
  <c r="J1809" i="4"/>
  <c r="G1808" i="4"/>
  <c r="H1808" i="4"/>
  <c r="I1808" i="4"/>
  <c r="J1808" i="4"/>
  <c r="G1807" i="4"/>
  <c r="H1807" i="4"/>
  <c r="I1807" i="4"/>
  <c r="J1807" i="4"/>
  <c r="G1806" i="4"/>
  <c r="H1806" i="4"/>
  <c r="I1806" i="4"/>
  <c r="J1806" i="4"/>
  <c r="G1805" i="4"/>
  <c r="H1805" i="4"/>
  <c r="I1805" i="4"/>
  <c r="J1805" i="4"/>
  <c r="G1804" i="4"/>
  <c r="H1804" i="4"/>
  <c r="I1804" i="4"/>
  <c r="J1804" i="4"/>
  <c r="G1803" i="4"/>
  <c r="H1803" i="4"/>
  <c r="I1803" i="4"/>
  <c r="J1803" i="4"/>
  <c r="G1802" i="4"/>
  <c r="H1802" i="4"/>
  <c r="I1802" i="4"/>
  <c r="J1802" i="4"/>
  <c r="G1801" i="4"/>
  <c r="H1801" i="4"/>
  <c r="I1801" i="4"/>
  <c r="J1801" i="4"/>
  <c r="G1800" i="4"/>
  <c r="H1800" i="4"/>
  <c r="I1800" i="4"/>
  <c r="J1800" i="4"/>
  <c r="G1799" i="4"/>
  <c r="H1799" i="4"/>
  <c r="I1799" i="4"/>
  <c r="J1799" i="4"/>
  <c r="G1798" i="4"/>
  <c r="H1798" i="4"/>
  <c r="I1798" i="4"/>
  <c r="J1798" i="4"/>
  <c r="G1797" i="4"/>
  <c r="H1797" i="4"/>
  <c r="I1797" i="4"/>
  <c r="J1797" i="4"/>
  <c r="G1796" i="4"/>
  <c r="H1796" i="4"/>
  <c r="I1796" i="4"/>
  <c r="J1796" i="4"/>
  <c r="G1795" i="4"/>
  <c r="H1795" i="4"/>
  <c r="I1795" i="4"/>
  <c r="J1795" i="4"/>
  <c r="G1794" i="4"/>
  <c r="H1794" i="4"/>
  <c r="I1794" i="4"/>
  <c r="J1794" i="4"/>
  <c r="G1793" i="4"/>
  <c r="H1793" i="4"/>
  <c r="I1793" i="4"/>
  <c r="J1793" i="4"/>
  <c r="G1792" i="4"/>
  <c r="H1792" i="4"/>
  <c r="I1792" i="4"/>
  <c r="J1792" i="4"/>
  <c r="G1791" i="4"/>
  <c r="H1791" i="4"/>
  <c r="I1791" i="4"/>
  <c r="J1791" i="4"/>
  <c r="G1790" i="4"/>
  <c r="H1790" i="4"/>
  <c r="I1790" i="4"/>
  <c r="J1790" i="4"/>
  <c r="G1789" i="4"/>
  <c r="H1789" i="4"/>
  <c r="I1789" i="4"/>
  <c r="J1789" i="4"/>
  <c r="G1788" i="4"/>
  <c r="H1788" i="4"/>
  <c r="I1788" i="4"/>
  <c r="J1788" i="4"/>
  <c r="G1787" i="4"/>
  <c r="H1787" i="4"/>
  <c r="I1787" i="4"/>
  <c r="J1787" i="4"/>
  <c r="G1786" i="4"/>
  <c r="H1786" i="4"/>
  <c r="I1786" i="4"/>
  <c r="J1786" i="4"/>
  <c r="G1785" i="4"/>
  <c r="H1785" i="4"/>
  <c r="I1785" i="4"/>
  <c r="J1785" i="4"/>
  <c r="G1784" i="4"/>
  <c r="H1784" i="4"/>
  <c r="I1784" i="4"/>
  <c r="J1784" i="4"/>
  <c r="G1783" i="4"/>
  <c r="H1783" i="4"/>
  <c r="I1783" i="4"/>
  <c r="J1783" i="4"/>
  <c r="G1782" i="4"/>
  <c r="H1782" i="4"/>
  <c r="I1782" i="4"/>
  <c r="J1782" i="4"/>
  <c r="G1781" i="4"/>
  <c r="H1781" i="4"/>
  <c r="I1781" i="4"/>
  <c r="J1781" i="4"/>
  <c r="G1780" i="4"/>
  <c r="H1780" i="4"/>
  <c r="I1780" i="4"/>
  <c r="J1780" i="4"/>
  <c r="G1779" i="4"/>
  <c r="H1779" i="4"/>
  <c r="I1779" i="4"/>
  <c r="J1779" i="4"/>
  <c r="G1778" i="4"/>
  <c r="H1778" i="4"/>
  <c r="I1778" i="4"/>
  <c r="J1778" i="4"/>
  <c r="G1777" i="4"/>
  <c r="H1777" i="4"/>
  <c r="I1777" i="4"/>
  <c r="J1777" i="4"/>
  <c r="G1776" i="4"/>
  <c r="H1776" i="4"/>
  <c r="I1776" i="4"/>
  <c r="J1776" i="4"/>
  <c r="G1775" i="4"/>
  <c r="H1775" i="4"/>
  <c r="I1775" i="4"/>
  <c r="J1775" i="4"/>
  <c r="G1774" i="4"/>
  <c r="H1774" i="4"/>
  <c r="I1774" i="4"/>
  <c r="J1774" i="4"/>
  <c r="G1773" i="4"/>
  <c r="H1773" i="4"/>
  <c r="I1773" i="4"/>
  <c r="J1773" i="4"/>
  <c r="G1772" i="4"/>
  <c r="H1772" i="4"/>
  <c r="I1772" i="4"/>
  <c r="J1772" i="4"/>
  <c r="G1771" i="4"/>
  <c r="H1771" i="4"/>
  <c r="I1771" i="4"/>
  <c r="J1771" i="4"/>
  <c r="G1770" i="4"/>
  <c r="H1770" i="4"/>
  <c r="I1770" i="4"/>
  <c r="J1770" i="4"/>
  <c r="G1769" i="4"/>
  <c r="H1769" i="4"/>
  <c r="I1769" i="4"/>
  <c r="J1769" i="4"/>
  <c r="G1768" i="4"/>
  <c r="H1768" i="4"/>
  <c r="I1768" i="4"/>
  <c r="J1768" i="4"/>
  <c r="G1767" i="4"/>
  <c r="H1767" i="4"/>
  <c r="I1767" i="4"/>
  <c r="J1767" i="4"/>
  <c r="G1766" i="4"/>
  <c r="H1766" i="4"/>
  <c r="I1766" i="4"/>
  <c r="J1766" i="4"/>
  <c r="G1765" i="4"/>
  <c r="H1765" i="4"/>
  <c r="I1765" i="4"/>
  <c r="J1765" i="4"/>
  <c r="G1764" i="4"/>
  <c r="H1764" i="4"/>
  <c r="I1764" i="4"/>
  <c r="J1764" i="4"/>
  <c r="G1763" i="4"/>
  <c r="H1763" i="4"/>
  <c r="I1763" i="4"/>
  <c r="J1763" i="4"/>
  <c r="G1762" i="4"/>
  <c r="H1762" i="4"/>
  <c r="I1762" i="4"/>
  <c r="J1762" i="4"/>
  <c r="G1761" i="4"/>
  <c r="H1761" i="4"/>
  <c r="I1761" i="4"/>
  <c r="J1761" i="4"/>
  <c r="G1760" i="4"/>
  <c r="H1760" i="4"/>
  <c r="I1760" i="4"/>
  <c r="J1760" i="4"/>
  <c r="G1759" i="4"/>
  <c r="H1759" i="4"/>
  <c r="I1759" i="4"/>
  <c r="J1759" i="4"/>
  <c r="G1758" i="4"/>
  <c r="H1758" i="4"/>
  <c r="I1758" i="4"/>
  <c r="J1758" i="4"/>
  <c r="G1757" i="4"/>
  <c r="H1757" i="4"/>
  <c r="I1757" i="4"/>
  <c r="J1757" i="4"/>
  <c r="G1756" i="4"/>
  <c r="H1756" i="4"/>
  <c r="I1756" i="4"/>
  <c r="J1756" i="4"/>
  <c r="G1755" i="4"/>
  <c r="H1755" i="4"/>
  <c r="I1755" i="4"/>
  <c r="J1755" i="4"/>
  <c r="G1754" i="4"/>
  <c r="H1754" i="4"/>
  <c r="I1754" i="4"/>
  <c r="J1754" i="4"/>
  <c r="G1753" i="4"/>
  <c r="H1753" i="4"/>
  <c r="I1753" i="4"/>
  <c r="J1753" i="4"/>
  <c r="G1752" i="4"/>
  <c r="H1752" i="4"/>
  <c r="I1752" i="4"/>
  <c r="J1752" i="4"/>
  <c r="G1751" i="4"/>
  <c r="H1751" i="4"/>
  <c r="I1751" i="4"/>
  <c r="J1751" i="4"/>
  <c r="G1750" i="4"/>
  <c r="H1750" i="4"/>
  <c r="I1750" i="4"/>
  <c r="J1750" i="4"/>
  <c r="G1749" i="4"/>
  <c r="H1749" i="4"/>
  <c r="I1749" i="4"/>
  <c r="J1749" i="4"/>
  <c r="G1748" i="4"/>
  <c r="H1748" i="4"/>
  <c r="I1748" i="4"/>
  <c r="J1748" i="4"/>
  <c r="G1747" i="4"/>
  <c r="H1747" i="4"/>
  <c r="I1747" i="4"/>
  <c r="J1747" i="4"/>
  <c r="G1746" i="4"/>
  <c r="H1746" i="4"/>
  <c r="I1746" i="4"/>
  <c r="J1746" i="4"/>
  <c r="G1745" i="4"/>
  <c r="H1745" i="4"/>
  <c r="I1745" i="4"/>
  <c r="J1745" i="4"/>
  <c r="G1744" i="4"/>
  <c r="H1744" i="4"/>
  <c r="I1744" i="4"/>
  <c r="J1744" i="4"/>
  <c r="G1743" i="4"/>
  <c r="H1743" i="4"/>
  <c r="I1743" i="4"/>
  <c r="J1743" i="4"/>
  <c r="G1742" i="4"/>
  <c r="H1742" i="4"/>
  <c r="I1742" i="4"/>
  <c r="J1742" i="4"/>
  <c r="G1741" i="4"/>
  <c r="H1741" i="4"/>
  <c r="I1741" i="4"/>
  <c r="J1741" i="4"/>
  <c r="G1740" i="4"/>
  <c r="H1740" i="4"/>
  <c r="I1740" i="4"/>
  <c r="J1740" i="4"/>
  <c r="G1739" i="4"/>
  <c r="H1739" i="4"/>
  <c r="I1739" i="4"/>
  <c r="J1739" i="4"/>
  <c r="G1738" i="4"/>
  <c r="H1738" i="4"/>
  <c r="I1738" i="4"/>
  <c r="J1738" i="4"/>
  <c r="G1737" i="4"/>
  <c r="H1737" i="4"/>
  <c r="I1737" i="4"/>
  <c r="J1737" i="4"/>
  <c r="G1736" i="4"/>
  <c r="H1736" i="4"/>
  <c r="I1736" i="4"/>
  <c r="J1736" i="4"/>
  <c r="G1735" i="4"/>
  <c r="H1735" i="4"/>
  <c r="I1735" i="4"/>
  <c r="J1735" i="4"/>
  <c r="G1734" i="4"/>
  <c r="H1734" i="4"/>
  <c r="I1734" i="4"/>
  <c r="J1734" i="4"/>
  <c r="G1733" i="4"/>
  <c r="H1733" i="4"/>
  <c r="I1733" i="4"/>
  <c r="J1733" i="4"/>
  <c r="G1732" i="4"/>
  <c r="H1732" i="4"/>
  <c r="I1732" i="4"/>
  <c r="J1732" i="4"/>
  <c r="G1731" i="4"/>
  <c r="H1731" i="4"/>
  <c r="I1731" i="4"/>
  <c r="J1731" i="4"/>
  <c r="G1730" i="4"/>
  <c r="H1730" i="4"/>
  <c r="I1730" i="4"/>
  <c r="J1730" i="4"/>
  <c r="G1729" i="4"/>
  <c r="H1729" i="4"/>
  <c r="I1729" i="4"/>
  <c r="J1729" i="4"/>
  <c r="G1728" i="4"/>
  <c r="H1728" i="4"/>
  <c r="I1728" i="4"/>
  <c r="J1728" i="4"/>
  <c r="G1727" i="4"/>
  <c r="H1727" i="4"/>
  <c r="I1727" i="4"/>
  <c r="J1727" i="4"/>
  <c r="G1726" i="4"/>
  <c r="H1726" i="4"/>
  <c r="I1726" i="4"/>
  <c r="J1726" i="4"/>
  <c r="G1725" i="4"/>
  <c r="H1725" i="4"/>
  <c r="I1725" i="4"/>
  <c r="J1725" i="4"/>
  <c r="G1724" i="4"/>
  <c r="H1724" i="4"/>
  <c r="I1724" i="4"/>
  <c r="J1724" i="4"/>
  <c r="G1723" i="4"/>
  <c r="H1723" i="4"/>
  <c r="I1723" i="4"/>
  <c r="J1723" i="4"/>
  <c r="G1722" i="4"/>
  <c r="H1722" i="4"/>
  <c r="I1722" i="4"/>
  <c r="J1722" i="4"/>
  <c r="G1721" i="4"/>
  <c r="H1721" i="4"/>
  <c r="I1721" i="4"/>
  <c r="J1721" i="4"/>
  <c r="G1720" i="4"/>
  <c r="H1720" i="4"/>
  <c r="I1720" i="4"/>
  <c r="J1720" i="4"/>
  <c r="G1719" i="4"/>
  <c r="H1719" i="4"/>
  <c r="I1719" i="4"/>
  <c r="J1719" i="4"/>
  <c r="G1718" i="4"/>
  <c r="H1718" i="4"/>
  <c r="I1718" i="4"/>
  <c r="J1718" i="4"/>
  <c r="G1717" i="4"/>
  <c r="H1717" i="4"/>
  <c r="I1717" i="4"/>
  <c r="J1717" i="4"/>
  <c r="G1716" i="4"/>
  <c r="H1716" i="4"/>
  <c r="I1716" i="4"/>
  <c r="J1716" i="4"/>
  <c r="G1715" i="4"/>
  <c r="H1715" i="4"/>
  <c r="I1715" i="4"/>
  <c r="J1715" i="4"/>
  <c r="G1714" i="4"/>
  <c r="H1714" i="4"/>
  <c r="I1714" i="4"/>
  <c r="J1714" i="4"/>
  <c r="G1713" i="4"/>
  <c r="H1713" i="4"/>
  <c r="I1713" i="4"/>
  <c r="J1713" i="4"/>
  <c r="G1712" i="4"/>
  <c r="H1712" i="4"/>
  <c r="I1712" i="4"/>
  <c r="J1712" i="4"/>
  <c r="G1711" i="4"/>
  <c r="H1711" i="4"/>
  <c r="I1711" i="4"/>
  <c r="J1711" i="4"/>
  <c r="G1710" i="4"/>
  <c r="H1710" i="4"/>
  <c r="I1710" i="4"/>
  <c r="J1710" i="4"/>
  <c r="G1709" i="4"/>
  <c r="H1709" i="4"/>
  <c r="I1709" i="4"/>
  <c r="J1709" i="4"/>
  <c r="G1708" i="4"/>
  <c r="H1708" i="4"/>
  <c r="I1708" i="4"/>
  <c r="J1708" i="4"/>
  <c r="G1707" i="4"/>
  <c r="H1707" i="4"/>
  <c r="I1707" i="4"/>
  <c r="J1707" i="4"/>
  <c r="G1706" i="4"/>
  <c r="H1706" i="4"/>
  <c r="I1706" i="4"/>
  <c r="J1706" i="4"/>
  <c r="G1705" i="4"/>
  <c r="H1705" i="4"/>
  <c r="I1705" i="4"/>
  <c r="J1705" i="4"/>
  <c r="G1704" i="4"/>
  <c r="H1704" i="4"/>
  <c r="I1704" i="4"/>
  <c r="J1704" i="4"/>
  <c r="G1703" i="4"/>
  <c r="H1703" i="4"/>
  <c r="I1703" i="4"/>
  <c r="J1703" i="4"/>
  <c r="G1702" i="4"/>
  <c r="H1702" i="4"/>
  <c r="I1702" i="4"/>
  <c r="J1702" i="4"/>
  <c r="G1701" i="4"/>
  <c r="H1701" i="4"/>
  <c r="I1701" i="4"/>
  <c r="J1701" i="4"/>
  <c r="G1700" i="4"/>
  <c r="H1700" i="4"/>
  <c r="I1700" i="4"/>
  <c r="J1700" i="4"/>
  <c r="G1699" i="4"/>
  <c r="H1699" i="4"/>
  <c r="I1699" i="4"/>
  <c r="J1699" i="4"/>
  <c r="G1698" i="4"/>
  <c r="H1698" i="4"/>
  <c r="I1698" i="4"/>
  <c r="J1698" i="4"/>
  <c r="G1697" i="4"/>
  <c r="H1697" i="4"/>
  <c r="I1697" i="4"/>
  <c r="J1697" i="4"/>
  <c r="G1696" i="4"/>
  <c r="H1696" i="4"/>
  <c r="I1696" i="4"/>
  <c r="J1696" i="4"/>
  <c r="G1695" i="4"/>
  <c r="H1695" i="4"/>
  <c r="I1695" i="4"/>
  <c r="J1695" i="4"/>
  <c r="G1694" i="4"/>
  <c r="H1694" i="4"/>
  <c r="I1694" i="4"/>
  <c r="J1694" i="4"/>
  <c r="G1693" i="4"/>
  <c r="H1693" i="4"/>
  <c r="I1693" i="4"/>
  <c r="J1693" i="4"/>
  <c r="G1692" i="4"/>
  <c r="H1692" i="4"/>
  <c r="I1692" i="4"/>
  <c r="J1692" i="4"/>
  <c r="G1691" i="4"/>
  <c r="H1691" i="4"/>
  <c r="I1691" i="4"/>
  <c r="J1691" i="4"/>
  <c r="G1690" i="4"/>
  <c r="H1690" i="4"/>
  <c r="I1690" i="4"/>
  <c r="J1690" i="4"/>
  <c r="G1689" i="4"/>
  <c r="H1689" i="4"/>
  <c r="I1689" i="4"/>
  <c r="J1689" i="4"/>
  <c r="G1688" i="4"/>
  <c r="H1688" i="4"/>
  <c r="I1688" i="4"/>
  <c r="J1688" i="4"/>
  <c r="G1687" i="4"/>
  <c r="H1687" i="4"/>
  <c r="I1687" i="4"/>
  <c r="J1687" i="4"/>
  <c r="G1686" i="4"/>
  <c r="H1686" i="4"/>
  <c r="I1686" i="4"/>
  <c r="J1686" i="4"/>
  <c r="G1685" i="4"/>
  <c r="H1685" i="4"/>
  <c r="I1685" i="4"/>
  <c r="J1685" i="4"/>
  <c r="G1684" i="4"/>
  <c r="H1684" i="4"/>
  <c r="I1684" i="4"/>
  <c r="J1684" i="4"/>
  <c r="G1683" i="4"/>
  <c r="H1683" i="4"/>
  <c r="I1683" i="4"/>
  <c r="J1683" i="4"/>
  <c r="G1682" i="4"/>
  <c r="H1682" i="4"/>
  <c r="I1682" i="4"/>
  <c r="J1682" i="4"/>
  <c r="G1681" i="4"/>
  <c r="H1681" i="4"/>
  <c r="I1681" i="4"/>
  <c r="J1681" i="4"/>
  <c r="G1680" i="4"/>
  <c r="H1680" i="4"/>
  <c r="I1680" i="4"/>
  <c r="J1680" i="4"/>
  <c r="G1679" i="4"/>
  <c r="H1679" i="4"/>
  <c r="I1679" i="4"/>
  <c r="J1679" i="4"/>
  <c r="G1678" i="4"/>
  <c r="H1678" i="4"/>
  <c r="I1678" i="4"/>
  <c r="J1678" i="4"/>
  <c r="G1677" i="4"/>
  <c r="H1677" i="4"/>
  <c r="I1677" i="4"/>
  <c r="J1677" i="4"/>
  <c r="G1676" i="4"/>
  <c r="H1676" i="4"/>
  <c r="I1676" i="4"/>
  <c r="J1676" i="4"/>
  <c r="G1675" i="4"/>
  <c r="H1675" i="4"/>
  <c r="I1675" i="4"/>
  <c r="J1675" i="4"/>
  <c r="G1674" i="4"/>
  <c r="H1674" i="4"/>
  <c r="I1674" i="4"/>
  <c r="J1674" i="4"/>
  <c r="G1673" i="4"/>
  <c r="H1673" i="4"/>
  <c r="I1673" i="4"/>
  <c r="J1673" i="4"/>
  <c r="G1672" i="4"/>
  <c r="H1672" i="4"/>
  <c r="I1672" i="4"/>
  <c r="J1672" i="4"/>
  <c r="G1671" i="4"/>
  <c r="H1671" i="4"/>
  <c r="I1671" i="4"/>
  <c r="J1671" i="4"/>
  <c r="G1670" i="4"/>
  <c r="H1670" i="4"/>
  <c r="I1670" i="4"/>
  <c r="J1670" i="4"/>
  <c r="G1669" i="4"/>
  <c r="H1669" i="4"/>
  <c r="I1669" i="4"/>
  <c r="J1669" i="4"/>
  <c r="G1668" i="4"/>
  <c r="H1668" i="4"/>
  <c r="I1668" i="4"/>
  <c r="J1668" i="4"/>
  <c r="G1667" i="4"/>
  <c r="H1667" i="4"/>
  <c r="I1667" i="4"/>
  <c r="J1667" i="4"/>
  <c r="G1666" i="4"/>
  <c r="H1666" i="4"/>
  <c r="I1666" i="4"/>
  <c r="J1666" i="4"/>
  <c r="G1665" i="4"/>
  <c r="H1665" i="4"/>
  <c r="I1665" i="4"/>
  <c r="J1665" i="4"/>
  <c r="G1664" i="4"/>
  <c r="H1664" i="4"/>
  <c r="I1664" i="4"/>
  <c r="J1664" i="4"/>
  <c r="G1663" i="4"/>
  <c r="H1663" i="4"/>
  <c r="I1663" i="4"/>
  <c r="J1663" i="4"/>
  <c r="G1662" i="4"/>
  <c r="H1662" i="4"/>
  <c r="I1662" i="4"/>
  <c r="J1662" i="4"/>
  <c r="G1661" i="4"/>
  <c r="H1661" i="4"/>
  <c r="I1661" i="4"/>
  <c r="J1661" i="4"/>
  <c r="G1660" i="4"/>
  <c r="H1660" i="4"/>
  <c r="I1660" i="4"/>
  <c r="J1660" i="4"/>
  <c r="G1659" i="4"/>
  <c r="H1659" i="4"/>
  <c r="I1659" i="4"/>
  <c r="J1659" i="4"/>
  <c r="G1658" i="4"/>
  <c r="H1658" i="4"/>
  <c r="I1658" i="4"/>
  <c r="J1658" i="4"/>
  <c r="G1657" i="4"/>
  <c r="H1657" i="4"/>
  <c r="I1657" i="4"/>
  <c r="J1657" i="4"/>
  <c r="G1656" i="4"/>
  <c r="H1656" i="4"/>
  <c r="I1656" i="4"/>
  <c r="J1656" i="4"/>
  <c r="G1655" i="4"/>
  <c r="H1655" i="4"/>
  <c r="I1655" i="4"/>
  <c r="J1655" i="4"/>
  <c r="G1654" i="4"/>
  <c r="H1654" i="4"/>
  <c r="I1654" i="4"/>
  <c r="J1654" i="4"/>
  <c r="G1653" i="4"/>
  <c r="H1653" i="4"/>
  <c r="I1653" i="4"/>
  <c r="J1653" i="4"/>
  <c r="G1652" i="4"/>
  <c r="H1652" i="4"/>
  <c r="I1652" i="4"/>
  <c r="J1652" i="4"/>
  <c r="G1651" i="4"/>
  <c r="H1651" i="4"/>
  <c r="I1651" i="4"/>
  <c r="J1651" i="4"/>
  <c r="G1650" i="4"/>
  <c r="H1650" i="4"/>
  <c r="I1650" i="4"/>
  <c r="J1650" i="4"/>
  <c r="G1649" i="4"/>
  <c r="H1649" i="4"/>
  <c r="I1649" i="4"/>
  <c r="J1649" i="4"/>
  <c r="G1648" i="4"/>
  <c r="H1648" i="4"/>
  <c r="I1648" i="4"/>
  <c r="J1648" i="4"/>
  <c r="G1647" i="4"/>
  <c r="H1647" i="4"/>
  <c r="I1647" i="4"/>
  <c r="J1647" i="4"/>
  <c r="G1646" i="4"/>
  <c r="H1646" i="4"/>
  <c r="I1646" i="4"/>
  <c r="J1646" i="4"/>
  <c r="G1645" i="4"/>
  <c r="H1645" i="4"/>
  <c r="I1645" i="4"/>
  <c r="J1645" i="4"/>
  <c r="G1644" i="4"/>
  <c r="H1644" i="4"/>
  <c r="I1644" i="4"/>
  <c r="J1644" i="4"/>
  <c r="G1643" i="4"/>
  <c r="H1643" i="4"/>
  <c r="I1643" i="4"/>
  <c r="J1643" i="4"/>
  <c r="G1642" i="4"/>
  <c r="H1642" i="4"/>
  <c r="I1642" i="4"/>
  <c r="J1642" i="4"/>
  <c r="G1641" i="4"/>
  <c r="H1641" i="4"/>
  <c r="I1641" i="4"/>
  <c r="J1641" i="4"/>
  <c r="G1640" i="4"/>
  <c r="H1640" i="4"/>
  <c r="I1640" i="4"/>
  <c r="J1640" i="4"/>
  <c r="G1639" i="4"/>
  <c r="H1639" i="4"/>
  <c r="I1639" i="4"/>
  <c r="J1639" i="4"/>
  <c r="G1638" i="4"/>
  <c r="H1638" i="4"/>
  <c r="I1638" i="4"/>
  <c r="J1638" i="4"/>
  <c r="G1637" i="4"/>
  <c r="H1637" i="4"/>
  <c r="I1637" i="4"/>
  <c r="J1637" i="4"/>
  <c r="G1636" i="4"/>
  <c r="H1636" i="4"/>
  <c r="I1636" i="4"/>
  <c r="J1636" i="4"/>
  <c r="G1635" i="4"/>
  <c r="H1635" i="4"/>
  <c r="I1635" i="4"/>
  <c r="J1635" i="4"/>
  <c r="G1634" i="4"/>
  <c r="H1634" i="4"/>
  <c r="I1634" i="4"/>
  <c r="J1634" i="4"/>
  <c r="G1633" i="4"/>
  <c r="H1633" i="4"/>
  <c r="I1633" i="4"/>
  <c r="J1633" i="4"/>
  <c r="G1632" i="4"/>
  <c r="H1632" i="4"/>
  <c r="I1632" i="4"/>
  <c r="J1632" i="4"/>
  <c r="G1631" i="4"/>
  <c r="H1631" i="4"/>
  <c r="I1631" i="4"/>
  <c r="J1631" i="4"/>
  <c r="G1630" i="4"/>
  <c r="H1630" i="4"/>
  <c r="I1630" i="4"/>
  <c r="J1630" i="4"/>
  <c r="G1629" i="4"/>
  <c r="H1629" i="4"/>
  <c r="I1629" i="4"/>
  <c r="J1629" i="4"/>
  <c r="G1628" i="4"/>
  <c r="H1628" i="4"/>
  <c r="I1628" i="4"/>
  <c r="J1628" i="4"/>
  <c r="G1627" i="4"/>
  <c r="H1627" i="4"/>
  <c r="I1627" i="4"/>
  <c r="J1627" i="4"/>
  <c r="G1626" i="4"/>
  <c r="H1626" i="4"/>
  <c r="I1626" i="4"/>
  <c r="J1626" i="4"/>
  <c r="G1625" i="4"/>
  <c r="H1625" i="4"/>
  <c r="I1625" i="4"/>
  <c r="J1625" i="4"/>
  <c r="G1624" i="4"/>
  <c r="H1624" i="4"/>
  <c r="I1624" i="4"/>
  <c r="J1624" i="4"/>
  <c r="G1623" i="4"/>
  <c r="H1623" i="4"/>
  <c r="I1623" i="4"/>
  <c r="J1623" i="4"/>
  <c r="G1622" i="4"/>
  <c r="H1622" i="4"/>
  <c r="I1622" i="4"/>
  <c r="J1622" i="4"/>
  <c r="G1621" i="4"/>
  <c r="H1621" i="4"/>
  <c r="I1621" i="4"/>
  <c r="J1621" i="4"/>
  <c r="G1620" i="4"/>
  <c r="H1620" i="4"/>
  <c r="I1620" i="4"/>
  <c r="J1620" i="4"/>
  <c r="G1619" i="4"/>
  <c r="H1619" i="4"/>
  <c r="I1619" i="4"/>
  <c r="J1619" i="4"/>
  <c r="G1618" i="4"/>
  <c r="H1618" i="4"/>
  <c r="I1618" i="4"/>
  <c r="J1618" i="4"/>
  <c r="G1617" i="4"/>
  <c r="H1617" i="4"/>
  <c r="I1617" i="4"/>
  <c r="J1617" i="4"/>
  <c r="G1616" i="4"/>
  <c r="H1616" i="4"/>
  <c r="I1616" i="4"/>
  <c r="J1616" i="4"/>
  <c r="G1615" i="4"/>
  <c r="H1615" i="4"/>
  <c r="I1615" i="4"/>
  <c r="J1615" i="4"/>
  <c r="G1614" i="4"/>
  <c r="H1614" i="4"/>
  <c r="I1614" i="4"/>
  <c r="J1614" i="4"/>
  <c r="G1613" i="4"/>
  <c r="H1613" i="4"/>
  <c r="I1613" i="4"/>
  <c r="J1613" i="4"/>
  <c r="G1612" i="4"/>
  <c r="H1612" i="4"/>
  <c r="I1612" i="4"/>
  <c r="J1612" i="4"/>
  <c r="G1611" i="4"/>
  <c r="H1611" i="4"/>
  <c r="I1611" i="4"/>
  <c r="J1611" i="4"/>
  <c r="G1610" i="4"/>
  <c r="H1610" i="4"/>
  <c r="I1610" i="4"/>
  <c r="J1610" i="4"/>
  <c r="G1609" i="4"/>
  <c r="H1609" i="4"/>
  <c r="I1609" i="4"/>
  <c r="J1609" i="4"/>
  <c r="G1608" i="4"/>
  <c r="H1608" i="4"/>
  <c r="I1608" i="4"/>
  <c r="J1608" i="4"/>
  <c r="G1607" i="4"/>
  <c r="H1607" i="4"/>
  <c r="I1607" i="4"/>
  <c r="J1607" i="4"/>
  <c r="G1606" i="4"/>
  <c r="H1606" i="4"/>
  <c r="I1606" i="4"/>
  <c r="J1606" i="4"/>
  <c r="G1605" i="4"/>
  <c r="H1605" i="4"/>
  <c r="I1605" i="4"/>
  <c r="J1605" i="4"/>
  <c r="G1604" i="4"/>
  <c r="H1604" i="4"/>
  <c r="I1604" i="4"/>
  <c r="J1604" i="4"/>
  <c r="G1603" i="4"/>
  <c r="H1603" i="4"/>
  <c r="I1603" i="4"/>
  <c r="J1603" i="4"/>
  <c r="G1602" i="4"/>
  <c r="H1602" i="4"/>
  <c r="I1602" i="4"/>
  <c r="J1602" i="4"/>
  <c r="G1601" i="4"/>
  <c r="H1601" i="4"/>
  <c r="I1601" i="4"/>
  <c r="J1601" i="4"/>
  <c r="G1600" i="4"/>
  <c r="H1600" i="4"/>
  <c r="I1600" i="4"/>
  <c r="J1600" i="4"/>
  <c r="G1599" i="4"/>
  <c r="H1599" i="4"/>
  <c r="I1599" i="4"/>
  <c r="J1599" i="4"/>
  <c r="G1598" i="4"/>
  <c r="H1598" i="4"/>
  <c r="I1598" i="4"/>
  <c r="J1598" i="4"/>
  <c r="G1597" i="4"/>
  <c r="H1597" i="4"/>
  <c r="I1597" i="4"/>
  <c r="J1597" i="4"/>
  <c r="G1596" i="4"/>
  <c r="H1596" i="4"/>
  <c r="I1596" i="4"/>
  <c r="J1596" i="4"/>
  <c r="G1595" i="4"/>
  <c r="H1595" i="4"/>
  <c r="I1595" i="4"/>
  <c r="J1595" i="4"/>
  <c r="G1594" i="4"/>
  <c r="H1594" i="4"/>
  <c r="I1594" i="4"/>
  <c r="J1594" i="4"/>
  <c r="G1593" i="4"/>
  <c r="H1593" i="4"/>
  <c r="I1593" i="4"/>
  <c r="J1593" i="4"/>
  <c r="G1592" i="4"/>
  <c r="H1592" i="4"/>
  <c r="I1592" i="4"/>
  <c r="J1592" i="4"/>
  <c r="G1591" i="4"/>
  <c r="H1591" i="4"/>
  <c r="I1591" i="4"/>
  <c r="J1591" i="4"/>
  <c r="G1590" i="4"/>
  <c r="H1590" i="4"/>
  <c r="I1590" i="4"/>
  <c r="J1590" i="4"/>
  <c r="G1589" i="4"/>
  <c r="H1589" i="4"/>
  <c r="I1589" i="4"/>
  <c r="J1589" i="4"/>
  <c r="G1588" i="4"/>
  <c r="H1588" i="4"/>
  <c r="I1588" i="4"/>
  <c r="J1588" i="4"/>
  <c r="G1587" i="4"/>
  <c r="H1587" i="4"/>
  <c r="I1587" i="4"/>
  <c r="J1587" i="4"/>
  <c r="G1586" i="4"/>
  <c r="H1586" i="4"/>
  <c r="I1586" i="4"/>
  <c r="J1586" i="4"/>
  <c r="G1585" i="4"/>
  <c r="H1585" i="4"/>
  <c r="I1585" i="4"/>
  <c r="J1585" i="4"/>
  <c r="G1584" i="4"/>
  <c r="H1584" i="4"/>
  <c r="I1584" i="4"/>
  <c r="J1584" i="4"/>
  <c r="G1583" i="4"/>
  <c r="H1583" i="4"/>
  <c r="I1583" i="4"/>
  <c r="J1583" i="4"/>
  <c r="G1582" i="4"/>
  <c r="H1582" i="4"/>
  <c r="I1582" i="4"/>
  <c r="J1582" i="4"/>
  <c r="G1581" i="4"/>
  <c r="H1581" i="4"/>
  <c r="I1581" i="4"/>
  <c r="J1581" i="4"/>
  <c r="G1580" i="4"/>
  <c r="H1580" i="4"/>
  <c r="I1580" i="4"/>
  <c r="J1580" i="4"/>
  <c r="G1579" i="4"/>
  <c r="H1579" i="4"/>
  <c r="I1579" i="4"/>
  <c r="J1579" i="4"/>
  <c r="G1578" i="4"/>
  <c r="H1578" i="4"/>
  <c r="I1578" i="4"/>
  <c r="J1578" i="4"/>
  <c r="G1577" i="4"/>
  <c r="H1577" i="4"/>
  <c r="I1577" i="4"/>
  <c r="J1577" i="4"/>
  <c r="G1576" i="4"/>
  <c r="H1576" i="4"/>
  <c r="I1576" i="4"/>
  <c r="J1576" i="4"/>
  <c r="G1575" i="4"/>
  <c r="H1575" i="4"/>
  <c r="I1575" i="4"/>
  <c r="J1575" i="4"/>
  <c r="G1574" i="4"/>
  <c r="H1574" i="4"/>
  <c r="I1574" i="4"/>
  <c r="J1574" i="4"/>
  <c r="G1573" i="4"/>
  <c r="H1573" i="4"/>
  <c r="I1573" i="4"/>
  <c r="J1573" i="4"/>
  <c r="G1572" i="4"/>
  <c r="H1572" i="4"/>
  <c r="I1572" i="4"/>
  <c r="J1572" i="4"/>
  <c r="G1571" i="4"/>
  <c r="H1571" i="4"/>
  <c r="I1571" i="4"/>
  <c r="J1571" i="4"/>
  <c r="G1570" i="4"/>
  <c r="H1570" i="4"/>
  <c r="I1570" i="4"/>
  <c r="J1570" i="4"/>
  <c r="G1569" i="4"/>
  <c r="H1569" i="4"/>
  <c r="I1569" i="4"/>
  <c r="J1569" i="4"/>
  <c r="G1568" i="4"/>
  <c r="H1568" i="4"/>
  <c r="I1568" i="4"/>
  <c r="J1568" i="4"/>
  <c r="G1567" i="4"/>
  <c r="H1567" i="4"/>
  <c r="I1567" i="4"/>
  <c r="J1567" i="4"/>
  <c r="G1566" i="4"/>
  <c r="H1566" i="4"/>
  <c r="I1566" i="4"/>
  <c r="J1566" i="4"/>
  <c r="G1565" i="4"/>
  <c r="H1565" i="4"/>
  <c r="I1565" i="4"/>
  <c r="J1565" i="4"/>
  <c r="G1564" i="4"/>
  <c r="H1564" i="4"/>
  <c r="I1564" i="4"/>
  <c r="J1564" i="4"/>
  <c r="G1563" i="4"/>
  <c r="H1563" i="4"/>
  <c r="I1563" i="4"/>
  <c r="J1563" i="4"/>
  <c r="G1562" i="4"/>
  <c r="H1562" i="4"/>
  <c r="I1562" i="4"/>
  <c r="J1562" i="4"/>
  <c r="G1561" i="4"/>
  <c r="H1561" i="4"/>
  <c r="I1561" i="4"/>
  <c r="J1561" i="4"/>
  <c r="G1560" i="4"/>
  <c r="H1560" i="4"/>
  <c r="I1560" i="4"/>
  <c r="J1560" i="4"/>
  <c r="G1559" i="4"/>
  <c r="H1559" i="4"/>
  <c r="I1559" i="4"/>
  <c r="J1559" i="4"/>
  <c r="G1558" i="4"/>
  <c r="H1558" i="4"/>
  <c r="I1558" i="4"/>
  <c r="J1558" i="4"/>
  <c r="G1557" i="4"/>
  <c r="H1557" i="4"/>
  <c r="I1557" i="4"/>
  <c r="J1557" i="4"/>
  <c r="G1556" i="4"/>
  <c r="H1556" i="4"/>
  <c r="I1556" i="4"/>
  <c r="J1556" i="4"/>
  <c r="G1555" i="4"/>
  <c r="H1555" i="4"/>
  <c r="I1555" i="4"/>
  <c r="J1555" i="4"/>
  <c r="G1554" i="4"/>
  <c r="H1554" i="4"/>
  <c r="I1554" i="4"/>
  <c r="J1554" i="4"/>
  <c r="G1553" i="4"/>
  <c r="H1553" i="4"/>
  <c r="I1553" i="4"/>
  <c r="J1553" i="4"/>
  <c r="G1552" i="4"/>
  <c r="H1552" i="4"/>
  <c r="I1552" i="4"/>
  <c r="J1552" i="4"/>
  <c r="G1551" i="4"/>
  <c r="H1551" i="4"/>
  <c r="I1551" i="4"/>
  <c r="J1551" i="4"/>
  <c r="G1550" i="4"/>
  <c r="H1550" i="4"/>
  <c r="I1550" i="4"/>
  <c r="J1550" i="4"/>
  <c r="G1549" i="4"/>
  <c r="H1549" i="4"/>
  <c r="I1549" i="4"/>
  <c r="J1549" i="4"/>
  <c r="G1548" i="4"/>
  <c r="H1548" i="4"/>
  <c r="I1548" i="4"/>
  <c r="J1548" i="4"/>
  <c r="G1547" i="4"/>
  <c r="H1547" i="4"/>
  <c r="I1547" i="4"/>
  <c r="J1547" i="4"/>
  <c r="G1546" i="4"/>
  <c r="H1546" i="4"/>
  <c r="I1546" i="4"/>
  <c r="J1546" i="4"/>
  <c r="G1545" i="4"/>
  <c r="H1545" i="4"/>
  <c r="I1545" i="4"/>
  <c r="J1545" i="4"/>
  <c r="G1544" i="4"/>
  <c r="H1544" i="4"/>
  <c r="I1544" i="4"/>
  <c r="J1544" i="4"/>
  <c r="G1543" i="4"/>
  <c r="H1543" i="4"/>
  <c r="I1543" i="4"/>
  <c r="J1543" i="4"/>
  <c r="G1542" i="4"/>
  <c r="H1542" i="4"/>
  <c r="I1542" i="4"/>
  <c r="J1542" i="4"/>
  <c r="G1541" i="4"/>
  <c r="H1541" i="4"/>
  <c r="I1541" i="4"/>
  <c r="J1541" i="4"/>
  <c r="G1540" i="4"/>
  <c r="H1540" i="4"/>
  <c r="I1540" i="4"/>
  <c r="J1540" i="4"/>
  <c r="G1539" i="4"/>
  <c r="H1539" i="4"/>
  <c r="I1539" i="4"/>
  <c r="J1539" i="4"/>
  <c r="G1538" i="4"/>
  <c r="H1538" i="4"/>
  <c r="I1538" i="4"/>
  <c r="J1538" i="4"/>
  <c r="G1537" i="4"/>
  <c r="H1537" i="4"/>
  <c r="I1537" i="4"/>
  <c r="J1537" i="4"/>
  <c r="G1536" i="4"/>
  <c r="H1536" i="4"/>
  <c r="I1536" i="4"/>
  <c r="J1536" i="4"/>
  <c r="G1535" i="4"/>
  <c r="H1535" i="4"/>
  <c r="I1535" i="4"/>
  <c r="J1535" i="4"/>
  <c r="G1534" i="4"/>
  <c r="H1534" i="4"/>
  <c r="I1534" i="4"/>
  <c r="J1534" i="4"/>
  <c r="G1533" i="4"/>
  <c r="H1533" i="4"/>
  <c r="I1533" i="4"/>
  <c r="J1533" i="4"/>
  <c r="G1532" i="4"/>
  <c r="H1532" i="4"/>
  <c r="I1532" i="4"/>
  <c r="J1532" i="4"/>
  <c r="G1531" i="4"/>
  <c r="H1531" i="4"/>
  <c r="I1531" i="4"/>
  <c r="J1531" i="4"/>
  <c r="G1530" i="4"/>
  <c r="H1530" i="4"/>
  <c r="I1530" i="4"/>
  <c r="J1530" i="4"/>
  <c r="G1529" i="4"/>
  <c r="H1529" i="4"/>
  <c r="I1529" i="4"/>
  <c r="J1529" i="4"/>
  <c r="G1528" i="4"/>
  <c r="H1528" i="4"/>
  <c r="I1528" i="4"/>
  <c r="J1528" i="4"/>
  <c r="G1527" i="4"/>
  <c r="H1527" i="4"/>
  <c r="I1527" i="4"/>
  <c r="J1527" i="4"/>
  <c r="G1526" i="4"/>
  <c r="H1526" i="4"/>
  <c r="I1526" i="4"/>
  <c r="J1526" i="4"/>
  <c r="G1525" i="4"/>
  <c r="H1525" i="4"/>
  <c r="I1525" i="4"/>
  <c r="J1525" i="4"/>
  <c r="G1524" i="4"/>
  <c r="H1524" i="4"/>
  <c r="I1524" i="4"/>
  <c r="J1524" i="4"/>
  <c r="G1523" i="4"/>
  <c r="H1523" i="4"/>
  <c r="I1523" i="4"/>
  <c r="J1523" i="4"/>
  <c r="G1522" i="4"/>
  <c r="H1522" i="4"/>
  <c r="I1522" i="4"/>
  <c r="J1522" i="4"/>
  <c r="G1521" i="4"/>
  <c r="H1521" i="4"/>
  <c r="I1521" i="4"/>
  <c r="J1521" i="4"/>
  <c r="G1520" i="4"/>
  <c r="H1520" i="4"/>
  <c r="I1520" i="4"/>
  <c r="J1520" i="4"/>
  <c r="G1519" i="4"/>
  <c r="H1519" i="4"/>
  <c r="I1519" i="4"/>
  <c r="J1519" i="4"/>
  <c r="G1518" i="4"/>
  <c r="H1518" i="4"/>
  <c r="I1518" i="4"/>
  <c r="J1518" i="4"/>
  <c r="G1517" i="4"/>
  <c r="H1517" i="4"/>
  <c r="I1517" i="4"/>
  <c r="J1517" i="4"/>
  <c r="G1516" i="4"/>
  <c r="H1516" i="4"/>
  <c r="I1516" i="4"/>
  <c r="J1516" i="4"/>
  <c r="G1515" i="4"/>
  <c r="H1515" i="4"/>
  <c r="I1515" i="4"/>
  <c r="J1515" i="4"/>
  <c r="G1514" i="4"/>
  <c r="H1514" i="4"/>
  <c r="I1514" i="4"/>
  <c r="J1514" i="4"/>
  <c r="G1513" i="4"/>
  <c r="H1513" i="4"/>
  <c r="I1513" i="4"/>
  <c r="J1513" i="4"/>
  <c r="G1512" i="4"/>
  <c r="H1512" i="4"/>
  <c r="I1512" i="4"/>
  <c r="J1512" i="4"/>
  <c r="G1511" i="4"/>
  <c r="H1511" i="4"/>
  <c r="I1511" i="4"/>
  <c r="J1511" i="4"/>
  <c r="G1510" i="4"/>
  <c r="H1510" i="4"/>
  <c r="I1510" i="4"/>
  <c r="J1510" i="4"/>
  <c r="G1509" i="4"/>
  <c r="H1509" i="4"/>
  <c r="I1509" i="4"/>
  <c r="J1509" i="4"/>
  <c r="G1508" i="4"/>
  <c r="H1508" i="4"/>
  <c r="I1508" i="4"/>
  <c r="J1508" i="4"/>
  <c r="G1507" i="4"/>
  <c r="H1507" i="4"/>
  <c r="I1507" i="4"/>
  <c r="J1507" i="4"/>
  <c r="G1506" i="4"/>
  <c r="H1506" i="4"/>
  <c r="I1506" i="4"/>
  <c r="J1506" i="4"/>
  <c r="G1505" i="4"/>
  <c r="H1505" i="4"/>
  <c r="I1505" i="4"/>
  <c r="J1505" i="4"/>
  <c r="G1504" i="4"/>
  <c r="H1504" i="4"/>
  <c r="I1504" i="4"/>
  <c r="J1504" i="4"/>
  <c r="G1503" i="4"/>
  <c r="H1503" i="4"/>
  <c r="I1503" i="4"/>
  <c r="J1503" i="4"/>
  <c r="G1502" i="4"/>
  <c r="H1502" i="4"/>
  <c r="I1502" i="4"/>
  <c r="J1502" i="4"/>
  <c r="G1501" i="4"/>
  <c r="H1501" i="4"/>
  <c r="I1501" i="4"/>
  <c r="J1501" i="4"/>
  <c r="G1500" i="4"/>
  <c r="H1500" i="4"/>
  <c r="I1500" i="4"/>
  <c r="J1500" i="4"/>
  <c r="G1499" i="4"/>
  <c r="H1499" i="4"/>
  <c r="I1499" i="4"/>
  <c r="J1499" i="4"/>
  <c r="G1498" i="4"/>
  <c r="H1498" i="4"/>
  <c r="I1498" i="4"/>
  <c r="J1498" i="4"/>
  <c r="G1497" i="4"/>
  <c r="H1497" i="4"/>
  <c r="I1497" i="4"/>
  <c r="J1497" i="4"/>
  <c r="G1496" i="4"/>
  <c r="H1496" i="4"/>
  <c r="I1496" i="4"/>
  <c r="J1496" i="4"/>
  <c r="G1495" i="4"/>
  <c r="H1495" i="4"/>
  <c r="I1495" i="4"/>
  <c r="J1495" i="4"/>
  <c r="G1494" i="4"/>
  <c r="H1494" i="4"/>
  <c r="I1494" i="4"/>
  <c r="J1494" i="4"/>
  <c r="G1493" i="4"/>
  <c r="H1493" i="4"/>
  <c r="I1493" i="4"/>
  <c r="J1493" i="4"/>
  <c r="G1492" i="4"/>
  <c r="H1492" i="4"/>
  <c r="I1492" i="4"/>
  <c r="J1492" i="4"/>
  <c r="G1491" i="4"/>
  <c r="H1491" i="4"/>
  <c r="I1491" i="4"/>
  <c r="J1491" i="4"/>
  <c r="G1490" i="4"/>
  <c r="H1490" i="4"/>
  <c r="I1490" i="4"/>
  <c r="J1490" i="4"/>
  <c r="G1489" i="4"/>
  <c r="H1489" i="4"/>
  <c r="I1489" i="4"/>
  <c r="J1489" i="4"/>
  <c r="G1488" i="4"/>
  <c r="H1488" i="4"/>
  <c r="I1488" i="4"/>
  <c r="J1488" i="4"/>
  <c r="G1487" i="4"/>
  <c r="H1487" i="4"/>
  <c r="I1487" i="4"/>
  <c r="J1487" i="4"/>
  <c r="G1486" i="4"/>
  <c r="H1486" i="4"/>
  <c r="I1486" i="4"/>
  <c r="J1486" i="4"/>
  <c r="G1485" i="4"/>
  <c r="H1485" i="4"/>
  <c r="I1485" i="4"/>
  <c r="J1485" i="4"/>
  <c r="G1484" i="4"/>
  <c r="H1484" i="4"/>
  <c r="I1484" i="4"/>
  <c r="J1484" i="4"/>
  <c r="G1483" i="4"/>
  <c r="H1483" i="4"/>
  <c r="I1483" i="4"/>
  <c r="J1483" i="4"/>
  <c r="G1482" i="4"/>
  <c r="H1482" i="4"/>
  <c r="I1482" i="4"/>
  <c r="J1482" i="4"/>
  <c r="G1481" i="4"/>
  <c r="H1481" i="4"/>
  <c r="I1481" i="4"/>
  <c r="J1481" i="4"/>
  <c r="G1480" i="4"/>
  <c r="H1480" i="4"/>
  <c r="I1480" i="4"/>
  <c r="J1480" i="4"/>
  <c r="G1479" i="4"/>
  <c r="H1479" i="4"/>
  <c r="I1479" i="4"/>
  <c r="J1479" i="4"/>
  <c r="G1478" i="4"/>
  <c r="H1478" i="4"/>
  <c r="I1478" i="4"/>
  <c r="J1478" i="4"/>
  <c r="G1477" i="4"/>
  <c r="H1477" i="4"/>
  <c r="I1477" i="4"/>
  <c r="J1477" i="4"/>
  <c r="G1476" i="4"/>
  <c r="H1476" i="4"/>
  <c r="I1476" i="4"/>
  <c r="J1476" i="4"/>
  <c r="G1475" i="4"/>
  <c r="H1475" i="4"/>
  <c r="I1475" i="4"/>
  <c r="J1475" i="4"/>
  <c r="G1474" i="4"/>
  <c r="H1474" i="4"/>
  <c r="I1474" i="4"/>
  <c r="J1474" i="4"/>
  <c r="G1473" i="4"/>
  <c r="H1473" i="4"/>
  <c r="I1473" i="4"/>
  <c r="J1473" i="4"/>
  <c r="G1472" i="4"/>
  <c r="H1472" i="4"/>
  <c r="I1472" i="4"/>
  <c r="J1472" i="4"/>
  <c r="G1471" i="4"/>
  <c r="H1471" i="4"/>
  <c r="I1471" i="4"/>
  <c r="J1471" i="4"/>
  <c r="G1470" i="4"/>
  <c r="H1470" i="4"/>
  <c r="I1470" i="4"/>
  <c r="J1470" i="4"/>
  <c r="G1469" i="4"/>
  <c r="H1469" i="4"/>
  <c r="I1469" i="4"/>
  <c r="J1469" i="4"/>
  <c r="G1468" i="4"/>
  <c r="H1468" i="4"/>
  <c r="I1468" i="4"/>
  <c r="J1468" i="4"/>
  <c r="G1467" i="4"/>
  <c r="H1467" i="4"/>
  <c r="I1467" i="4"/>
  <c r="J1467" i="4"/>
  <c r="G1466" i="4"/>
  <c r="H1466" i="4"/>
  <c r="I1466" i="4"/>
  <c r="J1466" i="4"/>
  <c r="G1465" i="4"/>
  <c r="H1465" i="4"/>
  <c r="I1465" i="4"/>
  <c r="J1465" i="4"/>
  <c r="G1464" i="4"/>
  <c r="H1464" i="4"/>
  <c r="I1464" i="4"/>
  <c r="J1464" i="4"/>
  <c r="G1463" i="4"/>
  <c r="H1463" i="4"/>
  <c r="I1463" i="4"/>
  <c r="J1463" i="4"/>
  <c r="G1462" i="4"/>
  <c r="H1462" i="4"/>
  <c r="I1462" i="4"/>
  <c r="J1462" i="4"/>
  <c r="G1461" i="4"/>
  <c r="H1461" i="4"/>
  <c r="I1461" i="4"/>
  <c r="J1461" i="4"/>
  <c r="G1460" i="4"/>
  <c r="H1460" i="4"/>
  <c r="I1460" i="4"/>
  <c r="J1460" i="4"/>
  <c r="G1459" i="4"/>
  <c r="H1459" i="4"/>
  <c r="I1459" i="4"/>
  <c r="J1459" i="4"/>
  <c r="G1458" i="4"/>
  <c r="H1458" i="4"/>
  <c r="I1458" i="4"/>
  <c r="J1458" i="4"/>
  <c r="G1457" i="4"/>
  <c r="H1457" i="4"/>
  <c r="I1457" i="4"/>
  <c r="J1457" i="4"/>
  <c r="G1456" i="4"/>
  <c r="H1456" i="4"/>
  <c r="I1456" i="4"/>
  <c r="J1456" i="4"/>
  <c r="G1455" i="4"/>
  <c r="H1455" i="4"/>
  <c r="I1455" i="4"/>
  <c r="J1455" i="4"/>
  <c r="G1454" i="4"/>
  <c r="H1454" i="4"/>
  <c r="I1454" i="4"/>
  <c r="J1454" i="4"/>
  <c r="G1453" i="4"/>
  <c r="H1453" i="4"/>
  <c r="I1453" i="4"/>
  <c r="J1453" i="4"/>
  <c r="G1452" i="4"/>
  <c r="H1452" i="4"/>
  <c r="I1452" i="4"/>
  <c r="J1452" i="4"/>
  <c r="G1451" i="4"/>
  <c r="H1451" i="4"/>
  <c r="I1451" i="4"/>
  <c r="J1451" i="4"/>
  <c r="G1450" i="4"/>
  <c r="H1450" i="4"/>
  <c r="I1450" i="4"/>
  <c r="J1450" i="4"/>
  <c r="G1449" i="4"/>
  <c r="H1449" i="4"/>
  <c r="I1449" i="4"/>
  <c r="J1449" i="4"/>
  <c r="G1448" i="4"/>
  <c r="H1448" i="4"/>
  <c r="I1448" i="4"/>
  <c r="J1448" i="4"/>
  <c r="G1447" i="4"/>
  <c r="H1447" i="4"/>
  <c r="I1447" i="4"/>
  <c r="J1447" i="4"/>
  <c r="G1446" i="4"/>
  <c r="H1446" i="4"/>
  <c r="I1446" i="4"/>
  <c r="J1446" i="4"/>
  <c r="G1445" i="4"/>
  <c r="H1445" i="4"/>
  <c r="I1445" i="4"/>
  <c r="J1445" i="4"/>
  <c r="G1444" i="4"/>
  <c r="H1444" i="4"/>
  <c r="I1444" i="4"/>
  <c r="J1444" i="4"/>
  <c r="G1443" i="4"/>
  <c r="H1443" i="4"/>
  <c r="I1443" i="4"/>
  <c r="J1443" i="4"/>
  <c r="G1442" i="4"/>
  <c r="H1442" i="4"/>
  <c r="I1442" i="4"/>
  <c r="J1442" i="4"/>
  <c r="G1441" i="4"/>
  <c r="H1441" i="4"/>
  <c r="I1441" i="4"/>
  <c r="J1441" i="4"/>
  <c r="G1440" i="4"/>
  <c r="H1440" i="4"/>
  <c r="I1440" i="4"/>
  <c r="J1440" i="4"/>
  <c r="G1439" i="4"/>
  <c r="H1439" i="4"/>
  <c r="I1439" i="4"/>
  <c r="J1439" i="4"/>
  <c r="G1438" i="4"/>
  <c r="H1438" i="4"/>
  <c r="I1438" i="4"/>
  <c r="J1438" i="4"/>
  <c r="G1437" i="4"/>
  <c r="H1437" i="4"/>
  <c r="I1437" i="4"/>
  <c r="J1437" i="4"/>
  <c r="G1436" i="4"/>
  <c r="H1436" i="4"/>
  <c r="I1436" i="4"/>
  <c r="J1436" i="4"/>
  <c r="G1435" i="4"/>
  <c r="H1435" i="4"/>
  <c r="I1435" i="4"/>
  <c r="J1435" i="4"/>
  <c r="G1434" i="4"/>
  <c r="H1434" i="4"/>
  <c r="I1434" i="4"/>
  <c r="J1434" i="4"/>
  <c r="G1433" i="4"/>
  <c r="H1433" i="4"/>
  <c r="I1433" i="4"/>
  <c r="J1433" i="4"/>
  <c r="G1432" i="4"/>
  <c r="H1432" i="4"/>
  <c r="I1432" i="4"/>
  <c r="J1432" i="4"/>
  <c r="G1431" i="4"/>
  <c r="H1431" i="4"/>
  <c r="I1431" i="4"/>
  <c r="J1431" i="4"/>
  <c r="G1430" i="4"/>
  <c r="H1430" i="4"/>
  <c r="I1430" i="4"/>
  <c r="J1430" i="4"/>
  <c r="G1429" i="4"/>
  <c r="H1429" i="4"/>
  <c r="I1429" i="4"/>
  <c r="J1429" i="4"/>
  <c r="G1428" i="4"/>
  <c r="H1428" i="4"/>
  <c r="I1428" i="4"/>
  <c r="J1428" i="4"/>
  <c r="G1427" i="4"/>
  <c r="H1427" i="4"/>
  <c r="I1427" i="4"/>
  <c r="J1427" i="4"/>
  <c r="G1426" i="4"/>
  <c r="H1426" i="4"/>
  <c r="I1426" i="4"/>
  <c r="J1426" i="4"/>
  <c r="G1425" i="4"/>
  <c r="H1425" i="4"/>
  <c r="I1425" i="4"/>
  <c r="J1425" i="4"/>
  <c r="G1424" i="4"/>
  <c r="H1424" i="4"/>
  <c r="I1424" i="4"/>
  <c r="J1424" i="4"/>
  <c r="G1423" i="4"/>
  <c r="H1423" i="4"/>
  <c r="I1423" i="4"/>
  <c r="J1423" i="4"/>
  <c r="G1422" i="4"/>
  <c r="H1422" i="4"/>
  <c r="I1422" i="4"/>
  <c r="J1422" i="4"/>
  <c r="G1421" i="4"/>
  <c r="H1421" i="4"/>
  <c r="I1421" i="4"/>
  <c r="J1421" i="4"/>
  <c r="G1420" i="4"/>
  <c r="H1420" i="4"/>
  <c r="I1420" i="4"/>
  <c r="J1420" i="4"/>
  <c r="G1419" i="4"/>
  <c r="H1419" i="4"/>
  <c r="I1419" i="4"/>
  <c r="J1419" i="4"/>
  <c r="G1418" i="4"/>
  <c r="H1418" i="4"/>
  <c r="I1418" i="4"/>
  <c r="J1418" i="4"/>
  <c r="G1417" i="4"/>
  <c r="H1417" i="4"/>
  <c r="I1417" i="4"/>
  <c r="J1417" i="4"/>
  <c r="G1416" i="4"/>
  <c r="H1416" i="4"/>
  <c r="I1416" i="4"/>
  <c r="J1416" i="4"/>
  <c r="G1415" i="4"/>
  <c r="H1415" i="4"/>
  <c r="I1415" i="4"/>
  <c r="J1415" i="4"/>
  <c r="G1414" i="4"/>
  <c r="H1414" i="4"/>
  <c r="I1414" i="4"/>
  <c r="J1414" i="4"/>
  <c r="G1413" i="4"/>
  <c r="H1413" i="4"/>
  <c r="I1413" i="4"/>
  <c r="J1413" i="4"/>
  <c r="G1412" i="4"/>
  <c r="H1412" i="4"/>
  <c r="I1412" i="4"/>
  <c r="J1412" i="4"/>
  <c r="G1411" i="4"/>
  <c r="H1411" i="4"/>
  <c r="I1411" i="4"/>
  <c r="J1411" i="4"/>
  <c r="G1410" i="4"/>
  <c r="H1410" i="4"/>
  <c r="I1410" i="4"/>
  <c r="J1410" i="4"/>
  <c r="G1409" i="4"/>
  <c r="H1409" i="4"/>
  <c r="I1409" i="4"/>
  <c r="J1409" i="4"/>
  <c r="G1408" i="4"/>
  <c r="H1408" i="4"/>
  <c r="I1408" i="4"/>
  <c r="J1408" i="4"/>
  <c r="G1407" i="4"/>
  <c r="H1407" i="4"/>
  <c r="I1407" i="4"/>
  <c r="J1407" i="4"/>
  <c r="G1406" i="4"/>
  <c r="H1406" i="4"/>
  <c r="I1406" i="4"/>
  <c r="J1406" i="4"/>
  <c r="G1405" i="4"/>
  <c r="H1405" i="4"/>
  <c r="I1405" i="4"/>
  <c r="J1405" i="4"/>
  <c r="G1404" i="4"/>
  <c r="H1404" i="4"/>
  <c r="I1404" i="4"/>
  <c r="J1404" i="4"/>
  <c r="G1403" i="4"/>
  <c r="H1403" i="4"/>
  <c r="I1403" i="4"/>
  <c r="J1403" i="4"/>
  <c r="G1402" i="4"/>
  <c r="H1402" i="4"/>
  <c r="I1402" i="4"/>
  <c r="J1402" i="4"/>
  <c r="G1401" i="4"/>
  <c r="H1401" i="4"/>
  <c r="I1401" i="4"/>
  <c r="J1401" i="4"/>
  <c r="G1400" i="4"/>
  <c r="H1400" i="4"/>
  <c r="I1400" i="4"/>
  <c r="J1400" i="4"/>
  <c r="G1399" i="4"/>
  <c r="H1399" i="4"/>
  <c r="I1399" i="4"/>
  <c r="J1399" i="4"/>
  <c r="G1398" i="4"/>
  <c r="H1398" i="4"/>
  <c r="I1398" i="4"/>
  <c r="J1398" i="4"/>
  <c r="G1397" i="4"/>
  <c r="H1397" i="4"/>
  <c r="I1397" i="4"/>
  <c r="J1397" i="4"/>
  <c r="G1396" i="4"/>
  <c r="H1396" i="4"/>
  <c r="I1396" i="4"/>
  <c r="J1396" i="4"/>
  <c r="G1395" i="4"/>
  <c r="H1395" i="4"/>
  <c r="I1395" i="4"/>
  <c r="J1395" i="4"/>
  <c r="G1394" i="4"/>
  <c r="H1394" i="4"/>
  <c r="I1394" i="4"/>
  <c r="J1394" i="4"/>
  <c r="G1393" i="4"/>
  <c r="H1393" i="4"/>
  <c r="I1393" i="4"/>
  <c r="J1393" i="4"/>
  <c r="G1392" i="4"/>
  <c r="H1392" i="4"/>
  <c r="I1392" i="4"/>
  <c r="J1392" i="4"/>
  <c r="G1391" i="4"/>
  <c r="H1391" i="4"/>
  <c r="I1391" i="4"/>
  <c r="J1391" i="4"/>
  <c r="G1390" i="4"/>
  <c r="H1390" i="4"/>
  <c r="I1390" i="4"/>
  <c r="J1390" i="4"/>
  <c r="G1389" i="4"/>
  <c r="H1389" i="4"/>
  <c r="I1389" i="4"/>
  <c r="J1389" i="4"/>
  <c r="G1388" i="4"/>
  <c r="H1388" i="4"/>
  <c r="I1388" i="4"/>
  <c r="J1388" i="4"/>
  <c r="G1387" i="4"/>
  <c r="H1387" i="4"/>
  <c r="I1387" i="4"/>
  <c r="J1387" i="4"/>
  <c r="G1386" i="4"/>
  <c r="H1386" i="4"/>
  <c r="I1386" i="4"/>
  <c r="J1386" i="4"/>
  <c r="G1385" i="4"/>
  <c r="H1385" i="4"/>
  <c r="I1385" i="4"/>
  <c r="J1385" i="4"/>
  <c r="G1384" i="4"/>
  <c r="H1384" i="4"/>
  <c r="I1384" i="4"/>
  <c r="J1384" i="4"/>
  <c r="G1383" i="4"/>
  <c r="H1383" i="4"/>
  <c r="I1383" i="4"/>
  <c r="J1383" i="4"/>
  <c r="G1382" i="4"/>
  <c r="H1382" i="4"/>
  <c r="I1382" i="4"/>
  <c r="J1382" i="4"/>
  <c r="G1381" i="4"/>
  <c r="H1381" i="4"/>
  <c r="I1381" i="4"/>
  <c r="J1381" i="4"/>
  <c r="G1380" i="4"/>
  <c r="H1380" i="4"/>
  <c r="I1380" i="4"/>
  <c r="J1380" i="4"/>
  <c r="G1379" i="4"/>
  <c r="H1379" i="4"/>
  <c r="I1379" i="4"/>
  <c r="J1379" i="4"/>
  <c r="G1378" i="4"/>
  <c r="H1378" i="4"/>
  <c r="I1378" i="4"/>
  <c r="J1378" i="4"/>
  <c r="G1377" i="4"/>
  <c r="H1377" i="4"/>
  <c r="I1377" i="4"/>
  <c r="J1377" i="4"/>
  <c r="G1376" i="4"/>
  <c r="H1376" i="4"/>
  <c r="I1376" i="4"/>
  <c r="J1376" i="4"/>
  <c r="G1375" i="4"/>
  <c r="H1375" i="4"/>
  <c r="I1375" i="4"/>
  <c r="J1375" i="4"/>
  <c r="G1374" i="4"/>
  <c r="H1374" i="4"/>
  <c r="I1374" i="4"/>
  <c r="J1374" i="4"/>
  <c r="G1373" i="4"/>
  <c r="H1373" i="4"/>
  <c r="I1373" i="4"/>
  <c r="J1373" i="4"/>
  <c r="G1372" i="4"/>
  <c r="H1372" i="4"/>
  <c r="I1372" i="4"/>
  <c r="J1372" i="4"/>
  <c r="G1371" i="4"/>
  <c r="H1371" i="4"/>
  <c r="I1371" i="4"/>
  <c r="J1371" i="4"/>
  <c r="G1370" i="4"/>
  <c r="H1370" i="4"/>
  <c r="I1370" i="4"/>
  <c r="J1370" i="4"/>
  <c r="G1369" i="4"/>
  <c r="H1369" i="4"/>
  <c r="I1369" i="4"/>
  <c r="J1369" i="4"/>
  <c r="G1368" i="4"/>
  <c r="H1368" i="4"/>
  <c r="I1368" i="4"/>
  <c r="J1368" i="4"/>
  <c r="G1367" i="4"/>
  <c r="H1367" i="4"/>
  <c r="I1367" i="4"/>
  <c r="J1367" i="4"/>
  <c r="G1366" i="4"/>
  <c r="H1366" i="4"/>
  <c r="I1366" i="4"/>
  <c r="J1366" i="4"/>
  <c r="G1365" i="4"/>
  <c r="H1365" i="4"/>
  <c r="I1365" i="4"/>
  <c r="J1365" i="4"/>
  <c r="G1364" i="4"/>
  <c r="H1364" i="4"/>
  <c r="I1364" i="4"/>
  <c r="J1364" i="4"/>
  <c r="G1363" i="4"/>
  <c r="H1363" i="4"/>
  <c r="I1363" i="4"/>
  <c r="J1363" i="4"/>
  <c r="G1362" i="4"/>
  <c r="H1362" i="4"/>
  <c r="I1362" i="4"/>
  <c r="J1362" i="4"/>
  <c r="G1361" i="4"/>
  <c r="H1361" i="4"/>
  <c r="I1361" i="4"/>
  <c r="J1361" i="4"/>
  <c r="G1360" i="4"/>
  <c r="H1360" i="4"/>
  <c r="I1360" i="4"/>
  <c r="J1360" i="4"/>
  <c r="G1359" i="4"/>
  <c r="H1359" i="4"/>
  <c r="I1359" i="4"/>
  <c r="J1359" i="4"/>
  <c r="G1358" i="4"/>
  <c r="H1358" i="4"/>
  <c r="I1358" i="4"/>
  <c r="J1358" i="4"/>
  <c r="G1357" i="4"/>
  <c r="H1357" i="4"/>
  <c r="I1357" i="4"/>
  <c r="J1357" i="4"/>
  <c r="G1356" i="4"/>
  <c r="H1356" i="4"/>
  <c r="I1356" i="4"/>
  <c r="J1356" i="4"/>
  <c r="G1355" i="4"/>
  <c r="H1355" i="4"/>
  <c r="I1355" i="4"/>
  <c r="J1355" i="4"/>
  <c r="G1354" i="4"/>
  <c r="H1354" i="4"/>
  <c r="I1354" i="4"/>
  <c r="J1354" i="4"/>
  <c r="G1353" i="4"/>
  <c r="H1353" i="4"/>
  <c r="I1353" i="4"/>
  <c r="J1353" i="4"/>
  <c r="G1352" i="4"/>
  <c r="H1352" i="4"/>
  <c r="I1352" i="4"/>
  <c r="J1352" i="4"/>
  <c r="G1351" i="4"/>
  <c r="H1351" i="4"/>
  <c r="I1351" i="4"/>
  <c r="J1351" i="4"/>
  <c r="G1350" i="4"/>
  <c r="H1350" i="4"/>
  <c r="I1350" i="4"/>
  <c r="J1350" i="4"/>
  <c r="G1349" i="4"/>
  <c r="H1349" i="4"/>
  <c r="I1349" i="4"/>
  <c r="J1349" i="4"/>
  <c r="G1348" i="4"/>
  <c r="H1348" i="4"/>
  <c r="I1348" i="4"/>
  <c r="J1348" i="4"/>
  <c r="G1347" i="4"/>
  <c r="H1347" i="4"/>
  <c r="I1347" i="4"/>
  <c r="J1347" i="4"/>
  <c r="G1346" i="4"/>
  <c r="H1346" i="4"/>
  <c r="I1346" i="4"/>
  <c r="J1346" i="4"/>
  <c r="G1345" i="4"/>
  <c r="H1345" i="4"/>
  <c r="I1345" i="4"/>
  <c r="J1345" i="4"/>
  <c r="G1344" i="4"/>
  <c r="H1344" i="4"/>
  <c r="I1344" i="4"/>
  <c r="J1344" i="4"/>
  <c r="G1343" i="4"/>
  <c r="H1343" i="4"/>
  <c r="I1343" i="4"/>
  <c r="J1343" i="4"/>
  <c r="G1342" i="4"/>
  <c r="H1342" i="4"/>
  <c r="I1342" i="4"/>
  <c r="J1342" i="4"/>
  <c r="G1341" i="4"/>
  <c r="H1341" i="4"/>
  <c r="I1341" i="4"/>
  <c r="J1341" i="4"/>
  <c r="G1340" i="4"/>
  <c r="H1340" i="4"/>
  <c r="I1340" i="4"/>
  <c r="J1340" i="4"/>
  <c r="G1339" i="4"/>
  <c r="H1339" i="4"/>
  <c r="I1339" i="4"/>
  <c r="J1339" i="4"/>
  <c r="G1338" i="4"/>
  <c r="H1338" i="4"/>
  <c r="I1338" i="4"/>
  <c r="J1338" i="4"/>
  <c r="G1337" i="4"/>
  <c r="H1337" i="4"/>
  <c r="I1337" i="4"/>
  <c r="J1337" i="4"/>
  <c r="G1336" i="4"/>
  <c r="H1336" i="4"/>
  <c r="I1336" i="4"/>
  <c r="J1336" i="4"/>
  <c r="G1335" i="4"/>
  <c r="H1335" i="4"/>
  <c r="I1335" i="4"/>
  <c r="J1335" i="4"/>
  <c r="G1334" i="4"/>
  <c r="H1334" i="4"/>
  <c r="I1334" i="4"/>
  <c r="J1334" i="4"/>
  <c r="G1333" i="4"/>
  <c r="H1333" i="4"/>
  <c r="I1333" i="4"/>
  <c r="J1333" i="4"/>
  <c r="G1332" i="4"/>
  <c r="H1332" i="4"/>
  <c r="I1332" i="4"/>
  <c r="J1332" i="4"/>
  <c r="G1331" i="4"/>
  <c r="H1331" i="4"/>
  <c r="I1331" i="4"/>
  <c r="J1331" i="4"/>
  <c r="G1330" i="4"/>
  <c r="H1330" i="4"/>
  <c r="I1330" i="4"/>
  <c r="J1330" i="4"/>
  <c r="G1329" i="4"/>
  <c r="H1329" i="4"/>
  <c r="I1329" i="4"/>
  <c r="J1329" i="4"/>
  <c r="G1328" i="4"/>
  <c r="H1328" i="4"/>
  <c r="I1328" i="4"/>
  <c r="J1328" i="4"/>
  <c r="G1327" i="4"/>
  <c r="H1327" i="4"/>
  <c r="I1327" i="4"/>
  <c r="J1327" i="4"/>
  <c r="G1326" i="4"/>
  <c r="H1326" i="4"/>
  <c r="I1326" i="4"/>
  <c r="J1326" i="4"/>
  <c r="G1325" i="4"/>
  <c r="H1325" i="4"/>
  <c r="I1325" i="4"/>
  <c r="J1325" i="4"/>
  <c r="G1324" i="4"/>
  <c r="H1324" i="4"/>
  <c r="I1324" i="4"/>
  <c r="J1324" i="4"/>
  <c r="G1323" i="4"/>
  <c r="H1323" i="4"/>
  <c r="I1323" i="4"/>
  <c r="J1323" i="4"/>
  <c r="G1322" i="4"/>
  <c r="H1322" i="4"/>
  <c r="I1322" i="4"/>
  <c r="J1322" i="4"/>
  <c r="G1321" i="4"/>
  <c r="H1321" i="4"/>
  <c r="I1321" i="4"/>
  <c r="J1321" i="4"/>
  <c r="G1320" i="4"/>
  <c r="H1320" i="4"/>
  <c r="I1320" i="4"/>
  <c r="J1320" i="4"/>
  <c r="G1319" i="4"/>
  <c r="H1319" i="4"/>
  <c r="I1319" i="4"/>
  <c r="J1319" i="4"/>
  <c r="G1318" i="4"/>
  <c r="H1318" i="4"/>
  <c r="I1318" i="4"/>
  <c r="J1318" i="4"/>
  <c r="G1317" i="4"/>
  <c r="H1317" i="4"/>
  <c r="I1317" i="4"/>
  <c r="J1317" i="4"/>
  <c r="G1316" i="4"/>
  <c r="H1316" i="4"/>
  <c r="I1316" i="4"/>
  <c r="J1316" i="4"/>
  <c r="G1315" i="4"/>
  <c r="H1315" i="4"/>
  <c r="I1315" i="4"/>
  <c r="J1315" i="4"/>
  <c r="G1314" i="4"/>
  <c r="H1314" i="4"/>
  <c r="I1314" i="4"/>
  <c r="J1314" i="4"/>
  <c r="G1313" i="4"/>
  <c r="H1313" i="4"/>
  <c r="I1313" i="4"/>
  <c r="J1313" i="4"/>
  <c r="G1312" i="4"/>
  <c r="H1312" i="4"/>
  <c r="I1312" i="4"/>
  <c r="J1312" i="4"/>
  <c r="G1311" i="4"/>
  <c r="H1311" i="4"/>
  <c r="I1311" i="4"/>
  <c r="J1311" i="4"/>
  <c r="G1310" i="4"/>
  <c r="H1310" i="4"/>
  <c r="I1310" i="4"/>
  <c r="J1310" i="4"/>
  <c r="G1309" i="4"/>
  <c r="H1309" i="4"/>
  <c r="I1309" i="4"/>
  <c r="J1309" i="4"/>
  <c r="G1308" i="4"/>
  <c r="H1308" i="4"/>
  <c r="I1308" i="4"/>
  <c r="J1308" i="4"/>
  <c r="G1307" i="4"/>
  <c r="H1307" i="4"/>
  <c r="I1307" i="4"/>
  <c r="J1307" i="4"/>
  <c r="G1306" i="4"/>
  <c r="H1306" i="4"/>
  <c r="I1306" i="4"/>
  <c r="J1306" i="4"/>
  <c r="G1305" i="4"/>
  <c r="H1305" i="4"/>
  <c r="I1305" i="4"/>
  <c r="J1305" i="4"/>
  <c r="G1304" i="4"/>
  <c r="H1304" i="4"/>
  <c r="I1304" i="4"/>
  <c r="J1304" i="4"/>
  <c r="G1303" i="4"/>
  <c r="H1303" i="4"/>
  <c r="I1303" i="4"/>
  <c r="J1303" i="4"/>
  <c r="G1302" i="4"/>
  <c r="H1302" i="4"/>
  <c r="I1302" i="4"/>
  <c r="J1302" i="4"/>
  <c r="G1301" i="4"/>
  <c r="H1301" i="4"/>
  <c r="I1301" i="4"/>
  <c r="J1301" i="4"/>
  <c r="G1300" i="4"/>
  <c r="H1300" i="4"/>
  <c r="I1300" i="4"/>
  <c r="J1300" i="4"/>
  <c r="G1299" i="4"/>
  <c r="H1299" i="4"/>
  <c r="I1299" i="4"/>
  <c r="J1299" i="4"/>
  <c r="G1298" i="4"/>
  <c r="H1298" i="4"/>
  <c r="I1298" i="4"/>
  <c r="J1298" i="4"/>
  <c r="G1297" i="4"/>
  <c r="H1297" i="4"/>
  <c r="I1297" i="4"/>
  <c r="J1297" i="4"/>
  <c r="G1296" i="4"/>
  <c r="H1296" i="4"/>
  <c r="I1296" i="4"/>
  <c r="J1296" i="4"/>
  <c r="G1295" i="4"/>
  <c r="H1295" i="4"/>
  <c r="I1295" i="4"/>
  <c r="J1295" i="4"/>
  <c r="G1294" i="4"/>
  <c r="H1294" i="4"/>
  <c r="I1294" i="4"/>
  <c r="J1294" i="4"/>
  <c r="G1293" i="4"/>
  <c r="H1293" i="4"/>
  <c r="I1293" i="4"/>
  <c r="J1293" i="4"/>
  <c r="G1292" i="4"/>
  <c r="H1292" i="4"/>
  <c r="I1292" i="4"/>
  <c r="J1292" i="4"/>
  <c r="G1291" i="4"/>
  <c r="H1291" i="4"/>
  <c r="I1291" i="4"/>
  <c r="J1291" i="4"/>
  <c r="G1290" i="4"/>
  <c r="H1290" i="4"/>
  <c r="I1290" i="4"/>
  <c r="J1290" i="4"/>
  <c r="G1289" i="4"/>
  <c r="H1289" i="4"/>
  <c r="I1289" i="4"/>
  <c r="J1289" i="4"/>
  <c r="G1288" i="4"/>
  <c r="H1288" i="4"/>
  <c r="I1288" i="4"/>
  <c r="J1288" i="4"/>
  <c r="G1287" i="4"/>
  <c r="H1287" i="4"/>
  <c r="I1287" i="4"/>
  <c r="J1287" i="4"/>
  <c r="G1286" i="4"/>
  <c r="H1286" i="4"/>
  <c r="I1286" i="4"/>
  <c r="J1286" i="4"/>
  <c r="G1285" i="4"/>
  <c r="H1285" i="4"/>
  <c r="I1285" i="4"/>
  <c r="J1285" i="4"/>
  <c r="G1284" i="4"/>
  <c r="H1284" i="4"/>
  <c r="I1284" i="4"/>
  <c r="J1284" i="4"/>
  <c r="G1283" i="4"/>
  <c r="H1283" i="4"/>
  <c r="I1283" i="4"/>
  <c r="J1283" i="4"/>
  <c r="G1282" i="4"/>
  <c r="H1282" i="4"/>
  <c r="I1282" i="4"/>
  <c r="J1282" i="4"/>
  <c r="G1281" i="4"/>
  <c r="H1281" i="4"/>
  <c r="I1281" i="4"/>
  <c r="J1281" i="4"/>
  <c r="G1280" i="4"/>
  <c r="H1280" i="4"/>
  <c r="I1280" i="4"/>
  <c r="J1280" i="4"/>
  <c r="G1279" i="4"/>
  <c r="H1279" i="4"/>
  <c r="I1279" i="4"/>
  <c r="J1279" i="4"/>
  <c r="G1278" i="4"/>
  <c r="H1278" i="4"/>
  <c r="I1278" i="4"/>
  <c r="J1278" i="4"/>
  <c r="G1277" i="4"/>
  <c r="H1277" i="4"/>
  <c r="I1277" i="4"/>
  <c r="J1277" i="4"/>
  <c r="G1276" i="4"/>
  <c r="H1276" i="4"/>
  <c r="I1276" i="4"/>
  <c r="J1276" i="4"/>
  <c r="G1275" i="4"/>
  <c r="H1275" i="4"/>
  <c r="I1275" i="4"/>
  <c r="J1275" i="4"/>
  <c r="G1274" i="4"/>
  <c r="H1274" i="4"/>
  <c r="I1274" i="4"/>
  <c r="J1274" i="4"/>
  <c r="G1273" i="4"/>
  <c r="H1273" i="4"/>
  <c r="I1273" i="4"/>
  <c r="J1273" i="4"/>
  <c r="G1272" i="4"/>
  <c r="H1272" i="4"/>
  <c r="I1272" i="4"/>
  <c r="J1272" i="4"/>
  <c r="G1271" i="4"/>
  <c r="H1271" i="4"/>
  <c r="I1271" i="4"/>
  <c r="J1271" i="4"/>
  <c r="G1270" i="4"/>
  <c r="H1270" i="4"/>
  <c r="I1270" i="4"/>
  <c r="J1270" i="4"/>
  <c r="G1269" i="4"/>
  <c r="H1269" i="4"/>
  <c r="I1269" i="4"/>
  <c r="J1269" i="4"/>
  <c r="G1268" i="4"/>
  <c r="H1268" i="4"/>
  <c r="I1268" i="4"/>
  <c r="J1268" i="4"/>
  <c r="G1267" i="4"/>
  <c r="H1267" i="4"/>
  <c r="I1267" i="4"/>
  <c r="J1267" i="4"/>
  <c r="G1266" i="4"/>
  <c r="H1266" i="4"/>
  <c r="I1266" i="4"/>
  <c r="J1266" i="4"/>
  <c r="G1265" i="4"/>
  <c r="H1265" i="4"/>
  <c r="I1265" i="4"/>
  <c r="J1265" i="4"/>
  <c r="G1264" i="4"/>
  <c r="H1264" i="4"/>
  <c r="I1264" i="4"/>
  <c r="J1264" i="4"/>
  <c r="G1263" i="4"/>
  <c r="H1263" i="4"/>
  <c r="I1263" i="4"/>
  <c r="J1263" i="4"/>
  <c r="G1262" i="4"/>
  <c r="H1262" i="4"/>
  <c r="I1262" i="4"/>
  <c r="J1262" i="4"/>
  <c r="G1261" i="4"/>
  <c r="H1261" i="4"/>
  <c r="I1261" i="4"/>
  <c r="J1261" i="4"/>
  <c r="G1260" i="4"/>
  <c r="H1260" i="4"/>
  <c r="I1260" i="4"/>
  <c r="J1260" i="4"/>
  <c r="G1259" i="4"/>
  <c r="H1259" i="4"/>
  <c r="I1259" i="4"/>
  <c r="J1259" i="4"/>
  <c r="G1258" i="4"/>
  <c r="H1258" i="4"/>
  <c r="I1258" i="4"/>
  <c r="J1258" i="4"/>
  <c r="G1257" i="4"/>
  <c r="H1257" i="4"/>
  <c r="I1257" i="4"/>
  <c r="J1257" i="4"/>
  <c r="G1256" i="4"/>
  <c r="H1256" i="4"/>
  <c r="I1256" i="4"/>
  <c r="J1256" i="4"/>
  <c r="G1255" i="4"/>
  <c r="H1255" i="4"/>
  <c r="I1255" i="4"/>
  <c r="J1255" i="4"/>
  <c r="G1254" i="4"/>
  <c r="H1254" i="4"/>
  <c r="I1254" i="4"/>
  <c r="J1254" i="4"/>
  <c r="G1253" i="4"/>
  <c r="H1253" i="4"/>
  <c r="I1253" i="4"/>
  <c r="J1253" i="4"/>
  <c r="G1252" i="4"/>
  <c r="H1252" i="4"/>
  <c r="I1252" i="4"/>
  <c r="J1252" i="4"/>
  <c r="G1251" i="4"/>
  <c r="H1251" i="4"/>
  <c r="I1251" i="4"/>
  <c r="J1251" i="4"/>
  <c r="G1250" i="4"/>
  <c r="H1250" i="4"/>
  <c r="I1250" i="4"/>
  <c r="J1250" i="4"/>
  <c r="G1249" i="4"/>
  <c r="H1249" i="4"/>
  <c r="I1249" i="4"/>
  <c r="J1249" i="4"/>
  <c r="G1248" i="4"/>
  <c r="H1248" i="4"/>
  <c r="I1248" i="4"/>
  <c r="J1248" i="4"/>
  <c r="G1247" i="4"/>
  <c r="H1247" i="4"/>
  <c r="I1247" i="4"/>
  <c r="J1247" i="4"/>
  <c r="G1246" i="4"/>
  <c r="H1246" i="4"/>
  <c r="I1246" i="4"/>
  <c r="J1246" i="4"/>
  <c r="G1245" i="4"/>
  <c r="H1245" i="4"/>
  <c r="I1245" i="4"/>
  <c r="J1245" i="4"/>
  <c r="G1244" i="4"/>
  <c r="H1244" i="4"/>
  <c r="I1244" i="4"/>
  <c r="J1244" i="4"/>
  <c r="G1243" i="4"/>
  <c r="H1243" i="4"/>
  <c r="I1243" i="4"/>
  <c r="J1243" i="4"/>
  <c r="G1242" i="4"/>
  <c r="H1242" i="4"/>
  <c r="I1242" i="4"/>
  <c r="J1242" i="4"/>
  <c r="G1241" i="4"/>
  <c r="H1241" i="4"/>
  <c r="I1241" i="4"/>
  <c r="J1241" i="4"/>
  <c r="G1240" i="4"/>
  <c r="H1240" i="4"/>
  <c r="I1240" i="4"/>
  <c r="J1240" i="4"/>
  <c r="G1239" i="4"/>
  <c r="H1239" i="4"/>
  <c r="I1239" i="4"/>
  <c r="J1239" i="4"/>
  <c r="G1238" i="4"/>
  <c r="H1238" i="4"/>
  <c r="I1238" i="4"/>
  <c r="J1238" i="4"/>
  <c r="G1237" i="4"/>
  <c r="H1237" i="4"/>
  <c r="I1237" i="4"/>
  <c r="J1237" i="4"/>
  <c r="G1236" i="4"/>
  <c r="H1236" i="4"/>
  <c r="I1236" i="4"/>
  <c r="J1236" i="4"/>
  <c r="G1235" i="4"/>
  <c r="H1235" i="4"/>
  <c r="I1235" i="4"/>
  <c r="J1235" i="4"/>
  <c r="G1234" i="4"/>
  <c r="H1234" i="4"/>
  <c r="I1234" i="4"/>
  <c r="J1234" i="4"/>
  <c r="G1233" i="4"/>
  <c r="H1233" i="4"/>
  <c r="I1233" i="4"/>
  <c r="J1233" i="4"/>
  <c r="G1232" i="4"/>
  <c r="H1232" i="4"/>
  <c r="I1232" i="4"/>
  <c r="J1232" i="4"/>
  <c r="G1231" i="4"/>
  <c r="H1231" i="4"/>
  <c r="I1231" i="4"/>
  <c r="J1231" i="4"/>
  <c r="G1230" i="4"/>
  <c r="H1230" i="4"/>
  <c r="I1230" i="4"/>
  <c r="J1230" i="4"/>
  <c r="G1229" i="4"/>
  <c r="H1229" i="4"/>
  <c r="I1229" i="4"/>
  <c r="J1229" i="4"/>
  <c r="G1228" i="4"/>
  <c r="H1228" i="4"/>
  <c r="I1228" i="4"/>
  <c r="J1228" i="4"/>
  <c r="G1227" i="4"/>
  <c r="H1227" i="4"/>
  <c r="I1227" i="4"/>
  <c r="J1227" i="4"/>
  <c r="G1226" i="4"/>
  <c r="H1226" i="4"/>
  <c r="I1226" i="4"/>
  <c r="J1226" i="4"/>
  <c r="G1225" i="4"/>
  <c r="H1225" i="4"/>
  <c r="I1225" i="4"/>
  <c r="J1225" i="4"/>
  <c r="G1224" i="4"/>
  <c r="H1224" i="4"/>
  <c r="I1224" i="4"/>
  <c r="J1224" i="4"/>
  <c r="G1223" i="4"/>
  <c r="H1223" i="4"/>
  <c r="I1223" i="4"/>
  <c r="J1223" i="4"/>
  <c r="G1222" i="4"/>
  <c r="H1222" i="4"/>
  <c r="I1222" i="4"/>
  <c r="J1222" i="4"/>
  <c r="G1221" i="4"/>
  <c r="H1221" i="4"/>
  <c r="I1221" i="4"/>
  <c r="J1221" i="4"/>
  <c r="G1220" i="4"/>
  <c r="H1220" i="4"/>
  <c r="I1220" i="4"/>
  <c r="J1220" i="4"/>
  <c r="G1219" i="4"/>
  <c r="H1219" i="4"/>
  <c r="I1219" i="4"/>
  <c r="J1219" i="4"/>
  <c r="G1218" i="4"/>
  <c r="H1218" i="4"/>
  <c r="I1218" i="4"/>
  <c r="J1218" i="4"/>
  <c r="G1217" i="4"/>
  <c r="H1217" i="4"/>
  <c r="I1217" i="4"/>
  <c r="J1217" i="4"/>
  <c r="G1216" i="4"/>
  <c r="H1216" i="4"/>
  <c r="I1216" i="4"/>
  <c r="J1216" i="4"/>
  <c r="G1215" i="4"/>
  <c r="H1215" i="4"/>
  <c r="I1215" i="4"/>
  <c r="J1215" i="4"/>
  <c r="G1214" i="4"/>
  <c r="H1214" i="4"/>
  <c r="I1214" i="4"/>
  <c r="J1214" i="4"/>
  <c r="G1213" i="4"/>
  <c r="H1213" i="4"/>
  <c r="I1213" i="4"/>
  <c r="J1213" i="4"/>
  <c r="G1212" i="4"/>
  <c r="H1212" i="4"/>
  <c r="I1212" i="4"/>
  <c r="J1212" i="4"/>
  <c r="G1211" i="4"/>
  <c r="H1211" i="4"/>
  <c r="I1211" i="4"/>
  <c r="J1211" i="4"/>
  <c r="G1210" i="4"/>
  <c r="H1210" i="4"/>
  <c r="I1210" i="4"/>
  <c r="J1210" i="4"/>
  <c r="G1209" i="4"/>
  <c r="H1209" i="4"/>
  <c r="I1209" i="4"/>
  <c r="J1209" i="4"/>
  <c r="G1208" i="4"/>
  <c r="H1208" i="4"/>
  <c r="I1208" i="4"/>
  <c r="J1208" i="4"/>
  <c r="G1207" i="4"/>
  <c r="H1207" i="4"/>
  <c r="I1207" i="4"/>
  <c r="J1207" i="4"/>
  <c r="G1206" i="4"/>
  <c r="H1206" i="4"/>
  <c r="I1206" i="4"/>
  <c r="J1206" i="4"/>
  <c r="G1205" i="4"/>
  <c r="H1205" i="4"/>
  <c r="I1205" i="4"/>
  <c r="J1205" i="4"/>
  <c r="G1204" i="4"/>
  <c r="H1204" i="4"/>
  <c r="I1204" i="4"/>
  <c r="J1204" i="4"/>
  <c r="G1203" i="4"/>
  <c r="H1203" i="4"/>
  <c r="I1203" i="4"/>
  <c r="J1203" i="4"/>
  <c r="G1202" i="4"/>
  <c r="H1202" i="4"/>
  <c r="I1202" i="4"/>
  <c r="J1202" i="4"/>
  <c r="G1201" i="4"/>
  <c r="H1201" i="4"/>
  <c r="I1201" i="4"/>
  <c r="J1201" i="4"/>
  <c r="G1200" i="4"/>
  <c r="H1200" i="4"/>
  <c r="I1200" i="4"/>
  <c r="J1200" i="4"/>
  <c r="G1199" i="4"/>
  <c r="H1199" i="4"/>
  <c r="I1199" i="4"/>
  <c r="J1199" i="4"/>
  <c r="G1198" i="4"/>
  <c r="H1198" i="4"/>
  <c r="I1198" i="4"/>
  <c r="J1198" i="4"/>
  <c r="G1197" i="4"/>
  <c r="H1197" i="4"/>
  <c r="I1197" i="4"/>
  <c r="J1197" i="4"/>
  <c r="G1196" i="4"/>
  <c r="H1196" i="4"/>
  <c r="I1196" i="4"/>
  <c r="J1196" i="4"/>
  <c r="G1195" i="4"/>
  <c r="H1195" i="4"/>
  <c r="I1195" i="4"/>
  <c r="J1195" i="4"/>
  <c r="G1194" i="4"/>
  <c r="H1194" i="4"/>
  <c r="I1194" i="4"/>
  <c r="J1194" i="4"/>
  <c r="G1193" i="4"/>
  <c r="H1193" i="4"/>
  <c r="I1193" i="4"/>
  <c r="J1193" i="4"/>
  <c r="G1192" i="4"/>
  <c r="H1192" i="4"/>
  <c r="I1192" i="4"/>
  <c r="J1192" i="4"/>
  <c r="G1191" i="4"/>
  <c r="H1191" i="4"/>
  <c r="I1191" i="4"/>
  <c r="J1191" i="4"/>
  <c r="G1190" i="4"/>
  <c r="H1190" i="4"/>
  <c r="I1190" i="4"/>
  <c r="J1190" i="4"/>
  <c r="G1189" i="4"/>
  <c r="H1189" i="4"/>
  <c r="I1189" i="4"/>
  <c r="J1189" i="4"/>
  <c r="G1188" i="4"/>
  <c r="H1188" i="4"/>
  <c r="I1188" i="4"/>
  <c r="J1188" i="4"/>
  <c r="G1187" i="4"/>
  <c r="H1187" i="4"/>
  <c r="I1187" i="4"/>
  <c r="J1187" i="4"/>
  <c r="G1186" i="4"/>
  <c r="H1186" i="4"/>
  <c r="I1186" i="4"/>
  <c r="J1186" i="4"/>
  <c r="G1185" i="4"/>
  <c r="H1185" i="4"/>
  <c r="I1185" i="4"/>
  <c r="J1185" i="4"/>
  <c r="G1184" i="4"/>
  <c r="H1184" i="4"/>
  <c r="I1184" i="4"/>
  <c r="J1184" i="4"/>
  <c r="G1183" i="4"/>
  <c r="H1183" i="4"/>
  <c r="I1183" i="4"/>
  <c r="J1183" i="4"/>
  <c r="G1182" i="4"/>
  <c r="H1182" i="4"/>
  <c r="I1182" i="4"/>
  <c r="J1182" i="4"/>
  <c r="G1181" i="4"/>
  <c r="H1181" i="4"/>
  <c r="I1181" i="4"/>
  <c r="J1181" i="4"/>
  <c r="G1180" i="4"/>
  <c r="H1180" i="4"/>
  <c r="I1180" i="4"/>
  <c r="J1180" i="4"/>
  <c r="G1179" i="4"/>
  <c r="H1179" i="4"/>
  <c r="I1179" i="4"/>
  <c r="J1179" i="4"/>
  <c r="G1178" i="4"/>
  <c r="H1178" i="4"/>
  <c r="I1178" i="4"/>
  <c r="J1178" i="4"/>
  <c r="G1177" i="4"/>
  <c r="H1177" i="4"/>
  <c r="I1177" i="4"/>
  <c r="J1177" i="4"/>
  <c r="G1176" i="4"/>
  <c r="H1176" i="4"/>
  <c r="I1176" i="4"/>
  <c r="J1176" i="4"/>
  <c r="G1175" i="4"/>
  <c r="H1175" i="4"/>
  <c r="I1175" i="4"/>
  <c r="J1175" i="4"/>
  <c r="G1174" i="4"/>
  <c r="H1174" i="4"/>
  <c r="I1174" i="4"/>
  <c r="J1174" i="4"/>
  <c r="G1173" i="4"/>
  <c r="H1173" i="4"/>
  <c r="I1173" i="4"/>
  <c r="J1173" i="4"/>
  <c r="G1172" i="4"/>
  <c r="H1172" i="4"/>
  <c r="I1172" i="4"/>
  <c r="J1172" i="4"/>
  <c r="G1171" i="4"/>
  <c r="H1171" i="4"/>
  <c r="I1171" i="4"/>
  <c r="J1171" i="4"/>
  <c r="G1170" i="4"/>
  <c r="H1170" i="4"/>
  <c r="I1170" i="4"/>
  <c r="J1170" i="4"/>
  <c r="G1169" i="4"/>
  <c r="H1169" i="4"/>
  <c r="I1169" i="4"/>
  <c r="J1169" i="4"/>
  <c r="G1168" i="4"/>
  <c r="H1168" i="4"/>
  <c r="I1168" i="4"/>
  <c r="J1168" i="4"/>
  <c r="G1167" i="4"/>
  <c r="H1167" i="4"/>
  <c r="I1167" i="4"/>
  <c r="J1167" i="4"/>
  <c r="G1166" i="4"/>
  <c r="H1166" i="4"/>
  <c r="I1166" i="4"/>
  <c r="J1166" i="4"/>
  <c r="G1165" i="4"/>
  <c r="H1165" i="4"/>
  <c r="I1165" i="4"/>
  <c r="J1165" i="4"/>
  <c r="G1164" i="4"/>
  <c r="H1164" i="4"/>
  <c r="I1164" i="4"/>
  <c r="J1164" i="4"/>
  <c r="G1163" i="4"/>
  <c r="H1163" i="4"/>
  <c r="I1163" i="4"/>
  <c r="J1163" i="4"/>
  <c r="G1162" i="4"/>
  <c r="H1162" i="4"/>
  <c r="I1162" i="4"/>
  <c r="J1162" i="4"/>
  <c r="G1161" i="4"/>
  <c r="H1161" i="4"/>
  <c r="I1161" i="4"/>
  <c r="J1161" i="4"/>
  <c r="G1160" i="4"/>
  <c r="H1160" i="4"/>
  <c r="I1160" i="4"/>
  <c r="J1160" i="4"/>
  <c r="G1159" i="4"/>
  <c r="H1159" i="4"/>
  <c r="I1159" i="4"/>
  <c r="J1159" i="4"/>
  <c r="G1158" i="4"/>
  <c r="H1158" i="4"/>
  <c r="I1158" i="4"/>
  <c r="J1158" i="4"/>
  <c r="G1157" i="4"/>
  <c r="H1157" i="4"/>
  <c r="I1157" i="4"/>
  <c r="J1157" i="4"/>
  <c r="G1156" i="4"/>
  <c r="H1156" i="4"/>
  <c r="I1156" i="4"/>
  <c r="J1156" i="4"/>
  <c r="G1155" i="4"/>
  <c r="H1155" i="4"/>
  <c r="I1155" i="4"/>
  <c r="J1155" i="4"/>
  <c r="G1154" i="4"/>
  <c r="H1154" i="4"/>
  <c r="I1154" i="4"/>
  <c r="J1154" i="4"/>
  <c r="G1153" i="4"/>
  <c r="H1153" i="4"/>
  <c r="I1153" i="4"/>
  <c r="J1153" i="4"/>
  <c r="G1152" i="4"/>
  <c r="H1152" i="4"/>
  <c r="I1152" i="4"/>
  <c r="J1152" i="4"/>
  <c r="G1151" i="4"/>
  <c r="H1151" i="4"/>
  <c r="I1151" i="4"/>
  <c r="J1151" i="4"/>
  <c r="G1150" i="4"/>
  <c r="H1150" i="4"/>
  <c r="I1150" i="4"/>
  <c r="J1150" i="4"/>
  <c r="G1149" i="4"/>
  <c r="H1149" i="4"/>
  <c r="I1149" i="4"/>
  <c r="J1149" i="4"/>
  <c r="G1148" i="4"/>
  <c r="H1148" i="4"/>
  <c r="I1148" i="4"/>
  <c r="J1148" i="4"/>
  <c r="G1147" i="4"/>
  <c r="H1147" i="4"/>
  <c r="I1147" i="4"/>
  <c r="J1147" i="4"/>
  <c r="G1146" i="4"/>
  <c r="H1146" i="4"/>
  <c r="I1146" i="4"/>
  <c r="J1146" i="4"/>
  <c r="G1145" i="4"/>
  <c r="H1145" i="4"/>
  <c r="I1145" i="4"/>
  <c r="J1145" i="4"/>
  <c r="G1144" i="4"/>
  <c r="H1144" i="4"/>
  <c r="I1144" i="4"/>
  <c r="J1144" i="4"/>
  <c r="G1143" i="4"/>
  <c r="H1143" i="4"/>
  <c r="I1143" i="4"/>
  <c r="J1143" i="4"/>
  <c r="G1142" i="4"/>
  <c r="H1142" i="4"/>
  <c r="I1142" i="4"/>
  <c r="J1142" i="4"/>
  <c r="G1141" i="4"/>
  <c r="H1141" i="4"/>
  <c r="I1141" i="4"/>
  <c r="J1141" i="4"/>
  <c r="G1140" i="4"/>
  <c r="H1140" i="4"/>
  <c r="I1140" i="4"/>
  <c r="J1140" i="4"/>
  <c r="G1139" i="4"/>
  <c r="H1139" i="4"/>
  <c r="I1139" i="4"/>
  <c r="J1139" i="4"/>
  <c r="G1138" i="4"/>
  <c r="H1138" i="4"/>
  <c r="I1138" i="4"/>
  <c r="J1138" i="4"/>
  <c r="G1137" i="4"/>
  <c r="H1137" i="4"/>
  <c r="I1137" i="4"/>
  <c r="J1137" i="4"/>
  <c r="G1136" i="4"/>
  <c r="H1136" i="4"/>
  <c r="I1136" i="4"/>
  <c r="J1136" i="4"/>
  <c r="G1135" i="4"/>
  <c r="H1135" i="4"/>
  <c r="I1135" i="4"/>
  <c r="J1135" i="4"/>
  <c r="G1134" i="4"/>
  <c r="H1134" i="4"/>
  <c r="I1134" i="4"/>
  <c r="J1134" i="4"/>
  <c r="G1133" i="4"/>
  <c r="H1133" i="4"/>
  <c r="I1133" i="4"/>
  <c r="J1133" i="4"/>
  <c r="G1132" i="4"/>
  <c r="H1132" i="4"/>
  <c r="I1132" i="4"/>
  <c r="J1132" i="4"/>
  <c r="G1131" i="4"/>
  <c r="H1131" i="4"/>
  <c r="I1131" i="4"/>
  <c r="J1131" i="4"/>
  <c r="G1130" i="4"/>
  <c r="H1130" i="4"/>
  <c r="I1130" i="4"/>
  <c r="J1130" i="4"/>
  <c r="G1129" i="4"/>
  <c r="H1129" i="4"/>
  <c r="I1129" i="4"/>
  <c r="J1129" i="4"/>
  <c r="G1128" i="4"/>
  <c r="H1128" i="4"/>
  <c r="I1128" i="4"/>
  <c r="J1128" i="4"/>
  <c r="G1127" i="4"/>
  <c r="H1127" i="4"/>
  <c r="I1127" i="4"/>
  <c r="J1127" i="4"/>
  <c r="G1126" i="4"/>
  <c r="H1126" i="4"/>
  <c r="I1126" i="4"/>
  <c r="J1126" i="4"/>
  <c r="G1125" i="4"/>
  <c r="H1125" i="4"/>
  <c r="I1125" i="4"/>
  <c r="J1125" i="4"/>
  <c r="G1124" i="4"/>
  <c r="H1124" i="4"/>
  <c r="I1124" i="4"/>
  <c r="J1124" i="4"/>
  <c r="G1123" i="4"/>
  <c r="H1123" i="4"/>
  <c r="I1123" i="4"/>
  <c r="J1123" i="4"/>
  <c r="G1122" i="4"/>
  <c r="H1122" i="4"/>
  <c r="I1122" i="4"/>
  <c r="J1122" i="4"/>
  <c r="G1121" i="4"/>
  <c r="H1121" i="4"/>
  <c r="I1121" i="4"/>
  <c r="J1121" i="4"/>
  <c r="G1120" i="4"/>
  <c r="H1120" i="4"/>
  <c r="I1120" i="4"/>
  <c r="J1120" i="4"/>
  <c r="G1119" i="4"/>
  <c r="H1119" i="4"/>
  <c r="I1119" i="4"/>
  <c r="J1119" i="4"/>
  <c r="G1118" i="4"/>
  <c r="H1118" i="4"/>
  <c r="I1118" i="4"/>
  <c r="J1118" i="4"/>
  <c r="G1117" i="4"/>
  <c r="H1117" i="4"/>
  <c r="I1117" i="4"/>
  <c r="J1117" i="4"/>
  <c r="G1116" i="4"/>
  <c r="H1116" i="4"/>
  <c r="I1116" i="4"/>
  <c r="J1116" i="4"/>
  <c r="G1115" i="4"/>
  <c r="H1115" i="4"/>
  <c r="I1115" i="4"/>
  <c r="J1115" i="4"/>
  <c r="G1114" i="4"/>
  <c r="H1114" i="4"/>
  <c r="I1114" i="4"/>
  <c r="J1114" i="4"/>
  <c r="G1113" i="4"/>
  <c r="H1113" i="4"/>
  <c r="I1113" i="4"/>
  <c r="J1113" i="4"/>
  <c r="G1112" i="4"/>
  <c r="H1112" i="4"/>
  <c r="I1112" i="4"/>
  <c r="J1112" i="4"/>
  <c r="G1111" i="4"/>
  <c r="H1111" i="4"/>
  <c r="I1111" i="4"/>
  <c r="J1111" i="4"/>
  <c r="G1110" i="4"/>
  <c r="H1110" i="4"/>
  <c r="I1110" i="4"/>
  <c r="J1110" i="4"/>
  <c r="G1109" i="4"/>
  <c r="H1109" i="4"/>
  <c r="I1109" i="4"/>
  <c r="J1109" i="4"/>
  <c r="G1108" i="4"/>
  <c r="H1108" i="4"/>
  <c r="I1108" i="4"/>
  <c r="J1108" i="4"/>
  <c r="G1107" i="4"/>
  <c r="H1107" i="4"/>
  <c r="I1107" i="4"/>
  <c r="J1107" i="4"/>
  <c r="G1106" i="4"/>
  <c r="H1106" i="4"/>
  <c r="I1106" i="4"/>
  <c r="J1106" i="4"/>
  <c r="G1105" i="4"/>
  <c r="H1105" i="4"/>
  <c r="I1105" i="4"/>
  <c r="J1105" i="4"/>
  <c r="G1104" i="4"/>
  <c r="H1104" i="4"/>
  <c r="I1104" i="4"/>
  <c r="J1104" i="4"/>
  <c r="G1103" i="4"/>
  <c r="H1103" i="4"/>
  <c r="I1103" i="4"/>
  <c r="J1103" i="4"/>
  <c r="G1102" i="4"/>
  <c r="H1102" i="4"/>
  <c r="I1102" i="4"/>
  <c r="J1102" i="4"/>
  <c r="G1101" i="4"/>
  <c r="H1101" i="4"/>
  <c r="I1101" i="4"/>
  <c r="J1101" i="4"/>
  <c r="G1100" i="4"/>
  <c r="H1100" i="4"/>
  <c r="I1100" i="4"/>
  <c r="J1100" i="4"/>
  <c r="G1099" i="4"/>
  <c r="H1099" i="4"/>
  <c r="I1099" i="4"/>
  <c r="J1099" i="4"/>
  <c r="G1098" i="4"/>
  <c r="H1098" i="4"/>
  <c r="I1098" i="4"/>
  <c r="J1098" i="4"/>
  <c r="G1097" i="4"/>
  <c r="H1097" i="4"/>
  <c r="I1097" i="4"/>
  <c r="J1097" i="4"/>
  <c r="G1096" i="4"/>
  <c r="H1096" i="4"/>
  <c r="I1096" i="4"/>
  <c r="J1096" i="4"/>
  <c r="G1095" i="4"/>
  <c r="H1095" i="4"/>
  <c r="I1095" i="4"/>
  <c r="J1095" i="4"/>
  <c r="G1094" i="4"/>
  <c r="H1094" i="4"/>
  <c r="I1094" i="4"/>
  <c r="J1094" i="4"/>
  <c r="G1093" i="4"/>
  <c r="H1093" i="4"/>
  <c r="I1093" i="4"/>
  <c r="J1093" i="4"/>
  <c r="G1092" i="4"/>
  <c r="H1092" i="4"/>
  <c r="I1092" i="4"/>
  <c r="J1092" i="4"/>
  <c r="G1091" i="4"/>
  <c r="H1091" i="4"/>
  <c r="I1091" i="4"/>
  <c r="J1091" i="4"/>
  <c r="G1090" i="4"/>
  <c r="H1090" i="4"/>
  <c r="I1090" i="4"/>
  <c r="J1090" i="4"/>
  <c r="G1089" i="4"/>
  <c r="H1089" i="4"/>
  <c r="I1089" i="4"/>
  <c r="J1089" i="4"/>
  <c r="G1088" i="4"/>
  <c r="H1088" i="4"/>
  <c r="I1088" i="4"/>
  <c r="J1088" i="4"/>
  <c r="G1087" i="4"/>
  <c r="H1087" i="4"/>
  <c r="I1087" i="4"/>
  <c r="J1087" i="4"/>
  <c r="G1086" i="4"/>
  <c r="H1086" i="4"/>
  <c r="I1086" i="4"/>
  <c r="J1086" i="4"/>
  <c r="G1085" i="4"/>
  <c r="H1085" i="4"/>
  <c r="I1085" i="4"/>
  <c r="J1085" i="4"/>
  <c r="G1084" i="4"/>
  <c r="H1084" i="4"/>
  <c r="I1084" i="4"/>
  <c r="J1084" i="4"/>
  <c r="G1083" i="4"/>
  <c r="H1083" i="4"/>
  <c r="I1083" i="4"/>
  <c r="J1083" i="4"/>
  <c r="G1082" i="4"/>
  <c r="H1082" i="4"/>
  <c r="I1082" i="4"/>
  <c r="J1082" i="4"/>
  <c r="G1081" i="4"/>
  <c r="H1081" i="4"/>
  <c r="I1081" i="4"/>
  <c r="J1081" i="4"/>
  <c r="G1080" i="4"/>
  <c r="H1080" i="4"/>
  <c r="I1080" i="4"/>
  <c r="J1080" i="4"/>
  <c r="G1079" i="4"/>
  <c r="H1079" i="4"/>
  <c r="I1079" i="4"/>
  <c r="J1079" i="4"/>
  <c r="G1078" i="4"/>
  <c r="H1078" i="4"/>
  <c r="I1078" i="4"/>
  <c r="J1078" i="4"/>
  <c r="G1077" i="4"/>
  <c r="H1077" i="4"/>
  <c r="I1077" i="4"/>
  <c r="J1077" i="4"/>
  <c r="G1076" i="4"/>
  <c r="H1076" i="4"/>
  <c r="I1076" i="4"/>
  <c r="J1076" i="4"/>
  <c r="G1075" i="4"/>
  <c r="H1075" i="4"/>
  <c r="I1075" i="4"/>
  <c r="J1075" i="4"/>
  <c r="G1074" i="4"/>
  <c r="H1074" i="4"/>
  <c r="I1074" i="4"/>
  <c r="J1074" i="4"/>
  <c r="G1073" i="4"/>
  <c r="H1073" i="4"/>
  <c r="I1073" i="4"/>
  <c r="J1073" i="4"/>
  <c r="G1072" i="4"/>
  <c r="H1072" i="4"/>
  <c r="I1072" i="4"/>
  <c r="J1072" i="4"/>
  <c r="G1071" i="4"/>
  <c r="H1071" i="4"/>
  <c r="I1071" i="4"/>
  <c r="J1071" i="4"/>
  <c r="G1070" i="4"/>
  <c r="H1070" i="4"/>
  <c r="I1070" i="4"/>
  <c r="J1070" i="4"/>
  <c r="G1069" i="4"/>
  <c r="H1069" i="4"/>
  <c r="I1069" i="4"/>
  <c r="J1069" i="4"/>
  <c r="G1068" i="4"/>
  <c r="H1068" i="4"/>
  <c r="I1068" i="4"/>
  <c r="J1068" i="4"/>
  <c r="G1067" i="4"/>
  <c r="H1067" i="4"/>
  <c r="I1067" i="4"/>
  <c r="J1067" i="4"/>
  <c r="G1066" i="4"/>
  <c r="H1066" i="4"/>
  <c r="I1066" i="4"/>
  <c r="J1066" i="4"/>
  <c r="G1065" i="4"/>
  <c r="H1065" i="4"/>
  <c r="I1065" i="4"/>
  <c r="J1065" i="4"/>
  <c r="G1064" i="4"/>
  <c r="H1064" i="4"/>
  <c r="I1064" i="4"/>
  <c r="J1064" i="4"/>
  <c r="G1063" i="4"/>
  <c r="H1063" i="4"/>
  <c r="I1063" i="4"/>
  <c r="J1063" i="4"/>
  <c r="G1062" i="4"/>
  <c r="H1062" i="4"/>
  <c r="I1062" i="4"/>
  <c r="J1062" i="4"/>
  <c r="G1061" i="4"/>
  <c r="H1061" i="4"/>
  <c r="I1061" i="4"/>
  <c r="J1061" i="4"/>
  <c r="G1060" i="4"/>
  <c r="H1060" i="4"/>
  <c r="I1060" i="4"/>
  <c r="J1060" i="4"/>
  <c r="G1059" i="4"/>
  <c r="H1059" i="4"/>
  <c r="I1059" i="4"/>
  <c r="J1059" i="4"/>
  <c r="G1058" i="4"/>
  <c r="H1058" i="4"/>
  <c r="I1058" i="4"/>
  <c r="J1058" i="4"/>
  <c r="G1057" i="4"/>
  <c r="H1057" i="4"/>
  <c r="I1057" i="4"/>
  <c r="J1057" i="4"/>
  <c r="G1056" i="4"/>
  <c r="H1056" i="4"/>
  <c r="I1056" i="4"/>
  <c r="J1056" i="4"/>
  <c r="G1055" i="4"/>
  <c r="H1055" i="4"/>
  <c r="I1055" i="4"/>
  <c r="J1055" i="4"/>
  <c r="G1054" i="4"/>
  <c r="H1054" i="4"/>
  <c r="I1054" i="4"/>
  <c r="J1054" i="4"/>
  <c r="G1053" i="4"/>
  <c r="H1053" i="4"/>
  <c r="I1053" i="4"/>
  <c r="J1053" i="4"/>
  <c r="G1052" i="4"/>
  <c r="H1052" i="4"/>
  <c r="I1052" i="4"/>
  <c r="J1052" i="4"/>
  <c r="G1051" i="4"/>
  <c r="H1051" i="4"/>
  <c r="I1051" i="4"/>
  <c r="J1051" i="4"/>
  <c r="G1050" i="4"/>
  <c r="H1050" i="4"/>
  <c r="I1050" i="4"/>
  <c r="J1050" i="4"/>
  <c r="G1049" i="4"/>
  <c r="H1049" i="4"/>
  <c r="I1049" i="4"/>
  <c r="J1049" i="4"/>
  <c r="G1048" i="4"/>
  <c r="H1048" i="4"/>
  <c r="I1048" i="4"/>
  <c r="J1048" i="4"/>
  <c r="G1047" i="4"/>
  <c r="H1047" i="4"/>
  <c r="I1047" i="4"/>
  <c r="J1047" i="4"/>
  <c r="G1046" i="4"/>
  <c r="H1046" i="4"/>
  <c r="I1046" i="4"/>
  <c r="J1046" i="4"/>
  <c r="G1045" i="4"/>
  <c r="H1045" i="4"/>
  <c r="I1045" i="4"/>
  <c r="J1045" i="4"/>
  <c r="G1044" i="4"/>
  <c r="H1044" i="4"/>
  <c r="I1044" i="4"/>
  <c r="J1044" i="4"/>
  <c r="G1043" i="4"/>
  <c r="H1043" i="4"/>
  <c r="I1043" i="4"/>
  <c r="J1043" i="4"/>
  <c r="G1042" i="4"/>
  <c r="H1042" i="4"/>
  <c r="I1042" i="4"/>
  <c r="J1042" i="4"/>
  <c r="G1041" i="4"/>
  <c r="H1041" i="4"/>
  <c r="I1041" i="4"/>
  <c r="J1041" i="4"/>
  <c r="G1040" i="4"/>
  <c r="H1040" i="4"/>
  <c r="I1040" i="4"/>
  <c r="J1040" i="4"/>
  <c r="G1039" i="4"/>
  <c r="H1039" i="4"/>
  <c r="I1039" i="4"/>
  <c r="J1039" i="4"/>
  <c r="G1038" i="4"/>
  <c r="H1038" i="4"/>
  <c r="I1038" i="4"/>
  <c r="J1038" i="4"/>
  <c r="G1037" i="4"/>
  <c r="H1037" i="4"/>
  <c r="I1037" i="4"/>
  <c r="J1037" i="4"/>
  <c r="G1036" i="4"/>
  <c r="H1036" i="4"/>
  <c r="I1036" i="4"/>
  <c r="J1036" i="4"/>
  <c r="G1035" i="4"/>
  <c r="H1035" i="4"/>
  <c r="I1035" i="4"/>
  <c r="J1035" i="4"/>
  <c r="G1034" i="4"/>
  <c r="H1034" i="4"/>
  <c r="I1034" i="4"/>
  <c r="J1034" i="4"/>
  <c r="G1033" i="4"/>
  <c r="H1033" i="4"/>
  <c r="I1033" i="4"/>
  <c r="J1033" i="4"/>
  <c r="G1032" i="4"/>
  <c r="H1032" i="4"/>
  <c r="I1032" i="4"/>
  <c r="J1032" i="4"/>
  <c r="G1031" i="4"/>
  <c r="H1031" i="4"/>
  <c r="I1031" i="4"/>
  <c r="J1031" i="4"/>
  <c r="G1030" i="4"/>
  <c r="H1030" i="4"/>
  <c r="I1030" i="4"/>
  <c r="J1030" i="4"/>
  <c r="G1029" i="4"/>
  <c r="H1029" i="4"/>
  <c r="I1029" i="4"/>
  <c r="J1029" i="4"/>
  <c r="G1028" i="4"/>
  <c r="H1028" i="4"/>
  <c r="I1028" i="4"/>
  <c r="J1028" i="4"/>
  <c r="G1027" i="4"/>
  <c r="H1027" i="4"/>
  <c r="I1027" i="4"/>
  <c r="J1027" i="4"/>
  <c r="G1026" i="4"/>
  <c r="H1026" i="4"/>
  <c r="I1026" i="4"/>
  <c r="J1026" i="4"/>
  <c r="G1025" i="4"/>
  <c r="H1025" i="4"/>
  <c r="I1025" i="4"/>
  <c r="J1025" i="4"/>
  <c r="G1024" i="4"/>
  <c r="H1024" i="4"/>
  <c r="I1024" i="4"/>
  <c r="J1024" i="4"/>
  <c r="G1023" i="4"/>
  <c r="H1023" i="4"/>
  <c r="I1023" i="4"/>
  <c r="J1023" i="4"/>
  <c r="G1022" i="4"/>
  <c r="H1022" i="4"/>
  <c r="I1022" i="4"/>
  <c r="J1022" i="4"/>
  <c r="G1021" i="4"/>
  <c r="H1021" i="4"/>
  <c r="I1021" i="4"/>
  <c r="J1021" i="4"/>
  <c r="G1020" i="4"/>
  <c r="H1020" i="4"/>
  <c r="I1020" i="4"/>
  <c r="J1020" i="4"/>
  <c r="G1019" i="4"/>
  <c r="H1019" i="4"/>
  <c r="I1019" i="4"/>
  <c r="J1019" i="4"/>
  <c r="G1018" i="4"/>
  <c r="H1018" i="4"/>
  <c r="I1018" i="4"/>
  <c r="J1018" i="4"/>
  <c r="G1017" i="4"/>
  <c r="H1017" i="4"/>
  <c r="I1017" i="4"/>
  <c r="J1017" i="4"/>
  <c r="G1016" i="4"/>
  <c r="H1016" i="4"/>
  <c r="I1016" i="4"/>
  <c r="J1016" i="4"/>
  <c r="G1015" i="4"/>
  <c r="H1015" i="4"/>
  <c r="I1015" i="4"/>
  <c r="J1015" i="4"/>
  <c r="G1014" i="4"/>
  <c r="H1014" i="4"/>
  <c r="I1014" i="4"/>
  <c r="J1014" i="4"/>
  <c r="G1013" i="4"/>
  <c r="H1013" i="4"/>
  <c r="I1013" i="4"/>
  <c r="J1013" i="4"/>
  <c r="G1012" i="4"/>
  <c r="H1012" i="4"/>
  <c r="I1012" i="4"/>
  <c r="J1012" i="4"/>
  <c r="G1011" i="4"/>
  <c r="H1011" i="4"/>
  <c r="I1011" i="4"/>
  <c r="J1011" i="4"/>
  <c r="G1010" i="4"/>
  <c r="H1010" i="4"/>
  <c r="I1010" i="4"/>
  <c r="J1010" i="4"/>
  <c r="G1009" i="4"/>
  <c r="H1009" i="4"/>
  <c r="I1009" i="4"/>
  <c r="J1009" i="4"/>
  <c r="G1008" i="4"/>
  <c r="H1008" i="4"/>
  <c r="I1008" i="4"/>
  <c r="J1008" i="4"/>
  <c r="G1007" i="4"/>
  <c r="H1007" i="4"/>
  <c r="I1007" i="4"/>
  <c r="J1007" i="4"/>
  <c r="G1006" i="4"/>
  <c r="H1006" i="4"/>
  <c r="I1006" i="4"/>
  <c r="J1006" i="4"/>
  <c r="G1005" i="4"/>
  <c r="H1005" i="4"/>
  <c r="I1005" i="4"/>
  <c r="J1005" i="4"/>
  <c r="G1004" i="4"/>
  <c r="H1004" i="4"/>
  <c r="I1004" i="4"/>
  <c r="J1004" i="4"/>
  <c r="G1003" i="4"/>
  <c r="H1003" i="4"/>
  <c r="I1003" i="4"/>
  <c r="J1003" i="4"/>
  <c r="G1002" i="4"/>
  <c r="H1002" i="4"/>
  <c r="I1002" i="4"/>
  <c r="J1002" i="4"/>
  <c r="G1001" i="4"/>
  <c r="H1001" i="4"/>
  <c r="I1001" i="4"/>
  <c r="J1001" i="4"/>
  <c r="G1000" i="4"/>
  <c r="H1000" i="4"/>
  <c r="I1000" i="4"/>
  <c r="J1000" i="4"/>
  <c r="G999" i="4"/>
  <c r="H999" i="4"/>
  <c r="I999" i="4"/>
  <c r="J999" i="4"/>
  <c r="G998" i="4"/>
  <c r="H998" i="4"/>
  <c r="I998" i="4"/>
  <c r="J998" i="4"/>
  <c r="G997" i="4"/>
  <c r="H997" i="4"/>
  <c r="I997" i="4"/>
  <c r="J997" i="4"/>
  <c r="G996" i="4"/>
  <c r="H996" i="4"/>
  <c r="I996" i="4"/>
  <c r="J996" i="4"/>
  <c r="G995" i="4"/>
  <c r="H995" i="4"/>
  <c r="I995" i="4"/>
  <c r="J995" i="4"/>
  <c r="G994" i="4"/>
  <c r="H994" i="4"/>
  <c r="I994" i="4"/>
  <c r="J994" i="4"/>
  <c r="G993" i="4"/>
  <c r="H993" i="4"/>
  <c r="I993" i="4"/>
  <c r="J993" i="4"/>
  <c r="G992" i="4"/>
  <c r="H992" i="4"/>
  <c r="I992" i="4"/>
  <c r="J992" i="4"/>
  <c r="G991" i="4"/>
  <c r="H991" i="4"/>
  <c r="I991" i="4"/>
  <c r="J991" i="4"/>
  <c r="G990" i="4"/>
  <c r="H990" i="4"/>
  <c r="I990" i="4"/>
  <c r="J990" i="4"/>
  <c r="G989" i="4"/>
  <c r="H989" i="4"/>
  <c r="I989" i="4"/>
  <c r="J989" i="4"/>
  <c r="G988" i="4"/>
  <c r="H988" i="4"/>
  <c r="I988" i="4"/>
  <c r="J988" i="4"/>
  <c r="G987" i="4"/>
  <c r="H987" i="4"/>
  <c r="I987" i="4"/>
  <c r="J987" i="4"/>
  <c r="G986" i="4"/>
  <c r="H986" i="4"/>
  <c r="I986" i="4"/>
  <c r="J986" i="4"/>
  <c r="G985" i="4"/>
  <c r="H985" i="4"/>
  <c r="I985" i="4"/>
  <c r="J985" i="4"/>
  <c r="G984" i="4"/>
  <c r="H984" i="4"/>
  <c r="I984" i="4"/>
  <c r="J984" i="4"/>
  <c r="G983" i="4"/>
  <c r="H983" i="4"/>
  <c r="I983" i="4"/>
  <c r="J983" i="4"/>
  <c r="G982" i="4"/>
  <c r="H982" i="4"/>
  <c r="I982" i="4"/>
  <c r="J982" i="4"/>
  <c r="G981" i="4"/>
  <c r="H981" i="4"/>
  <c r="I981" i="4"/>
  <c r="J981" i="4"/>
  <c r="G980" i="4"/>
  <c r="H980" i="4"/>
  <c r="I980" i="4"/>
  <c r="J980" i="4"/>
  <c r="G979" i="4"/>
  <c r="H979" i="4"/>
  <c r="I979" i="4"/>
  <c r="J979" i="4"/>
  <c r="G978" i="4"/>
  <c r="H978" i="4"/>
  <c r="I978" i="4"/>
  <c r="J978" i="4"/>
  <c r="G977" i="4"/>
  <c r="H977" i="4"/>
  <c r="I977" i="4"/>
  <c r="J977" i="4"/>
  <c r="G976" i="4"/>
  <c r="H976" i="4"/>
  <c r="I976" i="4"/>
  <c r="J976" i="4"/>
  <c r="G975" i="4"/>
  <c r="H975" i="4"/>
  <c r="I975" i="4"/>
  <c r="J975" i="4"/>
  <c r="G974" i="4"/>
  <c r="H974" i="4"/>
  <c r="I974" i="4"/>
  <c r="J974" i="4"/>
  <c r="G973" i="4"/>
  <c r="H973" i="4"/>
  <c r="I973" i="4"/>
  <c r="J973" i="4"/>
  <c r="G972" i="4"/>
  <c r="H972" i="4"/>
  <c r="I972" i="4"/>
  <c r="J972" i="4"/>
  <c r="G971" i="4"/>
  <c r="H971" i="4"/>
  <c r="I971" i="4"/>
  <c r="J971" i="4"/>
  <c r="G970" i="4"/>
  <c r="H970" i="4"/>
  <c r="I970" i="4"/>
  <c r="J970" i="4"/>
  <c r="G969" i="4"/>
  <c r="H969" i="4"/>
  <c r="I969" i="4"/>
  <c r="J969" i="4"/>
  <c r="G968" i="4"/>
  <c r="H968" i="4"/>
  <c r="I968" i="4"/>
  <c r="J968" i="4"/>
  <c r="G967" i="4"/>
  <c r="H967" i="4"/>
  <c r="I967" i="4"/>
  <c r="J967" i="4"/>
  <c r="G966" i="4"/>
  <c r="H966" i="4"/>
  <c r="I966" i="4"/>
  <c r="J966" i="4"/>
  <c r="G965" i="4"/>
  <c r="H965" i="4"/>
  <c r="I965" i="4"/>
  <c r="J965" i="4"/>
  <c r="G964" i="4"/>
  <c r="H964" i="4"/>
  <c r="I964" i="4"/>
  <c r="J964" i="4"/>
  <c r="G963" i="4"/>
  <c r="H963" i="4"/>
  <c r="I963" i="4"/>
  <c r="J963" i="4"/>
  <c r="G962" i="4"/>
  <c r="H962" i="4"/>
  <c r="I962" i="4"/>
  <c r="J962" i="4"/>
  <c r="G961" i="4"/>
  <c r="H961" i="4"/>
  <c r="I961" i="4"/>
  <c r="J961" i="4"/>
  <c r="G960" i="4"/>
  <c r="H960" i="4"/>
  <c r="I960" i="4"/>
  <c r="J960" i="4"/>
  <c r="G959" i="4"/>
  <c r="H959" i="4"/>
  <c r="I959" i="4"/>
  <c r="J959" i="4"/>
  <c r="G958" i="4"/>
  <c r="H958" i="4"/>
  <c r="I958" i="4"/>
  <c r="J958" i="4"/>
  <c r="G957" i="4"/>
  <c r="H957" i="4"/>
  <c r="I957" i="4"/>
  <c r="J957" i="4"/>
  <c r="G956" i="4"/>
  <c r="H956" i="4"/>
  <c r="I956" i="4"/>
  <c r="J956" i="4"/>
  <c r="G955" i="4"/>
  <c r="H955" i="4"/>
  <c r="I955" i="4"/>
  <c r="J955" i="4"/>
  <c r="G954" i="4"/>
  <c r="H954" i="4"/>
  <c r="I954" i="4"/>
  <c r="J954" i="4"/>
  <c r="G953" i="4"/>
  <c r="H953" i="4"/>
  <c r="I953" i="4"/>
  <c r="J953" i="4"/>
  <c r="G952" i="4"/>
  <c r="H952" i="4"/>
  <c r="I952" i="4"/>
  <c r="J952" i="4"/>
  <c r="G951" i="4"/>
  <c r="H951" i="4"/>
  <c r="I951" i="4"/>
  <c r="J951" i="4"/>
  <c r="G950" i="4"/>
  <c r="H950" i="4"/>
  <c r="I950" i="4"/>
  <c r="J950" i="4"/>
  <c r="G949" i="4"/>
  <c r="H949" i="4"/>
  <c r="I949" i="4"/>
  <c r="J949" i="4"/>
  <c r="G948" i="4"/>
  <c r="H948" i="4"/>
  <c r="I948" i="4"/>
  <c r="J948" i="4"/>
  <c r="G947" i="4"/>
  <c r="H947" i="4"/>
  <c r="I947" i="4"/>
  <c r="J947" i="4"/>
  <c r="G946" i="4"/>
  <c r="H946" i="4"/>
  <c r="I946" i="4"/>
  <c r="J946" i="4"/>
  <c r="G945" i="4"/>
  <c r="H945" i="4"/>
  <c r="I945" i="4"/>
  <c r="J945" i="4"/>
  <c r="G944" i="4"/>
  <c r="H944" i="4"/>
  <c r="I944" i="4"/>
  <c r="J944" i="4"/>
  <c r="G943" i="4"/>
  <c r="H943" i="4"/>
  <c r="I943" i="4"/>
  <c r="J943" i="4"/>
  <c r="G942" i="4"/>
  <c r="H942" i="4"/>
  <c r="I942" i="4"/>
  <c r="J942" i="4"/>
  <c r="G941" i="4"/>
  <c r="H941" i="4"/>
  <c r="I941" i="4"/>
  <c r="J941" i="4"/>
  <c r="G940" i="4"/>
  <c r="H940" i="4"/>
  <c r="I940" i="4"/>
  <c r="J940" i="4"/>
  <c r="G939" i="4"/>
  <c r="H939" i="4"/>
  <c r="I939" i="4"/>
  <c r="J939" i="4"/>
  <c r="G938" i="4"/>
  <c r="H938" i="4"/>
  <c r="I938" i="4"/>
  <c r="J938" i="4"/>
  <c r="G937" i="4"/>
  <c r="H937" i="4"/>
  <c r="I937" i="4"/>
  <c r="J937" i="4"/>
  <c r="G936" i="4"/>
  <c r="H936" i="4"/>
  <c r="I936" i="4"/>
  <c r="J936" i="4"/>
  <c r="G935" i="4"/>
  <c r="H935" i="4"/>
  <c r="I935" i="4"/>
  <c r="J935" i="4"/>
  <c r="G934" i="4"/>
  <c r="H934" i="4"/>
  <c r="I934" i="4"/>
  <c r="J934" i="4"/>
  <c r="G933" i="4"/>
  <c r="H933" i="4"/>
  <c r="I933" i="4"/>
  <c r="J933" i="4"/>
  <c r="G932" i="4"/>
  <c r="H932" i="4"/>
  <c r="I932" i="4"/>
  <c r="J932" i="4"/>
  <c r="G931" i="4"/>
  <c r="H931" i="4"/>
  <c r="I931" i="4"/>
  <c r="J931" i="4"/>
  <c r="G930" i="4"/>
  <c r="H930" i="4"/>
  <c r="I930" i="4"/>
  <c r="J930" i="4"/>
  <c r="G929" i="4"/>
  <c r="H929" i="4"/>
  <c r="I929" i="4"/>
  <c r="J929" i="4"/>
  <c r="G928" i="4"/>
  <c r="H928" i="4"/>
  <c r="I928" i="4"/>
  <c r="J928" i="4"/>
  <c r="G927" i="4"/>
  <c r="H927" i="4"/>
  <c r="I927" i="4"/>
  <c r="J927" i="4"/>
  <c r="G926" i="4"/>
  <c r="H926" i="4"/>
  <c r="I926" i="4"/>
  <c r="J926" i="4"/>
  <c r="G925" i="4"/>
  <c r="H925" i="4"/>
  <c r="I925" i="4"/>
  <c r="J925" i="4"/>
  <c r="G924" i="4"/>
  <c r="H924" i="4"/>
  <c r="I924" i="4"/>
  <c r="J924" i="4"/>
  <c r="G923" i="4"/>
  <c r="H923" i="4"/>
  <c r="I923" i="4"/>
  <c r="J923" i="4"/>
  <c r="G922" i="4"/>
  <c r="H922" i="4"/>
  <c r="I922" i="4"/>
  <c r="J922" i="4"/>
  <c r="G921" i="4"/>
  <c r="H921" i="4"/>
  <c r="I921" i="4"/>
  <c r="J921" i="4"/>
  <c r="G920" i="4"/>
  <c r="H920" i="4"/>
  <c r="I920" i="4"/>
  <c r="J920" i="4"/>
  <c r="G919" i="4"/>
  <c r="H919" i="4"/>
  <c r="I919" i="4"/>
  <c r="J919" i="4"/>
  <c r="G918" i="4"/>
  <c r="H918" i="4"/>
  <c r="I918" i="4"/>
  <c r="J918" i="4"/>
  <c r="G917" i="4"/>
  <c r="H917" i="4"/>
  <c r="I917" i="4"/>
  <c r="J917" i="4"/>
  <c r="G916" i="4"/>
  <c r="H916" i="4"/>
  <c r="I916" i="4"/>
  <c r="J916" i="4"/>
  <c r="G915" i="4"/>
  <c r="H915" i="4"/>
  <c r="I915" i="4"/>
  <c r="J915" i="4"/>
  <c r="G914" i="4"/>
  <c r="H914" i="4"/>
  <c r="I914" i="4"/>
  <c r="J914" i="4"/>
  <c r="G913" i="4"/>
  <c r="H913" i="4"/>
  <c r="I913" i="4"/>
  <c r="J913" i="4"/>
  <c r="G912" i="4"/>
  <c r="H912" i="4"/>
  <c r="I912" i="4"/>
  <c r="J912" i="4"/>
  <c r="G911" i="4"/>
  <c r="H911" i="4"/>
  <c r="I911" i="4"/>
  <c r="J911" i="4"/>
  <c r="G910" i="4"/>
  <c r="H910" i="4"/>
  <c r="I910" i="4"/>
  <c r="J910" i="4"/>
  <c r="G909" i="4"/>
  <c r="H909" i="4"/>
  <c r="I909" i="4"/>
  <c r="J909" i="4"/>
  <c r="G908" i="4"/>
  <c r="H908" i="4"/>
  <c r="I908" i="4"/>
  <c r="J908" i="4"/>
  <c r="G907" i="4"/>
  <c r="H907" i="4"/>
  <c r="I907" i="4"/>
  <c r="J907" i="4"/>
  <c r="G906" i="4"/>
  <c r="H906" i="4"/>
  <c r="I906" i="4"/>
  <c r="J906" i="4"/>
  <c r="G905" i="4"/>
  <c r="H905" i="4"/>
  <c r="I905" i="4"/>
  <c r="J905" i="4"/>
  <c r="G904" i="4"/>
  <c r="H904" i="4"/>
  <c r="I904" i="4"/>
  <c r="J904" i="4"/>
  <c r="G903" i="4"/>
  <c r="H903" i="4"/>
  <c r="I903" i="4"/>
  <c r="J903" i="4"/>
  <c r="G902" i="4"/>
  <c r="H902" i="4"/>
  <c r="I902" i="4"/>
  <c r="J902" i="4"/>
  <c r="G901" i="4"/>
  <c r="H901" i="4"/>
  <c r="I901" i="4"/>
  <c r="J901" i="4"/>
  <c r="G900" i="4"/>
  <c r="H900" i="4"/>
  <c r="I900" i="4"/>
  <c r="J900" i="4"/>
  <c r="G899" i="4"/>
  <c r="H899" i="4"/>
  <c r="I899" i="4"/>
  <c r="J899" i="4"/>
  <c r="G898" i="4"/>
  <c r="H898" i="4"/>
  <c r="I898" i="4"/>
  <c r="J898" i="4"/>
  <c r="G897" i="4"/>
  <c r="H897" i="4"/>
  <c r="I897" i="4"/>
  <c r="J897" i="4"/>
  <c r="G896" i="4"/>
  <c r="H896" i="4"/>
  <c r="I896" i="4"/>
  <c r="J896" i="4"/>
  <c r="G895" i="4"/>
  <c r="H895" i="4"/>
  <c r="I895" i="4"/>
  <c r="J895" i="4"/>
  <c r="G894" i="4"/>
  <c r="H894" i="4"/>
  <c r="I894" i="4"/>
  <c r="J894" i="4"/>
  <c r="G893" i="4"/>
  <c r="H893" i="4"/>
  <c r="I893" i="4"/>
  <c r="J893" i="4"/>
  <c r="G892" i="4"/>
  <c r="H892" i="4"/>
  <c r="I892" i="4"/>
  <c r="J892" i="4"/>
  <c r="G891" i="4"/>
  <c r="H891" i="4"/>
  <c r="I891" i="4"/>
  <c r="J891" i="4"/>
  <c r="G890" i="4"/>
  <c r="H890" i="4"/>
  <c r="I890" i="4"/>
  <c r="J890" i="4"/>
  <c r="G889" i="4"/>
  <c r="H889" i="4"/>
  <c r="I889" i="4"/>
  <c r="J889" i="4"/>
  <c r="G888" i="4"/>
  <c r="H888" i="4"/>
  <c r="I888" i="4"/>
  <c r="J888" i="4"/>
  <c r="G887" i="4"/>
  <c r="H887" i="4"/>
  <c r="I887" i="4"/>
  <c r="J887" i="4"/>
  <c r="G886" i="4"/>
  <c r="H886" i="4"/>
  <c r="I886" i="4"/>
  <c r="J886" i="4"/>
  <c r="G885" i="4"/>
  <c r="H885" i="4"/>
  <c r="I885" i="4"/>
  <c r="J885" i="4"/>
  <c r="G884" i="4"/>
  <c r="H884" i="4"/>
  <c r="I884" i="4"/>
  <c r="J884" i="4"/>
  <c r="G883" i="4"/>
  <c r="H883" i="4"/>
  <c r="I883" i="4"/>
  <c r="J883" i="4"/>
  <c r="G882" i="4"/>
  <c r="H882" i="4"/>
  <c r="I882" i="4"/>
  <c r="J882" i="4"/>
  <c r="G881" i="4"/>
  <c r="H881" i="4"/>
  <c r="I881" i="4"/>
  <c r="J881" i="4"/>
  <c r="G880" i="4"/>
  <c r="H880" i="4"/>
  <c r="I880" i="4"/>
  <c r="J880" i="4"/>
  <c r="G879" i="4"/>
  <c r="H879" i="4"/>
  <c r="I879" i="4"/>
  <c r="J879" i="4"/>
  <c r="G878" i="4"/>
  <c r="H878" i="4"/>
  <c r="I878" i="4"/>
  <c r="J878" i="4"/>
  <c r="G877" i="4"/>
  <c r="H877" i="4"/>
  <c r="I877" i="4"/>
  <c r="J877" i="4"/>
  <c r="G876" i="4"/>
  <c r="H876" i="4"/>
  <c r="I876" i="4"/>
  <c r="J876" i="4"/>
  <c r="G875" i="4"/>
  <c r="H875" i="4"/>
  <c r="I875" i="4"/>
  <c r="J875" i="4"/>
  <c r="G874" i="4"/>
  <c r="H874" i="4"/>
  <c r="I874" i="4"/>
  <c r="J874" i="4"/>
  <c r="G873" i="4"/>
  <c r="H873" i="4"/>
  <c r="I873" i="4"/>
  <c r="J873" i="4"/>
  <c r="G872" i="4"/>
  <c r="H872" i="4"/>
  <c r="I872" i="4"/>
  <c r="J872" i="4"/>
  <c r="G871" i="4"/>
  <c r="H871" i="4"/>
  <c r="I871" i="4"/>
  <c r="J871" i="4"/>
  <c r="G870" i="4"/>
  <c r="H870" i="4"/>
  <c r="I870" i="4"/>
  <c r="J870" i="4"/>
  <c r="G869" i="4"/>
  <c r="H869" i="4"/>
  <c r="I869" i="4"/>
  <c r="J869" i="4"/>
  <c r="G868" i="4"/>
  <c r="H868" i="4"/>
  <c r="I868" i="4"/>
  <c r="J868" i="4"/>
  <c r="G867" i="4"/>
  <c r="H867" i="4"/>
  <c r="I867" i="4"/>
  <c r="J867" i="4"/>
  <c r="G866" i="4"/>
  <c r="H866" i="4"/>
  <c r="I866" i="4"/>
  <c r="J866" i="4"/>
  <c r="G865" i="4"/>
  <c r="H865" i="4"/>
  <c r="I865" i="4"/>
  <c r="J865" i="4"/>
  <c r="G864" i="4"/>
  <c r="H864" i="4"/>
  <c r="I864" i="4"/>
  <c r="J864" i="4"/>
  <c r="G863" i="4"/>
  <c r="H863" i="4"/>
  <c r="I863" i="4"/>
  <c r="J863" i="4"/>
  <c r="G862" i="4"/>
  <c r="H862" i="4"/>
  <c r="I862" i="4"/>
  <c r="J862" i="4"/>
  <c r="G861" i="4"/>
  <c r="H861" i="4"/>
  <c r="I861" i="4"/>
  <c r="J861" i="4"/>
  <c r="G860" i="4"/>
  <c r="H860" i="4"/>
  <c r="I860" i="4"/>
  <c r="J860" i="4"/>
  <c r="G859" i="4"/>
  <c r="H859" i="4"/>
  <c r="I859" i="4"/>
  <c r="J859" i="4"/>
  <c r="G858" i="4"/>
  <c r="H858" i="4"/>
  <c r="I858" i="4"/>
  <c r="J858" i="4"/>
  <c r="G857" i="4"/>
  <c r="H857" i="4"/>
  <c r="I857" i="4"/>
  <c r="J857" i="4"/>
  <c r="G856" i="4"/>
  <c r="H856" i="4"/>
  <c r="I856" i="4"/>
  <c r="J856" i="4"/>
  <c r="G855" i="4"/>
  <c r="H855" i="4"/>
  <c r="I855" i="4"/>
  <c r="J855" i="4"/>
  <c r="G854" i="4"/>
  <c r="H854" i="4"/>
  <c r="I854" i="4"/>
  <c r="J854" i="4"/>
  <c r="G853" i="4"/>
  <c r="H853" i="4"/>
  <c r="I853" i="4"/>
  <c r="J853" i="4"/>
  <c r="G852" i="4"/>
  <c r="H852" i="4"/>
  <c r="I852" i="4"/>
  <c r="J852" i="4"/>
  <c r="G851" i="4"/>
  <c r="H851" i="4"/>
  <c r="I851" i="4"/>
  <c r="J851" i="4"/>
  <c r="G850" i="4"/>
  <c r="H850" i="4"/>
  <c r="I850" i="4"/>
  <c r="J850" i="4"/>
  <c r="G849" i="4"/>
  <c r="H849" i="4"/>
  <c r="I849" i="4"/>
  <c r="J849" i="4"/>
  <c r="G848" i="4"/>
  <c r="H848" i="4"/>
  <c r="I848" i="4"/>
  <c r="J848" i="4"/>
  <c r="G847" i="4"/>
  <c r="H847" i="4"/>
  <c r="I847" i="4"/>
  <c r="J847" i="4"/>
  <c r="G846" i="4"/>
  <c r="H846" i="4"/>
  <c r="I846" i="4"/>
  <c r="J846" i="4"/>
  <c r="G845" i="4"/>
  <c r="H845" i="4"/>
  <c r="I845" i="4"/>
  <c r="J845" i="4"/>
  <c r="G844" i="4"/>
  <c r="H844" i="4"/>
  <c r="I844" i="4"/>
  <c r="J844" i="4"/>
  <c r="G843" i="4"/>
  <c r="H843" i="4"/>
  <c r="I843" i="4"/>
  <c r="J843" i="4"/>
  <c r="G842" i="4"/>
  <c r="H842" i="4"/>
  <c r="I842" i="4"/>
  <c r="J842" i="4"/>
  <c r="G841" i="4"/>
  <c r="H841" i="4"/>
  <c r="I841" i="4"/>
  <c r="J841" i="4"/>
  <c r="G840" i="4"/>
  <c r="H840" i="4"/>
  <c r="I840" i="4"/>
  <c r="J840" i="4"/>
  <c r="G839" i="4"/>
  <c r="H839" i="4"/>
  <c r="I839" i="4"/>
  <c r="J839" i="4"/>
  <c r="G838" i="4"/>
  <c r="H838" i="4"/>
  <c r="I838" i="4"/>
  <c r="J838" i="4"/>
  <c r="G837" i="4"/>
  <c r="H837" i="4"/>
  <c r="I837" i="4"/>
  <c r="J837" i="4"/>
  <c r="G836" i="4"/>
  <c r="H836" i="4"/>
  <c r="I836" i="4"/>
  <c r="J836" i="4"/>
  <c r="G835" i="4"/>
  <c r="H835" i="4"/>
  <c r="I835" i="4"/>
  <c r="J835" i="4"/>
  <c r="G834" i="4"/>
  <c r="H834" i="4"/>
  <c r="I834" i="4"/>
  <c r="J834" i="4"/>
  <c r="G833" i="4"/>
  <c r="H833" i="4"/>
  <c r="I833" i="4"/>
  <c r="J833" i="4"/>
  <c r="G832" i="4"/>
  <c r="H832" i="4"/>
  <c r="I832" i="4"/>
  <c r="J832" i="4"/>
  <c r="G831" i="4"/>
  <c r="H831" i="4"/>
  <c r="I831" i="4"/>
  <c r="J831" i="4"/>
  <c r="G830" i="4"/>
  <c r="H830" i="4"/>
  <c r="I830" i="4"/>
  <c r="J830" i="4"/>
  <c r="G829" i="4"/>
  <c r="H829" i="4"/>
  <c r="I829" i="4"/>
  <c r="J829" i="4"/>
  <c r="G828" i="4"/>
  <c r="H828" i="4"/>
  <c r="I828" i="4"/>
  <c r="J828" i="4"/>
  <c r="G827" i="4"/>
  <c r="H827" i="4"/>
  <c r="I827" i="4"/>
  <c r="J827" i="4"/>
  <c r="G826" i="4"/>
  <c r="H826" i="4"/>
  <c r="I826" i="4"/>
  <c r="J826" i="4"/>
  <c r="G825" i="4"/>
  <c r="H825" i="4"/>
  <c r="I825" i="4"/>
  <c r="J825" i="4"/>
  <c r="G824" i="4"/>
  <c r="H824" i="4"/>
  <c r="I824" i="4"/>
  <c r="J824" i="4"/>
  <c r="G823" i="4"/>
  <c r="H823" i="4"/>
  <c r="I823" i="4"/>
  <c r="J823" i="4"/>
  <c r="G822" i="4"/>
  <c r="H822" i="4"/>
  <c r="I822" i="4"/>
  <c r="J822" i="4"/>
  <c r="G821" i="4"/>
  <c r="H821" i="4"/>
  <c r="I821" i="4"/>
  <c r="J821" i="4"/>
  <c r="G820" i="4"/>
  <c r="H820" i="4"/>
  <c r="I820" i="4"/>
  <c r="J820" i="4"/>
  <c r="G819" i="4"/>
  <c r="H819" i="4"/>
  <c r="I819" i="4"/>
  <c r="J819" i="4"/>
  <c r="G818" i="4"/>
  <c r="H818" i="4"/>
  <c r="I818" i="4"/>
  <c r="J818" i="4"/>
  <c r="G817" i="4"/>
  <c r="H817" i="4"/>
  <c r="I817" i="4"/>
  <c r="J817" i="4"/>
  <c r="G816" i="4"/>
  <c r="H816" i="4"/>
  <c r="I816" i="4"/>
  <c r="J816" i="4"/>
  <c r="G815" i="4"/>
  <c r="H815" i="4"/>
  <c r="I815" i="4"/>
  <c r="J815" i="4"/>
  <c r="G814" i="4"/>
  <c r="H814" i="4"/>
  <c r="I814" i="4"/>
  <c r="J814" i="4"/>
  <c r="G813" i="4"/>
  <c r="H813" i="4"/>
  <c r="I813" i="4"/>
  <c r="J813" i="4"/>
  <c r="G812" i="4"/>
  <c r="H812" i="4"/>
  <c r="I812" i="4"/>
  <c r="J812" i="4"/>
  <c r="G811" i="4"/>
  <c r="H811" i="4"/>
  <c r="I811" i="4"/>
  <c r="J811" i="4"/>
  <c r="G810" i="4"/>
  <c r="H810" i="4"/>
  <c r="I810" i="4"/>
  <c r="J810" i="4"/>
  <c r="G809" i="4"/>
  <c r="H809" i="4"/>
  <c r="I809" i="4"/>
  <c r="J809" i="4"/>
  <c r="G808" i="4"/>
  <c r="H808" i="4"/>
  <c r="I808" i="4"/>
  <c r="J808" i="4"/>
  <c r="G807" i="4"/>
  <c r="H807" i="4"/>
  <c r="I807" i="4"/>
  <c r="J807" i="4"/>
  <c r="G806" i="4"/>
  <c r="H806" i="4"/>
  <c r="I806" i="4"/>
  <c r="J806" i="4"/>
  <c r="G805" i="4"/>
  <c r="H805" i="4"/>
  <c r="I805" i="4"/>
  <c r="J805" i="4"/>
  <c r="G804" i="4"/>
  <c r="H804" i="4"/>
  <c r="I804" i="4"/>
  <c r="J804" i="4"/>
  <c r="G803" i="4"/>
  <c r="H803" i="4"/>
  <c r="I803" i="4"/>
  <c r="J803" i="4"/>
  <c r="G802" i="4"/>
  <c r="H802" i="4"/>
  <c r="I802" i="4"/>
  <c r="J802" i="4"/>
  <c r="G801" i="4"/>
  <c r="H801" i="4"/>
  <c r="I801" i="4"/>
  <c r="J801" i="4"/>
  <c r="G800" i="4"/>
  <c r="H800" i="4"/>
  <c r="I800" i="4"/>
  <c r="J800" i="4"/>
  <c r="G799" i="4"/>
  <c r="H799" i="4"/>
  <c r="I799" i="4"/>
  <c r="J799" i="4"/>
  <c r="G798" i="4"/>
  <c r="H798" i="4"/>
  <c r="I798" i="4"/>
  <c r="J798" i="4"/>
  <c r="G797" i="4"/>
  <c r="H797" i="4"/>
  <c r="I797" i="4"/>
  <c r="J797" i="4"/>
  <c r="G796" i="4"/>
  <c r="H796" i="4"/>
  <c r="I796" i="4"/>
  <c r="J796" i="4"/>
  <c r="G795" i="4"/>
  <c r="H795" i="4"/>
  <c r="I795" i="4"/>
  <c r="J795" i="4"/>
  <c r="G794" i="4"/>
  <c r="H794" i="4"/>
  <c r="I794" i="4"/>
  <c r="J794" i="4"/>
  <c r="G793" i="4"/>
  <c r="H793" i="4"/>
  <c r="I793" i="4"/>
  <c r="J793" i="4"/>
  <c r="G792" i="4"/>
  <c r="H792" i="4"/>
  <c r="I792" i="4"/>
  <c r="J792" i="4"/>
  <c r="G791" i="4"/>
  <c r="H791" i="4"/>
  <c r="I791" i="4"/>
  <c r="J791" i="4"/>
  <c r="G790" i="4"/>
  <c r="H790" i="4"/>
  <c r="I790" i="4"/>
  <c r="J790" i="4"/>
  <c r="G789" i="4"/>
  <c r="H789" i="4"/>
  <c r="I789" i="4"/>
  <c r="J789" i="4"/>
  <c r="G788" i="4"/>
  <c r="H788" i="4"/>
  <c r="I788" i="4"/>
  <c r="J788" i="4"/>
  <c r="G787" i="4"/>
  <c r="H787" i="4"/>
  <c r="I787" i="4"/>
  <c r="J787" i="4"/>
  <c r="G786" i="4"/>
  <c r="H786" i="4"/>
  <c r="I786" i="4"/>
  <c r="J786" i="4"/>
  <c r="G785" i="4"/>
  <c r="H785" i="4"/>
  <c r="I785" i="4"/>
  <c r="J785" i="4"/>
  <c r="G784" i="4"/>
  <c r="H784" i="4"/>
  <c r="I784" i="4"/>
  <c r="J784" i="4"/>
  <c r="G783" i="4"/>
  <c r="H783" i="4"/>
  <c r="I783" i="4"/>
  <c r="J783" i="4"/>
  <c r="G782" i="4"/>
  <c r="H782" i="4"/>
  <c r="I782" i="4"/>
  <c r="J782" i="4"/>
  <c r="G781" i="4"/>
  <c r="H781" i="4"/>
  <c r="I781" i="4"/>
  <c r="J781" i="4"/>
  <c r="G780" i="4"/>
  <c r="H780" i="4"/>
  <c r="I780" i="4"/>
  <c r="J780" i="4"/>
  <c r="G779" i="4"/>
  <c r="H779" i="4"/>
  <c r="I779" i="4"/>
  <c r="J779" i="4"/>
  <c r="G778" i="4"/>
  <c r="H778" i="4"/>
  <c r="I778" i="4"/>
  <c r="J778" i="4"/>
  <c r="G777" i="4"/>
  <c r="H777" i="4"/>
  <c r="I777" i="4"/>
  <c r="J777" i="4"/>
  <c r="G776" i="4"/>
  <c r="H776" i="4"/>
  <c r="I776" i="4"/>
  <c r="J776" i="4"/>
  <c r="G775" i="4"/>
  <c r="H775" i="4"/>
  <c r="I775" i="4"/>
  <c r="J775" i="4"/>
  <c r="G774" i="4"/>
  <c r="H774" i="4"/>
  <c r="I774" i="4"/>
  <c r="J774" i="4"/>
  <c r="G773" i="4"/>
  <c r="H773" i="4"/>
  <c r="I773" i="4"/>
  <c r="J773" i="4"/>
  <c r="G772" i="4"/>
  <c r="H772" i="4"/>
  <c r="I772" i="4"/>
  <c r="J772" i="4"/>
  <c r="G771" i="4"/>
  <c r="H771" i="4"/>
  <c r="I771" i="4"/>
  <c r="J771" i="4"/>
  <c r="G770" i="4"/>
  <c r="H770" i="4"/>
  <c r="I770" i="4"/>
  <c r="J770" i="4"/>
  <c r="G769" i="4"/>
  <c r="H769" i="4"/>
  <c r="I769" i="4"/>
  <c r="J769" i="4"/>
  <c r="G768" i="4"/>
  <c r="H768" i="4"/>
  <c r="I768" i="4"/>
  <c r="J768" i="4"/>
  <c r="G767" i="4"/>
  <c r="H767" i="4"/>
  <c r="I767" i="4"/>
  <c r="J767" i="4"/>
  <c r="G766" i="4"/>
  <c r="H766" i="4"/>
  <c r="I766" i="4"/>
  <c r="J766" i="4"/>
  <c r="G765" i="4"/>
  <c r="H765" i="4"/>
  <c r="I765" i="4"/>
  <c r="J765" i="4"/>
  <c r="G764" i="4"/>
  <c r="H764" i="4"/>
  <c r="I764" i="4"/>
  <c r="J764" i="4"/>
  <c r="G763" i="4"/>
  <c r="H763" i="4"/>
  <c r="I763" i="4"/>
  <c r="J763" i="4"/>
  <c r="G762" i="4"/>
  <c r="H762" i="4"/>
  <c r="I762" i="4"/>
  <c r="J762" i="4"/>
  <c r="G761" i="4"/>
  <c r="H761" i="4"/>
  <c r="I761" i="4"/>
  <c r="J761" i="4"/>
  <c r="G760" i="4"/>
  <c r="H760" i="4"/>
  <c r="I760" i="4"/>
  <c r="J760" i="4"/>
  <c r="G759" i="4"/>
  <c r="H759" i="4"/>
  <c r="I759" i="4"/>
  <c r="J759" i="4"/>
  <c r="G758" i="4"/>
  <c r="H758" i="4"/>
  <c r="I758" i="4"/>
  <c r="J758" i="4"/>
  <c r="G757" i="4"/>
  <c r="H757" i="4"/>
  <c r="I757" i="4"/>
  <c r="J757" i="4"/>
  <c r="G756" i="4"/>
  <c r="H756" i="4"/>
  <c r="I756" i="4"/>
  <c r="J756" i="4"/>
  <c r="G755" i="4"/>
  <c r="H755" i="4"/>
  <c r="I755" i="4"/>
  <c r="J755" i="4"/>
  <c r="G754" i="4"/>
  <c r="H754" i="4"/>
  <c r="I754" i="4"/>
  <c r="J754" i="4"/>
  <c r="G753" i="4"/>
  <c r="H753" i="4"/>
  <c r="I753" i="4"/>
  <c r="J753" i="4"/>
  <c r="G752" i="4"/>
  <c r="H752" i="4"/>
  <c r="I752" i="4"/>
  <c r="J752" i="4"/>
  <c r="G751" i="4"/>
  <c r="H751" i="4"/>
  <c r="I751" i="4"/>
  <c r="J751" i="4"/>
  <c r="G750" i="4"/>
  <c r="H750" i="4"/>
  <c r="I750" i="4"/>
  <c r="J750" i="4"/>
  <c r="G749" i="4"/>
  <c r="H749" i="4"/>
  <c r="I749" i="4"/>
  <c r="J749" i="4"/>
  <c r="G748" i="4"/>
  <c r="H748" i="4"/>
  <c r="I748" i="4"/>
  <c r="J748" i="4"/>
  <c r="G747" i="4"/>
  <c r="H747" i="4"/>
  <c r="I747" i="4"/>
  <c r="J747" i="4"/>
  <c r="G746" i="4"/>
  <c r="H746" i="4"/>
  <c r="I746" i="4"/>
  <c r="J746" i="4"/>
  <c r="G745" i="4"/>
  <c r="H745" i="4"/>
  <c r="I745" i="4"/>
  <c r="J745" i="4"/>
  <c r="G744" i="4"/>
  <c r="H744" i="4"/>
  <c r="I744" i="4"/>
  <c r="J744" i="4"/>
  <c r="G743" i="4"/>
  <c r="H743" i="4"/>
  <c r="I743" i="4"/>
  <c r="J743" i="4"/>
  <c r="G742" i="4"/>
  <c r="H742" i="4"/>
  <c r="I742" i="4"/>
  <c r="J742" i="4"/>
  <c r="G741" i="4"/>
  <c r="H741" i="4"/>
  <c r="I741" i="4"/>
  <c r="J741" i="4"/>
  <c r="G740" i="4"/>
  <c r="H740" i="4"/>
  <c r="I740" i="4"/>
  <c r="J740" i="4"/>
  <c r="G739" i="4"/>
  <c r="H739" i="4"/>
  <c r="I739" i="4"/>
  <c r="J739" i="4"/>
  <c r="G738" i="4"/>
  <c r="H738" i="4"/>
  <c r="I738" i="4"/>
  <c r="J738" i="4"/>
  <c r="G737" i="4"/>
  <c r="H737" i="4"/>
  <c r="I737" i="4"/>
  <c r="J737" i="4"/>
  <c r="G736" i="4"/>
  <c r="H736" i="4"/>
  <c r="I736" i="4"/>
  <c r="J736" i="4"/>
  <c r="G735" i="4"/>
  <c r="H735" i="4"/>
  <c r="I735" i="4"/>
  <c r="J735" i="4"/>
  <c r="G734" i="4"/>
  <c r="H734" i="4"/>
  <c r="I734" i="4"/>
  <c r="J734" i="4"/>
  <c r="G733" i="4"/>
  <c r="H733" i="4"/>
  <c r="I733" i="4"/>
  <c r="J733" i="4"/>
  <c r="G732" i="4"/>
  <c r="H732" i="4"/>
  <c r="I732" i="4"/>
  <c r="J732" i="4"/>
  <c r="G731" i="4"/>
  <c r="H731" i="4"/>
  <c r="I731" i="4"/>
  <c r="J731" i="4"/>
  <c r="G730" i="4"/>
  <c r="H730" i="4"/>
  <c r="I730" i="4"/>
  <c r="J730" i="4"/>
  <c r="G729" i="4"/>
  <c r="H729" i="4"/>
  <c r="I729" i="4"/>
  <c r="J729" i="4"/>
  <c r="G728" i="4"/>
  <c r="H728" i="4"/>
  <c r="I728" i="4"/>
  <c r="J728" i="4"/>
  <c r="G727" i="4"/>
  <c r="H727" i="4"/>
  <c r="I727" i="4"/>
  <c r="J727" i="4"/>
  <c r="G726" i="4"/>
  <c r="H726" i="4"/>
  <c r="I726" i="4"/>
  <c r="J726" i="4"/>
  <c r="G725" i="4"/>
  <c r="H725" i="4"/>
  <c r="I725" i="4"/>
  <c r="J725" i="4"/>
  <c r="G724" i="4"/>
  <c r="H724" i="4"/>
  <c r="I724" i="4"/>
  <c r="J724" i="4"/>
  <c r="G723" i="4"/>
  <c r="H723" i="4"/>
  <c r="I723" i="4"/>
  <c r="J723" i="4"/>
  <c r="G722" i="4"/>
  <c r="H722" i="4"/>
  <c r="I722" i="4"/>
  <c r="J722" i="4"/>
  <c r="G721" i="4"/>
  <c r="H721" i="4"/>
  <c r="I721" i="4"/>
  <c r="J721" i="4"/>
  <c r="G720" i="4"/>
  <c r="H720" i="4"/>
  <c r="I720" i="4"/>
  <c r="J720" i="4"/>
  <c r="G719" i="4"/>
  <c r="H719" i="4"/>
  <c r="I719" i="4"/>
  <c r="J719" i="4"/>
  <c r="G718" i="4"/>
  <c r="H718" i="4"/>
  <c r="I718" i="4"/>
  <c r="J718" i="4"/>
  <c r="G717" i="4"/>
  <c r="H717" i="4"/>
  <c r="I717" i="4"/>
  <c r="J717" i="4"/>
  <c r="G716" i="4"/>
  <c r="H716" i="4"/>
  <c r="I716" i="4"/>
  <c r="J716" i="4"/>
  <c r="G715" i="4"/>
  <c r="H715" i="4"/>
  <c r="I715" i="4"/>
  <c r="J715" i="4"/>
  <c r="G714" i="4"/>
  <c r="H714" i="4"/>
  <c r="I714" i="4"/>
  <c r="J714" i="4"/>
  <c r="G713" i="4"/>
  <c r="H713" i="4"/>
  <c r="I713" i="4"/>
  <c r="J713" i="4"/>
  <c r="G712" i="4"/>
  <c r="H712" i="4"/>
  <c r="I712" i="4"/>
  <c r="J712" i="4"/>
  <c r="G711" i="4"/>
  <c r="H711" i="4"/>
  <c r="I711" i="4"/>
  <c r="J711" i="4"/>
  <c r="G710" i="4"/>
  <c r="H710" i="4"/>
  <c r="I710" i="4"/>
  <c r="J710" i="4"/>
  <c r="G709" i="4"/>
  <c r="H709" i="4"/>
  <c r="I709" i="4"/>
  <c r="J709" i="4"/>
  <c r="G708" i="4"/>
  <c r="H708" i="4"/>
  <c r="I708" i="4"/>
  <c r="J708" i="4"/>
  <c r="G707" i="4"/>
  <c r="H707" i="4"/>
  <c r="I707" i="4"/>
  <c r="J707" i="4"/>
  <c r="G706" i="4"/>
  <c r="H706" i="4"/>
  <c r="I706" i="4"/>
  <c r="J706" i="4"/>
  <c r="G705" i="4"/>
  <c r="H705" i="4"/>
  <c r="I705" i="4"/>
  <c r="J705" i="4"/>
  <c r="G704" i="4"/>
  <c r="H704" i="4"/>
  <c r="I704" i="4"/>
  <c r="J704" i="4"/>
  <c r="G703" i="4"/>
  <c r="H703" i="4"/>
  <c r="I703" i="4"/>
  <c r="J703" i="4"/>
  <c r="G702" i="4"/>
  <c r="H702" i="4"/>
  <c r="I702" i="4"/>
  <c r="J702" i="4"/>
  <c r="G701" i="4"/>
  <c r="H701" i="4"/>
  <c r="I701" i="4"/>
  <c r="J701" i="4"/>
  <c r="G700" i="4"/>
  <c r="H700" i="4"/>
  <c r="I700" i="4"/>
  <c r="J700" i="4"/>
  <c r="G699" i="4"/>
  <c r="H699" i="4"/>
  <c r="I699" i="4"/>
  <c r="J699" i="4"/>
  <c r="G698" i="4"/>
  <c r="H698" i="4"/>
  <c r="I698" i="4"/>
  <c r="J698" i="4"/>
  <c r="G697" i="4"/>
  <c r="H697" i="4"/>
  <c r="I697" i="4"/>
  <c r="J697" i="4"/>
  <c r="G696" i="4"/>
  <c r="H696" i="4"/>
  <c r="I696" i="4"/>
  <c r="J696" i="4"/>
  <c r="G695" i="4"/>
  <c r="H695" i="4"/>
  <c r="I695" i="4"/>
  <c r="J695" i="4"/>
  <c r="G694" i="4"/>
  <c r="H694" i="4"/>
  <c r="I694" i="4"/>
  <c r="J694" i="4"/>
  <c r="G693" i="4"/>
  <c r="H693" i="4"/>
  <c r="I693" i="4"/>
  <c r="J693" i="4"/>
  <c r="G692" i="4"/>
  <c r="H692" i="4"/>
  <c r="I692" i="4"/>
  <c r="J692" i="4"/>
  <c r="G691" i="4"/>
  <c r="H691" i="4"/>
  <c r="I691" i="4"/>
  <c r="J691" i="4"/>
  <c r="G690" i="4"/>
  <c r="H690" i="4"/>
  <c r="I690" i="4"/>
  <c r="J690" i="4"/>
  <c r="G689" i="4"/>
  <c r="H689" i="4"/>
  <c r="I689" i="4"/>
  <c r="J689" i="4"/>
  <c r="G688" i="4"/>
  <c r="H688" i="4"/>
  <c r="I688" i="4"/>
  <c r="J688" i="4"/>
  <c r="G687" i="4"/>
  <c r="H687" i="4"/>
  <c r="I687" i="4"/>
  <c r="J687" i="4"/>
  <c r="G686" i="4"/>
  <c r="H686" i="4"/>
  <c r="I686" i="4"/>
  <c r="J686" i="4"/>
  <c r="G685" i="4"/>
  <c r="H685" i="4"/>
  <c r="I685" i="4"/>
  <c r="J685" i="4"/>
  <c r="G684" i="4"/>
  <c r="H684" i="4"/>
  <c r="I684" i="4"/>
  <c r="J684" i="4"/>
  <c r="G683" i="4"/>
  <c r="H683" i="4"/>
  <c r="I683" i="4"/>
  <c r="J683" i="4"/>
  <c r="G682" i="4"/>
  <c r="H682" i="4"/>
  <c r="I682" i="4"/>
  <c r="J682" i="4"/>
  <c r="G681" i="4"/>
  <c r="H681" i="4"/>
  <c r="I681" i="4"/>
  <c r="J681" i="4"/>
  <c r="G680" i="4"/>
  <c r="H680" i="4"/>
  <c r="I680" i="4"/>
  <c r="J680" i="4"/>
  <c r="G679" i="4"/>
  <c r="H679" i="4"/>
  <c r="I679" i="4"/>
  <c r="J679" i="4"/>
  <c r="G678" i="4"/>
  <c r="H678" i="4"/>
  <c r="I678" i="4"/>
  <c r="J678" i="4"/>
  <c r="G677" i="4"/>
  <c r="H677" i="4"/>
  <c r="I677" i="4"/>
  <c r="J677" i="4"/>
  <c r="G676" i="4"/>
  <c r="H676" i="4"/>
  <c r="I676" i="4"/>
  <c r="J676" i="4"/>
  <c r="G675" i="4"/>
  <c r="H675" i="4"/>
  <c r="I675" i="4"/>
  <c r="J675" i="4"/>
  <c r="G674" i="4"/>
  <c r="H674" i="4"/>
  <c r="I674" i="4"/>
  <c r="J674" i="4"/>
  <c r="G673" i="4"/>
  <c r="H673" i="4"/>
  <c r="I673" i="4"/>
  <c r="J673" i="4"/>
  <c r="G672" i="4"/>
  <c r="H672" i="4"/>
  <c r="I672" i="4"/>
  <c r="J672" i="4"/>
  <c r="G671" i="4"/>
  <c r="H671" i="4"/>
  <c r="I671" i="4"/>
  <c r="J671" i="4"/>
  <c r="G670" i="4"/>
  <c r="H670" i="4"/>
  <c r="I670" i="4"/>
  <c r="J670" i="4"/>
  <c r="G669" i="4"/>
  <c r="H669" i="4"/>
  <c r="I669" i="4"/>
  <c r="J669" i="4"/>
  <c r="G668" i="4"/>
  <c r="H668" i="4"/>
  <c r="I668" i="4"/>
  <c r="J668" i="4"/>
  <c r="G667" i="4"/>
  <c r="H667" i="4"/>
  <c r="I667" i="4"/>
  <c r="J667" i="4"/>
  <c r="G666" i="4"/>
  <c r="H666" i="4"/>
  <c r="I666" i="4"/>
  <c r="J666" i="4"/>
  <c r="G665" i="4"/>
  <c r="H665" i="4"/>
  <c r="I665" i="4"/>
  <c r="J665" i="4"/>
  <c r="G664" i="4"/>
  <c r="H664" i="4"/>
  <c r="I664" i="4"/>
  <c r="J664" i="4"/>
  <c r="G663" i="4"/>
  <c r="H663" i="4"/>
  <c r="I663" i="4"/>
  <c r="J663" i="4"/>
  <c r="G662" i="4"/>
  <c r="H662" i="4"/>
  <c r="I662" i="4"/>
  <c r="J662" i="4"/>
  <c r="G661" i="4"/>
  <c r="H661" i="4"/>
  <c r="I661" i="4"/>
  <c r="J661" i="4"/>
  <c r="G660" i="4"/>
  <c r="H660" i="4"/>
  <c r="I660" i="4"/>
  <c r="J660" i="4"/>
  <c r="G659" i="4"/>
  <c r="H659" i="4"/>
  <c r="I659" i="4"/>
  <c r="J659" i="4"/>
  <c r="G658" i="4"/>
  <c r="H658" i="4"/>
  <c r="I658" i="4"/>
  <c r="J658" i="4"/>
  <c r="G657" i="4"/>
  <c r="H657" i="4"/>
  <c r="I657" i="4"/>
  <c r="J657" i="4"/>
  <c r="G656" i="4"/>
  <c r="H656" i="4"/>
  <c r="I656" i="4"/>
  <c r="J656" i="4"/>
  <c r="G655" i="4"/>
  <c r="H655" i="4"/>
  <c r="I655" i="4"/>
  <c r="J655" i="4"/>
  <c r="G654" i="4"/>
  <c r="H654" i="4"/>
  <c r="I654" i="4"/>
  <c r="J654" i="4"/>
  <c r="G653" i="4"/>
  <c r="H653" i="4"/>
  <c r="I653" i="4"/>
  <c r="J653" i="4"/>
  <c r="G652" i="4"/>
  <c r="H652" i="4"/>
  <c r="I652" i="4"/>
  <c r="J652" i="4"/>
  <c r="G651" i="4"/>
  <c r="H651" i="4"/>
  <c r="I651" i="4"/>
  <c r="J651" i="4"/>
  <c r="G650" i="4"/>
  <c r="H650" i="4"/>
  <c r="I650" i="4"/>
  <c r="J650" i="4"/>
  <c r="G649" i="4"/>
  <c r="H649" i="4"/>
  <c r="I649" i="4"/>
  <c r="J649" i="4"/>
  <c r="G648" i="4"/>
  <c r="H648" i="4"/>
  <c r="I648" i="4"/>
  <c r="J648" i="4"/>
  <c r="G647" i="4"/>
  <c r="H647" i="4"/>
  <c r="I647" i="4"/>
  <c r="J647" i="4"/>
  <c r="G646" i="4"/>
  <c r="H646" i="4"/>
  <c r="I646" i="4"/>
  <c r="J646" i="4"/>
  <c r="G645" i="4"/>
  <c r="H645" i="4"/>
  <c r="I645" i="4"/>
  <c r="J645" i="4"/>
  <c r="G644" i="4"/>
  <c r="H644" i="4"/>
  <c r="I644" i="4"/>
  <c r="J644" i="4"/>
  <c r="G643" i="4"/>
  <c r="H643" i="4"/>
  <c r="I643" i="4"/>
  <c r="J643" i="4"/>
  <c r="G642" i="4"/>
  <c r="H642" i="4"/>
  <c r="I642" i="4"/>
  <c r="J642" i="4"/>
  <c r="G641" i="4"/>
  <c r="H641" i="4"/>
  <c r="I641" i="4"/>
  <c r="J641" i="4"/>
  <c r="G640" i="4"/>
  <c r="H640" i="4"/>
  <c r="I640" i="4"/>
  <c r="J640" i="4"/>
  <c r="G639" i="4"/>
  <c r="H639" i="4"/>
  <c r="I639" i="4"/>
  <c r="J639" i="4"/>
  <c r="G638" i="4"/>
  <c r="H638" i="4"/>
  <c r="I638" i="4"/>
  <c r="J638" i="4"/>
  <c r="G637" i="4"/>
  <c r="H637" i="4"/>
  <c r="I637" i="4"/>
  <c r="J637" i="4"/>
  <c r="G636" i="4"/>
  <c r="H636" i="4"/>
  <c r="I636" i="4"/>
  <c r="J636" i="4"/>
  <c r="G635" i="4"/>
  <c r="H635" i="4"/>
  <c r="I635" i="4"/>
  <c r="J635" i="4"/>
  <c r="G634" i="4"/>
  <c r="H634" i="4"/>
  <c r="I634" i="4"/>
  <c r="J634" i="4"/>
  <c r="G633" i="4"/>
  <c r="H633" i="4"/>
  <c r="I633" i="4"/>
  <c r="J633" i="4"/>
  <c r="G632" i="4"/>
  <c r="H632" i="4"/>
  <c r="I632" i="4"/>
  <c r="J632" i="4"/>
  <c r="G631" i="4"/>
  <c r="H631" i="4"/>
  <c r="I631" i="4"/>
  <c r="J631" i="4"/>
  <c r="G630" i="4"/>
  <c r="H630" i="4"/>
  <c r="I630" i="4"/>
  <c r="J630" i="4"/>
  <c r="G629" i="4"/>
  <c r="H629" i="4"/>
  <c r="I629" i="4"/>
  <c r="J629" i="4"/>
  <c r="G628" i="4"/>
  <c r="H628" i="4"/>
  <c r="I628" i="4"/>
  <c r="J628" i="4"/>
  <c r="G627" i="4"/>
  <c r="H627" i="4"/>
  <c r="I627" i="4"/>
  <c r="J627" i="4"/>
  <c r="G626" i="4"/>
  <c r="H626" i="4"/>
  <c r="I626" i="4"/>
  <c r="J626" i="4"/>
  <c r="G625" i="4"/>
  <c r="H625" i="4"/>
  <c r="I625" i="4"/>
  <c r="J625" i="4"/>
  <c r="G624" i="4"/>
  <c r="H624" i="4"/>
  <c r="I624" i="4"/>
  <c r="J624" i="4"/>
  <c r="G623" i="4"/>
  <c r="H623" i="4"/>
  <c r="I623" i="4"/>
  <c r="J623" i="4"/>
  <c r="G622" i="4"/>
  <c r="H622" i="4"/>
  <c r="I622" i="4"/>
  <c r="J622" i="4"/>
  <c r="G621" i="4"/>
  <c r="H621" i="4"/>
  <c r="I621" i="4"/>
  <c r="J621" i="4"/>
  <c r="G620" i="4"/>
  <c r="H620" i="4"/>
  <c r="I620" i="4"/>
  <c r="J620" i="4"/>
  <c r="G619" i="4"/>
  <c r="H619" i="4"/>
  <c r="I619" i="4"/>
  <c r="J619" i="4"/>
  <c r="G618" i="4"/>
  <c r="H618" i="4"/>
  <c r="I618" i="4"/>
  <c r="J618" i="4"/>
  <c r="G617" i="4"/>
  <c r="H617" i="4"/>
  <c r="I617" i="4"/>
  <c r="J617" i="4"/>
  <c r="G616" i="4"/>
  <c r="H616" i="4"/>
  <c r="I616" i="4"/>
  <c r="J616" i="4"/>
  <c r="G615" i="4"/>
  <c r="H615" i="4"/>
  <c r="I615" i="4"/>
  <c r="J615" i="4"/>
  <c r="G614" i="4"/>
  <c r="H614" i="4"/>
  <c r="I614" i="4"/>
  <c r="J614" i="4"/>
  <c r="G613" i="4"/>
  <c r="H613" i="4"/>
  <c r="I613" i="4"/>
  <c r="J613" i="4"/>
  <c r="G612" i="4"/>
  <c r="H612" i="4"/>
  <c r="I612" i="4"/>
  <c r="J612" i="4"/>
  <c r="G611" i="4"/>
  <c r="H611" i="4"/>
  <c r="I611" i="4"/>
  <c r="J611" i="4"/>
  <c r="G610" i="4"/>
  <c r="H610" i="4"/>
  <c r="I610" i="4"/>
  <c r="J610" i="4"/>
  <c r="G609" i="4"/>
  <c r="H609" i="4"/>
  <c r="I609" i="4"/>
  <c r="J609" i="4"/>
  <c r="G608" i="4"/>
  <c r="H608" i="4"/>
  <c r="I608" i="4"/>
  <c r="J608" i="4"/>
  <c r="G607" i="4"/>
  <c r="H607" i="4"/>
  <c r="I607" i="4"/>
  <c r="J607" i="4"/>
  <c r="G606" i="4"/>
  <c r="H606" i="4"/>
  <c r="I606" i="4"/>
  <c r="J606" i="4"/>
  <c r="G605" i="4"/>
  <c r="H605" i="4"/>
  <c r="I605" i="4"/>
  <c r="J605" i="4"/>
  <c r="G604" i="4"/>
  <c r="H604" i="4"/>
  <c r="I604" i="4"/>
  <c r="J604" i="4"/>
  <c r="G603" i="4"/>
  <c r="H603" i="4"/>
  <c r="I603" i="4"/>
  <c r="J603" i="4"/>
  <c r="G602" i="4"/>
  <c r="H602" i="4"/>
  <c r="I602" i="4"/>
  <c r="J602" i="4"/>
  <c r="G601" i="4"/>
  <c r="H601" i="4"/>
  <c r="I601" i="4"/>
  <c r="J601" i="4"/>
  <c r="G600" i="4"/>
  <c r="H600" i="4"/>
  <c r="I600" i="4"/>
  <c r="J600" i="4"/>
  <c r="G599" i="4"/>
  <c r="H599" i="4"/>
  <c r="I599" i="4"/>
  <c r="J599" i="4"/>
  <c r="G598" i="4"/>
  <c r="H598" i="4"/>
  <c r="I598" i="4"/>
  <c r="J598" i="4"/>
  <c r="G597" i="4"/>
  <c r="H597" i="4"/>
  <c r="I597" i="4"/>
  <c r="J597" i="4"/>
  <c r="G596" i="4"/>
  <c r="H596" i="4"/>
  <c r="I596" i="4"/>
  <c r="J596" i="4"/>
  <c r="G595" i="4"/>
  <c r="H595" i="4"/>
  <c r="I595" i="4"/>
  <c r="J595" i="4"/>
  <c r="G594" i="4"/>
  <c r="H594" i="4"/>
  <c r="I594" i="4"/>
  <c r="J594" i="4"/>
  <c r="G593" i="4"/>
  <c r="H593" i="4"/>
  <c r="I593" i="4"/>
  <c r="J593" i="4"/>
  <c r="G592" i="4"/>
  <c r="H592" i="4"/>
  <c r="I592" i="4"/>
  <c r="J592" i="4"/>
  <c r="G591" i="4"/>
  <c r="H591" i="4"/>
  <c r="I591" i="4"/>
  <c r="J591" i="4"/>
  <c r="G590" i="4"/>
  <c r="H590" i="4"/>
  <c r="I590" i="4"/>
  <c r="J590" i="4"/>
  <c r="G589" i="4"/>
  <c r="H589" i="4"/>
  <c r="I589" i="4"/>
  <c r="J589" i="4"/>
  <c r="G588" i="4"/>
  <c r="H588" i="4"/>
  <c r="I588" i="4"/>
  <c r="J588" i="4"/>
  <c r="G587" i="4"/>
  <c r="H587" i="4"/>
  <c r="I587" i="4"/>
  <c r="J587" i="4"/>
  <c r="G586" i="4"/>
  <c r="H586" i="4"/>
  <c r="I586" i="4"/>
  <c r="J586" i="4"/>
  <c r="G585" i="4"/>
  <c r="H585" i="4"/>
  <c r="I585" i="4"/>
  <c r="J585" i="4"/>
  <c r="G584" i="4"/>
  <c r="H584" i="4"/>
  <c r="I584" i="4"/>
  <c r="J584" i="4"/>
  <c r="G583" i="4"/>
  <c r="H583" i="4"/>
  <c r="I583" i="4"/>
  <c r="J583" i="4"/>
  <c r="G582" i="4"/>
  <c r="H582" i="4"/>
  <c r="I582" i="4"/>
  <c r="J582" i="4"/>
  <c r="G581" i="4"/>
  <c r="H581" i="4"/>
  <c r="I581" i="4"/>
  <c r="J581" i="4"/>
  <c r="G580" i="4"/>
  <c r="H580" i="4"/>
  <c r="I580" i="4"/>
  <c r="J580" i="4"/>
  <c r="G579" i="4"/>
  <c r="H579" i="4"/>
  <c r="I579" i="4"/>
  <c r="J579" i="4"/>
  <c r="G578" i="4"/>
  <c r="H578" i="4"/>
  <c r="I578" i="4"/>
  <c r="J578" i="4"/>
  <c r="G577" i="4"/>
  <c r="H577" i="4"/>
  <c r="I577" i="4"/>
  <c r="J577" i="4"/>
  <c r="G576" i="4"/>
  <c r="H576" i="4"/>
  <c r="I576" i="4"/>
  <c r="J576" i="4"/>
  <c r="G575" i="4"/>
  <c r="H575" i="4"/>
  <c r="I575" i="4"/>
  <c r="J575" i="4"/>
  <c r="G574" i="4"/>
  <c r="H574" i="4"/>
  <c r="I574" i="4"/>
  <c r="J574" i="4"/>
  <c r="G573" i="4"/>
  <c r="H573" i="4"/>
  <c r="I573" i="4"/>
  <c r="J573" i="4"/>
  <c r="G572" i="4"/>
  <c r="H572" i="4"/>
  <c r="I572" i="4"/>
  <c r="J572" i="4"/>
  <c r="G571" i="4"/>
  <c r="H571" i="4"/>
  <c r="I571" i="4"/>
  <c r="J571" i="4"/>
  <c r="G570" i="4"/>
  <c r="H570" i="4"/>
  <c r="I570" i="4"/>
  <c r="J570" i="4"/>
  <c r="G569" i="4"/>
  <c r="H569" i="4"/>
  <c r="I569" i="4"/>
  <c r="J569" i="4"/>
  <c r="G568" i="4"/>
  <c r="H568" i="4"/>
  <c r="I568" i="4"/>
  <c r="J568" i="4"/>
  <c r="G567" i="4"/>
  <c r="H567" i="4"/>
  <c r="I567" i="4"/>
  <c r="J567" i="4"/>
  <c r="G566" i="4"/>
  <c r="H566" i="4"/>
  <c r="I566" i="4"/>
  <c r="J566" i="4"/>
  <c r="G565" i="4"/>
  <c r="H565" i="4"/>
  <c r="I565" i="4"/>
  <c r="J565" i="4"/>
  <c r="G564" i="4"/>
  <c r="H564" i="4"/>
  <c r="I564" i="4"/>
  <c r="J564" i="4"/>
  <c r="G563" i="4"/>
  <c r="H563" i="4"/>
  <c r="I563" i="4"/>
  <c r="J563" i="4"/>
  <c r="G562" i="4"/>
  <c r="H562" i="4"/>
  <c r="I562" i="4"/>
  <c r="J562" i="4"/>
  <c r="G561" i="4"/>
  <c r="H561" i="4"/>
  <c r="I561" i="4"/>
  <c r="J561" i="4"/>
  <c r="G560" i="4"/>
  <c r="H560" i="4"/>
  <c r="I560" i="4"/>
  <c r="J560" i="4"/>
  <c r="G559" i="4"/>
  <c r="H559" i="4"/>
  <c r="I559" i="4"/>
  <c r="J559" i="4"/>
  <c r="G558" i="4"/>
  <c r="H558" i="4"/>
  <c r="I558" i="4"/>
  <c r="J558" i="4"/>
  <c r="G557" i="4"/>
  <c r="H557" i="4"/>
  <c r="I557" i="4"/>
  <c r="J557" i="4"/>
  <c r="G556" i="4"/>
  <c r="H556" i="4"/>
  <c r="I556" i="4"/>
  <c r="J556" i="4"/>
  <c r="G555" i="4"/>
  <c r="H555" i="4"/>
  <c r="I555" i="4"/>
  <c r="J555" i="4"/>
  <c r="G554" i="4"/>
  <c r="H554" i="4"/>
  <c r="I554" i="4"/>
  <c r="J554" i="4"/>
  <c r="G553" i="4"/>
  <c r="H553" i="4"/>
  <c r="I553" i="4"/>
  <c r="J553" i="4"/>
  <c r="G552" i="4"/>
  <c r="H552" i="4"/>
  <c r="I552" i="4"/>
  <c r="J552" i="4"/>
  <c r="G551" i="4"/>
  <c r="H551" i="4"/>
  <c r="I551" i="4"/>
  <c r="J551" i="4"/>
  <c r="G550" i="4"/>
  <c r="H550" i="4"/>
  <c r="I550" i="4"/>
  <c r="J550" i="4"/>
  <c r="G549" i="4"/>
  <c r="H549" i="4"/>
  <c r="I549" i="4"/>
  <c r="J549" i="4"/>
  <c r="G548" i="4"/>
  <c r="H548" i="4"/>
  <c r="I548" i="4"/>
  <c r="J548" i="4"/>
  <c r="G547" i="4"/>
  <c r="H547" i="4"/>
  <c r="I547" i="4"/>
  <c r="J547" i="4"/>
  <c r="G546" i="4"/>
  <c r="H546" i="4"/>
  <c r="I546" i="4"/>
  <c r="J546" i="4"/>
  <c r="G545" i="4"/>
  <c r="H545" i="4"/>
  <c r="I545" i="4"/>
  <c r="J545" i="4"/>
  <c r="G544" i="4"/>
  <c r="H544" i="4"/>
  <c r="I544" i="4"/>
  <c r="J544" i="4"/>
  <c r="G543" i="4"/>
  <c r="H543" i="4"/>
  <c r="I543" i="4"/>
  <c r="J543" i="4"/>
  <c r="G542" i="4"/>
  <c r="H542" i="4"/>
  <c r="I542" i="4"/>
  <c r="J542" i="4"/>
  <c r="G541" i="4"/>
  <c r="H541" i="4"/>
  <c r="I541" i="4"/>
  <c r="J541" i="4"/>
  <c r="G540" i="4"/>
  <c r="H540" i="4"/>
  <c r="I540" i="4"/>
  <c r="J540" i="4"/>
  <c r="G539" i="4"/>
  <c r="H539" i="4"/>
  <c r="I539" i="4"/>
  <c r="J539" i="4"/>
  <c r="G538" i="4"/>
  <c r="H538" i="4"/>
  <c r="I538" i="4"/>
  <c r="J538" i="4"/>
  <c r="G537" i="4"/>
  <c r="H537" i="4"/>
  <c r="I537" i="4"/>
  <c r="J537" i="4"/>
  <c r="G536" i="4"/>
  <c r="H536" i="4"/>
  <c r="I536" i="4"/>
  <c r="J536" i="4"/>
  <c r="G535" i="4"/>
  <c r="H535" i="4"/>
  <c r="I535" i="4"/>
  <c r="J535" i="4"/>
  <c r="G534" i="4"/>
  <c r="H534" i="4"/>
  <c r="I534" i="4"/>
  <c r="J534" i="4"/>
  <c r="G533" i="4"/>
  <c r="H533" i="4"/>
  <c r="I533" i="4"/>
  <c r="J533" i="4"/>
  <c r="G532" i="4"/>
  <c r="H532" i="4"/>
  <c r="I532" i="4"/>
  <c r="J532" i="4"/>
  <c r="G531" i="4"/>
  <c r="H531" i="4"/>
  <c r="I531" i="4"/>
  <c r="J531" i="4"/>
  <c r="G530" i="4"/>
  <c r="H530" i="4"/>
  <c r="I530" i="4"/>
  <c r="J530" i="4"/>
  <c r="G529" i="4"/>
  <c r="H529" i="4"/>
  <c r="I529" i="4"/>
  <c r="J529" i="4"/>
  <c r="G528" i="4"/>
  <c r="H528" i="4"/>
  <c r="I528" i="4"/>
  <c r="J528" i="4"/>
  <c r="G527" i="4"/>
  <c r="H527" i="4"/>
  <c r="I527" i="4"/>
  <c r="J527" i="4"/>
  <c r="G526" i="4"/>
  <c r="H526" i="4"/>
  <c r="I526" i="4"/>
  <c r="J526" i="4"/>
  <c r="G525" i="4"/>
  <c r="H525" i="4"/>
  <c r="I525" i="4"/>
  <c r="J525" i="4"/>
  <c r="G524" i="4"/>
  <c r="H524" i="4"/>
  <c r="I524" i="4"/>
  <c r="J524" i="4"/>
  <c r="G523" i="4"/>
  <c r="H523" i="4"/>
  <c r="I523" i="4"/>
  <c r="J523" i="4"/>
  <c r="G522" i="4"/>
  <c r="H522" i="4"/>
  <c r="I522" i="4"/>
  <c r="J522" i="4"/>
  <c r="G521" i="4"/>
  <c r="H521" i="4"/>
  <c r="I521" i="4"/>
  <c r="J521" i="4"/>
  <c r="G520" i="4"/>
  <c r="H520" i="4"/>
  <c r="I520" i="4"/>
  <c r="J520" i="4"/>
  <c r="G519" i="4"/>
  <c r="H519" i="4"/>
  <c r="I519" i="4"/>
  <c r="J519" i="4"/>
  <c r="G518" i="4"/>
  <c r="H518" i="4"/>
  <c r="I518" i="4"/>
  <c r="J518" i="4"/>
  <c r="G517" i="4"/>
  <c r="H517" i="4"/>
  <c r="I517" i="4"/>
  <c r="J517" i="4"/>
  <c r="G516" i="4"/>
  <c r="H516" i="4"/>
  <c r="I516" i="4"/>
  <c r="J516" i="4"/>
  <c r="G515" i="4"/>
  <c r="H515" i="4"/>
  <c r="I515" i="4"/>
  <c r="J515" i="4"/>
  <c r="G514" i="4"/>
  <c r="H514" i="4"/>
  <c r="I514" i="4"/>
  <c r="J514" i="4"/>
  <c r="G513" i="4"/>
  <c r="H513" i="4"/>
  <c r="I513" i="4"/>
  <c r="J513" i="4"/>
  <c r="G512" i="4"/>
  <c r="H512" i="4"/>
  <c r="I512" i="4"/>
  <c r="J512" i="4"/>
  <c r="G511" i="4"/>
  <c r="H511" i="4"/>
  <c r="I511" i="4"/>
  <c r="J511" i="4"/>
  <c r="G510" i="4"/>
  <c r="H510" i="4"/>
  <c r="I510" i="4"/>
  <c r="J510" i="4"/>
  <c r="G509" i="4"/>
  <c r="H509" i="4"/>
  <c r="I509" i="4"/>
  <c r="J509" i="4"/>
  <c r="G508" i="4"/>
  <c r="H508" i="4"/>
  <c r="I508" i="4"/>
  <c r="J508" i="4"/>
  <c r="G507" i="4"/>
  <c r="H507" i="4"/>
  <c r="I507" i="4"/>
  <c r="J507" i="4"/>
  <c r="G506" i="4"/>
  <c r="H506" i="4"/>
  <c r="I506" i="4"/>
  <c r="J506" i="4"/>
  <c r="G505" i="4"/>
  <c r="H505" i="4"/>
  <c r="I505" i="4"/>
  <c r="J505" i="4"/>
  <c r="G504" i="4"/>
  <c r="H504" i="4"/>
  <c r="I504" i="4"/>
  <c r="J504" i="4"/>
  <c r="G503" i="4"/>
  <c r="H503" i="4"/>
  <c r="I503" i="4"/>
  <c r="J503" i="4"/>
  <c r="G502" i="4"/>
  <c r="H502" i="4"/>
  <c r="I502" i="4"/>
  <c r="J502" i="4"/>
  <c r="G501" i="4"/>
  <c r="H501" i="4"/>
  <c r="I501" i="4"/>
  <c r="J501" i="4"/>
  <c r="G500" i="4"/>
  <c r="H500" i="4"/>
  <c r="I500" i="4"/>
  <c r="J500" i="4"/>
  <c r="G499" i="4"/>
  <c r="H499" i="4"/>
  <c r="I499" i="4"/>
  <c r="J499" i="4"/>
  <c r="G498" i="4"/>
  <c r="H498" i="4"/>
  <c r="I498" i="4"/>
  <c r="J498" i="4"/>
  <c r="G497" i="4"/>
  <c r="H497" i="4"/>
  <c r="I497" i="4"/>
  <c r="J497" i="4"/>
  <c r="G496" i="4"/>
  <c r="H496" i="4"/>
  <c r="I496" i="4"/>
  <c r="J496" i="4"/>
  <c r="G495" i="4"/>
  <c r="H495" i="4"/>
  <c r="I495" i="4"/>
  <c r="J495" i="4"/>
  <c r="G494" i="4"/>
  <c r="H494" i="4"/>
  <c r="I494" i="4"/>
  <c r="J494" i="4"/>
  <c r="G493" i="4"/>
  <c r="H493" i="4"/>
  <c r="I493" i="4"/>
  <c r="J493" i="4"/>
  <c r="G492" i="4"/>
  <c r="H492" i="4"/>
  <c r="I492" i="4"/>
  <c r="J492" i="4"/>
  <c r="G491" i="4"/>
  <c r="H491" i="4"/>
  <c r="I491" i="4"/>
  <c r="J491" i="4"/>
  <c r="G490" i="4"/>
  <c r="H490" i="4"/>
  <c r="I490" i="4"/>
  <c r="J490" i="4"/>
  <c r="G489" i="4"/>
  <c r="H489" i="4"/>
  <c r="I489" i="4"/>
  <c r="J489" i="4"/>
  <c r="G488" i="4"/>
  <c r="H488" i="4"/>
  <c r="I488" i="4"/>
  <c r="J488" i="4"/>
  <c r="G487" i="4"/>
  <c r="H487" i="4"/>
  <c r="I487" i="4"/>
  <c r="J487" i="4"/>
  <c r="G486" i="4"/>
  <c r="H486" i="4"/>
  <c r="I486" i="4"/>
  <c r="J486" i="4"/>
  <c r="G485" i="4"/>
  <c r="H485" i="4"/>
  <c r="I485" i="4"/>
  <c r="J485" i="4"/>
  <c r="G484" i="4"/>
  <c r="H484" i="4"/>
  <c r="I484" i="4"/>
  <c r="J484" i="4"/>
  <c r="G483" i="4"/>
  <c r="H483" i="4"/>
  <c r="I483" i="4"/>
  <c r="J483" i="4"/>
  <c r="G482" i="4"/>
  <c r="H482" i="4"/>
  <c r="I482" i="4"/>
  <c r="J482" i="4"/>
  <c r="G481" i="4"/>
  <c r="H481" i="4"/>
  <c r="I481" i="4"/>
  <c r="J481" i="4"/>
  <c r="G480" i="4"/>
  <c r="H480" i="4"/>
  <c r="I480" i="4"/>
  <c r="J480" i="4"/>
  <c r="G479" i="4"/>
  <c r="H479" i="4"/>
  <c r="I479" i="4"/>
  <c r="J479" i="4"/>
  <c r="G478" i="4"/>
  <c r="H478" i="4"/>
  <c r="I478" i="4"/>
  <c r="J478" i="4"/>
  <c r="G477" i="4"/>
  <c r="H477" i="4"/>
  <c r="I477" i="4"/>
  <c r="J477" i="4"/>
  <c r="G476" i="4"/>
  <c r="H476" i="4"/>
  <c r="I476" i="4"/>
  <c r="J476" i="4"/>
  <c r="G475" i="4"/>
  <c r="H475" i="4"/>
  <c r="I475" i="4"/>
  <c r="J475" i="4"/>
  <c r="G474" i="4"/>
  <c r="H474" i="4"/>
  <c r="I474" i="4"/>
  <c r="J474" i="4"/>
  <c r="G473" i="4"/>
  <c r="H473" i="4"/>
  <c r="I473" i="4"/>
  <c r="J473" i="4"/>
  <c r="G472" i="4"/>
  <c r="H472" i="4"/>
  <c r="I472" i="4"/>
  <c r="J472" i="4"/>
  <c r="G471" i="4"/>
  <c r="H471" i="4"/>
  <c r="I471" i="4"/>
  <c r="J471" i="4"/>
  <c r="G470" i="4"/>
  <c r="H470" i="4"/>
  <c r="I470" i="4"/>
  <c r="J470" i="4"/>
  <c r="G469" i="4"/>
  <c r="H469" i="4"/>
  <c r="I469" i="4"/>
  <c r="J469" i="4"/>
  <c r="G468" i="4"/>
  <c r="H468" i="4"/>
  <c r="I468" i="4"/>
  <c r="J468" i="4"/>
  <c r="G467" i="4"/>
  <c r="H467" i="4"/>
  <c r="I467" i="4"/>
  <c r="J467" i="4"/>
  <c r="G466" i="4"/>
  <c r="H466" i="4"/>
  <c r="I466" i="4"/>
  <c r="J466" i="4"/>
  <c r="G465" i="4"/>
  <c r="H465" i="4"/>
  <c r="I465" i="4"/>
  <c r="J465" i="4"/>
  <c r="G464" i="4"/>
  <c r="H464" i="4"/>
  <c r="I464" i="4"/>
  <c r="J464" i="4"/>
  <c r="G463" i="4"/>
  <c r="H463" i="4"/>
  <c r="I463" i="4"/>
  <c r="J463" i="4"/>
  <c r="G462" i="4"/>
  <c r="H462" i="4"/>
  <c r="I462" i="4"/>
  <c r="J462" i="4"/>
  <c r="G461" i="4"/>
  <c r="H461" i="4"/>
  <c r="I461" i="4"/>
  <c r="J461" i="4"/>
  <c r="G460" i="4"/>
  <c r="H460" i="4"/>
  <c r="I460" i="4"/>
  <c r="J460" i="4"/>
  <c r="G459" i="4"/>
  <c r="H459" i="4"/>
  <c r="I459" i="4"/>
  <c r="J459" i="4"/>
  <c r="G458" i="4"/>
  <c r="H458" i="4"/>
  <c r="I458" i="4"/>
  <c r="J458" i="4"/>
  <c r="G457" i="4"/>
  <c r="H457" i="4"/>
  <c r="I457" i="4"/>
  <c r="J457" i="4"/>
  <c r="G456" i="4"/>
  <c r="H456" i="4"/>
  <c r="I456" i="4"/>
  <c r="J456" i="4"/>
  <c r="G455" i="4"/>
  <c r="H455" i="4"/>
  <c r="I455" i="4"/>
  <c r="J455" i="4"/>
  <c r="G454" i="4"/>
  <c r="H454" i="4"/>
  <c r="I454" i="4"/>
  <c r="J454" i="4"/>
  <c r="G453" i="4"/>
  <c r="H453" i="4"/>
  <c r="I453" i="4"/>
  <c r="J453" i="4"/>
  <c r="G452" i="4"/>
  <c r="H452" i="4"/>
  <c r="I452" i="4"/>
  <c r="J452" i="4"/>
  <c r="G451" i="4"/>
  <c r="H451" i="4"/>
  <c r="I451" i="4"/>
  <c r="J451" i="4"/>
  <c r="G450" i="4"/>
  <c r="H450" i="4"/>
  <c r="I450" i="4"/>
  <c r="J450" i="4"/>
  <c r="G449" i="4"/>
  <c r="H449" i="4"/>
  <c r="I449" i="4"/>
  <c r="J449" i="4"/>
  <c r="G448" i="4"/>
  <c r="H448" i="4"/>
  <c r="I448" i="4"/>
  <c r="J448" i="4"/>
  <c r="G447" i="4"/>
  <c r="H447" i="4"/>
  <c r="I447" i="4"/>
  <c r="J447" i="4"/>
  <c r="G446" i="4"/>
  <c r="H446" i="4"/>
  <c r="I446" i="4"/>
  <c r="J446" i="4"/>
  <c r="G445" i="4"/>
  <c r="H445" i="4"/>
  <c r="I445" i="4"/>
  <c r="J445" i="4"/>
  <c r="G444" i="4"/>
  <c r="H444" i="4"/>
  <c r="I444" i="4"/>
  <c r="J444" i="4"/>
  <c r="G443" i="4"/>
  <c r="H443" i="4"/>
  <c r="I443" i="4"/>
  <c r="J443" i="4"/>
  <c r="G442" i="4"/>
  <c r="H442" i="4"/>
  <c r="I442" i="4"/>
  <c r="J442" i="4"/>
  <c r="G441" i="4"/>
  <c r="H441" i="4"/>
  <c r="I441" i="4"/>
  <c r="J441" i="4"/>
  <c r="G440" i="4"/>
  <c r="H440" i="4"/>
  <c r="I440" i="4"/>
  <c r="J440" i="4"/>
  <c r="G439" i="4"/>
  <c r="H439" i="4"/>
  <c r="I439" i="4"/>
  <c r="J439" i="4"/>
  <c r="G438" i="4"/>
  <c r="H438" i="4"/>
  <c r="I438" i="4"/>
  <c r="J438" i="4"/>
  <c r="G437" i="4"/>
  <c r="H437" i="4"/>
  <c r="I437" i="4"/>
  <c r="J437" i="4"/>
  <c r="G436" i="4"/>
  <c r="H436" i="4"/>
  <c r="I436" i="4"/>
  <c r="J436" i="4"/>
  <c r="G435" i="4"/>
  <c r="H435" i="4"/>
  <c r="I435" i="4"/>
  <c r="J435" i="4"/>
  <c r="G434" i="4"/>
  <c r="H434" i="4"/>
  <c r="I434" i="4"/>
  <c r="J434" i="4"/>
  <c r="G433" i="4"/>
  <c r="H433" i="4"/>
  <c r="I433" i="4"/>
  <c r="J433" i="4"/>
  <c r="G432" i="4"/>
  <c r="H432" i="4"/>
  <c r="I432" i="4"/>
  <c r="J432" i="4"/>
  <c r="G431" i="4"/>
  <c r="H431" i="4"/>
  <c r="I431" i="4"/>
  <c r="J431" i="4"/>
  <c r="G430" i="4"/>
  <c r="H430" i="4"/>
  <c r="I430" i="4"/>
  <c r="J430" i="4"/>
  <c r="G429" i="4"/>
  <c r="H429" i="4"/>
  <c r="I429" i="4"/>
  <c r="J429" i="4"/>
  <c r="G428" i="4"/>
  <c r="H428" i="4"/>
  <c r="I428" i="4"/>
  <c r="J428" i="4"/>
  <c r="G427" i="4"/>
  <c r="H427" i="4"/>
  <c r="I427" i="4"/>
  <c r="J427" i="4"/>
  <c r="G426" i="4"/>
  <c r="H426" i="4"/>
  <c r="I426" i="4"/>
  <c r="J426" i="4"/>
  <c r="G425" i="4"/>
  <c r="H425" i="4"/>
  <c r="I425" i="4"/>
  <c r="J425" i="4"/>
  <c r="G424" i="4"/>
  <c r="H424" i="4"/>
  <c r="I424" i="4"/>
  <c r="J424" i="4"/>
  <c r="G423" i="4"/>
  <c r="H423" i="4"/>
  <c r="I423" i="4"/>
  <c r="J423" i="4"/>
  <c r="G422" i="4"/>
  <c r="H422" i="4"/>
  <c r="I422" i="4"/>
  <c r="J422" i="4"/>
  <c r="G421" i="4"/>
  <c r="H421" i="4"/>
  <c r="I421" i="4"/>
  <c r="J421" i="4"/>
  <c r="G420" i="4"/>
  <c r="H420" i="4"/>
  <c r="I420" i="4"/>
  <c r="J420" i="4"/>
  <c r="G419" i="4"/>
  <c r="H419" i="4"/>
  <c r="I419" i="4"/>
  <c r="J419" i="4"/>
  <c r="G418" i="4"/>
  <c r="H418" i="4"/>
  <c r="I418" i="4"/>
  <c r="J418" i="4"/>
  <c r="G417" i="4"/>
  <c r="H417" i="4"/>
  <c r="I417" i="4"/>
  <c r="J417" i="4"/>
  <c r="G416" i="4"/>
  <c r="H416" i="4"/>
  <c r="I416" i="4"/>
  <c r="J416" i="4"/>
  <c r="G415" i="4"/>
  <c r="H415" i="4"/>
  <c r="I415" i="4"/>
  <c r="J415" i="4"/>
  <c r="G414" i="4"/>
  <c r="H414" i="4"/>
  <c r="I414" i="4"/>
  <c r="J414" i="4"/>
  <c r="G413" i="4"/>
  <c r="H413" i="4"/>
  <c r="I413" i="4"/>
  <c r="J413" i="4"/>
  <c r="G412" i="4"/>
  <c r="H412" i="4"/>
  <c r="I412" i="4"/>
  <c r="J412" i="4"/>
  <c r="G411" i="4"/>
  <c r="H411" i="4"/>
  <c r="I411" i="4"/>
  <c r="J411" i="4"/>
  <c r="G410" i="4"/>
  <c r="H410" i="4"/>
  <c r="I410" i="4"/>
  <c r="J410" i="4"/>
  <c r="G409" i="4"/>
  <c r="H409" i="4"/>
  <c r="I409" i="4"/>
  <c r="J409" i="4"/>
  <c r="G408" i="4"/>
  <c r="H408" i="4"/>
  <c r="I408" i="4"/>
  <c r="J408" i="4"/>
  <c r="G407" i="4"/>
  <c r="H407" i="4"/>
  <c r="I407" i="4"/>
  <c r="J407" i="4"/>
  <c r="G406" i="4"/>
  <c r="H406" i="4"/>
  <c r="I406" i="4"/>
  <c r="J406" i="4"/>
  <c r="G405" i="4"/>
  <c r="H405" i="4"/>
  <c r="I405" i="4"/>
  <c r="J405" i="4"/>
  <c r="G404" i="4"/>
  <c r="H404" i="4"/>
  <c r="I404" i="4"/>
  <c r="J404" i="4"/>
  <c r="G403" i="4"/>
  <c r="H403" i="4"/>
  <c r="I403" i="4"/>
  <c r="J403" i="4"/>
  <c r="G402" i="4"/>
  <c r="H402" i="4"/>
  <c r="I402" i="4"/>
  <c r="J402" i="4"/>
  <c r="G401" i="4"/>
  <c r="H401" i="4"/>
  <c r="I401" i="4"/>
  <c r="J401" i="4"/>
  <c r="G400" i="4"/>
  <c r="H400" i="4"/>
  <c r="I400" i="4"/>
  <c r="J400" i="4"/>
  <c r="G399" i="4"/>
  <c r="H399" i="4"/>
  <c r="I399" i="4"/>
  <c r="J399" i="4"/>
  <c r="G398" i="4"/>
  <c r="H398" i="4"/>
  <c r="I398" i="4"/>
  <c r="J398" i="4"/>
  <c r="G397" i="4"/>
  <c r="H397" i="4"/>
  <c r="I397" i="4"/>
  <c r="J397" i="4"/>
  <c r="G396" i="4"/>
  <c r="H396" i="4"/>
  <c r="I396" i="4"/>
  <c r="J396" i="4"/>
  <c r="G395" i="4"/>
  <c r="H395" i="4"/>
  <c r="I395" i="4"/>
  <c r="J395" i="4"/>
  <c r="G394" i="4"/>
  <c r="H394" i="4"/>
  <c r="I394" i="4"/>
  <c r="J394" i="4"/>
  <c r="G393" i="4"/>
  <c r="H393" i="4"/>
  <c r="I393" i="4"/>
  <c r="J393" i="4"/>
  <c r="G392" i="4"/>
  <c r="H392" i="4"/>
  <c r="I392" i="4"/>
  <c r="J392" i="4"/>
  <c r="G391" i="4"/>
  <c r="H391" i="4"/>
  <c r="I391" i="4"/>
  <c r="J391" i="4"/>
  <c r="G390" i="4"/>
  <c r="H390" i="4"/>
  <c r="I390" i="4"/>
  <c r="J390" i="4"/>
  <c r="G389" i="4"/>
  <c r="H389" i="4"/>
  <c r="I389" i="4"/>
  <c r="J389" i="4"/>
  <c r="G388" i="4"/>
  <c r="H388" i="4"/>
  <c r="I388" i="4"/>
  <c r="J388" i="4"/>
  <c r="G387" i="4"/>
  <c r="H387" i="4"/>
  <c r="I387" i="4"/>
  <c r="J387" i="4"/>
  <c r="G386" i="4"/>
  <c r="H386" i="4"/>
  <c r="I386" i="4"/>
  <c r="J386" i="4"/>
  <c r="G385" i="4"/>
  <c r="H385" i="4"/>
  <c r="I385" i="4"/>
  <c r="J385" i="4"/>
  <c r="G384" i="4"/>
  <c r="H384" i="4"/>
  <c r="I384" i="4"/>
  <c r="J384" i="4"/>
  <c r="G383" i="4"/>
  <c r="H383" i="4"/>
  <c r="I383" i="4"/>
  <c r="J383" i="4"/>
  <c r="G382" i="4"/>
  <c r="H382" i="4"/>
  <c r="I382" i="4"/>
  <c r="J382" i="4"/>
  <c r="G381" i="4"/>
  <c r="H381" i="4"/>
  <c r="I381" i="4"/>
  <c r="J381" i="4"/>
  <c r="G380" i="4"/>
  <c r="H380" i="4"/>
  <c r="I380" i="4"/>
  <c r="J380" i="4"/>
  <c r="G379" i="4"/>
  <c r="H379" i="4"/>
  <c r="I379" i="4"/>
  <c r="J379" i="4"/>
  <c r="G378" i="4"/>
  <c r="H378" i="4"/>
  <c r="I378" i="4"/>
  <c r="J378" i="4"/>
  <c r="G377" i="4"/>
  <c r="H377" i="4"/>
  <c r="I377" i="4"/>
  <c r="J377" i="4"/>
  <c r="G376" i="4"/>
  <c r="H376" i="4"/>
  <c r="I376" i="4"/>
  <c r="J376" i="4"/>
  <c r="G375" i="4"/>
  <c r="H375" i="4"/>
  <c r="I375" i="4"/>
  <c r="J375" i="4"/>
  <c r="G374" i="4"/>
  <c r="H374" i="4"/>
  <c r="I374" i="4"/>
  <c r="J374" i="4"/>
  <c r="G373" i="4"/>
  <c r="H373" i="4"/>
  <c r="I373" i="4"/>
  <c r="J373" i="4"/>
  <c r="G372" i="4"/>
  <c r="H372" i="4"/>
  <c r="I372" i="4"/>
  <c r="J372" i="4"/>
  <c r="G371" i="4"/>
  <c r="H371" i="4"/>
  <c r="I371" i="4"/>
  <c r="J371" i="4"/>
  <c r="G370" i="4"/>
  <c r="H370" i="4"/>
  <c r="I370" i="4"/>
  <c r="J370" i="4"/>
  <c r="G369" i="4"/>
  <c r="H369" i="4"/>
  <c r="I369" i="4"/>
  <c r="J369" i="4"/>
  <c r="G368" i="4"/>
  <c r="H368" i="4"/>
  <c r="I368" i="4"/>
  <c r="J368" i="4"/>
  <c r="G367" i="4"/>
  <c r="H367" i="4"/>
  <c r="I367" i="4"/>
  <c r="J367" i="4"/>
  <c r="G366" i="4"/>
  <c r="H366" i="4"/>
  <c r="I366" i="4"/>
  <c r="J366" i="4"/>
  <c r="G365" i="4"/>
  <c r="H365" i="4"/>
  <c r="I365" i="4"/>
  <c r="J365" i="4"/>
  <c r="G364" i="4"/>
  <c r="H364" i="4"/>
  <c r="I364" i="4"/>
  <c r="J364" i="4"/>
  <c r="G363" i="4"/>
  <c r="H363" i="4"/>
  <c r="I363" i="4"/>
  <c r="J363" i="4"/>
  <c r="G362" i="4"/>
  <c r="H362" i="4"/>
  <c r="I362" i="4"/>
  <c r="J362" i="4"/>
  <c r="G361" i="4"/>
  <c r="H361" i="4"/>
  <c r="I361" i="4"/>
  <c r="J361" i="4"/>
  <c r="G360" i="4"/>
  <c r="H360" i="4"/>
  <c r="I360" i="4"/>
  <c r="J360" i="4"/>
  <c r="G359" i="4"/>
  <c r="H359" i="4"/>
  <c r="I359" i="4"/>
  <c r="J359" i="4"/>
  <c r="G358" i="4"/>
  <c r="H358" i="4"/>
  <c r="I358" i="4"/>
  <c r="J358" i="4"/>
  <c r="G357" i="4"/>
  <c r="H357" i="4"/>
  <c r="I357" i="4"/>
  <c r="J357" i="4"/>
  <c r="G356" i="4"/>
  <c r="H356" i="4"/>
  <c r="I356" i="4"/>
  <c r="J356" i="4"/>
  <c r="G355" i="4"/>
  <c r="H355" i="4"/>
  <c r="I355" i="4"/>
  <c r="J355" i="4"/>
  <c r="G354" i="4"/>
  <c r="H354" i="4"/>
  <c r="I354" i="4"/>
  <c r="J354" i="4"/>
  <c r="G353" i="4"/>
  <c r="H353" i="4"/>
  <c r="I353" i="4"/>
  <c r="J353" i="4"/>
  <c r="G352" i="4"/>
  <c r="H352" i="4"/>
  <c r="I352" i="4"/>
  <c r="J352" i="4"/>
  <c r="G351" i="4"/>
  <c r="H351" i="4"/>
  <c r="I351" i="4"/>
  <c r="J351" i="4"/>
  <c r="G350" i="4"/>
  <c r="H350" i="4"/>
  <c r="I350" i="4"/>
  <c r="J350" i="4"/>
  <c r="G349" i="4"/>
  <c r="H349" i="4"/>
  <c r="I349" i="4"/>
  <c r="J349" i="4"/>
  <c r="G348" i="4"/>
  <c r="H348" i="4"/>
  <c r="I348" i="4"/>
  <c r="J348" i="4"/>
  <c r="G347" i="4"/>
  <c r="H347" i="4"/>
  <c r="I347" i="4"/>
  <c r="J347" i="4"/>
  <c r="G346" i="4"/>
  <c r="H346" i="4"/>
  <c r="I346" i="4"/>
  <c r="J346" i="4"/>
  <c r="G345" i="4"/>
  <c r="H345" i="4"/>
  <c r="I345" i="4"/>
  <c r="J345" i="4"/>
  <c r="G344" i="4"/>
  <c r="H344" i="4"/>
  <c r="I344" i="4"/>
  <c r="J344" i="4"/>
  <c r="G343" i="4"/>
  <c r="H343" i="4"/>
  <c r="I343" i="4"/>
  <c r="J343" i="4"/>
  <c r="G342" i="4"/>
  <c r="H342" i="4"/>
  <c r="I342" i="4"/>
  <c r="J342" i="4"/>
  <c r="G341" i="4"/>
  <c r="H341" i="4"/>
  <c r="I341" i="4"/>
  <c r="J341" i="4"/>
  <c r="G340" i="4"/>
  <c r="H340" i="4"/>
  <c r="I340" i="4"/>
  <c r="J340" i="4"/>
  <c r="G339" i="4"/>
  <c r="H339" i="4"/>
  <c r="I339" i="4"/>
  <c r="J339" i="4"/>
  <c r="G338" i="4"/>
  <c r="H338" i="4"/>
  <c r="I338" i="4"/>
  <c r="J338" i="4"/>
  <c r="G337" i="4"/>
  <c r="H337" i="4"/>
  <c r="I337" i="4"/>
  <c r="J337" i="4"/>
  <c r="G336" i="4"/>
  <c r="H336" i="4"/>
  <c r="I336" i="4"/>
  <c r="J336" i="4"/>
  <c r="G335" i="4"/>
  <c r="H335" i="4"/>
  <c r="I335" i="4"/>
  <c r="J335" i="4"/>
  <c r="G334" i="4"/>
  <c r="H334" i="4"/>
  <c r="I334" i="4"/>
  <c r="J334" i="4"/>
  <c r="G333" i="4"/>
  <c r="H333" i="4"/>
  <c r="I333" i="4"/>
  <c r="J333" i="4"/>
  <c r="G332" i="4"/>
  <c r="H332" i="4"/>
  <c r="I332" i="4"/>
  <c r="J332" i="4"/>
  <c r="G331" i="4"/>
  <c r="H331" i="4"/>
  <c r="I331" i="4"/>
  <c r="J331" i="4"/>
  <c r="G330" i="4"/>
  <c r="H330" i="4"/>
  <c r="I330" i="4"/>
  <c r="J330" i="4"/>
  <c r="G329" i="4"/>
  <c r="H329" i="4"/>
  <c r="I329" i="4"/>
  <c r="J329" i="4"/>
  <c r="G328" i="4"/>
  <c r="H328" i="4"/>
  <c r="I328" i="4"/>
  <c r="J328" i="4"/>
  <c r="G327" i="4"/>
  <c r="H327" i="4"/>
  <c r="I327" i="4"/>
  <c r="J327" i="4"/>
  <c r="G326" i="4"/>
  <c r="H326" i="4"/>
  <c r="I326" i="4"/>
  <c r="J326" i="4"/>
  <c r="G325" i="4"/>
  <c r="H325" i="4"/>
  <c r="I325" i="4"/>
  <c r="J325" i="4"/>
  <c r="G324" i="4"/>
  <c r="H324" i="4"/>
  <c r="I324" i="4"/>
  <c r="J324" i="4"/>
  <c r="G323" i="4"/>
  <c r="H323" i="4"/>
  <c r="I323" i="4"/>
  <c r="J323" i="4"/>
  <c r="G322" i="4"/>
  <c r="H322" i="4"/>
  <c r="I322" i="4"/>
  <c r="J322" i="4"/>
  <c r="G321" i="4"/>
  <c r="H321" i="4"/>
  <c r="I321" i="4"/>
  <c r="J321" i="4"/>
  <c r="G320" i="4"/>
  <c r="H320" i="4"/>
  <c r="I320" i="4"/>
  <c r="J320" i="4"/>
  <c r="G319" i="4"/>
  <c r="H319" i="4"/>
  <c r="I319" i="4"/>
  <c r="J319" i="4"/>
  <c r="G318" i="4"/>
  <c r="H318" i="4"/>
  <c r="I318" i="4"/>
  <c r="J318" i="4"/>
  <c r="G317" i="4"/>
  <c r="H317" i="4"/>
  <c r="I317" i="4"/>
  <c r="J317" i="4"/>
  <c r="G316" i="4"/>
  <c r="H316" i="4"/>
  <c r="I316" i="4"/>
  <c r="J316" i="4"/>
  <c r="G315" i="4"/>
  <c r="H315" i="4"/>
  <c r="I315" i="4"/>
  <c r="J315" i="4"/>
  <c r="G314" i="4"/>
  <c r="H314" i="4"/>
  <c r="I314" i="4"/>
  <c r="J314" i="4"/>
  <c r="G313" i="4"/>
  <c r="H313" i="4"/>
  <c r="I313" i="4"/>
  <c r="J313" i="4"/>
  <c r="G312" i="4"/>
  <c r="H312" i="4"/>
  <c r="I312" i="4"/>
  <c r="J312" i="4"/>
  <c r="G311" i="4"/>
  <c r="H311" i="4"/>
  <c r="I311" i="4"/>
  <c r="J311" i="4"/>
  <c r="G310" i="4"/>
  <c r="H310" i="4"/>
  <c r="I310" i="4"/>
  <c r="J310" i="4"/>
  <c r="G309" i="4"/>
  <c r="H309" i="4"/>
  <c r="I309" i="4"/>
  <c r="J309" i="4"/>
  <c r="G308" i="4"/>
  <c r="H308" i="4"/>
  <c r="I308" i="4"/>
  <c r="J308" i="4"/>
  <c r="G307" i="4"/>
  <c r="H307" i="4"/>
  <c r="I307" i="4"/>
  <c r="J307" i="4"/>
  <c r="G306" i="4"/>
  <c r="H306" i="4"/>
  <c r="I306" i="4"/>
  <c r="J306" i="4"/>
  <c r="G305" i="4"/>
  <c r="H305" i="4"/>
  <c r="I305" i="4"/>
  <c r="J305" i="4"/>
  <c r="G304" i="4"/>
  <c r="H304" i="4"/>
  <c r="I304" i="4"/>
  <c r="J304" i="4"/>
  <c r="G303" i="4"/>
  <c r="H303" i="4"/>
  <c r="I303" i="4"/>
  <c r="J303" i="4"/>
  <c r="G302" i="4"/>
  <c r="H302" i="4"/>
  <c r="I302" i="4"/>
  <c r="J302" i="4"/>
  <c r="G301" i="4"/>
  <c r="H301" i="4"/>
  <c r="I301" i="4"/>
  <c r="J301" i="4"/>
  <c r="G300" i="4"/>
  <c r="H300" i="4"/>
  <c r="I300" i="4"/>
  <c r="J300" i="4"/>
  <c r="G299" i="4"/>
  <c r="H299" i="4"/>
  <c r="I299" i="4"/>
  <c r="J299" i="4"/>
  <c r="G298" i="4"/>
  <c r="H298" i="4"/>
  <c r="I298" i="4"/>
  <c r="J298" i="4"/>
  <c r="G297" i="4"/>
  <c r="H297" i="4"/>
  <c r="I297" i="4"/>
  <c r="J297" i="4"/>
  <c r="G296" i="4"/>
  <c r="H296" i="4"/>
  <c r="I296" i="4"/>
  <c r="J296" i="4"/>
  <c r="G295" i="4"/>
  <c r="H295" i="4"/>
  <c r="I295" i="4"/>
  <c r="J295" i="4"/>
  <c r="G294" i="4"/>
  <c r="H294" i="4"/>
  <c r="I294" i="4"/>
  <c r="J294" i="4"/>
  <c r="G293" i="4"/>
  <c r="H293" i="4"/>
  <c r="I293" i="4"/>
  <c r="J293" i="4"/>
  <c r="G292" i="4"/>
  <c r="H292" i="4"/>
  <c r="I292" i="4"/>
  <c r="J292" i="4"/>
  <c r="G291" i="4"/>
  <c r="H291" i="4"/>
  <c r="I291" i="4"/>
  <c r="J291" i="4"/>
  <c r="G290" i="4"/>
  <c r="H290" i="4"/>
  <c r="I290" i="4"/>
  <c r="J290" i="4"/>
  <c r="G289" i="4"/>
  <c r="H289" i="4"/>
  <c r="I289" i="4"/>
  <c r="J289" i="4"/>
  <c r="G288" i="4"/>
  <c r="H288" i="4"/>
  <c r="I288" i="4"/>
  <c r="J288" i="4"/>
  <c r="G287" i="4"/>
  <c r="H287" i="4"/>
  <c r="I287" i="4"/>
  <c r="J287" i="4"/>
  <c r="G286" i="4"/>
  <c r="H286" i="4"/>
  <c r="I286" i="4"/>
  <c r="J286" i="4"/>
  <c r="G285" i="4"/>
  <c r="H285" i="4"/>
  <c r="I285" i="4"/>
  <c r="J285" i="4"/>
  <c r="G284" i="4"/>
  <c r="H284" i="4"/>
  <c r="I284" i="4"/>
  <c r="J284" i="4"/>
  <c r="G283" i="4"/>
  <c r="H283" i="4"/>
  <c r="I283" i="4"/>
  <c r="J283" i="4"/>
  <c r="G282" i="4"/>
  <c r="H282" i="4"/>
  <c r="I282" i="4"/>
  <c r="J282" i="4"/>
  <c r="G281" i="4"/>
  <c r="H281" i="4"/>
  <c r="I281" i="4"/>
  <c r="J281" i="4"/>
  <c r="G280" i="4"/>
  <c r="H280" i="4"/>
  <c r="I280" i="4"/>
  <c r="J280" i="4"/>
  <c r="G279" i="4"/>
  <c r="H279" i="4"/>
  <c r="I279" i="4"/>
  <c r="J279" i="4"/>
  <c r="G278" i="4"/>
  <c r="H278" i="4"/>
  <c r="I278" i="4"/>
  <c r="J278" i="4"/>
  <c r="G277" i="4"/>
  <c r="H277" i="4"/>
  <c r="I277" i="4"/>
  <c r="J277" i="4"/>
  <c r="G276" i="4"/>
  <c r="H276" i="4"/>
  <c r="I276" i="4"/>
  <c r="J276" i="4"/>
  <c r="G275" i="4"/>
  <c r="H275" i="4"/>
  <c r="I275" i="4"/>
  <c r="J275" i="4"/>
  <c r="G274" i="4"/>
  <c r="H274" i="4"/>
  <c r="I274" i="4"/>
  <c r="J274" i="4"/>
  <c r="G273" i="4"/>
  <c r="H273" i="4"/>
  <c r="I273" i="4"/>
  <c r="J273" i="4"/>
  <c r="G272" i="4"/>
  <c r="H272" i="4"/>
  <c r="I272" i="4"/>
  <c r="J272" i="4"/>
  <c r="G271" i="4"/>
  <c r="H271" i="4"/>
  <c r="I271" i="4"/>
  <c r="J271" i="4"/>
  <c r="G270" i="4"/>
  <c r="H270" i="4"/>
  <c r="I270" i="4"/>
  <c r="J270" i="4"/>
  <c r="G269" i="4"/>
  <c r="H269" i="4"/>
  <c r="I269" i="4"/>
  <c r="J269" i="4"/>
  <c r="G268" i="4"/>
  <c r="H268" i="4"/>
  <c r="I268" i="4"/>
  <c r="J268" i="4"/>
  <c r="G267" i="4"/>
  <c r="H267" i="4"/>
  <c r="I267" i="4"/>
  <c r="J267" i="4"/>
  <c r="G266" i="4"/>
  <c r="H266" i="4"/>
  <c r="I266" i="4"/>
  <c r="J266" i="4"/>
  <c r="G265" i="4"/>
  <c r="H265" i="4"/>
  <c r="I265" i="4"/>
  <c r="J265" i="4"/>
  <c r="G264" i="4"/>
  <c r="H264" i="4"/>
  <c r="I264" i="4"/>
  <c r="J264" i="4"/>
  <c r="G263" i="4"/>
  <c r="H263" i="4"/>
  <c r="I263" i="4"/>
  <c r="J263" i="4"/>
  <c r="G262" i="4"/>
  <c r="H262" i="4"/>
  <c r="I262" i="4"/>
  <c r="J262" i="4"/>
  <c r="G261" i="4"/>
  <c r="H261" i="4"/>
  <c r="I261" i="4"/>
  <c r="J261" i="4"/>
  <c r="G260" i="4"/>
  <c r="H260" i="4"/>
  <c r="I260" i="4"/>
  <c r="J260" i="4"/>
  <c r="G259" i="4"/>
  <c r="H259" i="4"/>
  <c r="I259" i="4"/>
  <c r="J259" i="4"/>
  <c r="G258" i="4"/>
  <c r="H258" i="4"/>
  <c r="I258" i="4"/>
  <c r="J258" i="4"/>
  <c r="G257" i="4"/>
  <c r="H257" i="4"/>
  <c r="I257" i="4"/>
  <c r="J257" i="4"/>
  <c r="G256" i="4"/>
  <c r="H256" i="4"/>
  <c r="I256" i="4"/>
  <c r="J256" i="4"/>
  <c r="G255" i="4"/>
  <c r="H255" i="4"/>
  <c r="I255" i="4"/>
  <c r="J255" i="4"/>
  <c r="G254" i="4"/>
  <c r="H254" i="4"/>
  <c r="I254" i="4"/>
  <c r="J254" i="4"/>
  <c r="G253" i="4"/>
  <c r="H253" i="4"/>
  <c r="I253" i="4"/>
  <c r="J253" i="4"/>
  <c r="G252" i="4"/>
  <c r="H252" i="4"/>
  <c r="I252" i="4"/>
  <c r="J252" i="4"/>
  <c r="G251" i="4"/>
  <c r="H251" i="4"/>
  <c r="I251" i="4"/>
  <c r="J251" i="4"/>
  <c r="G250" i="4"/>
  <c r="H250" i="4"/>
  <c r="I250" i="4"/>
  <c r="J250" i="4"/>
  <c r="G249" i="4"/>
  <c r="H249" i="4"/>
  <c r="I249" i="4"/>
  <c r="J249" i="4"/>
  <c r="G248" i="4"/>
  <c r="H248" i="4"/>
  <c r="I248" i="4"/>
  <c r="J248" i="4"/>
  <c r="G247" i="4"/>
  <c r="H247" i="4"/>
  <c r="I247" i="4"/>
  <c r="J247" i="4"/>
  <c r="G246" i="4"/>
  <c r="H246" i="4"/>
  <c r="I246" i="4"/>
  <c r="J246" i="4"/>
  <c r="G245" i="4"/>
  <c r="H245" i="4"/>
  <c r="I245" i="4"/>
  <c r="J245" i="4"/>
  <c r="G244" i="4"/>
  <c r="H244" i="4"/>
  <c r="I244" i="4"/>
  <c r="J244" i="4"/>
  <c r="G243" i="4"/>
  <c r="H243" i="4"/>
  <c r="I243" i="4"/>
  <c r="J243" i="4"/>
  <c r="G242" i="4"/>
  <c r="H242" i="4"/>
  <c r="I242" i="4"/>
  <c r="J242" i="4"/>
  <c r="G241" i="4"/>
  <c r="H241" i="4"/>
  <c r="I241" i="4"/>
  <c r="J241" i="4"/>
  <c r="G240" i="4"/>
  <c r="H240" i="4"/>
  <c r="I240" i="4"/>
  <c r="J240" i="4"/>
  <c r="G239" i="4"/>
  <c r="H239" i="4"/>
  <c r="I239" i="4"/>
  <c r="J239" i="4"/>
  <c r="G238" i="4"/>
  <c r="H238" i="4"/>
  <c r="I238" i="4"/>
  <c r="J238" i="4"/>
  <c r="G237" i="4"/>
  <c r="H237" i="4"/>
  <c r="I237" i="4"/>
  <c r="J237" i="4"/>
  <c r="G236" i="4"/>
  <c r="H236" i="4"/>
  <c r="I236" i="4"/>
  <c r="J236" i="4"/>
  <c r="G235" i="4"/>
  <c r="H235" i="4"/>
  <c r="I235" i="4"/>
  <c r="J235" i="4"/>
  <c r="G234" i="4"/>
  <c r="H234" i="4"/>
  <c r="I234" i="4"/>
  <c r="J234" i="4"/>
  <c r="G233" i="4"/>
  <c r="H233" i="4"/>
  <c r="I233" i="4"/>
  <c r="J233" i="4"/>
  <c r="G232" i="4"/>
  <c r="H232" i="4"/>
  <c r="I232" i="4"/>
  <c r="J232" i="4"/>
  <c r="G231" i="4"/>
  <c r="H231" i="4"/>
  <c r="I231" i="4"/>
  <c r="J231" i="4"/>
  <c r="G230" i="4"/>
  <c r="H230" i="4"/>
  <c r="I230" i="4"/>
  <c r="J230" i="4"/>
  <c r="G229" i="4"/>
  <c r="H229" i="4"/>
  <c r="I229" i="4"/>
  <c r="J229" i="4"/>
  <c r="G228" i="4"/>
  <c r="H228" i="4"/>
  <c r="I228" i="4"/>
  <c r="J228" i="4"/>
  <c r="G227" i="4"/>
  <c r="H227" i="4"/>
  <c r="I227" i="4"/>
  <c r="J227" i="4"/>
  <c r="G226" i="4"/>
  <c r="H226" i="4"/>
  <c r="I226" i="4"/>
  <c r="J226" i="4"/>
  <c r="G225" i="4"/>
  <c r="H225" i="4"/>
  <c r="I225" i="4"/>
  <c r="J225" i="4"/>
  <c r="G224" i="4"/>
  <c r="H224" i="4"/>
  <c r="I224" i="4"/>
  <c r="J224" i="4"/>
  <c r="G223" i="4"/>
  <c r="H223" i="4"/>
  <c r="I223" i="4"/>
  <c r="J223" i="4"/>
  <c r="G222" i="4"/>
  <c r="H222" i="4"/>
  <c r="I222" i="4"/>
  <c r="J222" i="4"/>
  <c r="G221" i="4"/>
  <c r="H221" i="4"/>
  <c r="I221" i="4"/>
  <c r="J221" i="4"/>
  <c r="G220" i="4"/>
  <c r="H220" i="4"/>
  <c r="I220" i="4"/>
  <c r="J220" i="4"/>
  <c r="G219" i="4"/>
  <c r="H219" i="4"/>
  <c r="I219" i="4"/>
  <c r="J219" i="4"/>
  <c r="G218" i="4"/>
  <c r="H218" i="4"/>
  <c r="I218" i="4"/>
  <c r="J218" i="4"/>
  <c r="G217" i="4"/>
  <c r="H217" i="4"/>
  <c r="I217" i="4"/>
  <c r="J217" i="4"/>
  <c r="G216" i="4"/>
  <c r="H216" i="4"/>
  <c r="I216" i="4"/>
  <c r="J216" i="4"/>
  <c r="G215" i="4"/>
  <c r="H215" i="4"/>
  <c r="I215" i="4"/>
  <c r="J215" i="4"/>
  <c r="G214" i="4"/>
  <c r="H214" i="4"/>
  <c r="I214" i="4"/>
  <c r="J214" i="4"/>
  <c r="G213" i="4"/>
  <c r="H213" i="4"/>
  <c r="I213" i="4"/>
  <c r="J213" i="4"/>
  <c r="G212" i="4"/>
  <c r="H212" i="4"/>
  <c r="I212" i="4"/>
  <c r="J212" i="4"/>
  <c r="G211" i="4"/>
  <c r="H211" i="4"/>
  <c r="I211" i="4"/>
  <c r="J211" i="4"/>
  <c r="G210" i="4"/>
  <c r="H210" i="4"/>
  <c r="I210" i="4"/>
  <c r="J210" i="4"/>
  <c r="G209" i="4"/>
  <c r="H209" i="4"/>
  <c r="I209" i="4"/>
  <c r="J209" i="4"/>
  <c r="G208" i="4"/>
  <c r="H208" i="4"/>
  <c r="I208" i="4"/>
  <c r="J208" i="4"/>
  <c r="G207" i="4"/>
  <c r="H207" i="4"/>
  <c r="I207" i="4"/>
  <c r="J207" i="4"/>
  <c r="G206" i="4"/>
  <c r="H206" i="4"/>
  <c r="I206" i="4"/>
  <c r="J206" i="4"/>
  <c r="G205" i="4"/>
  <c r="H205" i="4"/>
  <c r="I205" i="4"/>
  <c r="J205" i="4"/>
  <c r="G204" i="4"/>
  <c r="H204" i="4"/>
  <c r="I204" i="4"/>
  <c r="J204" i="4"/>
  <c r="G203" i="4"/>
  <c r="H203" i="4"/>
  <c r="I203" i="4"/>
  <c r="J203" i="4"/>
  <c r="G202" i="4"/>
  <c r="H202" i="4"/>
  <c r="I202" i="4"/>
  <c r="J202" i="4"/>
  <c r="G201" i="4"/>
  <c r="H201" i="4"/>
  <c r="I201" i="4"/>
  <c r="J201" i="4"/>
  <c r="G200" i="4"/>
  <c r="H200" i="4"/>
  <c r="I200" i="4"/>
  <c r="J200" i="4"/>
  <c r="G199" i="4"/>
  <c r="H199" i="4"/>
  <c r="I199" i="4"/>
  <c r="J199" i="4"/>
  <c r="G198" i="4"/>
  <c r="H198" i="4"/>
  <c r="I198" i="4"/>
  <c r="J198" i="4"/>
  <c r="G197" i="4"/>
  <c r="H197" i="4"/>
  <c r="I197" i="4"/>
  <c r="J197" i="4"/>
  <c r="G196" i="4"/>
  <c r="H196" i="4"/>
  <c r="I196" i="4"/>
  <c r="J196" i="4"/>
  <c r="G195" i="4"/>
  <c r="H195" i="4"/>
  <c r="I195" i="4"/>
  <c r="J195" i="4"/>
  <c r="G194" i="4"/>
  <c r="H194" i="4"/>
  <c r="I194" i="4"/>
  <c r="J194" i="4"/>
  <c r="G193" i="4"/>
  <c r="H193" i="4"/>
  <c r="I193" i="4"/>
  <c r="J193" i="4"/>
  <c r="G192" i="4"/>
  <c r="H192" i="4"/>
  <c r="I192" i="4"/>
  <c r="J192" i="4"/>
  <c r="G191" i="4"/>
  <c r="H191" i="4"/>
  <c r="I191" i="4"/>
  <c r="J191" i="4"/>
  <c r="G190" i="4"/>
  <c r="H190" i="4"/>
  <c r="I190" i="4"/>
  <c r="J190" i="4"/>
  <c r="G189" i="4"/>
  <c r="H189" i="4"/>
  <c r="I189" i="4"/>
  <c r="J189" i="4"/>
  <c r="G188" i="4"/>
  <c r="H188" i="4"/>
  <c r="I188" i="4"/>
  <c r="J188" i="4"/>
  <c r="G187" i="4"/>
  <c r="H187" i="4"/>
  <c r="I187" i="4"/>
  <c r="J187" i="4"/>
  <c r="G186" i="4"/>
  <c r="H186" i="4"/>
  <c r="I186" i="4"/>
  <c r="J186" i="4"/>
  <c r="G185" i="4"/>
  <c r="H185" i="4"/>
  <c r="I185" i="4"/>
  <c r="J185" i="4"/>
  <c r="G184" i="4"/>
  <c r="H184" i="4"/>
  <c r="I184" i="4"/>
  <c r="J184" i="4"/>
  <c r="G183" i="4"/>
  <c r="H183" i="4"/>
  <c r="I183" i="4"/>
  <c r="J183" i="4"/>
  <c r="G182" i="4"/>
  <c r="H182" i="4"/>
  <c r="I182" i="4"/>
  <c r="J182" i="4"/>
  <c r="G181" i="4"/>
  <c r="H181" i="4"/>
  <c r="I181" i="4"/>
  <c r="J181" i="4"/>
  <c r="G180" i="4"/>
  <c r="H180" i="4"/>
  <c r="I180" i="4"/>
  <c r="J180" i="4"/>
  <c r="G179" i="4"/>
  <c r="H179" i="4"/>
  <c r="I179" i="4"/>
  <c r="J179" i="4"/>
  <c r="G178" i="4"/>
  <c r="H178" i="4"/>
  <c r="I178" i="4"/>
  <c r="J178" i="4"/>
  <c r="G177" i="4"/>
  <c r="H177" i="4"/>
  <c r="I177" i="4"/>
  <c r="J177" i="4"/>
  <c r="G176" i="4"/>
  <c r="H176" i="4"/>
  <c r="I176" i="4"/>
  <c r="J176" i="4"/>
  <c r="G175" i="4"/>
  <c r="H175" i="4"/>
  <c r="I175" i="4"/>
  <c r="J175" i="4"/>
  <c r="G174" i="4"/>
  <c r="H174" i="4"/>
  <c r="I174" i="4"/>
  <c r="J174" i="4"/>
  <c r="G173" i="4"/>
  <c r="H173" i="4"/>
  <c r="I173" i="4"/>
  <c r="J173" i="4"/>
  <c r="G172" i="4"/>
  <c r="H172" i="4"/>
  <c r="I172" i="4"/>
  <c r="J172" i="4"/>
  <c r="G171" i="4"/>
  <c r="H171" i="4"/>
  <c r="I171" i="4"/>
  <c r="J171" i="4"/>
  <c r="G170" i="4"/>
  <c r="H170" i="4"/>
  <c r="I170" i="4"/>
  <c r="J170" i="4"/>
  <c r="G169" i="4"/>
  <c r="H169" i="4"/>
  <c r="I169" i="4"/>
  <c r="J169" i="4"/>
  <c r="G168" i="4"/>
  <c r="H168" i="4"/>
  <c r="I168" i="4"/>
  <c r="J168" i="4"/>
  <c r="G167" i="4"/>
  <c r="H167" i="4"/>
  <c r="I167" i="4"/>
  <c r="J167" i="4"/>
  <c r="G166" i="4"/>
  <c r="H166" i="4"/>
  <c r="I166" i="4"/>
  <c r="J166" i="4"/>
  <c r="G165" i="4"/>
  <c r="H165" i="4"/>
  <c r="I165" i="4"/>
  <c r="J165" i="4"/>
  <c r="G164" i="4"/>
  <c r="H164" i="4"/>
  <c r="I164" i="4"/>
  <c r="J164" i="4"/>
  <c r="G163" i="4"/>
  <c r="H163" i="4"/>
  <c r="I163" i="4"/>
  <c r="J163" i="4"/>
  <c r="G162" i="4"/>
  <c r="H162" i="4"/>
  <c r="I162" i="4"/>
  <c r="J162" i="4"/>
  <c r="G161" i="4"/>
  <c r="H161" i="4"/>
  <c r="I161" i="4"/>
  <c r="J161" i="4"/>
  <c r="G160" i="4"/>
  <c r="H160" i="4"/>
  <c r="I160" i="4"/>
  <c r="J160" i="4"/>
  <c r="G159" i="4"/>
  <c r="H159" i="4"/>
  <c r="I159" i="4"/>
  <c r="J159" i="4"/>
  <c r="G158" i="4"/>
  <c r="H158" i="4"/>
  <c r="I158" i="4"/>
  <c r="J158" i="4"/>
  <c r="G157" i="4"/>
  <c r="H157" i="4"/>
  <c r="I157" i="4"/>
  <c r="J157" i="4"/>
  <c r="G156" i="4"/>
  <c r="H156" i="4"/>
  <c r="I156" i="4"/>
  <c r="J156" i="4"/>
  <c r="G155" i="4"/>
  <c r="H155" i="4"/>
  <c r="I155" i="4"/>
  <c r="J155" i="4"/>
  <c r="G154" i="4"/>
  <c r="H154" i="4"/>
  <c r="I154" i="4"/>
  <c r="J154" i="4"/>
  <c r="G153" i="4"/>
  <c r="H153" i="4"/>
  <c r="I153" i="4"/>
  <c r="J153" i="4"/>
  <c r="G152" i="4"/>
  <c r="H152" i="4"/>
  <c r="I152" i="4"/>
  <c r="J152" i="4"/>
  <c r="G151" i="4"/>
  <c r="H151" i="4"/>
  <c r="I151" i="4"/>
  <c r="J151" i="4"/>
  <c r="G150" i="4"/>
  <c r="H150" i="4"/>
  <c r="I150" i="4"/>
  <c r="J150" i="4"/>
  <c r="G149" i="4"/>
  <c r="H149" i="4"/>
  <c r="I149" i="4"/>
  <c r="J149" i="4"/>
  <c r="G148" i="4"/>
  <c r="H148" i="4"/>
  <c r="I148" i="4"/>
  <c r="J148" i="4"/>
  <c r="G147" i="4"/>
  <c r="H147" i="4"/>
  <c r="I147" i="4"/>
  <c r="J147" i="4"/>
  <c r="G146" i="4"/>
  <c r="H146" i="4"/>
  <c r="I146" i="4"/>
  <c r="J146" i="4"/>
  <c r="G145" i="4"/>
  <c r="H145" i="4"/>
  <c r="I145" i="4"/>
  <c r="J145" i="4"/>
  <c r="G144" i="4"/>
  <c r="H144" i="4"/>
  <c r="I144" i="4"/>
  <c r="J144" i="4"/>
  <c r="G143" i="4"/>
  <c r="H143" i="4"/>
  <c r="I143" i="4"/>
  <c r="J143" i="4"/>
  <c r="G142" i="4"/>
  <c r="H142" i="4"/>
  <c r="I142" i="4"/>
  <c r="J142" i="4"/>
  <c r="G141" i="4"/>
  <c r="H141" i="4"/>
  <c r="I141" i="4"/>
  <c r="J141" i="4"/>
  <c r="G140" i="4"/>
  <c r="H140" i="4"/>
  <c r="I140" i="4"/>
  <c r="J140" i="4"/>
  <c r="G139" i="4"/>
  <c r="H139" i="4"/>
  <c r="I139" i="4"/>
  <c r="J139" i="4"/>
  <c r="G138" i="4"/>
  <c r="H138" i="4"/>
  <c r="I138" i="4"/>
  <c r="J138" i="4"/>
  <c r="G137" i="4"/>
  <c r="H137" i="4"/>
  <c r="I137" i="4"/>
  <c r="J137" i="4"/>
  <c r="G136" i="4"/>
  <c r="H136" i="4"/>
  <c r="I136" i="4"/>
  <c r="J136" i="4"/>
  <c r="G135" i="4"/>
  <c r="H135" i="4"/>
  <c r="I135" i="4"/>
  <c r="J135" i="4"/>
  <c r="G134" i="4"/>
  <c r="H134" i="4"/>
  <c r="I134" i="4"/>
  <c r="J134" i="4"/>
  <c r="G133" i="4"/>
  <c r="H133" i="4"/>
  <c r="I133" i="4"/>
  <c r="J133" i="4"/>
  <c r="G132" i="4"/>
  <c r="H132" i="4"/>
  <c r="I132" i="4"/>
  <c r="J132" i="4"/>
  <c r="G131" i="4"/>
  <c r="H131" i="4"/>
  <c r="I131" i="4"/>
  <c r="J131" i="4"/>
  <c r="G130" i="4"/>
  <c r="H130" i="4"/>
  <c r="I130" i="4"/>
  <c r="J130" i="4"/>
  <c r="G129" i="4"/>
  <c r="H129" i="4"/>
  <c r="I129" i="4"/>
  <c r="J129" i="4"/>
  <c r="G128" i="4"/>
  <c r="H128" i="4"/>
  <c r="I128" i="4"/>
  <c r="J128" i="4"/>
  <c r="G127" i="4"/>
  <c r="H127" i="4"/>
  <c r="I127" i="4"/>
  <c r="J127" i="4"/>
  <c r="G126" i="4"/>
  <c r="H126" i="4"/>
  <c r="I126" i="4"/>
  <c r="J126" i="4"/>
  <c r="G125" i="4"/>
  <c r="H125" i="4"/>
  <c r="I125" i="4"/>
  <c r="J125" i="4"/>
  <c r="G124" i="4"/>
  <c r="H124" i="4"/>
  <c r="I124" i="4"/>
  <c r="J124" i="4"/>
  <c r="G123" i="4"/>
  <c r="H123" i="4"/>
  <c r="I123" i="4"/>
  <c r="J123" i="4"/>
  <c r="G122" i="4"/>
  <c r="H122" i="4"/>
  <c r="I122" i="4"/>
  <c r="J122" i="4"/>
  <c r="G121" i="4"/>
  <c r="H121" i="4"/>
  <c r="I121" i="4"/>
  <c r="J121" i="4"/>
  <c r="G120" i="4"/>
  <c r="H120" i="4"/>
  <c r="I120" i="4"/>
  <c r="J120" i="4"/>
  <c r="G119" i="4"/>
  <c r="H119" i="4"/>
  <c r="I119" i="4"/>
  <c r="J119" i="4"/>
  <c r="G118" i="4"/>
  <c r="H118" i="4"/>
  <c r="I118" i="4"/>
  <c r="J118" i="4"/>
  <c r="G117" i="4"/>
  <c r="H117" i="4"/>
  <c r="I117" i="4"/>
  <c r="J117" i="4"/>
  <c r="G116" i="4"/>
  <c r="H116" i="4"/>
  <c r="I116" i="4"/>
  <c r="J116" i="4"/>
  <c r="G115" i="4"/>
  <c r="H115" i="4"/>
  <c r="I115" i="4"/>
  <c r="J115" i="4"/>
  <c r="G114" i="4"/>
  <c r="H114" i="4"/>
  <c r="I114" i="4"/>
  <c r="J114" i="4"/>
  <c r="G113" i="4"/>
  <c r="H113" i="4"/>
  <c r="I113" i="4"/>
  <c r="J113" i="4"/>
  <c r="G112" i="4"/>
  <c r="H112" i="4"/>
  <c r="I112" i="4"/>
  <c r="J112" i="4"/>
  <c r="G111" i="4"/>
  <c r="H111" i="4"/>
  <c r="I111" i="4"/>
  <c r="J111" i="4"/>
  <c r="G110" i="4"/>
  <c r="H110" i="4"/>
  <c r="I110" i="4"/>
  <c r="J110" i="4"/>
  <c r="G109" i="4"/>
  <c r="H109" i="4"/>
  <c r="I109" i="4"/>
  <c r="J109" i="4"/>
  <c r="G108" i="4"/>
  <c r="H108" i="4"/>
  <c r="I108" i="4"/>
  <c r="J108" i="4"/>
  <c r="G107" i="4"/>
  <c r="H107" i="4"/>
  <c r="I107" i="4"/>
  <c r="J107" i="4"/>
  <c r="G106" i="4"/>
  <c r="H106" i="4"/>
  <c r="I106" i="4"/>
  <c r="J106" i="4"/>
  <c r="G105" i="4"/>
  <c r="H105" i="4"/>
  <c r="I105" i="4"/>
  <c r="J105" i="4"/>
  <c r="G104" i="4"/>
  <c r="H104" i="4"/>
  <c r="I104" i="4"/>
  <c r="J104" i="4"/>
  <c r="G103" i="4"/>
  <c r="H103" i="4"/>
  <c r="I103" i="4"/>
  <c r="J103" i="4"/>
  <c r="G102" i="4"/>
  <c r="H102" i="4"/>
  <c r="I102" i="4"/>
  <c r="J102" i="4"/>
  <c r="G101" i="4"/>
  <c r="H101" i="4"/>
  <c r="I101" i="4"/>
  <c r="J101" i="4"/>
  <c r="G100" i="4"/>
  <c r="H100" i="4"/>
  <c r="I100" i="4"/>
  <c r="J100" i="4"/>
  <c r="G99" i="4"/>
  <c r="H99" i="4"/>
  <c r="I99" i="4"/>
  <c r="J99" i="4"/>
  <c r="G98" i="4"/>
  <c r="H98" i="4"/>
  <c r="I98" i="4"/>
  <c r="J98" i="4"/>
  <c r="G97" i="4"/>
  <c r="H97" i="4"/>
  <c r="I97" i="4"/>
  <c r="J97" i="4"/>
  <c r="G96" i="4"/>
  <c r="H96" i="4"/>
  <c r="I96" i="4"/>
  <c r="J96" i="4"/>
  <c r="G95" i="4"/>
  <c r="H95" i="4"/>
  <c r="I95" i="4"/>
  <c r="J95" i="4"/>
  <c r="G94" i="4"/>
  <c r="H94" i="4"/>
  <c r="I94" i="4"/>
  <c r="J94" i="4"/>
  <c r="G93" i="4"/>
  <c r="H93" i="4"/>
  <c r="I93" i="4"/>
  <c r="J93" i="4"/>
  <c r="G92" i="4"/>
  <c r="H92" i="4"/>
  <c r="I92" i="4"/>
  <c r="J92" i="4"/>
  <c r="G91" i="4"/>
  <c r="H91" i="4"/>
  <c r="I91" i="4"/>
  <c r="J91" i="4"/>
  <c r="G90" i="4"/>
  <c r="H90" i="4"/>
  <c r="I90" i="4"/>
  <c r="J90" i="4"/>
  <c r="G89" i="4"/>
  <c r="H89" i="4"/>
  <c r="I89" i="4"/>
  <c r="J89" i="4"/>
  <c r="G88" i="4"/>
  <c r="H88" i="4"/>
  <c r="I88" i="4"/>
  <c r="J88" i="4"/>
  <c r="G87" i="4"/>
  <c r="H87" i="4"/>
  <c r="I87" i="4"/>
  <c r="J87" i="4"/>
  <c r="G86" i="4"/>
  <c r="H86" i="4"/>
  <c r="I86" i="4"/>
  <c r="J86" i="4"/>
  <c r="G85" i="4"/>
  <c r="H85" i="4"/>
  <c r="I85" i="4"/>
  <c r="J85" i="4"/>
  <c r="G84" i="4"/>
  <c r="H84" i="4"/>
  <c r="I84" i="4"/>
  <c r="J84" i="4"/>
  <c r="G83" i="4"/>
  <c r="H83" i="4"/>
  <c r="I83" i="4"/>
  <c r="J83" i="4"/>
  <c r="G82" i="4"/>
  <c r="H82" i="4"/>
  <c r="I82" i="4"/>
  <c r="J82" i="4"/>
  <c r="G81" i="4"/>
  <c r="H81" i="4"/>
  <c r="I81" i="4"/>
  <c r="J81" i="4"/>
  <c r="G80" i="4"/>
  <c r="H80" i="4"/>
  <c r="I80" i="4"/>
  <c r="J80" i="4"/>
  <c r="G79" i="4"/>
  <c r="H79" i="4"/>
  <c r="I79" i="4"/>
  <c r="J79" i="4"/>
  <c r="G78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B5585" i="4"/>
  <c r="B5584" i="4"/>
  <c r="B5583" i="4"/>
  <c r="B5582" i="4"/>
  <c r="B5581" i="4"/>
  <c r="B5580" i="4"/>
  <c r="B5579" i="4"/>
  <c r="B5578" i="4"/>
  <c r="B5577" i="4"/>
  <c r="B5576" i="4"/>
  <c r="B5575" i="4"/>
  <c r="B5574" i="4"/>
  <c r="B5573" i="4"/>
  <c r="B5572" i="4"/>
  <c r="B5571" i="4"/>
  <c r="B5570" i="4"/>
  <c r="B5569" i="4"/>
  <c r="B5568" i="4"/>
  <c r="B5567" i="4"/>
  <c r="B5566" i="4"/>
  <c r="B5565" i="4"/>
  <c r="B5564" i="4"/>
  <c r="B5563" i="4"/>
  <c r="B5562" i="4"/>
  <c r="B5561" i="4"/>
  <c r="B5560" i="4"/>
  <c r="B5559" i="4"/>
  <c r="B5558" i="4"/>
  <c r="B5557" i="4"/>
  <c r="B5556" i="4"/>
  <c r="B5555" i="4"/>
  <c r="B5554" i="4"/>
  <c r="B5553" i="4"/>
  <c r="B5552" i="4"/>
  <c r="B5551" i="4"/>
  <c r="B5550" i="4"/>
  <c r="B5549" i="4"/>
  <c r="B5548" i="4"/>
  <c r="B5547" i="4"/>
  <c r="B5546" i="4"/>
  <c r="B5545" i="4"/>
  <c r="B5544" i="4"/>
  <c r="B5543" i="4"/>
  <c r="B5542" i="4"/>
  <c r="B5541" i="4"/>
  <c r="B5540" i="4"/>
  <c r="B5539" i="4"/>
  <c r="B5538" i="4"/>
  <c r="B5537" i="4"/>
  <c r="B5536" i="4"/>
  <c r="B5535" i="4"/>
  <c r="B5534" i="4"/>
  <c r="B5533" i="4"/>
  <c r="B5532" i="4"/>
  <c r="B5531" i="4"/>
  <c r="B5530" i="4"/>
  <c r="B5529" i="4"/>
  <c r="B5528" i="4"/>
  <c r="B5527" i="4"/>
  <c r="B5526" i="4"/>
  <c r="B5525" i="4"/>
  <c r="B5524" i="4"/>
  <c r="B5523" i="4"/>
  <c r="B5522" i="4"/>
  <c r="B5521" i="4"/>
  <c r="B5520" i="4"/>
  <c r="B5519" i="4"/>
  <c r="B5518" i="4"/>
  <c r="B5517" i="4"/>
  <c r="B5516" i="4"/>
  <c r="B5515" i="4"/>
  <c r="B5514" i="4"/>
  <c r="B5513" i="4"/>
  <c r="B5512" i="4"/>
  <c r="B5511" i="4"/>
  <c r="B5510" i="4"/>
  <c r="B5509" i="4"/>
  <c r="B5508" i="4"/>
  <c r="B5507" i="4"/>
  <c r="B5506" i="4"/>
  <c r="B5505" i="4"/>
  <c r="B5504" i="4"/>
  <c r="B5503" i="4"/>
  <c r="B5502" i="4"/>
  <c r="B5501" i="4"/>
  <c r="B5500" i="4"/>
  <c r="B5499" i="4"/>
  <c r="B5498" i="4"/>
  <c r="B5497" i="4"/>
  <c r="B5496" i="4"/>
  <c r="B5495" i="4"/>
  <c r="B5494" i="4"/>
  <c r="B5493" i="4"/>
  <c r="B5492" i="4"/>
  <c r="B5491" i="4"/>
  <c r="B5490" i="4"/>
  <c r="B5489" i="4"/>
  <c r="B5488" i="4"/>
  <c r="B5487" i="4"/>
  <c r="B5486" i="4"/>
  <c r="B5485" i="4"/>
  <c r="B5484" i="4"/>
  <c r="B5483" i="4"/>
  <c r="B5482" i="4"/>
  <c r="B5481" i="4"/>
  <c r="B5480" i="4"/>
  <c r="B5479" i="4"/>
  <c r="B5478" i="4"/>
  <c r="B5477" i="4"/>
  <c r="B5476" i="4"/>
  <c r="B5475" i="4"/>
  <c r="B5474" i="4"/>
  <c r="B5473" i="4"/>
  <c r="B5472" i="4"/>
  <c r="B5471" i="4"/>
  <c r="B5470" i="4"/>
  <c r="B5469" i="4"/>
  <c r="B5468" i="4"/>
  <c r="B5467" i="4"/>
  <c r="B5466" i="4"/>
  <c r="B5465" i="4"/>
  <c r="B5464" i="4"/>
  <c r="B5463" i="4"/>
  <c r="B5462" i="4"/>
  <c r="B5461" i="4"/>
  <c r="B5460" i="4"/>
  <c r="B5459" i="4"/>
  <c r="B5458" i="4"/>
  <c r="B5457" i="4"/>
  <c r="B5456" i="4"/>
  <c r="B5455" i="4"/>
  <c r="B5454" i="4"/>
  <c r="B5453" i="4"/>
  <c r="B5452" i="4"/>
  <c r="B5451" i="4"/>
  <c r="B5450" i="4"/>
  <c r="B5449" i="4"/>
  <c r="B5448" i="4"/>
  <c r="B5447" i="4"/>
  <c r="B5446" i="4"/>
  <c r="B5445" i="4"/>
  <c r="B5444" i="4"/>
  <c r="B5443" i="4"/>
  <c r="B5442" i="4"/>
  <c r="B5441" i="4"/>
  <c r="B5440" i="4"/>
  <c r="B5439" i="4"/>
  <c r="B5438" i="4"/>
  <c r="B5437" i="4"/>
  <c r="B5436" i="4"/>
  <c r="B5435" i="4"/>
  <c r="B5434" i="4"/>
  <c r="B5433" i="4"/>
  <c r="B5432" i="4"/>
  <c r="B5431" i="4"/>
  <c r="B5430" i="4"/>
  <c r="B5429" i="4"/>
  <c r="B5428" i="4"/>
  <c r="B5427" i="4"/>
  <c r="B5426" i="4"/>
  <c r="B5425" i="4"/>
  <c r="B5424" i="4"/>
  <c r="B5423" i="4"/>
  <c r="B5422" i="4"/>
  <c r="B5421" i="4"/>
  <c r="B5420" i="4"/>
  <c r="B5419" i="4"/>
  <c r="B5418" i="4"/>
  <c r="B5417" i="4"/>
  <c r="B5416" i="4"/>
  <c r="B5415" i="4"/>
  <c r="B5414" i="4"/>
  <c r="B5413" i="4"/>
  <c r="B5412" i="4"/>
  <c r="B5411" i="4"/>
  <c r="B5410" i="4"/>
  <c r="B5409" i="4"/>
  <c r="B5408" i="4"/>
  <c r="B5407" i="4"/>
  <c r="B5406" i="4"/>
  <c r="B5405" i="4"/>
  <c r="B5404" i="4"/>
  <c r="B5403" i="4"/>
  <c r="B5402" i="4"/>
  <c r="B5401" i="4"/>
  <c r="B5400" i="4"/>
  <c r="B5399" i="4"/>
  <c r="B5398" i="4"/>
  <c r="B5397" i="4"/>
  <c r="B5396" i="4"/>
  <c r="B5395" i="4"/>
  <c r="B5394" i="4"/>
  <c r="B5393" i="4"/>
  <c r="B5392" i="4"/>
  <c r="B5391" i="4"/>
  <c r="B5390" i="4"/>
  <c r="B5389" i="4"/>
  <c r="B5388" i="4"/>
  <c r="B5387" i="4"/>
  <c r="B5386" i="4"/>
  <c r="B5385" i="4"/>
  <c r="B5384" i="4"/>
  <c r="B5383" i="4"/>
  <c r="B5382" i="4"/>
  <c r="B5381" i="4"/>
  <c r="B5380" i="4"/>
  <c r="B5379" i="4"/>
  <c r="B5378" i="4"/>
  <c r="B5377" i="4"/>
  <c r="B5376" i="4"/>
  <c r="B5375" i="4"/>
  <c r="B5374" i="4"/>
  <c r="B5373" i="4"/>
  <c r="B5372" i="4"/>
  <c r="B5371" i="4"/>
  <c r="B5370" i="4"/>
  <c r="B5369" i="4"/>
  <c r="B5368" i="4"/>
  <c r="B5367" i="4"/>
  <c r="B5366" i="4"/>
  <c r="B5365" i="4"/>
  <c r="B5364" i="4"/>
  <c r="B5363" i="4"/>
  <c r="B5362" i="4"/>
  <c r="B5361" i="4"/>
  <c r="B5360" i="4"/>
  <c r="B5359" i="4"/>
  <c r="B5358" i="4"/>
  <c r="B5357" i="4"/>
  <c r="B5356" i="4"/>
  <c r="B5355" i="4"/>
  <c r="B5354" i="4"/>
  <c r="B5353" i="4"/>
  <c r="B5352" i="4"/>
  <c r="B5351" i="4"/>
  <c r="B5350" i="4"/>
  <c r="B5349" i="4"/>
  <c r="B5348" i="4"/>
  <c r="B5347" i="4"/>
  <c r="B5346" i="4"/>
  <c r="B5345" i="4"/>
  <c r="B5344" i="4"/>
  <c r="B5343" i="4"/>
  <c r="B5342" i="4"/>
  <c r="B5341" i="4"/>
  <c r="B5340" i="4"/>
  <c r="B5339" i="4"/>
  <c r="B5338" i="4"/>
  <c r="B5337" i="4"/>
  <c r="B5336" i="4"/>
  <c r="B5335" i="4"/>
  <c r="B5334" i="4"/>
  <c r="B5333" i="4"/>
  <c r="B5332" i="4"/>
  <c r="B5331" i="4"/>
  <c r="B5330" i="4"/>
  <c r="B5329" i="4"/>
  <c r="B5328" i="4"/>
  <c r="B5327" i="4"/>
  <c r="B5326" i="4"/>
  <c r="B5325" i="4"/>
  <c r="B5324" i="4"/>
  <c r="B5323" i="4"/>
  <c r="B5322" i="4"/>
  <c r="B5321" i="4"/>
  <c r="B5320" i="4"/>
  <c r="B5319" i="4"/>
  <c r="B5318" i="4"/>
  <c r="B5317" i="4"/>
  <c r="B5316" i="4"/>
  <c r="B5315" i="4"/>
  <c r="B5314" i="4"/>
  <c r="B5313" i="4"/>
  <c r="B5312" i="4"/>
  <c r="B5311" i="4"/>
  <c r="B5310" i="4"/>
  <c r="B5309" i="4"/>
  <c r="B5308" i="4"/>
  <c r="B5307" i="4"/>
  <c r="B5306" i="4"/>
  <c r="B5305" i="4"/>
  <c r="B5304" i="4"/>
  <c r="B5303" i="4"/>
  <c r="B5302" i="4"/>
  <c r="B5301" i="4"/>
  <c r="B5300" i="4"/>
  <c r="B5299" i="4"/>
  <c r="B5298" i="4"/>
  <c r="B5297" i="4"/>
  <c r="B5296" i="4"/>
  <c r="B5295" i="4"/>
  <c r="B5294" i="4"/>
  <c r="B5293" i="4"/>
  <c r="B5292" i="4"/>
  <c r="B5291" i="4"/>
  <c r="B5290" i="4"/>
  <c r="B5289" i="4"/>
  <c r="B5288" i="4"/>
  <c r="B5287" i="4"/>
  <c r="B5286" i="4"/>
  <c r="B5285" i="4"/>
  <c r="B5284" i="4"/>
  <c r="B5283" i="4"/>
  <c r="B5282" i="4"/>
  <c r="B5281" i="4"/>
  <c r="B5280" i="4"/>
  <c r="B5279" i="4"/>
  <c r="B5278" i="4"/>
  <c r="B5277" i="4"/>
  <c r="B5276" i="4"/>
  <c r="B5275" i="4"/>
  <c r="B5274" i="4"/>
  <c r="B5273" i="4"/>
  <c r="B5272" i="4"/>
  <c r="B5271" i="4"/>
  <c r="B5270" i="4"/>
  <c r="B5269" i="4"/>
  <c r="B5268" i="4"/>
  <c r="B5267" i="4"/>
  <c r="B5266" i="4"/>
  <c r="B5265" i="4"/>
  <c r="B5264" i="4"/>
  <c r="B5263" i="4"/>
  <c r="B5262" i="4"/>
  <c r="B5261" i="4"/>
  <c r="B5260" i="4"/>
  <c r="B5259" i="4"/>
  <c r="B5258" i="4"/>
  <c r="B5257" i="4"/>
  <c r="B5256" i="4"/>
  <c r="B5255" i="4"/>
  <c r="B5254" i="4"/>
  <c r="B5253" i="4"/>
  <c r="B5252" i="4"/>
  <c r="B5251" i="4"/>
  <c r="B5250" i="4"/>
  <c r="B5249" i="4"/>
  <c r="B5248" i="4"/>
  <c r="B5247" i="4"/>
  <c r="B5246" i="4"/>
  <c r="B5245" i="4"/>
  <c r="B5244" i="4"/>
  <c r="B5243" i="4"/>
  <c r="B5242" i="4"/>
  <c r="B5241" i="4"/>
  <c r="B5240" i="4"/>
  <c r="B5239" i="4"/>
  <c r="B5238" i="4"/>
  <c r="B5237" i="4"/>
  <c r="B5236" i="4"/>
  <c r="B5235" i="4"/>
  <c r="B5234" i="4"/>
  <c r="B5233" i="4"/>
  <c r="B5232" i="4"/>
  <c r="B5231" i="4"/>
  <c r="B5230" i="4"/>
  <c r="B5229" i="4"/>
  <c r="B5228" i="4"/>
  <c r="B5227" i="4"/>
  <c r="B5226" i="4"/>
  <c r="B5225" i="4"/>
  <c r="B5224" i="4"/>
  <c r="B5223" i="4"/>
  <c r="B5222" i="4"/>
  <c r="B5221" i="4"/>
  <c r="B5220" i="4"/>
  <c r="B5219" i="4"/>
  <c r="B5218" i="4"/>
  <c r="B5217" i="4"/>
  <c r="B5216" i="4"/>
  <c r="B5215" i="4"/>
  <c r="B5214" i="4"/>
  <c r="B5213" i="4"/>
  <c r="B5212" i="4"/>
  <c r="B5211" i="4"/>
  <c r="B5210" i="4"/>
  <c r="B5209" i="4"/>
  <c r="B5208" i="4"/>
  <c r="B5207" i="4"/>
  <c r="B5206" i="4"/>
  <c r="B5205" i="4"/>
  <c r="B5204" i="4"/>
  <c r="B5203" i="4"/>
  <c r="B5202" i="4"/>
  <c r="B5201" i="4"/>
  <c r="B5200" i="4"/>
  <c r="B5199" i="4"/>
  <c r="B5198" i="4"/>
  <c r="B5197" i="4"/>
  <c r="B5196" i="4"/>
  <c r="B5195" i="4"/>
  <c r="B5194" i="4"/>
  <c r="B5193" i="4"/>
  <c r="B5192" i="4"/>
  <c r="B5191" i="4"/>
  <c r="B5190" i="4"/>
  <c r="B5189" i="4"/>
  <c r="B5188" i="4"/>
  <c r="B5187" i="4"/>
  <c r="B5186" i="4"/>
  <c r="B5185" i="4"/>
  <c r="B5184" i="4"/>
  <c r="B5183" i="4"/>
  <c r="B5182" i="4"/>
  <c r="B5181" i="4"/>
  <c r="B5180" i="4"/>
  <c r="B5179" i="4"/>
  <c r="B5178" i="4"/>
  <c r="B5177" i="4"/>
  <c r="B5176" i="4"/>
  <c r="B5175" i="4"/>
  <c r="B5174" i="4"/>
  <c r="B5173" i="4"/>
  <c r="B5172" i="4"/>
  <c r="B5171" i="4"/>
  <c r="B5170" i="4"/>
  <c r="B5169" i="4"/>
  <c r="B5168" i="4"/>
  <c r="B5167" i="4"/>
  <c r="B5166" i="4"/>
  <c r="B5165" i="4"/>
  <c r="B5164" i="4"/>
  <c r="B5163" i="4"/>
  <c r="B5162" i="4"/>
  <c r="B5161" i="4"/>
  <c r="B5160" i="4"/>
  <c r="B5159" i="4"/>
  <c r="B5158" i="4"/>
  <c r="B5157" i="4"/>
  <c r="B5156" i="4"/>
  <c r="B5155" i="4"/>
  <c r="B5154" i="4"/>
  <c r="B5153" i="4"/>
  <c r="B5152" i="4"/>
  <c r="B5151" i="4"/>
  <c r="B5150" i="4"/>
  <c r="B5149" i="4"/>
  <c r="B5148" i="4"/>
  <c r="B5147" i="4"/>
  <c r="B5146" i="4"/>
  <c r="B5145" i="4"/>
  <c r="B5144" i="4"/>
  <c r="B5143" i="4"/>
  <c r="B5142" i="4"/>
  <c r="B5141" i="4"/>
  <c r="B5140" i="4"/>
  <c r="B5139" i="4"/>
  <c r="B5138" i="4"/>
  <c r="B5137" i="4"/>
  <c r="B5136" i="4"/>
  <c r="B5135" i="4"/>
  <c r="B5134" i="4"/>
  <c r="B5133" i="4"/>
  <c r="B5132" i="4"/>
  <c r="B5131" i="4"/>
  <c r="B5130" i="4"/>
  <c r="B5129" i="4"/>
  <c r="B5128" i="4"/>
  <c r="B5127" i="4"/>
  <c r="B5126" i="4"/>
  <c r="B5125" i="4"/>
  <c r="B5124" i="4"/>
  <c r="B5123" i="4"/>
  <c r="B5122" i="4"/>
  <c r="B5121" i="4"/>
  <c r="B5120" i="4"/>
  <c r="B5119" i="4"/>
  <c r="B5118" i="4"/>
  <c r="B5117" i="4"/>
  <c r="B5116" i="4"/>
  <c r="B5115" i="4"/>
  <c r="B5114" i="4"/>
  <c r="B5113" i="4"/>
  <c r="B5112" i="4"/>
  <c r="B5111" i="4"/>
  <c r="B5110" i="4"/>
  <c r="B5109" i="4"/>
  <c r="B5108" i="4"/>
  <c r="B5107" i="4"/>
  <c r="B5106" i="4"/>
  <c r="B5105" i="4"/>
  <c r="B5104" i="4"/>
  <c r="B5103" i="4"/>
  <c r="B5102" i="4"/>
  <c r="B5101" i="4"/>
  <c r="B5100" i="4"/>
  <c r="B5099" i="4"/>
  <c r="B5098" i="4"/>
  <c r="B5097" i="4"/>
  <c r="B5096" i="4"/>
  <c r="B5095" i="4"/>
  <c r="B5094" i="4"/>
  <c r="B5093" i="4"/>
  <c r="B5092" i="4"/>
  <c r="B5091" i="4"/>
  <c r="B5090" i="4"/>
  <c r="B5089" i="4"/>
  <c r="B5088" i="4"/>
  <c r="B5087" i="4"/>
  <c r="B5086" i="4"/>
  <c r="B5085" i="4"/>
  <c r="B5084" i="4"/>
  <c r="B5083" i="4"/>
  <c r="B5082" i="4"/>
  <c r="B5081" i="4"/>
  <c r="B5080" i="4"/>
  <c r="B5079" i="4"/>
  <c r="B5078" i="4"/>
  <c r="B5077" i="4"/>
  <c r="B5076" i="4"/>
  <c r="B5075" i="4"/>
  <c r="B5074" i="4"/>
  <c r="B5073" i="4"/>
  <c r="B5072" i="4"/>
  <c r="B5071" i="4"/>
  <c r="B5070" i="4"/>
  <c r="B5069" i="4"/>
  <c r="B5068" i="4"/>
  <c r="B5067" i="4"/>
  <c r="B5066" i="4"/>
  <c r="B5065" i="4"/>
  <c r="B5064" i="4"/>
  <c r="B5063" i="4"/>
  <c r="B5062" i="4"/>
  <c r="B5061" i="4"/>
  <c r="B5060" i="4"/>
  <c r="B5059" i="4"/>
  <c r="B5058" i="4"/>
  <c r="B5057" i="4"/>
  <c r="B5056" i="4"/>
  <c r="B5055" i="4"/>
  <c r="B5054" i="4"/>
  <c r="B5053" i="4"/>
  <c r="B5052" i="4"/>
  <c r="B5051" i="4"/>
  <c r="B5050" i="4"/>
  <c r="B5049" i="4"/>
  <c r="B5048" i="4"/>
  <c r="B5047" i="4"/>
  <c r="B5046" i="4"/>
  <c r="B5045" i="4"/>
  <c r="B5044" i="4"/>
  <c r="B5043" i="4"/>
  <c r="B5042" i="4"/>
  <c r="B5041" i="4"/>
  <c r="B5040" i="4"/>
  <c r="B5039" i="4"/>
  <c r="B5038" i="4"/>
  <c r="B5037" i="4"/>
  <c r="B5036" i="4"/>
  <c r="B5035" i="4"/>
  <c r="B5034" i="4"/>
  <c r="B5033" i="4"/>
  <c r="B5032" i="4"/>
  <c r="B5031" i="4"/>
  <c r="B5030" i="4"/>
  <c r="B5029" i="4"/>
  <c r="B5028" i="4"/>
  <c r="B5027" i="4"/>
  <c r="B5026" i="4"/>
  <c r="B5025" i="4"/>
  <c r="B5024" i="4"/>
  <c r="B5023" i="4"/>
  <c r="B5022" i="4"/>
  <c r="B5021" i="4"/>
  <c r="B5020" i="4"/>
  <c r="B5019" i="4"/>
  <c r="B5018" i="4"/>
  <c r="B5017" i="4"/>
  <c r="B5016" i="4"/>
  <c r="B5015" i="4"/>
  <c r="B5014" i="4"/>
  <c r="B5013" i="4"/>
  <c r="B5012" i="4"/>
  <c r="B5011" i="4"/>
  <c r="B5010" i="4"/>
  <c r="B5009" i="4"/>
  <c r="B5008" i="4"/>
  <c r="B5007" i="4"/>
  <c r="B5006" i="4"/>
  <c r="B5005" i="4"/>
  <c r="B5004" i="4"/>
  <c r="B5003" i="4"/>
  <c r="B5002" i="4"/>
  <c r="B5001" i="4"/>
  <c r="B5000" i="4"/>
  <c r="B4999" i="4"/>
  <c r="B4998" i="4"/>
  <c r="B4997" i="4"/>
  <c r="B4996" i="4"/>
  <c r="B4995" i="4"/>
  <c r="B4994" i="4"/>
  <c r="B4993" i="4"/>
  <c r="B4992" i="4"/>
  <c r="B4991" i="4"/>
  <c r="B4990" i="4"/>
  <c r="B4989" i="4"/>
  <c r="B4988" i="4"/>
  <c r="B4987" i="4"/>
  <c r="B4986" i="4"/>
  <c r="B4985" i="4"/>
  <c r="B4984" i="4"/>
  <c r="B4983" i="4"/>
  <c r="B4982" i="4"/>
  <c r="B4981" i="4"/>
  <c r="B4980" i="4"/>
  <c r="B4979" i="4"/>
  <c r="B4978" i="4"/>
  <c r="B4977" i="4"/>
  <c r="B4976" i="4"/>
  <c r="B4975" i="4"/>
  <c r="B4974" i="4"/>
  <c r="B4973" i="4"/>
  <c r="B4972" i="4"/>
  <c r="B4971" i="4"/>
  <c r="B4970" i="4"/>
  <c r="B4969" i="4"/>
  <c r="B4968" i="4"/>
  <c r="B4967" i="4"/>
  <c r="B4966" i="4"/>
  <c r="B4965" i="4"/>
  <c r="B4964" i="4"/>
  <c r="B4963" i="4"/>
  <c r="B4962" i="4"/>
  <c r="B4961" i="4"/>
  <c r="B4960" i="4"/>
  <c r="B4959" i="4"/>
  <c r="B4958" i="4"/>
  <c r="B4957" i="4"/>
  <c r="B4956" i="4"/>
  <c r="B4955" i="4"/>
  <c r="B4954" i="4"/>
  <c r="B4953" i="4"/>
  <c r="B4952" i="4"/>
  <c r="B4951" i="4"/>
  <c r="B4950" i="4"/>
  <c r="B4949" i="4"/>
  <c r="B4948" i="4"/>
  <c r="B4947" i="4"/>
  <c r="B4946" i="4"/>
  <c r="B4945" i="4"/>
  <c r="B4944" i="4"/>
  <c r="B4943" i="4"/>
  <c r="B4942" i="4"/>
  <c r="B4941" i="4"/>
  <c r="B4940" i="4"/>
  <c r="B4939" i="4"/>
  <c r="B4938" i="4"/>
  <c r="B4937" i="4"/>
  <c r="B4936" i="4"/>
  <c r="B4935" i="4"/>
  <c r="B4934" i="4"/>
  <c r="B4933" i="4"/>
  <c r="B4932" i="4"/>
  <c r="B4931" i="4"/>
  <c r="B4930" i="4"/>
  <c r="B4929" i="4"/>
  <c r="B4928" i="4"/>
  <c r="B4927" i="4"/>
  <c r="B4926" i="4"/>
  <c r="B4925" i="4"/>
  <c r="B4924" i="4"/>
  <c r="B4923" i="4"/>
  <c r="B4922" i="4"/>
  <c r="B4921" i="4"/>
  <c r="B4920" i="4"/>
  <c r="B4919" i="4"/>
  <c r="B4918" i="4"/>
  <c r="B4917" i="4"/>
  <c r="B4916" i="4"/>
  <c r="B4915" i="4"/>
  <c r="B4914" i="4"/>
  <c r="B4913" i="4"/>
  <c r="B4912" i="4"/>
  <c r="B4911" i="4"/>
  <c r="B4910" i="4"/>
  <c r="B4909" i="4"/>
  <c r="B4908" i="4"/>
  <c r="B4907" i="4"/>
  <c r="B4906" i="4"/>
  <c r="B4905" i="4"/>
  <c r="B4904" i="4"/>
  <c r="B4903" i="4"/>
  <c r="B4902" i="4"/>
  <c r="B4901" i="4"/>
  <c r="B4900" i="4"/>
  <c r="B4899" i="4"/>
  <c r="B4898" i="4"/>
  <c r="B4897" i="4"/>
  <c r="B4896" i="4"/>
  <c r="B4895" i="4"/>
  <c r="B4894" i="4"/>
  <c r="B4893" i="4"/>
  <c r="B4892" i="4"/>
  <c r="B4891" i="4"/>
  <c r="B4890" i="4"/>
  <c r="B4889" i="4"/>
  <c r="B4888" i="4"/>
  <c r="B4887" i="4"/>
  <c r="B4886" i="4"/>
  <c r="B4885" i="4"/>
  <c r="B4884" i="4"/>
  <c r="B4883" i="4"/>
  <c r="B4882" i="4"/>
  <c r="B4881" i="4"/>
  <c r="B4880" i="4"/>
  <c r="B4879" i="4"/>
  <c r="B4878" i="4"/>
  <c r="B4877" i="4"/>
  <c r="B4876" i="4"/>
  <c r="B4875" i="4"/>
  <c r="B4874" i="4"/>
  <c r="B4873" i="4"/>
  <c r="B4872" i="4"/>
  <c r="B4871" i="4"/>
  <c r="B4870" i="4"/>
  <c r="B4869" i="4"/>
  <c r="B4868" i="4"/>
  <c r="B4867" i="4"/>
  <c r="B4866" i="4"/>
  <c r="B4865" i="4"/>
  <c r="B4864" i="4"/>
  <c r="B4863" i="4"/>
  <c r="B4862" i="4"/>
  <c r="B4861" i="4"/>
  <c r="B4860" i="4"/>
  <c r="B4859" i="4"/>
  <c r="B4858" i="4"/>
  <c r="B4857" i="4"/>
  <c r="B4856" i="4"/>
  <c r="B4855" i="4"/>
  <c r="B4854" i="4"/>
  <c r="B4853" i="4"/>
  <c r="B4852" i="4"/>
  <c r="B4851" i="4"/>
  <c r="B4850" i="4"/>
  <c r="B4849" i="4"/>
  <c r="B4848" i="4"/>
  <c r="B4847" i="4"/>
  <c r="B4846" i="4"/>
  <c r="B4845" i="4"/>
  <c r="B4844" i="4"/>
  <c r="B4843" i="4"/>
  <c r="B4842" i="4"/>
  <c r="B4841" i="4"/>
  <c r="B4840" i="4"/>
  <c r="B4839" i="4"/>
  <c r="B4838" i="4"/>
  <c r="B4837" i="4"/>
  <c r="B4836" i="4"/>
  <c r="B4835" i="4"/>
  <c r="B4834" i="4"/>
  <c r="B4833" i="4"/>
  <c r="B4832" i="4"/>
  <c r="B4831" i="4"/>
  <c r="B4830" i="4"/>
  <c r="B4829" i="4"/>
  <c r="B4828" i="4"/>
  <c r="B4827" i="4"/>
  <c r="B4826" i="4"/>
  <c r="B4825" i="4"/>
  <c r="B4824" i="4"/>
  <c r="B4823" i="4"/>
  <c r="B4822" i="4"/>
  <c r="B4821" i="4"/>
  <c r="B4820" i="4"/>
  <c r="B4819" i="4"/>
  <c r="B4818" i="4"/>
  <c r="B4817" i="4"/>
  <c r="B4816" i="4"/>
  <c r="B4815" i="4"/>
  <c r="B4814" i="4"/>
  <c r="B4813" i="4"/>
  <c r="B4812" i="4"/>
  <c r="B4811" i="4"/>
  <c r="B4810" i="4"/>
  <c r="B4809" i="4"/>
  <c r="B4808" i="4"/>
  <c r="B4807" i="4"/>
  <c r="B4806" i="4"/>
  <c r="B4805" i="4"/>
  <c r="B4804" i="4"/>
  <c r="B4803" i="4"/>
  <c r="B4802" i="4"/>
  <c r="B4801" i="4"/>
  <c r="B4800" i="4"/>
  <c r="B4799" i="4"/>
  <c r="B4798" i="4"/>
  <c r="B4797" i="4"/>
  <c r="B4796" i="4"/>
  <c r="B4795" i="4"/>
  <c r="B4794" i="4"/>
  <c r="B4793" i="4"/>
  <c r="B4792" i="4"/>
  <c r="B4791" i="4"/>
  <c r="B4790" i="4"/>
  <c r="B4789" i="4"/>
  <c r="B4788" i="4"/>
  <c r="B4787" i="4"/>
  <c r="B4786" i="4"/>
  <c r="B4785" i="4"/>
  <c r="B4784" i="4"/>
  <c r="B4783" i="4"/>
  <c r="B4782" i="4"/>
  <c r="B4781" i="4"/>
  <c r="B4780" i="4"/>
  <c r="B4779" i="4"/>
  <c r="B4778" i="4"/>
  <c r="B4777" i="4"/>
  <c r="B4776" i="4"/>
  <c r="B4775" i="4"/>
  <c r="B4774" i="4"/>
  <c r="B4773" i="4"/>
  <c r="B4772" i="4"/>
  <c r="B4771" i="4"/>
  <c r="B4770" i="4"/>
  <c r="B4769" i="4"/>
  <c r="B4768" i="4"/>
  <c r="B4767" i="4"/>
  <c r="B4766" i="4"/>
  <c r="B4765" i="4"/>
  <c r="B4764" i="4"/>
  <c r="B4763" i="4"/>
  <c r="B4762" i="4"/>
  <c r="B4761" i="4"/>
  <c r="B4760" i="4"/>
  <c r="B4759" i="4"/>
  <c r="B4758" i="4"/>
  <c r="B4757" i="4"/>
  <c r="B4756" i="4"/>
  <c r="B4755" i="4"/>
  <c r="B4754" i="4"/>
  <c r="B4753" i="4"/>
  <c r="B4752" i="4"/>
  <c r="B4751" i="4"/>
  <c r="B4750" i="4"/>
  <c r="B4749" i="4"/>
  <c r="B4748" i="4"/>
  <c r="B4747" i="4"/>
  <c r="B4746" i="4"/>
  <c r="B4745" i="4"/>
  <c r="B4744" i="4"/>
  <c r="B4743" i="4"/>
  <c r="B4742" i="4"/>
  <c r="B4741" i="4"/>
  <c r="B4740" i="4"/>
  <c r="B4739" i="4"/>
  <c r="B4738" i="4"/>
  <c r="B4737" i="4"/>
  <c r="B4736" i="4"/>
  <c r="B4735" i="4"/>
  <c r="B4734" i="4"/>
  <c r="B4733" i="4"/>
  <c r="B4732" i="4"/>
  <c r="B4731" i="4"/>
  <c r="B4730" i="4"/>
  <c r="B4729" i="4"/>
  <c r="B4728" i="4"/>
  <c r="B4727" i="4"/>
  <c r="B4726" i="4"/>
  <c r="B4725" i="4"/>
  <c r="B4724" i="4"/>
  <c r="B4723" i="4"/>
  <c r="B4722" i="4"/>
  <c r="B4721" i="4"/>
  <c r="B4720" i="4"/>
  <c r="B4719" i="4"/>
  <c r="B4718" i="4"/>
  <c r="B4717" i="4"/>
  <c r="B4716" i="4"/>
  <c r="B4715" i="4"/>
  <c r="B4714" i="4"/>
  <c r="B4713" i="4"/>
  <c r="B4712" i="4"/>
  <c r="B4711" i="4"/>
  <c r="B4710" i="4"/>
  <c r="B4709" i="4"/>
  <c r="B4708" i="4"/>
  <c r="B4707" i="4"/>
  <c r="B4706" i="4"/>
  <c r="B4705" i="4"/>
  <c r="B4704" i="4"/>
  <c r="B4703" i="4"/>
  <c r="B4702" i="4"/>
  <c r="B4701" i="4"/>
  <c r="B4700" i="4"/>
  <c r="B4699" i="4"/>
  <c r="B4698" i="4"/>
  <c r="B4697" i="4"/>
  <c r="B4696" i="4"/>
  <c r="B4695" i="4"/>
  <c r="B4694" i="4"/>
  <c r="B4693" i="4"/>
  <c r="B4692" i="4"/>
  <c r="B4691" i="4"/>
  <c r="B4690" i="4"/>
  <c r="B4689" i="4"/>
  <c r="B4688" i="4"/>
  <c r="B4687" i="4"/>
  <c r="B4686" i="4"/>
  <c r="B4685" i="4"/>
  <c r="B4684" i="4"/>
  <c r="B4683" i="4"/>
  <c r="B4682" i="4"/>
  <c r="B4681" i="4"/>
  <c r="B4680" i="4"/>
  <c r="B4679" i="4"/>
  <c r="B4678" i="4"/>
  <c r="B4677" i="4"/>
  <c r="B4676" i="4"/>
  <c r="B4675" i="4"/>
  <c r="B4674" i="4"/>
  <c r="B4673" i="4"/>
  <c r="B4672" i="4"/>
  <c r="B4671" i="4"/>
  <c r="B4670" i="4"/>
  <c r="B4669" i="4"/>
  <c r="B4668" i="4"/>
  <c r="B4667" i="4"/>
  <c r="B4666" i="4"/>
  <c r="B4665" i="4"/>
  <c r="B4664" i="4"/>
  <c r="B4663" i="4"/>
  <c r="B4662" i="4"/>
  <c r="B4661" i="4"/>
  <c r="B4660" i="4"/>
  <c r="B4659" i="4"/>
  <c r="B4658" i="4"/>
  <c r="B4657" i="4"/>
  <c r="B4656" i="4"/>
  <c r="B4655" i="4"/>
  <c r="B4654" i="4"/>
  <c r="B4653" i="4"/>
  <c r="B4652" i="4"/>
  <c r="B4651" i="4"/>
  <c r="B4650" i="4"/>
  <c r="B4649" i="4"/>
  <c r="B4648" i="4"/>
  <c r="B4647" i="4"/>
  <c r="B4646" i="4"/>
  <c r="B4645" i="4"/>
  <c r="B4644" i="4"/>
  <c r="B4643" i="4"/>
  <c r="B4642" i="4"/>
  <c r="B4641" i="4"/>
  <c r="B4640" i="4"/>
  <c r="B4639" i="4"/>
  <c r="B4638" i="4"/>
  <c r="B4637" i="4"/>
  <c r="B4636" i="4"/>
  <c r="B4635" i="4"/>
  <c r="B4634" i="4"/>
  <c r="B4633" i="4"/>
  <c r="B4632" i="4"/>
  <c r="B4631" i="4"/>
  <c r="B4630" i="4"/>
  <c r="B4629" i="4"/>
  <c r="B4628" i="4"/>
  <c r="B4627" i="4"/>
  <c r="B4626" i="4"/>
  <c r="B4625" i="4"/>
  <c r="B4624" i="4"/>
  <c r="B4623" i="4"/>
  <c r="B4622" i="4"/>
  <c r="B4621" i="4"/>
  <c r="B4620" i="4"/>
  <c r="B4619" i="4"/>
  <c r="B4618" i="4"/>
  <c r="B4617" i="4"/>
  <c r="B4616" i="4"/>
  <c r="B4615" i="4"/>
  <c r="B4614" i="4"/>
  <c r="B4613" i="4"/>
  <c r="B4612" i="4"/>
  <c r="B4611" i="4"/>
  <c r="B4610" i="4"/>
  <c r="B4609" i="4"/>
  <c r="B4608" i="4"/>
  <c r="B4607" i="4"/>
  <c r="B4606" i="4"/>
  <c r="B4605" i="4"/>
  <c r="B4604" i="4"/>
  <c r="B4603" i="4"/>
  <c r="B4602" i="4"/>
  <c r="B4601" i="4"/>
  <c r="B4600" i="4"/>
  <c r="B4599" i="4"/>
  <c r="B4598" i="4"/>
  <c r="B4597" i="4"/>
  <c r="B4596" i="4"/>
  <c r="B4595" i="4"/>
  <c r="B4594" i="4"/>
  <c r="B4593" i="4"/>
  <c r="B4592" i="4"/>
  <c r="B4591" i="4"/>
  <c r="B4590" i="4"/>
  <c r="B4589" i="4"/>
  <c r="B4588" i="4"/>
  <c r="B4587" i="4"/>
  <c r="B4586" i="4"/>
  <c r="B4585" i="4"/>
  <c r="B4584" i="4"/>
  <c r="B4583" i="4"/>
  <c r="B4582" i="4"/>
  <c r="B4581" i="4"/>
  <c r="B4580" i="4"/>
  <c r="B4579" i="4"/>
  <c r="B4578" i="4"/>
  <c r="B4577" i="4"/>
  <c r="B4576" i="4"/>
  <c r="B4575" i="4"/>
  <c r="B4574" i="4"/>
  <c r="B4573" i="4"/>
  <c r="B4572" i="4"/>
  <c r="B4571" i="4"/>
  <c r="B4570" i="4"/>
  <c r="B4569" i="4"/>
  <c r="B4568" i="4"/>
  <c r="B4567" i="4"/>
  <c r="B4566" i="4"/>
  <c r="B4565" i="4"/>
  <c r="B4564" i="4"/>
  <c r="B4563" i="4"/>
  <c r="B4562" i="4"/>
  <c r="B4561" i="4"/>
  <c r="B4560" i="4"/>
  <c r="B4559" i="4"/>
  <c r="B4558" i="4"/>
  <c r="B4557" i="4"/>
  <c r="B4556" i="4"/>
  <c r="B4555" i="4"/>
  <c r="B4554" i="4"/>
  <c r="B4553" i="4"/>
  <c r="B4552" i="4"/>
  <c r="B4551" i="4"/>
  <c r="B4550" i="4"/>
  <c r="B4549" i="4"/>
  <c r="B4548" i="4"/>
  <c r="B4547" i="4"/>
  <c r="B4546" i="4"/>
  <c r="B4545" i="4"/>
  <c r="B4544" i="4"/>
  <c r="B4543" i="4"/>
  <c r="B4542" i="4"/>
  <c r="B4541" i="4"/>
  <c r="B4540" i="4"/>
  <c r="B4539" i="4"/>
  <c r="B4538" i="4"/>
  <c r="B4537" i="4"/>
  <c r="B4536" i="4"/>
  <c r="B4535" i="4"/>
  <c r="B4534" i="4"/>
  <c r="B4533" i="4"/>
  <c r="B4532" i="4"/>
  <c r="B4531" i="4"/>
  <c r="B4530" i="4"/>
  <c r="B4529" i="4"/>
  <c r="B4528" i="4"/>
  <c r="B4527" i="4"/>
  <c r="B4526" i="4"/>
  <c r="B4525" i="4"/>
  <c r="B4524" i="4"/>
  <c r="B4523" i="4"/>
  <c r="B4522" i="4"/>
  <c r="B4521" i="4"/>
  <c r="B4520" i="4"/>
  <c r="B4519" i="4"/>
  <c r="B4518" i="4"/>
  <c r="B4517" i="4"/>
  <c r="B4516" i="4"/>
  <c r="B4515" i="4"/>
  <c r="B4514" i="4"/>
  <c r="B4513" i="4"/>
  <c r="B4512" i="4"/>
  <c r="B4511" i="4"/>
  <c r="B4510" i="4"/>
  <c r="B4509" i="4"/>
  <c r="B4508" i="4"/>
  <c r="B4507" i="4"/>
  <c r="B4506" i="4"/>
  <c r="B4505" i="4"/>
  <c r="B4504" i="4"/>
  <c r="B4503" i="4"/>
  <c r="B4502" i="4"/>
  <c r="B4501" i="4"/>
  <c r="B4500" i="4"/>
  <c r="B4499" i="4"/>
  <c r="B4498" i="4"/>
  <c r="B4497" i="4"/>
  <c r="B4496" i="4"/>
  <c r="B4495" i="4"/>
  <c r="B4494" i="4"/>
  <c r="B4493" i="4"/>
  <c r="B4492" i="4"/>
  <c r="B4491" i="4"/>
  <c r="B4490" i="4"/>
  <c r="B4489" i="4"/>
  <c r="B4488" i="4"/>
  <c r="B4487" i="4"/>
  <c r="B4486" i="4"/>
  <c r="B4485" i="4"/>
  <c r="B4484" i="4"/>
  <c r="B4483" i="4"/>
  <c r="B4482" i="4"/>
  <c r="B4481" i="4"/>
  <c r="B4480" i="4"/>
  <c r="B4479" i="4"/>
  <c r="B4478" i="4"/>
  <c r="B4477" i="4"/>
  <c r="B4476" i="4"/>
  <c r="B4475" i="4"/>
  <c r="B4474" i="4"/>
  <c r="B4473" i="4"/>
  <c r="B4472" i="4"/>
  <c r="B4471" i="4"/>
  <c r="B4470" i="4"/>
  <c r="B4469" i="4"/>
  <c r="B4468" i="4"/>
  <c r="B4467" i="4"/>
  <c r="B4466" i="4"/>
  <c r="B4465" i="4"/>
  <c r="B4464" i="4"/>
  <c r="B4463" i="4"/>
  <c r="B4462" i="4"/>
  <c r="B4461" i="4"/>
  <c r="B4460" i="4"/>
  <c r="B4459" i="4"/>
  <c r="B4458" i="4"/>
  <c r="B4457" i="4"/>
  <c r="B4456" i="4"/>
  <c r="B4455" i="4"/>
  <c r="B4454" i="4"/>
  <c r="B4453" i="4"/>
  <c r="B4452" i="4"/>
  <c r="B4451" i="4"/>
  <c r="B4450" i="4"/>
  <c r="B4449" i="4"/>
  <c r="B4448" i="4"/>
  <c r="B4447" i="4"/>
  <c r="B4446" i="4"/>
  <c r="B4445" i="4"/>
  <c r="B4444" i="4"/>
  <c r="B4443" i="4"/>
  <c r="B4442" i="4"/>
  <c r="B4441" i="4"/>
  <c r="B4440" i="4"/>
  <c r="B4439" i="4"/>
  <c r="B4438" i="4"/>
  <c r="B4437" i="4"/>
  <c r="B4436" i="4"/>
  <c r="B4435" i="4"/>
  <c r="B4434" i="4"/>
  <c r="B4433" i="4"/>
  <c r="B4432" i="4"/>
  <c r="B4431" i="4"/>
  <c r="B4430" i="4"/>
  <c r="B4429" i="4"/>
  <c r="B4428" i="4"/>
  <c r="B4427" i="4"/>
  <c r="B4426" i="4"/>
  <c r="B4425" i="4"/>
  <c r="B4424" i="4"/>
  <c r="B4423" i="4"/>
  <c r="B4422" i="4"/>
  <c r="B4421" i="4"/>
  <c r="B4420" i="4"/>
  <c r="B4419" i="4"/>
  <c r="B4418" i="4"/>
  <c r="B4417" i="4"/>
  <c r="B4416" i="4"/>
  <c r="B4415" i="4"/>
  <c r="B4414" i="4"/>
  <c r="B4413" i="4"/>
  <c r="B4412" i="4"/>
  <c r="B4411" i="4"/>
  <c r="B4410" i="4"/>
  <c r="B4409" i="4"/>
  <c r="B4408" i="4"/>
  <c r="B4407" i="4"/>
  <c r="B4406" i="4"/>
  <c r="B4405" i="4"/>
  <c r="B4404" i="4"/>
  <c r="B4403" i="4"/>
  <c r="B4402" i="4"/>
  <c r="B4401" i="4"/>
  <c r="B4400" i="4"/>
  <c r="B4399" i="4"/>
  <c r="B4398" i="4"/>
  <c r="B4397" i="4"/>
  <c r="B4396" i="4"/>
  <c r="B4395" i="4"/>
  <c r="B4394" i="4"/>
  <c r="B4393" i="4"/>
  <c r="B4392" i="4"/>
  <c r="B4391" i="4"/>
  <c r="B4390" i="4"/>
  <c r="B4389" i="4"/>
  <c r="B4388" i="4"/>
  <c r="B4387" i="4"/>
  <c r="B4386" i="4"/>
  <c r="B4385" i="4"/>
  <c r="B4384" i="4"/>
  <c r="B4383" i="4"/>
  <c r="B4382" i="4"/>
  <c r="B4381" i="4"/>
  <c r="B4380" i="4"/>
  <c r="B4379" i="4"/>
  <c r="B4378" i="4"/>
  <c r="B4377" i="4"/>
  <c r="B4376" i="4"/>
  <c r="B4375" i="4"/>
  <c r="B4374" i="4"/>
  <c r="B4373" i="4"/>
  <c r="B4372" i="4"/>
  <c r="B4371" i="4"/>
  <c r="B4370" i="4"/>
  <c r="B4369" i="4"/>
  <c r="B4368" i="4"/>
  <c r="B4367" i="4"/>
  <c r="B4366" i="4"/>
  <c r="B4365" i="4"/>
  <c r="B4364" i="4"/>
  <c r="B4363" i="4"/>
  <c r="B4362" i="4"/>
  <c r="B4361" i="4"/>
  <c r="B4360" i="4"/>
  <c r="B4359" i="4"/>
  <c r="B4358" i="4"/>
  <c r="B4357" i="4"/>
  <c r="B4356" i="4"/>
  <c r="B4355" i="4"/>
  <c r="B4354" i="4"/>
  <c r="B4353" i="4"/>
  <c r="B4352" i="4"/>
  <c r="B4351" i="4"/>
  <c r="B4350" i="4"/>
  <c r="B4349" i="4"/>
  <c r="B4348" i="4"/>
  <c r="B4347" i="4"/>
  <c r="B4346" i="4"/>
  <c r="B4345" i="4"/>
  <c r="B4344" i="4"/>
  <c r="B4343" i="4"/>
  <c r="B4342" i="4"/>
  <c r="B4341" i="4"/>
  <c r="B4340" i="4"/>
  <c r="B4339" i="4"/>
  <c r="B4338" i="4"/>
  <c r="B4337" i="4"/>
  <c r="B4336" i="4"/>
  <c r="B4335" i="4"/>
  <c r="B4334" i="4"/>
  <c r="B4333" i="4"/>
  <c r="B4332" i="4"/>
  <c r="B4331" i="4"/>
  <c r="B4330" i="4"/>
  <c r="B4329" i="4"/>
  <c r="B4328" i="4"/>
  <c r="B4327" i="4"/>
  <c r="B4326" i="4"/>
  <c r="B4325" i="4"/>
  <c r="B4324" i="4"/>
  <c r="B4323" i="4"/>
  <c r="B4322" i="4"/>
  <c r="B4321" i="4"/>
  <c r="B4320" i="4"/>
  <c r="B4319" i="4"/>
  <c r="B4318" i="4"/>
  <c r="B4317" i="4"/>
  <c r="B4316" i="4"/>
  <c r="B4315" i="4"/>
  <c r="B4314" i="4"/>
  <c r="B4313" i="4"/>
  <c r="B4312" i="4"/>
  <c r="B4311" i="4"/>
  <c r="B4310" i="4"/>
  <c r="B4309" i="4"/>
  <c r="B4308" i="4"/>
  <c r="B4307" i="4"/>
  <c r="B4306" i="4"/>
  <c r="B4305" i="4"/>
  <c r="B4304" i="4"/>
  <c r="B4303" i="4"/>
  <c r="B4302" i="4"/>
  <c r="B4301" i="4"/>
  <c r="B4300" i="4"/>
  <c r="B4299" i="4"/>
  <c r="B4298" i="4"/>
  <c r="B4297" i="4"/>
  <c r="B4296" i="4"/>
  <c r="B4295" i="4"/>
  <c r="B4294" i="4"/>
  <c r="B4293" i="4"/>
  <c r="B4292" i="4"/>
  <c r="B4291" i="4"/>
  <c r="B4290" i="4"/>
  <c r="B4289" i="4"/>
  <c r="B4288" i="4"/>
  <c r="B4287" i="4"/>
  <c r="B4286" i="4"/>
  <c r="B4285" i="4"/>
  <c r="B4284" i="4"/>
  <c r="B4283" i="4"/>
  <c r="B4282" i="4"/>
  <c r="B4281" i="4"/>
  <c r="B4280" i="4"/>
  <c r="B4279" i="4"/>
  <c r="B4278" i="4"/>
  <c r="B4277" i="4"/>
  <c r="B4276" i="4"/>
  <c r="B4275" i="4"/>
  <c r="B4274" i="4"/>
  <c r="B4273" i="4"/>
  <c r="B4272" i="4"/>
  <c r="B4271" i="4"/>
  <c r="B4270" i="4"/>
  <c r="B4269" i="4"/>
  <c r="B4268" i="4"/>
  <c r="B4267" i="4"/>
  <c r="B4266" i="4"/>
  <c r="B4265" i="4"/>
  <c r="B4264" i="4"/>
  <c r="B4263" i="4"/>
  <c r="B4262" i="4"/>
  <c r="B4261" i="4"/>
  <c r="B4260" i="4"/>
  <c r="B4259" i="4"/>
  <c r="B4258" i="4"/>
  <c r="B4257" i="4"/>
  <c r="B4256" i="4"/>
  <c r="B4255" i="4"/>
  <c r="B4254" i="4"/>
  <c r="B4253" i="4"/>
  <c r="B4252" i="4"/>
  <c r="B4251" i="4"/>
  <c r="B4250" i="4"/>
  <c r="B4249" i="4"/>
  <c r="B4248" i="4"/>
  <c r="B4247" i="4"/>
  <c r="B4246" i="4"/>
  <c r="B4245" i="4"/>
  <c r="B4244" i="4"/>
  <c r="B4243" i="4"/>
  <c r="B4242" i="4"/>
  <c r="B4241" i="4"/>
  <c r="B4240" i="4"/>
  <c r="B4239" i="4"/>
  <c r="B4238" i="4"/>
  <c r="B4237" i="4"/>
  <c r="B4236" i="4"/>
  <c r="B4235" i="4"/>
  <c r="B4234" i="4"/>
  <c r="B4233" i="4"/>
  <c r="B4232" i="4"/>
  <c r="B4231" i="4"/>
  <c r="B4230" i="4"/>
  <c r="B4229" i="4"/>
  <c r="B4228" i="4"/>
  <c r="B4227" i="4"/>
  <c r="B4226" i="4"/>
  <c r="B4225" i="4"/>
  <c r="B4224" i="4"/>
  <c r="B4223" i="4"/>
  <c r="B4222" i="4"/>
  <c r="B4221" i="4"/>
  <c r="B4220" i="4"/>
  <c r="B4219" i="4"/>
  <c r="B4218" i="4"/>
  <c r="B4217" i="4"/>
  <c r="B4216" i="4"/>
  <c r="B4215" i="4"/>
  <c r="B4214" i="4"/>
  <c r="B4213" i="4"/>
  <c r="B4212" i="4"/>
  <c r="B4211" i="4"/>
  <c r="B4210" i="4"/>
  <c r="B4209" i="4"/>
  <c r="B4208" i="4"/>
  <c r="B4207" i="4"/>
  <c r="B4206" i="4"/>
  <c r="B4205" i="4"/>
  <c r="B4204" i="4"/>
  <c r="B4203" i="4"/>
  <c r="B4202" i="4"/>
  <c r="B4201" i="4"/>
  <c r="B4200" i="4"/>
  <c r="B4199" i="4"/>
  <c r="B4198" i="4"/>
  <c r="B4197" i="4"/>
  <c r="B4196" i="4"/>
  <c r="B4195" i="4"/>
  <c r="B4194" i="4"/>
  <c r="B4193" i="4"/>
  <c r="B4192" i="4"/>
  <c r="B4191" i="4"/>
  <c r="B4190" i="4"/>
  <c r="B4189" i="4"/>
  <c r="B4188" i="4"/>
  <c r="B4187" i="4"/>
  <c r="B4186" i="4"/>
  <c r="B4185" i="4"/>
  <c r="B4184" i="4"/>
  <c r="B4183" i="4"/>
  <c r="B4182" i="4"/>
  <c r="B4181" i="4"/>
  <c r="B4180" i="4"/>
  <c r="B4179" i="4"/>
  <c r="B4178" i="4"/>
  <c r="B4177" i="4"/>
  <c r="B4176" i="4"/>
  <c r="B4175" i="4"/>
  <c r="B4174" i="4"/>
  <c r="B4173" i="4"/>
  <c r="B4172" i="4"/>
  <c r="B4171" i="4"/>
  <c r="B4170" i="4"/>
  <c r="B4169" i="4"/>
  <c r="B4168" i="4"/>
  <c r="B4167" i="4"/>
  <c r="B4166" i="4"/>
  <c r="B4165" i="4"/>
  <c r="B4164" i="4"/>
  <c r="B4163" i="4"/>
  <c r="B4162" i="4"/>
  <c r="B4161" i="4"/>
  <c r="B4160" i="4"/>
  <c r="B4159" i="4"/>
  <c r="B4158" i="4"/>
  <c r="B4157" i="4"/>
  <c r="B4156" i="4"/>
  <c r="B4155" i="4"/>
  <c r="B4154" i="4"/>
  <c r="B4153" i="4"/>
  <c r="B4152" i="4"/>
  <c r="B4151" i="4"/>
  <c r="B4150" i="4"/>
  <c r="B4149" i="4"/>
  <c r="B4148" i="4"/>
  <c r="B4147" i="4"/>
  <c r="B4146" i="4"/>
  <c r="B4145" i="4"/>
  <c r="B4144" i="4"/>
  <c r="B4143" i="4"/>
  <c r="B4142" i="4"/>
  <c r="B4141" i="4"/>
  <c r="B4140" i="4"/>
  <c r="B4139" i="4"/>
  <c r="B4138" i="4"/>
  <c r="B4137" i="4"/>
  <c r="B4136" i="4"/>
  <c r="B4135" i="4"/>
  <c r="B4134" i="4"/>
  <c r="B4133" i="4"/>
  <c r="B4132" i="4"/>
  <c r="B4131" i="4"/>
  <c r="B4130" i="4"/>
  <c r="B4129" i="4"/>
  <c r="B4128" i="4"/>
  <c r="B4127" i="4"/>
  <c r="B4126" i="4"/>
  <c r="B4125" i="4"/>
  <c r="B4124" i="4"/>
  <c r="B4123" i="4"/>
  <c r="B4122" i="4"/>
  <c r="B4121" i="4"/>
  <c r="B4120" i="4"/>
  <c r="B4119" i="4"/>
  <c r="B4118" i="4"/>
  <c r="B4117" i="4"/>
  <c r="B4116" i="4"/>
  <c r="B4115" i="4"/>
  <c r="B4114" i="4"/>
  <c r="B4113" i="4"/>
  <c r="B4112" i="4"/>
  <c r="B4111" i="4"/>
  <c r="B4110" i="4"/>
  <c r="B4109" i="4"/>
  <c r="B4108" i="4"/>
  <c r="B4107" i="4"/>
  <c r="B4106" i="4"/>
  <c r="B4105" i="4"/>
  <c r="B4104" i="4"/>
  <c r="B4103" i="4"/>
  <c r="B4102" i="4"/>
  <c r="B4101" i="4"/>
  <c r="B4100" i="4"/>
  <c r="B4099" i="4"/>
  <c r="B4098" i="4"/>
  <c r="B4097" i="4"/>
  <c r="B4096" i="4"/>
  <c r="B4095" i="4"/>
  <c r="B4094" i="4"/>
  <c r="B4093" i="4"/>
  <c r="B4092" i="4"/>
  <c r="B4091" i="4"/>
  <c r="B4090" i="4"/>
  <c r="B4089" i="4"/>
  <c r="B4088" i="4"/>
  <c r="B4087" i="4"/>
  <c r="B4086" i="4"/>
  <c r="B4085" i="4"/>
  <c r="B4084" i="4"/>
  <c r="B4083" i="4"/>
  <c r="B4082" i="4"/>
  <c r="B4081" i="4"/>
  <c r="B4080" i="4"/>
  <c r="B4079" i="4"/>
  <c r="B4078" i="4"/>
  <c r="B4077" i="4"/>
  <c r="B4076" i="4"/>
  <c r="B4075" i="4"/>
  <c r="B4074" i="4"/>
  <c r="B4073" i="4"/>
  <c r="B4072" i="4"/>
  <c r="B4071" i="4"/>
  <c r="B4070" i="4"/>
  <c r="B4069" i="4"/>
  <c r="B4068" i="4"/>
  <c r="B4067" i="4"/>
  <c r="B4066" i="4"/>
  <c r="B4065" i="4"/>
  <c r="B4064" i="4"/>
  <c r="B4063" i="4"/>
  <c r="B4062" i="4"/>
  <c r="B4061" i="4"/>
  <c r="B4060" i="4"/>
  <c r="B4059" i="4"/>
  <c r="B4058" i="4"/>
  <c r="B4057" i="4"/>
  <c r="B4056" i="4"/>
  <c r="B4055" i="4"/>
  <c r="B4054" i="4"/>
  <c r="B4053" i="4"/>
  <c r="B4052" i="4"/>
  <c r="B4051" i="4"/>
  <c r="B4050" i="4"/>
  <c r="B4049" i="4"/>
  <c r="B4048" i="4"/>
  <c r="B4047" i="4"/>
  <c r="B4046" i="4"/>
  <c r="B4045" i="4"/>
  <c r="B4044" i="4"/>
  <c r="B4043" i="4"/>
  <c r="B4042" i="4"/>
  <c r="B4041" i="4"/>
  <c r="B4040" i="4"/>
  <c r="B4039" i="4"/>
  <c r="B4038" i="4"/>
  <c r="B4037" i="4"/>
  <c r="B4036" i="4"/>
  <c r="B4035" i="4"/>
  <c r="B4034" i="4"/>
  <c r="B4033" i="4"/>
  <c r="B4032" i="4"/>
  <c r="B4031" i="4"/>
  <c r="B4030" i="4"/>
  <c r="B4029" i="4"/>
  <c r="B4028" i="4"/>
  <c r="B4027" i="4"/>
  <c r="B4026" i="4"/>
  <c r="B4025" i="4"/>
  <c r="B4024" i="4"/>
  <c r="B4023" i="4"/>
  <c r="B4022" i="4"/>
  <c r="B4021" i="4"/>
  <c r="B4020" i="4"/>
  <c r="B4019" i="4"/>
  <c r="B4018" i="4"/>
  <c r="B4017" i="4"/>
  <c r="B4016" i="4"/>
  <c r="B4015" i="4"/>
  <c r="B4014" i="4"/>
  <c r="B4013" i="4"/>
  <c r="B4012" i="4"/>
  <c r="B4011" i="4"/>
  <c r="B4010" i="4"/>
  <c r="B4009" i="4"/>
  <c r="B4008" i="4"/>
  <c r="B4007" i="4"/>
  <c r="B4006" i="4"/>
  <c r="B4005" i="4"/>
  <c r="B4004" i="4"/>
  <c r="B4003" i="4"/>
  <c r="B4002" i="4"/>
  <c r="B4001" i="4"/>
  <c r="B4000" i="4"/>
  <c r="B3999" i="4"/>
  <c r="B3998" i="4"/>
  <c r="B3997" i="4"/>
  <c r="B3996" i="4"/>
  <c r="B3995" i="4"/>
  <c r="B3994" i="4"/>
  <c r="B3993" i="4"/>
  <c r="B3992" i="4"/>
  <c r="B3991" i="4"/>
  <c r="B3990" i="4"/>
  <c r="B3989" i="4"/>
  <c r="B3988" i="4"/>
  <c r="B3987" i="4"/>
  <c r="B3986" i="4"/>
  <c r="B3985" i="4"/>
  <c r="B3984" i="4"/>
  <c r="B3983" i="4"/>
  <c r="B3982" i="4"/>
  <c r="B3981" i="4"/>
  <c r="B3980" i="4"/>
  <c r="B3979" i="4"/>
  <c r="B3978" i="4"/>
  <c r="B3977" i="4"/>
  <c r="B3976" i="4"/>
  <c r="B3975" i="4"/>
  <c r="B3974" i="4"/>
  <c r="B3973" i="4"/>
  <c r="B3972" i="4"/>
  <c r="B3971" i="4"/>
  <c r="B3970" i="4"/>
  <c r="B3969" i="4"/>
  <c r="B3968" i="4"/>
  <c r="B3967" i="4"/>
  <c r="B3966" i="4"/>
  <c r="B3965" i="4"/>
  <c r="B3964" i="4"/>
  <c r="B3963" i="4"/>
  <c r="B3962" i="4"/>
  <c r="B3961" i="4"/>
  <c r="B3960" i="4"/>
  <c r="B3959" i="4"/>
  <c r="B3958" i="4"/>
  <c r="B3957" i="4"/>
  <c r="B3956" i="4"/>
  <c r="B3955" i="4"/>
  <c r="B3954" i="4"/>
  <c r="B3953" i="4"/>
  <c r="B3952" i="4"/>
  <c r="B3951" i="4"/>
  <c r="B3950" i="4"/>
  <c r="B3949" i="4"/>
  <c r="B3948" i="4"/>
  <c r="B3947" i="4"/>
  <c r="B3946" i="4"/>
  <c r="B3945" i="4"/>
  <c r="B3944" i="4"/>
  <c r="B3943" i="4"/>
  <c r="B3942" i="4"/>
  <c r="B3941" i="4"/>
  <c r="B3940" i="4"/>
  <c r="B3939" i="4"/>
  <c r="B3938" i="4"/>
  <c r="B3937" i="4"/>
  <c r="B3936" i="4"/>
  <c r="B3935" i="4"/>
  <c r="B3934" i="4"/>
  <c r="B3933" i="4"/>
  <c r="B3932" i="4"/>
  <c r="B3931" i="4"/>
  <c r="B3930" i="4"/>
  <c r="B3929" i="4"/>
  <c r="B3928" i="4"/>
  <c r="B3927" i="4"/>
  <c r="B3926" i="4"/>
  <c r="B3925" i="4"/>
  <c r="B3924" i="4"/>
  <c r="B3923" i="4"/>
  <c r="B3922" i="4"/>
  <c r="B3921" i="4"/>
  <c r="B3920" i="4"/>
  <c r="B3919" i="4"/>
  <c r="B3918" i="4"/>
  <c r="B3917" i="4"/>
  <c r="B3916" i="4"/>
  <c r="B3915" i="4"/>
  <c r="B3914" i="4"/>
  <c r="B3913" i="4"/>
  <c r="B3912" i="4"/>
  <c r="B3911" i="4"/>
  <c r="B3910" i="4"/>
  <c r="B3909" i="4"/>
  <c r="B3908" i="4"/>
  <c r="B3907" i="4"/>
  <c r="B3906" i="4"/>
  <c r="B3905" i="4"/>
  <c r="B3904" i="4"/>
  <c r="B3903" i="4"/>
  <c r="B3902" i="4"/>
  <c r="B3901" i="4"/>
  <c r="B3900" i="4"/>
  <c r="B3899" i="4"/>
  <c r="B3898" i="4"/>
  <c r="B3897" i="4"/>
  <c r="B3896" i="4"/>
  <c r="B3895" i="4"/>
  <c r="B3894" i="4"/>
  <c r="B3893" i="4"/>
  <c r="B3892" i="4"/>
  <c r="B3891" i="4"/>
  <c r="B3890" i="4"/>
  <c r="B3889" i="4"/>
  <c r="B3888" i="4"/>
  <c r="B3887" i="4"/>
  <c r="B3886" i="4"/>
  <c r="B3885" i="4"/>
  <c r="B3884" i="4"/>
  <c r="B3883" i="4"/>
  <c r="B3882" i="4"/>
  <c r="B3881" i="4"/>
  <c r="B3880" i="4"/>
  <c r="B3879" i="4"/>
  <c r="B3878" i="4"/>
  <c r="B3877" i="4"/>
  <c r="B3876" i="4"/>
  <c r="B3875" i="4"/>
  <c r="B3874" i="4"/>
  <c r="B3873" i="4"/>
  <c r="B3872" i="4"/>
  <c r="B3871" i="4"/>
  <c r="B3870" i="4"/>
  <c r="B3869" i="4"/>
  <c r="B3868" i="4"/>
  <c r="B3867" i="4"/>
  <c r="B3866" i="4"/>
  <c r="B3865" i="4"/>
  <c r="B3864" i="4"/>
  <c r="B3863" i="4"/>
  <c r="B3862" i="4"/>
  <c r="B3861" i="4"/>
  <c r="B3860" i="4"/>
  <c r="B3859" i="4"/>
  <c r="B3858" i="4"/>
  <c r="B3857" i="4"/>
  <c r="B3856" i="4"/>
  <c r="B3855" i="4"/>
  <c r="B3854" i="4"/>
  <c r="B3853" i="4"/>
  <c r="B3852" i="4"/>
  <c r="B3851" i="4"/>
  <c r="B3850" i="4"/>
  <c r="B3849" i="4"/>
  <c r="B3848" i="4"/>
  <c r="B3847" i="4"/>
  <c r="B3846" i="4"/>
  <c r="B3845" i="4"/>
  <c r="B3844" i="4"/>
  <c r="B3843" i="4"/>
  <c r="B3842" i="4"/>
  <c r="B3841" i="4"/>
  <c r="B3840" i="4"/>
  <c r="B3839" i="4"/>
  <c r="B3838" i="4"/>
  <c r="B3837" i="4"/>
  <c r="B3836" i="4"/>
  <c r="B3835" i="4"/>
  <c r="B3834" i="4"/>
  <c r="B3833" i="4"/>
  <c r="B3832" i="4"/>
  <c r="B3831" i="4"/>
  <c r="B3830" i="4"/>
  <c r="B3829" i="4"/>
  <c r="B3828" i="4"/>
  <c r="B3827" i="4"/>
  <c r="B3826" i="4"/>
  <c r="B3825" i="4"/>
  <c r="B3824" i="4"/>
  <c r="B3823" i="4"/>
  <c r="B3822" i="4"/>
  <c r="B3821" i="4"/>
  <c r="B3820" i="4"/>
  <c r="B3819" i="4"/>
  <c r="B3818" i="4"/>
  <c r="B3817" i="4"/>
  <c r="B3816" i="4"/>
  <c r="B3815" i="4"/>
  <c r="B3814" i="4"/>
  <c r="B3813" i="4"/>
  <c r="B3812" i="4"/>
  <c r="B3811" i="4"/>
  <c r="B3810" i="4"/>
  <c r="B3809" i="4"/>
  <c r="B3808" i="4"/>
  <c r="B3807" i="4"/>
  <c r="B3806" i="4"/>
  <c r="B3805" i="4"/>
  <c r="B3804" i="4"/>
  <c r="B3803" i="4"/>
  <c r="B3802" i="4"/>
  <c r="B3801" i="4"/>
  <c r="B3800" i="4"/>
  <c r="B3799" i="4"/>
  <c r="B3798" i="4"/>
  <c r="B3797" i="4"/>
  <c r="B3796" i="4"/>
  <c r="B3795" i="4"/>
  <c r="B3794" i="4"/>
  <c r="B3793" i="4"/>
  <c r="B3792" i="4"/>
  <c r="B3791" i="4"/>
  <c r="B3790" i="4"/>
  <c r="B3789" i="4"/>
  <c r="B3788" i="4"/>
  <c r="B3787" i="4"/>
  <c r="B3786" i="4"/>
  <c r="B3785" i="4"/>
  <c r="B3784" i="4"/>
  <c r="B3783" i="4"/>
  <c r="B3782" i="4"/>
  <c r="B3781" i="4"/>
  <c r="B3780" i="4"/>
  <c r="B3779" i="4"/>
  <c r="B3778" i="4"/>
  <c r="B3777" i="4"/>
  <c r="B3776" i="4"/>
  <c r="B3775" i="4"/>
  <c r="B3774" i="4"/>
  <c r="B3773" i="4"/>
  <c r="B3772" i="4"/>
  <c r="B3771" i="4"/>
  <c r="B3770" i="4"/>
  <c r="B3769" i="4"/>
  <c r="B3768" i="4"/>
  <c r="B3767" i="4"/>
  <c r="B3766" i="4"/>
  <c r="B3765" i="4"/>
  <c r="B3764" i="4"/>
  <c r="B3763" i="4"/>
  <c r="B3762" i="4"/>
  <c r="B3761" i="4"/>
  <c r="B3760" i="4"/>
  <c r="B3759" i="4"/>
  <c r="B3758" i="4"/>
  <c r="B3757" i="4"/>
  <c r="B3756" i="4"/>
  <c r="B3755" i="4"/>
  <c r="B3754" i="4"/>
  <c r="B3753" i="4"/>
  <c r="B3752" i="4"/>
  <c r="B3751" i="4"/>
  <c r="B3750" i="4"/>
  <c r="B3749" i="4"/>
  <c r="B3748" i="4"/>
  <c r="B3747" i="4"/>
  <c r="B3746" i="4"/>
  <c r="B3745" i="4"/>
  <c r="B3744" i="4"/>
  <c r="B3743" i="4"/>
  <c r="B3742" i="4"/>
  <c r="B3741" i="4"/>
  <c r="B3740" i="4"/>
  <c r="B3739" i="4"/>
  <c r="B3738" i="4"/>
  <c r="B3737" i="4"/>
  <c r="B3736" i="4"/>
  <c r="B3735" i="4"/>
  <c r="B3734" i="4"/>
  <c r="B3733" i="4"/>
  <c r="B3732" i="4"/>
  <c r="B3731" i="4"/>
  <c r="B3730" i="4"/>
  <c r="B3729" i="4"/>
  <c r="B3728" i="4"/>
  <c r="B3727" i="4"/>
  <c r="B3726" i="4"/>
  <c r="B3725" i="4"/>
  <c r="B3724" i="4"/>
  <c r="B3723" i="4"/>
  <c r="B3722" i="4"/>
  <c r="B3721" i="4"/>
  <c r="B3720" i="4"/>
  <c r="B3719" i="4"/>
  <c r="B3718" i="4"/>
  <c r="B3717" i="4"/>
  <c r="B3716" i="4"/>
  <c r="B3715" i="4"/>
  <c r="B3714" i="4"/>
  <c r="B3713" i="4"/>
  <c r="B3712" i="4"/>
  <c r="B3711" i="4"/>
  <c r="B3710" i="4"/>
  <c r="B3709" i="4"/>
  <c r="B3708" i="4"/>
  <c r="B3707" i="4"/>
  <c r="B3706" i="4"/>
  <c r="B3705" i="4"/>
  <c r="B3704" i="4"/>
  <c r="B3703" i="4"/>
  <c r="B3702" i="4"/>
  <c r="B3701" i="4"/>
  <c r="B3700" i="4"/>
  <c r="B3699" i="4"/>
  <c r="B3698" i="4"/>
  <c r="B3697" i="4"/>
  <c r="B3696" i="4"/>
  <c r="B3695" i="4"/>
  <c r="B3694" i="4"/>
  <c r="B3693" i="4"/>
  <c r="B3692" i="4"/>
  <c r="B3691" i="4"/>
  <c r="B3690" i="4"/>
  <c r="B3689" i="4"/>
  <c r="B3688" i="4"/>
  <c r="B3687" i="4"/>
  <c r="B3686" i="4"/>
  <c r="B3685" i="4"/>
  <c r="B3684" i="4"/>
  <c r="B3683" i="4"/>
  <c r="B3682" i="4"/>
  <c r="B3681" i="4"/>
  <c r="B3680" i="4"/>
  <c r="B3679" i="4"/>
  <c r="B3678" i="4"/>
  <c r="B3677" i="4"/>
  <c r="B3676" i="4"/>
  <c r="B3675" i="4"/>
  <c r="B3674" i="4"/>
  <c r="B3673" i="4"/>
  <c r="B3672" i="4"/>
  <c r="B3671" i="4"/>
  <c r="B3670" i="4"/>
  <c r="B3669" i="4"/>
  <c r="B3668" i="4"/>
  <c r="B3667" i="4"/>
  <c r="B3666" i="4"/>
  <c r="B3665" i="4"/>
  <c r="B3664" i="4"/>
  <c r="B3663" i="4"/>
  <c r="B3662" i="4"/>
  <c r="B3661" i="4"/>
  <c r="B3660" i="4"/>
  <c r="B3659" i="4"/>
  <c r="B3658" i="4"/>
  <c r="B3657" i="4"/>
  <c r="B3656" i="4"/>
  <c r="B3655" i="4"/>
  <c r="B3654" i="4"/>
  <c r="B3653" i="4"/>
  <c r="B3652" i="4"/>
  <c r="B3651" i="4"/>
  <c r="B3650" i="4"/>
  <c r="B3649" i="4"/>
  <c r="B3648" i="4"/>
  <c r="B3647" i="4"/>
  <c r="B3646" i="4"/>
  <c r="B3645" i="4"/>
  <c r="B3644" i="4"/>
  <c r="B3643" i="4"/>
  <c r="B3642" i="4"/>
  <c r="B3641" i="4"/>
  <c r="B3640" i="4"/>
  <c r="B3639" i="4"/>
  <c r="B3638" i="4"/>
  <c r="B3637" i="4"/>
  <c r="B3636" i="4"/>
  <c r="B3635" i="4"/>
  <c r="B3634" i="4"/>
  <c r="B3633" i="4"/>
  <c r="B3632" i="4"/>
  <c r="B3631" i="4"/>
  <c r="B3630" i="4"/>
  <c r="B3629" i="4"/>
  <c r="B3628" i="4"/>
  <c r="B3627" i="4"/>
  <c r="B3626" i="4"/>
  <c r="B3625" i="4"/>
  <c r="B3624" i="4"/>
  <c r="B3623" i="4"/>
  <c r="B3622" i="4"/>
  <c r="B3621" i="4"/>
  <c r="B3620" i="4"/>
  <c r="B3619" i="4"/>
  <c r="B3618" i="4"/>
  <c r="B3617" i="4"/>
  <c r="B3616" i="4"/>
  <c r="B3615" i="4"/>
  <c r="B3614" i="4"/>
  <c r="B3613" i="4"/>
  <c r="B3612" i="4"/>
  <c r="B3611" i="4"/>
  <c r="B3610" i="4"/>
  <c r="B3609" i="4"/>
  <c r="B3608" i="4"/>
  <c r="B3607" i="4"/>
  <c r="B3606" i="4"/>
  <c r="B3605" i="4"/>
  <c r="B3604" i="4"/>
  <c r="B3603" i="4"/>
  <c r="B3602" i="4"/>
  <c r="B3601" i="4"/>
  <c r="B3600" i="4"/>
  <c r="B3599" i="4"/>
  <c r="B3598" i="4"/>
  <c r="B3597" i="4"/>
  <c r="B3596" i="4"/>
  <c r="B3595" i="4"/>
  <c r="B3594" i="4"/>
  <c r="B3593" i="4"/>
  <c r="B3592" i="4"/>
  <c r="B3591" i="4"/>
  <c r="B3590" i="4"/>
  <c r="B3589" i="4"/>
  <c r="B3588" i="4"/>
  <c r="B3587" i="4"/>
  <c r="B3586" i="4"/>
  <c r="B3585" i="4"/>
  <c r="B3584" i="4"/>
  <c r="B3583" i="4"/>
  <c r="B3582" i="4"/>
  <c r="B3581" i="4"/>
  <c r="B3580" i="4"/>
  <c r="B3579" i="4"/>
  <c r="B3578" i="4"/>
  <c r="B3577" i="4"/>
  <c r="B3576" i="4"/>
  <c r="B3575" i="4"/>
  <c r="B3574" i="4"/>
  <c r="B3573" i="4"/>
  <c r="B3572" i="4"/>
  <c r="B3571" i="4"/>
  <c r="B3570" i="4"/>
  <c r="B3569" i="4"/>
  <c r="B3568" i="4"/>
  <c r="B3567" i="4"/>
  <c r="B3566" i="4"/>
  <c r="B3565" i="4"/>
  <c r="B3564" i="4"/>
  <c r="B3563" i="4"/>
  <c r="B3562" i="4"/>
  <c r="B3561" i="4"/>
  <c r="B3560" i="4"/>
  <c r="B3559" i="4"/>
  <c r="B3558" i="4"/>
  <c r="B3557" i="4"/>
  <c r="B3556" i="4"/>
  <c r="B3555" i="4"/>
  <c r="B3554" i="4"/>
  <c r="B3553" i="4"/>
  <c r="B3552" i="4"/>
  <c r="B3551" i="4"/>
  <c r="B3550" i="4"/>
  <c r="B3549" i="4"/>
  <c r="B3548" i="4"/>
  <c r="B3547" i="4"/>
  <c r="B3546" i="4"/>
  <c r="B3545" i="4"/>
  <c r="B3544" i="4"/>
  <c r="B3543" i="4"/>
  <c r="B3542" i="4"/>
  <c r="B3541" i="4"/>
  <c r="B3540" i="4"/>
  <c r="B3539" i="4"/>
  <c r="B3538" i="4"/>
  <c r="B3537" i="4"/>
  <c r="B3536" i="4"/>
  <c r="B3535" i="4"/>
  <c r="B3534" i="4"/>
  <c r="B3533" i="4"/>
  <c r="B3532" i="4"/>
  <c r="B3531" i="4"/>
  <c r="B3530" i="4"/>
  <c r="B3529" i="4"/>
  <c r="B3528" i="4"/>
  <c r="B3527" i="4"/>
  <c r="B3526" i="4"/>
  <c r="B3525" i="4"/>
  <c r="B3524" i="4"/>
  <c r="B3523" i="4"/>
  <c r="B3522" i="4"/>
  <c r="B3521" i="4"/>
  <c r="B3520" i="4"/>
  <c r="B3519" i="4"/>
  <c r="B3518" i="4"/>
  <c r="B3517" i="4"/>
  <c r="B3516" i="4"/>
  <c r="B3515" i="4"/>
  <c r="B3514" i="4"/>
  <c r="B3513" i="4"/>
  <c r="B3512" i="4"/>
  <c r="B3511" i="4"/>
  <c r="B3510" i="4"/>
  <c r="B3509" i="4"/>
  <c r="B3508" i="4"/>
  <c r="B3507" i="4"/>
  <c r="B3506" i="4"/>
  <c r="B3505" i="4"/>
  <c r="B3504" i="4"/>
  <c r="B3503" i="4"/>
  <c r="B3502" i="4"/>
  <c r="B3501" i="4"/>
  <c r="B3500" i="4"/>
  <c r="B3499" i="4"/>
  <c r="B3498" i="4"/>
  <c r="B3497" i="4"/>
  <c r="B3496" i="4"/>
  <c r="B3495" i="4"/>
  <c r="B3494" i="4"/>
  <c r="B3493" i="4"/>
  <c r="B3492" i="4"/>
  <c r="B3491" i="4"/>
  <c r="B3490" i="4"/>
  <c r="B3489" i="4"/>
  <c r="B3488" i="4"/>
  <c r="B3487" i="4"/>
  <c r="B3486" i="4"/>
  <c r="B3485" i="4"/>
  <c r="B3484" i="4"/>
  <c r="B3483" i="4"/>
  <c r="B3482" i="4"/>
  <c r="B3481" i="4"/>
  <c r="B3480" i="4"/>
  <c r="B3479" i="4"/>
  <c r="B3478" i="4"/>
  <c r="B3477" i="4"/>
  <c r="B3476" i="4"/>
  <c r="B3475" i="4"/>
  <c r="B3474" i="4"/>
  <c r="B3473" i="4"/>
  <c r="B3472" i="4"/>
  <c r="B3471" i="4"/>
  <c r="B3470" i="4"/>
  <c r="B3469" i="4"/>
  <c r="B3468" i="4"/>
  <c r="B3467" i="4"/>
  <c r="B3466" i="4"/>
  <c r="B3465" i="4"/>
  <c r="B3464" i="4"/>
  <c r="B3463" i="4"/>
  <c r="B3462" i="4"/>
  <c r="B3461" i="4"/>
  <c r="B3460" i="4"/>
  <c r="B3459" i="4"/>
  <c r="B3458" i="4"/>
  <c r="B3457" i="4"/>
  <c r="B3456" i="4"/>
  <c r="B3455" i="4"/>
  <c r="B3454" i="4"/>
  <c r="B3453" i="4"/>
  <c r="B3452" i="4"/>
  <c r="B3451" i="4"/>
  <c r="B3450" i="4"/>
  <c r="B3449" i="4"/>
  <c r="B3448" i="4"/>
  <c r="B3447" i="4"/>
  <c r="B3446" i="4"/>
  <c r="B3445" i="4"/>
  <c r="B3444" i="4"/>
  <c r="B3443" i="4"/>
  <c r="B3442" i="4"/>
  <c r="B3441" i="4"/>
  <c r="B3440" i="4"/>
  <c r="B3439" i="4"/>
  <c r="B3438" i="4"/>
  <c r="B3437" i="4"/>
  <c r="B3436" i="4"/>
  <c r="B3435" i="4"/>
  <c r="B3434" i="4"/>
  <c r="B3433" i="4"/>
  <c r="B3432" i="4"/>
  <c r="B3431" i="4"/>
  <c r="B3430" i="4"/>
  <c r="B3429" i="4"/>
  <c r="B3428" i="4"/>
  <c r="B3427" i="4"/>
  <c r="B3426" i="4"/>
  <c r="B3425" i="4"/>
  <c r="B3424" i="4"/>
  <c r="B3423" i="4"/>
  <c r="B3422" i="4"/>
  <c r="B3421" i="4"/>
  <c r="B3420" i="4"/>
  <c r="B3419" i="4"/>
  <c r="B3418" i="4"/>
  <c r="B3417" i="4"/>
  <c r="B3416" i="4"/>
  <c r="B3415" i="4"/>
  <c r="B3414" i="4"/>
  <c r="B3413" i="4"/>
  <c r="B3412" i="4"/>
  <c r="B3411" i="4"/>
  <c r="B3410" i="4"/>
  <c r="B3409" i="4"/>
  <c r="B3408" i="4"/>
  <c r="B3407" i="4"/>
  <c r="B3406" i="4"/>
  <c r="B3405" i="4"/>
  <c r="B3404" i="4"/>
  <c r="B3403" i="4"/>
  <c r="B3402" i="4"/>
  <c r="B3401" i="4"/>
  <c r="B3400" i="4"/>
  <c r="B3399" i="4"/>
  <c r="B3398" i="4"/>
  <c r="B3397" i="4"/>
  <c r="B3396" i="4"/>
  <c r="B3395" i="4"/>
  <c r="B3394" i="4"/>
  <c r="B3393" i="4"/>
  <c r="B3392" i="4"/>
  <c r="B3391" i="4"/>
  <c r="B3390" i="4"/>
  <c r="B3389" i="4"/>
  <c r="B3388" i="4"/>
  <c r="B3387" i="4"/>
  <c r="B3386" i="4"/>
  <c r="B3385" i="4"/>
  <c r="B3384" i="4"/>
  <c r="B3383" i="4"/>
  <c r="B3382" i="4"/>
  <c r="B3381" i="4"/>
  <c r="B3380" i="4"/>
  <c r="B3379" i="4"/>
  <c r="B3378" i="4"/>
  <c r="B3377" i="4"/>
  <c r="B3376" i="4"/>
  <c r="B3375" i="4"/>
  <c r="B3374" i="4"/>
  <c r="B3373" i="4"/>
  <c r="B3372" i="4"/>
  <c r="B3371" i="4"/>
  <c r="B3370" i="4"/>
  <c r="B3369" i="4"/>
  <c r="B3368" i="4"/>
  <c r="B3367" i="4"/>
  <c r="B3366" i="4"/>
  <c r="B3365" i="4"/>
  <c r="B3364" i="4"/>
  <c r="B3363" i="4"/>
  <c r="B3362" i="4"/>
  <c r="B3361" i="4"/>
  <c r="B3360" i="4"/>
  <c r="B3359" i="4"/>
  <c r="B3358" i="4"/>
  <c r="B3357" i="4"/>
  <c r="B3356" i="4"/>
  <c r="B3355" i="4"/>
  <c r="B3354" i="4"/>
  <c r="B3353" i="4"/>
  <c r="B3352" i="4"/>
  <c r="B3351" i="4"/>
  <c r="B3350" i="4"/>
  <c r="B3349" i="4"/>
  <c r="B3348" i="4"/>
  <c r="B3347" i="4"/>
  <c r="B3346" i="4"/>
  <c r="B3345" i="4"/>
  <c r="B3344" i="4"/>
  <c r="B3343" i="4"/>
  <c r="B3342" i="4"/>
  <c r="B3341" i="4"/>
  <c r="B3340" i="4"/>
  <c r="B3339" i="4"/>
  <c r="B3338" i="4"/>
  <c r="B3337" i="4"/>
  <c r="B3336" i="4"/>
  <c r="B3335" i="4"/>
  <c r="B3334" i="4"/>
  <c r="B3333" i="4"/>
  <c r="B3332" i="4"/>
  <c r="B3331" i="4"/>
  <c r="B3330" i="4"/>
  <c r="B3329" i="4"/>
  <c r="B3328" i="4"/>
  <c r="B3327" i="4"/>
  <c r="B3326" i="4"/>
  <c r="B3325" i="4"/>
  <c r="B3324" i="4"/>
  <c r="B3323" i="4"/>
  <c r="B3322" i="4"/>
  <c r="B3321" i="4"/>
  <c r="B3320" i="4"/>
  <c r="B3319" i="4"/>
  <c r="B3318" i="4"/>
  <c r="B3317" i="4"/>
  <c r="B3316" i="4"/>
  <c r="B3315" i="4"/>
  <c r="B3314" i="4"/>
  <c r="B3313" i="4"/>
  <c r="B3312" i="4"/>
  <c r="B3311" i="4"/>
  <c r="B3310" i="4"/>
  <c r="B3309" i="4"/>
  <c r="B3308" i="4"/>
  <c r="B3307" i="4"/>
  <c r="B3306" i="4"/>
  <c r="B3305" i="4"/>
  <c r="B3304" i="4"/>
  <c r="B3303" i="4"/>
  <c r="B3302" i="4"/>
  <c r="B3301" i="4"/>
  <c r="B3300" i="4"/>
  <c r="B3299" i="4"/>
  <c r="B3298" i="4"/>
  <c r="B3297" i="4"/>
  <c r="B3296" i="4"/>
  <c r="B3295" i="4"/>
  <c r="B3294" i="4"/>
  <c r="B3293" i="4"/>
  <c r="B3292" i="4"/>
  <c r="B3291" i="4"/>
  <c r="B3290" i="4"/>
  <c r="B3289" i="4"/>
  <c r="B3288" i="4"/>
  <c r="B3287" i="4"/>
  <c r="B3286" i="4"/>
  <c r="B3285" i="4"/>
  <c r="B3284" i="4"/>
  <c r="B3283" i="4"/>
  <c r="B3282" i="4"/>
  <c r="B3281" i="4"/>
  <c r="B3280" i="4"/>
  <c r="B3279" i="4"/>
  <c r="B3278" i="4"/>
  <c r="B3277" i="4"/>
  <c r="B3276" i="4"/>
  <c r="B3275" i="4"/>
  <c r="B3274" i="4"/>
  <c r="B3273" i="4"/>
  <c r="B3272" i="4"/>
  <c r="B3271" i="4"/>
  <c r="B3270" i="4"/>
  <c r="B3269" i="4"/>
  <c r="B3268" i="4"/>
  <c r="B3267" i="4"/>
  <c r="B3266" i="4"/>
  <c r="B3265" i="4"/>
  <c r="B3264" i="4"/>
  <c r="B3263" i="4"/>
  <c r="B3262" i="4"/>
  <c r="B3261" i="4"/>
  <c r="B3260" i="4"/>
  <c r="B3259" i="4"/>
  <c r="B3258" i="4"/>
  <c r="B3257" i="4"/>
  <c r="B3256" i="4"/>
  <c r="B3255" i="4"/>
  <c r="B3254" i="4"/>
  <c r="B3253" i="4"/>
  <c r="B3252" i="4"/>
  <c r="B3251" i="4"/>
  <c r="B3250" i="4"/>
  <c r="B3249" i="4"/>
  <c r="B3248" i="4"/>
  <c r="B3247" i="4"/>
  <c r="B3246" i="4"/>
  <c r="B3245" i="4"/>
  <c r="B3244" i="4"/>
  <c r="B3243" i="4"/>
  <c r="B3242" i="4"/>
  <c r="B3241" i="4"/>
  <c r="B3240" i="4"/>
  <c r="B3239" i="4"/>
  <c r="B3238" i="4"/>
  <c r="B3237" i="4"/>
  <c r="B3236" i="4"/>
  <c r="B3235" i="4"/>
  <c r="B3234" i="4"/>
  <c r="B3233" i="4"/>
  <c r="B3232" i="4"/>
  <c r="B3231" i="4"/>
  <c r="B3230" i="4"/>
  <c r="B3229" i="4"/>
  <c r="B3228" i="4"/>
  <c r="B3227" i="4"/>
  <c r="B3226" i="4"/>
  <c r="B3225" i="4"/>
  <c r="B3224" i="4"/>
  <c r="B3223" i="4"/>
  <c r="B3222" i="4"/>
  <c r="B3221" i="4"/>
  <c r="B3220" i="4"/>
  <c r="B3219" i="4"/>
  <c r="B3218" i="4"/>
  <c r="B3217" i="4"/>
  <c r="B3216" i="4"/>
  <c r="B3215" i="4"/>
  <c r="B3214" i="4"/>
  <c r="B3213" i="4"/>
  <c r="B3212" i="4"/>
  <c r="B3211" i="4"/>
  <c r="B3210" i="4"/>
  <c r="B3209" i="4"/>
  <c r="B3208" i="4"/>
  <c r="B3207" i="4"/>
  <c r="B3206" i="4"/>
  <c r="B3205" i="4"/>
  <c r="B3204" i="4"/>
  <c r="B3203" i="4"/>
  <c r="B3202" i="4"/>
  <c r="B3201" i="4"/>
  <c r="B3200" i="4"/>
  <c r="B3199" i="4"/>
  <c r="B3198" i="4"/>
  <c r="B3197" i="4"/>
  <c r="B3196" i="4"/>
  <c r="B3195" i="4"/>
  <c r="B3194" i="4"/>
  <c r="B3193" i="4"/>
  <c r="B3192" i="4"/>
  <c r="B3191" i="4"/>
  <c r="B3190" i="4"/>
  <c r="B3189" i="4"/>
  <c r="B3188" i="4"/>
  <c r="B3187" i="4"/>
  <c r="B3186" i="4"/>
  <c r="B3185" i="4"/>
  <c r="B3184" i="4"/>
  <c r="B3183" i="4"/>
  <c r="B3182" i="4"/>
  <c r="B3181" i="4"/>
  <c r="B3180" i="4"/>
  <c r="B3179" i="4"/>
  <c r="B3178" i="4"/>
  <c r="B3177" i="4"/>
  <c r="B3176" i="4"/>
  <c r="B3175" i="4"/>
  <c r="B3174" i="4"/>
  <c r="B3173" i="4"/>
  <c r="B3172" i="4"/>
  <c r="B3171" i="4"/>
  <c r="B3170" i="4"/>
  <c r="B3169" i="4"/>
  <c r="B3168" i="4"/>
  <c r="B3167" i="4"/>
  <c r="B3166" i="4"/>
  <c r="B3165" i="4"/>
  <c r="B3164" i="4"/>
  <c r="B3163" i="4"/>
  <c r="B3162" i="4"/>
  <c r="B3161" i="4"/>
  <c r="B3160" i="4"/>
  <c r="B3159" i="4"/>
  <c r="B3158" i="4"/>
  <c r="B3157" i="4"/>
  <c r="B3156" i="4"/>
  <c r="B3155" i="4"/>
  <c r="B3154" i="4"/>
  <c r="B3153" i="4"/>
  <c r="B3152" i="4"/>
  <c r="B3151" i="4"/>
  <c r="B3150" i="4"/>
  <c r="B3149" i="4"/>
  <c r="B3148" i="4"/>
  <c r="B3147" i="4"/>
  <c r="B3146" i="4"/>
  <c r="B3145" i="4"/>
  <c r="B3144" i="4"/>
  <c r="B3143" i="4"/>
  <c r="B3142" i="4"/>
  <c r="B3141" i="4"/>
  <c r="B3140" i="4"/>
  <c r="B3139" i="4"/>
  <c r="B3138" i="4"/>
  <c r="B3137" i="4"/>
  <c r="B3136" i="4"/>
  <c r="B3135" i="4"/>
  <c r="B3134" i="4"/>
  <c r="B3133" i="4"/>
  <c r="B3132" i="4"/>
  <c r="B3131" i="4"/>
  <c r="B3130" i="4"/>
  <c r="B3129" i="4"/>
  <c r="B3128" i="4"/>
  <c r="B3127" i="4"/>
  <c r="B3126" i="4"/>
  <c r="B3125" i="4"/>
  <c r="B3124" i="4"/>
  <c r="B3123" i="4"/>
  <c r="B3122" i="4"/>
  <c r="B3121" i="4"/>
  <c r="B3120" i="4"/>
  <c r="B3119" i="4"/>
  <c r="B3118" i="4"/>
  <c r="B3117" i="4"/>
  <c r="B3116" i="4"/>
  <c r="B3115" i="4"/>
  <c r="B3114" i="4"/>
  <c r="B3113" i="4"/>
  <c r="B3112" i="4"/>
  <c r="B3111" i="4"/>
  <c r="B3110" i="4"/>
  <c r="B3109" i="4"/>
  <c r="B3108" i="4"/>
  <c r="B3107" i="4"/>
  <c r="B3106" i="4"/>
  <c r="B3105" i="4"/>
  <c r="B3104" i="4"/>
  <c r="B3103" i="4"/>
  <c r="B3102" i="4"/>
  <c r="B3101" i="4"/>
  <c r="B3100" i="4"/>
  <c r="B3099" i="4"/>
  <c r="B3098" i="4"/>
  <c r="B3097" i="4"/>
  <c r="B3096" i="4"/>
  <c r="B3095" i="4"/>
  <c r="B3094" i="4"/>
  <c r="B3093" i="4"/>
  <c r="B3092" i="4"/>
  <c r="B3091" i="4"/>
  <c r="B3090" i="4"/>
  <c r="B3089" i="4"/>
  <c r="B3088" i="4"/>
  <c r="B3087" i="4"/>
  <c r="B3086" i="4"/>
  <c r="B3085" i="4"/>
  <c r="B3084" i="4"/>
  <c r="B3083" i="4"/>
  <c r="B3082" i="4"/>
  <c r="B3081" i="4"/>
  <c r="B3080" i="4"/>
  <c r="B3079" i="4"/>
  <c r="B3078" i="4"/>
  <c r="B3077" i="4"/>
  <c r="B3076" i="4"/>
  <c r="B3075" i="4"/>
  <c r="B3074" i="4"/>
  <c r="B3073" i="4"/>
  <c r="B3072" i="4"/>
  <c r="B3071" i="4"/>
  <c r="B3070" i="4"/>
  <c r="B3069" i="4"/>
  <c r="B3068" i="4"/>
  <c r="B3067" i="4"/>
  <c r="B3066" i="4"/>
  <c r="B3065" i="4"/>
  <c r="B3064" i="4"/>
  <c r="B3063" i="4"/>
  <c r="B3062" i="4"/>
  <c r="B3061" i="4"/>
  <c r="B3060" i="4"/>
  <c r="B3059" i="4"/>
  <c r="B3058" i="4"/>
  <c r="B3057" i="4"/>
  <c r="B3056" i="4"/>
  <c r="B3055" i="4"/>
  <c r="B3054" i="4"/>
  <c r="B3053" i="4"/>
  <c r="B3052" i="4"/>
  <c r="B3051" i="4"/>
  <c r="B3050" i="4"/>
  <c r="B3049" i="4"/>
  <c r="B3048" i="4"/>
  <c r="B3047" i="4"/>
  <c r="B3046" i="4"/>
  <c r="B3045" i="4"/>
  <c r="B3044" i="4"/>
  <c r="B3043" i="4"/>
  <c r="B3042" i="4"/>
  <c r="B3041" i="4"/>
  <c r="B3040" i="4"/>
  <c r="B3039" i="4"/>
  <c r="B3038" i="4"/>
  <c r="B3037" i="4"/>
  <c r="B3036" i="4"/>
  <c r="B3035" i="4"/>
  <c r="B3034" i="4"/>
  <c r="B3033" i="4"/>
  <c r="B3032" i="4"/>
  <c r="B3031" i="4"/>
  <c r="B3030" i="4"/>
  <c r="B3029" i="4"/>
  <c r="B3028" i="4"/>
  <c r="B3027" i="4"/>
  <c r="B3026" i="4"/>
  <c r="B3025" i="4"/>
  <c r="B3024" i="4"/>
  <c r="B3023" i="4"/>
  <c r="B3022" i="4"/>
  <c r="B3021" i="4"/>
  <c r="B3020" i="4"/>
  <c r="B3019" i="4"/>
  <c r="B3018" i="4"/>
  <c r="B3017" i="4"/>
  <c r="B3016" i="4"/>
  <c r="B3015" i="4"/>
  <c r="B3014" i="4"/>
  <c r="B3013" i="4"/>
  <c r="B3012" i="4"/>
  <c r="B3011" i="4"/>
  <c r="B3010" i="4"/>
  <c r="B3009" i="4"/>
  <c r="B3008" i="4"/>
  <c r="B3007" i="4"/>
  <c r="B3006" i="4"/>
  <c r="B3005" i="4"/>
  <c r="B3004" i="4"/>
  <c r="B3003" i="4"/>
  <c r="B3002" i="4"/>
  <c r="B3001" i="4"/>
  <c r="B3000" i="4"/>
  <c r="B2999" i="4"/>
  <c r="B2998" i="4"/>
  <c r="B2997" i="4"/>
  <c r="B2996" i="4"/>
  <c r="B2995" i="4"/>
  <c r="B2994" i="4"/>
  <c r="B2993" i="4"/>
  <c r="B2992" i="4"/>
  <c r="B2991" i="4"/>
  <c r="B2990" i="4"/>
  <c r="B2989" i="4"/>
  <c r="B2988" i="4"/>
  <c r="B2987" i="4"/>
  <c r="B2986" i="4"/>
  <c r="B2985" i="4"/>
  <c r="B2984" i="4"/>
  <c r="B2983" i="4"/>
  <c r="B2982" i="4"/>
  <c r="B2981" i="4"/>
  <c r="B2980" i="4"/>
  <c r="B2979" i="4"/>
  <c r="B2978" i="4"/>
  <c r="B2977" i="4"/>
  <c r="B2976" i="4"/>
  <c r="B2975" i="4"/>
  <c r="B2974" i="4"/>
  <c r="B2973" i="4"/>
  <c r="B2972" i="4"/>
  <c r="B2971" i="4"/>
  <c r="B2970" i="4"/>
  <c r="B2969" i="4"/>
  <c r="B2968" i="4"/>
  <c r="B2967" i="4"/>
  <c r="B2966" i="4"/>
  <c r="B2965" i="4"/>
  <c r="B2964" i="4"/>
  <c r="B2963" i="4"/>
  <c r="B2962" i="4"/>
  <c r="B2961" i="4"/>
  <c r="B2960" i="4"/>
  <c r="B2959" i="4"/>
  <c r="B2958" i="4"/>
  <c r="B2957" i="4"/>
  <c r="B2956" i="4"/>
  <c r="B2955" i="4"/>
  <c r="B2954" i="4"/>
  <c r="B2953" i="4"/>
  <c r="B2952" i="4"/>
  <c r="B2951" i="4"/>
  <c r="B2950" i="4"/>
  <c r="B2949" i="4"/>
  <c r="B2948" i="4"/>
  <c r="B2947" i="4"/>
  <c r="B2946" i="4"/>
  <c r="B2945" i="4"/>
  <c r="B2944" i="4"/>
  <c r="B2943" i="4"/>
  <c r="B2942" i="4"/>
  <c r="B2941" i="4"/>
  <c r="B2940" i="4"/>
  <c r="B2939" i="4"/>
  <c r="B2938" i="4"/>
  <c r="B2937" i="4"/>
  <c r="B2936" i="4"/>
  <c r="B2935" i="4"/>
  <c r="B2934" i="4"/>
  <c r="B2933" i="4"/>
  <c r="B2932" i="4"/>
  <c r="B2931" i="4"/>
  <c r="B2930" i="4"/>
  <c r="B2929" i="4"/>
  <c r="B2928" i="4"/>
  <c r="B2927" i="4"/>
  <c r="B2926" i="4"/>
  <c r="B2925" i="4"/>
  <c r="B2924" i="4"/>
  <c r="B2923" i="4"/>
  <c r="B2922" i="4"/>
  <c r="B2921" i="4"/>
  <c r="B2920" i="4"/>
  <c r="B2919" i="4"/>
  <c r="B2918" i="4"/>
  <c r="B2917" i="4"/>
  <c r="B2916" i="4"/>
  <c r="B2915" i="4"/>
  <c r="B2914" i="4"/>
  <c r="B2913" i="4"/>
  <c r="B2912" i="4"/>
  <c r="B2911" i="4"/>
  <c r="B2910" i="4"/>
  <c r="B2909" i="4"/>
  <c r="B2908" i="4"/>
  <c r="B2907" i="4"/>
  <c r="B2906" i="4"/>
  <c r="B2905" i="4"/>
  <c r="B2904" i="4"/>
  <c r="B2903" i="4"/>
  <c r="B2902" i="4"/>
  <c r="B2901" i="4"/>
  <c r="B2900" i="4"/>
  <c r="B2899" i="4"/>
  <c r="B2898" i="4"/>
  <c r="B2897" i="4"/>
  <c r="B2896" i="4"/>
  <c r="B2895" i="4"/>
  <c r="B2894" i="4"/>
  <c r="B2893" i="4"/>
  <c r="B2892" i="4"/>
  <c r="B2891" i="4"/>
  <c r="B2890" i="4"/>
  <c r="B2889" i="4"/>
  <c r="B2888" i="4"/>
  <c r="B2887" i="4"/>
  <c r="B2886" i="4"/>
  <c r="B2885" i="4"/>
  <c r="B2884" i="4"/>
  <c r="B2883" i="4"/>
  <c r="B2882" i="4"/>
  <c r="B2881" i="4"/>
  <c r="B2880" i="4"/>
  <c r="B2879" i="4"/>
  <c r="B2878" i="4"/>
  <c r="B2877" i="4"/>
  <c r="B2876" i="4"/>
  <c r="B2875" i="4"/>
  <c r="B2874" i="4"/>
  <c r="B2873" i="4"/>
  <c r="B2872" i="4"/>
  <c r="B2871" i="4"/>
  <c r="B2870" i="4"/>
  <c r="B2869" i="4"/>
  <c r="B2868" i="4"/>
  <c r="B2867" i="4"/>
  <c r="B2866" i="4"/>
  <c r="B2865" i="4"/>
  <c r="B2864" i="4"/>
  <c r="B2863" i="4"/>
  <c r="B2862" i="4"/>
  <c r="B2861" i="4"/>
  <c r="B2860" i="4"/>
  <c r="B2859" i="4"/>
  <c r="B2858" i="4"/>
  <c r="B2857" i="4"/>
  <c r="B2856" i="4"/>
  <c r="B2855" i="4"/>
  <c r="B2854" i="4"/>
  <c r="B2853" i="4"/>
  <c r="B2852" i="4"/>
  <c r="B2851" i="4"/>
  <c r="B2850" i="4"/>
  <c r="B2849" i="4"/>
  <c r="B2848" i="4"/>
  <c r="B2847" i="4"/>
  <c r="B2846" i="4"/>
  <c r="B2845" i="4"/>
  <c r="B2844" i="4"/>
  <c r="B2843" i="4"/>
  <c r="B2842" i="4"/>
  <c r="B2841" i="4"/>
  <c r="B2840" i="4"/>
  <c r="B2839" i="4"/>
  <c r="B2838" i="4"/>
  <c r="B2837" i="4"/>
  <c r="B2836" i="4"/>
  <c r="B2835" i="4"/>
  <c r="B2834" i="4"/>
  <c r="B2833" i="4"/>
  <c r="B2832" i="4"/>
  <c r="B2831" i="4"/>
  <c r="B2830" i="4"/>
  <c r="B2829" i="4"/>
  <c r="B2828" i="4"/>
  <c r="B2827" i="4"/>
  <c r="B2826" i="4"/>
  <c r="B2825" i="4"/>
  <c r="B2824" i="4"/>
  <c r="B2823" i="4"/>
  <c r="B2822" i="4"/>
  <c r="B2821" i="4"/>
  <c r="B2820" i="4"/>
  <c r="B2819" i="4"/>
  <c r="B2818" i="4"/>
  <c r="B2817" i="4"/>
  <c r="B2816" i="4"/>
  <c r="B2815" i="4"/>
  <c r="B2814" i="4"/>
  <c r="B2813" i="4"/>
  <c r="B2812" i="4"/>
  <c r="B2811" i="4"/>
  <c r="B2810" i="4"/>
  <c r="B2809" i="4"/>
  <c r="B2808" i="4"/>
  <c r="B2807" i="4"/>
  <c r="B2806" i="4"/>
  <c r="B2805" i="4"/>
  <c r="B2804" i="4"/>
  <c r="B2803" i="4"/>
  <c r="B2802" i="4"/>
  <c r="B2801" i="4"/>
  <c r="B2800" i="4"/>
  <c r="B2799" i="4"/>
  <c r="B2798" i="4"/>
  <c r="B2797" i="4"/>
  <c r="B2796" i="4"/>
  <c r="B2795" i="4"/>
  <c r="B2794" i="4"/>
  <c r="B2793" i="4"/>
  <c r="B2792" i="4"/>
  <c r="B2791" i="4"/>
  <c r="B2790" i="4"/>
  <c r="B2789" i="4"/>
  <c r="B2788" i="4"/>
  <c r="B2787" i="4"/>
  <c r="B2786" i="4"/>
  <c r="B2785" i="4"/>
  <c r="B2784" i="4"/>
  <c r="B2783" i="4"/>
  <c r="B2782" i="4"/>
  <c r="B2781" i="4"/>
  <c r="B2780" i="4"/>
  <c r="B2779" i="4"/>
  <c r="B2778" i="4"/>
  <c r="B2777" i="4"/>
  <c r="B2776" i="4"/>
  <c r="B2775" i="4"/>
  <c r="B2774" i="4"/>
  <c r="B2773" i="4"/>
  <c r="B2772" i="4"/>
  <c r="B2771" i="4"/>
  <c r="B2770" i="4"/>
  <c r="B2769" i="4"/>
  <c r="B2768" i="4"/>
  <c r="B2767" i="4"/>
  <c r="B2766" i="4"/>
  <c r="B2765" i="4"/>
  <c r="B2764" i="4"/>
  <c r="B2763" i="4"/>
  <c r="B2762" i="4"/>
  <c r="B2761" i="4"/>
  <c r="B2760" i="4"/>
  <c r="B2759" i="4"/>
  <c r="B2758" i="4"/>
  <c r="B2757" i="4"/>
  <c r="B2756" i="4"/>
  <c r="B2755" i="4"/>
  <c r="B2754" i="4"/>
  <c r="B2753" i="4"/>
  <c r="B2752" i="4"/>
  <c r="B2751" i="4"/>
  <c r="B2750" i="4"/>
  <c r="B2749" i="4"/>
  <c r="B2748" i="4"/>
  <c r="B2747" i="4"/>
  <c r="B2746" i="4"/>
  <c r="B2745" i="4"/>
  <c r="B2744" i="4"/>
  <c r="B2743" i="4"/>
  <c r="B2742" i="4"/>
  <c r="B2741" i="4"/>
  <c r="B2740" i="4"/>
  <c r="B2739" i="4"/>
  <c r="B2738" i="4"/>
  <c r="B2737" i="4"/>
  <c r="B2736" i="4"/>
  <c r="B2735" i="4"/>
  <c r="B2734" i="4"/>
  <c r="B2733" i="4"/>
  <c r="B2732" i="4"/>
  <c r="B2731" i="4"/>
  <c r="B2730" i="4"/>
  <c r="B2729" i="4"/>
  <c r="B2728" i="4"/>
  <c r="B2727" i="4"/>
  <c r="B2726" i="4"/>
  <c r="B2725" i="4"/>
  <c r="B2724" i="4"/>
  <c r="B2723" i="4"/>
  <c r="B2722" i="4"/>
  <c r="B2721" i="4"/>
  <c r="B2720" i="4"/>
  <c r="B2719" i="4"/>
  <c r="B2718" i="4"/>
  <c r="B2717" i="4"/>
  <c r="B2716" i="4"/>
  <c r="B2715" i="4"/>
  <c r="B2714" i="4"/>
  <c r="B2713" i="4"/>
  <c r="B2712" i="4"/>
  <c r="B2711" i="4"/>
  <c r="B2710" i="4"/>
  <c r="B2709" i="4"/>
  <c r="B2708" i="4"/>
  <c r="B2707" i="4"/>
  <c r="B2706" i="4"/>
  <c r="B2705" i="4"/>
  <c r="B2704" i="4"/>
  <c r="B2703" i="4"/>
  <c r="B2702" i="4"/>
  <c r="B2701" i="4"/>
  <c r="B2700" i="4"/>
  <c r="B2699" i="4"/>
  <c r="B2698" i="4"/>
  <c r="B2697" i="4"/>
  <c r="B2696" i="4"/>
  <c r="B2695" i="4"/>
  <c r="B2694" i="4"/>
  <c r="B2693" i="4"/>
  <c r="B2692" i="4"/>
  <c r="B2691" i="4"/>
  <c r="B2690" i="4"/>
  <c r="B2689" i="4"/>
  <c r="B2688" i="4"/>
  <c r="B2687" i="4"/>
  <c r="B2686" i="4"/>
  <c r="B2685" i="4"/>
  <c r="B2684" i="4"/>
  <c r="B2683" i="4"/>
  <c r="B2682" i="4"/>
  <c r="B2681" i="4"/>
  <c r="B2680" i="4"/>
  <c r="B2679" i="4"/>
  <c r="B2678" i="4"/>
  <c r="B2677" i="4"/>
  <c r="B2676" i="4"/>
  <c r="B2675" i="4"/>
  <c r="B2674" i="4"/>
  <c r="B2673" i="4"/>
  <c r="B2672" i="4"/>
  <c r="B2671" i="4"/>
  <c r="B2670" i="4"/>
  <c r="B2669" i="4"/>
  <c r="B2668" i="4"/>
  <c r="B2667" i="4"/>
  <c r="B2666" i="4"/>
  <c r="B2665" i="4"/>
  <c r="B2664" i="4"/>
  <c r="B2663" i="4"/>
  <c r="B2662" i="4"/>
  <c r="B2661" i="4"/>
  <c r="B2660" i="4"/>
  <c r="B2659" i="4"/>
  <c r="B2658" i="4"/>
  <c r="B2657" i="4"/>
  <c r="B2656" i="4"/>
  <c r="B2655" i="4"/>
  <c r="B2654" i="4"/>
  <c r="B2653" i="4"/>
  <c r="B2652" i="4"/>
  <c r="B2651" i="4"/>
  <c r="B2650" i="4"/>
  <c r="B2649" i="4"/>
  <c r="B2648" i="4"/>
  <c r="B2647" i="4"/>
  <c r="B2646" i="4"/>
  <c r="B2645" i="4"/>
  <c r="B2644" i="4"/>
  <c r="B2643" i="4"/>
  <c r="B2642" i="4"/>
  <c r="B2641" i="4"/>
  <c r="B2640" i="4"/>
  <c r="B2639" i="4"/>
  <c r="B2638" i="4"/>
  <c r="B2637" i="4"/>
  <c r="B2636" i="4"/>
  <c r="B2635" i="4"/>
  <c r="B2634" i="4"/>
  <c r="B2633" i="4"/>
  <c r="B2632" i="4"/>
  <c r="B2631" i="4"/>
  <c r="B2630" i="4"/>
  <c r="B2629" i="4"/>
  <c r="B2628" i="4"/>
  <c r="B2627" i="4"/>
  <c r="B2626" i="4"/>
  <c r="B2625" i="4"/>
  <c r="B2624" i="4"/>
  <c r="B2623" i="4"/>
  <c r="B2622" i="4"/>
  <c r="B2621" i="4"/>
  <c r="B2620" i="4"/>
  <c r="B2619" i="4"/>
  <c r="B2618" i="4"/>
  <c r="B2617" i="4"/>
  <c r="B2616" i="4"/>
  <c r="B2615" i="4"/>
  <c r="B2614" i="4"/>
  <c r="B2613" i="4"/>
  <c r="B2612" i="4"/>
  <c r="B2611" i="4"/>
  <c r="B2610" i="4"/>
  <c r="B2609" i="4"/>
  <c r="B2608" i="4"/>
  <c r="B2607" i="4"/>
  <c r="B2606" i="4"/>
  <c r="B2605" i="4"/>
  <c r="B2604" i="4"/>
  <c r="B2603" i="4"/>
  <c r="B2602" i="4"/>
  <c r="B2601" i="4"/>
  <c r="B2600" i="4"/>
  <c r="B2599" i="4"/>
  <c r="B2598" i="4"/>
  <c r="B2597" i="4"/>
  <c r="B2596" i="4"/>
  <c r="B2595" i="4"/>
  <c r="B2594" i="4"/>
  <c r="B2593" i="4"/>
  <c r="B2592" i="4"/>
  <c r="B2591" i="4"/>
  <c r="B2590" i="4"/>
  <c r="B2589" i="4"/>
  <c r="B2588" i="4"/>
  <c r="B2587" i="4"/>
  <c r="B2586" i="4"/>
  <c r="B2585" i="4"/>
  <c r="B2584" i="4"/>
  <c r="B2583" i="4"/>
  <c r="B2582" i="4"/>
  <c r="B2581" i="4"/>
  <c r="B2580" i="4"/>
  <c r="B2579" i="4"/>
  <c r="B2578" i="4"/>
  <c r="B2577" i="4"/>
  <c r="B2576" i="4"/>
  <c r="B2575" i="4"/>
  <c r="B2574" i="4"/>
  <c r="B2573" i="4"/>
  <c r="B2572" i="4"/>
  <c r="B2571" i="4"/>
  <c r="B2570" i="4"/>
  <c r="B2569" i="4"/>
  <c r="B2568" i="4"/>
  <c r="B2567" i="4"/>
  <c r="B2566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6" i="4"/>
  <c r="B2545" i="4"/>
  <c r="B2544" i="4"/>
  <c r="B2543" i="4"/>
  <c r="B2542" i="4"/>
  <c r="B2541" i="4"/>
  <c r="B2540" i="4"/>
  <c r="B2539" i="4"/>
  <c r="B2538" i="4"/>
  <c r="B2537" i="4"/>
  <c r="B2536" i="4"/>
  <c r="B2535" i="4"/>
  <c r="B2534" i="4"/>
  <c r="B2533" i="4"/>
  <c r="B2532" i="4"/>
  <c r="B2531" i="4"/>
  <c r="B2530" i="4"/>
  <c r="B2529" i="4"/>
  <c r="B2528" i="4"/>
  <c r="B2527" i="4"/>
  <c r="B2526" i="4"/>
  <c r="B2525" i="4"/>
  <c r="B2524" i="4"/>
  <c r="B2523" i="4"/>
  <c r="B2522" i="4"/>
  <c r="B2521" i="4"/>
  <c r="B2520" i="4"/>
  <c r="B2519" i="4"/>
  <c r="B2518" i="4"/>
  <c r="B2517" i="4"/>
  <c r="B2516" i="4"/>
  <c r="B2515" i="4"/>
  <c r="B2514" i="4"/>
  <c r="B2513" i="4"/>
  <c r="B2512" i="4"/>
  <c r="B2511" i="4"/>
  <c r="B2510" i="4"/>
  <c r="B2509" i="4"/>
  <c r="B2508" i="4"/>
  <c r="B2507" i="4"/>
  <c r="B2506" i="4"/>
  <c r="B2505" i="4"/>
  <c r="B2504" i="4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H78" i="4"/>
  <c r="F50" i="4"/>
  <c r="I78" i="4"/>
  <c r="V52" i="4"/>
  <c r="V51" i="4"/>
  <c r="Q52" i="4"/>
  <c r="Q51" i="4"/>
  <c r="H60" i="4"/>
  <c r="H62" i="4"/>
  <c r="H63" i="4"/>
  <c r="H64" i="4"/>
  <c r="H59" i="4"/>
  <c r="M55" i="4"/>
  <c r="M59" i="4"/>
  <c r="H65" i="4"/>
  <c r="L51" i="4"/>
  <c r="L52" i="4"/>
  <c r="H61" i="4"/>
  <c r="H69" i="4"/>
  <c r="J78" i="4"/>
  <c r="Q55" i="4"/>
  <c r="M61" i="4"/>
  <c r="N49" i="4"/>
  <c r="K78" i="4"/>
  <c r="M60" i="4"/>
  <c r="M65" i="4"/>
  <c r="M62" i="4"/>
  <c r="L78" i="4"/>
  <c r="M78" i="4"/>
  <c r="Q59" i="4"/>
  <c r="Q60" i="4"/>
  <c r="Q61" i="4"/>
  <c r="V55" i="4"/>
  <c r="Q65" i="4"/>
  <c r="Q62" i="4"/>
  <c r="Q63" i="4"/>
  <c r="Q64" i="4"/>
  <c r="Q78" i="4"/>
  <c r="M63" i="4"/>
  <c r="M64" i="4"/>
  <c r="N78" i="4"/>
  <c r="R78" i="4"/>
  <c r="S78" i="4"/>
  <c r="O78" i="4"/>
  <c r="P78" i="4"/>
  <c r="V60" i="4"/>
  <c r="V59" i="4"/>
  <c r="V62" i="4"/>
  <c r="V65" i="4"/>
  <c r="V66" i="4"/>
  <c r="V61" i="4"/>
  <c r="V63" i="4"/>
  <c r="V64" i="4"/>
  <c r="T78" i="4"/>
  <c r="U78" i="4"/>
  <c r="H70" i="4"/>
</calcChain>
</file>

<file path=xl/sharedStrings.xml><?xml version="1.0" encoding="utf-8"?>
<sst xmlns="http://schemas.openxmlformats.org/spreadsheetml/2006/main" count="5707" uniqueCount="93">
  <si>
    <t>Mass, kg</t>
  </si>
  <si>
    <t>kg</t>
  </si>
  <si>
    <t>Xsec Area</t>
  </si>
  <si>
    <t>m^2</t>
  </si>
  <si>
    <t>Maxwell slope</t>
  </si>
  <si>
    <t>(MPa sec)^-1</t>
  </si>
  <si>
    <t>seconds</t>
  </si>
  <si>
    <t>minutes</t>
  </si>
  <si>
    <t>Stress</t>
  </si>
  <si>
    <t>MPa</t>
  </si>
  <si>
    <t>Maxwell intercept</t>
  </si>
  <si>
    <t>MPa^-1</t>
  </si>
  <si>
    <t>Appar. Corr.</t>
  </si>
  <si>
    <t>mm</t>
  </si>
  <si>
    <t>Maxwell modulus</t>
  </si>
  <si>
    <t>Mpa</t>
  </si>
  <si>
    <t>Init. Length</t>
  </si>
  <si>
    <t>Maxwell viscosity</t>
  </si>
  <si>
    <t>GPa sec</t>
  </si>
  <si>
    <t>Correlation to straight line fit</t>
  </si>
  <si>
    <t>Intercept, ln(Jv/Jinf)</t>
  </si>
  <si>
    <t>Slope (Jv eta)^-1</t>
  </si>
  <si>
    <t>sec^-1</t>
  </si>
  <si>
    <t>MPa^-2</t>
  </si>
  <si>
    <t>GPas</t>
  </si>
  <si>
    <t>sec</t>
  </si>
  <si>
    <t>Check:</t>
  </si>
  <si>
    <t>Overall modulus</t>
  </si>
  <si>
    <t>Calculated modulus</t>
  </si>
  <si>
    <t>Calculated</t>
  </si>
  <si>
    <t>total J:</t>
  </si>
  <si>
    <t>J minus</t>
  </si>
  <si>
    <t>J strain/stress</t>
  </si>
  <si>
    <t>calculated</t>
  </si>
  <si>
    <t>Time, sec</t>
  </si>
  <si>
    <t>stretch, mm</t>
  </si>
  <si>
    <t>eng. strain</t>
  </si>
  <si>
    <t>ln (1-J/Jinf)</t>
  </si>
  <si>
    <t>est/J rem inf)</t>
  </si>
  <si>
    <t>Step 1 compliance J1</t>
  </si>
  <si>
    <t>Modulus after Step 1</t>
  </si>
  <si>
    <t>Step 1 Modulus</t>
  </si>
  <si>
    <t>Step 1 viscosity</t>
  </si>
  <si>
    <t>Step 1 characteristic time</t>
  </si>
  <si>
    <t>Estimated rem. Jinf</t>
  </si>
  <si>
    <t>Step 2 compliance J2</t>
  </si>
  <si>
    <t>Modulus after Step 2</t>
  </si>
  <si>
    <t>Step 2 Modulus</t>
  </si>
  <si>
    <t>Step 2 viscosity</t>
  </si>
  <si>
    <t>Step 2 characteristic time</t>
  </si>
  <si>
    <t>Estimated total Jinf</t>
  </si>
  <si>
    <t>J2 as a % of total Jinf</t>
  </si>
  <si>
    <t>J1 as a % of total Jinf</t>
  </si>
  <si>
    <t>Rem. compliance after Step 3</t>
  </si>
  <si>
    <t>Rem. compliance after Step 2</t>
  </si>
  <si>
    <t>Rem. compliance after Step 1</t>
  </si>
  <si>
    <t>Step 3 compliance J3</t>
  </si>
  <si>
    <t>Step 3 Modulus</t>
  </si>
  <si>
    <t>Step 3 viscosity</t>
  </si>
  <si>
    <t>Step 3 characteristic time</t>
  </si>
  <si>
    <t>Step 4 compliance J4</t>
  </si>
  <si>
    <t>Modulus after Step 3</t>
  </si>
  <si>
    <t>Step 4 Modulus</t>
  </si>
  <si>
    <t>Step 4 viscosity</t>
  </si>
  <si>
    <t>Step 5 Modulus (resid after Step 4)</t>
  </si>
  <si>
    <t>Step 4 characteristic time</t>
  </si>
  <si>
    <t>J3 as a % of total Jinf</t>
  </si>
  <si>
    <t>J4 as a % of total Jinf</t>
  </si>
  <si>
    <t>J5 as % of total Jinf</t>
  </si>
  <si>
    <t>J5: Rem. compliance after Step 4</t>
  </si>
  <si>
    <t>J1</t>
  </si>
  <si>
    <t>est J rem</t>
  </si>
  <si>
    <t>ln(1-(J rem</t>
  </si>
  <si>
    <t>J1 + J2</t>
  </si>
  <si>
    <t xml:space="preserve">ln(1-(J rem </t>
  </si>
  <si>
    <t>est/J rem inf))</t>
  </si>
  <si>
    <t>J3</t>
  </si>
  <si>
    <t>J1 + J2 +J3</t>
  </si>
  <si>
    <t>J4</t>
  </si>
  <si>
    <t>J2</t>
  </si>
  <si>
    <t>J1 + J2 +</t>
  </si>
  <si>
    <t>J3 + J4 + J5</t>
  </si>
  <si>
    <t>Maxwell using data from 3000 to 3500 seconds:</t>
  </si>
  <si>
    <t>Maxwell using data at 33% of Step 1 Characteristic Time +/- 200 sec:</t>
  </si>
  <si>
    <t>Maxwell using data from 300 to 720 seconds:</t>
  </si>
  <si>
    <t>Recoil</t>
  </si>
  <si>
    <t>Om</t>
  </si>
  <si>
    <t>Step 1 using data from 1000 to 2000 seconds:</t>
  </si>
  <si>
    <t>Step 2 using data from 150 to 350 seconds:</t>
  </si>
  <si>
    <t>Step 3 using data from 20 to 80 seconds</t>
  </si>
  <si>
    <t>Step 4 using data from 2 to 8 seconds</t>
  </si>
  <si>
    <t xml:space="preserve"> </t>
  </si>
  <si>
    <t>remove 17.48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</si>
</sst>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.000"/>
    <numFmt numFmtId="166" formatCode="0.0000000000"/>
    <numFmt numFmtId="167" formatCode="0.0000"/>
    <numFmt numFmtId="168" formatCode="#,##0.0000"/>
    <numFmt numFmtId="169" formatCode="0.00000"/>
    <numFmt numFmtId="170" formatCode="0.00000000"/>
    <numFmt numFmtId="171" formatCode="0.0000000"/>
    <numFmt numFmtId="172" formatCode="0.0%"/>
  </numFmts>
  <fonts count="10" x14ac:knownFonts="1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2"/>
      <name val="Geneva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2"/>
      <name val="Geneva"/>
    </font>
    <font>
      <b/>
      <u/>
      <sz val="12"/>
      <name val="Geneva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</cellStyleXfs>
  <cellXfs count="70">
    <xf numFmtId="0" fontId="0" fillId="0" borderId="0" xfId="0"/>
    <xf numFmtId="0" fontId="4" fillId="0" borderId="0" xfId="2" applyFont="1"/>
    <xf numFmtId="0" fontId="5" fillId="0" borderId="0" xfId="2" applyFont="1" applyFill="1" applyBorder="1" applyAlignment="1">
      <alignment horizontal="center"/>
    </xf>
    <xf numFmtId="0" fontId="6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3" xfId="2" applyFont="1" applyFill="1" applyBorder="1" applyAlignment="1">
      <alignment horizontal="center"/>
    </xf>
    <xf numFmtId="0" fontId="7" fillId="2" borderId="1" xfId="2" applyFont="1" applyFill="1" applyBorder="1"/>
    <xf numFmtId="0" fontId="5" fillId="2" borderId="2" xfId="2" applyFont="1" applyFill="1" applyBorder="1"/>
    <xf numFmtId="0" fontId="4" fillId="0" borderId="0" xfId="2" applyFont="1" applyAlignment="1">
      <alignment horizontal="center"/>
    </xf>
    <xf numFmtId="167" fontId="4" fillId="0" borderId="0" xfId="2" applyNumberFormat="1" applyFont="1" applyAlignment="1">
      <alignment horizontal="center"/>
    </xf>
    <xf numFmtId="0" fontId="6" fillId="2" borderId="4" xfId="2" applyFont="1" applyFill="1" applyBorder="1" applyAlignment="1">
      <alignment horizontal="center"/>
    </xf>
    <xf numFmtId="166" fontId="5" fillId="2" borderId="0" xfId="2" applyNumberFormat="1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/>
    </xf>
    <xf numFmtId="0" fontId="5" fillId="2" borderId="4" xfId="2" applyFont="1" applyFill="1" applyBorder="1"/>
    <xf numFmtId="0" fontId="5" fillId="2" borderId="0" xfId="2" applyFont="1" applyFill="1" applyBorder="1" applyAlignment="1">
      <alignment horizontal="right"/>
    </xf>
    <xf numFmtId="0" fontId="5" fillId="2" borderId="0" xfId="2" applyFont="1" applyFill="1" applyBorder="1" applyAlignment="1">
      <alignment horizontal="center"/>
    </xf>
    <xf numFmtId="168" fontId="5" fillId="2" borderId="0" xfId="2" applyNumberFormat="1" applyFont="1" applyFill="1" applyBorder="1" applyAlignment="1">
      <alignment horizontal="center"/>
    </xf>
    <xf numFmtId="0" fontId="5" fillId="0" borderId="0" xfId="2" applyFont="1"/>
    <xf numFmtId="2" fontId="5" fillId="2" borderId="5" xfId="2" applyNumberFormat="1" applyFont="1" applyFill="1" applyBorder="1" applyAlignment="1">
      <alignment horizontal="center"/>
    </xf>
    <xf numFmtId="0" fontId="6" fillId="2" borderId="6" xfId="2" applyFont="1" applyFill="1" applyBorder="1" applyAlignment="1">
      <alignment horizontal="center"/>
    </xf>
    <xf numFmtId="165" fontId="5" fillId="2" borderId="7" xfId="2" applyNumberFormat="1" applyFont="1" applyFill="1" applyBorder="1" applyAlignment="1">
      <alignment horizontal="center"/>
    </xf>
    <xf numFmtId="0" fontId="5" fillId="2" borderId="8" xfId="2" applyFont="1" applyFill="1" applyBorder="1" applyAlignment="1">
      <alignment horizontal="center"/>
    </xf>
    <xf numFmtId="0" fontId="5" fillId="2" borderId="6" xfId="2" applyFont="1" applyFill="1" applyBorder="1"/>
    <xf numFmtId="0" fontId="5" fillId="2" borderId="7" xfId="2" applyFont="1" applyFill="1" applyBorder="1" applyAlignment="1">
      <alignment horizontal="right"/>
    </xf>
    <xf numFmtId="0" fontId="5" fillId="2" borderId="7" xfId="2" applyFont="1" applyFill="1" applyBorder="1" applyAlignment="1">
      <alignment horizontal="center"/>
    </xf>
    <xf numFmtId="164" fontId="5" fillId="2" borderId="8" xfId="2" applyNumberFormat="1" applyFont="1" applyFill="1" applyBorder="1" applyAlignment="1">
      <alignment horizontal="center"/>
    </xf>
    <xf numFmtId="0" fontId="7" fillId="2" borderId="0" xfId="2" applyFont="1" applyFill="1" applyBorder="1" applyAlignment="1"/>
    <xf numFmtId="0" fontId="5" fillId="2" borderId="0" xfId="2" applyFont="1" applyFill="1" applyBorder="1"/>
    <xf numFmtId="0" fontId="7" fillId="2" borderId="0" xfId="2" applyFont="1" applyFill="1" applyBorder="1" applyAlignment="1">
      <alignment horizontal="left"/>
    </xf>
    <xf numFmtId="0" fontId="4" fillId="2" borderId="0" xfId="2" applyFont="1" applyFill="1" applyBorder="1"/>
    <xf numFmtId="2" fontId="7" fillId="2" borderId="0" xfId="2" applyNumberFormat="1" applyFont="1" applyFill="1" applyBorder="1" applyAlignment="1">
      <alignment horizontal="left"/>
    </xf>
    <xf numFmtId="170" fontId="5" fillId="2" borderId="0" xfId="2" applyNumberFormat="1" applyFont="1" applyFill="1" applyBorder="1" applyAlignment="1">
      <alignment horizontal="center"/>
    </xf>
    <xf numFmtId="169" fontId="5" fillId="2" borderId="0" xfId="2" applyNumberFormat="1" applyFont="1" applyFill="1" applyBorder="1" applyAlignment="1">
      <alignment horizontal="center"/>
    </xf>
    <xf numFmtId="164" fontId="5" fillId="2" borderId="0" xfId="2" applyNumberFormat="1" applyFont="1" applyFill="1" applyBorder="1" applyAlignment="1">
      <alignment horizontal="center"/>
    </xf>
    <xf numFmtId="2" fontId="5" fillId="2" borderId="0" xfId="2" applyNumberFormat="1" applyFont="1" applyFill="1" applyBorder="1" applyAlignment="1">
      <alignment horizontal="center"/>
    </xf>
    <xf numFmtId="165" fontId="5" fillId="2" borderId="0" xfId="2" applyNumberFormat="1" applyFont="1" applyFill="1" applyBorder="1" applyAlignment="1">
      <alignment horizontal="center"/>
    </xf>
    <xf numFmtId="1" fontId="5" fillId="2" borderId="0" xfId="2" applyNumberFormat="1" applyFont="1" applyFill="1" applyBorder="1" applyAlignment="1">
      <alignment horizontal="center"/>
    </xf>
    <xf numFmtId="172" fontId="5" fillId="2" borderId="0" xfId="3" applyNumberFormat="1" applyFont="1" applyFill="1" applyBorder="1" applyAlignment="1">
      <alignment horizontal="center"/>
    </xf>
    <xf numFmtId="0" fontId="5" fillId="2" borderId="0" xfId="2" applyFont="1" applyFill="1"/>
    <xf numFmtId="0" fontId="4" fillId="2" borderId="0" xfId="2" applyFont="1" applyFill="1"/>
    <xf numFmtId="0" fontId="5" fillId="0" borderId="0" xfId="2" applyFont="1" applyFill="1"/>
    <xf numFmtId="2" fontId="5" fillId="0" borderId="0" xfId="2" applyNumberFormat="1" applyFont="1" applyFill="1" applyBorder="1" applyAlignment="1">
      <alignment horizontal="center"/>
    </xf>
    <xf numFmtId="2" fontId="7" fillId="0" borderId="0" xfId="2" applyNumberFormat="1" applyFont="1" applyFill="1" applyBorder="1" applyAlignment="1">
      <alignment horizontal="left"/>
    </xf>
    <xf numFmtId="0" fontId="5" fillId="0" borderId="0" xfId="2" applyFont="1" applyFill="1" applyAlignment="1">
      <alignment horizontal="center"/>
    </xf>
    <xf numFmtId="0" fontId="4" fillId="0" borderId="0" xfId="2" applyFont="1" applyFill="1"/>
    <xf numFmtId="0" fontId="5" fillId="2" borderId="0" xfId="2" applyFont="1" applyFill="1" applyAlignment="1">
      <alignment horizontal="right"/>
    </xf>
    <xf numFmtId="0" fontId="5" fillId="0" borderId="0" xfId="2" applyFont="1" applyFill="1" applyAlignment="1">
      <alignment horizontal="right"/>
    </xf>
    <xf numFmtId="2" fontId="5" fillId="0" borderId="0" xfId="2" applyNumberFormat="1" applyFont="1" applyFill="1" applyAlignment="1">
      <alignment horizontal="center"/>
    </xf>
    <xf numFmtId="0" fontId="5" fillId="0" borderId="0" xfId="2" applyFont="1" applyFill="1" applyBorder="1" applyAlignment="1">
      <alignment horizontal="right"/>
    </xf>
    <xf numFmtId="1" fontId="5" fillId="0" borderId="0" xfId="2" applyNumberFormat="1" applyFont="1" applyFill="1" applyAlignment="1">
      <alignment horizontal="center"/>
    </xf>
    <xf numFmtId="170" fontId="5" fillId="0" borderId="0" xfId="2" applyNumberFormat="1" applyFont="1" applyFill="1" applyAlignment="1">
      <alignment horizontal="center"/>
    </xf>
    <xf numFmtId="0" fontId="8" fillId="0" borderId="0" xfId="2" applyFont="1"/>
    <xf numFmtId="0" fontId="8" fillId="0" borderId="0" xfId="2" applyFont="1" applyFill="1"/>
    <xf numFmtId="9" fontId="6" fillId="0" borderId="0" xfId="3" applyFont="1" applyFill="1" applyBorder="1" applyAlignment="1">
      <alignment horizontal="center"/>
    </xf>
    <xf numFmtId="9" fontId="6" fillId="0" borderId="0" xfId="3" applyFont="1" applyFill="1" applyBorder="1" applyAlignment="1">
      <alignment horizontal="right"/>
    </xf>
    <xf numFmtId="0" fontId="6" fillId="0" borderId="0" xfId="2" applyFont="1" applyFill="1" applyAlignment="1">
      <alignment horizontal="center"/>
    </xf>
    <xf numFmtId="0" fontId="8" fillId="0" borderId="0" xfId="2" applyFont="1" applyAlignment="1">
      <alignment horizontal="center"/>
    </xf>
    <xf numFmtId="0" fontId="9" fillId="0" borderId="0" xfId="2" applyFont="1" applyAlignment="1">
      <alignment horizontal="center"/>
    </xf>
    <xf numFmtId="171" fontId="4" fillId="0" borderId="0" xfId="2" applyNumberFormat="1" applyFont="1" applyAlignment="1">
      <alignment horizontal="center"/>
    </xf>
    <xf numFmtId="171" fontId="4" fillId="0" borderId="0" xfId="2" applyNumberFormat="1" applyFont="1"/>
    <xf numFmtId="0" fontId="4" fillId="0" borderId="0" xfId="1" applyFont="1" applyAlignment="1">
      <alignment horizontal="center"/>
    </xf>
    <xf numFmtId="167" fontId="4" fillId="0" borderId="0" xfId="1" applyNumberFormat="1" applyFont="1" applyAlignment="1">
      <alignment horizontal="center"/>
    </xf>
    <xf numFmtId="0" fontId="4" fillId="0" borderId="0" xfId="1" applyFont="1"/>
    <xf numFmtId="2" fontId="5" fillId="2" borderId="0" xfId="2" applyNumberFormat="1" applyFont="1" applyFill="1" applyAlignment="1">
      <alignment horizontal="center"/>
    </xf>
    <xf numFmtId="172" fontId="4" fillId="0" borderId="0" xfId="2" applyNumberFormat="1" applyFont="1" applyFill="1"/>
    <xf numFmtId="1" fontId="5" fillId="2" borderId="4" xfId="2" applyNumberFormat="1" applyFont="1" applyFill="1" applyBorder="1" applyAlignment="1">
      <alignment horizontal="center"/>
    </xf>
    <xf numFmtId="1" fontId="4" fillId="0" borderId="0" xfId="2" applyNumberFormat="1" applyFont="1" applyAlignment="1">
      <alignment horizontal="left"/>
    </xf>
    <xf numFmtId="167" fontId="5" fillId="2" borderId="0" xfId="2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4">
    <cellStyle name="Normal" xfId="0" builtinId="0"/>
    <cellStyle name="Normal_UA Calculations" xfId="1" xr:uid="{00000000-0005-0000-0000-000001000000}"/>
    <cellStyle name="Normal_UA_69 Rev Dec 8" xfId="2" xr:uid="{00000000-0005-0000-0000-000002000000}"/>
    <cellStyle name="Percent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UA Maxwell Analysis</a:t>
            </a:r>
          </a:p>
        </c:rich>
      </c:tx>
      <c:layout>
        <c:manualLayout>
          <c:xMode val="edge"/>
          <c:yMode val="edge"/>
          <c:x val="0.41274231798195643"/>
          <c:y val="3.3078884487707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73961218836638"/>
          <c:y val="0.16285027743886527"/>
          <c:w val="0.48753462603878117"/>
          <c:h val="0.66157925209539492"/>
        </c:manualLayout>
      </c:layout>
      <c:scatterChart>
        <c:scatterStyle val="lineMarker"/>
        <c:varyColors val="0"/>
        <c:ser>
          <c:idx val="0"/>
          <c:order val="0"/>
          <c:tx>
            <c:v>Compliance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xVal>
            <c:numRef>
              <c:f>'Om 6 Rec Calc'!$F$78:$F$4077</c:f>
              <c:numCache>
                <c:formatCode>General</c:formatCode>
                <c:ptCount val="4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</c:numCache>
            </c:numRef>
          </c:xVal>
          <c:yVal>
            <c:numRef>
              <c:f>'Om 6 Rec Calc'!$I$78:$I$4076</c:f>
              <c:numCache>
                <c:formatCode>0.0000000</c:formatCode>
                <c:ptCount val="3999"/>
                <c:pt idx="0">
                  <c:v>1.6854912440350369E-3</c:v>
                </c:pt>
                <c:pt idx="1">
                  <c:v>2.2842841859948525E-3</c:v>
                </c:pt>
                <c:pt idx="2">
                  <c:v>2.5578068878777346E-3</c:v>
                </c:pt>
                <c:pt idx="3">
                  <c:v>2.7352270188287877E-3</c:v>
                </c:pt>
                <c:pt idx="4">
                  <c:v>2.9126471497798417E-3</c:v>
                </c:pt>
                <c:pt idx="5">
                  <c:v>2.9717871934302038E-3</c:v>
                </c:pt>
                <c:pt idx="6">
                  <c:v>2.9717871934302038E-3</c:v>
                </c:pt>
                <c:pt idx="7">
                  <c:v>3.0161422261679631E-3</c:v>
                </c:pt>
                <c:pt idx="8">
                  <c:v>3.1418148189249636E-3</c:v>
                </c:pt>
                <c:pt idx="9">
                  <c:v>3.2083473680316024E-3</c:v>
                </c:pt>
                <c:pt idx="10">
                  <c:v>3.2305248844004823E-3</c:v>
                </c:pt>
                <c:pt idx="11">
                  <c:v>3.3118424444197243E-3</c:v>
                </c:pt>
                <c:pt idx="12">
                  <c:v>3.422730026264139E-3</c:v>
                </c:pt>
                <c:pt idx="13">
                  <c:v>3.4523000480893113E-3</c:v>
                </c:pt>
                <c:pt idx="14">
                  <c:v>3.504047586283364E-3</c:v>
                </c:pt>
                <c:pt idx="15">
                  <c:v>3.5927576517588988E-3</c:v>
                </c:pt>
                <c:pt idx="16">
                  <c:v>3.666682706321831E-3</c:v>
                </c:pt>
                <c:pt idx="17">
                  <c:v>3.6814677172344176E-3</c:v>
                </c:pt>
                <c:pt idx="18">
                  <c:v>3.7184302445159001E-3</c:v>
                </c:pt>
                <c:pt idx="19">
                  <c:v>3.7997478045351256E-3</c:v>
                </c:pt>
                <c:pt idx="20">
                  <c:v>3.8219253209040051E-3</c:v>
                </c:pt>
                <c:pt idx="21">
                  <c:v>3.9180278918358336E-3</c:v>
                </c:pt>
                <c:pt idx="22">
                  <c:v>3.9254203972921269E-3</c:v>
                </c:pt>
                <c:pt idx="23">
                  <c:v>3.9180278918358336E-3</c:v>
                </c:pt>
                <c:pt idx="24">
                  <c:v>3.9328129027484194E-3</c:v>
                </c:pt>
                <c:pt idx="25">
                  <c:v>3.9328129027484194E-3</c:v>
                </c:pt>
                <c:pt idx="26">
                  <c:v>3.9549904191172993E-3</c:v>
                </c:pt>
                <c:pt idx="27">
                  <c:v>4.0067379573113689E-3</c:v>
                </c:pt>
                <c:pt idx="28">
                  <c:v>4.0880555173305935E-3</c:v>
                </c:pt>
                <c:pt idx="29">
                  <c:v>4.1471955609809555E-3</c:v>
                </c:pt>
                <c:pt idx="30">
                  <c:v>4.1619805718935421E-3</c:v>
                </c:pt>
                <c:pt idx="31">
                  <c:v>4.184158088262422E-3</c:v>
                </c:pt>
                <c:pt idx="32">
                  <c:v>4.2359056264564742E-3</c:v>
                </c:pt>
                <c:pt idx="33">
                  <c:v>4.3320081973883028E-3</c:v>
                </c:pt>
                <c:pt idx="34">
                  <c:v>4.3689707246697684E-3</c:v>
                </c:pt>
                <c:pt idx="35">
                  <c:v>4.3837557355823542E-3</c:v>
                </c:pt>
                <c:pt idx="36">
                  <c:v>4.4059332519512349E-3</c:v>
                </c:pt>
                <c:pt idx="37">
                  <c:v>4.4059332519512349E-3</c:v>
                </c:pt>
                <c:pt idx="38">
                  <c:v>4.4059332519512349E-3</c:v>
                </c:pt>
                <c:pt idx="39">
                  <c:v>4.4281107683201149E-3</c:v>
                </c:pt>
                <c:pt idx="40">
                  <c:v>4.4576807901453028E-3</c:v>
                </c:pt>
                <c:pt idx="41">
                  <c:v>4.5316058447082358E-3</c:v>
                </c:pt>
                <c:pt idx="42">
                  <c:v>4.6055308992711845E-3</c:v>
                </c:pt>
                <c:pt idx="43">
                  <c:v>4.6055308992711845E-3</c:v>
                </c:pt>
                <c:pt idx="44">
                  <c:v>4.6351009210963568E-3</c:v>
                </c:pt>
                <c:pt idx="45">
                  <c:v>4.6351009210963568E-3</c:v>
                </c:pt>
                <c:pt idx="46">
                  <c:v>4.6572784374652367E-3</c:v>
                </c:pt>
                <c:pt idx="47">
                  <c:v>4.6572784374652367E-3</c:v>
                </c:pt>
                <c:pt idx="48">
                  <c:v>4.709025975659289E-3</c:v>
                </c:pt>
                <c:pt idx="49">
                  <c:v>4.7533810083970644E-3</c:v>
                </c:pt>
                <c:pt idx="50">
                  <c:v>4.79034353567853E-3</c:v>
                </c:pt>
                <c:pt idx="51">
                  <c:v>4.8568760847851698E-3</c:v>
                </c:pt>
                <c:pt idx="52">
                  <c:v>4.8568760847851698E-3</c:v>
                </c:pt>
                <c:pt idx="53">
                  <c:v>4.8716610956977564E-3</c:v>
                </c:pt>
                <c:pt idx="54">
                  <c:v>4.8790536011540653E-3</c:v>
                </c:pt>
                <c:pt idx="55">
                  <c:v>4.8790536011540653E-3</c:v>
                </c:pt>
                <c:pt idx="56">
                  <c:v>4.8790536011540653E-3</c:v>
                </c:pt>
                <c:pt idx="57">
                  <c:v>4.8790536011540653E-3</c:v>
                </c:pt>
                <c:pt idx="58">
                  <c:v>4.8790536011540653E-3</c:v>
                </c:pt>
                <c:pt idx="59">
                  <c:v>4.8790536011540653E-3</c:v>
                </c:pt>
                <c:pt idx="60">
                  <c:v>4.8790536011540653E-3</c:v>
                </c:pt>
                <c:pt idx="61">
                  <c:v>4.8938386120666528E-3</c:v>
                </c:pt>
                <c:pt idx="62">
                  <c:v>4.9160161284355318E-3</c:v>
                </c:pt>
                <c:pt idx="63">
                  <c:v>4.967763666629584E-3</c:v>
                </c:pt>
                <c:pt idx="64">
                  <c:v>4.9899411829984639E-3</c:v>
                </c:pt>
                <c:pt idx="65">
                  <c:v>5.0269037102799305E-3</c:v>
                </c:pt>
                <c:pt idx="66">
                  <c:v>5.0638662375614126E-3</c:v>
                </c:pt>
                <c:pt idx="67">
                  <c:v>5.1008287648428782E-3</c:v>
                </c:pt>
                <c:pt idx="68">
                  <c:v>5.1230062812117581E-3</c:v>
                </c:pt>
                <c:pt idx="69">
                  <c:v>5.1008287648428782E-3</c:v>
                </c:pt>
                <c:pt idx="70">
                  <c:v>5.1156137757554657E-3</c:v>
                </c:pt>
                <c:pt idx="71">
                  <c:v>5.1156137757554657E-3</c:v>
                </c:pt>
                <c:pt idx="72">
                  <c:v>5.145183797580638E-3</c:v>
                </c:pt>
                <c:pt idx="73">
                  <c:v>5.1599688084932246E-3</c:v>
                </c:pt>
                <c:pt idx="74">
                  <c:v>5.1673613139495171E-3</c:v>
                </c:pt>
                <c:pt idx="75">
                  <c:v>5.2043238412310001E-3</c:v>
                </c:pt>
                <c:pt idx="76">
                  <c:v>5.2338938630561733E-3</c:v>
                </c:pt>
                <c:pt idx="77">
                  <c:v>5.248678873968759E-3</c:v>
                </c:pt>
                <c:pt idx="78">
                  <c:v>5.3004264121628113E-3</c:v>
                </c:pt>
                <c:pt idx="79">
                  <c:v>5.3226039285316912E-3</c:v>
                </c:pt>
                <c:pt idx="80">
                  <c:v>5.3447814449005876E-3</c:v>
                </c:pt>
                <c:pt idx="81">
                  <c:v>5.3373889394442943E-3</c:v>
                </c:pt>
                <c:pt idx="82">
                  <c:v>5.3595664558131733E-3</c:v>
                </c:pt>
                <c:pt idx="83">
                  <c:v>5.3595664558131733E-3</c:v>
                </c:pt>
                <c:pt idx="84">
                  <c:v>5.3595664558131733E-3</c:v>
                </c:pt>
                <c:pt idx="85">
                  <c:v>5.3965289830946398E-3</c:v>
                </c:pt>
                <c:pt idx="86">
                  <c:v>5.3965289830946398E-3</c:v>
                </c:pt>
                <c:pt idx="87">
                  <c:v>5.426099004919813E-3</c:v>
                </c:pt>
                <c:pt idx="88">
                  <c:v>5.4482765212886929E-3</c:v>
                </c:pt>
                <c:pt idx="89">
                  <c:v>5.507416564939055E-3</c:v>
                </c:pt>
                <c:pt idx="90">
                  <c:v>5.5665566085894005E-3</c:v>
                </c:pt>
                <c:pt idx="91">
                  <c:v>5.5739491140456929E-3</c:v>
                </c:pt>
                <c:pt idx="92">
                  <c:v>5.5813416195019862E-3</c:v>
                </c:pt>
                <c:pt idx="93">
                  <c:v>5.5813416195019862E-3</c:v>
                </c:pt>
                <c:pt idx="94">
                  <c:v>5.5887341249582796E-3</c:v>
                </c:pt>
                <c:pt idx="95">
                  <c:v>5.5887341249582796E-3</c:v>
                </c:pt>
                <c:pt idx="96">
                  <c:v>5.5887341249582796E-3</c:v>
                </c:pt>
                <c:pt idx="97">
                  <c:v>5.5961266304145729E-3</c:v>
                </c:pt>
                <c:pt idx="98">
                  <c:v>5.6256966522397625E-3</c:v>
                </c:pt>
                <c:pt idx="99">
                  <c:v>5.6256966522397625E-3</c:v>
                </c:pt>
                <c:pt idx="100">
                  <c:v>5.6478741686086416E-3</c:v>
                </c:pt>
                <c:pt idx="101">
                  <c:v>5.6922292013464005E-3</c:v>
                </c:pt>
                <c:pt idx="102">
                  <c:v>5.7365842340841603E-3</c:v>
                </c:pt>
                <c:pt idx="103">
                  <c:v>5.7587617504530402E-3</c:v>
                </c:pt>
                <c:pt idx="104">
                  <c:v>5.7809392668219358E-3</c:v>
                </c:pt>
                <c:pt idx="105">
                  <c:v>5.7809392668219358E-3</c:v>
                </c:pt>
                <c:pt idx="106">
                  <c:v>5.8179017941034023E-3</c:v>
                </c:pt>
                <c:pt idx="107">
                  <c:v>5.8326868050159889E-3</c:v>
                </c:pt>
                <c:pt idx="108">
                  <c:v>5.8252942995596956E-3</c:v>
                </c:pt>
                <c:pt idx="109">
                  <c:v>5.8326868050159889E-3</c:v>
                </c:pt>
                <c:pt idx="110">
                  <c:v>5.8326868050159889E-3</c:v>
                </c:pt>
                <c:pt idx="111">
                  <c:v>5.8326868050159889E-3</c:v>
                </c:pt>
                <c:pt idx="112">
                  <c:v>5.8474718159285755E-3</c:v>
                </c:pt>
                <c:pt idx="113">
                  <c:v>5.8400793104722822E-3</c:v>
                </c:pt>
                <c:pt idx="114">
                  <c:v>5.8622568268411612E-3</c:v>
                </c:pt>
                <c:pt idx="115">
                  <c:v>5.8622568268411612E-3</c:v>
                </c:pt>
                <c:pt idx="116">
                  <c:v>5.9066118595789202E-3</c:v>
                </c:pt>
                <c:pt idx="117">
                  <c:v>5.9213968704915241E-3</c:v>
                </c:pt>
                <c:pt idx="118">
                  <c:v>5.9509668923166965E-3</c:v>
                </c:pt>
                <c:pt idx="119">
                  <c:v>5.9879294195981621E-3</c:v>
                </c:pt>
                <c:pt idx="120">
                  <c:v>6.010106935967042E-3</c:v>
                </c:pt>
                <c:pt idx="121">
                  <c:v>6.0248919468796278E-3</c:v>
                </c:pt>
                <c:pt idx="122">
                  <c:v>6.0470694632485085E-3</c:v>
                </c:pt>
                <c:pt idx="123">
                  <c:v>6.0470694632485085E-3</c:v>
                </c:pt>
                <c:pt idx="124">
                  <c:v>6.0766394850736974E-3</c:v>
                </c:pt>
                <c:pt idx="125">
                  <c:v>6.0766394850736974E-3</c:v>
                </c:pt>
                <c:pt idx="126">
                  <c:v>6.0840319905299907E-3</c:v>
                </c:pt>
                <c:pt idx="127">
                  <c:v>6.113602012355163E-3</c:v>
                </c:pt>
                <c:pt idx="128">
                  <c:v>6.1062095068988697E-3</c:v>
                </c:pt>
                <c:pt idx="129">
                  <c:v>6.1505645396366295E-3</c:v>
                </c:pt>
                <c:pt idx="130">
                  <c:v>6.1653495505492161E-3</c:v>
                </c:pt>
                <c:pt idx="131">
                  <c:v>6.1949195723743885E-3</c:v>
                </c:pt>
                <c:pt idx="132">
                  <c:v>6.1949195723743885E-3</c:v>
                </c:pt>
                <c:pt idx="133">
                  <c:v>6.2170970887432684E-3</c:v>
                </c:pt>
                <c:pt idx="134">
                  <c:v>6.2836296378499237E-3</c:v>
                </c:pt>
                <c:pt idx="135">
                  <c:v>6.2836296378499237E-3</c:v>
                </c:pt>
                <c:pt idx="136">
                  <c:v>6.291022143306217E-3</c:v>
                </c:pt>
                <c:pt idx="137">
                  <c:v>6.2984146487625103E-3</c:v>
                </c:pt>
                <c:pt idx="138">
                  <c:v>6.3058071542188027E-3</c:v>
                </c:pt>
                <c:pt idx="139">
                  <c:v>6.2984146487625103E-3</c:v>
                </c:pt>
                <c:pt idx="140">
                  <c:v>6.3058071542188027E-3</c:v>
                </c:pt>
                <c:pt idx="141">
                  <c:v>6.313199659675096E-3</c:v>
                </c:pt>
                <c:pt idx="142">
                  <c:v>6.3058071542188027E-3</c:v>
                </c:pt>
                <c:pt idx="143">
                  <c:v>6.313199659675096E-3</c:v>
                </c:pt>
                <c:pt idx="144">
                  <c:v>6.313199659675096E-3</c:v>
                </c:pt>
                <c:pt idx="145">
                  <c:v>6.3279846705876826E-3</c:v>
                </c:pt>
                <c:pt idx="146">
                  <c:v>6.3723397033254589E-3</c:v>
                </c:pt>
                <c:pt idx="147">
                  <c:v>6.3649471978691492E-3</c:v>
                </c:pt>
                <c:pt idx="148">
                  <c:v>6.4019097251506313E-3</c:v>
                </c:pt>
                <c:pt idx="149">
                  <c:v>6.4093022306069246E-3</c:v>
                </c:pt>
                <c:pt idx="150">
                  <c:v>6.4536572633446844E-3</c:v>
                </c:pt>
                <c:pt idx="151">
                  <c:v>6.4758347797135634E-3</c:v>
                </c:pt>
                <c:pt idx="152">
                  <c:v>6.49061979062615E-3</c:v>
                </c:pt>
                <c:pt idx="153">
                  <c:v>6.5054048015387366E-3</c:v>
                </c:pt>
                <c:pt idx="154">
                  <c:v>6.527582317907633E-3</c:v>
                </c:pt>
                <c:pt idx="155">
                  <c:v>6.5349748233639263E-3</c:v>
                </c:pt>
                <c:pt idx="156">
                  <c:v>6.5349748233639263E-3</c:v>
                </c:pt>
                <c:pt idx="157">
                  <c:v>6.5423673288202196E-3</c:v>
                </c:pt>
                <c:pt idx="158">
                  <c:v>6.5423673288202196E-3</c:v>
                </c:pt>
                <c:pt idx="159">
                  <c:v>6.5423673288202196E-3</c:v>
                </c:pt>
                <c:pt idx="160">
                  <c:v>6.5423673288202196E-3</c:v>
                </c:pt>
                <c:pt idx="161">
                  <c:v>6.5423673288202196E-3</c:v>
                </c:pt>
                <c:pt idx="162">
                  <c:v>6.5423673288202196E-3</c:v>
                </c:pt>
                <c:pt idx="163">
                  <c:v>6.5497598342765121E-3</c:v>
                </c:pt>
                <c:pt idx="164">
                  <c:v>6.5497598342765121E-3</c:v>
                </c:pt>
                <c:pt idx="165">
                  <c:v>6.5571523397328054E-3</c:v>
                </c:pt>
                <c:pt idx="166">
                  <c:v>6.5571523397328054E-3</c:v>
                </c:pt>
                <c:pt idx="167">
                  <c:v>6.5867223615579786E-3</c:v>
                </c:pt>
                <c:pt idx="168">
                  <c:v>6.6236848888394442E-3</c:v>
                </c:pt>
                <c:pt idx="169">
                  <c:v>6.6162923833831509E-3</c:v>
                </c:pt>
                <c:pt idx="170">
                  <c:v>6.6458624052083241E-3</c:v>
                </c:pt>
                <c:pt idx="171">
                  <c:v>6.6606474161209107E-3</c:v>
                </c:pt>
                <c:pt idx="172">
                  <c:v>6.6828249324898063E-3</c:v>
                </c:pt>
                <c:pt idx="173">
                  <c:v>6.7271799652275652E-3</c:v>
                </c:pt>
                <c:pt idx="174">
                  <c:v>6.7345724706838594E-3</c:v>
                </c:pt>
                <c:pt idx="175">
                  <c:v>6.7641424925090317E-3</c:v>
                </c:pt>
                <c:pt idx="176">
                  <c:v>6.771534997965325E-3</c:v>
                </c:pt>
                <c:pt idx="177">
                  <c:v>6.771534997965325E-3</c:v>
                </c:pt>
                <c:pt idx="178">
                  <c:v>6.7789275034216183E-3</c:v>
                </c:pt>
                <c:pt idx="179">
                  <c:v>6.7863200088779116E-3</c:v>
                </c:pt>
                <c:pt idx="180">
                  <c:v>6.7789275034216183E-3</c:v>
                </c:pt>
                <c:pt idx="181">
                  <c:v>6.7789275034216183E-3</c:v>
                </c:pt>
                <c:pt idx="182">
                  <c:v>6.7789275034216183E-3</c:v>
                </c:pt>
                <c:pt idx="183">
                  <c:v>6.7937125143342049E-3</c:v>
                </c:pt>
                <c:pt idx="184">
                  <c:v>6.7937125143342049E-3</c:v>
                </c:pt>
                <c:pt idx="185">
                  <c:v>6.7863200088779116E-3</c:v>
                </c:pt>
                <c:pt idx="186">
                  <c:v>6.7937125143342049E-3</c:v>
                </c:pt>
                <c:pt idx="187">
                  <c:v>6.8011050197904974E-3</c:v>
                </c:pt>
                <c:pt idx="188">
                  <c:v>6.8306750416156879E-3</c:v>
                </c:pt>
                <c:pt idx="189">
                  <c:v>6.8454600525282737E-3</c:v>
                </c:pt>
                <c:pt idx="190">
                  <c:v>6.8602450634408603E-3</c:v>
                </c:pt>
                <c:pt idx="191">
                  <c:v>6.9046000961786192E-3</c:v>
                </c:pt>
                <c:pt idx="192">
                  <c:v>6.9193851070912049E-3</c:v>
                </c:pt>
                <c:pt idx="193">
                  <c:v>6.948955128916379E-3</c:v>
                </c:pt>
                <c:pt idx="194">
                  <c:v>6.9563476343726723E-3</c:v>
                </c:pt>
                <c:pt idx="195">
                  <c:v>6.9637401398289656E-3</c:v>
                </c:pt>
                <c:pt idx="196">
                  <c:v>6.9933101616541544E-3</c:v>
                </c:pt>
                <c:pt idx="197">
                  <c:v>7.0007026671104469E-3</c:v>
                </c:pt>
                <c:pt idx="198">
                  <c:v>7.0154876780230335E-3</c:v>
                </c:pt>
                <c:pt idx="199">
                  <c:v>7.0007026671104469E-3</c:v>
                </c:pt>
                <c:pt idx="200">
                  <c:v>7.0228801834793268E-3</c:v>
                </c:pt>
                <c:pt idx="201">
                  <c:v>7.0154876780230335E-3</c:v>
                </c:pt>
                <c:pt idx="202">
                  <c:v>7.0154876780230335E-3</c:v>
                </c:pt>
                <c:pt idx="203">
                  <c:v>7.0228801834793268E-3</c:v>
                </c:pt>
                <c:pt idx="204">
                  <c:v>7.0228801834793268E-3</c:v>
                </c:pt>
                <c:pt idx="205">
                  <c:v>7.0376651943919143E-3</c:v>
                </c:pt>
                <c:pt idx="206">
                  <c:v>7.0302726889356201E-3</c:v>
                </c:pt>
                <c:pt idx="207">
                  <c:v>7.0376651943919143E-3</c:v>
                </c:pt>
                <c:pt idx="208">
                  <c:v>7.0598427107607933E-3</c:v>
                </c:pt>
                <c:pt idx="209">
                  <c:v>7.0672352162170866E-3</c:v>
                </c:pt>
                <c:pt idx="210">
                  <c:v>7.0746277216733799E-3</c:v>
                </c:pt>
                <c:pt idx="211">
                  <c:v>7.0524502053045E-3</c:v>
                </c:pt>
                <c:pt idx="212">
                  <c:v>7.0672352162170866E-3</c:v>
                </c:pt>
                <c:pt idx="213">
                  <c:v>7.1263752598674478E-3</c:v>
                </c:pt>
                <c:pt idx="214">
                  <c:v>7.1115902489548456E-3</c:v>
                </c:pt>
                <c:pt idx="215">
                  <c:v>7.1559452816926218E-3</c:v>
                </c:pt>
                <c:pt idx="216">
                  <c:v>7.1781227980615009E-3</c:v>
                </c:pt>
                <c:pt idx="217">
                  <c:v>7.1929078089740875E-3</c:v>
                </c:pt>
                <c:pt idx="218">
                  <c:v>7.1855153035177942E-3</c:v>
                </c:pt>
                <c:pt idx="219">
                  <c:v>7.2003003144303808E-3</c:v>
                </c:pt>
                <c:pt idx="220">
                  <c:v>7.2224778307992598E-3</c:v>
                </c:pt>
                <c:pt idx="221">
                  <c:v>7.2520478526244322E-3</c:v>
                </c:pt>
                <c:pt idx="222">
                  <c:v>7.2520478526244322E-3</c:v>
                </c:pt>
                <c:pt idx="223">
                  <c:v>7.2520478526244322E-3</c:v>
                </c:pt>
                <c:pt idx="224">
                  <c:v>7.2520478526244322E-3</c:v>
                </c:pt>
                <c:pt idx="225">
                  <c:v>7.2520478526244322E-3</c:v>
                </c:pt>
                <c:pt idx="226">
                  <c:v>7.2594403580807263E-3</c:v>
                </c:pt>
                <c:pt idx="227">
                  <c:v>7.2816178744496219E-3</c:v>
                </c:pt>
                <c:pt idx="228">
                  <c:v>7.2816178744496219E-3</c:v>
                </c:pt>
                <c:pt idx="229">
                  <c:v>7.2816178744496219E-3</c:v>
                </c:pt>
                <c:pt idx="230">
                  <c:v>7.2890103799059152E-3</c:v>
                </c:pt>
                <c:pt idx="231">
                  <c:v>7.2742253689933294E-3</c:v>
                </c:pt>
                <c:pt idx="232">
                  <c:v>7.3259729071873808E-3</c:v>
                </c:pt>
                <c:pt idx="233">
                  <c:v>7.3111878962747951E-3</c:v>
                </c:pt>
                <c:pt idx="234">
                  <c:v>7.3259729071873808E-3</c:v>
                </c:pt>
                <c:pt idx="235">
                  <c:v>7.3851129508377272E-3</c:v>
                </c:pt>
                <c:pt idx="236">
                  <c:v>7.4072904672066071E-3</c:v>
                </c:pt>
                <c:pt idx="237">
                  <c:v>7.4368604890317968E-3</c:v>
                </c:pt>
                <c:pt idx="238">
                  <c:v>7.4368604890317968E-3</c:v>
                </c:pt>
                <c:pt idx="239">
                  <c:v>7.4220754781192094E-3</c:v>
                </c:pt>
                <c:pt idx="240">
                  <c:v>7.4738230163132625E-3</c:v>
                </c:pt>
                <c:pt idx="241">
                  <c:v>7.4886080272258491E-3</c:v>
                </c:pt>
                <c:pt idx="242">
                  <c:v>7.4812155217695558E-3</c:v>
                </c:pt>
                <c:pt idx="243">
                  <c:v>7.4886080272258491E-3</c:v>
                </c:pt>
                <c:pt idx="244">
                  <c:v>7.4886080272258491E-3</c:v>
                </c:pt>
                <c:pt idx="245">
                  <c:v>7.4960005326821415E-3</c:v>
                </c:pt>
                <c:pt idx="246">
                  <c:v>7.4960005326821415E-3</c:v>
                </c:pt>
                <c:pt idx="247">
                  <c:v>7.4960005326821415E-3</c:v>
                </c:pt>
                <c:pt idx="248">
                  <c:v>7.5033930381384348E-3</c:v>
                </c:pt>
                <c:pt idx="249">
                  <c:v>7.5033930381384348E-3</c:v>
                </c:pt>
                <c:pt idx="250">
                  <c:v>7.5033930381384348E-3</c:v>
                </c:pt>
                <c:pt idx="251">
                  <c:v>7.5033930381384348E-3</c:v>
                </c:pt>
                <c:pt idx="252">
                  <c:v>7.5033930381384348E-3</c:v>
                </c:pt>
                <c:pt idx="253">
                  <c:v>7.5107855435947281E-3</c:v>
                </c:pt>
                <c:pt idx="254">
                  <c:v>7.532963059963608E-3</c:v>
                </c:pt>
                <c:pt idx="255">
                  <c:v>7.5403555654199005E-3</c:v>
                </c:pt>
                <c:pt idx="256">
                  <c:v>7.5477480708761938E-3</c:v>
                </c:pt>
                <c:pt idx="257">
                  <c:v>7.532963059963608E-3</c:v>
                </c:pt>
                <c:pt idx="258">
                  <c:v>7.5994956090702634E-3</c:v>
                </c:pt>
                <c:pt idx="259">
                  <c:v>7.6142806199828491E-3</c:v>
                </c:pt>
                <c:pt idx="260">
                  <c:v>7.5994956090702634E-3</c:v>
                </c:pt>
                <c:pt idx="261">
                  <c:v>7.6586356527206089E-3</c:v>
                </c:pt>
                <c:pt idx="262">
                  <c:v>7.6512431472643165E-3</c:v>
                </c:pt>
                <c:pt idx="263">
                  <c:v>7.6660281581769022E-3</c:v>
                </c:pt>
                <c:pt idx="264">
                  <c:v>7.6882056745457821E-3</c:v>
                </c:pt>
                <c:pt idx="265">
                  <c:v>7.7029906854583679E-3</c:v>
                </c:pt>
                <c:pt idx="266">
                  <c:v>7.7029906854583679E-3</c:v>
                </c:pt>
                <c:pt idx="267">
                  <c:v>7.7103831909146776E-3</c:v>
                </c:pt>
                <c:pt idx="268">
                  <c:v>7.7177756963709709E-3</c:v>
                </c:pt>
                <c:pt idx="269">
                  <c:v>7.7325607072835567E-3</c:v>
                </c:pt>
                <c:pt idx="270">
                  <c:v>7.7251682018272642E-3</c:v>
                </c:pt>
                <c:pt idx="271">
                  <c:v>7.7251682018272642E-3</c:v>
                </c:pt>
                <c:pt idx="272">
                  <c:v>7.7251682018272642E-3</c:v>
                </c:pt>
                <c:pt idx="273">
                  <c:v>7.7325607072835567E-3</c:v>
                </c:pt>
                <c:pt idx="274">
                  <c:v>7.7325607072835567E-3</c:v>
                </c:pt>
                <c:pt idx="275">
                  <c:v>7.7325607072835567E-3</c:v>
                </c:pt>
                <c:pt idx="276">
                  <c:v>7.73995321273985E-3</c:v>
                </c:pt>
                <c:pt idx="277">
                  <c:v>7.73995321273985E-3</c:v>
                </c:pt>
                <c:pt idx="278">
                  <c:v>7.7325607072835567E-3</c:v>
                </c:pt>
                <c:pt idx="279">
                  <c:v>7.7325607072835567E-3</c:v>
                </c:pt>
                <c:pt idx="280">
                  <c:v>7.7325607072835567E-3</c:v>
                </c:pt>
                <c:pt idx="281">
                  <c:v>7.7325607072835567E-3</c:v>
                </c:pt>
                <c:pt idx="282">
                  <c:v>7.7325607072835567E-3</c:v>
                </c:pt>
                <c:pt idx="283">
                  <c:v>7.7325607072835567E-3</c:v>
                </c:pt>
                <c:pt idx="284">
                  <c:v>7.7473457181961441E-3</c:v>
                </c:pt>
                <c:pt idx="285">
                  <c:v>7.7325607072835567E-3</c:v>
                </c:pt>
                <c:pt idx="286">
                  <c:v>7.73995321273985E-3</c:v>
                </c:pt>
                <c:pt idx="287">
                  <c:v>7.73995321273985E-3</c:v>
                </c:pt>
                <c:pt idx="288">
                  <c:v>7.7695232345650241E-3</c:v>
                </c:pt>
                <c:pt idx="289">
                  <c:v>7.7695232345650241E-3</c:v>
                </c:pt>
                <c:pt idx="290">
                  <c:v>7.7843082454776098E-3</c:v>
                </c:pt>
                <c:pt idx="291">
                  <c:v>7.7990932563901964E-3</c:v>
                </c:pt>
                <c:pt idx="292">
                  <c:v>7.7695232345650241E-3</c:v>
                </c:pt>
                <c:pt idx="293">
                  <c:v>7.7990932563901964E-3</c:v>
                </c:pt>
                <c:pt idx="294">
                  <c:v>7.7990932563901964E-3</c:v>
                </c:pt>
                <c:pt idx="295">
                  <c:v>7.8212707727590754E-3</c:v>
                </c:pt>
                <c:pt idx="296">
                  <c:v>7.8212707727590754E-3</c:v>
                </c:pt>
                <c:pt idx="297">
                  <c:v>7.8730183109531372E-3</c:v>
                </c:pt>
                <c:pt idx="298">
                  <c:v>7.8878033218657221E-3</c:v>
                </c:pt>
                <c:pt idx="299">
                  <c:v>7.8804108164094305E-3</c:v>
                </c:pt>
                <c:pt idx="300">
                  <c:v>7.8878033218657221E-3</c:v>
                </c:pt>
                <c:pt idx="301">
                  <c:v>7.9099808382346107E-3</c:v>
                </c:pt>
                <c:pt idx="302">
                  <c:v>7.9617283764286638E-3</c:v>
                </c:pt>
                <c:pt idx="303">
                  <c:v>7.9469433655160772E-3</c:v>
                </c:pt>
                <c:pt idx="304">
                  <c:v>7.9543358709723705E-3</c:v>
                </c:pt>
                <c:pt idx="305">
                  <c:v>7.9543358709723705E-3</c:v>
                </c:pt>
                <c:pt idx="306">
                  <c:v>7.9543358709723705E-3</c:v>
                </c:pt>
                <c:pt idx="307">
                  <c:v>7.9765133873412573E-3</c:v>
                </c:pt>
                <c:pt idx="308">
                  <c:v>7.9691208818849571E-3</c:v>
                </c:pt>
                <c:pt idx="309">
                  <c:v>7.9765133873412573E-3</c:v>
                </c:pt>
                <c:pt idx="310">
                  <c:v>7.9839058927975506E-3</c:v>
                </c:pt>
                <c:pt idx="311">
                  <c:v>7.9986909037101372E-3</c:v>
                </c:pt>
                <c:pt idx="312">
                  <c:v>7.9912983982538439E-3</c:v>
                </c:pt>
                <c:pt idx="313">
                  <c:v>8.0134759146227239E-3</c:v>
                </c:pt>
                <c:pt idx="314">
                  <c:v>8.0282609255353105E-3</c:v>
                </c:pt>
                <c:pt idx="315">
                  <c:v>8.0282609255353105E-3</c:v>
                </c:pt>
                <c:pt idx="316">
                  <c:v>8.0652234528167856E-3</c:v>
                </c:pt>
                <c:pt idx="317">
                  <c:v>8.0947934746419571E-3</c:v>
                </c:pt>
                <c:pt idx="318">
                  <c:v>8.1021859800982504E-3</c:v>
                </c:pt>
                <c:pt idx="319">
                  <c:v>8.124363496467139E-3</c:v>
                </c:pt>
                <c:pt idx="320">
                  <c:v>8.1317560019234323E-3</c:v>
                </c:pt>
                <c:pt idx="321">
                  <c:v>8.1761110346611904E-3</c:v>
                </c:pt>
                <c:pt idx="322">
                  <c:v>8.1613260237486055E-3</c:v>
                </c:pt>
                <c:pt idx="323">
                  <c:v>8.198288551030079E-3</c:v>
                </c:pt>
                <c:pt idx="324">
                  <c:v>8.1835035401174837E-3</c:v>
                </c:pt>
                <c:pt idx="325">
                  <c:v>8.198288551030079E-3</c:v>
                </c:pt>
                <c:pt idx="326">
                  <c:v>8.2056810564863723E-3</c:v>
                </c:pt>
                <c:pt idx="327">
                  <c:v>8.198288551030079E-3</c:v>
                </c:pt>
                <c:pt idx="328">
                  <c:v>8.198288551030079E-3</c:v>
                </c:pt>
                <c:pt idx="329">
                  <c:v>8.2056810564863723E-3</c:v>
                </c:pt>
                <c:pt idx="330">
                  <c:v>8.2056810564863723E-3</c:v>
                </c:pt>
                <c:pt idx="331">
                  <c:v>8.2056810564863723E-3</c:v>
                </c:pt>
                <c:pt idx="332">
                  <c:v>8.2056810564863723E-3</c:v>
                </c:pt>
                <c:pt idx="333">
                  <c:v>8.2056810564863723E-3</c:v>
                </c:pt>
                <c:pt idx="334">
                  <c:v>8.2056810564863723E-3</c:v>
                </c:pt>
                <c:pt idx="335">
                  <c:v>8.2056810564863723E-3</c:v>
                </c:pt>
                <c:pt idx="336">
                  <c:v>8.2056810564863723E-3</c:v>
                </c:pt>
                <c:pt idx="337">
                  <c:v>8.2056810564863723E-3</c:v>
                </c:pt>
                <c:pt idx="338">
                  <c:v>8.2130735619426656E-3</c:v>
                </c:pt>
                <c:pt idx="339">
                  <c:v>8.2130735619426656E-3</c:v>
                </c:pt>
                <c:pt idx="340">
                  <c:v>8.2426435837678388E-3</c:v>
                </c:pt>
                <c:pt idx="341">
                  <c:v>8.2278585728552522E-3</c:v>
                </c:pt>
                <c:pt idx="342">
                  <c:v>8.2130735619426656E-3</c:v>
                </c:pt>
                <c:pt idx="343">
                  <c:v>8.2648211001367187E-3</c:v>
                </c:pt>
                <c:pt idx="344">
                  <c:v>8.2722136055930189E-3</c:v>
                </c:pt>
                <c:pt idx="345">
                  <c:v>8.2796061110493122E-3</c:v>
                </c:pt>
                <c:pt idx="346">
                  <c:v>8.3091761328744854E-3</c:v>
                </c:pt>
                <c:pt idx="347">
                  <c:v>8.3387461546996586E-3</c:v>
                </c:pt>
                <c:pt idx="348">
                  <c:v>8.3461386601559589E-3</c:v>
                </c:pt>
                <c:pt idx="349">
                  <c:v>8.3757086819811321E-3</c:v>
                </c:pt>
                <c:pt idx="350">
                  <c:v>8.3683161765248405E-3</c:v>
                </c:pt>
                <c:pt idx="351">
                  <c:v>8.3757086819811321E-3</c:v>
                </c:pt>
                <c:pt idx="352">
                  <c:v>8.4200637147189006E-3</c:v>
                </c:pt>
                <c:pt idx="353">
                  <c:v>8.4200637147189006E-3</c:v>
                </c:pt>
                <c:pt idx="354">
                  <c:v>8.4348487256314872E-3</c:v>
                </c:pt>
                <c:pt idx="355">
                  <c:v>8.4274562201751939E-3</c:v>
                </c:pt>
                <c:pt idx="356">
                  <c:v>8.4348487256314872E-3</c:v>
                </c:pt>
                <c:pt idx="357">
                  <c:v>8.4348487256314872E-3</c:v>
                </c:pt>
                <c:pt idx="358">
                  <c:v>8.4496337365440738E-3</c:v>
                </c:pt>
                <c:pt idx="359">
                  <c:v>8.4496337365440738E-3</c:v>
                </c:pt>
                <c:pt idx="360">
                  <c:v>8.4348487256314872E-3</c:v>
                </c:pt>
                <c:pt idx="361">
                  <c:v>8.4422412310877805E-3</c:v>
                </c:pt>
                <c:pt idx="362">
                  <c:v>8.4496337365440738E-3</c:v>
                </c:pt>
                <c:pt idx="363">
                  <c:v>8.4570262420003654E-3</c:v>
                </c:pt>
                <c:pt idx="364">
                  <c:v>8.4422412310877805E-3</c:v>
                </c:pt>
                <c:pt idx="365">
                  <c:v>8.4496337365440738E-3</c:v>
                </c:pt>
                <c:pt idx="366">
                  <c:v>8.4496337365440738E-3</c:v>
                </c:pt>
                <c:pt idx="367">
                  <c:v>8.4570262420003654E-3</c:v>
                </c:pt>
                <c:pt idx="368">
                  <c:v>8.4496337365440738E-3</c:v>
                </c:pt>
                <c:pt idx="369">
                  <c:v>8.4496337365440738E-3</c:v>
                </c:pt>
                <c:pt idx="370">
                  <c:v>8.4496337365440738E-3</c:v>
                </c:pt>
                <c:pt idx="371">
                  <c:v>8.4570262420003654E-3</c:v>
                </c:pt>
                <c:pt idx="372">
                  <c:v>8.4570262420003654E-3</c:v>
                </c:pt>
                <c:pt idx="373">
                  <c:v>8.4644187474566587E-3</c:v>
                </c:pt>
                <c:pt idx="374">
                  <c:v>8.471811252912952E-3</c:v>
                </c:pt>
                <c:pt idx="375">
                  <c:v>8.4792037583692453E-3</c:v>
                </c:pt>
                <c:pt idx="376">
                  <c:v>8.4865962638255386E-3</c:v>
                </c:pt>
                <c:pt idx="377">
                  <c:v>8.471811252912952E-3</c:v>
                </c:pt>
                <c:pt idx="378">
                  <c:v>8.5087737801944271E-3</c:v>
                </c:pt>
                <c:pt idx="379">
                  <c:v>8.5457363074758919E-3</c:v>
                </c:pt>
                <c:pt idx="380">
                  <c:v>8.5087737801944271E-3</c:v>
                </c:pt>
                <c:pt idx="381">
                  <c:v>8.5309512965633071E-3</c:v>
                </c:pt>
                <c:pt idx="382">
                  <c:v>8.5826988347573671E-3</c:v>
                </c:pt>
                <c:pt idx="383">
                  <c:v>8.5679138238447805E-3</c:v>
                </c:pt>
                <c:pt idx="384">
                  <c:v>8.5974838456699537E-3</c:v>
                </c:pt>
                <c:pt idx="385">
                  <c:v>8.6196613620388319E-3</c:v>
                </c:pt>
                <c:pt idx="386">
                  <c:v>8.6196613620388319E-3</c:v>
                </c:pt>
                <c:pt idx="387">
                  <c:v>8.6418388784077222E-3</c:v>
                </c:pt>
                <c:pt idx="388">
                  <c:v>8.6492313838640155E-3</c:v>
                </c:pt>
                <c:pt idx="389">
                  <c:v>8.6566238893203088E-3</c:v>
                </c:pt>
                <c:pt idx="390">
                  <c:v>8.6714089002328937E-3</c:v>
                </c:pt>
                <c:pt idx="391">
                  <c:v>8.678801405689187E-3</c:v>
                </c:pt>
                <c:pt idx="392">
                  <c:v>8.6714089002328937E-3</c:v>
                </c:pt>
                <c:pt idx="393">
                  <c:v>8.6714089002328937E-3</c:v>
                </c:pt>
                <c:pt idx="394">
                  <c:v>8.6861939111454803E-3</c:v>
                </c:pt>
                <c:pt idx="395">
                  <c:v>8.678801405689187E-3</c:v>
                </c:pt>
                <c:pt idx="396">
                  <c:v>8.678801405689187E-3</c:v>
                </c:pt>
                <c:pt idx="397">
                  <c:v>8.6861939111454803E-3</c:v>
                </c:pt>
                <c:pt idx="398">
                  <c:v>8.6861939111454803E-3</c:v>
                </c:pt>
                <c:pt idx="399">
                  <c:v>8.678801405689187E-3</c:v>
                </c:pt>
                <c:pt idx="400">
                  <c:v>8.678801405689187E-3</c:v>
                </c:pt>
                <c:pt idx="401">
                  <c:v>8.6861939111454803E-3</c:v>
                </c:pt>
                <c:pt idx="402">
                  <c:v>8.6861939111454803E-3</c:v>
                </c:pt>
                <c:pt idx="403">
                  <c:v>8.678801405689187E-3</c:v>
                </c:pt>
                <c:pt idx="404">
                  <c:v>8.6935864166017736E-3</c:v>
                </c:pt>
                <c:pt idx="405">
                  <c:v>8.6935864166017736E-3</c:v>
                </c:pt>
                <c:pt idx="406">
                  <c:v>8.6861939111454803E-3</c:v>
                </c:pt>
                <c:pt idx="407">
                  <c:v>8.7083714275143602E-3</c:v>
                </c:pt>
                <c:pt idx="408">
                  <c:v>8.6935864166017736E-3</c:v>
                </c:pt>
                <c:pt idx="409">
                  <c:v>8.730548943883247E-3</c:v>
                </c:pt>
                <c:pt idx="410">
                  <c:v>8.7453339547958336E-3</c:v>
                </c:pt>
                <c:pt idx="411">
                  <c:v>8.730548943883247E-3</c:v>
                </c:pt>
                <c:pt idx="412">
                  <c:v>8.7527264602521269E-3</c:v>
                </c:pt>
                <c:pt idx="413">
                  <c:v>8.7675114711647135E-3</c:v>
                </c:pt>
                <c:pt idx="414">
                  <c:v>8.7527264602521269E-3</c:v>
                </c:pt>
                <c:pt idx="415">
                  <c:v>8.7527264602521269E-3</c:v>
                </c:pt>
                <c:pt idx="416">
                  <c:v>8.811866503902482E-3</c:v>
                </c:pt>
                <c:pt idx="417">
                  <c:v>8.7896889875335935E-3</c:v>
                </c:pt>
                <c:pt idx="418">
                  <c:v>8.8340440202713602E-3</c:v>
                </c:pt>
                <c:pt idx="419">
                  <c:v>8.8414365257276535E-3</c:v>
                </c:pt>
                <c:pt idx="420">
                  <c:v>8.8562215366402401E-3</c:v>
                </c:pt>
                <c:pt idx="421">
                  <c:v>8.8710065475528354E-3</c:v>
                </c:pt>
                <c:pt idx="422">
                  <c:v>8.885791558465422E-3</c:v>
                </c:pt>
                <c:pt idx="423">
                  <c:v>8.885791558465422E-3</c:v>
                </c:pt>
                <c:pt idx="424">
                  <c:v>8.9005765693780086E-3</c:v>
                </c:pt>
                <c:pt idx="425">
                  <c:v>8.9005765693780086E-3</c:v>
                </c:pt>
                <c:pt idx="426">
                  <c:v>8.9079690748343019E-3</c:v>
                </c:pt>
                <c:pt idx="427">
                  <c:v>8.9153615802905952E-3</c:v>
                </c:pt>
                <c:pt idx="428">
                  <c:v>8.9153615802905952E-3</c:v>
                </c:pt>
                <c:pt idx="429">
                  <c:v>8.9227540857468885E-3</c:v>
                </c:pt>
                <c:pt idx="430">
                  <c:v>8.9227540857468885E-3</c:v>
                </c:pt>
                <c:pt idx="431">
                  <c:v>8.9227540857468885E-3</c:v>
                </c:pt>
                <c:pt idx="432">
                  <c:v>8.9153615802905952E-3</c:v>
                </c:pt>
                <c:pt idx="433">
                  <c:v>8.9227540857468885E-3</c:v>
                </c:pt>
                <c:pt idx="434">
                  <c:v>8.9301465912031818E-3</c:v>
                </c:pt>
                <c:pt idx="435">
                  <c:v>8.9227540857468885E-3</c:v>
                </c:pt>
                <c:pt idx="436">
                  <c:v>8.9301465912031818E-3</c:v>
                </c:pt>
                <c:pt idx="437">
                  <c:v>8.9227540857468885E-3</c:v>
                </c:pt>
                <c:pt idx="438">
                  <c:v>8.9671091184846553E-3</c:v>
                </c:pt>
                <c:pt idx="439">
                  <c:v>8.9745016239409486E-3</c:v>
                </c:pt>
                <c:pt idx="440">
                  <c:v>9.00407164576612E-3</c:v>
                </c:pt>
                <c:pt idx="441">
                  <c:v>8.9818941293972419E-3</c:v>
                </c:pt>
                <c:pt idx="442">
                  <c:v>9.00407164576612E-3</c:v>
                </c:pt>
                <c:pt idx="443">
                  <c:v>9.0262491621350086E-3</c:v>
                </c:pt>
                <c:pt idx="444">
                  <c:v>9.0336416675913019E-3</c:v>
                </c:pt>
                <c:pt idx="445">
                  <c:v>9.0188566566787171E-3</c:v>
                </c:pt>
                <c:pt idx="446">
                  <c:v>9.0262491621350086E-3</c:v>
                </c:pt>
                <c:pt idx="447">
                  <c:v>9.0188566566787171E-3</c:v>
                </c:pt>
                <c:pt idx="448">
                  <c:v>9.0558191839601818E-3</c:v>
                </c:pt>
                <c:pt idx="449">
                  <c:v>9.0632116894164751E-3</c:v>
                </c:pt>
                <c:pt idx="450">
                  <c:v>9.0706041948727684E-3</c:v>
                </c:pt>
                <c:pt idx="451">
                  <c:v>9.1149592276105352E-3</c:v>
                </c:pt>
                <c:pt idx="452">
                  <c:v>9.1075667221542419E-3</c:v>
                </c:pt>
                <c:pt idx="453">
                  <c:v>9.1223517330668302E-3</c:v>
                </c:pt>
                <c:pt idx="454">
                  <c:v>9.1297442385231235E-3</c:v>
                </c:pt>
                <c:pt idx="455">
                  <c:v>9.1297442385231235E-3</c:v>
                </c:pt>
                <c:pt idx="456">
                  <c:v>9.1445292494357101E-3</c:v>
                </c:pt>
                <c:pt idx="457">
                  <c:v>9.1371367439794168E-3</c:v>
                </c:pt>
                <c:pt idx="458">
                  <c:v>9.1371367439794168E-3</c:v>
                </c:pt>
                <c:pt idx="459">
                  <c:v>9.1371367439794168E-3</c:v>
                </c:pt>
                <c:pt idx="460">
                  <c:v>9.1519217548920034E-3</c:v>
                </c:pt>
                <c:pt idx="461">
                  <c:v>9.1371367439794168E-3</c:v>
                </c:pt>
                <c:pt idx="462">
                  <c:v>9.1519217548920034E-3</c:v>
                </c:pt>
                <c:pt idx="463">
                  <c:v>9.159314260348295E-3</c:v>
                </c:pt>
                <c:pt idx="464">
                  <c:v>9.159314260348295E-3</c:v>
                </c:pt>
                <c:pt idx="465">
                  <c:v>9.166706765804597E-3</c:v>
                </c:pt>
                <c:pt idx="466">
                  <c:v>9.159314260348295E-3</c:v>
                </c:pt>
                <c:pt idx="467">
                  <c:v>9.1519217548920034E-3</c:v>
                </c:pt>
                <c:pt idx="468">
                  <c:v>9.159314260348295E-3</c:v>
                </c:pt>
                <c:pt idx="469">
                  <c:v>9.166706765804597E-3</c:v>
                </c:pt>
                <c:pt idx="470">
                  <c:v>9.159314260348295E-3</c:v>
                </c:pt>
                <c:pt idx="471">
                  <c:v>9.1740992712608903E-3</c:v>
                </c:pt>
                <c:pt idx="472">
                  <c:v>9.1888842821734752E-3</c:v>
                </c:pt>
                <c:pt idx="473">
                  <c:v>9.1740992712608903E-3</c:v>
                </c:pt>
                <c:pt idx="474">
                  <c:v>9.166706765804597E-3</c:v>
                </c:pt>
                <c:pt idx="475">
                  <c:v>9.1962767876297685E-3</c:v>
                </c:pt>
                <c:pt idx="476">
                  <c:v>9.2184543039986484E-3</c:v>
                </c:pt>
                <c:pt idx="477">
                  <c:v>9.1888842821734752E-3</c:v>
                </c:pt>
                <c:pt idx="478">
                  <c:v>9.2406318203675369E-3</c:v>
                </c:pt>
                <c:pt idx="479">
                  <c:v>9.2480243258238302E-3</c:v>
                </c:pt>
                <c:pt idx="480">
                  <c:v>9.233239314911235E-3</c:v>
                </c:pt>
                <c:pt idx="481">
                  <c:v>9.2554168312801235E-3</c:v>
                </c:pt>
                <c:pt idx="482">
                  <c:v>9.2480243258238302E-3</c:v>
                </c:pt>
                <c:pt idx="483">
                  <c:v>9.2997718640178834E-3</c:v>
                </c:pt>
                <c:pt idx="484">
                  <c:v>9.3219493803867702E-3</c:v>
                </c:pt>
                <c:pt idx="485">
                  <c:v>9.3219493803867702E-3</c:v>
                </c:pt>
                <c:pt idx="486">
                  <c:v>9.3367343912993568E-3</c:v>
                </c:pt>
                <c:pt idx="487">
                  <c:v>9.358911907668235E-3</c:v>
                </c:pt>
                <c:pt idx="488">
                  <c:v>9.3810894240371149E-3</c:v>
                </c:pt>
                <c:pt idx="489">
                  <c:v>9.3958744349497102E-3</c:v>
                </c:pt>
                <c:pt idx="490">
                  <c:v>9.3884819294934186E-3</c:v>
                </c:pt>
                <c:pt idx="491">
                  <c:v>9.3810894240371149E-3</c:v>
                </c:pt>
                <c:pt idx="492">
                  <c:v>9.3958744349497102E-3</c:v>
                </c:pt>
                <c:pt idx="493">
                  <c:v>9.3958744349497102E-3</c:v>
                </c:pt>
                <c:pt idx="494">
                  <c:v>9.3884819294934186E-3</c:v>
                </c:pt>
                <c:pt idx="495">
                  <c:v>9.3958744349497102E-3</c:v>
                </c:pt>
                <c:pt idx="496">
                  <c:v>9.3884819294934186E-3</c:v>
                </c:pt>
                <c:pt idx="497">
                  <c:v>9.3958744349497102E-3</c:v>
                </c:pt>
                <c:pt idx="498">
                  <c:v>9.4032669404060035E-3</c:v>
                </c:pt>
                <c:pt idx="499">
                  <c:v>9.3958744349497102E-3</c:v>
                </c:pt>
                <c:pt idx="500">
                  <c:v>9.3958744349497102E-3</c:v>
                </c:pt>
                <c:pt idx="501">
                  <c:v>9.3958744349497102E-3</c:v>
                </c:pt>
                <c:pt idx="502">
                  <c:v>9.3958744349497102E-3</c:v>
                </c:pt>
                <c:pt idx="503">
                  <c:v>9.3958744349497102E-3</c:v>
                </c:pt>
                <c:pt idx="504">
                  <c:v>9.3958744349497102E-3</c:v>
                </c:pt>
                <c:pt idx="505">
                  <c:v>9.3958744349497102E-3</c:v>
                </c:pt>
                <c:pt idx="506">
                  <c:v>9.3958744349497102E-3</c:v>
                </c:pt>
                <c:pt idx="507">
                  <c:v>9.4032669404060035E-3</c:v>
                </c:pt>
                <c:pt idx="508">
                  <c:v>9.3958744349497102E-3</c:v>
                </c:pt>
                <c:pt idx="509">
                  <c:v>9.3958744349497102E-3</c:v>
                </c:pt>
                <c:pt idx="510">
                  <c:v>9.4032669404060035E-3</c:v>
                </c:pt>
                <c:pt idx="511">
                  <c:v>9.4106594458622968E-3</c:v>
                </c:pt>
                <c:pt idx="512">
                  <c:v>9.4180519513185901E-3</c:v>
                </c:pt>
                <c:pt idx="513">
                  <c:v>9.4032669404060035E-3</c:v>
                </c:pt>
                <c:pt idx="514">
                  <c:v>9.4032669404060035E-3</c:v>
                </c:pt>
                <c:pt idx="515">
                  <c:v>9.4106594458622968E-3</c:v>
                </c:pt>
                <c:pt idx="516">
                  <c:v>9.4180519513185901E-3</c:v>
                </c:pt>
                <c:pt idx="517">
                  <c:v>9.4180519513185901E-3</c:v>
                </c:pt>
                <c:pt idx="518">
                  <c:v>9.44022946768747E-3</c:v>
                </c:pt>
                <c:pt idx="519">
                  <c:v>9.44022946768747E-3</c:v>
                </c:pt>
                <c:pt idx="520">
                  <c:v>9.4180519513185901E-3</c:v>
                </c:pt>
                <c:pt idx="521">
                  <c:v>9.4328369622311767E-3</c:v>
                </c:pt>
                <c:pt idx="522">
                  <c:v>9.4550144786000566E-3</c:v>
                </c:pt>
                <c:pt idx="523">
                  <c:v>9.4845845004252385E-3</c:v>
                </c:pt>
                <c:pt idx="524">
                  <c:v>9.4919770058815318E-3</c:v>
                </c:pt>
                <c:pt idx="525">
                  <c:v>9.5141545222504117E-3</c:v>
                </c:pt>
                <c:pt idx="526">
                  <c:v>9.4845845004252385E-3</c:v>
                </c:pt>
                <c:pt idx="527">
                  <c:v>9.5289395331629966E-3</c:v>
                </c:pt>
                <c:pt idx="528">
                  <c:v>9.5511170495318851E-3</c:v>
                </c:pt>
                <c:pt idx="529">
                  <c:v>9.5511170495318851E-3</c:v>
                </c:pt>
                <c:pt idx="530">
                  <c:v>9.5954720822696432E-3</c:v>
                </c:pt>
                <c:pt idx="531">
                  <c:v>9.5954720822696432E-3</c:v>
                </c:pt>
                <c:pt idx="532">
                  <c:v>9.5954720822696432E-3</c:v>
                </c:pt>
                <c:pt idx="533">
                  <c:v>9.6102570931822385E-3</c:v>
                </c:pt>
                <c:pt idx="534">
                  <c:v>9.6102570931822385E-3</c:v>
                </c:pt>
                <c:pt idx="535">
                  <c:v>9.6102570931822385E-3</c:v>
                </c:pt>
                <c:pt idx="536">
                  <c:v>9.6028645877259365E-3</c:v>
                </c:pt>
                <c:pt idx="537">
                  <c:v>9.6250421040948251E-3</c:v>
                </c:pt>
                <c:pt idx="538">
                  <c:v>9.6250421040948251E-3</c:v>
                </c:pt>
                <c:pt idx="539">
                  <c:v>9.6250421040948251E-3</c:v>
                </c:pt>
                <c:pt idx="540">
                  <c:v>9.6250421040948251E-3</c:v>
                </c:pt>
                <c:pt idx="541">
                  <c:v>9.6250421040948251E-3</c:v>
                </c:pt>
                <c:pt idx="542">
                  <c:v>9.6250421040948251E-3</c:v>
                </c:pt>
                <c:pt idx="543">
                  <c:v>9.6324346095511184E-3</c:v>
                </c:pt>
                <c:pt idx="544">
                  <c:v>9.6250421040948251E-3</c:v>
                </c:pt>
                <c:pt idx="545">
                  <c:v>9.6324346095511184E-3</c:v>
                </c:pt>
                <c:pt idx="546">
                  <c:v>9.6324346095511184E-3</c:v>
                </c:pt>
                <c:pt idx="547">
                  <c:v>9.6324346095511184E-3</c:v>
                </c:pt>
                <c:pt idx="548">
                  <c:v>9.6324346095511184E-3</c:v>
                </c:pt>
                <c:pt idx="549">
                  <c:v>9.6324346095511184E-3</c:v>
                </c:pt>
                <c:pt idx="550">
                  <c:v>9.6324346095511184E-3</c:v>
                </c:pt>
                <c:pt idx="551">
                  <c:v>9.6324346095511184E-3</c:v>
                </c:pt>
                <c:pt idx="552">
                  <c:v>9.647219620463705E-3</c:v>
                </c:pt>
                <c:pt idx="553">
                  <c:v>9.647219620463705E-3</c:v>
                </c:pt>
                <c:pt idx="554">
                  <c:v>9.6324346095511184E-3</c:v>
                </c:pt>
                <c:pt idx="555">
                  <c:v>9.6324346095511184E-3</c:v>
                </c:pt>
                <c:pt idx="556">
                  <c:v>9.6324346095511184E-3</c:v>
                </c:pt>
                <c:pt idx="557">
                  <c:v>9.647219620463705E-3</c:v>
                </c:pt>
                <c:pt idx="558">
                  <c:v>9.647219620463705E-3</c:v>
                </c:pt>
                <c:pt idx="559">
                  <c:v>9.6620046313762916E-3</c:v>
                </c:pt>
                <c:pt idx="560">
                  <c:v>9.6620046313762916E-3</c:v>
                </c:pt>
                <c:pt idx="561">
                  <c:v>9.6620046313762916E-3</c:v>
                </c:pt>
                <c:pt idx="562">
                  <c:v>9.6693971368325849E-3</c:v>
                </c:pt>
                <c:pt idx="563">
                  <c:v>9.7063596641140584E-3</c:v>
                </c:pt>
                <c:pt idx="564">
                  <c:v>9.6915746532014718E-3</c:v>
                </c:pt>
                <c:pt idx="565">
                  <c:v>9.7285371804829365E-3</c:v>
                </c:pt>
                <c:pt idx="566">
                  <c:v>9.7211446750266432E-3</c:v>
                </c:pt>
                <c:pt idx="567">
                  <c:v>9.6989671586577651E-3</c:v>
                </c:pt>
                <c:pt idx="568">
                  <c:v>9.7876772241332916E-3</c:v>
                </c:pt>
                <c:pt idx="569">
                  <c:v>9.7654997077644117E-3</c:v>
                </c:pt>
                <c:pt idx="570">
                  <c:v>9.7654997077644117E-3</c:v>
                </c:pt>
                <c:pt idx="571">
                  <c:v>9.7876772241332916E-3</c:v>
                </c:pt>
                <c:pt idx="572">
                  <c:v>9.7876772241332916E-3</c:v>
                </c:pt>
                <c:pt idx="573">
                  <c:v>9.8246397514147581E-3</c:v>
                </c:pt>
                <c:pt idx="574">
                  <c:v>9.8394247623273534E-3</c:v>
                </c:pt>
                <c:pt idx="575">
                  <c:v>9.8468172677836467E-3</c:v>
                </c:pt>
                <c:pt idx="576">
                  <c:v>9.8616022786962333E-3</c:v>
                </c:pt>
                <c:pt idx="577">
                  <c:v>9.8837797950651132E-3</c:v>
                </c:pt>
                <c:pt idx="578">
                  <c:v>9.8763872896088199E-3</c:v>
                </c:pt>
                <c:pt idx="579">
                  <c:v>9.8689947841525266E-3</c:v>
                </c:pt>
                <c:pt idx="580">
                  <c:v>9.8616022786962333E-3</c:v>
                </c:pt>
                <c:pt idx="581">
                  <c:v>9.8689947841525266E-3</c:v>
                </c:pt>
                <c:pt idx="582">
                  <c:v>9.8837797950651132E-3</c:v>
                </c:pt>
                <c:pt idx="583">
                  <c:v>9.8763872896088199E-3</c:v>
                </c:pt>
                <c:pt idx="584">
                  <c:v>9.8763872896088199E-3</c:v>
                </c:pt>
                <c:pt idx="585">
                  <c:v>9.8837797950651132E-3</c:v>
                </c:pt>
                <c:pt idx="586">
                  <c:v>9.8837797950651132E-3</c:v>
                </c:pt>
                <c:pt idx="587">
                  <c:v>9.8837797950651132E-3</c:v>
                </c:pt>
                <c:pt idx="588">
                  <c:v>9.8985648059776981E-3</c:v>
                </c:pt>
                <c:pt idx="589">
                  <c:v>9.9059573114339914E-3</c:v>
                </c:pt>
                <c:pt idx="590">
                  <c:v>9.9355273332591715E-3</c:v>
                </c:pt>
                <c:pt idx="591">
                  <c:v>9.9207423223465867E-3</c:v>
                </c:pt>
                <c:pt idx="592">
                  <c:v>9.9355273332591715E-3</c:v>
                </c:pt>
                <c:pt idx="593">
                  <c:v>9.9798823659969314E-3</c:v>
                </c:pt>
                <c:pt idx="594">
                  <c:v>9.9577048496280515E-3</c:v>
                </c:pt>
                <c:pt idx="595">
                  <c:v>9.9503123441717582E-3</c:v>
                </c:pt>
                <c:pt idx="596">
                  <c:v>9.9577048496280515E-3</c:v>
                </c:pt>
                <c:pt idx="597">
                  <c:v>9.9724898605406381E-3</c:v>
                </c:pt>
                <c:pt idx="598">
                  <c:v>9.9946673769095266E-3</c:v>
                </c:pt>
                <c:pt idx="599">
                  <c:v>1.0031629904190993E-2</c:v>
                </c:pt>
                <c:pt idx="600">
                  <c:v>1.0061199926016173E-2</c:v>
                </c:pt>
                <c:pt idx="601">
                  <c:v>1.0016844893278407E-2</c:v>
                </c:pt>
                <c:pt idx="602">
                  <c:v>1.0031629904190993E-2</c:v>
                </c:pt>
                <c:pt idx="603">
                  <c:v>1.004641491510358E-2</c:v>
                </c:pt>
                <c:pt idx="604">
                  <c:v>1.0061199926016173E-2</c:v>
                </c:pt>
                <c:pt idx="605">
                  <c:v>1.0053807420559871E-2</c:v>
                </c:pt>
                <c:pt idx="606">
                  <c:v>1.0090769947841348E-2</c:v>
                </c:pt>
                <c:pt idx="607">
                  <c:v>1.007598493692876E-2</c:v>
                </c:pt>
                <c:pt idx="608">
                  <c:v>1.0068592431472467E-2</c:v>
                </c:pt>
                <c:pt idx="609">
                  <c:v>1.0090769947841348E-2</c:v>
                </c:pt>
                <c:pt idx="610">
                  <c:v>1.0068592431472467E-2</c:v>
                </c:pt>
                <c:pt idx="611">
                  <c:v>1.0083377442385053E-2</c:v>
                </c:pt>
                <c:pt idx="612">
                  <c:v>1.0090769947841348E-2</c:v>
                </c:pt>
                <c:pt idx="613">
                  <c:v>1.0083377442385053E-2</c:v>
                </c:pt>
                <c:pt idx="614">
                  <c:v>1.009816245329764E-2</c:v>
                </c:pt>
                <c:pt idx="615">
                  <c:v>1.0090769947841348E-2</c:v>
                </c:pt>
                <c:pt idx="616">
                  <c:v>1.0105554958753933E-2</c:v>
                </c:pt>
                <c:pt idx="617">
                  <c:v>1.0083377442385053E-2</c:v>
                </c:pt>
                <c:pt idx="618">
                  <c:v>1.0105554958753933E-2</c:v>
                </c:pt>
                <c:pt idx="619">
                  <c:v>1.0112947464210226E-2</c:v>
                </c:pt>
                <c:pt idx="620">
                  <c:v>1.0112947464210226E-2</c:v>
                </c:pt>
                <c:pt idx="621">
                  <c:v>1.0105554958753933E-2</c:v>
                </c:pt>
                <c:pt idx="622">
                  <c:v>1.0112947464210226E-2</c:v>
                </c:pt>
                <c:pt idx="623">
                  <c:v>1.0112947464210226E-2</c:v>
                </c:pt>
                <c:pt idx="624">
                  <c:v>1.0112947464210226E-2</c:v>
                </c:pt>
                <c:pt idx="625">
                  <c:v>1.0112947464210226E-2</c:v>
                </c:pt>
                <c:pt idx="626">
                  <c:v>1.0112947464210226E-2</c:v>
                </c:pt>
                <c:pt idx="627">
                  <c:v>1.012033996966652E-2</c:v>
                </c:pt>
                <c:pt idx="628">
                  <c:v>1.0112947464210226E-2</c:v>
                </c:pt>
                <c:pt idx="629">
                  <c:v>1.0112947464210226E-2</c:v>
                </c:pt>
                <c:pt idx="630">
                  <c:v>1.0112947464210226E-2</c:v>
                </c:pt>
                <c:pt idx="631">
                  <c:v>1.0112947464210226E-2</c:v>
                </c:pt>
                <c:pt idx="632">
                  <c:v>1.0127732475122813E-2</c:v>
                </c:pt>
                <c:pt idx="633">
                  <c:v>1.0142517486035407E-2</c:v>
                </c:pt>
                <c:pt idx="634">
                  <c:v>1.0127732475122813E-2</c:v>
                </c:pt>
                <c:pt idx="635">
                  <c:v>1.0164695002404286E-2</c:v>
                </c:pt>
                <c:pt idx="636">
                  <c:v>1.01499099914917E-2</c:v>
                </c:pt>
                <c:pt idx="637">
                  <c:v>1.017208750786058E-2</c:v>
                </c:pt>
                <c:pt idx="638">
                  <c:v>1.0157302496947993E-2</c:v>
                </c:pt>
                <c:pt idx="639">
                  <c:v>1.017208750786058E-2</c:v>
                </c:pt>
                <c:pt idx="640">
                  <c:v>1.017208750786058E-2</c:v>
                </c:pt>
                <c:pt idx="641">
                  <c:v>1.017208750786058E-2</c:v>
                </c:pt>
                <c:pt idx="642">
                  <c:v>1.0157302496947993E-2</c:v>
                </c:pt>
                <c:pt idx="643">
                  <c:v>1.0209050035142055E-2</c:v>
                </c:pt>
                <c:pt idx="644">
                  <c:v>1.0246012562423521E-2</c:v>
                </c:pt>
                <c:pt idx="645">
                  <c:v>1.0216442540598348E-2</c:v>
                </c:pt>
                <c:pt idx="646">
                  <c:v>1.0209050035142055E-2</c:v>
                </c:pt>
                <c:pt idx="647">
                  <c:v>1.0223835046054642E-2</c:v>
                </c:pt>
                <c:pt idx="648">
                  <c:v>1.0238620056967228E-2</c:v>
                </c:pt>
                <c:pt idx="649">
                  <c:v>1.0260797573336106E-2</c:v>
                </c:pt>
                <c:pt idx="650">
                  <c:v>1.0282975089704995E-2</c:v>
                </c:pt>
                <c:pt idx="651">
                  <c:v>1.0282975089704995E-2</c:v>
                </c:pt>
                <c:pt idx="652">
                  <c:v>1.029776010061758E-2</c:v>
                </c:pt>
                <c:pt idx="653">
                  <c:v>1.0290367595161286E-2</c:v>
                </c:pt>
                <c:pt idx="654">
                  <c:v>1.0282975089704995E-2</c:v>
                </c:pt>
                <c:pt idx="655">
                  <c:v>1.0290367595161286E-2</c:v>
                </c:pt>
                <c:pt idx="656">
                  <c:v>1.0290367595161286E-2</c:v>
                </c:pt>
                <c:pt idx="657">
                  <c:v>1.031993761698646E-2</c:v>
                </c:pt>
                <c:pt idx="658">
                  <c:v>1.0312545111530166E-2</c:v>
                </c:pt>
                <c:pt idx="659">
                  <c:v>1.034211513335534E-2</c:v>
                </c:pt>
                <c:pt idx="660">
                  <c:v>1.031993761698646E-2</c:v>
                </c:pt>
                <c:pt idx="661">
                  <c:v>1.034211513335534E-2</c:v>
                </c:pt>
                <c:pt idx="662">
                  <c:v>1.0334722627899046E-2</c:v>
                </c:pt>
                <c:pt idx="663">
                  <c:v>1.0327330122442753E-2</c:v>
                </c:pt>
                <c:pt idx="664">
                  <c:v>1.0327330122442753E-2</c:v>
                </c:pt>
                <c:pt idx="665">
                  <c:v>1.0334722627899046E-2</c:v>
                </c:pt>
                <c:pt idx="666">
                  <c:v>1.034211513335534E-2</c:v>
                </c:pt>
                <c:pt idx="667">
                  <c:v>1.0334722627899046E-2</c:v>
                </c:pt>
                <c:pt idx="668">
                  <c:v>1.034211513335534E-2</c:v>
                </c:pt>
                <c:pt idx="669">
                  <c:v>1.0349507638811635E-2</c:v>
                </c:pt>
                <c:pt idx="670">
                  <c:v>1.0349507638811635E-2</c:v>
                </c:pt>
                <c:pt idx="671">
                  <c:v>1.0349507638811635E-2</c:v>
                </c:pt>
                <c:pt idx="672">
                  <c:v>1.0349507638811635E-2</c:v>
                </c:pt>
                <c:pt idx="673">
                  <c:v>1.0349507638811635E-2</c:v>
                </c:pt>
                <c:pt idx="674">
                  <c:v>1.0349507638811635E-2</c:v>
                </c:pt>
                <c:pt idx="675">
                  <c:v>1.0349507638811635E-2</c:v>
                </c:pt>
                <c:pt idx="676">
                  <c:v>1.0371685155180521E-2</c:v>
                </c:pt>
                <c:pt idx="677">
                  <c:v>1.0349507638811635E-2</c:v>
                </c:pt>
                <c:pt idx="678">
                  <c:v>1.0356900144267935E-2</c:v>
                </c:pt>
                <c:pt idx="679">
                  <c:v>1.0356900144267935E-2</c:v>
                </c:pt>
                <c:pt idx="680">
                  <c:v>1.0371685155180521E-2</c:v>
                </c:pt>
                <c:pt idx="681">
                  <c:v>1.0379077660636815E-2</c:v>
                </c:pt>
                <c:pt idx="682">
                  <c:v>1.0379077660636815E-2</c:v>
                </c:pt>
                <c:pt idx="683">
                  <c:v>1.0401255177005695E-2</c:v>
                </c:pt>
                <c:pt idx="684">
                  <c:v>1.0386470166093108E-2</c:v>
                </c:pt>
                <c:pt idx="685">
                  <c:v>1.0401255177005695E-2</c:v>
                </c:pt>
                <c:pt idx="686">
                  <c:v>1.0423432693374573E-2</c:v>
                </c:pt>
                <c:pt idx="687">
                  <c:v>1.0453002715199756E-2</c:v>
                </c:pt>
                <c:pt idx="688">
                  <c:v>1.043821770428717E-2</c:v>
                </c:pt>
                <c:pt idx="689">
                  <c:v>1.043821770428717E-2</c:v>
                </c:pt>
                <c:pt idx="690">
                  <c:v>1.0423432693374573E-2</c:v>
                </c:pt>
                <c:pt idx="691">
                  <c:v>1.0445610209743463E-2</c:v>
                </c:pt>
                <c:pt idx="692">
                  <c:v>1.0467787726112341E-2</c:v>
                </c:pt>
                <c:pt idx="693">
                  <c:v>1.0504750253393815E-2</c:v>
                </c:pt>
                <c:pt idx="694">
                  <c:v>1.0482572737024928E-2</c:v>
                </c:pt>
                <c:pt idx="695">
                  <c:v>1.0497357747937515E-2</c:v>
                </c:pt>
                <c:pt idx="696">
                  <c:v>1.0534320275218988E-2</c:v>
                </c:pt>
                <c:pt idx="697">
                  <c:v>1.0549105286131575E-2</c:v>
                </c:pt>
                <c:pt idx="698">
                  <c:v>1.0549105286131575E-2</c:v>
                </c:pt>
                <c:pt idx="699">
                  <c:v>1.0549105286131575E-2</c:v>
                </c:pt>
                <c:pt idx="700">
                  <c:v>1.0541712780675281E-2</c:v>
                </c:pt>
                <c:pt idx="701">
                  <c:v>1.0534320275218988E-2</c:v>
                </c:pt>
                <c:pt idx="702">
                  <c:v>1.0549105286131575E-2</c:v>
                </c:pt>
                <c:pt idx="703">
                  <c:v>1.0571282802500455E-2</c:v>
                </c:pt>
                <c:pt idx="704">
                  <c:v>1.0578675307956748E-2</c:v>
                </c:pt>
                <c:pt idx="705">
                  <c:v>1.0571282802500455E-2</c:v>
                </c:pt>
                <c:pt idx="706">
                  <c:v>1.0556497791587868E-2</c:v>
                </c:pt>
                <c:pt idx="707">
                  <c:v>1.0578675307956748E-2</c:v>
                </c:pt>
                <c:pt idx="708">
                  <c:v>1.0571282802500455E-2</c:v>
                </c:pt>
                <c:pt idx="709">
                  <c:v>1.058606781341305E-2</c:v>
                </c:pt>
                <c:pt idx="710">
                  <c:v>1.0578675307956748E-2</c:v>
                </c:pt>
                <c:pt idx="711">
                  <c:v>1.058606781341305E-2</c:v>
                </c:pt>
                <c:pt idx="712">
                  <c:v>1.0578675307956748E-2</c:v>
                </c:pt>
                <c:pt idx="713">
                  <c:v>1.058606781341305E-2</c:v>
                </c:pt>
                <c:pt idx="714">
                  <c:v>1.058606781341305E-2</c:v>
                </c:pt>
                <c:pt idx="715">
                  <c:v>1.058606781341305E-2</c:v>
                </c:pt>
                <c:pt idx="716">
                  <c:v>1.058606781341305E-2</c:v>
                </c:pt>
                <c:pt idx="717">
                  <c:v>1.058606781341305E-2</c:v>
                </c:pt>
                <c:pt idx="718">
                  <c:v>1.058606781341305E-2</c:v>
                </c:pt>
                <c:pt idx="719">
                  <c:v>1.058606781341305E-2</c:v>
                </c:pt>
                <c:pt idx="720">
                  <c:v>1.058606781341305E-2</c:v>
                </c:pt>
                <c:pt idx="721">
                  <c:v>1.058606781341305E-2</c:v>
                </c:pt>
                <c:pt idx="722">
                  <c:v>1.058606781341305E-2</c:v>
                </c:pt>
                <c:pt idx="723">
                  <c:v>1.058606781341305E-2</c:v>
                </c:pt>
                <c:pt idx="724">
                  <c:v>1.058606781341305E-2</c:v>
                </c:pt>
                <c:pt idx="725">
                  <c:v>1.058606781341305E-2</c:v>
                </c:pt>
                <c:pt idx="726">
                  <c:v>1.058606781341305E-2</c:v>
                </c:pt>
                <c:pt idx="727">
                  <c:v>1.0593460318869343E-2</c:v>
                </c:pt>
                <c:pt idx="728">
                  <c:v>1.0593460318869343E-2</c:v>
                </c:pt>
                <c:pt idx="729">
                  <c:v>1.0593460318869343E-2</c:v>
                </c:pt>
                <c:pt idx="730">
                  <c:v>1.0593460318869343E-2</c:v>
                </c:pt>
                <c:pt idx="731">
                  <c:v>1.0600852824325636E-2</c:v>
                </c:pt>
                <c:pt idx="732">
                  <c:v>1.058606781341305E-2</c:v>
                </c:pt>
                <c:pt idx="733">
                  <c:v>1.0593460318869343E-2</c:v>
                </c:pt>
                <c:pt idx="734">
                  <c:v>1.0593460318869343E-2</c:v>
                </c:pt>
                <c:pt idx="735">
                  <c:v>1.060824532978193E-2</c:v>
                </c:pt>
                <c:pt idx="736">
                  <c:v>1.0615637835238223E-2</c:v>
                </c:pt>
                <c:pt idx="737">
                  <c:v>1.0615637835238223E-2</c:v>
                </c:pt>
                <c:pt idx="738">
                  <c:v>1.060824532978193E-2</c:v>
                </c:pt>
                <c:pt idx="739">
                  <c:v>1.0623030340694516E-2</c:v>
                </c:pt>
                <c:pt idx="740">
                  <c:v>1.0623030340694516E-2</c:v>
                </c:pt>
                <c:pt idx="741">
                  <c:v>1.0623030340694516E-2</c:v>
                </c:pt>
                <c:pt idx="742">
                  <c:v>1.0637815351607101E-2</c:v>
                </c:pt>
                <c:pt idx="743">
                  <c:v>1.0659992867975988E-2</c:v>
                </c:pt>
                <c:pt idx="744">
                  <c:v>1.0674777878888575E-2</c:v>
                </c:pt>
                <c:pt idx="745">
                  <c:v>1.0674777878888575E-2</c:v>
                </c:pt>
                <c:pt idx="746">
                  <c:v>1.0674777878888575E-2</c:v>
                </c:pt>
                <c:pt idx="747">
                  <c:v>1.0689562889801161E-2</c:v>
                </c:pt>
                <c:pt idx="748">
                  <c:v>1.0667385373432281E-2</c:v>
                </c:pt>
                <c:pt idx="749">
                  <c:v>1.0711740406170043E-2</c:v>
                </c:pt>
                <c:pt idx="750">
                  <c:v>1.070434790071375E-2</c:v>
                </c:pt>
                <c:pt idx="751">
                  <c:v>1.070434790071375E-2</c:v>
                </c:pt>
                <c:pt idx="752">
                  <c:v>1.0719132911626336E-2</c:v>
                </c:pt>
                <c:pt idx="753">
                  <c:v>1.0763487944364103E-2</c:v>
                </c:pt>
                <c:pt idx="754">
                  <c:v>1.0748702933451516E-2</c:v>
                </c:pt>
                <c:pt idx="755">
                  <c:v>1.073391792253893E-2</c:v>
                </c:pt>
                <c:pt idx="756">
                  <c:v>1.0748702933451516E-2</c:v>
                </c:pt>
                <c:pt idx="757">
                  <c:v>1.0748702933451516E-2</c:v>
                </c:pt>
                <c:pt idx="758">
                  <c:v>1.0763487944364103E-2</c:v>
                </c:pt>
                <c:pt idx="759">
                  <c:v>1.0785665460732983E-2</c:v>
                </c:pt>
                <c:pt idx="760">
                  <c:v>1.0763487944364103E-2</c:v>
                </c:pt>
                <c:pt idx="761">
                  <c:v>1.077827295527669E-2</c:v>
                </c:pt>
                <c:pt idx="762">
                  <c:v>1.0770880449820396E-2</c:v>
                </c:pt>
                <c:pt idx="763">
                  <c:v>1.077827295527669E-2</c:v>
                </c:pt>
                <c:pt idx="764">
                  <c:v>1.0800450471645568E-2</c:v>
                </c:pt>
                <c:pt idx="765">
                  <c:v>1.0770880449820396E-2</c:v>
                </c:pt>
                <c:pt idx="766">
                  <c:v>1.0807842977101871E-2</c:v>
                </c:pt>
                <c:pt idx="767">
                  <c:v>1.0785665460732983E-2</c:v>
                </c:pt>
                <c:pt idx="768">
                  <c:v>1.0785665460732983E-2</c:v>
                </c:pt>
                <c:pt idx="769">
                  <c:v>1.0807842977101871E-2</c:v>
                </c:pt>
                <c:pt idx="770">
                  <c:v>1.0822627988014458E-2</c:v>
                </c:pt>
                <c:pt idx="771">
                  <c:v>1.0822627988014458E-2</c:v>
                </c:pt>
                <c:pt idx="772">
                  <c:v>1.0807842977101871E-2</c:v>
                </c:pt>
                <c:pt idx="773">
                  <c:v>1.0815235482558165E-2</c:v>
                </c:pt>
                <c:pt idx="774">
                  <c:v>1.0822627988014458E-2</c:v>
                </c:pt>
                <c:pt idx="775">
                  <c:v>1.0815235482558165E-2</c:v>
                </c:pt>
                <c:pt idx="776">
                  <c:v>1.0822627988014458E-2</c:v>
                </c:pt>
                <c:pt idx="777">
                  <c:v>1.0822627988014458E-2</c:v>
                </c:pt>
                <c:pt idx="778">
                  <c:v>1.083002049347075E-2</c:v>
                </c:pt>
                <c:pt idx="779">
                  <c:v>1.0822627988014458E-2</c:v>
                </c:pt>
                <c:pt idx="780">
                  <c:v>1.083002049347075E-2</c:v>
                </c:pt>
                <c:pt idx="781">
                  <c:v>1.0822627988014458E-2</c:v>
                </c:pt>
                <c:pt idx="782">
                  <c:v>1.083002049347075E-2</c:v>
                </c:pt>
                <c:pt idx="783">
                  <c:v>1.083002049347075E-2</c:v>
                </c:pt>
                <c:pt idx="784">
                  <c:v>1.0837412998927043E-2</c:v>
                </c:pt>
                <c:pt idx="785">
                  <c:v>1.083002049347075E-2</c:v>
                </c:pt>
                <c:pt idx="786">
                  <c:v>1.0859590515295923E-2</c:v>
                </c:pt>
                <c:pt idx="787">
                  <c:v>1.0837412998927043E-2</c:v>
                </c:pt>
                <c:pt idx="788">
                  <c:v>1.0859590515295923E-2</c:v>
                </c:pt>
                <c:pt idx="789">
                  <c:v>1.0866983020752216E-2</c:v>
                </c:pt>
                <c:pt idx="790">
                  <c:v>1.0844805504383336E-2</c:v>
                </c:pt>
                <c:pt idx="791">
                  <c:v>1.0859590515295923E-2</c:v>
                </c:pt>
                <c:pt idx="792">
                  <c:v>1.085219800983963E-2</c:v>
                </c:pt>
                <c:pt idx="793">
                  <c:v>1.0859590515295923E-2</c:v>
                </c:pt>
                <c:pt idx="794">
                  <c:v>1.0866983020752216E-2</c:v>
                </c:pt>
                <c:pt idx="795">
                  <c:v>1.0874375526208509E-2</c:v>
                </c:pt>
                <c:pt idx="796">
                  <c:v>1.088176803166481E-2</c:v>
                </c:pt>
                <c:pt idx="797">
                  <c:v>1.0859590515295923E-2</c:v>
                </c:pt>
                <c:pt idx="798">
                  <c:v>1.0874375526208509E-2</c:v>
                </c:pt>
                <c:pt idx="799">
                  <c:v>1.088176803166481E-2</c:v>
                </c:pt>
                <c:pt idx="800">
                  <c:v>1.0889160537121103E-2</c:v>
                </c:pt>
                <c:pt idx="801">
                  <c:v>1.0911338053489983E-2</c:v>
                </c:pt>
                <c:pt idx="802">
                  <c:v>1.0948300580771449E-2</c:v>
                </c:pt>
                <c:pt idx="803">
                  <c:v>1.0948300580771449E-2</c:v>
                </c:pt>
                <c:pt idx="804">
                  <c:v>1.0940908075315156E-2</c:v>
                </c:pt>
                <c:pt idx="805">
                  <c:v>1.0940908075315156E-2</c:v>
                </c:pt>
                <c:pt idx="806">
                  <c:v>1.0963085591684045E-2</c:v>
                </c:pt>
                <c:pt idx="807">
                  <c:v>1.0992655613509216E-2</c:v>
                </c:pt>
                <c:pt idx="808">
                  <c:v>1.0985263108052925E-2</c:v>
                </c:pt>
                <c:pt idx="809">
                  <c:v>1.0977870602596631E-2</c:v>
                </c:pt>
                <c:pt idx="810">
                  <c:v>1.0977870602596631E-2</c:v>
                </c:pt>
                <c:pt idx="811">
                  <c:v>1.0985263108052925E-2</c:v>
                </c:pt>
                <c:pt idx="812">
                  <c:v>1.1000048118965509E-2</c:v>
                </c:pt>
                <c:pt idx="813">
                  <c:v>1.1022225635334389E-2</c:v>
                </c:pt>
                <c:pt idx="814">
                  <c:v>1.1007440624421803E-2</c:v>
                </c:pt>
                <c:pt idx="815">
                  <c:v>1.1014833129878096E-2</c:v>
                </c:pt>
                <c:pt idx="816">
                  <c:v>1.1037010646246983E-2</c:v>
                </c:pt>
                <c:pt idx="817">
                  <c:v>1.1037010646246983E-2</c:v>
                </c:pt>
                <c:pt idx="818">
                  <c:v>1.1044403151703276E-2</c:v>
                </c:pt>
                <c:pt idx="819">
                  <c:v>1.102961814079069E-2</c:v>
                </c:pt>
                <c:pt idx="820">
                  <c:v>1.1044403151703276E-2</c:v>
                </c:pt>
                <c:pt idx="821">
                  <c:v>1.1051795657159571E-2</c:v>
                </c:pt>
                <c:pt idx="822">
                  <c:v>1.1051795657159571E-2</c:v>
                </c:pt>
                <c:pt idx="823">
                  <c:v>1.1051795657159571E-2</c:v>
                </c:pt>
                <c:pt idx="824">
                  <c:v>1.1044403151703276E-2</c:v>
                </c:pt>
                <c:pt idx="825">
                  <c:v>1.1059188162615865E-2</c:v>
                </c:pt>
                <c:pt idx="826">
                  <c:v>1.1059188162615865E-2</c:v>
                </c:pt>
                <c:pt idx="827">
                  <c:v>1.1051795657159571E-2</c:v>
                </c:pt>
                <c:pt idx="828">
                  <c:v>1.1051795657159571E-2</c:v>
                </c:pt>
                <c:pt idx="829">
                  <c:v>1.1073973173528451E-2</c:v>
                </c:pt>
                <c:pt idx="830">
                  <c:v>1.1059188162615865E-2</c:v>
                </c:pt>
                <c:pt idx="831">
                  <c:v>1.1066580668072158E-2</c:v>
                </c:pt>
                <c:pt idx="832">
                  <c:v>1.1059188162615865E-2</c:v>
                </c:pt>
                <c:pt idx="833">
                  <c:v>1.1059188162615865E-2</c:v>
                </c:pt>
                <c:pt idx="834">
                  <c:v>1.1066580668072158E-2</c:v>
                </c:pt>
                <c:pt idx="835">
                  <c:v>1.1059188162615865E-2</c:v>
                </c:pt>
                <c:pt idx="836">
                  <c:v>1.1073973173528451E-2</c:v>
                </c:pt>
                <c:pt idx="837">
                  <c:v>1.1059188162615865E-2</c:v>
                </c:pt>
                <c:pt idx="838">
                  <c:v>1.1081365678984744E-2</c:v>
                </c:pt>
                <c:pt idx="839">
                  <c:v>1.1081365678984744E-2</c:v>
                </c:pt>
                <c:pt idx="840">
                  <c:v>1.1081365678984744E-2</c:v>
                </c:pt>
                <c:pt idx="841">
                  <c:v>1.1081365678984744E-2</c:v>
                </c:pt>
                <c:pt idx="842">
                  <c:v>1.1096150689897331E-2</c:v>
                </c:pt>
                <c:pt idx="843">
                  <c:v>1.1118328206266218E-2</c:v>
                </c:pt>
                <c:pt idx="844">
                  <c:v>1.1096150689897331E-2</c:v>
                </c:pt>
                <c:pt idx="845">
                  <c:v>1.1110935700809925E-2</c:v>
                </c:pt>
                <c:pt idx="846">
                  <c:v>1.1118328206266218E-2</c:v>
                </c:pt>
                <c:pt idx="847">
                  <c:v>1.1155290733547683E-2</c:v>
                </c:pt>
                <c:pt idx="848">
                  <c:v>1.1140505722635098E-2</c:v>
                </c:pt>
                <c:pt idx="849">
                  <c:v>1.1133113217178804E-2</c:v>
                </c:pt>
                <c:pt idx="850">
                  <c:v>1.1170075744460269E-2</c:v>
                </c:pt>
                <c:pt idx="851">
                  <c:v>1.1155290733547683E-2</c:v>
                </c:pt>
                <c:pt idx="852">
                  <c:v>1.1155290733547683E-2</c:v>
                </c:pt>
                <c:pt idx="853">
                  <c:v>1.1177468249916573E-2</c:v>
                </c:pt>
                <c:pt idx="854">
                  <c:v>1.119225326082916E-2</c:v>
                </c:pt>
                <c:pt idx="855">
                  <c:v>1.1207038271741744E-2</c:v>
                </c:pt>
                <c:pt idx="856">
                  <c:v>1.1221823282654331E-2</c:v>
                </c:pt>
                <c:pt idx="857">
                  <c:v>1.1221823282654331E-2</c:v>
                </c:pt>
                <c:pt idx="858">
                  <c:v>1.1251393304479511E-2</c:v>
                </c:pt>
                <c:pt idx="859">
                  <c:v>1.1236608293566918E-2</c:v>
                </c:pt>
                <c:pt idx="860">
                  <c:v>1.1258785809935805E-2</c:v>
                </c:pt>
                <c:pt idx="861">
                  <c:v>1.1273570820848391E-2</c:v>
                </c:pt>
                <c:pt idx="862">
                  <c:v>1.1273570820848391E-2</c:v>
                </c:pt>
                <c:pt idx="863">
                  <c:v>1.1280963326304684E-2</c:v>
                </c:pt>
                <c:pt idx="864">
                  <c:v>1.1273570820848391E-2</c:v>
                </c:pt>
                <c:pt idx="865">
                  <c:v>1.1273570820848391E-2</c:v>
                </c:pt>
                <c:pt idx="866">
                  <c:v>1.1273570820848391E-2</c:v>
                </c:pt>
                <c:pt idx="867">
                  <c:v>1.1280963326304684E-2</c:v>
                </c:pt>
                <c:pt idx="868">
                  <c:v>1.1258785809935805E-2</c:v>
                </c:pt>
                <c:pt idx="869">
                  <c:v>1.1295748337217271E-2</c:v>
                </c:pt>
                <c:pt idx="870">
                  <c:v>1.1273570820848391E-2</c:v>
                </c:pt>
                <c:pt idx="871">
                  <c:v>1.1295748337217271E-2</c:v>
                </c:pt>
                <c:pt idx="872">
                  <c:v>1.1288355831760978E-2</c:v>
                </c:pt>
                <c:pt idx="873">
                  <c:v>1.1295748337217271E-2</c:v>
                </c:pt>
                <c:pt idx="874">
                  <c:v>1.1303140842673564E-2</c:v>
                </c:pt>
                <c:pt idx="875">
                  <c:v>1.1303140842673564E-2</c:v>
                </c:pt>
                <c:pt idx="876">
                  <c:v>1.1295748337217271E-2</c:v>
                </c:pt>
                <c:pt idx="877">
                  <c:v>1.1303140842673564E-2</c:v>
                </c:pt>
                <c:pt idx="878">
                  <c:v>1.1303140842673564E-2</c:v>
                </c:pt>
                <c:pt idx="879">
                  <c:v>1.1295748337217271E-2</c:v>
                </c:pt>
                <c:pt idx="880">
                  <c:v>1.1310533348129858E-2</c:v>
                </c:pt>
                <c:pt idx="881">
                  <c:v>1.1317925853586153E-2</c:v>
                </c:pt>
                <c:pt idx="882">
                  <c:v>1.1310533348129858E-2</c:v>
                </c:pt>
                <c:pt idx="883">
                  <c:v>1.1303140842673564E-2</c:v>
                </c:pt>
                <c:pt idx="884">
                  <c:v>1.1310533348129858E-2</c:v>
                </c:pt>
                <c:pt idx="885">
                  <c:v>1.1310533348129858E-2</c:v>
                </c:pt>
                <c:pt idx="886">
                  <c:v>1.1303140842673564E-2</c:v>
                </c:pt>
                <c:pt idx="887">
                  <c:v>1.1303140842673564E-2</c:v>
                </c:pt>
                <c:pt idx="888">
                  <c:v>1.1317925853586153E-2</c:v>
                </c:pt>
                <c:pt idx="889">
                  <c:v>1.1310533348129858E-2</c:v>
                </c:pt>
                <c:pt idx="890">
                  <c:v>1.1317925853586153E-2</c:v>
                </c:pt>
                <c:pt idx="891">
                  <c:v>1.1317925853586153E-2</c:v>
                </c:pt>
                <c:pt idx="892">
                  <c:v>1.1310533348129858E-2</c:v>
                </c:pt>
                <c:pt idx="893">
                  <c:v>1.1325318359042453E-2</c:v>
                </c:pt>
                <c:pt idx="894">
                  <c:v>1.1317925853586153E-2</c:v>
                </c:pt>
                <c:pt idx="895">
                  <c:v>1.1325318359042453E-2</c:v>
                </c:pt>
                <c:pt idx="896">
                  <c:v>1.1347495875411333E-2</c:v>
                </c:pt>
                <c:pt idx="897">
                  <c:v>1.1369673391780211E-2</c:v>
                </c:pt>
                <c:pt idx="898">
                  <c:v>1.1354888380867626E-2</c:v>
                </c:pt>
                <c:pt idx="899">
                  <c:v>1.1354888380867626E-2</c:v>
                </c:pt>
                <c:pt idx="900">
                  <c:v>1.1384458402692798E-2</c:v>
                </c:pt>
                <c:pt idx="901">
                  <c:v>1.1369673391780211E-2</c:v>
                </c:pt>
                <c:pt idx="902">
                  <c:v>1.1369673391780211E-2</c:v>
                </c:pt>
                <c:pt idx="903">
                  <c:v>1.1399243413605391E-2</c:v>
                </c:pt>
                <c:pt idx="904">
                  <c:v>1.1406635919061686E-2</c:v>
                </c:pt>
                <c:pt idx="905">
                  <c:v>1.1414028424517979E-2</c:v>
                </c:pt>
                <c:pt idx="906">
                  <c:v>1.1377065897236504E-2</c:v>
                </c:pt>
                <c:pt idx="907">
                  <c:v>1.1406635919061686E-2</c:v>
                </c:pt>
                <c:pt idx="908">
                  <c:v>1.1421420929974273E-2</c:v>
                </c:pt>
                <c:pt idx="909">
                  <c:v>1.1414028424517979E-2</c:v>
                </c:pt>
                <c:pt idx="910">
                  <c:v>1.1436205940886859E-2</c:v>
                </c:pt>
                <c:pt idx="911">
                  <c:v>1.1414028424517979E-2</c:v>
                </c:pt>
                <c:pt idx="912">
                  <c:v>1.1428813435430566E-2</c:v>
                </c:pt>
                <c:pt idx="913">
                  <c:v>1.1450990951799446E-2</c:v>
                </c:pt>
                <c:pt idx="914">
                  <c:v>1.1443598446343153E-2</c:v>
                </c:pt>
                <c:pt idx="915">
                  <c:v>1.1458383457255739E-2</c:v>
                </c:pt>
                <c:pt idx="916">
                  <c:v>1.1487953479080919E-2</c:v>
                </c:pt>
                <c:pt idx="917">
                  <c:v>1.1458383457255739E-2</c:v>
                </c:pt>
                <c:pt idx="918">
                  <c:v>1.1473168468168333E-2</c:v>
                </c:pt>
                <c:pt idx="919">
                  <c:v>1.1480560973624626E-2</c:v>
                </c:pt>
                <c:pt idx="920">
                  <c:v>1.1495345984537213E-2</c:v>
                </c:pt>
                <c:pt idx="921">
                  <c:v>1.1510130995449799E-2</c:v>
                </c:pt>
                <c:pt idx="922">
                  <c:v>1.1524916006362384E-2</c:v>
                </c:pt>
                <c:pt idx="923">
                  <c:v>1.1517523500906093E-2</c:v>
                </c:pt>
                <c:pt idx="924">
                  <c:v>1.1517523500906093E-2</c:v>
                </c:pt>
                <c:pt idx="925">
                  <c:v>1.1532308511818678E-2</c:v>
                </c:pt>
                <c:pt idx="926">
                  <c:v>1.1524916006362384E-2</c:v>
                </c:pt>
                <c:pt idx="927">
                  <c:v>1.1524916006362384E-2</c:v>
                </c:pt>
                <c:pt idx="928">
                  <c:v>1.1532308511818678E-2</c:v>
                </c:pt>
                <c:pt idx="929">
                  <c:v>1.1517523500906093E-2</c:v>
                </c:pt>
                <c:pt idx="930">
                  <c:v>1.1532308511818678E-2</c:v>
                </c:pt>
                <c:pt idx="931">
                  <c:v>1.1532308511818678E-2</c:v>
                </c:pt>
                <c:pt idx="932">
                  <c:v>1.1524916006362384E-2</c:v>
                </c:pt>
                <c:pt idx="933">
                  <c:v>1.1532308511818678E-2</c:v>
                </c:pt>
                <c:pt idx="934">
                  <c:v>1.1532308511818678E-2</c:v>
                </c:pt>
                <c:pt idx="935">
                  <c:v>1.1532308511818678E-2</c:v>
                </c:pt>
                <c:pt idx="936">
                  <c:v>1.1539701017274971E-2</c:v>
                </c:pt>
                <c:pt idx="937">
                  <c:v>1.1532308511818678E-2</c:v>
                </c:pt>
                <c:pt idx="938">
                  <c:v>1.1532308511818678E-2</c:v>
                </c:pt>
                <c:pt idx="939">
                  <c:v>1.1539701017274971E-2</c:v>
                </c:pt>
                <c:pt idx="940">
                  <c:v>1.1539701017274971E-2</c:v>
                </c:pt>
                <c:pt idx="941">
                  <c:v>1.1532308511818678E-2</c:v>
                </c:pt>
                <c:pt idx="942">
                  <c:v>1.1539701017274971E-2</c:v>
                </c:pt>
                <c:pt idx="943">
                  <c:v>1.1539701017274971E-2</c:v>
                </c:pt>
                <c:pt idx="944">
                  <c:v>1.1539701017274971E-2</c:v>
                </c:pt>
                <c:pt idx="945">
                  <c:v>1.1539701017274971E-2</c:v>
                </c:pt>
                <c:pt idx="946">
                  <c:v>1.1532308511818678E-2</c:v>
                </c:pt>
                <c:pt idx="947">
                  <c:v>1.1532308511818678E-2</c:v>
                </c:pt>
                <c:pt idx="948">
                  <c:v>1.1539701017274971E-2</c:v>
                </c:pt>
                <c:pt idx="949">
                  <c:v>1.1539701017274971E-2</c:v>
                </c:pt>
                <c:pt idx="950">
                  <c:v>1.1539701017274971E-2</c:v>
                </c:pt>
                <c:pt idx="951">
                  <c:v>1.1539701017274971E-2</c:v>
                </c:pt>
                <c:pt idx="952">
                  <c:v>1.1539701017274971E-2</c:v>
                </c:pt>
                <c:pt idx="953">
                  <c:v>1.1532308511818678E-2</c:v>
                </c:pt>
                <c:pt idx="954">
                  <c:v>1.1539701017274971E-2</c:v>
                </c:pt>
                <c:pt idx="955">
                  <c:v>1.1539701017274971E-2</c:v>
                </c:pt>
                <c:pt idx="956">
                  <c:v>1.1539701017274971E-2</c:v>
                </c:pt>
                <c:pt idx="957">
                  <c:v>1.1539701017274971E-2</c:v>
                </c:pt>
                <c:pt idx="958">
                  <c:v>1.1539701017274971E-2</c:v>
                </c:pt>
                <c:pt idx="959">
                  <c:v>1.1539701017274971E-2</c:v>
                </c:pt>
                <c:pt idx="960">
                  <c:v>1.1539701017274971E-2</c:v>
                </c:pt>
                <c:pt idx="961">
                  <c:v>1.1539701017274971E-2</c:v>
                </c:pt>
                <c:pt idx="962">
                  <c:v>1.1539701017274971E-2</c:v>
                </c:pt>
                <c:pt idx="963">
                  <c:v>1.1547093522731264E-2</c:v>
                </c:pt>
                <c:pt idx="964">
                  <c:v>1.1539701017274971E-2</c:v>
                </c:pt>
                <c:pt idx="965">
                  <c:v>1.1539701017274971E-2</c:v>
                </c:pt>
                <c:pt idx="966">
                  <c:v>1.1547093522731264E-2</c:v>
                </c:pt>
                <c:pt idx="967">
                  <c:v>1.1547093522731264E-2</c:v>
                </c:pt>
                <c:pt idx="968">
                  <c:v>1.1539701017274971E-2</c:v>
                </c:pt>
                <c:pt idx="969">
                  <c:v>1.1539701017274971E-2</c:v>
                </c:pt>
                <c:pt idx="970">
                  <c:v>1.1554486028187568E-2</c:v>
                </c:pt>
                <c:pt idx="971">
                  <c:v>1.1554486028187568E-2</c:v>
                </c:pt>
                <c:pt idx="972">
                  <c:v>1.1547093522731264E-2</c:v>
                </c:pt>
                <c:pt idx="973">
                  <c:v>1.1547093522731264E-2</c:v>
                </c:pt>
                <c:pt idx="974">
                  <c:v>1.1547093522731264E-2</c:v>
                </c:pt>
                <c:pt idx="975">
                  <c:v>1.1547093522731264E-2</c:v>
                </c:pt>
                <c:pt idx="976">
                  <c:v>1.1569271039100153E-2</c:v>
                </c:pt>
                <c:pt idx="977">
                  <c:v>1.1569271039100153E-2</c:v>
                </c:pt>
                <c:pt idx="978">
                  <c:v>1.1561878533643861E-2</c:v>
                </c:pt>
                <c:pt idx="979">
                  <c:v>1.1569271039100153E-2</c:v>
                </c:pt>
                <c:pt idx="980">
                  <c:v>1.1584056050012739E-2</c:v>
                </c:pt>
                <c:pt idx="981">
                  <c:v>1.1569271039100153E-2</c:v>
                </c:pt>
                <c:pt idx="982">
                  <c:v>1.1569271039100153E-2</c:v>
                </c:pt>
                <c:pt idx="983">
                  <c:v>1.1584056050012739E-2</c:v>
                </c:pt>
                <c:pt idx="984">
                  <c:v>1.1606233566381619E-2</c:v>
                </c:pt>
                <c:pt idx="985">
                  <c:v>1.1598841060925326E-2</c:v>
                </c:pt>
                <c:pt idx="986">
                  <c:v>1.1606233566381619E-2</c:v>
                </c:pt>
                <c:pt idx="987">
                  <c:v>1.1628411082750506E-2</c:v>
                </c:pt>
                <c:pt idx="988">
                  <c:v>1.1643196093663093E-2</c:v>
                </c:pt>
                <c:pt idx="989">
                  <c:v>1.1657981104575679E-2</c:v>
                </c:pt>
                <c:pt idx="990">
                  <c:v>1.1650588599119386E-2</c:v>
                </c:pt>
                <c:pt idx="991">
                  <c:v>1.1643196093663093E-2</c:v>
                </c:pt>
                <c:pt idx="992">
                  <c:v>1.1643196093663093E-2</c:v>
                </c:pt>
                <c:pt idx="993">
                  <c:v>1.1680158620944561E-2</c:v>
                </c:pt>
                <c:pt idx="994">
                  <c:v>1.1694943631857146E-2</c:v>
                </c:pt>
                <c:pt idx="995">
                  <c:v>1.1672766115488268E-2</c:v>
                </c:pt>
                <c:pt idx="996">
                  <c:v>1.1680158620944561E-2</c:v>
                </c:pt>
                <c:pt idx="997">
                  <c:v>1.1687551126400854E-2</c:v>
                </c:pt>
                <c:pt idx="998">
                  <c:v>1.1680158620944561E-2</c:v>
                </c:pt>
                <c:pt idx="999">
                  <c:v>1.1739298664594913E-2</c:v>
                </c:pt>
                <c:pt idx="1000">
                  <c:v>1.1709728642769741E-2</c:v>
                </c:pt>
                <c:pt idx="1001">
                  <c:v>1.1717121148226034E-2</c:v>
                </c:pt>
                <c:pt idx="1002">
                  <c:v>1.1694943631857146E-2</c:v>
                </c:pt>
                <c:pt idx="1003">
                  <c:v>1.1724513653682328E-2</c:v>
                </c:pt>
                <c:pt idx="1004">
                  <c:v>1.1754083675507499E-2</c:v>
                </c:pt>
                <c:pt idx="1005">
                  <c:v>1.1746691170051206E-2</c:v>
                </c:pt>
                <c:pt idx="1006">
                  <c:v>1.1739298664594913E-2</c:v>
                </c:pt>
                <c:pt idx="1007">
                  <c:v>1.1761476180963792E-2</c:v>
                </c:pt>
                <c:pt idx="1008">
                  <c:v>1.1746691170051206E-2</c:v>
                </c:pt>
                <c:pt idx="1009">
                  <c:v>1.1746691170051206E-2</c:v>
                </c:pt>
                <c:pt idx="1010">
                  <c:v>1.1754083675507499E-2</c:v>
                </c:pt>
                <c:pt idx="1011">
                  <c:v>1.1776261191876388E-2</c:v>
                </c:pt>
                <c:pt idx="1012">
                  <c:v>1.1746691170051206E-2</c:v>
                </c:pt>
                <c:pt idx="1013">
                  <c:v>1.1768868686420086E-2</c:v>
                </c:pt>
                <c:pt idx="1014">
                  <c:v>1.1768868686420086E-2</c:v>
                </c:pt>
                <c:pt idx="1015">
                  <c:v>1.1768868686420086E-2</c:v>
                </c:pt>
                <c:pt idx="1016">
                  <c:v>1.1768868686420086E-2</c:v>
                </c:pt>
                <c:pt idx="1017">
                  <c:v>1.1768868686420086E-2</c:v>
                </c:pt>
                <c:pt idx="1018">
                  <c:v>1.1776261191876388E-2</c:v>
                </c:pt>
                <c:pt idx="1019">
                  <c:v>1.1761476180963792E-2</c:v>
                </c:pt>
                <c:pt idx="1020">
                  <c:v>1.1776261191876388E-2</c:v>
                </c:pt>
                <c:pt idx="1021">
                  <c:v>1.1768868686420086E-2</c:v>
                </c:pt>
                <c:pt idx="1022">
                  <c:v>1.1798438708245268E-2</c:v>
                </c:pt>
                <c:pt idx="1023">
                  <c:v>1.1791046202788974E-2</c:v>
                </c:pt>
                <c:pt idx="1024">
                  <c:v>1.1798438708245268E-2</c:v>
                </c:pt>
                <c:pt idx="1025">
                  <c:v>1.1783653697332681E-2</c:v>
                </c:pt>
                <c:pt idx="1026">
                  <c:v>1.1791046202788974E-2</c:v>
                </c:pt>
                <c:pt idx="1027">
                  <c:v>1.1783653697332681E-2</c:v>
                </c:pt>
                <c:pt idx="1028">
                  <c:v>1.1798438708245268E-2</c:v>
                </c:pt>
                <c:pt idx="1029">
                  <c:v>1.1805831213701561E-2</c:v>
                </c:pt>
                <c:pt idx="1030">
                  <c:v>1.1805831213701561E-2</c:v>
                </c:pt>
                <c:pt idx="1031">
                  <c:v>1.1805831213701561E-2</c:v>
                </c:pt>
                <c:pt idx="1032">
                  <c:v>1.1798438708245268E-2</c:v>
                </c:pt>
                <c:pt idx="1033">
                  <c:v>1.1850186246439328E-2</c:v>
                </c:pt>
                <c:pt idx="1034">
                  <c:v>1.1835401235526734E-2</c:v>
                </c:pt>
                <c:pt idx="1035">
                  <c:v>1.1805831213701561E-2</c:v>
                </c:pt>
                <c:pt idx="1036">
                  <c:v>1.1820616224614148E-2</c:v>
                </c:pt>
                <c:pt idx="1037">
                  <c:v>1.1864971257351914E-2</c:v>
                </c:pt>
                <c:pt idx="1038">
                  <c:v>1.1842793740983027E-2</c:v>
                </c:pt>
                <c:pt idx="1039">
                  <c:v>1.1842793740983027E-2</c:v>
                </c:pt>
                <c:pt idx="1040">
                  <c:v>1.1835401235526734E-2</c:v>
                </c:pt>
                <c:pt idx="1041">
                  <c:v>1.1879756268264501E-2</c:v>
                </c:pt>
                <c:pt idx="1042">
                  <c:v>1.1864971257351914E-2</c:v>
                </c:pt>
                <c:pt idx="1043">
                  <c:v>1.1879756268264501E-2</c:v>
                </c:pt>
                <c:pt idx="1044">
                  <c:v>1.1894541279177086E-2</c:v>
                </c:pt>
                <c:pt idx="1045">
                  <c:v>1.1887148773720794E-2</c:v>
                </c:pt>
                <c:pt idx="1046">
                  <c:v>1.1879756268264501E-2</c:v>
                </c:pt>
                <c:pt idx="1047">
                  <c:v>1.1887148773720794E-2</c:v>
                </c:pt>
                <c:pt idx="1048">
                  <c:v>1.1916718795545966E-2</c:v>
                </c:pt>
                <c:pt idx="1049">
                  <c:v>1.1924111301002269E-2</c:v>
                </c:pt>
                <c:pt idx="1050">
                  <c:v>1.1931503806458561E-2</c:v>
                </c:pt>
                <c:pt idx="1051">
                  <c:v>1.1909326290089672E-2</c:v>
                </c:pt>
                <c:pt idx="1052">
                  <c:v>1.1953681322827441E-2</c:v>
                </c:pt>
                <c:pt idx="1053">
                  <c:v>1.1953681322827441E-2</c:v>
                </c:pt>
                <c:pt idx="1054">
                  <c:v>1.1968466333740027E-2</c:v>
                </c:pt>
                <c:pt idx="1055">
                  <c:v>1.1968466333740027E-2</c:v>
                </c:pt>
                <c:pt idx="1056">
                  <c:v>1.1961073828283734E-2</c:v>
                </c:pt>
                <c:pt idx="1057">
                  <c:v>1.1983251344652614E-2</c:v>
                </c:pt>
                <c:pt idx="1058">
                  <c:v>1.1975858839196321E-2</c:v>
                </c:pt>
                <c:pt idx="1059">
                  <c:v>1.1953681322827441E-2</c:v>
                </c:pt>
                <c:pt idx="1060">
                  <c:v>1.1953681322827441E-2</c:v>
                </c:pt>
                <c:pt idx="1061">
                  <c:v>1.1961073828283734E-2</c:v>
                </c:pt>
                <c:pt idx="1062">
                  <c:v>1.1968466333740027E-2</c:v>
                </c:pt>
                <c:pt idx="1063">
                  <c:v>1.1983251344652614E-2</c:v>
                </c:pt>
                <c:pt idx="1064">
                  <c:v>1.1998036355565208E-2</c:v>
                </c:pt>
                <c:pt idx="1065">
                  <c:v>1.1983251344652614E-2</c:v>
                </c:pt>
                <c:pt idx="1066">
                  <c:v>1.1983251344652614E-2</c:v>
                </c:pt>
                <c:pt idx="1067">
                  <c:v>1.1998036355565208E-2</c:v>
                </c:pt>
                <c:pt idx="1068">
                  <c:v>1.1990643850108907E-2</c:v>
                </c:pt>
                <c:pt idx="1069">
                  <c:v>1.1998036355565208E-2</c:v>
                </c:pt>
                <c:pt idx="1070">
                  <c:v>1.1990643850108907E-2</c:v>
                </c:pt>
                <c:pt idx="1071">
                  <c:v>1.2005428861021501E-2</c:v>
                </c:pt>
                <c:pt idx="1072">
                  <c:v>1.2005428861021501E-2</c:v>
                </c:pt>
                <c:pt idx="1073">
                  <c:v>1.2005428861021501E-2</c:v>
                </c:pt>
                <c:pt idx="1074">
                  <c:v>1.2005428861021501E-2</c:v>
                </c:pt>
                <c:pt idx="1075">
                  <c:v>1.1998036355565208E-2</c:v>
                </c:pt>
                <c:pt idx="1076">
                  <c:v>1.2012821366477794E-2</c:v>
                </c:pt>
                <c:pt idx="1077">
                  <c:v>1.2012821366477794E-2</c:v>
                </c:pt>
                <c:pt idx="1078">
                  <c:v>1.2012821366477794E-2</c:v>
                </c:pt>
                <c:pt idx="1079">
                  <c:v>1.2012821366477794E-2</c:v>
                </c:pt>
                <c:pt idx="1080">
                  <c:v>1.2012821366477794E-2</c:v>
                </c:pt>
                <c:pt idx="1081">
                  <c:v>1.2012821366477794E-2</c:v>
                </c:pt>
                <c:pt idx="1082">
                  <c:v>1.2012821366477794E-2</c:v>
                </c:pt>
                <c:pt idx="1083">
                  <c:v>1.2005428861021501E-2</c:v>
                </c:pt>
                <c:pt idx="1084">
                  <c:v>1.2012821366477794E-2</c:v>
                </c:pt>
                <c:pt idx="1085">
                  <c:v>1.2012821366477794E-2</c:v>
                </c:pt>
                <c:pt idx="1086">
                  <c:v>1.2012821366477794E-2</c:v>
                </c:pt>
                <c:pt idx="1087">
                  <c:v>1.2012821366477794E-2</c:v>
                </c:pt>
                <c:pt idx="1088">
                  <c:v>1.2012821366477794E-2</c:v>
                </c:pt>
                <c:pt idx="1089">
                  <c:v>1.2012821366477794E-2</c:v>
                </c:pt>
                <c:pt idx="1090">
                  <c:v>1.2012821366477794E-2</c:v>
                </c:pt>
                <c:pt idx="1091">
                  <c:v>1.2012821366477794E-2</c:v>
                </c:pt>
                <c:pt idx="1092">
                  <c:v>1.2012821366477794E-2</c:v>
                </c:pt>
                <c:pt idx="1093">
                  <c:v>1.2020213871934089E-2</c:v>
                </c:pt>
                <c:pt idx="1094">
                  <c:v>1.2012821366477794E-2</c:v>
                </c:pt>
                <c:pt idx="1095">
                  <c:v>1.2020213871934089E-2</c:v>
                </c:pt>
                <c:pt idx="1096">
                  <c:v>1.2020213871934089E-2</c:v>
                </c:pt>
                <c:pt idx="1097">
                  <c:v>1.2020213871934089E-2</c:v>
                </c:pt>
                <c:pt idx="1098">
                  <c:v>1.2020213871934089E-2</c:v>
                </c:pt>
                <c:pt idx="1099">
                  <c:v>1.2027606377390383E-2</c:v>
                </c:pt>
                <c:pt idx="1100">
                  <c:v>1.2027606377390383E-2</c:v>
                </c:pt>
                <c:pt idx="1101">
                  <c:v>1.2027606377390383E-2</c:v>
                </c:pt>
                <c:pt idx="1102">
                  <c:v>1.2020213871934089E-2</c:v>
                </c:pt>
                <c:pt idx="1103">
                  <c:v>1.2020213871934089E-2</c:v>
                </c:pt>
                <c:pt idx="1104">
                  <c:v>1.2034998882846676E-2</c:v>
                </c:pt>
                <c:pt idx="1105">
                  <c:v>1.2027606377390383E-2</c:v>
                </c:pt>
                <c:pt idx="1106">
                  <c:v>1.2034998882846676E-2</c:v>
                </c:pt>
                <c:pt idx="1107">
                  <c:v>1.2034998882846676E-2</c:v>
                </c:pt>
                <c:pt idx="1108">
                  <c:v>1.2042391388302969E-2</c:v>
                </c:pt>
                <c:pt idx="1109">
                  <c:v>1.2034998882846676E-2</c:v>
                </c:pt>
                <c:pt idx="1110">
                  <c:v>1.2034998882846676E-2</c:v>
                </c:pt>
                <c:pt idx="1111">
                  <c:v>1.2042391388302969E-2</c:v>
                </c:pt>
                <c:pt idx="1112">
                  <c:v>1.2034998882846676E-2</c:v>
                </c:pt>
                <c:pt idx="1113">
                  <c:v>1.2057176399215556E-2</c:v>
                </c:pt>
                <c:pt idx="1114">
                  <c:v>1.2064568904671847E-2</c:v>
                </c:pt>
                <c:pt idx="1115">
                  <c:v>1.2071961410128149E-2</c:v>
                </c:pt>
                <c:pt idx="1116">
                  <c:v>1.2079353915584443E-2</c:v>
                </c:pt>
                <c:pt idx="1117">
                  <c:v>1.2057176399215556E-2</c:v>
                </c:pt>
                <c:pt idx="1118">
                  <c:v>1.2094138926497027E-2</c:v>
                </c:pt>
                <c:pt idx="1119">
                  <c:v>1.2108923937409614E-2</c:v>
                </c:pt>
                <c:pt idx="1120">
                  <c:v>1.2108923937409614E-2</c:v>
                </c:pt>
                <c:pt idx="1121">
                  <c:v>1.2116316442865907E-2</c:v>
                </c:pt>
                <c:pt idx="1122">
                  <c:v>1.2131101453778494E-2</c:v>
                </c:pt>
                <c:pt idx="1123">
                  <c:v>1.2116316442865907E-2</c:v>
                </c:pt>
                <c:pt idx="1124">
                  <c:v>1.2094138926497027E-2</c:v>
                </c:pt>
                <c:pt idx="1125">
                  <c:v>1.2116316442865907E-2</c:v>
                </c:pt>
                <c:pt idx="1126">
                  <c:v>1.2131101453778494E-2</c:v>
                </c:pt>
                <c:pt idx="1127">
                  <c:v>1.2138493959234787E-2</c:v>
                </c:pt>
                <c:pt idx="1128">
                  <c:v>1.2175456486516262E-2</c:v>
                </c:pt>
                <c:pt idx="1129">
                  <c:v>1.2175456486516262E-2</c:v>
                </c:pt>
                <c:pt idx="1130">
                  <c:v>1.2168063981059969E-2</c:v>
                </c:pt>
                <c:pt idx="1131">
                  <c:v>1.2168063981059969E-2</c:v>
                </c:pt>
                <c:pt idx="1132">
                  <c:v>1.2153278970147383E-2</c:v>
                </c:pt>
                <c:pt idx="1133">
                  <c:v>1.2205026508341436E-2</c:v>
                </c:pt>
                <c:pt idx="1134">
                  <c:v>1.2175456486516262E-2</c:v>
                </c:pt>
                <c:pt idx="1135">
                  <c:v>1.2168063981059969E-2</c:v>
                </c:pt>
                <c:pt idx="1136">
                  <c:v>1.2160671475603676E-2</c:v>
                </c:pt>
                <c:pt idx="1137">
                  <c:v>1.2227204024710323E-2</c:v>
                </c:pt>
                <c:pt idx="1138">
                  <c:v>1.2205026508341436E-2</c:v>
                </c:pt>
                <c:pt idx="1139">
                  <c:v>1.2197634002885142E-2</c:v>
                </c:pt>
                <c:pt idx="1140">
                  <c:v>1.2197634002885142E-2</c:v>
                </c:pt>
                <c:pt idx="1141">
                  <c:v>1.2241989035622909E-2</c:v>
                </c:pt>
                <c:pt idx="1142">
                  <c:v>1.2234596530166616E-2</c:v>
                </c:pt>
                <c:pt idx="1143">
                  <c:v>1.2234596530166616E-2</c:v>
                </c:pt>
                <c:pt idx="1144">
                  <c:v>1.2219811519254029E-2</c:v>
                </c:pt>
                <c:pt idx="1145">
                  <c:v>1.2249381541079202E-2</c:v>
                </c:pt>
                <c:pt idx="1146">
                  <c:v>1.2234596530166616E-2</c:v>
                </c:pt>
                <c:pt idx="1147">
                  <c:v>1.2227204024710323E-2</c:v>
                </c:pt>
                <c:pt idx="1148">
                  <c:v>1.2234596530166616E-2</c:v>
                </c:pt>
                <c:pt idx="1149">
                  <c:v>1.2249381541079202E-2</c:v>
                </c:pt>
                <c:pt idx="1150">
                  <c:v>1.2241989035622909E-2</c:v>
                </c:pt>
                <c:pt idx="1151">
                  <c:v>1.2241989035622909E-2</c:v>
                </c:pt>
                <c:pt idx="1152">
                  <c:v>1.2249381541079202E-2</c:v>
                </c:pt>
                <c:pt idx="1153">
                  <c:v>1.2234596530166616E-2</c:v>
                </c:pt>
                <c:pt idx="1154">
                  <c:v>1.2241989035622909E-2</c:v>
                </c:pt>
                <c:pt idx="1155">
                  <c:v>1.2234596530166616E-2</c:v>
                </c:pt>
                <c:pt idx="1156">
                  <c:v>1.2234596530166616E-2</c:v>
                </c:pt>
                <c:pt idx="1157">
                  <c:v>1.2249381541079202E-2</c:v>
                </c:pt>
                <c:pt idx="1158">
                  <c:v>1.2234596530166616E-2</c:v>
                </c:pt>
                <c:pt idx="1159">
                  <c:v>1.2241989035622909E-2</c:v>
                </c:pt>
                <c:pt idx="1160">
                  <c:v>1.2249381541079202E-2</c:v>
                </c:pt>
                <c:pt idx="1161">
                  <c:v>1.2249381541079202E-2</c:v>
                </c:pt>
                <c:pt idx="1162">
                  <c:v>1.2256774046535494E-2</c:v>
                </c:pt>
                <c:pt idx="1163">
                  <c:v>1.2249381541079202E-2</c:v>
                </c:pt>
                <c:pt idx="1164">
                  <c:v>1.2249381541079202E-2</c:v>
                </c:pt>
                <c:pt idx="1165">
                  <c:v>1.2249381541079202E-2</c:v>
                </c:pt>
                <c:pt idx="1166">
                  <c:v>1.2249381541079202E-2</c:v>
                </c:pt>
                <c:pt idx="1167">
                  <c:v>1.2249381541079202E-2</c:v>
                </c:pt>
                <c:pt idx="1168">
                  <c:v>1.2249381541079202E-2</c:v>
                </c:pt>
                <c:pt idx="1169">
                  <c:v>1.2264166551991787E-2</c:v>
                </c:pt>
                <c:pt idx="1170">
                  <c:v>1.2264166551991787E-2</c:v>
                </c:pt>
                <c:pt idx="1171">
                  <c:v>1.2256774046535494E-2</c:v>
                </c:pt>
                <c:pt idx="1172">
                  <c:v>1.2256774046535494E-2</c:v>
                </c:pt>
                <c:pt idx="1173">
                  <c:v>1.2271559057448081E-2</c:v>
                </c:pt>
                <c:pt idx="1174">
                  <c:v>1.2264166551991787E-2</c:v>
                </c:pt>
                <c:pt idx="1175">
                  <c:v>1.2264166551991787E-2</c:v>
                </c:pt>
                <c:pt idx="1176">
                  <c:v>1.2264166551991787E-2</c:v>
                </c:pt>
                <c:pt idx="1177">
                  <c:v>1.2256774046535494E-2</c:v>
                </c:pt>
                <c:pt idx="1178">
                  <c:v>1.2278951562904376E-2</c:v>
                </c:pt>
                <c:pt idx="1179">
                  <c:v>1.2278951562904376E-2</c:v>
                </c:pt>
                <c:pt idx="1180">
                  <c:v>1.2293736573816971E-2</c:v>
                </c:pt>
                <c:pt idx="1181">
                  <c:v>1.2278951562904376E-2</c:v>
                </c:pt>
                <c:pt idx="1182">
                  <c:v>1.2286344068360669E-2</c:v>
                </c:pt>
                <c:pt idx="1183">
                  <c:v>1.2293736573816971E-2</c:v>
                </c:pt>
                <c:pt idx="1184">
                  <c:v>1.2286344068360669E-2</c:v>
                </c:pt>
                <c:pt idx="1185">
                  <c:v>1.2293736573816971E-2</c:v>
                </c:pt>
                <c:pt idx="1186">
                  <c:v>1.2315914090185849E-2</c:v>
                </c:pt>
                <c:pt idx="1187">
                  <c:v>1.2301129079273262E-2</c:v>
                </c:pt>
                <c:pt idx="1188">
                  <c:v>1.2345484112011022E-2</c:v>
                </c:pt>
                <c:pt idx="1189">
                  <c:v>1.2397231650205084E-2</c:v>
                </c:pt>
                <c:pt idx="1190">
                  <c:v>1.2375054133836204E-2</c:v>
                </c:pt>
                <c:pt idx="1191">
                  <c:v>1.2389839144748791E-2</c:v>
                </c:pt>
                <c:pt idx="1192">
                  <c:v>1.2367661628379911E-2</c:v>
                </c:pt>
                <c:pt idx="1193">
                  <c:v>1.2382446639292497E-2</c:v>
                </c:pt>
                <c:pt idx="1194">
                  <c:v>1.2419409166573964E-2</c:v>
                </c:pt>
                <c:pt idx="1195">
                  <c:v>1.2397231650205084E-2</c:v>
                </c:pt>
                <c:pt idx="1196">
                  <c:v>1.2419409166573964E-2</c:v>
                </c:pt>
                <c:pt idx="1197">
                  <c:v>1.2412016661117671E-2</c:v>
                </c:pt>
                <c:pt idx="1198">
                  <c:v>1.2404624155661377E-2</c:v>
                </c:pt>
                <c:pt idx="1199">
                  <c:v>1.2404624155661377E-2</c:v>
                </c:pt>
                <c:pt idx="1200">
                  <c:v>1.2434194177486549E-2</c:v>
                </c:pt>
                <c:pt idx="1201">
                  <c:v>1.2412016661117671E-2</c:v>
                </c:pt>
                <c:pt idx="1202">
                  <c:v>1.2412016661117671E-2</c:v>
                </c:pt>
                <c:pt idx="1203">
                  <c:v>1.2419409166573964E-2</c:v>
                </c:pt>
                <c:pt idx="1204">
                  <c:v>1.2419409166573964E-2</c:v>
                </c:pt>
                <c:pt idx="1205">
                  <c:v>1.2404624155661377E-2</c:v>
                </c:pt>
                <c:pt idx="1206">
                  <c:v>1.2434194177486549E-2</c:v>
                </c:pt>
                <c:pt idx="1207">
                  <c:v>1.2404624155661377E-2</c:v>
                </c:pt>
                <c:pt idx="1208">
                  <c:v>1.2448979188399144E-2</c:v>
                </c:pt>
                <c:pt idx="1209">
                  <c:v>1.2441586682942842E-2</c:v>
                </c:pt>
                <c:pt idx="1210">
                  <c:v>1.2456371693855437E-2</c:v>
                </c:pt>
                <c:pt idx="1211">
                  <c:v>1.2471156704768022E-2</c:v>
                </c:pt>
                <c:pt idx="1212">
                  <c:v>1.2441586682942842E-2</c:v>
                </c:pt>
                <c:pt idx="1213">
                  <c:v>1.2434194177486549E-2</c:v>
                </c:pt>
                <c:pt idx="1214">
                  <c:v>1.2463764199311729E-2</c:v>
                </c:pt>
                <c:pt idx="1215">
                  <c:v>1.2456371693855437E-2</c:v>
                </c:pt>
                <c:pt idx="1216">
                  <c:v>1.2463764199311729E-2</c:v>
                </c:pt>
                <c:pt idx="1217">
                  <c:v>1.2463764199311729E-2</c:v>
                </c:pt>
                <c:pt idx="1218">
                  <c:v>1.2478549210224316E-2</c:v>
                </c:pt>
                <c:pt idx="1219">
                  <c:v>1.2463764199311729E-2</c:v>
                </c:pt>
                <c:pt idx="1220">
                  <c:v>1.2478549210224316E-2</c:v>
                </c:pt>
                <c:pt idx="1221">
                  <c:v>1.2493334221136902E-2</c:v>
                </c:pt>
                <c:pt idx="1222">
                  <c:v>1.2463764199311729E-2</c:v>
                </c:pt>
                <c:pt idx="1223">
                  <c:v>1.2471156704768022E-2</c:v>
                </c:pt>
                <c:pt idx="1224">
                  <c:v>1.2478549210224316E-2</c:v>
                </c:pt>
                <c:pt idx="1225">
                  <c:v>1.2478549210224316E-2</c:v>
                </c:pt>
                <c:pt idx="1226">
                  <c:v>1.2485941715680609E-2</c:v>
                </c:pt>
                <c:pt idx="1227">
                  <c:v>1.2478549210224316E-2</c:v>
                </c:pt>
                <c:pt idx="1228">
                  <c:v>1.2493334221136902E-2</c:v>
                </c:pt>
                <c:pt idx="1229">
                  <c:v>1.2493334221136902E-2</c:v>
                </c:pt>
                <c:pt idx="1230">
                  <c:v>1.2485941715680609E-2</c:v>
                </c:pt>
                <c:pt idx="1231">
                  <c:v>1.2493334221136902E-2</c:v>
                </c:pt>
                <c:pt idx="1232">
                  <c:v>1.2478549210224316E-2</c:v>
                </c:pt>
                <c:pt idx="1233">
                  <c:v>1.2493334221136902E-2</c:v>
                </c:pt>
                <c:pt idx="1234">
                  <c:v>1.2485941715680609E-2</c:v>
                </c:pt>
                <c:pt idx="1235">
                  <c:v>1.2493334221136902E-2</c:v>
                </c:pt>
                <c:pt idx="1236">
                  <c:v>1.2485941715680609E-2</c:v>
                </c:pt>
                <c:pt idx="1237">
                  <c:v>1.2478549210224316E-2</c:v>
                </c:pt>
                <c:pt idx="1238">
                  <c:v>1.2485941715680609E-2</c:v>
                </c:pt>
                <c:pt idx="1239">
                  <c:v>1.2485941715680609E-2</c:v>
                </c:pt>
                <c:pt idx="1240">
                  <c:v>1.2485941715680609E-2</c:v>
                </c:pt>
                <c:pt idx="1241">
                  <c:v>1.2485941715680609E-2</c:v>
                </c:pt>
                <c:pt idx="1242">
                  <c:v>1.2493334221136902E-2</c:v>
                </c:pt>
                <c:pt idx="1243">
                  <c:v>1.2493334221136902E-2</c:v>
                </c:pt>
                <c:pt idx="1244">
                  <c:v>1.2493334221136902E-2</c:v>
                </c:pt>
                <c:pt idx="1245">
                  <c:v>1.2493334221136902E-2</c:v>
                </c:pt>
                <c:pt idx="1246">
                  <c:v>1.2485941715680609E-2</c:v>
                </c:pt>
                <c:pt idx="1247">
                  <c:v>1.2493334221136902E-2</c:v>
                </c:pt>
                <c:pt idx="1248">
                  <c:v>1.2493334221136902E-2</c:v>
                </c:pt>
                <c:pt idx="1249">
                  <c:v>1.2493334221136902E-2</c:v>
                </c:pt>
                <c:pt idx="1250">
                  <c:v>1.2493334221136902E-2</c:v>
                </c:pt>
                <c:pt idx="1251">
                  <c:v>1.2493334221136902E-2</c:v>
                </c:pt>
                <c:pt idx="1252">
                  <c:v>1.2493334221136902E-2</c:v>
                </c:pt>
                <c:pt idx="1253">
                  <c:v>1.2493334221136902E-2</c:v>
                </c:pt>
                <c:pt idx="1254">
                  <c:v>1.2493334221136902E-2</c:v>
                </c:pt>
                <c:pt idx="1255">
                  <c:v>1.2493334221136902E-2</c:v>
                </c:pt>
                <c:pt idx="1256">
                  <c:v>1.2493334221136902E-2</c:v>
                </c:pt>
                <c:pt idx="1257">
                  <c:v>1.2493334221136902E-2</c:v>
                </c:pt>
                <c:pt idx="1258">
                  <c:v>1.2493334221136902E-2</c:v>
                </c:pt>
                <c:pt idx="1259">
                  <c:v>1.2493334221136902E-2</c:v>
                </c:pt>
                <c:pt idx="1260">
                  <c:v>1.2493334221136902E-2</c:v>
                </c:pt>
                <c:pt idx="1261">
                  <c:v>1.2493334221136902E-2</c:v>
                </c:pt>
                <c:pt idx="1262">
                  <c:v>1.2493334221136902E-2</c:v>
                </c:pt>
                <c:pt idx="1263">
                  <c:v>1.2500726726593196E-2</c:v>
                </c:pt>
                <c:pt idx="1264">
                  <c:v>1.2493334221136902E-2</c:v>
                </c:pt>
                <c:pt idx="1265">
                  <c:v>1.2500726726593196E-2</c:v>
                </c:pt>
                <c:pt idx="1266">
                  <c:v>1.2493334221136902E-2</c:v>
                </c:pt>
                <c:pt idx="1267">
                  <c:v>1.2493334221136902E-2</c:v>
                </c:pt>
                <c:pt idx="1268">
                  <c:v>1.2500726726593196E-2</c:v>
                </c:pt>
                <c:pt idx="1269">
                  <c:v>1.2493334221136902E-2</c:v>
                </c:pt>
                <c:pt idx="1270">
                  <c:v>1.2508119232049489E-2</c:v>
                </c:pt>
                <c:pt idx="1271">
                  <c:v>1.2508119232049489E-2</c:v>
                </c:pt>
                <c:pt idx="1272">
                  <c:v>1.2500726726593196E-2</c:v>
                </c:pt>
                <c:pt idx="1273">
                  <c:v>1.2508119232049489E-2</c:v>
                </c:pt>
                <c:pt idx="1274">
                  <c:v>1.2515511737505782E-2</c:v>
                </c:pt>
                <c:pt idx="1275">
                  <c:v>1.2500726726593196E-2</c:v>
                </c:pt>
                <c:pt idx="1276">
                  <c:v>1.2500726726593196E-2</c:v>
                </c:pt>
                <c:pt idx="1277">
                  <c:v>1.2515511737505782E-2</c:v>
                </c:pt>
                <c:pt idx="1278">
                  <c:v>1.2515511737505782E-2</c:v>
                </c:pt>
                <c:pt idx="1279">
                  <c:v>1.2515511737505782E-2</c:v>
                </c:pt>
                <c:pt idx="1280">
                  <c:v>1.2530296748418377E-2</c:v>
                </c:pt>
                <c:pt idx="1281">
                  <c:v>1.2522904242962084E-2</c:v>
                </c:pt>
                <c:pt idx="1282">
                  <c:v>1.2530296748418377E-2</c:v>
                </c:pt>
                <c:pt idx="1283">
                  <c:v>1.2552474264787257E-2</c:v>
                </c:pt>
                <c:pt idx="1284">
                  <c:v>1.2552474264787257E-2</c:v>
                </c:pt>
                <c:pt idx="1285">
                  <c:v>1.2545081759330964E-2</c:v>
                </c:pt>
                <c:pt idx="1286">
                  <c:v>1.2530296748418377E-2</c:v>
                </c:pt>
                <c:pt idx="1287">
                  <c:v>1.2530296748418377E-2</c:v>
                </c:pt>
                <c:pt idx="1288">
                  <c:v>1.2552474264787257E-2</c:v>
                </c:pt>
                <c:pt idx="1289">
                  <c:v>1.2530296748418377E-2</c:v>
                </c:pt>
                <c:pt idx="1290">
                  <c:v>1.2537689253874671E-2</c:v>
                </c:pt>
                <c:pt idx="1291">
                  <c:v>1.2574651781156137E-2</c:v>
                </c:pt>
                <c:pt idx="1292">
                  <c:v>1.2552474264787257E-2</c:v>
                </c:pt>
                <c:pt idx="1293">
                  <c:v>1.2582044286612431E-2</c:v>
                </c:pt>
                <c:pt idx="1294">
                  <c:v>1.2559866770243551E-2</c:v>
                </c:pt>
                <c:pt idx="1295">
                  <c:v>1.2552474264787257E-2</c:v>
                </c:pt>
                <c:pt idx="1296">
                  <c:v>1.2567259275699844E-2</c:v>
                </c:pt>
                <c:pt idx="1297">
                  <c:v>1.2582044286612431E-2</c:v>
                </c:pt>
                <c:pt idx="1298">
                  <c:v>1.2589436792068724E-2</c:v>
                </c:pt>
                <c:pt idx="1299">
                  <c:v>1.2582044286612431E-2</c:v>
                </c:pt>
                <c:pt idx="1300">
                  <c:v>1.2574651781156137E-2</c:v>
                </c:pt>
                <c:pt idx="1301">
                  <c:v>1.2589436792068724E-2</c:v>
                </c:pt>
                <c:pt idx="1302">
                  <c:v>1.2633791824806491E-2</c:v>
                </c:pt>
                <c:pt idx="1303">
                  <c:v>1.2648576835719077E-2</c:v>
                </c:pt>
                <c:pt idx="1304">
                  <c:v>1.2604221802981317E-2</c:v>
                </c:pt>
                <c:pt idx="1305">
                  <c:v>1.2619006813893904E-2</c:v>
                </c:pt>
                <c:pt idx="1306">
                  <c:v>1.2648576835719077E-2</c:v>
                </c:pt>
                <c:pt idx="1307">
                  <c:v>1.2611614308437611E-2</c:v>
                </c:pt>
                <c:pt idx="1308">
                  <c:v>1.2641184330262784E-2</c:v>
                </c:pt>
                <c:pt idx="1309">
                  <c:v>1.2648576835719077E-2</c:v>
                </c:pt>
                <c:pt idx="1310">
                  <c:v>1.2663361846631664E-2</c:v>
                </c:pt>
                <c:pt idx="1311">
                  <c:v>1.2678146857544257E-2</c:v>
                </c:pt>
                <c:pt idx="1312">
                  <c:v>1.265596934117537E-2</c:v>
                </c:pt>
                <c:pt idx="1313">
                  <c:v>1.265596934117537E-2</c:v>
                </c:pt>
                <c:pt idx="1314">
                  <c:v>1.2685539363000551E-2</c:v>
                </c:pt>
                <c:pt idx="1315">
                  <c:v>1.2692931868456844E-2</c:v>
                </c:pt>
                <c:pt idx="1316">
                  <c:v>1.2692931868456844E-2</c:v>
                </c:pt>
                <c:pt idx="1317">
                  <c:v>1.2678146857544257E-2</c:v>
                </c:pt>
                <c:pt idx="1318">
                  <c:v>1.2678146857544257E-2</c:v>
                </c:pt>
                <c:pt idx="1319">
                  <c:v>1.2707716879369431E-2</c:v>
                </c:pt>
                <c:pt idx="1320">
                  <c:v>1.2707716879369431E-2</c:v>
                </c:pt>
                <c:pt idx="1321">
                  <c:v>1.2663361846631664E-2</c:v>
                </c:pt>
                <c:pt idx="1322">
                  <c:v>1.2685539363000551E-2</c:v>
                </c:pt>
                <c:pt idx="1323">
                  <c:v>1.2715109384825724E-2</c:v>
                </c:pt>
                <c:pt idx="1324">
                  <c:v>1.2700324373913137E-2</c:v>
                </c:pt>
                <c:pt idx="1325">
                  <c:v>1.2670754352087964E-2</c:v>
                </c:pt>
                <c:pt idx="1326">
                  <c:v>1.2700324373913137E-2</c:v>
                </c:pt>
                <c:pt idx="1327">
                  <c:v>1.2707716879369431E-2</c:v>
                </c:pt>
                <c:pt idx="1328">
                  <c:v>1.2707716879369431E-2</c:v>
                </c:pt>
                <c:pt idx="1329">
                  <c:v>1.2715109384825724E-2</c:v>
                </c:pt>
                <c:pt idx="1330">
                  <c:v>1.2707716879369431E-2</c:v>
                </c:pt>
                <c:pt idx="1331">
                  <c:v>1.2707716879369431E-2</c:v>
                </c:pt>
                <c:pt idx="1332">
                  <c:v>1.2707716879369431E-2</c:v>
                </c:pt>
                <c:pt idx="1333">
                  <c:v>1.2685539363000551E-2</c:v>
                </c:pt>
                <c:pt idx="1334">
                  <c:v>1.2700324373913137E-2</c:v>
                </c:pt>
                <c:pt idx="1335">
                  <c:v>1.2700324373913137E-2</c:v>
                </c:pt>
                <c:pt idx="1336">
                  <c:v>1.2722501890282017E-2</c:v>
                </c:pt>
                <c:pt idx="1337">
                  <c:v>1.2715109384825724E-2</c:v>
                </c:pt>
                <c:pt idx="1338">
                  <c:v>1.2722501890282017E-2</c:v>
                </c:pt>
                <c:pt idx="1339">
                  <c:v>1.2722501890282017E-2</c:v>
                </c:pt>
                <c:pt idx="1340">
                  <c:v>1.2722501890282017E-2</c:v>
                </c:pt>
                <c:pt idx="1341">
                  <c:v>1.2715109384825724E-2</c:v>
                </c:pt>
                <c:pt idx="1342">
                  <c:v>1.2722501890282017E-2</c:v>
                </c:pt>
                <c:pt idx="1343">
                  <c:v>1.2715109384825724E-2</c:v>
                </c:pt>
                <c:pt idx="1344">
                  <c:v>1.2722501890282017E-2</c:v>
                </c:pt>
                <c:pt idx="1345">
                  <c:v>1.2722501890282017E-2</c:v>
                </c:pt>
                <c:pt idx="1346">
                  <c:v>1.272989439573831E-2</c:v>
                </c:pt>
                <c:pt idx="1347">
                  <c:v>1.272989439573831E-2</c:v>
                </c:pt>
                <c:pt idx="1348">
                  <c:v>1.272989439573831E-2</c:v>
                </c:pt>
                <c:pt idx="1349">
                  <c:v>1.272989439573831E-2</c:v>
                </c:pt>
                <c:pt idx="1350">
                  <c:v>1.2722501890282017E-2</c:v>
                </c:pt>
                <c:pt idx="1351">
                  <c:v>1.2722501890282017E-2</c:v>
                </c:pt>
                <c:pt idx="1352">
                  <c:v>1.272989439573831E-2</c:v>
                </c:pt>
                <c:pt idx="1353">
                  <c:v>1.272989439573831E-2</c:v>
                </c:pt>
                <c:pt idx="1354">
                  <c:v>1.272989439573831E-2</c:v>
                </c:pt>
                <c:pt idx="1355">
                  <c:v>1.2737286901194604E-2</c:v>
                </c:pt>
                <c:pt idx="1356">
                  <c:v>1.2744679406650906E-2</c:v>
                </c:pt>
                <c:pt idx="1357">
                  <c:v>1.2737286901194604E-2</c:v>
                </c:pt>
                <c:pt idx="1358">
                  <c:v>1.2737286901194604E-2</c:v>
                </c:pt>
                <c:pt idx="1359">
                  <c:v>1.2744679406650906E-2</c:v>
                </c:pt>
                <c:pt idx="1360">
                  <c:v>1.2737286901194604E-2</c:v>
                </c:pt>
                <c:pt idx="1361">
                  <c:v>1.2737286901194604E-2</c:v>
                </c:pt>
                <c:pt idx="1362">
                  <c:v>1.2737286901194604E-2</c:v>
                </c:pt>
                <c:pt idx="1363">
                  <c:v>1.2752071912107199E-2</c:v>
                </c:pt>
                <c:pt idx="1364">
                  <c:v>1.2752071912107199E-2</c:v>
                </c:pt>
                <c:pt idx="1365">
                  <c:v>1.2744679406650906E-2</c:v>
                </c:pt>
                <c:pt idx="1366">
                  <c:v>1.2752071912107199E-2</c:v>
                </c:pt>
                <c:pt idx="1367">
                  <c:v>1.2752071912107199E-2</c:v>
                </c:pt>
                <c:pt idx="1368">
                  <c:v>1.2766856923019786E-2</c:v>
                </c:pt>
                <c:pt idx="1369">
                  <c:v>1.2781641933932372E-2</c:v>
                </c:pt>
                <c:pt idx="1370">
                  <c:v>1.2766856923019786E-2</c:v>
                </c:pt>
                <c:pt idx="1371">
                  <c:v>1.2752071912107199E-2</c:v>
                </c:pt>
                <c:pt idx="1372">
                  <c:v>1.2766856923019786E-2</c:v>
                </c:pt>
                <c:pt idx="1373">
                  <c:v>1.2759464417563492E-2</c:v>
                </c:pt>
                <c:pt idx="1374">
                  <c:v>1.2752071912107199E-2</c:v>
                </c:pt>
                <c:pt idx="1375">
                  <c:v>1.2774249428476079E-2</c:v>
                </c:pt>
                <c:pt idx="1376">
                  <c:v>1.2752071912107199E-2</c:v>
                </c:pt>
                <c:pt idx="1377">
                  <c:v>1.2789034439388666E-2</c:v>
                </c:pt>
                <c:pt idx="1378">
                  <c:v>1.2774249428476079E-2</c:v>
                </c:pt>
                <c:pt idx="1379">
                  <c:v>1.2781641933932372E-2</c:v>
                </c:pt>
                <c:pt idx="1380">
                  <c:v>1.2781641933932372E-2</c:v>
                </c:pt>
                <c:pt idx="1381">
                  <c:v>1.280381945030125E-2</c:v>
                </c:pt>
                <c:pt idx="1382">
                  <c:v>1.2796426944844957E-2</c:v>
                </c:pt>
                <c:pt idx="1383">
                  <c:v>1.2796426944844957E-2</c:v>
                </c:pt>
                <c:pt idx="1384">
                  <c:v>1.2774249428476079E-2</c:v>
                </c:pt>
                <c:pt idx="1385">
                  <c:v>1.2781641933932372E-2</c:v>
                </c:pt>
                <c:pt idx="1386">
                  <c:v>1.2818604461213846E-2</c:v>
                </c:pt>
                <c:pt idx="1387">
                  <c:v>1.2818604461213846E-2</c:v>
                </c:pt>
                <c:pt idx="1388">
                  <c:v>1.2833389472126431E-2</c:v>
                </c:pt>
                <c:pt idx="1389">
                  <c:v>1.2885137010320484E-2</c:v>
                </c:pt>
                <c:pt idx="1390">
                  <c:v>1.2825996966670139E-2</c:v>
                </c:pt>
                <c:pt idx="1391">
                  <c:v>1.2833389472126431E-2</c:v>
                </c:pt>
                <c:pt idx="1392">
                  <c:v>1.2848174483039017E-2</c:v>
                </c:pt>
                <c:pt idx="1393">
                  <c:v>1.2862959493951604E-2</c:v>
                </c:pt>
                <c:pt idx="1394">
                  <c:v>1.2885137010320484E-2</c:v>
                </c:pt>
                <c:pt idx="1395">
                  <c:v>1.2862959493951604E-2</c:v>
                </c:pt>
                <c:pt idx="1396">
                  <c:v>1.2892529515776786E-2</c:v>
                </c:pt>
                <c:pt idx="1397">
                  <c:v>1.2892529515776786E-2</c:v>
                </c:pt>
                <c:pt idx="1398">
                  <c:v>1.2870351999407897E-2</c:v>
                </c:pt>
                <c:pt idx="1399">
                  <c:v>1.287774450486419E-2</c:v>
                </c:pt>
                <c:pt idx="1400">
                  <c:v>1.2899922021233079E-2</c:v>
                </c:pt>
                <c:pt idx="1401">
                  <c:v>1.2892529515776786E-2</c:v>
                </c:pt>
                <c:pt idx="1402">
                  <c:v>1.2907314526689372E-2</c:v>
                </c:pt>
                <c:pt idx="1403">
                  <c:v>1.2914707032145666E-2</c:v>
                </c:pt>
                <c:pt idx="1404">
                  <c:v>1.2914707032145666E-2</c:v>
                </c:pt>
                <c:pt idx="1405">
                  <c:v>1.2892529515776786E-2</c:v>
                </c:pt>
                <c:pt idx="1406">
                  <c:v>1.2929492043058252E-2</c:v>
                </c:pt>
                <c:pt idx="1407">
                  <c:v>1.2892529515776786E-2</c:v>
                </c:pt>
                <c:pt idx="1408">
                  <c:v>1.2899922021233079E-2</c:v>
                </c:pt>
                <c:pt idx="1409">
                  <c:v>1.2907314526689372E-2</c:v>
                </c:pt>
                <c:pt idx="1410">
                  <c:v>1.2914707032145666E-2</c:v>
                </c:pt>
                <c:pt idx="1411">
                  <c:v>1.2914707032145666E-2</c:v>
                </c:pt>
                <c:pt idx="1412">
                  <c:v>1.2922099537601959E-2</c:v>
                </c:pt>
                <c:pt idx="1413">
                  <c:v>1.2944277053970839E-2</c:v>
                </c:pt>
                <c:pt idx="1414">
                  <c:v>1.2944277053970839E-2</c:v>
                </c:pt>
                <c:pt idx="1415">
                  <c:v>1.2966454570339726E-2</c:v>
                </c:pt>
                <c:pt idx="1416">
                  <c:v>1.2966454570339726E-2</c:v>
                </c:pt>
                <c:pt idx="1417">
                  <c:v>1.2966454570339726E-2</c:v>
                </c:pt>
                <c:pt idx="1418">
                  <c:v>1.2981239581252314E-2</c:v>
                </c:pt>
                <c:pt idx="1419">
                  <c:v>1.2966454570339726E-2</c:v>
                </c:pt>
                <c:pt idx="1420">
                  <c:v>1.2973847075796019E-2</c:v>
                </c:pt>
                <c:pt idx="1421">
                  <c:v>1.2966454570339726E-2</c:v>
                </c:pt>
                <c:pt idx="1422">
                  <c:v>1.2966454570339726E-2</c:v>
                </c:pt>
                <c:pt idx="1423">
                  <c:v>1.2981239581252314E-2</c:v>
                </c:pt>
                <c:pt idx="1424">
                  <c:v>1.2973847075796019E-2</c:v>
                </c:pt>
                <c:pt idx="1425">
                  <c:v>1.2973847075796019E-2</c:v>
                </c:pt>
                <c:pt idx="1426">
                  <c:v>1.2973847075796019E-2</c:v>
                </c:pt>
                <c:pt idx="1427">
                  <c:v>1.2981239581252314E-2</c:v>
                </c:pt>
                <c:pt idx="1428">
                  <c:v>1.2973847075796019E-2</c:v>
                </c:pt>
                <c:pt idx="1429">
                  <c:v>1.2981239581252314E-2</c:v>
                </c:pt>
                <c:pt idx="1430">
                  <c:v>1.2988632086708607E-2</c:v>
                </c:pt>
                <c:pt idx="1431">
                  <c:v>1.2981239581252314E-2</c:v>
                </c:pt>
                <c:pt idx="1432">
                  <c:v>1.2981239581252314E-2</c:v>
                </c:pt>
                <c:pt idx="1433">
                  <c:v>1.2973847075796019E-2</c:v>
                </c:pt>
                <c:pt idx="1434">
                  <c:v>1.2988632086708607E-2</c:v>
                </c:pt>
                <c:pt idx="1435">
                  <c:v>1.2988632086708607E-2</c:v>
                </c:pt>
                <c:pt idx="1436">
                  <c:v>1.2996024592164901E-2</c:v>
                </c:pt>
                <c:pt idx="1437">
                  <c:v>1.2988632086708607E-2</c:v>
                </c:pt>
                <c:pt idx="1438">
                  <c:v>1.3003417097621192E-2</c:v>
                </c:pt>
                <c:pt idx="1439">
                  <c:v>1.2981239581252314E-2</c:v>
                </c:pt>
                <c:pt idx="1440">
                  <c:v>1.3003417097621192E-2</c:v>
                </c:pt>
                <c:pt idx="1441">
                  <c:v>1.2996024592164901E-2</c:v>
                </c:pt>
                <c:pt idx="1442">
                  <c:v>1.3003417097621192E-2</c:v>
                </c:pt>
                <c:pt idx="1443">
                  <c:v>1.3025594613990072E-2</c:v>
                </c:pt>
                <c:pt idx="1444">
                  <c:v>1.3025594613990072E-2</c:v>
                </c:pt>
                <c:pt idx="1445">
                  <c:v>1.3040379624902666E-2</c:v>
                </c:pt>
                <c:pt idx="1446">
                  <c:v>1.3055164635815252E-2</c:v>
                </c:pt>
                <c:pt idx="1447">
                  <c:v>1.3040379624902666E-2</c:v>
                </c:pt>
                <c:pt idx="1448">
                  <c:v>1.3010809603077485E-2</c:v>
                </c:pt>
                <c:pt idx="1449">
                  <c:v>1.3055164635815252E-2</c:v>
                </c:pt>
                <c:pt idx="1450">
                  <c:v>1.3003417097621192E-2</c:v>
                </c:pt>
                <c:pt idx="1451">
                  <c:v>1.3018202108533779E-2</c:v>
                </c:pt>
                <c:pt idx="1452">
                  <c:v>1.3040379624902666E-2</c:v>
                </c:pt>
                <c:pt idx="1453">
                  <c:v>1.3047772130358959E-2</c:v>
                </c:pt>
                <c:pt idx="1454">
                  <c:v>1.3032987119446365E-2</c:v>
                </c:pt>
                <c:pt idx="1455">
                  <c:v>1.3032987119446365E-2</c:v>
                </c:pt>
                <c:pt idx="1456">
                  <c:v>1.3032987119446365E-2</c:v>
                </c:pt>
                <c:pt idx="1457">
                  <c:v>1.3040379624902666E-2</c:v>
                </c:pt>
                <c:pt idx="1458">
                  <c:v>1.3055164635815252E-2</c:v>
                </c:pt>
                <c:pt idx="1459">
                  <c:v>1.3077342152184132E-2</c:v>
                </c:pt>
                <c:pt idx="1460">
                  <c:v>1.3055164635815252E-2</c:v>
                </c:pt>
                <c:pt idx="1461">
                  <c:v>1.3055164635815252E-2</c:v>
                </c:pt>
                <c:pt idx="1462">
                  <c:v>1.3055164635815252E-2</c:v>
                </c:pt>
                <c:pt idx="1463">
                  <c:v>1.3069949646727839E-2</c:v>
                </c:pt>
                <c:pt idx="1464">
                  <c:v>1.3069949646727839E-2</c:v>
                </c:pt>
                <c:pt idx="1465">
                  <c:v>1.3084734657640425E-2</c:v>
                </c:pt>
                <c:pt idx="1466">
                  <c:v>1.3069949646727839E-2</c:v>
                </c:pt>
                <c:pt idx="1467">
                  <c:v>1.3092127163096719E-2</c:v>
                </c:pt>
                <c:pt idx="1468">
                  <c:v>1.3062557141271545E-2</c:v>
                </c:pt>
                <c:pt idx="1469">
                  <c:v>1.3092127163096719E-2</c:v>
                </c:pt>
                <c:pt idx="1470">
                  <c:v>1.3092127163096719E-2</c:v>
                </c:pt>
                <c:pt idx="1471">
                  <c:v>1.3099519668553012E-2</c:v>
                </c:pt>
                <c:pt idx="1472">
                  <c:v>1.3084734657640425E-2</c:v>
                </c:pt>
                <c:pt idx="1473">
                  <c:v>1.3106912174009305E-2</c:v>
                </c:pt>
                <c:pt idx="1474">
                  <c:v>1.3114304679465607E-2</c:v>
                </c:pt>
                <c:pt idx="1475">
                  <c:v>1.3151267206747074E-2</c:v>
                </c:pt>
                <c:pt idx="1476">
                  <c:v>1.3136482195834487E-2</c:v>
                </c:pt>
                <c:pt idx="1477">
                  <c:v>1.3129089690378194E-2</c:v>
                </c:pt>
                <c:pt idx="1478">
                  <c:v>1.3114304679465607E-2</c:v>
                </c:pt>
                <c:pt idx="1479">
                  <c:v>1.3151267206747074E-2</c:v>
                </c:pt>
                <c:pt idx="1480">
                  <c:v>1.3151267206747074E-2</c:v>
                </c:pt>
                <c:pt idx="1481">
                  <c:v>1.3151267206747074E-2</c:v>
                </c:pt>
                <c:pt idx="1482">
                  <c:v>1.3166052217659659E-2</c:v>
                </c:pt>
                <c:pt idx="1483">
                  <c:v>1.3188229734028547E-2</c:v>
                </c:pt>
                <c:pt idx="1484">
                  <c:v>1.3166052217659659E-2</c:v>
                </c:pt>
                <c:pt idx="1485">
                  <c:v>1.3180837228572245E-2</c:v>
                </c:pt>
                <c:pt idx="1486">
                  <c:v>1.3166052217659659E-2</c:v>
                </c:pt>
                <c:pt idx="1487">
                  <c:v>1.3158659712203367E-2</c:v>
                </c:pt>
                <c:pt idx="1488">
                  <c:v>1.3158659712203367E-2</c:v>
                </c:pt>
                <c:pt idx="1489">
                  <c:v>1.3166052217659659E-2</c:v>
                </c:pt>
                <c:pt idx="1490">
                  <c:v>1.3158659712203367E-2</c:v>
                </c:pt>
                <c:pt idx="1491">
                  <c:v>1.3180837228572245E-2</c:v>
                </c:pt>
                <c:pt idx="1492">
                  <c:v>1.3173444723115952E-2</c:v>
                </c:pt>
                <c:pt idx="1493">
                  <c:v>1.3188229734028547E-2</c:v>
                </c:pt>
                <c:pt idx="1494">
                  <c:v>1.3180837228572245E-2</c:v>
                </c:pt>
                <c:pt idx="1495">
                  <c:v>1.3180837228572245E-2</c:v>
                </c:pt>
                <c:pt idx="1496">
                  <c:v>1.3203014744941132E-2</c:v>
                </c:pt>
                <c:pt idx="1497">
                  <c:v>1.3195622239484839E-2</c:v>
                </c:pt>
                <c:pt idx="1498">
                  <c:v>1.3195622239484839E-2</c:v>
                </c:pt>
                <c:pt idx="1499">
                  <c:v>1.3188229734028547E-2</c:v>
                </c:pt>
                <c:pt idx="1500">
                  <c:v>1.3195622239484839E-2</c:v>
                </c:pt>
                <c:pt idx="1501">
                  <c:v>1.3203014744941132E-2</c:v>
                </c:pt>
                <c:pt idx="1502">
                  <c:v>1.3203014744941132E-2</c:v>
                </c:pt>
                <c:pt idx="1503">
                  <c:v>1.3203014744941132E-2</c:v>
                </c:pt>
                <c:pt idx="1504">
                  <c:v>1.3195622239484839E-2</c:v>
                </c:pt>
                <c:pt idx="1505">
                  <c:v>1.3188229734028547E-2</c:v>
                </c:pt>
                <c:pt idx="1506">
                  <c:v>1.3203014744941132E-2</c:v>
                </c:pt>
                <c:pt idx="1507">
                  <c:v>1.3203014744941132E-2</c:v>
                </c:pt>
                <c:pt idx="1508">
                  <c:v>1.3195622239484839E-2</c:v>
                </c:pt>
                <c:pt idx="1509">
                  <c:v>1.3195622239484839E-2</c:v>
                </c:pt>
                <c:pt idx="1510">
                  <c:v>1.3203014744941132E-2</c:v>
                </c:pt>
                <c:pt idx="1511">
                  <c:v>1.3203014744941132E-2</c:v>
                </c:pt>
                <c:pt idx="1512">
                  <c:v>1.3203014744941132E-2</c:v>
                </c:pt>
                <c:pt idx="1513">
                  <c:v>1.3195622239484839E-2</c:v>
                </c:pt>
                <c:pt idx="1514">
                  <c:v>1.3203014744941132E-2</c:v>
                </c:pt>
                <c:pt idx="1515">
                  <c:v>1.3203014744941132E-2</c:v>
                </c:pt>
                <c:pt idx="1516">
                  <c:v>1.3195622239484839E-2</c:v>
                </c:pt>
                <c:pt idx="1517">
                  <c:v>1.3203014744941132E-2</c:v>
                </c:pt>
                <c:pt idx="1518">
                  <c:v>1.3203014744941132E-2</c:v>
                </c:pt>
                <c:pt idx="1519">
                  <c:v>1.3195622239484839E-2</c:v>
                </c:pt>
                <c:pt idx="1520">
                  <c:v>1.3203014744941132E-2</c:v>
                </c:pt>
                <c:pt idx="1521">
                  <c:v>1.3203014744941132E-2</c:v>
                </c:pt>
                <c:pt idx="1522">
                  <c:v>1.3203014744941132E-2</c:v>
                </c:pt>
                <c:pt idx="1523">
                  <c:v>1.3203014744941132E-2</c:v>
                </c:pt>
                <c:pt idx="1524">
                  <c:v>1.3203014744941132E-2</c:v>
                </c:pt>
                <c:pt idx="1525">
                  <c:v>1.3203014744941132E-2</c:v>
                </c:pt>
                <c:pt idx="1526">
                  <c:v>1.3203014744941132E-2</c:v>
                </c:pt>
                <c:pt idx="1527">
                  <c:v>1.3210407250397425E-2</c:v>
                </c:pt>
                <c:pt idx="1528">
                  <c:v>1.3210407250397425E-2</c:v>
                </c:pt>
                <c:pt idx="1529">
                  <c:v>1.3203014744941132E-2</c:v>
                </c:pt>
                <c:pt idx="1530">
                  <c:v>1.3203014744941132E-2</c:v>
                </c:pt>
                <c:pt idx="1531">
                  <c:v>1.3203014744941132E-2</c:v>
                </c:pt>
                <c:pt idx="1532">
                  <c:v>1.3210407250397425E-2</c:v>
                </c:pt>
                <c:pt idx="1533">
                  <c:v>1.3210407250397425E-2</c:v>
                </c:pt>
                <c:pt idx="1534">
                  <c:v>1.3203014744941132E-2</c:v>
                </c:pt>
                <c:pt idx="1535">
                  <c:v>1.3210407250397425E-2</c:v>
                </c:pt>
                <c:pt idx="1536">
                  <c:v>1.3203014744941132E-2</c:v>
                </c:pt>
                <c:pt idx="1537">
                  <c:v>1.3210407250397425E-2</c:v>
                </c:pt>
                <c:pt idx="1538">
                  <c:v>1.3203014744941132E-2</c:v>
                </c:pt>
                <c:pt idx="1539">
                  <c:v>1.3203014744941132E-2</c:v>
                </c:pt>
                <c:pt idx="1540">
                  <c:v>1.3203014744941132E-2</c:v>
                </c:pt>
                <c:pt idx="1541">
                  <c:v>1.3210407250397425E-2</c:v>
                </c:pt>
                <c:pt idx="1542">
                  <c:v>1.3203014744941132E-2</c:v>
                </c:pt>
                <c:pt idx="1543">
                  <c:v>1.3203014744941132E-2</c:v>
                </c:pt>
                <c:pt idx="1544">
                  <c:v>1.3210407250397425E-2</c:v>
                </c:pt>
                <c:pt idx="1545">
                  <c:v>1.3210407250397425E-2</c:v>
                </c:pt>
                <c:pt idx="1546">
                  <c:v>1.3217799755853719E-2</c:v>
                </c:pt>
                <c:pt idx="1547">
                  <c:v>1.3203014744941132E-2</c:v>
                </c:pt>
                <c:pt idx="1548">
                  <c:v>1.3210407250397425E-2</c:v>
                </c:pt>
                <c:pt idx="1549">
                  <c:v>1.3210407250397425E-2</c:v>
                </c:pt>
                <c:pt idx="1550">
                  <c:v>1.3217799755853719E-2</c:v>
                </c:pt>
                <c:pt idx="1551">
                  <c:v>1.3210407250397425E-2</c:v>
                </c:pt>
                <c:pt idx="1552">
                  <c:v>1.3210407250397425E-2</c:v>
                </c:pt>
                <c:pt idx="1553">
                  <c:v>1.3217799755853719E-2</c:v>
                </c:pt>
                <c:pt idx="1554">
                  <c:v>1.3217799755853719E-2</c:v>
                </c:pt>
                <c:pt idx="1555">
                  <c:v>1.3210407250397425E-2</c:v>
                </c:pt>
                <c:pt idx="1556">
                  <c:v>1.3217799755853719E-2</c:v>
                </c:pt>
                <c:pt idx="1557">
                  <c:v>1.3225192261310012E-2</c:v>
                </c:pt>
                <c:pt idx="1558">
                  <c:v>1.3225192261310012E-2</c:v>
                </c:pt>
                <c:pt idx="1559">
                  <c:v>1.3225192261310012E-2</c:v>
                </c:pt>
                <c:pt idx="1560">
                  <c:v>1.3217799755853719E-2</c:v>
                </c:pt>
                <c:pt idx="1561">
                  <c:v>1.3232584766766305E-2</c:v>
                </c:pt>
                <c:pt idx="1562">
                  <c:v>1.3217799755853719E-2</c:v>
                </c:pt>
                <c:pt idx="1563">
                  <c:v>1.3239977272222599E-2</c:v>
                </c:pt>
                <c:pt idx="1564">
                  <c:v>1.3239977272222599E-2</c:v>
                </c:pt>
                <c:pt idx="1565">
                  <c:v>1.3232584766766305E-2</c:v>
                </c:pt>
                <c:pt idx="1566">
                  <c:v>1.3232584766766305E-2</c:v>
                </c:pt>
                <c:pt idx="1567">
                  <c:v>1.3254762283135187E-2</c:v>
                </c:pt>
                <c:pt idx="1568">
                  <c:v>1.3262154788591487E-2</c:v>
                </c:pt>
                <c:pt idx="1569">
                  <c:v>1.3239977272222599E-2</c:v>
                </c:pt>
                <c:pt idx="1570">
                  <c:v>1.3232584766766305E-2</c:v>
                </c:pt>
                <c:pt idx="1571">
                  <c:v>1.3262154788591487E-2</c:v>
                </c:pt>
                <c:pt idx="1572">
                  <c:v>1.3247369777678894E-2</c:v>
                </c:pt>
                <c:pt idx="1573">
                  <c:v>1.3239977272222599E-2</c:v>
                </c:pt>
                <c:pt idx="1574">
                  <c:v>1.3262154788591487E-2</c:v>
                </c:pt>
                <c:pt idx="1575">
                  <c:v>1.3254762283135187E-2</c:v>
                </c:pt>
                <c:pt idx="1576">
                  <c:v>1.3262154788591487E-2</c:v>
                </c:pt>
                <c:pt idx="1577">
                  <c:v>1.3247369777678894E-2</c:v>
                </c:pt>
                <c:pt idx="1578">
                  <c:v>1.3276939799504074E-2</c:v>
                </c:pt>
                <c:pt idx="1579">
                  <c:v>1.3262154788591487E-2</c:v>
                </c:pt>
                <c:pt idx="1580">
                  <c:v>1.3276939799504074E-2</c:v>
                </c:pt>
                <c:pt idx="1581">
                  <c:v>1.3269547294047781E-2</c:v>
                </c:pt>
                <c:pt idx="1582">
                  <c:v>1.331390232678554E-2</c:v>
                </c:pt>
                <c:pt idx="1583">
                  <c:v>1.3306509821329247E-2</c:v>
                </c:pt>
                <c:pt idx="1584">
                  <c:v>1.331390232678554E-2</c:v>
                </c:pt>
                <c:pt idx="1585">
                  <c:v>1.3336079843154418E-2</c:v>
                </c:pt>
                <c:pt idx="1586">
                  <c:v>1.329172481041666E-2</c:v>
                </c:pt>
                <c:pt idx="1587">
                  <c:v>1.3343472348610722E-2</c:v>
                </c:pt>
                <c:pt idx="1588">
                  <c:v>1.331390232678554E-2</c:v>
                </c:pt>
                <c:pt idx="1589">
                  <c:v>1.3299117315872954E-2</c:v>
                </c:pt>
                <c:pt idx="1590">
                  <c:v>1.3328687337698125E-2</c:v>
                </c:pt>
                <c:pt idx="1591">
                  <c:v>1.3380434875892187E-2</c:v>
                </c:pt>
                <c:pt idx="1592">
                  <c:v>1.3365649864979602E-2</c:v>
                </c:pt>
                <c:pt idx="1593">
                  <c:v>1.3373042370435894E-2</c:v>
                </c:pt>
                <c:pt idx="1594">
                  <c:v>1.3350864854067016E-2</c:v>
                </c:pt>
                <c:pt idx="1595">
                  <c:v>1.3350864854067016E-2</c:v>
                </c:pt>
                <c:pt idx="1596">
                  <c:v>1.3336079843154418E-2</c:v>
                </c:pt>
                <c:pt idx="1597">
                  <c:v>1.3365649864979602E-2</c:v>
                </c:pt>
                <c:pt idx="1598">
                  <c:v>1.3365649864979602E-2</c:v>
                </c:pt>
                <c:pt idx="1599">
                  <c:v>1.3365649864979602E-2</c:v>
                </c:pt>
                <c:pt idx="1600">
                  <c:v>1.3380434875892187E-2</c:v>
                </c:pt>
                <c:pt idx="1601">
                  <c:v>1.3380434875892187E-2</c:v>
                </c:pt>
                <c:pt idx="1602">
                  <c:v>1.3365649864979602E-2</c:v>
                </c:pt>
                <c:pt idx="1603">
                  <c:v>1.338782738134848E-2</c:v>
                </c:pt>
                <c:pt idx="1604">
                  <c:v>1.3380434875892187E-2</c:v>
                </c:pt>
                <c:pt idx="1605">
                  <c:v>1.3380434875892187E-2</c:v>
                </c:pt>
                <c:pt idx="1606">
                  <c:v>1.3395219886804774E-2</c:v>
                </c:pt>
                <c:pt idx="1607">
                  <c:v>1.3395219886804774E-2</c:v>
                </c:pt>
                <c:pt idx="1608">
                  <c:v>1.341739740317366E-2</c:v>
                </c:pt>
                <c:pt idx="1609">
                  <c:v>1.341000489771736E-2</c:v>
                </c:pt>
                <c:pt idx="1610">
                  <c:v>1.3395219886804774E-2</c:v>
                </c:pt>
                <c:pt idx="1611">
                  <c:v>1.341000489771736E-2</c:v>
                </c:pt>
                <c:pt idx="1612">
                  <c:v>1.3432182414086247E-2</c:v>
                </c:pt>
                <c:pt idx="1613">
                  <c:v>1.3424789908629954E-2</c:v>
                </c:pt>
                <c:pt idx="1614">
                  <c:v>1.3432182414086247E-2</c:v>
                </c:pt>
                <c:pt idx="1615">
                  <c:v>1.341739740317366E-2</c:v>
                </c:pt>
                <c:pt idx="1616">
                  <c:v>1.3424789908629954E-2</c:v>
                </c:pt>
                <c:pt idx="1617">
                  <c:v>1.3424789908629954E-2</c:v>
                </c:pt>
                <c:pt idx="1618">
                  <c:v>1.3432182414086247E-2</c:v>
                </c:pt>
                <c:pt idx="1619">
                  <c:v>1.343957491954254E-2</c:v>
                </c:pt>
                <c:pt idx="1620">
                  <c:v>1.3432182414086247E-2</c:v>
                </c:pt>
                <c:pt idx="1621">
                  <c:v>1.3432182414086247E-2</c:v>
                </c:pt>
                <c:pt idx="1622">
                  <c:v>1.343957491954254E-2</c:v>
                </c:pt>
                <c:pt idx="1623">
                  <c:v>1.3432182414086247E-2</c:v>
                </c:pt>
                <c:pt idx="1624">
                  <c:v>1.343957491954254E-2</c:v>
                </c:pt>
                <c:pt idx="1625">
                  <c:v>1.3432182414086247E-2</c:v>
                </c:pt>
                <c:pt idx="1626">
                  <c:v>1.343957491954254E-2</c:v>
                </c:pt>
                <c:pt idx="1627">
                  <c:v>1.3432182414086247E-2</c:v>
                </c:pt>
                <c:pt idx="1628">
                  <c:v>1.343957491954254E-2</c:v>
                </c:pt>
                <c:pt idx="1629">
                  <c:v>1.343957491954254E-2</c:v>
                </c:pt>
                <c:pt idx="1630">
                  <c:v>1.343957491954254E-2</c:v>
                </c:pt>
                <c:pt idx="1631">
                  <c:v>1.343957491954254E-2</c:v>
                </c:pt>
                <c:pt idx="1632">
                  <c:v>1.343957491954254E-2</c:v>
                </c:pt>
                <c:pt idx="1633">
                  <c:v>1.3432182414086247E-2</c:v>
                </c:pt>
                <c:pt idx="1634">
                  <c:v>1.343957491954254E-2</c:v>
                </c:pt>
                <c:pt idx="1635">
                  <c:v>1.3432182414086247E-2</c:v>
                </c:pt>
                <c:pt idx="1636">
                  <c:v>1.343957491954254E-2</c:v>
                </c:pt>
                <c:pt idx="1637">
                  <c:v>1.343957491954254E-2</c:v>
                </c:pt>
                <c:pt idx="1638">
                  <c:v>1.3432182414086247E-2</c:v>
                </c:pt>
                <c:pt idx="1639">
                  <c:v>1.343957491954254E-2</c:v>
                </c:pt>
                <c:pt idx="1640">
                  <c:v>1.3446967424998834E-2</c:v>
                </c:pt>
                <c:pt idx="1641">
                  <c:v>1.343957491954254E-2</c:v>
                </c:pt>
                <c:pt idx="1642">
                  <c:v>1.343957491954254E-2</c:v>
                </c:pt>
                <c:pt idx="1643">
                  <c:v>1.343957491954254E-2</c:v>
                </c:pt>
                <c:pt idx="1644">
                  <c:v>1.343957491954254E-2</c:v>
                </c:pt>
                <c:pt idx="1645">
                  <c:v>1.343957491954254E-2</c:v>
                </c:pt>
                <c:pt idx="1646">
                  <c:v>1.3446967424998834E-2</c:v>
                </c:pt>
                <c:pt idx="1647">
                  <c:v>1.343957491954254E-2</c:v>
                </c:pt>
                <c:pt idx="1648">
                  <c:v>1.343957491954254E-2</c:v>
                </c:pt>
                <c:pt idx="1649">
                  <c:v>1.3446967424998834E-2</c:v>
                </c:pt>
                <c:pt idx="1650">
                  <c:v>1.343957491954254E-2</c:v>
                </c:pt>
                <c:pt idx="1651">
                  <c:v>1.343957491954254E-2</c:v>
                </c:pt>
                <c:pt idx="1652">
                  <c:v>1.343957491954254E-2</c:v>
                </c:pt>
                <c:pt idx="1653">
                  <c:v>1.3446967424998834E-2</c:v>
                </c:pt>
                <c:pt idx="1654">
                  <c:v>1.343957491954254E-2</c:v>
                </c:pt>
                <c:pt idx="1655">
                  <c:v>1.343957491954254E-2</c:v>
                </c:pt>
                <c:pt idx="1656">
                  <c:v>1.343957491954254E-2</c:v>
                </c:pt>
                <c:pt idx="1657">
                  <c:v>1.343957491954254E-2</c:v>
                </c:pt>
                <c:pt idx="1658">
                  <c:v>1.343957491954254E-2</c:v>
                </c:pt>
                <c:pt idx="1659">
                  <c:v>1.343957491954254E-2</c:v>
                </c:pt>
                <c:pt idx="1660">
                  <c:v>1.3446967424998834E-2</c:v>
                </c:pt>
                <c:pt idx="1661">
                  <c:v>1.343957491954254E-2</c:v>
                </c:pt>
                <c:pt idx="1662">
                  <c:v>1.343957491954254E-2</c:v>
                </c:pt>
                <c:pt idx="1663">
                  <c:v>1.3446967424998834E-2</c:v>
                </c:pt>
                <c:pt idx="1664">
                  <c:v>1.3454359930455127E-2</c:v>
                </c:pt>
                <c:pt idx="1665">
                  <c:v>1.3446967424998834E-2</c:v>
                </c:pt>
                <c:pt idx="1666">
                  <c:v>1.3446967424998834E-2</c:v>
                </c:pt>
                <c:pt idx="1667">
                  <c:v>1.3454359930455127E-2</c:v>
                </c:pt>
                <c:pt idx="1668">
                  <c:v>1.3454359930455127E-2</c:v>
                </c:pt>
                <c:pt idx="1669">
                  <c:v>1.3454359930455127E-2</c:v>
                </c:pt>
                <c:pt idx="1670">
                  <c:v>1.3446967424998834E-2</c:v>
                </c:pt>
                <c:pt idx="1671">
                  <c:v>1.3454359930455127E-2</c:v>
                </c:pt>
                <c:pt idx="1672">
                  <c:v>1.346175243591142E-2</c:v>
                </c:pt>
                <c:pt idx="1673">
                  <c:v>1.3469144941367714E-2</c:v>
                </c:pt>
                <c:pt idx="1674">
                  <c:v>1.343957491954254E-2</c:v>
                </c:pt>
                <c:pt idx="1675">
                  <c:v>1.343957491954254E-2</c:v>
                </c:pt>
                <c:pt idx="1676">
                  <c:v>1.3446967424998834E-2</c:v>
                </c:pt>
                <c:pt idx="1677">
                  <c:v>1.3446967424998834E-2</c:v>
                </c:pt>
                <c:pt idx="1678">
                  <c:v>1.3446967424998834E-2</c:v>
                </c:pt>
                <c:pt idx="1679">
                  <c:v>1.3446967424998834E-2</c:v>
                </c:pt>
                <c:pt idx="1680">
                  <c:v>1.3454359930455127E-2</c:v>
                </c:pt>
                <c:pt idx="1681">
                  <c:v>1.346175243591142E-2</c:v>
                </c:pt>
                <c:pt idx="1682">
                  <c:v>1.346175243591142E-2</c:v>
                </c:pt>
                <c:pt idx="1683">
                  <c:v>1.3476537446824007E-2</c:v>
                </c:pt>
                <c:pt idx="1684">
                  <c:v>1.3476537446824007E-2</c:v>
                </c:pt>
                <c:pt idx="1685">
                  <c:v>1.346175243591142E-2</c:v>
                </c:pt>
                <c:pt idx="1686">
                  <c:v>1.3476537446824007E-2</c:v>
                </c:pt>
                <c:pt idx="1687">
                  <c:v>1.3454359930455127E-2</c:v>
                </c:pt>
                <c:pt idx="1688">
                  <c:v>1.346175243591142E-2</c:v>
                </c:pt>
                <c:pt idx="1689">
                  <c:v>1.34839299522803E-2</c:v>
                </c:pt>
                <c:pt idx="1690">
                  <c:v>1.346175243591142E-2</c:v>
                </c:pt>
                <c:pt idx="1691">
                  <c:v>1.3491322457736602E-2</c:v>
                </c:pt>
                <c:pt idx="1692">
                  <c:v>1.3476537446824007E-2</c:v>
                </c:pt>
                <c:pt idx="1693">
                  <c:v>1.3491322457736602E-2</c:v>
                </c:pt>
                <c:pt idx="1694">
                  <c:v>1.3491322457736602E-2</c:v>
                </c:pt>
                <c:pt idx="1695">
                  <c:v>1.3506107468649189E-2</c:v>
                </c:pt>
                <c:pt idx="1696">
                  <c:v>1.34839299522803E-2</c:v>
                </c:pt>
                <c:pt idx="1697">
                  <c:v>1.3513499974105482E-2</c:v>
                </c:pt>
                <c:pt idx="1698">
                  <c:v>1.3498714963192895E-2</c:v>
                </c:pt>
                <c:pt idx="1699">
                  <c:v>1.34839299522803E-2</c:v>
                </c:pt>
                <c:pt idx="1700">
                  <c:v>1.3513499974105482E-2</c:v>
                </c:pt>
                <c:pt idx="1701">
                  <c:v>1.3528284985018069E-2</c:v>
                </c:pt>
                <c:pt idx="1702">
                  <c:v>1.3513499974105482E-2</c:v>
                </c:pt>
                <c:pt idx="1703">
                  <c:v>1.3513499974105482E-2</c:v>
                </c:pt>
                <c:pt idx="1704">
                  <c:v>1.3528284985018069E-2</c:v>
                </c:pt>
                <c:pt idx="1705">
                  <c:v>1.3513499974105482E-2</c:v>
                </c:pt>
                <c:pt idx="1706">
                  <c:v>1.3513499974105482E-2</c:v>
                </c:pt>
                <c:pt idx="1707">
                  <c:v>1.353567749047436E-2</c:v>
                </c:pt>
                <c:pt idx="1708">
                  <c:v>1.353567749047436E-2</c:v>
                </c:pt>
                <c:pt idx="1709">
                  <c:v>1.3543069995930654E-2</c:v>
                </c:pt>
                <c:pt idx="1710">
                  <c:v>1.353567749047436E-2</c:v>
                </c:pt>
                <c:pt idx="1711">
                  <c:v>1.3543069995930654E-2</c:v>
                </c:pt>
                <c:pt idx="1712">
                  <c:v>1.3528284985018069E-2</c:v>
                </c:pt>
                <c:pt idx="1713">
                  <c:v>1.355785500684324E-2</c:v>
                </c:pt>
                <c:pt idx="1714">
                  <c:v>1.3543069995930654E-2</c:v>
                </c:pt>
                <c:pt idx="1715">
                  <c:v>1.355785500684324E-2</c:v>
                </c:pt>
                <c:pt idx="1716">
                  <c:v>1.3550462501386947E-2</c:v>
                </c:pt>
                <c:pt idx="1717">
                  <c:v>1.355785500684324E-2</c:v>
                </c:pt>
                <c:pt idx="1718">
                  <c:v>1.353567749047436E-2</c:v>
                </c:pt>
                <c:pt idx="1719">
                  <c:v>1.3572640017755834E-2</c:v>
                </c:pt>
                <c:pt idx="1720">
                  <c:v>1.3572640017755834E-2</c:v>
                </c:pt>
                <c:pt idx="1721">
                  <c:v>1.3550462501386947E-2</c:v>
                </c:pt>
                <c:pt idx="1722">
                  <c:v>1.358742502866842E-2</c:v>
                </c:pt>
                <c:pt idx="1723">
                  <c:v>1.3609602545037302E-2</c:v>
                </c:pt>
                <c:pt idx="1724">
                  <c:v>1.3609602545037302E-2</c:v>
                </c:pt>
                <c:pt idx="1725">
                  <c:v>1.3624387555949889E-2</c:v>
                </c:pt>
                <c:pt idx="1726">
                  <c:v>1.3609602545037302E-2</c:v>
                </c:pt>
                <c:pt idx="1727">
                  <c:v>1.3609602545037302E-2</c:v>
                </c:pt>
                <c:pt idx="1728">
                  <c:v>1.3602210039581009E-2</c:v>
                </c:pt>
                <c:pt idx="1729">
                  <c:v>1.3616995050493595E-2</c:v>
                </c:pt>
                <c:pt idx="1730">
                  <c:v>1.3602210039581009E-2</c:v>
                </c:pt>
                <c:pt idx="1731">
                  <c:v>1.3639172566862482E-2</c:v>
                </c:pt>
                <c:pt idx="1732">
                  <c:v>1.3602210039581009E-2</c:v>
                </c:pt>
                <c:pt idx="1733">
                  <c:v>1.3653957577775069E-2</c:v>
                </c:pt>
                <c:pt idx="1734">
                  <c:v>1.3646565072318775E-2</c:v>
                </c:pt>
                <c:pt idx="1735">
                  <c:v>1.3653957577775069E-2</c:v>
                </c:pt>
                <c:pt idx="1736">
                  <c:v>1.3624387555949889E-2</c:v>
                </c:pt>
                <c:pt idx="1737">
                  <c:v>1.3639172566862482E-2</c:v>
                </c:pt>
                <c:pt idx="1738">
                  <c:v>1.3624387555949889E-2</c:v>
                </c:pt>
                <c:pt idx="1739">
                  <c:v>1.3653957577775069E-2</c:v>
                </c:pt>
                <c:pt idx="1740">
                  <c:v>1.3639172566862482E-2</c:v>
                </c:pt>
                <c:pt idx="1741">
                  <c:v>1.3646565072318775E-2</c:v>
                </c:pt>
                <c:pt idx="1742">
                  <c:v>1.3639172566862482E-2</c:v>
                </c:pt>
                <c:pt idx="1743">
                  <c:v>1.3653957577775069E-2</c:v>
                </c:pt>
                <c:pt idx="1744">
                  <c:v>1.3661350083231362E-2</c:v>
                </c:pt>
                <c:pt idx="1745">
                  <c:v>1.3676135094143949E-2</c:v>
                </c:pt>
                <c:pt idx="1746">
                  <c:v>1.3668742588687655E-2</c:v>
                </c:pt>
                <c:pt idx="1747">
                  <c:v>1.3676135094143949E-2</c:v>
                </c:pt>
                <c:pt idx="1748">
                  <c:v>1.3676135094143949E-2</c:v>
                </c:pt>
                <c:pt idx="1749">
                  <c:v>1.3683527599600242E-2</c:v>
                </c:pt>
                <c:pt idx="1750">
                  <c:v>1.3690920105056535E-2</c:v>
                </c:pt>
                <c:pt idx="1751">
                  <c:v>1.3690920105056535E-2</c:v>
                </c:pt>
                <c:pt idx="1752">
                  <c:v>1.3698312610512827E-2</c:v>
                </c:pt>
                <c:pt idx="1753">
                  <c:v>1.3690920105056535E-2</c:v>
                </c:pt>
                <c:pt idx="1754">
                  <c:v>1.3676135094143949E-2</c:v>
                </c:pt>
                <c:pt idx="1755">
                  <c:v>1.3698312610512827E-2</c:v>
                </c:pt>
                <c:pt idx="1756">
                  <c:v>1.3676135094143949E-2</c:v>
                </c:pt>
                <c:pt idx="1757">
                  <c:v>1.3690920105056535E-2</c:v>
                </c:pt>
                <c:pt idx="1758">
                  <c:v>1.3690920105056535E-2</c:v>
                </c:pt>
                <c:pt idx="1759">
                  <c:v>1.3683527599600242E-2</c:v>
                </c:pt>
                <c:pt idx="1760">
                  <c:v>1.3683527599600242E-2</c:v>
                </c:pt>
                <c:pt idx="1761">
                  <c:v>1.3690920105056535E-2</c:v>
                </c:pt>
                <c:pt idx="1762">
                  <c:v>1.3690920105056535E-2</c:v>
                </c:pt>
                <c:pt idx="1763">
                  <c:v>1.3713097621425424E-2</c:v>
                </c:pt>
                <c:pt idx="1764">
                  <c:v>1.3698312610512827E-2</c:v>
                </c:pt>
                <c:pt idx="1765">
                  <c:v>1.3690920105056535E-2</c:v>
                </c:pt>
                <c:pt idx="1766">
                  <c:v>1.3690920105056535E-2</c:v>
                </c:pt>
                <c:pt idx="1767">
                  <c:v>1.3698312610512827E-2</c:v>
                </c:pt>
                <c:pt idx="1768">
                  <c:v>1.370570511596912E-2</c:v>
                </c:pt>
                <c:pt idx="1769">
                  <c:v>1.3720490126881717E-2</c:v>
                </c:pt>
                <c:pt idx="1770">
                  <c:v>1.370570511596912E-2</c:v>
                </c:pt>
                <c:pt idx="1771">
                  <c:v>1.3735275137794302E-2</c:v>
                </c:pt>
                <c:pt idx="1772">
                  <c:v>1.370570511596912E-2</c:v>
                </c:pt>
                <c:pt idx="1773">
                  <c:v>1.372788263233801E-2</c:v>
                </c:pt>
                <c:pt idx="1774">
                  <c:v>1.3698312610512827E-2</c:v>
                </c:pt>
                <c:pt idx="1775">
                  <c:v>1.3735275137794302E-2</c:v>
                </c:pt>
                <c:pt idx="1776">
                  <c:v>1.370570511596912E-2</c:v>
                </c:pt>
                <c:pt idx="1777">
                  <c:v>1.3713097621425424E-2</c:v>
                </c:pt>
                <c:pt idx="1778">
                  <c:v>1.3742667643250595E-2</c:v>
                </c:pt>
                <c:pt idx="1779">
                  <c:v>1.372788263233801E-2</c:v>
                </c:pt>
                <c:pt idx="1780">
                  <c:v>1.3720490126881717E-2</c:v>
                </c:pt>
                <c:pt idx="1781">
                  <c:v>1.3742667643250595E-2</c:v>
                </c:pt>
                <c:pt idx="1782">
                  <c:v>1.372788263233801E-2</c:v>
                </c:pt>
                <c:pt idx="1783">
                  <c:v>1.3720490126881717E-2</c:v>
                </c:pt>
                <c:pt idx="1784">
                  <c:v>1.3742667643250595E-2</c:v>
                </c:pt>
                <c:pt idx="1785">
                  <c:v>1.3757452654163182E-2</c:v>
                </c:pt>
                <c:pt idx="1786">
                  <c:v>1.3750060148706889E-2</c:v>
                </c:pt>
                <c:pt idx="1787">
                  <c:v>1.3750060148706889E-2</c:v>
                </c:pt>
                <c:pt idx="1788">
                  <c:v>1.3772237665075768E-2</c:v>
                </c:pt>
                <c:pt idx="1789">
                  <c:v>1.3757452654163182E-2</c:v>
                </c:pt>
                <c:pt idx="1790">
                  <c:v>1.3764845159619475E-2</c:v>
                </c:pt>
                <c:pt idx="1791">
                  <c:v>1.3757452654163182E-2</c:v>
                </c:pt>
                <c:pt idx="1792">
                  <c:v>1.3764845159619475E-2</c:v>
                </c:pt>
                <c:pt idx="1793">
                  <c:v>1.3779630170532062E-2</c:v>
                </c:pt>
                <c:pt idx="1794">
                  <c:v>1.3831377708726122E-2</c:v>
                </c:pt>
                <c:pt idx="1795">
                  <c:v>1.3787022675988362E-2</c:v>
                </c:pt>
                <c:pt idx="1796">
                  <c:v>1.3831377708726122E-2</c:v>
                </c:pt>
                <c:pt idx="1797">
                  <c:v>1.3831377708726122E-2</c:v>
                </c:pt>
                <c:pt idx="1798">
                  <c:v>1.3816592697813535E-2</c:v>
                </c:pt>
                <c:pt idx="1799">
                  <c:v>1.3860947730551304E-2</c:v>
                </c:pt>
                <c:pt idx="1800">
                  <c:v>1.3823985203269828E-2</c:v>
                </c:pt>
                <c:pt idx="1801">
                  <c:v>1.3816592697813535E-2</c:v>
                </c:pt>
                <c:pt idx="1802">
                  <c:v>1.3838770214182415E-2</c:v>
                </c:pt>
                <c:pt idx="1803">
                  <c:v>1.3809200192357242E-2</c:v>
                </c:pt>
                <c:pt idx="1804">
                  <c:v>1.3816592697813535E-2</c:v>
                </c:pt>
                <c:pt idx="1805">
                  <c:v>1.3779630170532062E-2</c:v>
                </c:pt>
                <c:pt idx="1806">
                  <c:v>1.3823985203269828E-2</c:v>
                </c:pt>
                <c:pt idx="1807">
                  <c:v>1.3831377708726122E-2</c:v>
                </c:pt>
                <c:pt idx="1808">
                  <c:v>1.3809200192357242E-2</c:v>
                </c:pt>
                <c:pt idx="1809">
                  <c:v>1.3831377708726122E-2</c:v>
                </c:pt>
                <c:pt idx="1810">
                  <c:v>1.3846162719638708E-2</c:v>
                </c:pt>
                <c:pt idx="1811">
                  <c:v>1.3846162719638708E-2</c:v>
                </c:pt>
                <c:pt idx="1812">
                  <c:v>1.3831377708726122E-2</c:v>
                </c:pt>
                <c:pt idx="1813">
                  <c:v>1.3853555225095002E-2</c:v>
                </c:pt>
                <c:pt idx="1814">
                  <c:v>1.3846162719638708E-2</c:v>
                </c:pt>
                <c:pt idx="1815">
                  <c:v>1.3860947730551304E-2</c:v>
                </c:pt>
                <c:pt idx="1816">
                  <c:v>1.3883125246920184E-2</c:v>
                </c:pt>
                <c:pt idx="1817">
                  <c:v>1.3846162719638708E-2</c:v>
                </c:pt>
                <c:pt idx="1818">
                  <c:v>1.3868340236007597E-2</c:v>
                </c:pt>
                <c:pt idx="1819">
                  <c:v>1.387573274146389E-2</c:v>
                </c:pt>
                <c:pt idx="1820">
                  <c:v>1.3883125246920184E-2</c:v>
                </c:pt>
                <c:pt idx="1821">
                  <c:v>1.3868340236007597E-2</c:v>
                </c:pt>
                <c:pt idx="1822">
                  <c:v>1.3897910257832768E-2</c:v>
                </c:pt>
                <c:pt idx="1823">
                  <c:v>1.3890517752376477E-2</c:v>
                </c:pt>
                <c:pt idx="1824">
                  <c:v>1.3890517752376477E-2</c:v>
                </c:pt>
                <c:pt idx="1825">
                  <c:v>1.3883125246920184E-2</c:v>
                </c:pt>
                <c:pt idx="1826">
                  <c:v>1.3890517752376477E-2</c:v>
                </c:pt>
                <c:pt idx="1827">
                  <c:v>1.387573274146389E-2</c:v>
                </c:pt>
                <c:pt idx="1828">
                  <c:v>1.3897910257832768E-2</c:v>
                </c:pt>
                <c:pt idx="1829">
                  <c:v>1.3868340236007597E-2</c:v>
                </c:pt>
                <c:pt idx="1830">
                  <c:v>1.3883125246920184E-2</c:v>
                </c:pt>
                <c:pt idx="1831">
                  <c:v>1.3883125246920184E-2</c:v>
                </c:pt>
                <c:pt idx="1832">
                  <c:v>1.3890517752376477E-2</c:v>
                </c:pt>
                <c:pt idx="1833">
                  <c:v>1.387573274146389E-2</c:v>
                </c:pt>
                <c:pt idx="1834">
                  <c:v>1.3868340236007597E-2</c:v>
                </c:pt>
                <c:pt idx="1835">
                  <c:v>1.387573274146389E-2</c:v>
                </c:pt>
                <c:pt idx="1836">
                  <c:v>1.3868340236007597E-2</c:v>
                </c:pt>
                <c:pt idx="1837">
                  <c:v>1.3890517752376477E-2</c:v>
                </c:pt>
                <c:pt idx="1838">
                  <c:v>1.387573274146389E-2</c:v>
                </c:pt>
                <c:pt idx="1839">
                  <c:v>1.3883125246920184E-2</c:v>
                </c:pt>
                <c:pt idx="1840">
                  <c:v>1.3890517752376477E-2</c:v>
                </c:pt>
                <c:pt idx="1841">
                  <c:v>1.3883125246920184E-2</c:v>
                </c:pt>
                <c:pt idx="1842">
                  <c:v>1.3890517752376477E-2</c:v>
                </c:pt>
                <c:pt idx="1843">
                  <c:v>1.3868340236007597E-2</c:v>
                </c:pt>
                <c:pt idx="1844">
                  <c:v>1.3897910257832768E-2</c:v>
                </c:pt>
                <c:pt idx="1845">
                  <c:v>1.3897910257832768E-2</c:v>
                </c:pt>
                <c:pt idx="1846">
                  <c:v>1.3883125246920184E-2</c:v>
                </c:pt>
                <c:pt idx="1847">
                  <c:v>1.3890517752376477E-2</c:v>
                </c:pt>
                <c:pt idx="1848">
                  <c:v>1.3883125246920184E-2</c:v>
                </c:pt>
                <c:pt idx="1849">
                  <c:v>1.3897910257832768E-2</c:v>
                </c:pt>
                <c:pt idx="1850">
                  <c:v>1.3897910257832768E-2</c:v>
                </c:pt>
                <c:pt idx="1851">
                  <c:v>1.3912695268745355E-2</c:v>
                </c:pt>
                <c:pt idx="1852">
                  <c:v>1.3897910257832768E-2</c:v>
                </c:pt>
                <c:pt idx="1853">
                  <c:v>1.3897910257832768E-2</c:v>
                </c:pt>
                <c:pt idx="1854">
                  <c:v>1.3912695268745355E-2</c:v>
                </c:pt>
                <c:pt idx="1855">
                  <c:v>1.3905302763289062E-2</c:v>
                </c:pt>
                <c:pt idx="1856">
                  <c:v>1.3912695268745355E-2</c:v>
                </c:pt>
                <c:pt idx="1857">
                  <c:v>1.3912695268745355E-2</c:v>
                </c:pt>
                <c:pt idx="1858">
                  <c:v>1.3905302763289062E-2</c:v>
                </c:pt>
                <c:pt idx="1859">
                  <c:v>1.3912695268745355E-2</c:v>
                </c:pt>
                <c:pt idx="1860">
                  <c:v>1.3920087774201648E-2</c:v>
                </c:pt>
                <c:pt idx="1861">
                  <c:v>1.3912695268745355E-2</c:v>
                </c:pt>
                <c:pt idx="1862">
                  <c:v>1.3912695268745355E-2</c:v>
                </c:pt>
                <c:pt idx="1863">
                  <c:v>1.3912695268745355E-2</c:v>
                </c:pt>
                <c:pt idx="1864">
                  <c:v>1.3920087774201648E-2</c:v>
                </c:pt>
                <c:pt idx="1865">
                  <c:v>1.3912695268745355E-2</c:v>
                </c:pt>
                <c:pt idx="1866">
                  <c:v>1.3905302763289062E-2</c:v>
                </c:pt>
                <c:pt idx="1867">
                  <c:v>1.3912695268745355E-2</c:v>
                </c:pt>
                <c:pt idx="1868">
                  <c:v>1.3912695268745355E-2</c:v>
                </c:pt>
                <c:pt idx="1869">
                  <c:v>1.3920087774201648E-2</c:v>
                </c:pt>
                <c:pt idx="1870">
                  <c:v>1.3912695268745355E-2</c:v>
                </c:pt>
                <c:pt idx="1871">
                  <c:v>1.3920087774201648E-2</c:v>
                </c:pt>
                <c:pt idx="1872">
                  <c:v>1.3920087774201648E-2</c:v>
                </c:pt>
                <c:pt idx="1873">
                  <c:v>1.3920087774201648E-2</c:v>
                </c:pt>
                <c:pt idx="1874">
                  <c:v>1.3920087774201648E-2</c:v>
                </c:pt>
                <c:pt idx="1875">
                  <c:v>1.3912695268745355E-2</c:v>
                </c:pt>
                <c:pt idx="1876">
                  <c:v>1.3920087774201648E-2</c:v>
                </c:pt>
                <c:pt idx="1877">
                  <c:v>1.3912695268745355E-2</c:v>
                </c:pt>
                <c:pt idx="1878">
                  <c:v>1.3920087774201648E-2</c:v>
                </c:pt>
                <c:pt idx="1879">
                  <c:v>1.3920087774201648E-2</c:v>
                </c:pt>
                <c:pt idx="1880">
                  <c:v>1.3920087774201648E-2</c:v>
                </c:pt>
                <c:pt idx="1881">
                  <c:v>1.3920087774201648E-2</c:v>
                </c:pt>
                <c:pt idx="1882">
                  <c:v>1.3912695268745355E-2</c:v>
                </c:pt>
                <c:pt idx="1883">
                  <c:v>1.3920087774201648E-2</c:v>
                </c:pt>
                <c:pt idx="1884">
                  <c:v>1.3920087774201648E-2</c:v>
                </c:pt>
                <c:pt idx="1885">
                  <c:v>1.3920087774201648E-2</c:v>
                </c:pt>
                <c:pt idx="1886">
                  <c:v>1.3920087774201648E-2</c:v>
                </c:pt>
                <c:pt idx="1887">
                  <c:v>1.3920087774201648E-2</c:v>
                </c:pt>
                <c:pt idx="1888">
                  <c:v>1.3927480279657942E-2</c:v>
                </c:pt>
                <c:pt idx="1889">
                  <c:v>1.3920087774201648E-2</c:v>
                </c:pt>
                <c:pt idx="1890">
                  <c:v>1.3912695268745355E-2</c:v>
                </c:pt>
                <c:pt idx="1891">
                  <c:v>1.3920087774201648E-2</c:v>
                </c:pt>
                <c:pt idx="1892">
                  <c:v>1.3920087774201648E-2</c:v>
                </c:pt>
                <c:pt idx="1893">
                  <c:v>1.3920087774201648E-2</c:v>
                </c:pt>
                <c:pt idx="1894">
                  <c:v>1.3920087774201648E-2</c:v>
                </c:pt>
                <c:pt idx="1895">
                  <c:v>1.3920087774201648E-2</c:v>
                </c:pt>
                <c:pt idx="1896">
                  <c:v>1.3927480279657942E-2</c:v>
                </c:pt>
                <c:pt idx="1897">
                  <c:v>1.3920087774201648E-2</c:v>
                </c:pt>
                <c:pt idx="1898">
                  <c:v>1.3920087774201648E-2</c:v>
                </c:pt>
                <c:pt idx="1899">
                  <c:v>1.3920087774201648E-2</c:v>
                </c:pt>
                <c:pt idx="1900">
                  <c:v>1.3920087774201648E-2</c:v>
                </c:pt>
                <c:pt idx="1901">
                  <c:v>1.3920087774201648E-2</c:v>
                </c:pt>
                <c:pt idx="1902">
                  <c:v>1.3920087774201648E-2</c:v>
                </c:pt>
                <c:pt idx="1903">
                  <c:v>1.3920087774201648E-2</c:v>
                </c:pt>
                <c:pt idx="1904">
                  <c:v>1.3927480279657942E-2</c:v>
                </c:pt>
                <c:pt idx="1905">
                  <c:v>1.3920087774201648E-2</c:v>
                </c:pt>
                <c:pt idx="1906">
                  <c:v>1.3927480279657942E-2</c:v>
                </c:pt>
                <c:pt idx="1907">
                  <c:v>1.3927480279657942E-2</c:v>
                </c:pt>
                <c:pt idx="1908">
                  <c:v>1.3920087774201648E-2</c:v>
                </c:pt>
                <c:pt idx="1909">
                  <c:v>1.3934872785114242E-2</c:v>
                </c:pt>
                <c:pt idx="1910">
                  <c:v>1.3927480279657942E-2</c:v>
                </c:pt>
                <c:pt idx="1911">
                  <c:v>1.3920087774201648E-2</c:v>
                </c:pt>
                <c:pt idx="1912">
                  <c:v>1.3927480279657942E-2</c:v>
                </c:pt>
                <c:pt idx="1913">
                  <c:v>1.3920087774201648E-2</c:v>
                </c:pt>
                <c:pt idx="1914">
                  <c:v>1.3927480279657942E-2</c:v>
                </c:pt>
                <c:pt idx="1915">
                  <c:v>1.3920087774201648E-2</c:v>
                </c:pt>
                <c:pt idx="1916">
                  <c:v>1.3934872785114242E-2</c:v>
                </c:pt>
                <c:pt idx="1917">
                  <c:v>1.3942265290570535E-2</c:v>
                </c:pt>
                <c:pt idx="1918">
                  <c:v>1.3942265290570535E-2</c:v>
                </c:pt>
                <c:pt idx="1919">
                  <c:v>1.3964442806939417E-2</c:v>
                </c:pt>
                <c:pt idx="1920">
                  <c:v>1.3934872785114242E-2</c:v>
                </c:pt>
                <c:pt idx="1921">
                  <c:v>1.3934872785114242E-2</c:v>
                </c:pt>
                <c:pt idx="1922">
                  <c:v>1.3934872785114242E-2</c:v>
                </c:pt>
                <c:pt idx="1923">
                  <c:v>1.394965779602683E-2</c:v>
                </c:pt>
                <c:pt idx="1924">
                  <c:v>1.3934872785114242E-2</c:v>
                </c:pt>
                <c:pt idx="1925">
                  <c:v>1.3942265290570535E-2</c:v>
                </c:pt>
                <c:pt idx="1926">
                  <c:v>1.3979227817852003E-2</c:v>
                </c:pt>
                <c:pt idx="1927">
                  <c:v>1.397183531239571E-2</c:v>
                </c:pt>
                <c:pt idx="1928">
                  <c:v>1.3979227817852003E-2</c:v>
                </c:pt>
                <c:pt idx="1929">
                  <c:v>1.3979227817852003E-2</c:v>
                </c:pt>
                <c:pt idx="1930">
                  <c:v>1.394965779602683E-2</c:v>
                </c:pt>
                <c:pt idx="1931">
                  <c:v>1.3957050301483124E-2</c:v>
                </c:pt>
                <c:pt idx="1932">
                  <c:v>1.3986620323308297E-2</c:v>
                </c:pt>
                <c:pt idx="1933">
                  <c:v>1.3964442806939417E-2</c:v>
                </c:pt>
                <c:pt idx="1934">
                  <c:v>1.3957050301483124E-2</c:v>
                </c:pt>
                <c:pt idx="1935">
                  <c:v>1.397183531239571E-2</c:v>
                </c:pt>
                <c:pt idx="1936">
                  <c:v>1.4001405334220883E-2</c:v>
                </c:pt>
                <c:pt idx="1937">
                  <c:v>1.399401282876459E-2</c:v>
                </c:pt>
                <c:pt idx="1938">
                  <c:v>1.4008797839677184E-2</c:v>
                </c:pt>
                <c:pt idx="1939">
                  <c:v>1.397183531239571E-2</c:v>
                </c:pt>
                <c:pt idx="1940">
                  <c:v>1.4016190345133477E-2</c:v>
                </c:pt>
                <c:pt idx="1941">
                  <c:v>1.4008797839677184E-2</c:v>
                </c:pt>
                <c:pt idx="1942">
                  <c:v>1.402358285058977E-2</c:v>
                </c:pt>
                <c:pt idx="1943">
                  <c:v>1.402358285058977E-2</c:v>
                </c:pt>
                <c:pt idx="1944">
                  <c:v>1.4001405334220883E-2</c:v>
                </c:pt>
                <c:pt idx="1945">
                  <c:v>1.4008797839677184E-2</c:v>
                </c:pt>
                <c:pt idx="1946">
                  <c:v>1.4016190345133477E-2</c:v>
                </c:pt>
                <c:pt idx="1947">
                  <c:v>1.4030975356046064E-2</c:v>
                </c:pt>
                <c:pt idx="1948">
                  <c:v>1.4008797839677184E-2</c:v>
                </c:pt>
                <c:pt idx="1949">
                  <c:v>1.404576036695865E-2</c:v>
                </c:pt>
                <c:pt idx="1950">
                  <c:v>1.404576036695865E-2</c:v>
                </c:pt>
                <c:pt idx="1951">
                  <c:v>1.4053152872414943E-2</c:v>
                </c:pt>
                <c:pt idx="1952">
                  <c:v>1.4082722894240125E-2</c:v>
                </c:pt>
                <c:pt idx="1953">
                  <c:v>1.4075330388783822E-2</c:v>
                </c:pt>
                <c:pt idx="1954">
                  <c:v>1.4060545377871235E-2</c:v>
                </c:pt>
                <c:pt idx="1955">
                  <c:v>1.4082722894240125E-2</c:v>
                </c:pt>
                <c:pt idx="1956">
                  <c:v>1.4090115399696419E-2</c:v>
                </c:pt>
                <c:pt idx="1957">
                  <c:v>1.4082722894240125E-2</c:v>
                </c:pt>
                <c:pt idx="1958">
                  <c:v>1.4075330388783822E-2</c:v>
                </c:pt>
                <c:pt idx="1959">
                  <c:v>1.4090115399696419E-2</c:v>
                </c:pt>
                <c:pt idx="1960">
                  <c:v>1.4104900410609003E-2</c:v>
                </c:pt>
                <c:pt idx="1961">
                  <c:v>1.4090115399696419E-2</c:v>
                </c:pt>
                <c:pt idx="1962">
                  <c:v>1.4082722894240125E-2</c:v>
                </c:pt>
                <c:pt idx="1963">
                  <c:v>1.4112292916065297E-2</c:v>
                </c:pt>
                <c:pt idx="1964">
                  <c:v>1.4112292916065297E-2</c:v>
                </c:pt>
                <c:pt idx="1965">
                  <c:v>1.4104900410609003E-2</c:v>
                </c:pt>
                <c:pt idx="1966">
                  <c:v>1.4112292916065297E-2</c:v>
                </c:pt>
                <c:pt idx="1967">
                  <c:v>1.411968542152159E-2</c:v>
                </c:pt>
                <c:pt idx="1968">
                  <c:v>1.4112292916065297E-2</c:v>
                </c:pt>
                <c:pt idx="1969">
                  <c:v>1.4112292916065297E-2</c:v>
                </c:pt>
                <c:pt idx="1970">
                  <c:v>1.4112292916065297E-2</c:v>
                </c:pt>
                <c:pt idx="1971">
                  <c:v>1.4134470432434177E-2</c:v>
                </c:pt>
                <c:pt idx="1972">
                  <c:v>1.4127077926977883E-2</c:v>
                </c:pt>
                <c:pt idx="1973">
                  <c:v>1.414186293789047E-2</c:v>
                </c:pt>
                <c:pt idx="1974">
                  <c:v>1.4127077926977883E-2</c:v>
                </c:pt>
                <c:pt idx="1975">
                  <c:v>1.4127077926977883E-2</c:v>
                </c:pt>
                <c:pt idx="1976">
                  <c:v>1.4127077926977883E-2</c:v>
                </c:pt>
                <c:pt idx="1977">
                  <c:v>1.4156647948803064E-2</c:v>
                </c:pt>
                <c:pt idx="1978">
                  <c:v>1.4134470432434177E-2</c:v>
                </c:pt>
                <c:pt idx="1979">
                  <c:v>1.4127077926977883E-2</c:v>
                </c:pt>
                <c:pt idx="1980">
                  <c:v>1.4134470432434177E-2</c:v>
                </c:pt>
                <c:pt idx="1981">
                  <c:v>1.4149255443346763E-2</c:v>
                </c:pt>
                <c:pt idx="1982">
                  <c:v>1.414186293789047E-2</c:v>
                </c:pt>
                <c:pt idx="1983">
                  <c:v>1.4149255443346763E-2</c:v>
                </c:pt>
                <c:pt idx="1984">
                  <c:v>1.414186293789047E-2</c:v>
                </c:pt>
                <c:pt idx="1985">
                  <c:v>1.4149255443346763E-2</c:v>
                </c:pt>
                <c:pt idx="1986">
                  <c:v>1.4134470432434177E-2</c:v>
                </c:pt>
                <c:pt idx="1987">
                  <c:v>1.414186293789047E-2</c:v>
                </c:pt>
                <c:pt idx="1988">
                  <c:v>1.414186293789047E-2</c:v>
                </c:pt>
                <c:pt idx="1989">
                  <c:v>1.4134470432434177E-2</c:v>
                </c:pt>
                <c:pt idx="1990">
                  <c:v>1.414186293789047E-2</c:v>
                </c:pt>
                <c:pt idx="1991">
                  <c:v>1.4149255443346763E-2</c:v>
                </c:pt>
                <c:pt idx="1992">
                  <c:v>1.414186293789047E-2</c:v>
                </c:pt>
                <c:pt idx="1993">
                  <c:v>1.414186293789047E-2</c:v>
                </c:pt>
                <c:pt idx="1994">
                  <c:v>1.4149255443346763E-2</c:v>
                </c:pt>
                <c:pt idx="1995">
                  <c:v>1.414186293789047E-2</c:v>
                </c:pt>
                <c:pt idx="1996">
                  <c:v>1.4149255443346763E-2</c:v>
                </c:pt>
                <c:pt idx="1997">
                  <c:v>1.414186293789047E-2</c:v>
                </c:pt>
                <c:pt idx="1998">
                  <c:v>1.4149255443346763E-2</c:v>
                </c:pt>
                <c:pt idx="1999">
                  <c:v>1.4149255443346763E-2</c:v>
                </c:pt>
                <c:pt idx="2000">
                  <c:v>1.4149255443346763E-2</c:v>
                </c:pt>
                <c:pt idx="2001">
                  <c:v>1.4156647948803064E-2</c:v>
                </c:pt>
                <c:pt idx="2002">
                  <c:v>1.4149255443346763E-2</c:v>
                </c:pt>
                <c:pt idx="2003">
                  <c:v>1.4156647948803064E-2</c:v>
                </c:pt>
                <c:pt idx="2004">
                  <c:v>1.4149255443346763E-2</c:v>
                </c:pt>
                <c:pt idx="2005">
                  <c:v>1.4156647948803064E-2</c:v>
                </c:pt>
                <c:pt idx="2006">
                  <c:v>1.4156647948803064E-2</c:v>
                </c:pt>
                <c:pt idx="2007">
                  <c:v>1.4156647948803064E-2</c:v>
                </c:pt>
                <c:pt idx="2008">
                  <c:v>1.4156647948803064E-2</c:v>
                </c:pt>
                <c:pt idx="2009">
                  <c:v>1.4156647948803064E-2</c:v>
                </c:pt>
                <c:pt idx="2010">
                  <c:v>1.4149255443346763E-2</c:v>
                </c:pt>
                <c:pt idx="2011">
                  <c:v>1.4156647948803064E-2</c:v>
                </c:pt>
                <c:pt idx="2012">
                  <c:v>1.4156647948803064E-2</c:v>
                </c:pt>
                <c:pt idx="2013">
                  <c:v>1.4156647948803064E-2</c:v>
                </c:pt>
                <c:pt idx="2014">
                  <c:v>1.4149255443346763E-2</c:v>
                </c:pt>
                <c:pt idx="2015">
                  <c:v>1.4149255443346763E-2</c:v>
                </c:pt>
                <c:pt idx="2016">
                  <c:v>1.4156647948803064E-2</c:v>
                </c:pt>
                <c:pt idx="2017">
                  <c:v>1.4156647948803064E-2</c:v>
                </c:pt>
                <c:pt idx="2018">
                  <c:v>1.4149255443346763E-2</c:v>
                </c:pt>
                <c:pt idx="2019">
                  <c:v>1.4156647948803064E-2</c:v>
                </c:pt>
                <c:pt idx="2020">
                  <c:v>1.4156647948803064E-2</c:v>
                </c:pt>
                <c:pt idx="2021">
                  <c:v>1.4156647948803064E-2</c:v>
                </c:pt>
                <c:pt idx="2022">
                  <c:v>1.4156647948803064E-2</c:v>
                </c:pt>
                <c:pt idx="2023">
                  <c:v>1.4156647948803064E-2</c:v>
                </c:pt>
                <c:pt idx="2024">
                  <c:v>1.4149255443346763E-2</c:v>
                </c:pt>
                <c:pt idx="2025">
                  <c:v>1.4156647948803064E-2</c:v>
                </c:pt>
                <c:pt idx="2026">
                  <c:v>1.4149255443346763E-2</c:v>
                </c:pt>
                <c:pt idx="2027">
                  <c:v>1.4149255443346763E-2</c:v>
                </c:pt>
                <c:pt idx="2028">
                  <c:v>1.4156647948803064E-2</c:v>
                </c:pt>
                <c:pt idx="2029">
                  <c:v>1.4156647948803064E-2</c:v>
                </c:pt>
                <c:pt idx="2030">
                  <c:v>1.4156647948803064E-2</c:v>
                </c:pt>
                <c:pt idx="2031">
                  <c:v>1.4156647948803064E-2</c:v>
                </c:pt>
                <c:pt idx="2032">
                  <c:v>1.4156647948803064E-2</c:v>
                </c:pt>
                <c:pt idx="2033">
                  <c:v>1.4156647948803064E-2</c:v>
                </c:pt>
                <c:pt idx="2034">
                  <c:v>1.4156647948803064E-2</c:v>
                </c:pt>
                <c:pt idx="2035">
                  <c:v>1.4156647948803064E-2</c:v>
                </c:pt>
                <c:pt idx="2036">
                  <c:v>1.4156647948803064E-2</c:v>
                </c:pt>
                <c:pt idx="2037">
                  <c:v>1.4156647948803064E-2</c:v>
                </c:pt>
                <c:pt idx="2038">
                  <c:v>1.4156647948803064E-2</c:v>
                </c:pt>
                <c:pt idx="2039">
                  <c:v>1.4156647948803064E-2</c:v>
                </c:pt>
                <c:pt idx="2040">
                  <c:v>1.4156647948803064E-2</c:v>
                </c:pt>
                <c:pt idx="2041">
                  <c:v>1.4156647948803064E-2</c:v>
                </c:pt>
                <c:pt idx="2042">
                  <c:v>1.4156647948803064E-2</c:v>
                </c:pt>
                <c:pt idx="2043">
                  <c:v>1.4156647948803064E-2</c:v>
                </c:pt>
                <c:pt idx="2044">
                  <c:v>1.4156647948803064E-2</c:v>
                </c:pt>
                <c:pt idx="2045">
                  <c:v>1.4164040454259357E-2</c:v>
                </c:pt>
                <c:pt idx="2046">
                  <c:v>1.4164040454259357E-2</c:v>
                </c:pt>
                <c:pt idx="2047">
                  <c:v>1.417143295971565E-2</c:v>
                </c:pt>
                <c:pt idx="2048">
                  <c:v>1.417143295971565E-2</c:v>
                </c:pt>
                <c:pt idx="2049">
                  <c:v>1.4164040454259357E-2</c:v>
                </c:pt>
                <c:pt idx="2050">
                  <c:v>1.4156647948803064E-2</c:v>
                </c:pt>
                <c:pt idx="2051">
                  <c:v>1.4164040454259357E-2</c:v>
                </c:pt>
                <c:pt idx="2052">
                  <c:v>1.4164040454259357E-2</c:v>
                </c:pt>
                <c:pt idx="2053">
                  <c:v>1.4164040454259357E-2</c:v>
                </c:pt>
                <c:pt idx="2054">
                  <c:v>1.417143295971565E-2</c:v>
                </c:pt>
                <c:pt idx="2055">
                  <c:v>1.417143295971565E-2</c:v>
                </c:pt>
                <c:pt idx="2056">
                  <c:v>1.4156647948803064E-2</c:v>
                </c:pt>
                <c:pt idx="2057">
                  <c:v>1.417143295971565E-2</c:v>
                </c:pt>
                <c:pt idx="2058">
                  <c:v>1.4164040454259357E-2</c:v>
                </c:pt>
                <c:pt idx="2059">
                  <c:v>1.4164040454259357E-2</c:v>
                </c:pt>
                <c:pt idx="2060">
                  <c:v>1.4164040454259357E-2</c:v>
                </c:pt>
                <c:pt idx="2061">
                  <c:v>1.417143295971565E-2</c:v>
                </c:pt>
                <c:pt idx="2062">
                  <c:v>1.4164040454259357E-2</c:v>
                </c:pt>
                <c:pt idx="2063">
                  <c:v>1.419361047608453E-2</c:v>
                </c:pt>
                <c:pt idx="2064">
                  <c:v>1.417143295971565E-2</c:v>
                </c:pt>
                <c:pt idx="2065">
                  <c:v>1.417143295971565E-2</c:v>
                </c:pt>
                <c:pt idx="2066">
                  <c:v>1.4178825465171943E-2</c:v>
                </c:pt>
                <c:pt idx="2067">
                  <c:v>1.4186217970628237E-2</c:v>
                </c:pt>
                <c:pt idx="2068">
                  <c:v>1.4186217970628237E-2</c:v>
                </c:pt>
                <c:pt idx="2069">
                  <c:v>1.419361047608453E-2</c:v>
                </c:pt>
                <c:pt idx="2070">
                  <c:v>1.419361047608453E-2</c:v>
                </c:pt>
                <c:pt idx="2071">
                  <c:v>1.419361047608453E-2</c:v>
                </c:pt>
                <c:pt idx="2072">
                  <c:v>1.4201002981540823E-2</c:v>
                </c:pt>
                <c:pt idx="2073">
                  <c:v>1.4201002981540823E-2</c:v>
                </c:pt>
                <c:pt idx="2074">
                  <c:v>1.419361047608453E-2</c:v>
                </c:pt>
                <c:pt idx="2075">
                  <c:v>1.419361047608453E-2</c:v>
                </c:pt>
                <c:pt idx="2076">
                  <c:v>1.4186217970628237E-2</c:v>
                </c:pt>
                <c:pt idx="2077">
                  <c:v>1.4223180497909705E-2</c:v>
                </c:pt>
                <c:pt idx="2078">
                  <c:v>1.4215787992453412E-2</c:v>
                </c:pt>
                <c:pt idx="2079">
                  <c:v>1.4215787992453412E-2</c:v>
                </c:pt>
                <c:pt idx="2080">
                  <c:v>1.4208395486997118E-2</c:v>
                </c:pt>
                <c:pt idx="2081">
                  <c:v>1.419361047608453E-2</c:v>
                </c:pt>
                <c:pt idx="2082">
                  <c:v>1.4215787992453412E-2</c:v>
                </c:pt>
                <c:pt idx="2083">
                  <c:v>1.4215787992453412E-2</c:v>
                </c:pt>
                <c:pt idx="2084">
                  <c:v>1.4201002981540823E-2</c:v>
                </c:pt>
                <c:pt idx="2085">
                  <c:v>1.4208395486997118E-2</c:v>
                </c:pt>
                <c:pt idx="2086">
                  <c:v>1.4208395486997118E-2</c:v>
                </c:pt>
                <c:pt idx="2087">
                  <c:v>1.4245358014278592E-2</c:v>
                </c:pt>
                <c:pt idx="2088">
                  <c:v>1.4245358014278592E-2</c:v>
                </c:pt>
                <c:pt idx="2089">
                  <c:v>1.419361047608453E-2</c:v>
                </c:pt>
                <c:pt idx="2090">
                  <c:v>1.4252750519734885E-2</c:v>
                </c:pt>
                <c:pt idx="2091">
                  <c:v>1.4237965508822299E-2</c:v>
                </c:pt>
                <c:pt idx="2092">
                  <c:v>1.4274928036103763E-2</c:v>
                </c:pt>
                <c:pt idx="2093">
                  <c:v>1.4260143025191178E-2</c:v>
                </c:pt>
                <c:pt idx="2094">
                  <c:v>1.4311890563385238E-2</c:v>
                </c:pt>
                <c:pt idx="2095">
                  <c:v>1.4282320541560057E-2</c:v>
                </c:pt>
                <c:pt idx="2096">
                  <c:v>1.426753553064747E-2</c:v>
                </c:pt>
                <c:pt idx="2097">
                  <c:v>1.4297105552472643E-2</c:v>
                </c:pt>
                <c:pt idx="2098">
                  <c:v>1.426753553064747E-2</c:v>
                </c:pt>
                <c:pt idx="2099">
                  <c:v>1.428971304701635E-2</c:v>
                </c:pt>
                <c:pt idx="2100">
                  <c:v>1.428971304701635E-2</c:v>
                </c:pt>
                <c:pt idx="2101">
                  <c:v>1.4260143025191178E-2</c:v>
                </c:pt>
                <c:pt idx="2102">
                  <c:v>1.4282320541560057E-2</c:v>
                </c:pt>
                <c:pt idx="2103">
                  <c:v>1.4326675574297825E-2</c:v>
                </c:pt>
                <c:pt idx="2104">
                  <c:v>1.4319283068841532E-2</c:v>
                </c:pt>
                <c:pt idx="2105">
                  <c:v>1.4334068079754118E-2</c:v>
                </c:pt>
                <c:pt idx="2106">
                  <c:v>1.4319283068841532E-2</c:v>
                </c:pt>
                <c:pt idx="2107">
                  <c:v>1.4311890563385238E-2</c:v>
                </c:pt>
                <c:pt idx="2108">
                  <c:v>1.4334068079754118E-2</c:v>
                </c:pt>
                <c:pt idx="2109">
                  <c:v>1.4282320541560057E-2</c:v>
                </c:pt>
                <c:pt idx="2110">
                  <c:v>1.4282320541560057E-2</c:v>
                </c:pt>
                <c:pt idx="2111">
                  <c:v>1.4297105552472643E-2</c:v>
                </c:pt>
                <c:pt idx="2112">
                  <c:v>1.4282320541560057E-2</c:v>
                </c:pt>
                <c:pt idx="2113">
                  <c:v>1.4304498057928937E-2</c:v>
                </c:pt>
                <c:pt idx="2114">
                  <c:v>1.4304498057928937E-2</c:v>
                </c:pt>
                <c:pt idx="2115">
                  <c:v>1.4326675574297825E-2</c:v>
                </c:pt>
                <c:pt idx="2116">
                  <c:v>1.4326675574297825E-2</c:v>
                </c:pt>
                <c:pt idx="2117">
                  <c:v>1.4326675574297825E-2</c:v>
                </c:pt>
                <c:pt idx="2118">
                  <c:v>1.4326675574297825E-2</c:v>
                </c:pt>
                <c:pt idx="2119">
                  <c:v>1.4341460585210412E-2</c:v>
                </c:pt>
                <c:pt idx="2120">
                  <c:v>1.4326675574297825E-2</c:v>
                </c:pt>
                <c:pt idx="2121">
                  <c:v>1.4348853090666705E-2</c:v>
                </c:pt>
                <c:pt idx="2122">
                  <c:v>1.4326675574297825E-2</c:v>
                </c:pt>
                <c:pt idx="2123">
                  <c:v>1.4334068079754118E-2</c:v>
                </c:pt>
                <c:pt idx="2124">
                  <c:v>1.4326675574297825E-2</c:v>
                </c:pt>
                <c:pt idx="2125">
                  <c:v>1.4319283068841532E-2</c:v>
                </c:pt>
                <c:pt idx="2126">
                  <c:v>1.4311890563385238E-2</c:v>
                </c:pt>
                <c:pt idx="2127">
                  <c:v>1.4341460585210412E-2</c:v>
                </c:pt>
                <c:pt idx="2128">
                  <c:v>1.4311890563385238E-2</c:v>
                </c:pt>
                <c:pt idx="2129">
                  <c:v>1.4341460585210412E-2</c:v>
                </c:pt>
                <c:pt idx="2130">
                  <c:v>1.4326675574297825E-2</c:v>
                </c:pt>
                <c:pt idx="2131">
                  <c:v>1.4311890563385238E-2</c:v>
                </c:pt>
                <c:pt idx="2132">
                  <c:v>1.4326675574297825E-2</c:v>
                </c:pt>
                <c:pt idx="2133">
                  <c:v>1.4334068079754118E-2</c:v>
                </c:pt>
                <c:pt idx="2134">
                  <c:v>1.4356245596122998E-2</c:v>
                </c:pt>
                <c:pt idx="2135">
                  <c:v>1.4371030607035585E-2</c:v>
                </c:pt>
                <c:pt idx="2136">
                  <c:v>1.4356245596122998E-2</c:v>
                </c:pt>
                <c:pt idx="2137">
                  <c:v>1.4348853090666705E-2</c:v>
                </c:pt>
                <c:pt idx="2138">
                  <c:v>1.4378423112491878E-2</c:v>
                </c:pt>
                <c:pt idx="2139">
                  <c:v>1.4356245596122998E-2</c:v>
                </c:pt>
                <c:pt idx="2140">
                  <c:v>1.4356245596122998E-2</c:v>
                </c:pt>
                <c:pt idx="2141">
                  <c:v>1.4371030607035585E-2</c:v>
                </c:pt>
                <c:pt idx="2142">
                  <c:v>1.4378423112491878E-2</c:v>
                </c:pt>
                <c:pt idx="2143">
                  <c:v>1.4371030607035585E-2</c:v>
                </c:pt>
                <c:pt idx="2144">
                  <c:v>1.4363638101579292E-2</c:v>
                </c:pt>
                <c:pt idx="2145">
                  <c:v>1.4356245596122998E-2</c:v>
                </c:pt>
                <c:pt idx="2146">
                  <c:v>1.4348853090666705E-2</c:v>
                </c:pt>
                <c:pt idx="2147">
                  <c:v>1.4378423112491878E-2</c:v>
                </c:pt>
                <c:pt idx="2148">
                  <c:v>1.4385815617948178E-2</c:v>
                </c:pt>
                <c:pt idx="2149">
                  <c:v>1.4378423112491878E-2</c:v>
                </c:pt>
                <c:pt idx="2150">
                  <c:v>1.4371030607035585E-2</c:v>
                </c:pt>
                <c:pt idx="2151">
                  <c:v>1.4385815617948178E-2</c:v>
                </c:pt>
                <c:pt idx="2152">
                  <c:v>1.4378423112491878E-2</c:v>
                </c:pt>
                <c:pt idx="2153">
                  <c:v>1.4378423112491878E-2</c:v>
                </c:pt>
                <c:pt idx="2154">
                  <c:v>1.4385815617948178E-2</c:v>
                </c:pt>
                <c:pt idx="2155">
                  <c:v>1.4385815617948178E-2</c:v>
                </c:pt>
                <c:pt idx="2156">
                  <c:v>1.4378423112491878E-2</c:v>
                </c:pt>
                <c:pt idx="2157">
                  <c:v>1.4378423112491878E-2</c:v>
                </c:pt>
                <c:pt idx="2158">
                  <c:v>1.4385815617948178E-2</c:v>
                </c:pt>
                <c:pt idx="2159">
                  <c:v>1.4385815617948178E-2</c:v>
                </c:pt>
                <c:pt idx="2160">
                  <c:v>1.4385815617948178E-2</c:v>
                </c:pt>
                <c:pt idx="2161">
                  <c:v>1.4385815617948178E-2</c:v>
                </c:pt>
                <c:pt idx="2162">
                  <c:v>1.4378423112491878E-2</c:v>
                </c:pt>
                <c:pt idx="2163">
                  <c:v>1.4393208123404472E-2</c:v>
                </c:pt>
                <c:pt idx="2164">
                  <c:v>1.4385815617948178E-2</c:v>
                </c:pt>
                <c:pt idx="2165">
                  <c:v>1.4385815617948178E-2</c:v>
                </c:pt>
                <c:pt idx="2166">
                  <c:v>1.4385815617948178E-2</c:v>
                </c:pt>
                <c:pt idx="2167">
                  <c:v>1.4385815617948178E-2</c:v>
                </c:pt>
                <c:pt idx="2168">
                  <c:v>1.4393208123404472E-2</c:v>
                </c:pt>
                <c:pt idx="2169">
                  <c:v>1.4393208123404472E-2</c:v>
                </c:pt>
                <c:pt idx="2170">
                  <c:v>1.4385815617948178E-2</c:v>
                </c:pt>
                <c:pt idx="2171">
                  <c:v>1.4385815617948178E-2</c:v>
                </c:pt>
                <c:pt idx="2172">
                  <c:v>1.4393208123404472E-2</c:v>
                </c:pt>
                <c:pt idx="2173">
                  <c:v>1.4393208123404472E-2</c:v>
                </c:pt>
                <c:pt idx="2174">
                  <c:v>1.4393208123404472E-2</c:v>
                </c:pt>
                <c:pt idx="2175">
                  <c:v>1.4393208123404472E-2</c:v>
                </c:pt>
                <c:pt idx="2176">
                  <c:v>1.4393208123404472E-2</c:v>
                </c:pt>
                <c:pt idx="2177">
                  <c:v>1.4393208123404472E-2</c:v>
                </c:pt>
                <c:pt idx="2178">
                  <c:v>1.4393208123404472E-2</c:v>
                </c:pt>
                <c:pt idx="2179">
                  <c:v>1.4385815617948178E-2</c:v>
                </c:pt>
                <c:pt idx="2180">
                  <c:v>1.4393208123404472E-2</c:v>
                </c:pt>
                <c:pt idx="2181">
                  <c:v>1.4378423112491878E-2</c:v>
                </c:pt>
                <c:pt idx="2182">
                  <c:v>1.4393208123404472E-2</c:v>
                </c:pt>
                <c:pt idx="2183">
                  <c:v>1.4393208123404472E-2</c:v>
                </c:pt>
                <c:pt idx="2184">
                  <c:v>1.4385815617948178E-2</c:v>
                </c:pt>
                <c:pt idx="2185">
                  <c:v>1.4393208123404472E-2</c:v>
                </c:pt>
                <c:pt idx="2186">
                  <c:v>1.4393208123404472E-2</c:v>
                </c:pt>
                <c:pt idx="2187">
                  <c:v>1.4400600628860765E-2</c:v>
                </c:pt>
                <c:pt idx="2188">
                  <c:v>1.4385815617948178E-2</c:v>
                </c:pt>
                <c:pt idx="2189">
                  <c:v>1.4385815617948178E-2</c:v>
                </c:pt>
                <c:pt idx="2190">
                  <c:v>1.4400600628860765E-2</c:v>
                </c:pt>
                <c:pt idx="2191">
                  <c:v>1.4393208123404472E-2</c:v>
                </c:pt>
                <c:pt idx="2192">
                  <c:v>1.4393208123404472E-2</c:v>
                </c:pt>
                <c:pt idx="2193">
                  <c:v>1.4393208123404472E-2</c:v>
                </c:pt>
                <c:pt idx="2194">
                  <c:v>1.4400600628860765E-2</c:v>
                </c:pt>
                <c:pt idx="2195">
                  <c:v>1.4393208123404472E-2</c:v>
                </c:pt>
                <c:pt idx="2196">
                  <c:v>1.4393208123404472E-2</c:v>
                </c:pt>
                <c:pt idx="2197">
                  <c:v>1.4400600628860765E-2</c:v>
                </c:pt>
                <c:pt idx="2198">
                  <c:v>1.4400600628860765E-2</c:v>
                </c:pt>
                <c:pt idx="2199">
                  <c:v>1.4393208123404472E-2</c:v>
                </c:pt>
                <c:pt idx="2200">
                  <c:v>1.4400600628860765E-2</c:v>
                </c:pt>
                <c:pt idx="2201">
                  <c:v>1.4385815617948178E-2</c:v>
                </c:pt>
                <c:pt idx="2202">
                  <c:v>1.4400600628860765E-2</c:v>
                </c:pt>
                <c:pt idx="2203">
                  <c:v>1.4400600628860765E-2</c:v>
                </c:pt>
                <c:pt idx="2204">
                  <c:v>1.4393208123404472E-2</c:v>
                </c:pt>
                <c:pt idx="2205">
                  <c:v>1.4407993134317058E-2</c:v>
                </c:pt>
                <c:pt idx="2206">
                  <c:v>1.4400600628860765E-2</c:v>
                </c:pt>
                <c:pt idx="2207">
                  <c:v>1.4400600628860765E-2</c:v>
                </c:pt>
                <c:pt idx="2208">
                  <c:v>1.4393208123404472E-2</c:v>
                </c:pt>
                <c:pt idx="2209">
                  <c:v>1.4407993134317058E-2</c:v>
                </c:pt>
                <c:pt idx="2210">
                  <c:v>1.4393208123404472E-2</c:v>
                </c:pt>
                <c:pt idx="2211">
                  <c:v>1.4393208123404472E-2</c:v>
                </c:pt>
                <c:pt idx="2212">
                  <c:v>1.4400600628860765E-2</c:v>
                </c:pt>
                <c:pt idx="2213">
                  <c:v>1.4400600628860765E-2</c:v>
                </c:pt>
                <c:pt idx="2214">
                  <c:v>1.4400600628860765E-2</c:v>
                </c:pt>
                <c:pt idx="2215">
                  <c:v>1.4407993134317058E-2</c:v>
                </c:pt>
                <c:pt idx="2216">
                  <c:v>1.4407993134317058E-2</c:v>
                </c:pt>
                <c:pt idx="2217">
                  <c:v>1.4407993134317058E-2</c:v>
                </c:pt>
                <c:pt idx="2218">
                  <c:v>1.4400600628860765E-2</c:v>
                </c:pt>
                <c:pt idx="2219">
                  <c:v>1.4407993134317058E-2</c:v>
                </c:pt>
                <c:pt idx="2220">
                  <c:v>1.4400600628860765E-2</c:v>
                </c:pt>
                <c:pt idx="2221">
                  <c:v>1.4407993134317058E-2</c:v>
                </c:pt>
                <c:pt idx="2222">
                  <c:v>1.4400600628860765E-2</c:v>
                </c:pt>
                <c:pt idx="2223">
                  <c:v>1.4415385639773352E-2</c:v>
                </c:pt>
                <c:pt idx="2224">
                  <c:v>1.4407993134317058E-2</c:v>
                </c:pt>
                <c:pt idx="2225">
                  <c:v>1.4415385639773352E-2</c:v>
                </c:pt>
                <c:pt idx="2226">
                  <c:v>1.4400600628860765E-2</c:v>
                </c:pt>
                <c:pt idx="2227">
                  <c:v>1.4407993134317058E-2</c:v>
                </c:pt>
                <c:pt idx="2228">
                  <c:v>1.4407993134317058E-2</c:v>
                </c:pt>
                <c:pt idx="2229">
                  <c:v>1.4422778145229645E-2</c:v>
                </c:pt>
                <c:pt idx="2230">
                  <c:v>1.4415385639773352E-2</c:v>
                </c:pt>
                <c:pt idx="2231">
                  <c:v>1.4415385639773352E-2</c:v>
                </c:pt>
                <c:pt idx="2232">
                  <c:v>1.4407993134317058E-2</c:v>
                </c:pt>
                <c:pt idx="2233">
                  <c:v>1.4415385639773352E-2</c:v>
                </c:pt>
                <c:pt idx="2234">
                  <c:v>1.4415385639773352E-2</c:v>
                </c:pt>
                <c:pt idx="2235">
                  <c:v>1.4415385639773352E-2</c:v>
                </c:pt>
                <c:pt idx="2236">
                  <c:v>1.4415385639773352E-2</c:v>
                </c:pt>
                <c:pt idx="2237">
                  <c:v>1.445974067251112E-2</c:v>
                </c:pt>
                <c:pt idx="2238">
                  <c:v>1.4430170650685937E-2</c:v>
                </c:pt>
                <c:pt idx="2239">
                  <c:v>1.443756315614223E-2</c:v>
                </c:pt>
                <c:pt idx="2240">
                  <c:v>1.4430170650685937E-2</c:v>
                </c:pt>
                <c:pt idx="2241">
                  <c:v>1.4422778145229645E-2</c:v>
                </c:pt>
                <c:pt idx="2242">
                  <c:v>1.4430170650685937E-2</c:v>
                </c:pt>
                <c:pt idx="2243">
                  <c:v>1.4452348167054816E-2</c:v>
                </c:pt>
                <c:pt idx="2244">
                  <c:v>1.4444955661598523E-2</c:v>
                </c:pt>
                <c:pt idx="2245">
                  <c:v>1.4444955661598523E-2</c:v>
                </c:pt>
                <c:pt idx="2246">
                  <c:v>1.4444955661598523E-2</c:v>
                </c:pt>
                <c:pt idx="2247">
                  <c:v>1.4489310694336292E-2</c:v>
                </c:pt>
                <c:pt idx="2248">
                  <c:v>1.4444955661598523E-2</c:v>
                </c:pt>
                <c:pt idx="2249">
                  <c:v>1.4481918188879998E-2</c:v>
                </c:pt>
                <c:pt idx="2250">
                  <c:v>1.4467133177967413E-2</c:v>
                </c:pt>
                <c:pt idx="2251">
                  <c:v>1.4474525683423705E-2</c:v>
                </c:pt>
                <c:pt idx="2252">
                  <c:v>1.445974067251112E-2</c:v>
                </c:pt>
                <c:pt idx="2253">
                  <c:v>1.4474525683423705E-2</c:v>
                </c:pt>
                <c:pt idx="2254">
                  <c:v>1.4481918188879998E-2</c:v>
                </c:pt>
                <c:pt idx="2255">
                  <c:v>1.4496703199792585E-2</c:v>
                </c:pt>
                <c:pt idx="2256">
                  <c:v>1.4489310694336292E-2</c:v>
                </c:pt>
                <c:pt idx="2257">
                  <c:v>1.4481918188879998E-2</c:v>
                </c:pt>
                <c:pt idx="2258">
                  <c:v>1.4526273221617758E-2</c:v>
                </c:pt>
                <c:pt idx="2259">
                  <c:v>1.4518880716161465E-2</c:v>
                </c:pt>
                <c:pt idx="2260">
                  <c:v>1.4526273221617758E-2</c:v>
                </c:pt>
                <c:pt idx="2261">
                  <c:v>1.4474525683423705E-2</c:v>
                </c:pt>
                <c:pt idx="2262">
                  <c:v>1.4526273221617758E-2</c:v>
                </c:pt>
                <c:pt idx="2263">
                  <c:v>1.4481918188879998E-2</c:v>
                </c:pt>
                <c:pt idx="2264">
                  <c:v>1.4526273221617758E-2</c:v>
                </c:pt>
                <c:pt idx="2265">
                  <c:v>1.4511488210705172E-2</c:v>
                </c:pt>
                <c:pt idx="2266">
                  <c:v>1.4518880716161465E-2</c:v>
                </c:pt>
                <c:pt idx="2267">
                  <c:v>1.4526273221617758E-2</c:v>
                </c:pt>
                <c:pt idx="2268">
                  <c:v>1.4511488210705172E-2</c:v>
                </c:pt>
                <c:pt idx="2269">
                  <c:v>1.4555843243442938E-2</c:v>
                </c:pt>
                <c:pt idx="2270">
                  <c:v>1.4548450737986645E-2</c:v>
                </c:pt>
                <c:pt idx="2271">
                  <c:v>1.4533665727074058E-2</c:v>
                </c:pt>
                <c:pt idx="2272">
                  <c:v>1.4548450737986645E-2</c:v>
                </c:pt>
                <c:pt idx="2273">
                  <c:v>1.4548450737986645E-2</c:v>
                </c:pt>
                <c:pt idx="2274">
                  <c:v>1.4548450737986645E-2</c:v>
                </c:pt>
                <c:pt idx="2275">
                  <c:v>1.4555843243442938E-2</c:v>
                </c:pt>
                <c:pt idx="2276">
                  <c:v>1.4533665727074058E-2</c:v>
                </c:pt>
                <c:pt idx="2277">
                  <c:v>1.4570628254355527E-2</c:v>
                </c:pt>
                <c:pt idx="2278">
                  <c:v>1.4585413265268113E-2</c:v>
                </c:pt>
                <c:pt idx="2279">
                  <c:v>1.4570628254355527E-2</c:v>
                </c:pt>
                <c:pt idx="2280">
                  <c:v>1.4563235748899233E-2</c:v>
                </c:pt>
                <c:pt idx="2281">
                  <c:v>1.4548450737986645E-2</c:v>
                </c:pt>
                <c:pt idx="2282">
                  <c:v>1.4563235748899233E-2</c:v>
                </c:pt>
                <c:pt idx="2283">
                  <c:v>1.4548450737986645E-2</c:v>
                </c:pt>
                <c:pt idx="2284">
                  <c:v>1.4526273221617758E-2</c:v>
                </c:pt>
                <c:pt idx="2285">
                  <c:v>1.4526273221617758E-2</c:v>
                </c:pt>
                <c:pt idx="2286">
                  <c:v>1.457802075981182E-2</c:v>
                </c:pt>
                <c:pt idx="2287">
                  <c:v>1.4548450737986645E-2</c:v>
                </c:pt>
                <c:pt idx="2288">
                  <c:v>1.4555843243442938E-2</c:v>
                </c:pt>
                <c:pt idx="2289">
                  <c:v>1.4555843243442938E-2</c:v>
                </c:pt>
                <c:pt idx="2290">
                  <c:v>1.457802075981182E-2</c:v>
                </c:pt>
                <c:pt idx="2291">
                  <c:v>1.4585413265268113E-2</c:v>
                </c:pt>
                <c:pt idx="2292">
                  <c:v>1.4592805770724407E-2</c:v>
                </c:pt>
                <c:pt idx="2293">
                  <c:v>1.4592805770724407E-2</c:v>
                </c:pt>
                <c:pt idx="2294">
                  <c:v>1.4533665727074058E-2</c:v>
                </c:pt>
                <c:pt idx="2295">
                  <c:v>1.4555843243442938E-2</c:v>
                </c:pt>
                <c:pt idx="2296">
                  <c:v>1.4585413265268113E-2</c:v>
                </c:pt>
                <c:pt idx="2297">
                  <c:v>1.4607590781637E-2</c:v>
                </c:pt>
                <c:pt idx="2298">
                  <c:v>1.4607590781637E-2</c:v>
                </c:pt>
                <c:pt idx="2299">
                  <c:v>1.4592805770724407E-2</c:v>
                </c:pt>
                <c:pt idx="2300">
                  <c:v>1.4600198276180698E-2</c:v>
                </c:pt>
                <c:pt idx="2301">
                  <c:v>1.4607590781637E-2</c:v>
                </c:pt>
                <c:pt idx="2302">
                  <c:v>1.4592805770724407E-2</c:v>
                </c:pt>
                <c:pt idx="2303">
                  <c:v>1.4600198276180698E-2</c:v>
                </c:pt>
                <c:pt idx="2304">
                  <c:v>1.4592805770724407E-2</c:v>
                </c:pt>
                <c:pt idx="2305">
                  <c:v>1.4585413265268113E-2</c:v>
                </c:pt>
                <c:pt idx="2306">
                  <c:v>1.4614983287093293E-2</c:v>
                </c:pt>
                <c:pt idx="2307">
                  <c:v>1.4622375792549587E-2</c:v>
                </c:pt>
                <c:pt idx="2308">
                  <c:v>1.4607590781637E-2</c:v>
                </c:pt>
                <c:pt idx="2309">
                  <c:v>1.462976829800588E-2</c:v>
                </c:pt>
                <c:pt idx="2310">
                  <c:v>1.462976829800588E-2</c:v>
                </c:pt>
                <c:pt idx="2311">
                  <c:v>1.462976829800588E-2</c:v>
                </c:pt>
                <c:pt idx="2312">
                  <c:v>1.462976829800588E-2</c:v>
                </c:pt>
                <c:pt idx="2313">
                  <c:v>1.4622375792549587E-2</c:v>
                </c:pt>
                <c:pt idx="2314">
                  <c:v>1.4622375792549587E-2</c:v>
                </c:pt>
                <c:pt idx="2315">
                  <c:v>1.4622375792549587E-2</c:v>
                </c:pt>
                <c:pt idx="2316">
                  <c:v>1.4622375792549587E-2</c:v>
                </c:pt>
                <c:pt idx="2317">
                  <c:v>1.4622375792549587E-2</c:v>
                </c:pt>
                <c:pt idx="2318">
                  <c:v>1.4622375792549587E-2</c:v>
                </c:pt>
                <c:pt idx="2319">
                  <c:v>1.462976829800588E-2</c:v>
                </c:pt>
                <c:pt idx="2320">
                  <c:v>1.4622375792549587E-2</c:v>
                </c:pt>
                <c:pt idx="2321">
                  <c:v>1.462976829800588E-2</c:v>
                </c:pt>
                <c:pt idx="2322">
                  <c:v>1.4622375792549587E-2</c:v>
                </c:pt>
                <c:pt idx="2323">
                  <c:v>1.462976829800588E-2</c:v>
                </c:pt>
                <c:pt idx="2324">
                  <c:v>1.4622375792549587E-2</c:v>
                </c:pt>
                <c:pt idx="2325">
                  <c:v>1.462976829800588E-2</c:v>
                </c:pt>
                <c:pt idx="2326">
                  <c:v>1.4622375792549587E-2</c:v>
                </c:pt>
                <c:pt idx="2327">
                  <c:v>1.4622375792549587E-2</c:v>
                </c:pt>
                <c:pt idx="2328">
                  <c:v>1.462976829800588E-2</c:v>
                </c:pt>
                <c:pt idx="2329">
                  <c:v>1.4622375792549587E-2</c:v>
                </c:pt>
                <c:pt idx="2330">
                  <c:v>1.462976829800588E-2</c:v>
                </c:pt>
                <c:pt idx="2331">
                  <c:v>1.462976829800588E-2</c:v>
                </c:pt>
                <c:pt idx="2332">
                  <c:v>1.4637160803462172E-2</c:v>
                </c:pt>
                <c:pt idx="2333">
                  <c:v>1.462976829800588E-2</c:v>
                </c:pt>
                <c:pt idx="2334">
                  <c:v>1.462976829800588E-2</c:v>
                </c:pt>
                <c:pt idx="2335">
                  <c:v>1.4622375792549587E-2</c:v>
                </c:pt>
                <c:pt idx="2336">
                  <c:v>1.462976829800588E-2</c:v>
                </c:pt>
                <c:pt idx="2337">
                  <c:v>1.462976829800588E-2</c:v>
                </c:pt>
                <c:pt idx="2338">
                  <c:v>1.462976829800588E-2</c:v>
                </c:pt>
                <c:pt idx="2339">
                  <c:v>1.462976829800588E-2</c:v>
                </c:pt>
                <c:pt idx="2340">
                  <c:v>1.4637160803462172E-2</c:v>
                </c:pt>
                <c:pt idx="2341">
                  <c:v>1.4622375792549587E-2</c:v>
                </c:pt>
                <c:pt idx="2342">
                  <c:v>1.462976829800588E-2</c:v>
                </c:pt>
                <c:pt idx="2343">
                  <c:v>1.462976829800588E-2</c:v>
                </c:pt>
                <c:pt idx="2344">
                  <c:v>1.462976829800588E-2</c:v>
                </c:pt>
                <c:pt idx="2345">
                  <c:v>1.4637160803462172E-2</c:v>
                </c:pt>
                <c:pt idx="2346">
                  <c:v>1.462976829800588E-2</c:v>
                </c:pt>
                <c:pt idx="2347">
                  <c:v>1.4637160803462172E-2</c:v>
                </c:pt>
                <c:pt idx="2348">
                  <c:v>1.462976829800588E-2</c:v>
                </c:pt>
                <c:pt idx="2349">
                  <c:v>1.4637160803462172E-2</c:v>
                </c:pt>
                <c:pt idx="2350">
                  <c:v>1.462976829800588E-2</c:v>
                </c:pt>
                <c:pt idx="2351">
                  <c:v>1.462976829800588E-2</c:v>
                </c:pt>
                <c:pt idx="2352">
                  <c:v>1.462976829800588E-2</c:v>
                </c:pt>
                <c:pt idx="2353">
                  <c:v>1.462976829800588E-2</c:v>
                </c:pt>
                <c:pt idx="2354">
                  <c:v>1.4637160803462172E-2</c:v>
                </c:pt>
                <c:pt idx="2355">
                  <c:v>1.462976829800588E-2</c:v>
                </c:pt>
                <c:pt idx="2356">
                  <c:v>1.4644553308918465E-2</c:v>
                </c:pt>
                <c:pt idx="2357">
                  <c:v>1.462976829800588E-2</c:v>
                </c:pt>
                <c:pt idx="2358">
                  <c:v>1.4644553308918465E-2</c:v>
                </c:pt>
                <c:pt idx="2359">
                  <c:v>1.462976829800588E-2</c:v>
                </c:pt>
                <c:pt idx="2360">
                  <c:v>1.4637160803462172E-2</c:v>
                </c:pt>
                <c:pt idx="2361">
                  <c:v>1.462976829800588E-2</c:v>
                </c:pt>
                <c:pt idx="2362">
                  <c:v>1.462976829800588E-2</c:v>
                </c:pt>
                <c:pt idx="2363">
                  <c:v>1.4637160803462172E-2</c:v>
                </c:pt>
                <c:pt idx="2364">
                  <c:v>1.4637160803462172E-2</c:v>
                </c:pt>
                <c:pt idx="2365">
                  <c:v>1.4637160803462172E-2</c:v>
                </c:pt>
                <c:pt idx="2366">
                  <c:v>1.4637160803462172E-2</c:v>
                </c:pt>
                <c:pt idx="2367">
                  <c:v>1.4644553308918465E-2</c:v>
                </c:pt>
                <c:pt idx="2368">
                  <c:v>1.4644553308918465E-2</c:v>
                </c:pt>
                <c:pt idx="2369">
                  <c:v>1.4644553308918465E-2</c:v>
                </c:pt>
                <c:pt idx="2370">
                  <c:v>1.4644553308918465E-2</c:v>
                </c:pt>
                <c:pt idx="2371">
                  <c:v>1.4651945814374758E-2</c:v>
                </c:pt>
                <c:pt idx="2372">
                  <c:v>1.4644553308918465E-2</c:v>
                </c:pt>
                <c:pt idx="2373">
                  <c:v>1.4651945814374758E-2</c:v>
                </c:pt>
                <c:pt idx="2374">
                  <c:v>1.4644553308918465E-2</c:v>
                </c:pt>
                <c:pt idx="2375">
                  <c:v>1.4644553308918465E-2</c:v>
                </c:pt>
                <c:pt idx="2376">
                  <c:v>1.4651945814374758E-2</c:v>
                </c:pt>
                <c:pt idx="2377">
                  <c:v>1.4651945814374758E-2</c:v>
                </c:pt>
                <c:pt idx="2378">
                  <c:v>1.4659338319831051E-2</c:v>
                </c:pt>
                <c:pt idx="2379">
                  <c:v>1.4637160803462172E-2</c:v>
                </c:pt>
                <c:pt idx="2380">
                  <c:v>1.4637160803462172E-2</c:v>
                </c:pt>
                <c:pt idx="2381">
                  <c:v>1.4659338319831051E-2</c:v>
                </c:pt>
                <c:pt idx="2382">
                  <c:v>1.4644553308918465E-2</c:v>
                </c:pt>
                <c:pt idx="2383">
                  <c:v>1.4651945814374758E-2</c:v>
                </c:pt>
                <c:pt idx="2384">
                  <c:v>1.4644553308918465E-2</c:v>
                </c:pt>
                <c:pt idx="2385">
                  <c:v>1.4674123330743638E-2</c:v>
                </c:pt>
                <c:pt idx="2386">
                  <c:v>1.4674123330743638E-2</c:v>
                </c:pt>
                <c:pt idx="2387">
                  <c:v>1.4659338319831051E-2</c:v>
                </c:pt>
                <c:pt idx="2388">
                  <c:v>1.4651945814374758E-2</c:v>
                </c:pt>
                <c:pt idx="2389">
                  <c:v>1.4666730825287345E-2</c:v>
                </c:pt>
                <c:pt idx="2390">
                  <c:v>1.4644553308918465E-2</c:v>
                </c:pt>
                <c:pt idx="2391">
                  <c:v>1.468151583619994E-2</c:v>
                </c:pt>
                <c:pt idx="2392">
                  <c:v>1.4659338319831051E-2</c:v>
                </c:pt>
                <c:pt idx="2393">
                  <c:v>1.468151583619994E-2</c:v>
                </c:pt>
                <c:pt idx="2394">
                  <c:v>1.4659338319831051E-2</c:v>
                </c:pt>
                <c:pt idx="2395">
                  <c:v>1.470369335256882E-2</c:v>
                </c:pt>
                <c:pt idx="2396">
                  <c:v>1.4696300847112527E-2</c:v>
                </c:pt>
                <c:pt idx="2397">
                  <c:v>1.4674123330743638E-2</c:v>
                </c:pt>
                <c:pt idx="2398">
                  <c:v>1.468151583619994E-2</c:v>
                </c:pt>
                <c:pt idx="2399">
                  <c:v>1.470369335256882E-2</c:v>
                </c:pt>
                <c:pt idx="2400">
                  <c:v>1.468151583619994E-2</c:v>
                </c:pt>
                <c:pt idx="2401">
                  <c:v>1.4696300847112527E-2</c:v>
                </c:pt>
                <c:pt idx="2402">
                  <c:v>1.4711085858025113E-2</c:v>
                </c:pt>
                <c:pt idx="2403">
                  <c:v>1.4696300847112527E-2</c:v>
                </c:pt>
                <c:pt idx="2404">
                  <c:v>1.4696300847112527E-2</c:v>
                </c:pt>
                <c:pt idx="2405">
                  <c:v>1.4688908341656233E-2</c:v>
                </c:pt>
                <c:pt idx="2406">
                  <c:v>1.4674123330743638E-2</c:v>
                </c:pt>
                <c:pt idx="2407">
                  <c:v>1.4674123330743638E-2</c:v>
                </c:pt>
                <c:pt idx="2408">
                  <c:v>1.4688908341656233E-2</c:v>
                </c:pt>
                <c:pt idx="2409">
                  <c:v>1.470369335256882E-2</c:v>
                </c:pt>
                <c:pt idx="2410">
                  <c:v>1.4666730825287345E-2</c:v>
                </c:pt>
                <c:pt idx="2411">
                  <c:v>1.4666730825287345E-2</c:v>
                </c:pt>
                <c:pt idx="2412">
                  <c:v>1.470369335256882E-2</c:v>
                </c:pt>
                <c:pt idx="2413">
                  <c:v>1.468151583619994E-2</c:v>
                </c:pt>
                <c:pt idx="2414">
                  <c:v>1.470369335256882E-2</c:v>
                </c:pt>
                <c:pt idx="2415">
                  <c:v>1.4711085858025113E-2</c:v>
                </c:pt>
                <c:pt idx="2416">
                  <c:v>1.47258708689377E-2</c:v>
                </c:pt>
                <c:pt idx="2417">
                  <c:v>1.4740655879850286E-2</c:v>
                </c:pt>
                <c:pt idx="2418">
                  <c:v>1.4733263374393993E-2</c:v>
                </c:pt>
                <c:pt idx="2419">
                  <c:v>1.4740655879850286E-2</c:v>
                </c:pt>
                <c:pt idx="2420">
                  <c:v>1.474804838530658E-2</c:v>
                </c:pt>
                <c:pt idx="2421">
                  <c:v>1.4740655879850286E-2</c:v>
                </c:pt>
                <c:pt idx="2422">
                  <c:v>1.4733263374393993E-2</c:v>
                </c:pt>
                <c:pt idx="2423">
                  <c:v>1.474804838530658E-2</c:v>
                </c:pt>
                <c:pt idx="2424">
                  <c:v>1.4740655879850286E-2</c:v>
                </c:pt>
                <c:pt idx="2425">
                  <c:v>1.475544089076288E-2</c:v>
                </c:pt>
                <c:pt idx="2426">
                  <c:v>1.47258708689377E-2</c:v>
                </c:pt>
                <c:pt idx="2427">
                  <c:v>1.470369335256882E-2</c:v>
                </c:pt>
                <c:pt idx="2428">
                  <c:v>1.4740655879850286E-2</c:v>
                </c:pt>
                <c:pt idx="2429">
                  <c:v>1.4762833396219173E-2</c:v>
                </c:pt>
                <c:pt idx="2430">
                  <c:v>1.474804838530658E-2</c:v>
                </c:pt>
                <c:pt idx="2431">
                  <c:v>1.474804838530658E-2</c:v>
                </c:pt>
                <c:pt idx="2432">
                  <c:v>1.4785010912588053E-2</c:v>
                </c:pt>
                <c:pt idx="2433">
                  <c:v>1.4770225901675467E-2</c:v>
                </c:pt>
                <c:pt idx="2434">
                  <c:v>1.474804838530658E-2</c:v>
                </c:pt>
                <c:pt idx="2435">
                  <c:v>1.4785010912588053E-2</c:v>
                </c:pt>
                <c:pt idx="2436">
                  <c:v>1.4762833396219173E-2</c:v>
                </c:pt>
                <c:pt idx="2437">
                  <c:v>1.474804838530658E-2</c:v>
                </c:pt>
                <c:pt idx="2438">
                  <c:v>1.4762833396219173E-2</c:v>
                </c:pt>
                <c:pt idx="2439">
                  <c:v>1.4792403418044347E-2</c:v>
                </c:pt>
                <c:pt idx="2440">
                  <c:v>1.4770225901675467E-2</c:v>
                </c:pt>
                <c:pt idx="2441">
                  <c:v>1.4799795923500638E-2</c:v>
                </c:pt>
                <c:pt idx="2442">
                  <c:v>1.4792403418044347E-2</c:v>
                </c:pt>
                <c:pt idx="2443">
                  <c:v>1.4770225901675467E-2</c:v>
                </c:pt>
                <c:pt idx="2444">
                  <c:v>1.4799795923500638E-2</c:v>
                </c:pt>
                <c:pt idx="2445">
                  <c:v>1.4799795923500638E-2</c:v>
                </c:pt>
                <c:pt idx="2446">
                  <c:v>1.4792403418044347E-2</c:v>
                </c:pt>
                <c:pt idx="2447">
                  <c:v>1.4792403418044347E-2</c:v>
                </c:pt>
                <c:pt idx="2448">
                  <c:v>1.4792403418044347E-2</c:v>
                </c:pt>
                <c:pt idx="2449">
                  <c:v>1.4792403418044347E-2</c:v>
                </c:pt>
                <c:pt idx="2450">
                  <c:v>1.4799795923500638E-2</c:v>
                </c:pt>
                <c:pt idx="2451">
                  <c:v>1.477761840713176E-2</c:v>
                </c:pt>
                <c:pt idx="2452">
                  <c:v>1.4807188428956931E-2</c:v>
                </c:pt>
                <c:pt idx="2453">
                  <c:v>1.4829365945325822E-2</c:v>
                </c:pt>
                <c:pt idx="2454">
                  <c:v>1.4829365945325822E-2</c:v>
                </c:pt>
                <c:pt idx="2455">
                  <c:v>1.4829365945325822E-2</c:v>
                </c:pt>
                <c:pt idx="2456">
                  <c:v>1.4844150956238407E-2</c:v>
                </c:pt>
                <c:pt idx="2457">
                  <c:v>1.4844150956238407E-2</c:v>
                </c:pt>
                <c:pt idx="2458">
                  <c:v>1.482197343986952E-2</c:v>
                </c:pt>
                <c:pt idx="2459">
                  <c:v>1.4836758450782113E-2</c:v>
                </c:pt>
                <c:pt idx="2460">
                  <c:v>1.4807188428956931E-2</c:v>
                </c:pt>
                <c:pt idx="2461">
                  <c:v>1.4814580934413225E-2</c:v>
                </c:pt>
                <c:pt idx="2462">
                  <c:v>1.482197343986952E-2</c:v>
                </c:pt>
                <c:pt idx="2463">
                  <c:v>1.482197343986952E-2</c:v>
                </c:pt>
                <c:pt idx="2464">
                  <c:v>1.4799795923500638E-2</c:v>
                </c:pt>
                <c:pt idx="2465">
                  <c:v>1.4829365945325822E-2</c:v>
                </c:pt>
                <c:pt idx="2466">
                  <c:v>1.482197343986952E-2</c:v>
                </c:pt>
                <c:pt idx="2467">
                  <c:v>1.4844150956238407E-2</c:v>
                </c:pt>
                <c:pt idx="2468">
                  <c:v>1.4844150956238407E-2</c:v>
                </c:pt>
                <c:pt idx="2469">
                  <c:v>1.482197343986952E-2</c:v>
                </c:pt>
                <c:pt idx="2470">
                  <c:v>1.4829365945325822E-2</c:v>
                </c:pt>
                <c:pt idx="2471">
                  <c:v>1.4814580934413225E-2</c:v>
                </c:pt>
                <c:pt idx="2472">
                  <c:v>1.4866328472607286E-2</c:v>
                </c:pt>
                <c:pt idx="2473">
                  <c:v>1.48515434616947E-2</c:v>
                </c:pt>
                <c:pt idx="2474">
                  <c:v>1.4858935967150993E-2</c:v>
                </c:pt>
                <c:pt idx="2475">
                  <c:v>1.48515434616947E-2</c:v>
                </c:pt>
                <c:pt idx="2476">
                  <c:v>1.4866328472607286E-2</c:v>
                </c:pt>
                <c:pt idx="2477">
                  <c:v>1.4858935967150993E-2</c:v>
                </c:pt>
                <c:pt idx="2478">
                  <c:v>1.48515434616947E-2</c:v>
                </c:pt>
                <c:pt idx="2479">
                  <c:v>1.4858935967150993E-2</c:v>
                </c:pt>
                <c:pt idx="2480">
                  <c:v>1.48515434616947E-2</c:v>
                </c:pt>
                <c:pt idx="2481">
                  <c:v>1.48515434616947E-2</c:v>
                </c:pt>
                <c:pt idx="2482">
                  <c:v>1.48515434616947E-2</c:v>
                </c:pt>
                <c:pt idx="2483">
                  <c:v>1.4858935967150993E-2</c:v>
                </c:pt>
                <c:pt idx="2484">
                  <c:v>1.4866328472607286E-2</c:v>
                </c:pt>
                <c:pt idx="2485">
                  <c:v>1.48515434616947E-2</c:v>
                </c:pt>
                <c:pt idx="2486">
                  <c:v>1.4858935967150993E-2</c:v>
                </c:pt>
                <c:pt idx="2487">
                  <c:v>1.4866328472607286E-2</c:v>
                </c:pt>
                <c:pt idx="2488">
                  <c:v>1.4858935967150993E-2</c:v>
                </c:pt>
                <c:pt idx="2489">
                  <c:v>1.48515434616947E-2</c:v>
                </c:pt>
                <c:pt idx="2490">
                  <c:v>1.4858935967150993E-2</c:v>
                </c:pt>
                <c:pt idx="2491">
                  <c:v>1.48515434616947E-2</c:v>
                </c:pt>
                <c:pt idx="2492">
                  <c:v>1.4866328472607286E-2</c:v>
                </c:pt>
                <c:pt idx="2493">
                  <c:v>1.4866328472607286E-2</c:v>
                </c:pt>
                <c:pt idx="2494">
                  <c:v>1.4866328472607286E-2</c:v>
                </c:pt>
                <c:pt idx="2495">
                  <c:v>1.487372097806358E-2</c:v>
                </c:pt>
                <c:pt idx="2496">
                  <c:v>1.48515434616947E-2</c:v>
                </c:pt>
                <c:pt idx="2497">
                  <c:v>1.4881113483519873E-2</c:v>
                </c:pt>
                <c:pt idx="2498">
                  <c:v>1.4858935967150993E-2</c:v>
                </c:pt>
                <c:pt idx="2499">
                  <c:v>1.4866328472607286E-2</c:v>
                </c:pt>
                <c:pt idx="2500">
                  <c:v>1.4866328472607286E-2</c:v>
                </c:pt>
                <c:pt idx="2501">
                  <c:v>1.4858935967150993E-2</c:v>
                </c:pt>
                <c:pt idx="2502">
                  <c:v>1.487372097806358E-2</c:v>
                </c:pt>
                <c:pt idx="2503">
                  <c:v>1.4866328472607286E-2</c:v>
                </c:pt>
                <c:pt idx="2504">
                  <c:v>1.487372097806358E-2</c:v>
                </c:pt>
                <c:pt idx="2505">
                  <c:v>1.487372097806358E-2</c:v>
                </c:pt>
                <c:pt idx="2506">
                  <c:v>1.4866328472607286E-2</c:v>
                </c:pt>
                <c:pt idx="2507">
                  <c:v>1.487372097806358E-2</c:v>
                </c:pt>
                <c:pt idx="2508">
                  <c:v>1.487372097806358E-2</c:v>
                </c:pt>
                <c:pt idx="2509">
                  <c:v>1.487372097806358E-2</c:v>
                </c:pt>
                <c:pt idx="2510">
                  <c:v>1.487372097806358E-2</c:v>
                </c:pt>
                <c:pt idx="2511">
                  <c:v>1.4866328472607286E-2</c:v>
                </c:pt>
                <c:pt idx="2512">
                  <c:v>1.487372097806358E-2</c:v>
                </c:pt>
                <c:pt idx="2513">
                  <c:v>1.4866328472607286E-2</c:v>
                </c:pt>
                <c:pt idx="2514">
                  <c:v>1.4866328472607286E-2</c:v>
                </c:pt>
                <c:pt idx="2515">
                  <c:v>1.487372097806358E-2</c:v>
                </c:pt>
                <c:pt idx="2516">
                  <c:v>1.4866328472607286E-2</c:v>
                </c:pt>
                <c:pt idx="2517">
                  <c:v>1.4866328472607286E-2</c:v>
                </c:pt>
                <c:pt idx="2518">
                  <c:v>1.487372097806358E-2</c:v>
                </c:pt>
                <c:pt idx="2519">
                  <c:v>1.487372097806358E-2</c:v>
                </c:pt>
                <c:pt idx="2520">
                  <c:v>1.4866328472607286E-2</c:v>
                </c:pt>
                <c:pt idx="2521">
                  <c:v>1.487372097806358E-2</c:v>
                </c:pt>
                <c:pt idx="2522">
                  <c:v>1.487372097806358E-2</c:v>
                </c:pt>
                <c:pt idx="2523">
                  <c:v>1.487372097806358E-2</c:v>
                </c:pt>
                <c:pt idx="2524">
                  <c:v>1.4881113483519873E-2</c:v>
                </c:pt>
                <c:pt idx="2525">
                  <c:v>1.487372097806358E-2</c:v>
                </c:pt>
                <c:pt idx="2526">
                  <c:v>1.487372097806358E-2</c:v>
                </c:pt>
                <c:pt idx="2527">
                  <c:v>1.487372097806358E-2</c:v>
                </c:pt>
                <c:pt idx="2528">
                  <c:v>1.4866328472607286E-2</c:v>
                </c:pt>
                <c:pt idx="2529">
                  <c:v>1.4866328472607286E-2</c:v>
                </c:pt>
                <c:pt idx="2530">
                  <c:v>1.4866328472607286E-2</c:v>
                </c:pt>
                <c:pt idx="2531">
                  <c:v>1.487372097806358E-2</c:v>
                </c:pt>
                <c:pt idx="2532">
                  <c:v>1.487372097806358E-2</c:v>
                </c:pt>
                <c:pt idx="2533">
                  <c:v>1.487372097806358E-2</c:v>
                </c:pt>
                <c:pt idx="2534">
                  <c:v>1.487372097806358E-2</c:v>
                </c:pt>
                <c:pt idx="2535">
                  <c:v>1.487372097806358E-2</c:v>
                </c:pt>
                <c:pt idx="2536">
                  <c:v>1.4866328472607286E-2</c:v>
                </c:pt>
                <c:pt idx="2537">
                  <c:v>1.4888505988976166E-2</c:v>
                </c:pt>
                <c:pt idx="2538">
                  <c:v>1.490329099988876E-2</c:v>
                </c:pt>
                <c:pt idx="2539">
                  <c:v>1.4881113483519873E-2</c:v>
                </c:pt>
                <c:pt idx="2540">
                  <c:v>1.489589849443246E-2</c:v>
                </c:pt>
                <c:pt idx="2541">
                  <c:v>1.490329099988876E-2</c:v>
                </c:pt>
                <c:pt idx="2542">
                  <c:v>1.489589849443246E-2</c:v>
                </c:pt>
                <c:pt idx="2543">
                  <c:v>1.4881113483519873E-2</c:v>
                </c:pt>
                <c:pt idx="2544">
                  <c:v>1.489589849443246E-2</c:v>
                </c:pt>
                <c:pt idx="2545">
                  <c:v>1.489589849443246E-2</c:v>
                </c:pt>
                <c:pt idx="2546">
                  <c:v>1.489589849443246E-2</c:v>
                </c:pt>
                <c:pt idx="2547">
                  <c:v>1.489589849443246E-2</c:v>
                </c:pt>
                <c:pt idx="2548">
                  <c:v>1.490329099988876E-2</c:v>
                </c:pt>
                <c:pt idx="2549">
                  <c:v>1.4910683505345055E-2</c:v>
                </c:pt>
                <c:pt idx="2550">
                  <c:v>1.4918076010801348E-2</c:v>
                </c:pt>
                <c:pt idx="2551">
                  <c:v>1.4918076010801348E-2</c:v>
                </c:pt>
                <c:pt idx="2552">
                  <c:v>1.4925468516257642E-2</c:v>
                </c:pt>
                <c:pt idx="2553">
                  <c:v>1.490329099988876E-2</c:v>
                </c:pt>
                <c:pt idx="2554">
                  <c:v>1.490329099988876E-2</c:v>
                </c:pt>
                <c:pt idx="2555">
                  <c:v>1.490329099988876E-2</c:v>
                </c:pt>
                <c:pt idx="2556">
                  <c:v>1.489589849443246E-2</c:v>
                </c:pt>
                <c:pt idx="2557">
                  <c:v>1.489589849443246E-2</c:v>
                </c:pt>
                <c:pt idx="2558">
                  <c:v>1.4910683505345055E-2</c:v>
                </c:pt>
                <c:pt idx="2559">
                  <c:v>1.4918076010801348E-2</c:v>
                </c:pt>
                <c:pt idx="2560">
                  <c:v>1.490329099988876E-2</c:v>
                </c:pt>
                <c:pt idx="2561">
                  <c:v>1.4910683505345055E-2</c:v>
                </c:pt>
                <c:pt idx="2562">
                  <c:v>1.4910683505345055E-2</c:v>
                </c:pt>
                <c:pt idx="2563">
                  <c:v>1.4925468516257642E-2</c:v>
                </c:pt>
                <c:pt idx="2564">
                  <c:v>1.4910683505345055E-2</c:v>
                </c:pt>
                <c:pt idx="2565">
                  <c:v>1.4910683505345055E-2</c:v>
                </c:pt>
                <c:pt idx="2566">
                  <c:v>1.4918076010801348E-2</c:v>
                </c:pt>
                <c:pt idx="2567">
                  <c:v>1.4910683505345055E-2</c:v>
                </c:pt>
                <c:pt idx="2568">
                  <c:v>1.490329099988876E-2</c:v>
                </c:pt>
                <c:pt idx="2569">
                  <c:v>1.4918076010801348E-2</c:v>
                </c:pt>
                <c:pt idx="2570">
                  <c:v>1.4932861021713935E-2</c:v>
                </c:pt>
                <c:pt idx="2571">
                  <c:v>1.4932861021713935E-2</c:v>
                </c:pt>
                <c:pt idx="2572">
                  <c:v>1.4955038538082815E-2</c:v>
                </c:pt>
                <c:pt idx="2573">
                  <c:v>1.4940253527170228E-2</c:v>
                </c:pt>
                <c:pt idx="2574">
                  <c:v>1.4955038538082815E-2</c:v>
                </c:pt>
                <c:pt idx="2575">
                  <c:v>1.4962431043539108E-2</c:v>
                </c:pt>
                <c:pt idx="2576">
                  <c:v>1.4962431043539108E-2</c:v>
                </c:pt>
                <c:pt idx="2577">
                  <c:v>1.49698235489954E-2</c:v>
                </c:pt>
                <c:pt idx="2578">
                  <c:v>1.49698235489954E-2</c:v>
                </c:pt>
                <c:pt idx="2579">
                  <c:v>1.4992001065364288E-2</c:v>
                </c:pt>
                <c:pt idx="2580">
                  <c:v>1.5014178581733166E-2</c:v>
                </c:pt>
                <c:pt idx="2581">
                  <c:v>1.4992001065364288E-2</c:v>
                </c:pt>
                <c:pt idx="2582">
                  <c:v>1.49698235489954E-2</c:v>
                </c:pt>
                <c:pt idx="2583">
                  <c:v>1.4962431043539108E-2</c:v>
                </c:pt>
                <c:pt idx="2584">
                  <c:v>1.4992001065364288E-2</c:v>
                </c:pt>
                <c:pt idx="2585">
                  <c:v>1.4977216054451702E-2</c:v>
                </c:pt>
                <c:pt idx="2586">
                  <c:v>1.499939357082058E-2</c:v>
                </c:pt>
                <c:pt idx="2587">
                  <c:v>1.5006786076276873E-2</c:v>
                </c:pt>
                <c:pt idx="2588">
                  <c:v>1.499939357082058E-2</c:v>
                </c:pt>
                <c:pt idx="2589">
                  <c:v>1.502157108718946E-2</c:v>
                </c:pt>
                <c:pt idx="2590">
                  <c:v>1.5006786076276873E-2</c:v>
                </c:pt>
                <c:pt idx="2591">
                  <c:v>1.4992001065364288E-2</c:v>
                </c:pt>
                <c:pt idx="2592">
                  <c:v>1.499939357082058E-2</c:v>
                </c:pt>
                <c:pt idx="2593">
                  <c:v>1.4977216054451702E-2</c:v>
                </c:pt>
                <c:pt idx="2594">
                  <c:v>1.4992001065364288E-2</c:v>
                </c:pt>
                <c:pt idx="2595">
                  <c:v>1.49698235489954E-2</c:v>
                </c:pt>
                <c:pt idx="2596">
                  <c:v>1.4992001065364288E-2</c:v>
                </c:pt>
                <c:pt idx="2597">
                  <c:v>1.502157108718946E-2</c:v>
                </c:pt>
                <c:pt idx="2598">
                  <c:v>1.502157108718946E-2</c:v>
                </c:pt>
                <c:pt idx="2599">
                  <c:v>1.5006786076276873E-2</c:v>
                </c:pt>
                <c:pt idx="2600">
                  <c:v>1.5006786076276873E-2</c:v>
                </c:pt>
                <c:pt idx="2601">
                  <c:v>1.4984608559907995E-2</c:v>
                </c:pt>
                <c:pt idx="2602">
                  <c:v>1.5028963592645753E-2</c:v>
                </c:pt>
                <c:pt idx="2603">
                  <c:v>1.5028963592645753E-2</c:v>
                </c:pt>
                <c:pt idx="2604">
                  <c:v>1.5014178581733166E-2</c:v>
                </c:pt>
                <c:pt idx="2605">
                  <c:v>1.4984608559907995E-2</c:v>
                </c:pt>
                <c:pt idx="2606">
                  <c:v>1.504374860355834E-2</c:v>
                </c:pt>
                <c:pt idx="2607">
                  <c:v>1.5058533614470935E-2</c:v>
                </c:pt>
                <c:pt idx="2608">
                  <c:v>1.5051141109014642E-2</c:v>
                </c:pt>
                <c:pt idx="2609">
                  <c:v>1.5036356098102046E-2</c:v>
                </c:pt>
                <c:pt idx="2610">
                  <c:v>1.5058533614470935E-2</c:v>
                </c:pt>
                <c:pt idx="2611">
                  <c:v>1.5058533614470935E-2</c:v>
                </c:pt>
                <c:pt idx="2612">
                  <c:v>1.5073318625383521E-2</c:v>
                </c:pt>
                <c:pt idx="2613">
                  <c:v>1.504374860355834E-2</c:v>
                </c:pt>
                <c:pt idx="2614">
                  <c:v>1.5088103636296108E-2</c:v>
                </c:pt>
                <c:pt idx="2615">
                  <c:v>1.5073318625383521E-2</c:v>
                </c:pt>
                <c:pt idx="2616">
                  <c:v>1.5073318625383521E-2</c:v>
                </c:pt>
                <c:pt idx="2617">
                  <c:v>1.5036356098102046E-2</c:v>
                </c:pt>
                <c:pt idx="2618">
                  <c:v>1.5080711130839815E-2</c:v>
                </c:pt>
                <c:pt idx="2619">
                  <c:v>1.5080711130839815E-2</c:v>
                </c:pt>
                <c:pt idx="2620">
                  <c:v>1.5073318625383521E-2</c:v>
                </c:pt>
                <c:pt idx="2621">
                  <c:v>1.5080711130839815E-2</c:v>
                </c:pt>
                <c:pt idx="2622">
                  <c:v>1.5065926119927228E-2</c:v>
                </c:pt>
                <c:pt idx="2623">
                  <c:v>1.5065926119927228E-2</c:v>
                </c:pt>
                <c:pt idx="2624">
                  <c:v>1.5058533614470935E-2</c:v>
                </c:pt>
                <c:pt idx="2625">
                  <c:v>1.5058533614470935E-2</c:v>
                </c:pt>
                <c:pt idx="2626">
                  <c:v>1.5065926119927228E-2</c:v>
                </c:pt>
                <c:pt idx="2627">
                  <c:v>1.5080711130839815E-2</c:v>
                </c:pt>
                <c:pt idx="2628">
                  <c:v>1.5065926119927228E-2</c:v>
                </c:pt>
                <c:pt idx="2629">
                  <c:v>1.5058533614470935E-2</c:v>
                </c:pt>
                <c:pt idx="2630">
                  <c:v>1.5058533614470935E-2</c:v>
                </c:pt>
                <c:pt idx="2631">
                  <c:v>1.5065926119927228E-2</c:v>
                </c:pt>
                <c:pt idx="2632">
                  <c:v>1.5080711130839815E-2</c:v>
                </c:pt>
                <c:pt idx="2633">
                  <c:v>1.5080711130839815E-2</c:v>
                </c:pt>
                <c:pt idx="2634">
                  <c:v>1.5080711130839815E-2</c:v>
                </c:pt>
                <c:pt idx="2635">
                  <c:v>1.5088103636296108E-2</c:v>
                </c:pt>
                <c:pt idx="2636">
                  <c:v>1.5080711130839815E-2</c:v>
                </c:pt>
                <c:pt idx="2637">
                  <c:v>1.5080711130839815E-2</c:v>
                </c:pt>
                <c:pt idx="2638">
                  <c:v>1.5088103636296108E-2</c:v>
                </c:pt>
                <c:pt idx="2639">
                  <c:v>1.5088103636296108E-2</c:v>
                </c:pt>
                <c:pt idx="2640">
                  <c:v>1.5088103636296108E-2</c:v>
                </c:pt>
                <c:pt idx="2641">
                  <c:v>1.5102888647208695E-2</c:v>
                </c:pt>
                <c:pt idx="2642">
                  <c:v>1.5080711130839815E-2</c:v>
                </c:pt>
                <c:pt idx="2643">
                  <c:v>1.5080711130839815E-2</c:v>
                </c:pt>
                <c:pt idx="2644">
                  <c:v>1.5080711130839815E-2</c:v>
                </c:pt>
                <c:pt idx="2645">
                  <c:v>1.5088103636296108E-2</c:v>
                </c:pt>
                <c:pt idx="2646">
                  <c:v>1.5088103636296108E-2</c:v>
                </c:pt>
                <c:pt idx="2647">
                  <c:v>1.5080711130839815E-2</c:v>
                </c:pt>
                <c:pt idx="2648">
                  <c:v>1.5088103636296108E-2</c:v>
                </c:pt>
                <c:pt idx="2649">
                  <c:v>1.5073318625383521E-2</c:v>
                </c:pt>
                <c:pt idx="2650">
                  <c:v>1.5051141109014642E-2</c:v>
                </c:pt>
                <c:pt idx="2651">
                  <c:v>1.5095496141752401E-2</c:v>
                </c:pt>
                <c:pt idx="2652">
                  <c:v>1.5095496141752401E-2</c:v>
                </c:pt>
                <c:pt idx="2653">
                  <c:v>1.5095496141752401E-2</c:v>
                </c:pt>
                <c:pt idx="2654">
                  <c:v>1.5088103636296108E-2</c:v>
                </c:pt>
                <c:pt idx="2655">
                  <c:v>1.5080711130839815E-2</c:v>
                </c:pt>
                <c:pt idx="2656">
                  <c:v>1.5102888647208695E-2</c:v>
                </c:pt>
                <c:pt idx="2657">
                  <c:v>1.5095496141752401E-2</c:v>
                </c:pt>
                <c:pt idx="2658">
                  <c:v>1.5088103636296108E-2</c:v>
                </c:pt>
                <c:pt idx="2659">
                  <c:v>1.5088103636296108E-2</c:v>
                </c:pt>
                <c:pt idx="2660">
                  <c:v>1.5095496141752401E-2</c:v>
                </c:pt>
                <c:pt idx="2661">
                  <c:v>1.5102888647208695E-2</c:v>
                </c:pt>
                <c:pt idx="2662">
                  <c:v>1.5095496141752401E-2</c:v>
                </c:pt>
                <c:pt idx="2663">
                  <c:v>1.5095496141752401E-2</c:v>
                </c:pt>
                <c:pt idx="2664">
                  <c:v>1.5095496141752401E-2</c:v>
                </c:pt>
                <c:pt idx="2665">
                  <c:v>1.5102888647208695E-2</c:v>
                </c:pt>
                <c:pt idx="2666">
                  <c:v>1.5095496141752401E-2</c:v>
                </c:pt>
                <c:pt idx="2667">
                  <c:v>1.5095496141752401E-2</c:v>
                </c:pt>
                <c:pt idx="2668">
                  <c:v>1.5102888647208695E-2</c:v>
                </c:pt>
                <c:pt idx="2669">
                  <c:v>1.5095496141752401E-2</c:v>
                </c:pt>
                <c:pt idx="2670">
                  <c:v>1.5102888647208695E-2</c:v>
                </c:pt>
                <c:pt idx="2671">
                  <c:v>1.5102888647208695E-2</c:v>
                </c:pt>
                <c:pt idx="2672">
                  <c:v>1.5102888647208695E-2</c:v>
                </c:pt>
                <c:pt idx="2673">
                  <c:v>1.5095496141752401E-2</c:v>
                </c:pt>
                <c:pt idx="2674">
                  <c:v>1.5095496141752401E-2</c:v>
                </c:pt>
                <c:pt idx="2675">
                  <c:v>1.5102888647208695E-2</c:v>
                </c:pt>
                <c:pt idx="2676">
                  <c:v>1.5102888647208695E-2</c:v>
                </c:pt>
                <c:pt idx="2677">
                  <c:v>1.5102888647208695E-2</c:v>
                </c:pt>
                <c:pt idx="2678">
                  <c:v>1.5102888647208695E-2</c:v>
                </c:pt>
                <c:pt idx="2679">
                  <c:v>1.5102888647208695E-2</c:v>
                </c:pt>
                <c:pt idx="2680">
                  <c:v>1.5095496141752401E-2</c:v>
                </c:pt>
                <c:pt idx="2681">
                  <c:v>1.5110281152664988E-2</c:v>
                </c:pt>
                <c:pt idx="2682">
                  <c:v>1.5095496141752401E-2</c:v>
                </c:pt>
                <c:pt idx="2683">
                  <c:v>1.5102888647208695E-2</c:v>
                </c:pt>
                <c:pt idx="2684">
                  <c:v>1.5102888647208695E-2</c:v>
                </c:pt>
                <c:pt idx="2685">
                  <c:v>1.5102888647208695E-2</c:v>
                </c:pt>
                <c:pt idx="2686">
                  <c:v>1.5102888647208695E-2</c:v>
                </c:pt>
                <c:pt idx="2687">
                  <c:v>1.5102888647208695E-2</c:v>
                </c:pt>
                <c:pt idx="2688">
                  <c:v>1.5102888647208695E-2</c:v>
                </c:pt>
                <c:pt idx="2689">
                  <c:v>1.5095496141752401E-2</c:v>
                </c:pt>
                <c:pt idx="2690">
                  <c:v>1.5102888647208695E-2</c:v>
                </c:pt>
                <c:pt idx="2691">
                  <c:v>1.5102888647208695E-2</c:v>
                </c:pt>
                <c:pt idx="2692">
                  <c:v>1.5102888647208695E-2</c:v>
                </c:pt>
                <c:pt idx="2693">
                  <c:v>1.5102888647208695E-2</c:v>
                </c:pt>
                <c:pt idx="2694">
                  <c:v>1.5102888647208695E-2</c:v>
                </c:pt>
                <c:pt idx="2695">
                  <c:v>1.5117673658121281E-2</c:v>
                </c:pt>
                <c:pt idx="2696">
                  <c:v>1.5110281152664988E-2</c:v>
                </c:pt>
                <c:pt idx="2697">
                  <c:v>1.5102888647208695E-2</c:v>
                </c:pt>
                <c:pt idx="2698">
                  <c:v>1.5110281152664988E-2</c:v>
                </c:pt>
                <c:pt idx="2699">
                  <c:v>1.5117673658121281E-2</c:v>
                </c:pt>
                <c:pt idx="2700">
                  <c:v>1.5110281152664988E-2</c:v>
                </c:pt>
                <c:pt idx="2701">
                  <c:v>1.5102888647208695E-2</c:v>
                </c:pt>
                <c:pt idx="2702">
                  <c:v>1.5110281152664988E-2</c:v>
                </c:pt>
                <c:pt idx="2703">
                  <c:v>1.5102888647208695E-2</c:v>
                </c:pt>
                <c:pt idx="2704">
                  <c:v>1.5110281152664988E-2</c:v>
                </c:pt>
                <c:pt idx="2705">
                  <c:v>1.5110281152664988E-2</c:v>
                </c:pt>
                <c:pt idx="2706">
                  <c:v>1.5117673658121281E-2</c:v>
                </c:pt>
                <c:pt idx="2707">
                  <c:v>1.5117673658121281E-2</c:v>
                </c:pt>
                <c:pt idx="2708">
                  <c:v>1.5125066163577582E-2</c:v>
                </c:pt>
                <c:pt idx="2709">
                  <c:v>1.5132458669033875E-2</c:v>
                </c:pt>
                <c:pt idx="2710">
                  <c:v>1.5125066163577582E-2</c:v>
                </c:pt>
                <c:pt idx="2711">
                  <c:v>1.5125066163577582E-2</c:v>
                </c:pt>
                <c:pt idx="2712">
                  <c:v>1.5132458669033875E-2</c:v>
                </c:pt>
                <c:pt idx="2713">
                  <c:v>1.5125066163577582E-2</c:v>
                </c:pt>
                <c:pt idx="2714">
                  <c:v>1.5139851174490168E-2</c:v>
                </c:pt>
                <c:pt idx="2715">
                  <c:v>1.5132458669033875E-2</c:v>
                </c:pt>
                <c:pt idx="2716">
                  <c:v>1.5125066163577582E-2</c:v>
                </c:pt>
                <c:pt idx="2717">
                  <c:v>1.5125066163577582E-2</c:v>
                </c:pt>
                <c:pt idx="2718">
                  <c:v>1.5125066163577582E-2</c:v>
                </c:pt>
                <c:pt idx="2719">
                  <c:v>1.5125066163577582E-2</c:v>
                </c:pt>
                <c:pt idx="2720">
                  <c:v>1.5139851174490168E-2</c:v>
                </c:pt>
                <c:pt idx="2721">
                  <c:v>1.5139851174490168E-2</c:v>
                </c:pt>
                <c:pt idx="2722">
                  <c:v>1.5132458669033875E-2</c:v>
                </c:pt>
                <c:pt idx="2723">
                  <c:v>1.5154636185402755E-2</c:v>
                </c:pt>
                <c:pt idx="2724">
                  <c:v>1.5132458669033875E-2</c:v>
                </c:pt>
                <c:pt idx="2725">
                  <c:v>1.5139851174490168E-2</c:v>
                </c:pt>
                <c:pt idx="2726">
                  <c:v>1.5117673658121281E-2</c:v>
                </c:pt>
                <c:pt idx="2727">
                  <c:v>1.5139851174490168E-2</c:v>
                </c:pt>
                <c:pt idx="2728">
                  <c:v>1.5117673658121281E-2</c:v>
                </c:pt>
                <c:pt idx="2729">
                  <c:v>1.5125066163577582E-2</c:v>
                </c:pt>
                <c:pt idx="2730">
                  <c:v>1.5125066163577582E-2</c:v>
                </c:pt>
                <c:pt idx="2731">
                  <c:v>1.5125066163577582E-2</c:v>
                </c:pt>
                <c:pt idx="2732">
                  <c:v>1.5132458669033875E-2</c:v>
                </c:pt>
                <c:pt idx="2733">
                  <c:v>1.5132458669033875E-2</c:v>
                </c:pt>
                <c:pt idx="2734">
                  <c:v>1.5132458669033875E-2</c:v>
                </c:pt>
                <c:pt idx="2735">
                  <c:v>1.5147243679946461E-2</c:v>
                </c:pt>
                <c:pt idx="2736">
                  <c:v>1.5147243679946461E-2</c:v>
                </c:pt>
                <c:pt idx="2737">
                  <c:v>1.5132458669033875E-2</c:v>
                </c:pt>
                <c:pt idx="2738">
                  <c:v>1.516942119631534E-2</c:v>
                </c:pt>
                <c:pt idx="2739">
                  <c:v>1.5154636185402755E-2</c:v>
                </c:pt>
                <c:pt idx="2740">
                  <c:v>1.5132458669033875E-2</c:v>
                </c:pt>
                <c:pt idx="2741">
                  <c:v>1.5139851174490168E-2</c:v>
                </c:pt>
                <c:pt idx="2742">
                  <c:v>1.5139851174490168E-2</c:v>
                </c:pt>
                <c:pt idx="2743">
                  <c:v>1.5139851174490168E-2</c:v>
                </c:pt>
                <c:pt idx="2744">
                  <c:v>1.5147243679946461E-2</c:v>
                </c:pt>
                <c:pt idx="2745">
                  <c:v>1.5147243679946461E-2</c:v>
                </c:pt>
                <c:pt idx="2746">
                  <c:v>1.5139851174490168E-2</c:v>
                </c:pt>
                <c:pt idx="2747">
                  <c:v>1.5154636185402755E-2</c:v>
                </c:pt>
                <c:pt idx="2748">
                  <c:v>1.516942119631534E-2</c:v>
                </c:pt>
                <c:pt idx="2749">
                  <c:v>1.516942119631534E-2</c:v>
                </c:pt>
                <c:pt idx="2750">
                  <c:v>1.5184206207227928E-2</c:v>
                </c:pt>
                <c:pt idx="2751">
                  <c:v>1.5184206207227928E-2</c:v>
                </c:pt>
                <c:pt idx="2752">
                  <c:v>1.5191598712684221E-2</c:v>
                </c:pt>
                <c:pt idx="2753">
                  <c:v>1.516942119631534E-2</c:v>
                </c:pt>
                <c:pt idx="2754">
                  <c:v>1.5191598712684221E-2</c:v>
                </c:pt>
                <c:pt idx="2755">
                  <c:v>1.5206383723596815E-2</c:v>
                </c:pt>
                <c:pt idx="2756">
                  <c:v>1.516942119631534E-2</c:v>
                </c:pt>
                <c:pt idx="2757">
                  <c:v>1.5191598712684221E-2</c:v>
                </c:pt>
                <c:pt idx="2758">
                  <c:v>1.5206383723596815E-2</c:v>
                </c:pt>
                <c:pt idx="2759">
                  <c:v>1.5184206207227928E-2</c:v>
                </c:pt>
                <c:pt idx="2760">
                  <c:v>1.5228561239965695E-2</c:v>
                </c:pt>
                <c:pt idx="2761">
                  <c:v>1.5221168734509401E-2</c:v>
                </c:pt>
                <c:pt idx="2762">
                  <c:v>1.5228561239965695E-2</c:v>
                </c:pt>
                <c:pt idx="2763">
                  <c:v>1.5243346250878281E-2</c:v>
                </c:pt>
                <c:pt idx="2764">
                  <c:v>1.5213776229053108E-2</c:v>
                </c:pt>
                <c:pt idx="2765">
                  <c:v>1.5228561239965695E-2</c:v>
                </c:pt>
                <c:pt idx="2766">
                  <c:v>1.5258131261790868E-2</c:v>
                </c:pt>
                <c:pt idx="2767">
                  <c:v>1.5272916272703455E-2</c:v>
                </c:pt>
                <c:pt idx="2768">
                  <c:v>1.5243346250878281E-2</c:v>
                </c:pt>
                <c:pt idx="2769">
                  <c:v>1.5250738756334575E-2</c:v>
                </c:pt>
                <c:pt idx="2770">
                  <c:v>1.5258131261790868E-2</c:v>
                </c:pt>
                <c:pt idx="2771">
                  <c:v>1.5272916272703455E-2</c:v>
                </c:pt>
                <c:pt idx="2772">
                  <c:v>1.5272916272703455E-2</c:v>
                </c:pt>
                <c:pt idx="2773">
                  <c:v>1.5221168734509401E-2</c:v>
                </c:pt>
                <c:pt idx="2774">
                  <c:v>1.5221168734509401E-2</c:v>
                </c:pt>
                <c:pt idx="2775">
                  <c:v>1.5243346250878281E-2</c:v>
                </c:pt>
                <c:pt idx="2776">
                  <c:v>1.5221168734509401E-2</c:v>
                </c:pt>
                <c:pt idx="2777">
                  <c:v>1.5250738756334575E-2</c:v>
                </c:pt>
                <c:pt idx="2778">
                  <c:v>1.5228561239965695E-2</c:v>
                </c:pt>
                <c:pt idx="2779">
                  <c:v>1.5265523767247161E-2</c:v>
                </c:pt>
                <c:pt idx="2780">
                  <c:v>1.5228561239965695E-2</c:v>
                </c:pt>
                <c:pt idx="2781">
                  <c:v>1.5280308778159757E-2</c:v>
                </c:pt>
                <c:pt idx="2782">
                  <c:v>1.5250738756334575E-2</c:v>
                </c:pt>
                <c:pt idx="2783">
                  <c:v>1.5265523767247161E-2</c:v>
                </c:pt>
                <c:pt idx="2784">
                  <c:v>1.5243346250878281E-2</c:v>
                </c:pt>
                <c:pt idx="2785">
                  <c:v>1.5250738756334575E-2</c:v>
                </c:pt>
                <c:pt idx="2786">
                  <c:v>1.5265523767247161E-2</c:v>
                </c:pt>
                <c:pt idx="2787">
                  <c:v>1.5265523767247161E-2</c:v>
                </c:pt>
                <c:pt idx="2788">
                  <c:v>1.5243346250878281E-2</c:v>
                </c:pt>
                <c:pt idx="2789">
                  <c:v>1.5221168734509401E-2</c:v>
                </c:pt>
                <c:pt idx="2790">
                  <c:v>1.5221168734509401E-2</c:v>
                </c:pt>
                <c:pt idx="2791">
                  <c:v>1.5221168734509401E-2</c:v>
                </c:pt>
                <c:pt idx="2792">
                  <c:v>1.5221168734509401E-2</c:v>
                </c:pt>
                <c:pt idx="2793">
                  <c:v>1.5258131261790868E-2</c:v>
                </c:pt>
                <c:pt idx="2794">
                  <c:v>1.5258131261790868E-2</c:v>
                </c:pt>
                <c:pt idx="2795">
                  <c:v>1.5280308778159757E-2</c:v>
                </c:pt>
                <c:pt idx="2796">
                  <c:v>1.5280308778159757E-2</c:v>
                </c:pt>
                <c:pt idx="2797">
                  <c:v>1.528770128361605E-2</c:v>
                </c:pt>
                <c:pt idx="2798">
                  <c:v>1.5265523767247161E-2</c:v>
                </c:pt>
                <c:pt idx="2799">
                  <c:v>1.5280308778159757E-2</c:v>
                </c:pt>
                <c:pt idx="2800">
                  <c:v>1.5250738756334575E-2</c:v>
                </c:pt>
                <c:pt idx="2801">
                  <c:v>1.5250738756334575E-2</c:v>
                </c:pt>
                <c:pt idx="2802">
                  <c:v>1.5295093789072343E-2</c:v>
                </c:pt>
                <c:pt idx="2803">
                  <c:v>1.528770128361605E-2</c:v>
                </c:pt>
                <c:pt idx="2804">
                  <c:v>1.528770128361605E-2</c:v>
                </c:pt>
                <c:pt idx="2805">
                  <c:v>1.528770128361605E-2</c:v>
                </c:pt>
                <c:pt idx="2806">
                  <c:v>1.5272916272703455E-2</c:v>
                </c:pt>
                <c:pt idx="2807">
                  <c:v>1.528770128361605E-2</c:v>
                </c:pt>
                <c:pt idx="2808">
                  <c:v>1.5265523767247161E-2</c:v>
                </c:pt>
                <c:pt idx="2809">
                  <c:v>1.5280308778159757E-2</c:v>
                </c:pt>
                <c:pt idx="2810">
                  <c:v>1.528770128361605E-2</c:v>
                </c:pt>
                <c:pt idx="2811">
                  <c:v>1.5295093789072343E-2</c:v>
                </c:pt>
                <c:pt idx="2812">
                  <c:v>1.5280308778159757E-2</c:v>
                </c:pt>
                <c:pt idx="2813">
                  <c:v>1.528770128361605E-2</c:v>
                </c:pt>
                <c:pt idx="2814">
                  <c:v>1.5302486294528636E-2</c:v>
                </c:pt>
                <c:pt idx="2815">
                  <c:v>1.530987879998493E-2</c:v>
                </c:pt>
                <c:pt idx="2816">
                  <c:v>1.5317271305441223E-2</c:v>
                </c:pt>
                <c:pt idx="2817">
                  <c:v>1.5317271305441223E-2</c:v>
                </c:pt>
                <c:pt idx="2818">
                  <c:v>1.5317271305441223E-2</c:v>
                </c:pt>
                <c:pt idx="2819">
                  <c:v>1.530987879998493E-2</c:v>
                </c:pt>
                <c:pt idx="2820">
                  <c:v>1.533205631635381E-2</c:v>
                </c:pt>
                <c:pt idx="2821">
                  <c:v>1.5324663810897516E-2</c:v>
                </c:pt>
                <c:pt idx="2822">
                  <c:v>1.5324663810897516E-2</c:v>
                </c:pt>
                <c:pt idx="2823">
                  <c:v>1.5302486294528636E-2</c:v>
                </c:pt>
                <c:pt idx="2824">
                  <c:v>1.530987879998493E-2</c:v>
                </c:pt>
                <c:pt idx="2825">
                  <c:v>1.5317271305441223E-2</c:v>
                </c:pt>
                <c:pt idx="2826">
                  <c:v>1.5317271305441223E-2</c:v>
                </c:pt>
                <c:pt idx="2827">
                  <c:v>1.5317271305441223E-2</c:v>
                </c:pt>
                <c:pt idx="2828">
                  <c:v>1.5317271305441223E-2</c:v>
                </c:pt>
                <c:pt idx="2829">
                  <c:v>1.5324663810897516E-2</c:v>
                </c:pt>
                <c:pt idx="2830">
                  <c:v>1.5324663810897516E-2</c:v>
                </c:pt>
                <c:pt idx="2831">
                  <c:v>1.5324663810897516E-2</c:v>
                </c:pt>
                <c:pt idx="2832">
                  <c:v>1.533205631635381E-2</c:v>
                </c:pt>
                <c:pt idx="2833">
                  <c:v>1.5317271305441223E-2</c:v>
                </c:pt>
                <c:pt idx="2834">
                  <c:v>1.5317271305441223E-2</c:v>
                </c:pt>
                <c:pt idx="2835">
                  <c:v>1.5317271305441223E-2</c:v>
                </c:pt>
                <c:pt idx="2836">
                  <c:v>1.5339448821810101E-2</c:v>
                </c:pt>
                <c:pt idx="2837">
                  <c:v>1.533205631635381E-2</c:v>
                </c:pt>
                <c:pt idx="2838">
                  <c:v>1.5317271305441223E-2</c:v>
                </c:pt>
                <c:pt idx="2839">
                  <c:v>1.5317271305441223E-2</c:v>
                </c:pt>
                <c:pt idx="2840">
                  <c:v>1.5317271305441223E-2</c:v>
                </c:pt>
                <c:pt idx="2841">
                  <c:v>1.533205631635381E-2</c:v>
                </c:pt>
                <c:pt idx="2842">
                  <c:v>1.5317271305441223E-2</c:v>
                </c:pt>
                <c:pt idx="2843">
                  <c:v>1.5317271305441223E-2</c:v>
                </c:pt>
                <c:pt idx="2844">
                  <c:v>1.5339448821810101E-2</c:v>
                </c:pt>
                <c:pt idx="2845">
                  <c:v>1.533205631635381E-2</c:v>
                </c:pt>
                <c:pt idx="2846">
                  <c:v>1.5339448821810101E-2</c:v>
                </c:pt>
                <c:pt idx="2847">
                  <c:v>1.533205631635381E-2</c:v>
                </c:pt>
                <c:pt idx="2848">
                  <c:v>1.5339448821810101E-2</c:v>
                </c:pt>
                <c:pt idx="2849">
                  <c:v>1.533205631635381E-2</c:v>
                </c:pt>
                <c:pt idx="2850">
                  <c:v>1.5339448821810101E-2</c:v>
                </c:pt>
                <c:pt idx="2851">
                  <c:v>1.5324663810897516E-2</c:v>
                </c:pt>
                <c:pt idx="2852">
                  <c:v>1.533205631635381E-2</c:v>
                </c:pt>
                <c:pt idx="2853">
                  <c:v>1.533205631635381E-2</c:v>
                </c:pt>
                <c:pt idx="2854">
                  <c:v>1.5339448821810101E-2</c:v>
                </c:pt>
                <c:pt idx="2855">
                  <c:v>1.5339448821810101E-2</c:v>
                </c:pt>
                <c:pt idx="2856">
                  <c:v>1.5339448821810101E-2</c:v>
                </c:pt>
                <c:pt idx="2857">
                  <c:v>1.533205631635381E-2</c:v>
                </c:pt>
                <c:pt idx="2858">
                  <c:v>1.5339448821810101E-2</c:v>
                </c:pt>
                <c:pt idx="2859">
                  <c:v>1.5339448821810101E-2</c:v>
                </c:pt>
                <c:pt idx="2860">
                  <c:v>1.5346841327266394E-2</c:v>
                </c:pt>
                <c:pt idx="2861">
                  <c:v>1.533205631635381E-2</c:v>
                </c:pt>
                <c:pt idx="2862">
                  <c:v>1.5346841327266394E-2</c:v>
                </c:pt>
                <c:pt idx="2863">
                  <c:v>1.5339448821810101E-2</c:v>
                </c:pt>
                <c:pt idx="2864">
                  <c:v>1.533205631635381E-2</c:v>
                </c:pt>
                <c:pt idx="2865">
                  <c:v>1.5346841327266394E-2</c:v>
                </c:pt>
                <c:pt idx="2866">
                  <c:v>1.5346841327266394E-2</c:v>
                </c:pt>
                <c:pt idx="2867">
                  <c:v>1.5339448821810101E-2</c:v>
                </c:pt>
                <c:pt idx="2868">
                  <c:v>1.5346841327266394E-2</c:v>
                </c:pt>
                <c:pt idx="2869">
                  <c:v>1.5346841327266394E-2</c:v>
                </c:pt>
                <c:pt idx="2870">
                  <c:v>1.5339448821810101E-2</c:v>
                </c:pt>
                <c:pt idx="2871">
                  <c:v>1.5339448821810101E-2</c:v>
                </c:pt>
                <c:pt idx="2872">
                  <c:v>1.5346841327266394E-2</c:v>
                </c:pt>
                <c:pt idx="2873">
                  <c:v>1.5346841327266394E-2</c:v>
                </c:pt>
                <c:pt idx="2874">
                  <c:v>1.5346841327266394E-2</c:v>
                </c:pt>
                <c:pt idx="2875">
                  <c:v>1.5346841327266394E-2</c:v>
                </c:pt>
                <c:pt idx="2876">
                  <c:v>1.5346841327266394E-2</c:v>
                </c:pt>
                <c:pt idx="2877">
                  <c:v>1.5346841327266394E-2</c:v>
                </c:pt>
                <c:pt idx="2878">
                  <c:v>1.5346841327266394E-2</c:v>
                </c:pt>
                <c:pt idx="2879">
                  <c:v>1.5346841327266394E-2</c:v>
                </c:pt>
                <c:pt idx="2880">
                  <c:v>1.5346841327266394E-2</c:v>
                </c:pt>
                <c:pt idx="2881">
                  <c:v>1.5339448821810101E-2</c:v>
                </c:pt>
                <c:pt idx="2882">
                  <c:v>1.5346841327266394E-2</c:v>
                </c:pt>
                <c:pt idx="2883">
                  <c:v>1.5346841327266394E-2</c:v>
                </c:pt>
                <c:pt idx="2884">
                  <c:v>1.5339448821810101E-2</c:v>
                </c:pt>
                <c:pt idx="2885">
                  <c:v>1.5339448821810101E-2</c:v>
                </c:pt>
                <c:pt idx="2886">
                  <c:v>1.5346841327266394E-2</c:v>
                </c:pt>
                <c:pt idx="2887">
                  <c:v>1.5339448821810101E-2</c:v>
                </c:pt>
                <c:pt idx="2888">
                  <c:v>1.5339448821810101E-2</c:v>
                </c:pt>
                <c:pt idx="2889">
                  <c:v>1.5346841327266394E-2</c:v>
                </c:pt>
                <c:pt idx="2890">
                  <c:v>1.5346841327266394E-2</c:v>
                </c:pt>
                <c:pt idx="2891">
                  <c:v>1.5346841327266394E-2</c:v>
                </c:pt>
                <c:pt idx="2892">
                  <c:v>1.5346841327266394E-2</c:v>
                </c:pt>
                <c:pt idx="2893">
                  <c:v>1.5339448821810101E-2</c:v>
                </c:pt>
                <c:pt idx="2894">
                  <c:v>1.5346841327266394E-2</c:v>
                </c:pt>
                <c:pt idx="2895">
                  <c:v>1.5346841327266394E-2</c:v>
                </c:pt>
                <c:pt idx="2896">
                  <c:v>1.5346841327266394E-2</c:v>
                </c:pt>
                <c:pt idx="2897">
                  <c:v>1.5339448821810101E-2</c:v>
                </c:pt>
                <c:pt idx="2898">
                  <c:v>1.5346841327266394E-2</c:v>
                </c:pt>
                <c:pt idx="2899">
                  <c:v>1.5346841327266394E-2</c:v>
                </c:pt>
                <c:pt idx="2900">
                  <c:v>1.5346841327266394E-2</c:v>
                </c:pt>
                <c:pt idx="2901">
                  <c:v>1.5346841327266394E-2</c:v>
                </c:pt>
                <c:pt idx="2902">
                  <c:v>1.5346841327266394E-2</c:v>
                </c:pt>
                <c:pt idx="2903">
                  <c:v>1.5346841327266394E-2</c:v>
                </c:pt>
                <c:pt idx="2904">
                  <c:v>1.5346841327266394E-2</c:v>
                </c:pt>
                <c:pt idx="2905">
                  <c:v>1.5346841327266394E-2</c:v>
                </c:pt>
                <c:pt idx="2906">
                  <c:v>1.5346841327266394E-2</c:v>
                </c:pt>
                <c:pt idx="2907">
                  <c:v>1.5346841327266394E-2</c:v>
                </c:pt>
                <c:pt idx="2908">
                  <c:v>1.5339448821810101E-2</c:v>
                </c:pt>
                <c:pt idx="2909">
                  <c:v>1.5346841327266394E-2</c:v>
                </c:pt>
                <c:pt idx="2910">
                  <c:v>1.5346841327266394E-2</c:v>
                </c:pt>
                <c:pt idx="2911">
                  <c:v>1.5339448821810101E-2</c:v>
                </c:pt>
                <c:pt idx="2912">
                  <c:v>1.5346841327266394E-2</c:v>
                </c:pt>
                <c:pt idx="2913">
                  <c:v>1.5346841327266394E-2</c:v>
                </c:pt>
                <c:pt idx="2914">
                  <c:v>1.5346841327266394E-2</c:v>
                </c:pt>
                <c:pt idx="2915">
                  <c:v>1.5346841327266394E-2</c:v>
                </c:pt>
                <c:pt idx="2916">
                  <c:v>1.5346841327266394E-2</c:v>
                </c:pt>
                <c:pt idx="2917">
                  <c:v>1.5346841327266394E-2</c:v>
                </c:pt>
                <c:pt idx="2918">
                  <c:v>1.5346841327266394E-2</c:v>
                </c:pt>
                <c:pt idx="2919">
                  <c:v>1.5346841327266394E-2</c:v>
                </c:pt>
                <c:pt idx="2920">
                  <c:v>1.5346841327266394E-2</c:v>
                </c:pt>
                <c:pt idx="2921">
                  <c:v>1.5346841327266394E-2</c:v>
                </c:pt>
                <c:pt idx="2922">
                  <c:v>1.5346841327266394E-2</c:v>
                </c:pt>
                <c:pt idx="2923">
                  <c:v>1.5346841327266394E-2</c:v>
                </c:pt>
                <c:pt idx="2924">
                  <c:v>1.5346841327266394E-2</c:v>
                </c:pt>
                <c:pt idx="2925">
                  <c:v>1.5346841327266394E-2</c:v>
                </c:pt>
                <c:pt idx="2926">
                  <c:v>1.5346841327266394E-2</c:v>
                </c:pt>
                <c:pt idx="2927">
                  <c:v>1.5346841327266394E-2</c:v>
                </c:pt>
                <c:pt idx="2928">
                  <c:v>1.5346841327266394E-2</c:v>
                </c:pt>
                <c:pt idx="2929">
                  <c:v>1.5346841327266394E-2</c:v>
                </c:pt>
                <c:pt idx="2930">
                  <c:v>1.5346841327266394E-2</c:v>
                </c:pt>
                <c:pt idx="2931">
                  <c:v>1.5346841327266394E-2</c:v>
                </c:pt>
                <c:pt idx="2932">
                  <c:v>1.5346841327266394E-2</c:v>
                </c:pt>
                <c:pt idx="2933">
                  <c:v>1.5346841327266394E-2</c:v>
                </c:pt>
                <c:pt idx="2934">
                  <c:v>1.5346841327266394E-2</c:v>
                </c:pt>
                <c:pt idx="2935">
                  <c:v>1.5346841327266394E-2</c:v>
                </c:pt>
                <c:pt idx="2936">
                  <c:v>1.5346841327266394E-2</c:v>
                </c:pt>
                <c:pt idx="2937">
                  <c:v>1.5346841327266394E-2</c:v>
                </c:pt>
                <c:pt idx="2938">
                  <c:v>1.5346841327266394E-2</c:v>
                </c:pt>
                <c:pt idx="2939">
                  <c:v>1.5346841327266394E-2</c:v>
                </c:pt>
                <c:pt idx="2940">
                  <c:v>1.5346841327266394E-2</c:v>
                </c:pt>
                <c:pt idx="2941">
                  <c:v>1.5339448821810101E-2</c:v>
                </c:pt>
                <c:pt idx="2942">
                  <c:v>1.5346841327266394E-2</c:v>
                </c:pt>
                <c:pt idx="2943">
                  <c:v>1.5354233832722696E-2</c:v>
                </c:pt>
                <c:pt idx="2944">
                  <c:v>1.5346841327266394E-2</c:v>
                </c:pt>
                <c:pt idx="2945">
                  <c:v>1.5346841327266394E-2</c:v>
                </c:pt>
                <c:pt idx="2946">
                  <c:v>1.5354233832722696E-2</c:v>
                </c:pt>
                <c:pt idx="2947">
                  <c:v>1.5346841327266394E-2</c:v>
                </c:pt>
                <c:pt idx="2948">
                  <c:v>1.5346841327266394E-2</c:v>
                </c:pt>
                <c:pt idx="2949">
                  <c:v>1.5354233832722696E-2</c:v>
                </c:pt>
                <c:pt idx="2950">
                  <c:v>1.5346841327266394E-2</c:v>
                </c:pt>
                <c:pt idx="2951">
                  <c:v>1.5346841327266394E-2</c:v>
                </c:pt>
                <c:pt idx="2952">
                  <c:v>1.5346841327266394E-2</c:v>
                </c:pt>
                <c:pt idx="2953">
                  <c:v>1.5346841327266394E-2</c:v>
                </c:pt>
                <c:pt idx="2954">
                  <c:v>1.5346841327266394E-2</c:v>
                </c:pt>
                <c:pt idx="2955">
                  <c:v>1.5346841327266394E-2</c:v>
                </c:pt>
                <c:pt idx="2956">
                  <c:v>1.5346841327266394E-2</c:v>
                </c:pt>
                <c:pt idx="2957">
                  <c:v>1.5346841327266394E-2</c:v>
                </c:pt>
                <c:pt idx="2958">
                  <c:v>1.5346841327266394E-2</c:v>
                </c:pt>
                <c:pt idx="2959">
                  <c:v>1.5354233832722696E-2</c:v>
                </c:pt>
                <c:pt idx="2960">
                  <c:v>1.5346841327266394E-2</c:v>
                </c:pt>
                <c:pt idx="2961">
                  <c:v>1.5354233832722696E-2</c:v>
                </c:pt>
                <c:pt idx="2962">
                  <c:v>1.5354233832722696E-2</c:v>
                </c:pt>
                <c:pt idx="2963">
                  <c:v>1.5354233832722696E-2</c:v>
                </c:pt>
                <c:pt idx="2964">
                  <c:v>1.5346841327266394E-2</c:v>
                </c:pt>
                <c:pt idx="2965">
                  <c:v>1.5354233832722696E-2</c:v>
                </c:pt>
                <c:pt idx="2966">
                  <c:v>1.5354233832722696E-2</c:v>
                </c:pt>
                <c:pt idx="2967">
                  <c:v>1.5346841327266394E-2</c:v>
                </c:pt>
                <c:pt idx="2968">
                  <c:v>1.5354233832722696E-2</c:v>
                </c:pt>
                <c:pt idx="2969">
                  <c:v>1.5354233832722696E-2</c:v>
                </c:pt>
                <c:pt idx="2970">
                  <c:v>1.5354233832722696E-2</c:v>
                </c:pt>
                <c:pt idx="2971">
                  <c:v>1.5354233832722696E-2</c:v>
                </c:pt>
                <c:pt idx="2972">
                  <c:v>1.5354233832722696E-2</c:v>
                </c:pt>
                <c:pt idx="2973">
                  <c:v>1.5354233832722696E-2</c:v>
                </c:pt>
                <c:pt idx="2974">
                  <c:v>1.5346841327266394E-2</c:v>
                </c:pt>
                <c:pt idx="2975">
                  <c:v>1.5346841327266394E-2</c:v>
                </c:pt>
                <c:pt idx="2976">
                  <c:v>1.5346841327266394E-2</c:v>
                </c:pt>
                <c:pt idx="2977">
                  <c:v>1.5354233832722696E-2</c:v>
                </c:pt>
                <c:pt idx="2978">
                  <c:v>1.5346841327266394E-2</c:v>
                </c:pt>
                <c:pt idx="2979">
                  <c:v>1.5346841327266394E-2</c:v>
                </c:pt>
                <c:pt idx="2980">
                  <c:v>1.5346841327266394E-2</c:v>
                </c:pt>
                <c:pt idx="2981">
                  <c:v>1.5346841327266394E-2</c:v>
                </c:pt>
                <c:pt idx="2982">
                  <c:v>1.5354233832722696E-2</c:v>
                </c:pt>
                <c:pt idx="2983">
                  <c:v>1.5354233832722696E-2</c:v>
                </c:pt>
                <c:pt idx="2984">
                  <c:v>1.536162633817899E-2</c:v>
                </c:pt>
                <c:pt idx="2985">
                  <c:v>1.5354233832722696E-2</c:v>
                </c:pt>
                <c:pt idx="2986">
                  <c:v>1.5354233832722696E-2</c:v>
                </c:pt>
                <c:pt idx="2987">
                  <c:v>1.536162633817899E-2</c:v>
                </c:pt>
                <c:pt idx="2988">
                  <c:v>1.5346841327266394E-2</c:v>
                </c:pt>
                <c:pt idx="2989">
                  <c:v>1.5346841327266394E-2</c:v>
                </c:pt>
                <c:pt idx="2990">
                  <c:v>1.5354233832722696E-2</c:v>
                </c:pt>
                <c:pt idx="2991">
                  <c:v>1.536162633817899E-2</c:v>
                </c:pt>
                <c:pt idx="2992">
                  <c:v>1.5346841327266394E-2</c:v>
                </c:pt>
                <c:pt idx="2993">
                  <c:v>1.536162633817899E-2</c:v>
                </c:pt>
                <c:pt idx="2994">
                  <c:v>1.5354233832722696E-2</c:v>
                </c:pt>
                <c:pt idx="2995">
                  <c:v>1.5369018843635281E-2</c:v>
                </c:pt>
                <c:pt idx="2996">
                  <c:v>1.536162633817899E-2</c:v>
                </c:pt>
                <c:pt idx="2997">
                  <c:v>1.5376411349091575E-2</c:v>
                </c:pt>
                <c:pt idx="2998">
                  <c:v>1.5391196360004161E-2</c:v>
                </c:pt>
                <c:pt idx="2999">
                  <c:v>1.5391196360004161E-2</c:v>
                </c:pt>
                <c:pt idx="3000">
                  <c:v>1.5369018843635281E-2</c:v>
                </c:pt>
                <c:pt idx="3001">
                  <c:v>1.5354233832722696E-2</c:v>
                </c:pt>
                <c:pt idx="3002">
                  <c:v>1.5369018843635281E-2</c:v>
                </c:pt>
                <c:pt idx="3003">
                  <c:v>1.536162633817899E-2</c:v>
                </c:pt>
                <c:pt idx="3004">
                  <c:v>1.5376411349091575E-2</c:v>
                </c:pt>
                <c:pt idx="3005">
                  <c:v>1.536162633817899E-2</c:v>
                </c:pt>
                <c:pt idx="3006">
                  <c:v>1.5383803854547868E-2</c:v>
                </c:pt>
                <c:pt idx="3007">
                  <c:v>1.5376411349091575E-2</c:v>
                </c:pt>
                <c:pt idx="3008">
                  <c:v>1.5391196360004161E-2</c:v>
                </c:pt>
                <c:pt idx="3009">
                  <c:v>1.5369018843635281E-2</c:v>
                </c:pt>
                <c:pt idx="3010">
                  <c:v>1.536162633817899E-2</c:v>
                </c:pt>
                <c:pt idx="3011">
                  <c:v>1.536162633817899E-2</c:v>
                </c:pt>
                <c:pt idx="3012">
                  <c:v>1.536162633817899E-2</c:v>
                </c:pt>
                <c:pt idx="3013">
                  <c:v>1.5354233832722696E-2</c:v>
                </c:pt>
                <c:pt idx="3014">
                  <c:v>1.5346841327266394E-2</c:v>
                </c:pt>
                <c:pt idx="3015">
                  <c:v>1.536162633817899E-2</c:v>
                </c:pt>
                <c:pt idx="3016">
                  <c:v>1.5369018843635281E-2</c:v>
                </c:pt>
                <c:pt idx="3017">
                  <c:v>1.5369018843635281E-2</c:v>
                </c:pt>
                <c:pt idx="3018">
                  <c:v>1.536162633817899E-2</c:v>
                </c:pt>
                <c:pt idx="3019">
                  <c:v>1.5369018843635281E-2</c:v>
                </c:pt>
                <c:pt idx="3020">
                  <c:v>1.536162633817899E-2</c:v>
                </c:pt>
                <c:pt idx="3021">
                  <c:v>1.5383803854547868E-2</c:v>
                </c:pt>
                <c:pt idx="3022">
                  <c:v>1.5369018843635281E-2</c:v>
                </c:pt>
                <c:pt idx="3023">
                  <c:v>1.5376411349091575E-2</c:v>
                </c:pt>
                <c:pt idx="3024">
                  <c:v>1.5398588865460455E-2</c:v>
                </c:pt>
                <c:pt idx="3025">
                  <c:v>1.5413373876373041E-2</c:v>
                </c:pt>
                <c:pt idx="3026">
                  <c:v>1.5413373876373041E-2</c:v>
                </c:pt>
                <c:pt idx="3027">
                  <c:v>1.5420766381829334E-2</c:v>
                </c:pt>
                <c:pt idx="3028">
                  <c:v>1.5405981370916748E-2</c:v>
                </c:pt>
                <c:pt idx="3029">
                  <c:v>1.5383803854547868E-2</c:v>
                </c:pt>
                <c:pt idx="3030">
                  <c:v>1.5405981370916748E-2</c:v>
                </c:pt>
                <c:pt idx="3031">
                  <c:v>1.5428158887285636E-2</c:v>
                </c:pt>
                <c:pt idx="3032">
                  <c:v>1.5442943898198223E-2</c:v>
                </c:pt>
                <c:pt idx="3033">
                  <c:v>1.5398588865460455E-2</c:v>
                </c:pt>
                <c:pt idx="3034">
                  <c:v>1.5405981370916748E-2</c:v>
                </c:pt>
                <c:pt idx="3035">
                  <c:v>1.5413373876373041E-2</c:v>
                </c:pt>
                <c:pt idx="3036">
                  <c:v>1.5405981370916748E-2</c:v>
                </c:pt>
                <c:pt idx="3037">
                  <c:v>1.543555139274193E-2</c:v>
                </c:pt>
                <c:pt idx="3038">
                  <c:v>1.5420766381829334E-2</c:v>
                </c:pt>
                <c:pt idx="3039">
                  <c:v>1.5413373876373041E-2</c:v>
                </c:pt>
                <c:pt idx="3040">
                  <c:v>1.5428158887285636E-2</c:v>
                </c:pt>
                <c:pt idx="3041">
                  <c:v>1.5442943898198223E-2</c:v>
                </c:pt>
                <c:pt idx="3042">
                  <c:v>1.543555139274193E-2</c:v>
                </c:pt>
                <c:pt idx="3043">
                  <c:v>1.5405981370916748E-2</c:v>
                </c:pt>
                <c:pt idx="3044">
                  <c:v>1.5450336403654516E-2</c:v>
                </c:pt>
                <c:pt idx="3045">
                  <c:v>1.5420766381829334E-2</c:v>
                </c:pt>
                <c:pt idx="3046">
                  <c:v>1.5398588865460455E-2</c:v>
                </c:pt>
                <c:pt idx="3047">
                  <c:v>1.5413373876373041E-2</c:v>
                </c:pt>
                <c:pt idx="3048">
                  <c:v>1.5398588865460455E-2</c:v>
                </c:pt>
                <c:pt idx="3049">
                  <c:v>1.5428158887285636E-2</c:v>
                </c:pt>
                <c:pt idx="3050">
                  <c:v>1.5398588865460455E-2</c:v>
                </c:pt>
                <c:pt idx="3051">
                  <c:v>1.5405981370916748E-2</c:v>
                </c:pt>
                <c:pt idx="3052">
                  <c:v>1.5472513920023396E-2</c:v>
                </c:pt>
                <c:pt idx="3053">
                  <c:v>1.5442943898198223E-2</c:v>
                </c:pt>
                <c:pt idx="3054">
                  <c:v>1.5442943898198223E-2</c:v>
                </c:pt>
                <c:pt idx="3055">
                  <c:v>1.5450336403654516E-2</c:v>
                </c:pt>
                <c:pt idx="3056">
                  <c:v>1.5465121414567103E-2</c:v>
                </c:pt>
                <c:pt idx="3057">
                  <c:v>1.5420766381829334E-2</c:v>
                </c:pt>
                <c:pt idx="3058">
                  <c:v>1.5465121414567103E-2</c:v>
                </c:pt>
                <c:pt idx="3059">
                  <c:v>1.5450336403654516E-2</c:v>
                </c:pt>
                <c:pt idx="3060">
                  <c:v>1.5450336403654516E-2</c:v>
                </c:pt>
                <c:pt idx="3061">
                  <c:v>1.5450336403654516E-2</c:v>
                </c:pt>
                <c:pt idx="3062">
                  <c:v>1.5465121414567103E-2</c:v>
                </c:pt>
                <c:pt idx="3063">
                  <c:v>1.5494691436392276E-2</c:v>
                </c:pt>
                <c:pt idx="3064">
                  <c:v>1.5465121414567103E-2</c:v>
                </c:pt>
                <c:pt idx="3065">
                  <c:v>1.545772890911081E-2</c:v>
                </c:pt>
                <c:pt idx="3066">
                  <c:v>1.5487298930935983E-2</c:v>
                </c:pt>
                <c:pt idx="3067">
                  <c:v>1.547990642547969E-2</c:v>
                </c:pt>
                <c:pt idx="3068">
                  <c:v>1.550947644730487E-2</c:v>
                </c:pt>
                <c:pt idx="3069">
                  <c:v>1.5502083941848576E-2</c:v>
                </c:pt>
                <c:pt idx="3070">
                  <c:v>1.5494691436392276E-2</c:v>
                </c:pt>
                <c:pt idx="3071">
                  <c:v>1.5502083941848576E-2</c:v>
                </c:pt>
                <c:pt idx="3072">
                  <c:v>1.545772890911081E-2</c:v>
                </c:pt>
                <c:pt idx="3073">
                  <c:v>1.547990642547969E-2</c:v>
                </c:pt>
                <c:pt idx="3074">
                  <c:v>1.5465121414567103E-2</c:v>
                </c:pt>
                <c:pt idx="3075">
                  <c:v>1.5516868952761163E-2</c:v>
                </c:pt>
                <c:pt idx="3076">
                  <c:v>1.5502083941848576E-2</c:v>
                </c:pt>
                <c:pt idx="3077">
                  <c:v>1.5472513920023396E-2</c:v>
                </c:pt>
                <c:pt idx="3078">
                  <c:v>1.5502083941848576E-2</c:v>
                </c:pt>
                <c:pt idx="3079">
                  <c:v>1.5502083941848576E-2</c:v>
                </c:pt>
                <c:pt idx="3080">
                  <c:v>1.5502083941848576E-2</c:v>
                </c:pt>
                <c:pt idx="3081">
                  <c:v>1.5516868952761163E-2</c:v>
                </c:pt>
                <c:pt idx="3082">
                  <c:v>1.5524261458217458E-2</c:v>
                </c:pt>
                <c:pt idx="3083">
                  <c:v>1.550947644730487E-2</c:v>
                </c:pt>
                <c:pt idx="3084">
                  <c:v>1.5531653963673751E-2</c:v>
                </c:pt>
                <c:pt idx="3085">
                  <c:v>1.550947644730487E-2</c:v>
                </c:pt>
                <c:pt idx="3086">
                  <c:v>1.5546438974586336E-2</c:v>
                </c:pt>
                <c:pt idx="3087">
                  <c:v>1.5524261458217458E-2</c:v>
                </c:pt>
                <c:pt idx="3088">
                  <c:v>1.5531653963673751E-2</c:v>
                </c:pt>
                <c:pt idx="3089">
                  <c:v>1.5524261458217458E-2</c:v>
                </c:pt>
                <c:pt idx="3090">
                  <c:v>1.5502083941848576E-2</c:v>
                </c:pt>
                <c:pt idx="3091">
                  <c:v>1.550947644730487E-2</c:v>
                </c:pt>
                <c:pt idx="3092">
                  <c:v>1.550947644730487E-2</c:v>
                </c:pt>
                <c:pt idx="3093">
                  <c:v>1.550947644730487E-2</c:v>
                </c:pt>
                <c:pt idx="3094">
                  <c:v>1.5516868952761163E-2</c:v>
                </c:pt>
                <c:pt idx="3095">
                  <c:v>1.5524261458217458E-2</c:v>
                </c:pt>
                <c:pt idx="3096">
                  <c:v>1.5502083941848576E-2</c:v>
                </c:pt>
                <c:pt idx="3097">
                  <c:v>1.5502083941848576E-2</c:v>
                </c:pt>
                <c:pt idx="3098">
                  <c:v>1.550947644730487E-2</c:v>
                </c:pt>
                <c:pt idx="3099">
                  <c:v>1.5531653963673751E-2</c:v>
                </c:pt>
                <c:pt idx="3100">
                  <c:v>1.5524261458217458E-2</c:v>
                </c:pt>
                <c:pt idx="3101">
                  <c:v>1.5531653963673751E-2</c:v>
                </c:pt>
                <c:pt idx="3102">
                  <c:v>1.5546438974586336E-2</c:v>
                </c:pt>
                <c:pt idx="3103">
                  <c:v>1.555383148004263E-2</c:v>
                </c:pt>
                <c:pt idx="3104">
                  <c:v>1.5546438974586336E-2</c:v>
                </c:pt>
                <c:pt idx="3105">
                  <c:v>1.5524261458217458E-2</c:v>
                </c:pt>
                <c:pt idx="3106">
                  <c:v>1.5539046469130043E-2</c:v>
                </c:pt>
                <c:pt idx="3107">
                  <c:v>1.5561223985498923E-2</c:v>
                </c:pt>
                <c:pt idx="3108">
                  <c:v>1.5539046469130043E-2</c:v>
                </c:pt>
                <c:pt idx="3109">
                  <c:v>1.5539046469130043E-2</c:v>
                </c:pt>
                <c:pt idx="3110">
                  <c:v>1.5539046469130043E-2</c:v>
                </c:pt>
                <c:pt idx="3111">
                  <c:v>1.555383148004263E-2</c:v>
                </c:pt>
                <c:pt idx="3112">
                  <c:v>1.5539046469130043E-2</c:v>
                </c:pt>
                <c:pt idx="3113">
                  <c:v>1.5531653963673751E-2</c:v>
                </c:pt>
                <c:pt idx="3114">
                  <c:v>1.5531653963673751E-2</c:v>
                </c:pt>
                <c:pt idx="3115">
                  <c:v>1.5561223985498923E-2</c:v>
                </c:pt>
                <c:pt idx="3116">
                  <c:v>1.5561223985498923E-2</c:v>
                </c:pt>
                <c:pt idx="3117">
                  <c:v>1.5539046469130043E-2</c:v>
                </c:pt>
                <c:pt idx="3118">
                  <c:v>1.5568616490955216E-2</c:v>
                </c:pt>
                <c:pt idx="3119">
                  <c:v>1.555383148004263E-2</c:v>
                </c:pt>
                <c:pt idx="3120">
                  <c:v>1.5539046469130043E-2</c:v>
                </c:pt>
                <c:pt idx="3121">
                  <c:v>1.5568616490955216E-2</c:v>
                </c:pt>
                <c:pt idx="3122">
                  <c:v>1.555383148004263E-2</c:v>
                </c:pt>
                <c:pt idx="3123">
                  <c:v>1.5568616490955216E-2</c:v>
                </c:pt>
                <c:pt idx="3124">
                  <c:v>1.5568616490955216E-2</c:v>
                </c:pt>
                <c:pt idx="3125">
                  <c:v>1.5576008996411516E-2</c:v>
                </c:pt>
                <c:pt idx="3126">
                  <c:v>1.5561223985498923E-2</c:v>
                </c:pt>
                <c:pt idx="3127">
                  <c:v>1.558340150186781E-2</c:v>
                </c:pt>
                <c:pt idx="3128">
                  <c:v>1.5576008996411516E-2</c:v>
                </c:pt>
                <c:pt idx="3129">
                  <c:v>1.5568616490955216E-2</c:v>
                </c:pt>
                <c:pt idx="3130">
                  <c:v>1.5568616490955216E-2</c:v>
                </c:pt>
                <c:pt idx="3131">
                  <c:v>1.5568616490955216E-2</c:v>
                </c:pt>
                <c:pt idx="3132">
                  <c:v>1.5568616490955216E-2</c:v>
                </c:pt>
                <c:pt idx="3133">
                  <c:v>1.5576008996411516E-2</c:v>
                </c:pt>
                <c:pt idx="3134">
                  <c:v>1.5561223985498923E-2</c:v>
                </c:pt>
                <c:pt idx="3135">
                  <c:v>1.558340150186781E-2</c:v>
                </c:pt>
                <c:pt idx="3136">
                  <c:v>1.558340150186781E-2</c:v>
                </c:pt>
                <c:pt idx="3137">
                  <c:v>1.5568616490955216E-2</c:v>
                </c:pt>
                <c:pt idx="3138">
                  <c:v>1.5576008996411516E-2</c:v>
                </c:pt>
                <c:pt idx="3139">
                  <c:v>1.5590794007324103E-2</c:v>
                </c:pt>
                <c:pt idx="3140">
                  <c:v>1.5576008996411516E-2</c:v>
                </c:pt>
                <c:pt idx="3141">
                  <c:v>1.5590794007324103E-2</c:v>
                </c:pt>
                <c:pt idx="3142">
                  <c:v>1.558340150186781E-2</c:v>
                </c:pt>
                <c:pt idx="3143">
                  <c:v>1.5576008996411516E-2</c:v>
                </c:pt>
                <c:pt idx="3144">
                  <c:v>1.5576008996411516E-2</c:v>
                </c:pt>
                <c:pt idx="3145">
                  <c:v>1.558340150186781E-2</c:v>
                </c:pt>
                <c:pt idx="3146">
                  <c:v>1.558340150186781E-2</c:v>
                </c:pt>
                <c:pt idx="3147">
                  <c:v>1.558340150186781E-2</c:v>
                </c:pt>
                <c:pt idx="3148">
                  <c:v>1.5598186512780396E-2</c:v>
                </c:pt>
                <c:pt idx="3149">
                  <c:v>1.5576008996411516E-2</c:v>
                </c:pt>
                <c:pt idx="3150">
                  <c:v>1.5576008996411516E-2</c:v>
                </c:pt>
                <c:pt idx="3151">
                  <c:v>1.5576008996411516E-2</c:v>
                </c:pt>
                <c:pt idx="3152">
                  <c:v>1.5576008996411516E-2</c:v>
                </c:pt>
                <c:pt idx="3153">
                  <c:v>1.558340150186781E-2</c:v>
                </c:pt>
                <c:pt idx="3154">
                  <c:v>1.5576008996411516E-2</c:v>
                </c:pt>
                <c:pt idx="3155">
                  <c:v>1.5568616490955216E-2</c:v>
                </c:pt>
                <c:pt idx="3156">
                  <c:v>1.5576008996411516E-2</c:v>
                </c:pt>
                <c:pt idx="3157">
                  <c:v>1.558340150186781E-2</c:v>
                </c:pt>
                <c:pt idx="3158">
                  <c:v>1.5576008996411516E-2</c:v>
                </c:pt>
                <c:pt idx="3159">
                  <c:v>1.5576008996411516E-2</c:v>
                </c:pt>
                <c:pt idx="3160">
                  <c:v>1.558340150186781E-2</c:v>
                </c:pt>
                <c:pt idx="3161">
                  <c:v>1.558340150186781E-2</c:v>
                </c:pt>
                <c:pt idx="3162">
                  <c:v>1.5568616490955216E-2</c:v>
                </c:pt>
                <c:pt idx="3163">
                  <c:v>1.5576008996411516E-2</c:v>
                </c:pt>
                <c:pt idx="3164">
                  <c:v>1.5568616490955216E-2</c:v>
                </c:pt>
                <c:pt idx="3165">
                  <c:v>1.5568616490955216E-2</c:v>
                </c:pt>
                <c:pt idx="3166">
                  <c:v>1.558340150186781E-2</c:v>
                </c:pt>
                <c:pt idx="3167">
                  <c:v>1.558340150186781E-2</c:v>
                </c:pt>
                <c:pt idx="3168">
                  <c:v>1.558340150186781E-2</c:v>
                </c:pt>
                <c:pt idx="3169">
                  <c:v>1.5590794007324103E-2</c:v>
                </c:pt>
                <c:pt idx="3170">
                  <c:v>1.558340150186781E-2</c:v>
                </c:pt>
                <c:pt idx="3171">
                  <c:v>1.560557901823669E-2</c:v>
                </c:pt>
                <c:pt idx="3172">
                  <c:v>1.558340150186781E-2</c:v>
                </c:pt>
                <c:pt idx="3173">
                  <c:v>1.558340150186781E-2</c:v>
                </c:pt>
                <c:pt idx="3174">
                  <c:v>1.5590794007324103E-2</c:v>
                </c:pt>
                <c:pt idx="3175">
                  <c:v>1.5598186512780396E-2</c:v>
                </c:pt>
                <c:pt idx="3176">
                  <c:v>1.5590794007324103E-2</c:v>
                </c:pt>
                <c:pt idx="3177">
                  <c:v>1.5590794007324103E-2</c:v>
                </c:pt>
                <c:pt idx="3178">
                  <c:v>1.558340150186781E-2</c:v>
                </c:pt>
                <c:pt idx="3179">
                  <c:v>1.5590794007324103E-2</c:v>
                </c:pt>
                <c:pt idx="3180">
                  <c:v>1.5590794007324103E-2</c:v>
                </c:pt>
                <c:pt idx="3181">
                  <c:v>1.5590794007324103E-2</c:v>
                </c:pt>
                <c:pt idx="3182">
                  <c:v>1.5598186512780396E-2</c:v>
                </c:pt>
                <c:pt idx="3183">
                  <c:v>1.5590794007324103E-2</c:v>
                </c:pt>
                <c:pt idx="3184">
                  <c:v>1.5590794007324103E-2</c:v>
                </c:pt>
                <c:pt idx="3185">
                  <c:v>1.558340150186781E-2</c:v>
                </c:pt>
                <c:pt idx="3186">
                  <c:v>1.5590794007324103E-2</c:v>
                </c:pt>
                <c:pt idx="3187">
                  <c:v>1.5590794007324103E-2</c:v>
                </c:pt>
                <c:pt idx="3188">
                  <c:v>1.560557901823669E-2</c:v>
                </c:pt>
                <c:pt idx="3189">
                  <c:v>1.560557901823669E-2</c:v>
                </c:pt>
                <c:pt idx="3190">
                  <c:v>1.5590794007324103E-2</c:v>
                </c:pt>
                <c:pt idx="3191">
                  <c:v>1.5590794007324103E-2</c:v>
                </c:pt>
                <c:pt idx="3192">
                  <c:v>1.5590794007324103E-2</c:v>
                </c:pt>
                <c:pt idx="3193">
                  <c:v>1.5590794007324103E-2</c:v>
                </c:pt>
                <c:pt idx="3194">
                  <c:v>1.5590794007324103E-2</c:v>
                </c:pt>
                <c:pt idx="3195">
                  <c:v>1.558340150186781E-2</c:v>
                </c:pt>
                <c:pt idx="3196">
                  <c:v>1.5590794007324103E-2</c:v>
                </c:pt>
                <c:pt idx="3197">
                  <c:v>1.560557901823669E-2</c:v>
                </c:pt>
                <c:pt idx="3198">
                  <c:v>1.560557901823669E-2</c:v>
                </c:pt>
                <c:pt idx="3199">
                  <c:v>1.5620364029149276E-2</c:v>
                </c:pt>
                <c:pt idx="3200">
                  <c:v>1.560557901823669E-2</c:v>
                </c:pt>
                <c:pt idx="3201">
                  <c:v>1.5590794007324103E-2</c:v>
                </c:pt>
                <c:pt idx="3202">
                  <c:v>1.5598186512780396E-2</c:v>
                </c:pt>
                <c:pt idx="3203">
                  <c:v>1.5598186512780396E-2</c:v>
                </c:pt>
                <c:pt idx="3204">
                  <c:v>1.5612971523692983E-2</c:v>
                </c:pt>
                <c:pt idx="3205">
                  <c:v>1.5612971523692983E-2</c:v>
                </c:pt>
                <c:pt idx="3206">
                  <c:v>1.5598186512780396E-2</c:v>
                </c:pt>
                <c:pt idx="3207">
                  <c:v>1.5612971523692983E-2</c:v>
                </c:pt>
                <c:pt idx="3208">
                  <c:v>1.5612971523692983E-2</c:v>
                </c:pt>
                <c:pt idx="3209">
                  <c:v>1.560557901823669E-2</c:v>
                </c:pt>
                <c:pt idx="3210">
                  <c:v>1.5612971523692983E-2</c:v>
                </c:pt>
                <c:pt idx="3211">
                  <c:v>1.5612971523692983E-2</c:v>
                </c:pt>
                <c:pt idx="3212">
                  <c:v>1.5620364029149276E-2</c:v>
                </c:pt>
                <c:pt idx="3213">
                  <c:v>1.5620364029149276E-2</c:v>
                </c:pt>
                <c:pt idx="3214">
                  <c:v>1.5612971523692983E-2</c:v>
                </c:pt>
                <c:pt idx="3215">
                  <c:v>1.5620364029149276E-2</c:v>
                </c:pt>
                <c:pt idx="3216">
                  <c:v>1.5635149040061861E-2</c:v>
                </c:pt>
                <c:pt idx="3217">
                  <c:v>1.5635149040061861E-2</c:v>
                </c:pt>
                <c:pt idx="3218">
                  <c:v>1.5612971523692983E-2</c:v>
                </c:pt>
                <c:pt idx="3219">
                  <c:v>1.5657326556430751E-2</c:v>
                </c:pt>
                <c:pt idx="3220">
                  <c:v>1.5620364029149276E-2</c:v>
                </c:pt>
                <c:pt idx="3221">
                  <c:v>1.5642541545518154E-2</c:v>
                </c:pt>
                <c:pt idx="3222">
                  <c:v>1.5635149040061861E-2</c:v>
                </c:pt>
                <c:pt idx="3223">
                  <c:v>1.5620364029149276E-2</c:v>
                </c:pt>
                <c:pt idx="3224">
                  <c:v>1.5672111567343338E-2</c:v>
                </c:pt>
                <c:pt idx="3225">
                  <c:v>1.5642541545518154E-2</c:v>
                </c:pt>
                <c:pt idx="3226">
                  <c:v>1.5657326556430751E-2</c:v>
                </c:pt>
                <c:pt idx="3227">
                  <c:v>1.5642541545518154E-2</c:v>
                </c:pt>
                <c:pt idx="3228">
                  <c:v>1.5642541545518154E-2</c:v>
                </c:pt>
                <c:pt idx="3229">
                  <c:v>1.5649934050974458E-2</c:v>
                </c:pt>
                <c:pt idx="3230">
                  <c:v>1.5672111567343338E-2</c:v>
                </c:pt>
                <c:pt idx="3231">
                  <c:v>1.5672111567343338E-2</c:v>
                </c:pt>
                <c:pt idx="3232">
                  <c:v>1.5664719061887045E-2</c:v>
                </c:pt>
                <c:pt idx="3233">
                  <c:v>1.5657326556430751E-2</c:v>
                </c:pt>
                <c:pt idx="3234">
                  <c:v>1.5657326556430751E-2</c:v>
                </c:pt>
                <c:pt idx="3235">
                  <c:v>1.5627756534605568E-2</c:v>
                </c:pt>
                <c:pt idx="3236">
                  <c:v>1.5679504072799631E-2</c:v>
                </c:pt>
                <c:pt idx="3237">
                  <c:v>1.5657326556430751E-2</c:v>
                </c:pt>
                <c:pt idx="3238">
                  <c:v>1.5679504072799631E-2</c:v>
                </c:pt>
                <c:pt idx="3239">
                  <c:v>1.5672111567343338E-2</c:v>
                </c:pt>
                <c:pt idx="3240">
                  <c:v>1.5686896578255925E-2</c:v>
                </c:pt>
                <c:pt idx="3241">
                  <c:v>1.5709074094624804E-2</c:v>
                </c:pt>
                <c:pt idx="3242">
                  <c:v>1.5686896578255925E-2</c:v>
                </c:pt>
                <c:pt idx="3243">
                  <c:v>1.5686896578255925E-2</c:v>
                </c:pt>
                <c:pt idx="3244">
                  <c:v>1.5694289083712218E-2</c:v>
                </c:pt>
                <c:pt idx="3245">
                  <c:v>1.5723859105537398E-2</c:v>
                </c:pt>
                <c:pt idx="3246">
                  <c:v>1.5679504072799631E-2</c:v>
                </c:pt>
                <c:pt idx="3247">
                  <c:v>1.5679504072799631E-2</c:v>
                </c:pt>
                <c:pt idx="3248">
                  <c:v>1.5686896578255925E-2</c:v>
                </c:pt>
                <c:pt idx="3249">
                  <c:v>1.5738644116449985E-2</c:v>
                </c:pt>
                <c:pt idx="3250">
                  <c:v>1.5716466600081098E-2</c:v>
                </c:pt>
                <c:pt idx="3251">
                  <c:v>1.5716466600081098E-2</c:v>
                </c:pt>
                <c:pt idx="3252">
                  <c:v>1.5701681589168511E-2</c:v>
                </c:pt>
                <c:pt idx="3253">
                  <c:v>1.5731251610993691E-2</c:v>
                </c:pt>
                <c:pt idx="3254">
                  <c:v>1.5738644116449985E-2</c:v>
                </c:pt>
                <c:pt idx="3255">
                  <c:v>1.5731251610993691E-2</c:v>
                </c:pt>
                <c:pt idx="3256">
                  <c:v>1.5731251610993691E-2</c:v>
                </c:pt>
                <c:pt idx="3257">
                  <c:v>1.5746036621906278E-2</c:v>
                </c:pt>
                <c:pt idx="3258">
                  <c:v>1.5746036621906278E-2</c:v>
                </c:pt>
                <c:pt idx="3259">
                  <c:v>1.5753429127362571E-2</c:v>
                </c:pt>
                <c:pt idx="3260">
                  <c:v>1.5760821632818865E-2</c:v>
                </c:pt>
                <c:pt idx="3261">
                  <c:v>1.5760821632818865E-2</c:v>
                </c:pt>
                <c:pt idx="3262">
                  <c:v>1.5738644116449985E-2</c:v>
                </c:pt>
                <c:pt idx="3263">
                  <c:v>1.5731251610993691E-2</c:v>
                </c:pt>
                <c:pt idx="3264">
                  <c:v>1.5738644116449985E-2</c:v>
                </c:pt>
                <c:pt idx="3265">
                  <c:v>1.5731251610993691E-2</c:v>
                </c:pt>
                <c:pt idx="3266">
                  <c:v>1.5768214138275158E-2</c:v>
                </c:pt>
                <c:pt idx="3267">
                  <c:v>1.5731251610993691E-2</c:v>
                </c:pt>
                <c:pt idx="3268">
                  <c:v>1.5760821632818865E-2</c:v>
                </c:pt>
                <c:pt idx="3269">
                  <c:v>1.5723859105537398E-2</c:v>
                </c:pt>
                <c:pt idx="3270">
                  <c:v>1.5753429127362571E-2</c:v>
                </c:pt>
                <c:pt idx="3271">
                  <c:v>1.5746036621906278E-2</c:v>
                </c:pt>
                <c:pt idx="3272">
                  <c:v>1.5738644116449985E-2</c:v>
                </c:pt>
                <c:pt idx="3273">
                  <c:v>1.5738644116449985E-2</c:v>
                </c:pt>
                <c:pt idx="3274">
                  <c:v>1.5694289083712218E-2</c:v>
                </c:pt>
                <c:pt idx="3275">
                  <c:v>1.5753429127362571E-2</c:v>
                </c:pt>
                <c:pt idx="3276">
                  <c:v>1.5731251610993691E-2</c:v>
                </c:pt>
                <c:pt idx="3277">
                  <c:v>1.5753429127362571E-2</c:v>
                </c:pt>
                <c:pt idx="3278">
                  <c:v>1.5723859105537398E-2</c:v>
                </c:pt>
                <c:pt idx="3279">
                  <c:v>1.5738644116449985E-2</c:v>
                </c:pt>
                <c:pt idx="3280">
                  <c:v>1.5760821632818865E-2</c:v>
                </c:pt>
                <c:pt idx="3281">
                  <c:v>1.5738644116449985E-2</c:v>
                </c:pt>
                <c:pt idx="3282">
                  <c:v>1.5731251610993691E-2</c:v>
                </c:pt>
                <c:pt idx="3283">
                  <c:v>1.5746036621906278E-2</c:v>
                </c:pt>
                <c:pt idx="3284">
                  <c:v>1.5782999149187741E-2</c:v>
                </c:pt>
                <c:pt idx="3285">
                  <c:v>1.5782999149187741E-2</c:v>
                </c:pt>
                <c:pt idx="3286">
                  <c:v>1.5782999149187741E-2</c:v>
                </c:pt>
                <c:pt idx="3287">
                  <c:v>1.5805176665556631E-2</c:v>
                </c:pt>
                <c:pt idx="3288">
                  <c:v>1.5790391654644038E-2</c:v>
                </c:pt>
                <c:pt idx="3289">
                  <c:v>1.5775606643731451E-2</c:v>
                </c:pt>
                <c:pt idx="3290">
                  <c:v>1.5753429127362571E-2</c:v>
                </c:pt>
                <c:pt idx="3291">
                  <c:v>1.5797784160100338E-2</c:v>
                </c:pt>
                <c:pt idx="3292">
                  <c:v>1.5790391654644038E-2</c:v>
                </c:pt>
                <c:pt idx="3293">
                  <c:v>1.5797784160100338E-2</c:v>
                </c:pt>
                <c:pt idx="3294">
                  <c:v>1.5797784160100338E-2</c:v>
                </c:pt>
                <c:pt idx="3295">
                  <c:v>1.5797784160100338E-2</c:v>
                </c:pt>
                <c:pt idx="3296">
                  <c:v>1.5797784160100338E-2</c:v>
                </c:pt>
                <c:pt idx="3297">
                  <c:v>1.5812569171012925E-2</c:v>
                </c:pt>
                <c:pt idx="3298">
                  <c:v>1.5790391654644038E-2</c:v>
                </c:pt>
                <c:pt idx="3299">
                  <c:v>1.5797784160100338E-2</c:v>
                </c:pt>
                <c:pt idx="3300">
                  <c:v>1.5797784160100338E-2</c:v>
                </c:pt>
                <c:pt idx="3301">
                  <c:v>1.5790391654644038E-2</c:v>
                </c:pt>
                <c:pt idx="3302">
                  <c:v>1.5782999149187741E-2</c:v>
                </c:pt>
                <c:pt idx="3303">
                  <c:v>1.5790391654644038E-2</c:v>
                </c:pt>
                <c:pt idx="3304">
                  <c:v>1.5782999149187741E-2</c:v>
                </c:pt>
                <c:pt idx="3305">
                  <c:v>1.5782999149187741E-2</c:v>
                </c:pt>
                <c:pt idx="3306">
                  <c:v>1.5797784160100338E-2</c:v>
                </c:pt>
                <c:pt idx="3307">
                  <c:v>1.5790391654644038E-2</c:v>
                </c:pt>
                <c:pt idx="3308">
                  <c:v>1.5797784160100338E-2</c:v>
                </c:pt>
                <c:pt idx="3309">
                  <c:v>1.5790391654644038E-2</c:v>
                </c:pt>
                <c:pt idx="3310">
                  <c:v>1.5775606643731451E-2</c:v>
                </c:pt>
                <c:pt idx="3311">
                  <c:v>1.5805176665556631E-2</c:v>
                </c:pt>
                <c:pt idx="3312">
                  <c:v>1.5805176665556631E-2</c:v>
                </c:pt>
                <c:pt idx="3313">
                  <c:v>1.5782999149187741E-2</c:v>
                </c:pt>
                <c:pt idx="3314">
                  <c:v>1.5797784160100338E-2</c:v>
                </c:pt>
                <c:pt idx="3315">
                  <c:v>1.5805176665556631E-2</c:v>
                </c:pt>
                <c:pt idx="3316">
                  <c:v>1.5790391654644038E-2</c:v>
                </c:pt>
                <c:pt idx="3317">
                  <c:v>1.5805176665556631E-2</c:v>
                </c:pt>
                <c:pt idx="3318">
                  <c:v>1.5797784160100338E-2</c:v>
                </c:pt>
                <c:pt idx="3319">
                  <c:v>1.5805176665556631E-2</c:v>
                </c:pt>
                <c:pt idx="3320">
                  <c:v>1.5797784160100338E-2</c:v>
                </c:pt>
                <c:pt idx="3321">
                  <c:v>1.5812569171012925E-2</c:v>
                </c:pt>
                <c:pt idx="3322">
                  <c:v>1.5812569171012925E-2</c:v>
                </c:pt>
                <c:pt idx="3323">
                  <c:v>1.5812569171012925E-2</c:v>
                </c:pt>
                <c:pt idx="3324">
                  <c:v>1.5805176665556631E-2</c:v>
                </c:pt>
                <c:pt idx="3325">
                  <c:v>1.5805176665556631E-2</c:v>
                </c:pt>
                <c:pt idx="3326">
                  <c:v>1.5805176665556631E-2</c:v>
                </c:pt>
                <c:pt idx="3327">
                  <c:v>1.5797784160100338E-2</c:v>
                </c:pt>
                <c:pt idx="3328">
                  <c:v>1.5819961676469218E-2</c:v>
                </c:pt>
                <c:pt idx="3329">
                  <c:v>1.5805176665556631E-2</c:v>
                </c:pt>
                <c:pt idx="3330">
                  <c:v>1.5797784160100338E-2</c:v>
                </c:pt>
                <c:pt idx="3331">
                  <c:v>1.5797784160100338E-2</c:v>
                </c:pt>
                <c:pt idx="3332">
                  <c:v>1.5812569171012925E-2</c:v>
                </c:pt>
                <c:pt idx="3333">
                  <c:v>1.5790391654644038E-2</c:v>
                </c:pt>
                <c:pt idx="3334">
                  <c:v>1.5805176665556631E-2</c:v>
                </c:pt>
                <c:pt idx="3335">
                  <c:v>1.5805176665556631E-2</c:v>
                </c:pt>
                <c:pt idx="3336">
                  <c:v>1.5812569171012925E-2</c:v>
                </c:pt>
                <c:pt idx="3337">
                  <c:v>1.5812569171012925E-2</c:v>
                </c:pt>
                <c:pt idx="3338">
                  <c:v>1.5812569171012925E-2</c:v>
                </c:pt>
                <c:pt idx="3339">
                  <c:v>1.5805176665556631E-2</c:v>
                </c:pt>
                <c:pt idx="3340">
                  <c:v>1.5812569171012925E-2</c:v>
                </c:pt>
                <c:pt idx="3341">
                  <c:v>1.5812569171012925E-2</c:v>
                </c:pt>
                <c:pt idx="3342">
                  <c:v>1.5805176665556631E-2</c:v>
                </c:pt>
                <c:pt idx="3343">
                  <c:v>1.5797784160100338E-2</c:v>
                </c:pt>
                <c:pt idx="3344">
                  <c:v>1.5812569171012925E-2</c:v>
                </c:pt>
                <c:pt idx="3345">
                  <c:v>1.5812569171012925E-2</c:v>
                </c:pt>
                <c:pt idx="3346">
                  <c:v>1.5805176665556631E-2</c:v>
                </c:pt>
                <c:pt idx="3347">
                  <c:v>1.5819961676469218E-2</c:v>
                </c:pt>
                <c:pt idx="3348">
                  <c:v>1.5812569171012925E-2</c:v>
                </c:pt>
                <c:pt idx="3349">
                  <c:v>1.5819961676469218E-2</c:v>
                </c:pt>
                <c:pt idx="3350">
                  <c:v>1.5819961676469218E-2</c:v>
                </c:pt>
                <c:pt idx="3351">
                  <c:v>1.5812569171012925E-2</c:v>
                </c:pt>
                <c:pt idx="3352">
                  <c:v>1.5812569171012925E-2</c:v>
                </c:pt>
                <c:pt idx="3353">
                  <c:v>1.5805176665556631E-2</c:v>
                </c:pt>
                <c:pt idx="3354">
                  <c:v>1.5819961676469218E-2</c:v>
                </c:pt>
                <c:pt idx="3355">
                  <c:v>1.5819961676469218E-2</c:v>
                </c:pt>
                <c:pt idx="3356">
                  <c:v>1.5812569171012925E-2</c:v>
                </c:pt>
                <c:pt idx="3357">
                  <c:v>1.5812569171012925E-2</c:v>
                </c:pt>
                <c:pt idx="3358">
                  <c:v>1.5812569171012925E-2</c:v>
                </c:pt>
                <c:pt idx="3359">
                  <c:v>1.5812569171012925E-2</c:v>
                </c:pt>
                <c:pt idx="3360">
                  <c:v>1.5812569171012925E-2</c:v>
                </c:pt>
                <c:pt idx="3361">
                  <c:v>1.5819961676469218E-2</c:v>
                </c:pt>
                <c:pt idx="3362">
                  <c:v>1.5819961676469218E-2</c:v>
                </c:pt>
                <c:pt idx="3363">
                  <c:v>1.5819961676469218E-2</c:v>
                </c:pt>
                <c:pt idx="3364">
                  <c:v>1.5812569171012925E-2</c:v>
                </c:pt>
                <c:pt idx="3365">
                  <c:v>1.5812569171012925E-2</c:v>
                </c:pt>
                <c:pt idx="3366">
                  <c:v>1.5819961676469218E-2</c:v>
                </c:pt>
                <c:pt idx="3367">
                  <c:v>1.5819961676469218E-2</c:v>
                </c:pt>
                <c:pt idx="3368">
                  <c:v>1.5812569171012925E-2</c:v>
                </c:pt>
                <c:pt idx="3369">
                  <c:v>1.5812569171012925E-2</c:v>
                </c:pt>
                <c:pt idx="3370">
                  <c:v>1.5812569171012925E-2</c:v>
                </c:pt>
                <c:pt idx="3371">
                  <c:v>1.5812569171012925E-2</c:v>
                </c:pt>
                <c:pt idx="3372">
                  <c:v>1.5819961676469218E-2</c:v>
                </c:pt>
                <c:pt idx="3373">
                  <c:v>1.5812569171012925E-2</c:v>
                </c:pt>
                <c:pt idx="3374">
                  <c:v>1.5819961676469218E-2</c:v>
                </c:pt>
                <c:pt idx="3375">
                  <c:v>1.5819961676469218E-2</c:v>
                </c:pt>
                <c:pt idx="3376">
                  <c:v>1.5812569171012925E-2</c:v>
                </c:pt>
                <c:pt idx="3377">
                  <c:v>1.5819961676469218E-2</c:v>
                </c:pt>
                <c:pt idx="3378">
                  <c:v>1.5819961676469218E-2</c:v>
                </c:pt>
                <c:pt idx="3379">
                  <c:v>1.5812569171012925E-2</c:v>
                </c:pt>
                <c:pt idx="3380">
                  <c:v>1.5812569171012925E-2</c:v>
                </c:pt>
                <c:pt idx="3381">
                  <c:v>1.5812569171012925E-2</c:v>
                </c:pt>
                <c:pt idx="3382">
                  <c:v>1.5812569171012925E-2</c:v>
                </c:pt>
                <c:pt idx="3383">
                  <c:v>1.5812569171012925E-2</c:v>
                </c:pt>
                <c:pt idx="3384">
                  <c:v>1.5812569171012925E-2</c:v>
                </c:pt>
                <c:pt idx="3385">
                  <c:v>1.5819961676469218E-2</c:v>
                </c:pt>
                <c:pt idx="3386">
                  <c:v>1.5819961676469218E-2</c:v>
                </c:pt>
                <c:pt idx="3387">
                  <c:v>1.5819961676469218E-2</c:v>
                </c:pt>
                <c:pt idx="3388">
                  <c:v>1.5819961676469218E-2</c:v>
                </c:pt>
                <c:pt idx="3389">
                  <c:v>1.5812569171012925E-2</c:v>
                </c:pt>
                <c:pt idx="3390">
                  <c:v>1.5819961676469218E-2</c:v>
                </c:pt>
                <c:pt idx="3391">
                  <c:v>1.5812569171012925E-2</c:v>
                </c:pt>
                <c:pt idx="3392">
                  <c:v>1.5812569171012925E-2</c:v>
                </c:pt>
                <c:pt idx="3393">
                  <c:v>1.5827354181925511E-2</c:v>
                </c:pt>
                <c:pt idx="3394">
                  <c:v>1.5812569171012925E-2</c:v>
                </c:pt>
                <c:pt idx="3395">
                  <c:v>1.5819961676469218E-2</c:v>
                </c:pt>
                <c:pt idx="3396">
                  <c:v>1.5819961676469218E-2</c:v>
                </c:pt>
                <c:pt idx="3397">
                  <c:v>1.5819961676469218E-2</c:v>
                </c:pt>
                <c:pt idx="3398">
                  <c:v>1.5819961676469218E-2</c:v>
                </c:pt>
                <c:pt idx="3399">
                  <c:v>1.5819961676469218E-2</c:v>
                </c:pt>
                <c:pt idx="3400">
                  <c:v>1.5819961676469218E-2</c:v>
                </c:pt>
                <c:pt idx="3401">
                  <c:v>1.5827354181925511E-2</c:v>
                </c:pt>
                <c:pt idx="3402">
                  <c:v>1.5827354181925511E-2</c:v>
                </c:pt>
                <c:pt idx="3403">
                  <c:v>1.5819961676469218E-2</c:v>
                </c:pt>
                <c:pt idx="3404">
                  <c:v>1.5827354181925511E-2</c:v>
                </c:pt>
                <c:pt idx="3405">
                  <c:v>1.5827354181925511E-2</c:v>
                </c:pt>
                <c:pt idx="3406">
                  <c:v>1.5827354181925511E-2</c:v>
                </c:pt>
                <c:pt idx="3407">
                  <c:v>1.5827354181925511E-2</c:v>
                </c:pt>
                <c:pt idx="3408">
                  <c:v>1.5827354181925511E-2</c:v>
                </c:pt>
                <c:pt idx="3409">
                  <c:v>1.5819961676469218E-2</c:v>
                </c:pt>
                <c:pt idx="3410">
                  <c:v>1.5819961676469218E-2</c:v>
                </c:pt>
                <c:pt idx="3411">
                  <c:v>1.5819961676469218E-2</c:v>
                </c:pt>
                <c:pt idx="3412">
                  <c:v>1.5834746687381804E-2</c:v>
                </c:pt>
                <c:pt idx="3413">
                  <c:v>1.5827354181925511E-2</c:v>
                </c:pt>
                <c:pt idx="3414">
                  <c:v>1.5834746687381804E-2</c:v>
                </c:pt>
                <c:pt idx="3415">
                  <c:v>1.5827354181925511E-2</c:v>
                </c:pt>
                <c:pt idx="3416">
                  <c:v>1.5827354181925511E-2</c:v>
                </c:pt>
                <c:pt idx="3417">
                  <c:v>1.5819961676469218E-2</c:v>
                </c:pt>
                <c:pt idx="3418">
                  <c:v>1.5827354181925511E-2</c:v>
                </c:pt>
                <c:pt idx="3419">
                  <c:v>1.5827354181925511E-2</c:v>
                </c:pt>
                <c:pt idx="3420">
                  <c:v>1.5827354181925511E-2</c:v>
                </c:pt>
                <c:pt idx="3421">
                  <c:v>1.5827354181925511E-2</c:v>
                </c:pt>
                <c:pt idx="3422">
                  <c:v>1.5834746687381804E-2</c:v>
                </c:pt>
                <c:pt idx="3423">
                  <c:v>1.5827354181925511E-2</c:v>
                </c:pt>
                <c:pt idx="3424">
                  <c:v>1.5827354181925511E-2</c:v>
                </c:pt>
                <c:pt idx="3425">
                  <c:v>1.5827354181925511E-2</c:v>
                </c:pt>
                <c:pt idx="3426">
                  <c:v>1.5842139192838098E-2</c:v>
                </c:pt>
                <c:pt idx="3427">
                  <c:v>1.5827354181925511E-2</c:v>
                </c:pt>
                <c:pt idx="3428">
                  <c:v>1.5834746687381804E-2</c:v>
                </c:pt>
                <c:pt idx="3429">
                  <c:v>1.5819961676469218E-2</c:v>
                </c:pt>
                <c:pt idx="3430">
                  <c:v>1.5819961676469218E-2</c:v>
                </c:pt>
                <c:pt idx="3431">
                  <c:v>1.5834746687381804E-2</c:v>
                </c:pt>
                <c:pt idx="3432">
                  <c:v>1.5834746687381804E-2</c:v>
                </c:pt>
                <c:pt idx="3433">
                  <c:v>1.5827354181925511E-2</c:v>
                </c:pt>
                <c:pt idx="3434">
                  <c:v>1.5827354181925511E-2</c:v>
                </c:pt>
                <c:pt idx="3435">
                  <c:v>1.5819961676469218E-2</c:v>
                </c:pt>
                <c:pt idx="3436">
                  <c:v>1.5834746687381804E-2</c:v>
                </c:pt>
                <c:pt idx="3437">
                  <c:v>1.5827354181925511E-2</c:v>
                </c:pt>
                <c:pt idx="3438">
                  <c:v>1.5834746687381804E-2</c:v>
                </c:pt>
                <c:pt idx="3439">
                  <c:v>1.5834746687381804E-2</c:v>
                </c:pt>
                <c:pt idx="3440">
                  <c:v>1.5842139192838098E-2</c:v>
                </c:pt>
                <c:pt idx="3441">
                  <c:v>1.5827354181925511E-2</c:v>
                </c:pt>
                <c:pt idx="3442">
                  <c:v>1.5827354181925511E-2</c:v>
                </c:pt>
                <c:pt idx="3443">
                  <c:v>1.5827354181925511E-2</c:v>
                </c:pt>
                <c:pt idx="3444">
                  <c:v>1.5849531698294391E-2</c:v>
                </c:pt>
                <c:pt idx="3445">
                  <c:v>1.5834746687381804E-2</c:v>
                </c:pt>
                <c:pt idx="3446">
                  <c:v>1.5834746687381804E-2</c:v>
                </c:pt>
                <c:pt idx="3447">
                  <c:v>1.5827354181925511E-2</c:v>
                </c:pt>
                <c:pt idx="3448">
                  <c:v>1.5842139192838098E-2</c:v>
                </c:pt>
                <c:pt idx="3449">
                  <c:v>1.5842139192838098E-2</c:v>
                </c:pt>
                <c:pt idx="3450">
                  <c:v>1.5834746687381804E-2</c:v>
                </c:pt>
                <c:pt idx="3451">
                  <c:v>1.5856924203750684E-2</c:v>
                </c:pt>
                <c:pt idx="3452">
                  <c:v>1.5827354181925511E-2</c:v>
                </c:pt>
                <c:pt idx="3453">
                  <c:v>1.5842139192838098E-2</c:v>
                </c:pt>
                <c:pt idx="3454">
                  <c:v>1.5842139192838098E-2</c:v>
                </c:pt>
                <c:pt idx="3455">
                  <c:v>1.5842139192838098E-2</c:v>
                </c:pt>
                <c:pt idx="3456">
                  <c:v>1.5834746687381804E-2</c:v>
                </c:pt>
                <c:pt idx="3457">
                  <c:v>1.5834746687381804E-2</c:v>
                </c:pt>
                <c:pt idx="3458">
                  <c:v>1.5827354181925511E-2</c:v>
                </c:pt>
                <c:pt idx="3459">
                  <c:v>1.5842139192838098E-2</c:v>
                </c:pt>
                <c:pt idx="3460">
                  <c:v>1.5834746687381804E-2</c:v>
                </c:pt>
                <c:pt idx="3461">
                  <c:v>1.5834746687381804E-2</c:v>
                </c:pt>
                <c:pt idx="3462">
                  <c:v>1.5834746687381804E-2</c:v>
                </c:pt>
                <c:pt idx="3463">
                  <c:v>1.5827354181925511E-2</c:v>
                </c:pt>
                <c:pt idx="3464">
                  <c:v>1.5849531698294391E-2</c:v>
                </c:pt>
                <c:pt idx="3465">
                  <c:v>1.5834746687381804E-2</c:v>
                </c:pt>
                <c:pt idx="3466">
                  <c:v>1.5856924203750684E-2</c:v>
                </c:pt>
                <c:pt idx="3467">
                  <c:v>1.5842139192838098E-2</c:v>
                </c:pt>
                <c:pt idx="3468">
                  <c:v>1.5842139192838098E-2</c:v>
                </c:pt>
                <c:pt idx="3469">
                  <c:v>1.5842139192838098E-2</c:v>
                </c:pt>
                <c:pt idx="3470">
                  <c:v>1.5842139192838098E-2</c:v>
                </c:pt>
                <c:pt idx="3471">
                  <c:v>1.5864316709206978E-2</c:v>
                </c:pt>
                <c:pt idx="3472">
                  <c:v>1.5834746687381804E-2</c:v>
                </c:pt>
                <c:pt idx="3473">
                  <c:v>1.5827354181925511E-2</c:v>
                </c:pt>
                <c:pt idx="3474">
                  <c:v>1.5842139192838098E-2</c:v>
                </c:pt>
                <c:pt idx="3475">
                  <c:v>1.5849531698294391E-2</c:v>
                </c:pt>
                <c:pt idx="3476">
                  <c:v>1.5856924203750684E-2</c:v>
                </c:pt>
                <c:pt idx="3477">
                  <c:v>1.5864316709206978E-2</c:v>
                </c:pt>
                <c:pt idx="3478">
                  <c:v>1.5834746687381804E-2</c:v>
                </c:pt>
                <c:pt idx="3479">
                  <c:v>1.5856924203750684E-2</c:v>
                </c:pt>
                <c:pt idx="3480">
                  <c:v>1.5849531698294391E-2</c:v>
                </c:pt>
                <c:pt idx="3481">
                  <c:v>1.5871709214663278E-2</c:v>
                </c:pt>
                <c:pt idx="3482">
                  <c:v>1.5856924203750684E-2</c:v>
                </c:pt>
                <c:pt idx="3483">
                  <c:v>1.5864316709206978E-2</c:v>
                </c:pt>
                <c:pt idx="3484">
                  <c:v>1.5856924203750684E-2</c:v>
                </c:pt>
                <c:pt idx="3485">
                  <c:v>1.5864316709206978E-2</c:v>
                </c:pt>
                <c:pt idx="3486">
                  <c:v>1.5864316709206978E-2</c:v>
                </c:pt>
                <c:pt idx="3487">
                  <c:v>1.5893886731032158E-2</c:v>
                </c:pt>
                <c:pt idx="3488">
                  <c:v>1.5864316709206978E-2</c:v>
                </c:pt>
                <c:pt idx="3489">
                  <c:v>1.5879101720119571E-2</c:v>
                </c:pt>
                <c:pt idx="3490">
                  <c:v>1.5879101720119571E-2</c:v>
                </c:pt>
                <c:pt idx="3491">
                  <c:v>1.5879101720119571E-2</c:v>
                </c:pt>
                <c:pt idx="3492">
                  <c:v>1.5893886731032158E-2</c:v>
                </c:pt>
                <c:pt idx="3493">
                  <c:v>1.5879101720119571E-2</c:v>
                </c:pt>
                <c:pt idx="3494">
                  <c:v>1.5856924203750684E-2</c:v>
                </c:pt>
                <c:pt idx="3495">
                  <c:v>1.5901279236488451E-2</c:v>
                </c:pt>
                <c:pt idx="3496">
                  <c:v>1.5893886731032158E-2</c:v>
                </c:pt>
                <c:pt idx="3497">
                  <c:v>1.5879101720119571E-2</c:v>
                </c:pt>
                <c:pt idx="3498">
                  <c:v>1.5864316709206978E-2</c:v>
                </c:pt>
                <c:pt idx="3499">
                  <c:v>1.5879101720119571E-2</c:v>
                </c:pt>
                <c:pt idx="3500">
                  <c:v>1.5864316709206978E-2</c:v>
                </c:pt>
                <c:pt idx="3501">
                  <c:v>1.5864316709206978E-2</c:v>
                </c:pt>
                <c:pt idx="3502">
                  <c:v>1.5849531698294391E-2</c:v>
                </c:pt>
                <c:pt idx="3503">
                  <c:v>1.5886494225575865E-2</c:v>
                </c:pt>
                <c:pt idx="3504">
                  <c:v>1.5856924203750684E-2</c:v>
                </c:pt>
                <c:pt idx="3505">
                  <c:v>1.5886494225575865E-2</c:v>
                </c:pt>
                <c:pt idx="3506">
                  <c:v>1.5893886731032158E-2</c:v>
                </c:pt>
                <c:pt idx="3507">
                  <c:v>1.5893886731032158E-2</c:v>
                </c:pt>
                <c:pt idx="3508">
                  <c:v>1.5916064247401038E-2</c:v>
                </c:pt>
                <c:pt idx="3509">
                  <c:v>1.5916064247401038E-2</c:v>
                </c:pt>
                <c:pt idx="3510">
                  <c:v>1.5930849258313624E-2</c:v>
                </c:pt>
                <c:pt idx="3511">
                  <c:v>1.5930849258313624E-2</c:v>
                </c:pt>
                <c:pt idx="3512">
                  <c:v>1.5945634269226218E-2</c:v>
                </c:pt>
                <c:pt idx="3513">
                  <c:v>1.5893886731032158E-2</c:v>
                </c:pt>
                <c:pt idx="3514">
                  <c:v>1.5953026774682511E-2</c:v>
                </c:pt>
                <c:pt idx="3515">
                  <c:v>1.5938241763769918E-2</c:v>
                </c:pt>
                <c:pt idx="3516">
                  <c:v>1.5960419280138805E-2</c:v>
                </c:pt>
                <c:pt idx="3517">
                  <c:v>1.5930849258313624E-2</c:v>
                </c:pt>
                <c:pt idx="3518">
                  <c:v>1.5908671741944744E-2</c:v>
                </c:pt>
                <c:pt idx="3519">
                  <c:v>1.5923456752857331E-2</c:v>
                </c:pt>
                <c:pt idx="3520">
                  <c:v>1.5930849258313624E-2</c:v>
                </c:pt>
                <c:pt idx="3521">
                  <c:v>1.5938241763769918E-2</c:v>
                </c:pt>
                <c:pt idx="3522">
                  <c:v>1.5916064247401038E-2</c:v>
                </c:pt>
                <c:pt idx="3523">
                  <c:v>1.5916064247401038E-2</c:v>
                </c:pt>
                <c:pt idx="3524">
                  <c:v>1.5945634269226218E-2</c:v>
                </c:pt>
                <c:pt idx="3525">
                  <c:v>1.5945634269226218E-2</c:v>
                </c:pt>
                <c:pt idx="3526">
                  <c:v>1.5945634269226218E-2</c:v>
                </c:pt>
                <c:pt idx="3527">
                  <c:v>1.5945634269226218E-2</c:v>
                </c:pt>
                <c:pt idx="3528">
                  <c:v>1.5967811785595098E-2</c:v>
                </c:pt>
                <c:pt idx="3529">
                  <c:v>1.5960419280138805E-2</c:v>
                </c:pt>
                <c:pt idx="3530">
                  <c:v>1.5997381807420271E-2</c:v>
                </c:pt>
                <c:pt idx="3531">
                  <c:v>1.5975204291051391E-2</c:v>
                </c:pt>
                <c:pt idx="3532">
                  <c:v>1.6012166818332858E-2</c:v>
                </c:pt>
                <c:pt idx="3533">
                  <c:v>1.5967811785595098E-2</c:v>
                </c:pt>
                <c:pt idx="3534">
                  <c:v>1.5989989301963978E-2</c:v>
                </c:pt>
                <c:pt idx="3535">
                  <c:v>1.6012166818332858E-2</c:v>
                </c:pt>
                <c:pt idx="3536">
                  <c:v>1.5982596796507684E-2</c:v>
                </c:pt>
                <c:pt idx="3537">
                  <c:v>1.5997381807420271E-2</c:v>
                </c:pt>
                <c:pt idx="3538">
                  <c:v>1.5975204291051391E-2</c:v>
                </c:pt>
                <c:pt idx="3539">
                  <c:v>1.5997381807420271E-2</c:v>
                </c:pt>
                <c:pt idx="3540">
                  <c:v>1.5945634269226218E-2</c:v>
                </c:pt>
                <c:pt idx="3541">
                  <c:v>1.6012166818332858E-2</c:v>
                </c:pt>
                <c:pt idx="3542">
                  <c:v>1.5975204291051391E-2</c:v>
                </c:pt>
                <c:pt idx="3543">
                  <c:v>1.5982596796507684E-2</c:v>
                </c:pt>
                <c:pt idx="3544">
                  <c:v>1.5975204291051391E-2</c:v>
                </c:pt>
                <c:pt idx="3545">
                  <c:v>1.5975204291051391E-2</c:v>
                </c:pt>
                <c:pt idx="3546">
                  <c:v>1.5960419280138805E-2</c:v>
                </c:pt>
                <c:pt idx="3547">
                  <c:v>1.5960419280138805E-2</c:v>
                </c:pt>
                <c:pt idx="3548">
                  <c:v>1.5960419280138805E-2</c:v>
                </c:pt>
                <c:pt idx="3549">
                  <c:v>1.5982596796507684E-2</c:v>
                </c:pt>
                <c:pt idx="3550">
                  <c:v>1.5945634269226218E-2</c:v>
                </c:pt>
                <c:pt idx="3551">
                  <c:v>1.5975204291051391E-2</c:v>
                </c:pt>
                <c:pt idx="3552">
                  <c:v>1.5953026774682511E-2</c:v>
                </c:pt>
                <c:pt idx="3553">
                  <c:v>1.5975204291051391E-2</c:v>
                </c:pt>
                <c:pt idx="3554">
                  <c:v>1.6012166818332858E-2</c:v>
                </c:pt>
                <c:pt idx="3555">
                  <c:v>1.5960419280138805E-2</c:v>
                </c:pt>
                <c:pt idx="3556">
                  <c:v>1.5967811785595098E-2</c:v>
                </c:pt>
                <c:pt idx="3557">
                  <c:v>1.5989989301963978E-2</c:v>
                </c:pt>
                <c:pt idx="3558">
                  <c:v>1.5982596796507684E-2</c:v>
                </c:pt>
                <c:pt idx="3559">
                  <c:v>1.5982596796507684E-2</c:v>
                </c:pt>
                <c:pt idx="3560">
                  <c:v>1.5997381807420271E-2</c:v>
                </c:pt>
                <c:pt idx="3561">
                  <c:v>1.6004774312876564E-2</c:v>
                </c:pt>
                <c:pt idx="3562">
                  <c:v>1.5997381807420271E-2</c:v>
                </c:pt>
                <c:pt idx="3563">
                  <c:v>1.6012166818332858E-2</c:v>
                </c:pt>
                <c:pt idx="3564">
                  <c:v>1.6012166818332858E-2</c:v>
                </c:pt>
                <c:pt idx="3565">
                  <c:v>1.6012166818332858E-2</c:v>
                </c:pt>
                <c:pt idx="3566">
                  <c:v>1.6004774312876564E-2</c:v>
                </c:pt>
                <c:pt idx="3567">
                  <c:v>1.5997381807420271E-2</c:v>
                </c:pt>
                <c:pt idx="3568">
                  <c:v>1.5989989301963978E-2</c:v>
                </c:pt>
                <c:pt idx="3569">
                  <c:v>1.5975204291051391E-2</c:v>
                </c:pt>
                <c:pt idx="3570">
                  <c:v>1.5967811785595098E-2</c:v>
                </c:pt>
                <c:pt idx="3571">
                  <c:v>1.5967811785595098E-2</c:v>
                </c:pt>
                <c:pt idx="3572">
                  <c:v>1.6012166818332858E-2</c:v>
                </c:pt>
                <c:pt idx="3573">
                  <c:v>1.5989989301963978E-2</c:v>
                </c:pt>
                <c:pt idx="3574">
                  <c:v>1.5967811785595098E-2</c:v>
                </c:pt>
                <c:pt idx="3575">
                  <c:v>1.5997381807420271E-2</c:v>
                </c:pt>
                <c:pt idx="3576">
                  <c:v>1.6026951829245451E-2</c:v>
                </c:pt>
                <c:pt idx="3577">
                  <c:v>1.6012166818332858E-2</c:v>
                </c:pt>
                <c:pt idx="3578">
                  <c:v>1.5989989301963978E-2</c:v>
                </c:pt>
                <c:pt idx="3579">
                  <c:v>1.6012166818332858E-2</c:v>
                </c:pt>
                <c:pt idx="3580">
                  <c:v>1.6019559323789161E-2</c:v>
                </c:pt>
                <c:pt idx="3581">
                  <c:v>1.6049129345614331E-2</c:v>
                </c:pt>
                <c:pt idx="3582">
                  <c:v>1.6041736840158038E-2</c:v>
                </c:pt>
                <c:pt idx="3583">
                  <c:v>1.6026951829245451E-2</c:v>
                </c:pt>
                <c:pt idx="3584">
                  <c:v>1.6049129345614331E-2</c:v>
                </c:pt>
                <c:pt idx="3585">
                  <c:v>1.6026951829245451E-2</c:v>
                </c:pt>
                <c:pt idx="3586">
                  <c:v>1.6026951829245451E-2</c:v>
                </c:pt>
                <c:pt idx="3587">
                  <c:v>1.6026951829245451E-2</c:v>
                </c:pt>
                <c:pt idx="3588">
                  <c:v>1.6026951829245451E-2</c:v>
                </c:pt>
                <c:pt idx="3589">
                  <c:v>1.6034344334701744E-2</c:v>
                </c:pt>
                <c:pt idx="3590">
                  <c:v>1.6041736840158038E-2</c:v>
                </c:pt>
                <c:pt idx="3591">
                  <c:v>1.6026951829245451E-2</c:v>
                </c:pt>
                <c:pt idx="3592">
                  <c:v>1.6019559323789161E-2</c:v>
                </c:pt>
                <c:pt idx="3593">
                  <c:v>1.6041736840158038E-2</c:v>
                </c:pt>
                <c:pt idx="3594">
                  <c:v>1.6041736840158038E-2</c:v>
                </c:pt>
                <c:pt idx="3595">
                  <c:v>1.6034344334701744E-2</c:v>
                </c:pt>
                <c:pt idx="3596">
                  <c:v>1.6056521851070624E-2</c:v>
                </c:pt>
                <c:pt idx="3597">
                  <c:v>1.6049129345614331E-2</c:v>
                </c:pt>
                <c:pt idx="3598">
                  <c:v>1.6049129345614331E-2</c:v>
                </c:pt>
                <c:pt idx="3599">
                  <c:v>1.6049129345614331E-2</c:v>
                </c:pt>
                <c:pt idx="3600">
                  <c:v>1.6049129345614331E-2</c:v>
                </c:pt>
                <c:pt idx="3601">
                  <c:v>1.6056521851070624E-2</c:v>
                </c:pt>
                <c:pt idx="3602">
                  <c:v>1.6056521851070624E-2</c:v>
                </c:pt>
                <c:pt idx="3603">
                  <c:v>1.6056521851070624E-2</c:v>
                </c:pt>
                <c:pt idx="3604">
                  <c:v>1.6041736840158038E-2</c:v>
                </c:pt>
                <c:pt idx="3605">
                  <c:v>1.6056521851070624E-2</c:v>
                </c:pt>
                <c:pt idx="3606">
                  <c:v>1.6056521851070624E-2</c:v>
                </c:pt>
                <c:pt idx="3607">
                  <c:v>1.6056521851070624E-2</c:v>
                </c:pt>
                <c:pt idx="3608">
                  <c:v>1.6056521851070624E-2</c:v>
                </c:pt>
                <c:pt idx="3609">
                  <c:v>1.6049129345614331E-2</c:v>
                </c:pt>
                <c:pt idx="3610">
                  <c:v>1.6049129345614331E-2</c:v>
                </c:pt>
                <c:pt idx="3611">
                  <c:v>1.6049129345614331E-2</c:v>
                </c:pt>
                <c:pt idx="3612">
                  <c:v>1.6056521851070624E-2</c:v>
                </c:pt>
                <c:pt idx="3613">
                  <c:v>1.6049129345614331E-2</c:v>
                </c:pt>
                <c:pt idx="3614">
                  <c:v>1.6056521851070624E-2</c:v>
                </c:pt>
                <c:pt idx="3615">
                  <c:v>1.6049129345614331E-2</c:v>
                </c:pt>
                <c:pt idx="3616">
                  <c:v>1.6049129345614331E-2</c:v>
                </c:pt>
                <c:pt idx="3617">
                  <c:v>1.6049129345614331E-2</c:v>
                </c:pt>
                <c:pt idx="3618">
                  <c:v>1.6049129345614331E-2</c:v>
                </c:pt>
                <c:pt idx="3619">
                  <c:v>1.6034344334701744E-2</c:v>
                </c:pt>
                <c:pt idx="3620">
                  <c:v>1.6056521851070624E-2</c:v>
                </c:pt>
                <c:pt idx="3621">
                  <c:v>1.6056521851070624E-2</c:v>
                </c:pt>
                <c:pt idx="3622">
                  <c:v>1.6056521851070624E-2</c:v>
                </c:pt>
                <c:pt idx="3623">
                  <c:v>1.6049129345614331E-2</c:v>
                </c:pt>
                <c:pt idx="3624">
                  <c:v>1.6049129345614331E-2</c:v>
                </c:pt>
                <c:pt idx="3625">
                  <c:v>1.6049129345614331E-2</c:v>
                </c:pt>
                <c:pt idx="3626">
                  <c:v>1.6056521851070624E-2</c:v>
                </c:pt>
                <c:pt idx="3627">
                  <c:v>1.6049129345614331E-2</c:v>
                </c:pt>
                <c:pt idx="3628">
                  <c:v>1.6056521851070624E-2</c:v>
                </c:pt>
                <c:pt idx="3629">
                  <c:v>1.6049129345614331E-2</c:v>
                </c:pt>
                <c:pt idx="3630">
                  <c:v>1.6056521851070624E-2</c:v>
                </c:pt>
                <c:pt idx="3631">
                  <c:v>1.6049129345614331E-2</c:v>
                </c:pt>
                <c:pt idx="3632">
                  <c:v>1.6056521851070624E-2</c:v>
                </c:pt>
                <c:pt idx="3633">
                  <c:v>1.6056521851070624E-2</c:v>
                </c:pt>
                <c:pt idx="3634">
                  <c:v>1.6056521851070624E-2</c:v>
                </c:pt>
                <c:pt idx="3635">
                  <c:v>1.6056521851070624E-2</c:v>
                </c:pt>
                <c:pt idx="3636">
                  <c:v>1.6056521851070624E-2</c:v>
                </c:pt>
                <c:pt idx="3637">
                  <c:v>1.6056521851070624E-2</c:v>
                </c:pt>
                <c:pt idx="3638">
                  <c:v>1.6056521851070624E-2</c:v>
                </c:pt>
                <c:pt idx="3639">
                  <c:v>1.6049129345614331E-2</c:v>
                </c:pt>
                <c:pt idx="3640">
                  <c:v>1.6056521851070624E-2</c:v>
                </c:pt>
                <c:pt idx="3641">
                  <c:v>1.6056521851070624E-2</c:v>
                </c:pt>
                <c:pt idx="3642">
                  <c:v>1.6049129345614331E-2</c:v>
                </c:pt>
                <c:pt idx="3643">
                  <c:v>1.6056521851070624E-2</c:v>
                </c:pt>
                <c:pt idx="3644">
                  <c:v>1.6049129345614331E-2</c:v>
                </c:pt>
                <c:pt idx="3645">
                  <c:v>1.6056521851070624E-2</c:v>
                </c:pt>
                <c:pt idx="3646">
                  <c:v>1.6049129345614331E-2</c:v>
                </c:pt>
                <c:pt idx="3647">
                  <c:v>1.6049129345614331E-2</c:v>
                </c:pt>
                <c:pt idx="3648">
                  <c:v>1.6056521851070624E-2</c:v>
                </c:pt>
                <c:pt idx="3649">
                  <c:v>1.6049129345614331E-2</c:v>
                </c:pt>
                <c:pt idx="3650">
                  <c:v>1.6049129345614331E-2</c:v>
                </c:pt>
                <c:pt idx="3651">
                  <c:v>1.6056521851070624E-2</c:v>
                </c:pt>
                <c:pt idx="3652">
                  <c:v>1.6056521851070624E-2</c:v>
                </c:pt>
                <c:pt idx="3653">
                  <c:v>1.6056521851070624E-2</c:v>
                </c:pt>
                <c:pt idx="3654">
                  <c:v>1.6056521851070624E-2</c:v>
                </c:pt>
                <c:pt idx="3655">
                  <c:v>1.6056521851070624E-2</c:v>
                </c:pt>
                <c:pt idx="3656">
                  <c:v>1.6049129345614331E-2</c:v>
                </c:pt>
                <c:pt idx="3657">
                  <c:v>1.6049129345614331E-2</c:v>
                </c:pt>
                <c:pt idx="3658">
                  <c:v>1.6056521851070624E-2</c:v>
                </c:pt>
                <c:pt idx="3659">
                  <c:v>1.6056521851070624E-2</c:v>
                </c:pt>
                <c:pt idx="3660">
                  <c:v>1.6056521851070624E-2</c:v>
                </c:pt>
                <c:pt idx="3661">
                  <c:v>1.6056521851070624E-2</c:v>
                </c:pt>
                <c:pt idx="3662">
                  <c:v>1.6071306861983211E-2</c:v>
                </c:pt>
                <c:pt idx="3663">
                  <c:v>1.6063914356526918E-2</c:v>
                </c:pt>
                <c:pt idx="3664">
                  <c:v>1.6056521851070624E-2</c:v>
                </c:pt>
                <c:pt idx="3665">
                  <c:v>1.6063914356526918E-2</c:v>
                </c:pt>
                <c:pt idx="3666">
                  <c:v>1.6063914356526918E-2</c:v>
                </c:pt>
                <c:pt idx="3667">
                  <c:v>1.6056521851070624E-2</c:v>
                </c:pt>
                <c:pt idx="3668">
                  <c:v>1.6063914356526918E-2</c:v>
                </c:pt>
                <c:pt idx="3669">
                  <c:v>1.6063914356526918E-2</c:v>
                </c:pt>
                <c:pt idx="3670">
                  <c:v>1.6071306861983211E-2</c:v>
                </c:pt>
                <c:pt idx="3671">
                  <c:v>1.6063914356526918E-2</c:v>
                </c:pt>
                <c:pt idx="3672">
                  <c:v>1.6063914356526918E-2</c:v>
                </c:pt>
                <c:pt idx="3673">
                  <c:v>1.6063914356526918E-2</c:v>
                </c:pt>
                <c:pt idx="3674">
                  <c:v>1.6056521851070624E-2</c:v>
                </c:pt>
                <c:pt idx="3675">
                  <c:v>1.6063914356526918E-2</c:v>
                </c:pt>
                <c:pt idx="3676">
                  <c:v>1.6063914356526918E-2</c:v>
                </c:pt>
                <c:pt idx="3677">
                  <c:v>1.6056521851070624E-2</c:v>
                </c:pt>
                <c:pt idx="3678">
                  <c:v>1.6056521851070624E-2</c:v>
                </c:pt>
                <c:pt idx="3679">
                  <c:v>1.6063914356526918E-2</c:v>
                </c:pt>
                <c:pt idx="3680">
                  <c:v>1.6063914356526918E-2</c:v>
                </c:pt>
                <c:pt idx="3681">
                  <c:v>1.6063914356526918E-2</c:v>
                </c:pt>
                <c:pt idx="3682">
                  <c:v>1.6056521851070624E-2</c:v>
                </c:pt>
                <c:pt idx="3683">
                  <c:v>1.6071306861983211E-2</c:v>
                </c:pt>
                <c:pt idx="3684">
                  <c:v>1.6063914356526918E-2</c:v>
                </c:pt>
                <c:pt idx="3685">
                  <c:v>1.6063914356526918E-2</c:v>
                </c:pt>
                <c:pt idx="3686">
                  <c:v>1.6063914356526918E-2</c:v>
                </c:pt>
                <c:pt idx="3687">
                  <c:v>1.6063914356526918E-2</c:v>
                </c:pt>
                <c:pt idx="3688">
                  <c:v>1.6071306861983211E-2</c:v>
                </c:pt>
                <c:pt idx="3689">
                  <c:v>1.6071306861983211E-2</c:v>
                </c:pt>
                <c:pt idx="3690">
                  <c:v>1.6078699367439504E-2</c:v>
                </c:pt>
                <c:pt idx="3691">
                  <c:v>1.6078699367439504E-2</c:v>
                </c:pt>
                <c:pt idx="3692">
                  <c:v>1.6071306861983211E-2</c:v>
                </c:pt>
                <c:pt idx="3693">
                  <c:v>1.6071306861983211E-2</c:v>
                </c:pt>
                <c:pt idx="3694">
                  <c:v>1.6063914356526918E-2</c:v>
                </c:pt>
                <c:pt idx="3695">
                  <c:v>1.6071306861983211E-2</c:v>
                </c:pt>
                <c:pt idx="3696">
                  <c:v>1.6078699367439504E-2</c:v>
                </c:pt>
                <c:pt idx="3697">
                  <c:v>1.6063914356526918E-2</c:v>
                </c:pt>
                <c:pt idx="3698">
                  <c:v>1.6071306861983211E-2</c:v>
                </c:pt>
                <c:pt idx="3699">
                  <c:v>1.6071306861983211E-2</c:v>
                </c:pt>
                <c:pt idx="3700">
                  <c:v>1.6063914356526918E-2</c:v>
                </c:pt>
                <c:pt idx="3701">
                  <c:v>1.6100876883808391E-2</c:v>
                </c:pt>
                <c:pt idx="3702">
                  <c:v>1.6093484378352098E-2</c:v>
                </c:pt>
                <c:pt idx="3703">
                  <c:v>1.6100876883808391E-2</c:v>
                </c:pt>
                <c:pt idx="3704">
                  <c:v>1.6071306861983211E-2</c:v>
                </c:pt>
                <c:pt idx="3705">
                  <c:v>1.6093484378352098E-2</c:v>
                </c:pt>
                <c:pt idx="3706">
                  <c:v>1.6078699367439504E-2</c:v>
                </c:pt>
                <c:pt idx="3707">
                  <c:v>1.6086091872895798E-2</c:v>
                </c:pt>
                <c:pt idx="3708">
                  <c:v>1.6071306861983211E-2</c:v>
                </c:pt>
                <c:pt idx="3709">
                  <c:v>1.6071306861983211E-2</c:v>
                </c:pt>
                <c:pt idx="3710">
                  <c:v>1.6078699367439504E-2</c:v>
                </c:pt>
                <c:pt idx="3711">
                  <c:v>1.6078699367439504E-2</c:v>
                </c:pt>
                <c:pt idx="3712">
                  <c:v>1.6078699367439504E-2</c:v>
                </c:pt>
                <c:pt idx="3713">
                  <c:v>1.6086091872895798E-2</c:v>
                </c:pt>
                <c:pt idx="3714">
                  <c:v>1.6100876883808391E-2</c:v>
                </c:pt>
                <c:pt idx="3715">
                  <c:v>1.6086091872895798E-2</c:v>
                </c:pt>
                <c:pt idx="3716">
                  <c:v>1.6086091872895798E-2</c:v>
                </c:pt>
                <c:pt idx="3717">
                  <c:v>1.6071306861983211E-2</c:v>
                </c:pt>
                <c:pt idx="3718">
                  <c:v>1.6078699367439504E-2</c:v>
                </c:pt>
                <c:pt idx="3719">
                  <c:v>1.6086091872895798E-2</c:v>
                </c:pt>
                <c:pt idx="3720">
                  <c:v>1.6078699367439504E-2</c:v>
                </c:pt>
                <c:pt idx="3721">
                  <c:v>1.6078699367439504E-2</c:v>
                </c:pt>
                <c:pt idx="3722">
                  <c:v>1.6071306861983211E-2</c:v>
                </c:pt>
                <c:pt idx="3723">
                  <c:v>1.6078699367439504E-2</c:v>
                </c:pt>
                <c:pt idx="3724">
                  <c:v>1.6071306861983211E-2</c:v>
                </c:pt>
                <c:pt idx="3725">
                  <c:v>1.6078699367439504E-2</c:v>
                </c:pt>
                <c:pt idx="3726">
                  <c:v>1.6078699367439504E-2</c:v>
                </c:pt>
                <c:pt idx="3727">
                  <c:v>1.6078699367439504E-2</c:v>
                </c:pt>
                <c:pt idx="3728">
                  <c:v>1.6078699367439504E-2</c:v>
                </c:pt>
                <c:pt idx="3729">
                  <c:v>1.6078699367439504E-2</c:v>
                </c:pt>
                <c:pt idx="3730">
                  <c:v>1.6100876883808391E-2</c:v>
                </c:pt>
                <c:pt idx="3731">
                  <c:v>1.6078699367439504E-2</c:v>
                </c:pt>
                <c:pt idx="3732">
                  <c:v>1.6078699367439504E-2</c:v>
                </c:pt>
                <c:pt idx="3733">
                  <c:v>1.6086091872895798E-2</c:v>
                </c:pt>
                <c:pt idx="3734">
                  <c:v>1.6086091872895798E-2</c:v>
                </c:pt>
                <c:pt idx="3735">
                  <c:v>1.6093484378352098E-2</c:v>
                </c:pt>
                <c:pt idx="3736">
                  <c:v>1.6071306861983211E-2</c:v>
                </c:pt>
                <c:pt idx="3737">
                  <c:v>1.6086091872895798E-2</c:v>
                </c:pt>
                <c:pt idx="3738">
                  <c:v>1.6100876883808391E-2</c:v>
                </c:pt>
                <c:pt idx="3739">
                  <c:v>1.6078699367439504E-2</c:v>
                </c:pt>
                <c:pt idx="3740">
                  <c:v>1.6086091872895798E-2</c:v>
                </c:pt>
                <c:pt idx="3741">
                  <c:v>1.6078699367439504E-2</c:v>
                </c:pt>
                <c:pt idx="3742">
                  <c:v>1.6086091872895798E-2</c:v>
                </c:pt>
                <c:pt idx="3743">
                  <c:v>1.6078699367439504E-2</c:v>
                </c:pt>
                <c:pt idx="3744">
                  <c:v>1.6086091872895798E-2</c:v>
                </c:pt>
                <c:pt idx="3745">
                  <c:v>1.6086091872895798E-2</c:v>
                </c:pt>
                <c:pt idx="3746">
                  <c:v>1.6093484378352098E-2</c:v>
                </c:pt>
                <c:pt idx="3747">
                  <c:v>1.6100876883808391E-2</c:v>
                </c:pt>
                <c:pt idx="3748">
                  <c:v>1.6100876883808391E-2</c:v>
                </c:pt>
                <c:pt idx="3749">
                  <c:v>1.6130446905633564E-2</c:v>
                </c:pt>
                <c:pt idx="3750">
                  <c:v>1.6123054400177271E-2</c:v>
                </c:pt>
                <c:pt idx="3751">
                  <c:v>1.6100876883808391E-2</c:v>
                </c:pt>
                <c:pt idx="3752">
                  <c:v>1.6100876883808391E-2</c:v>
                </c:pt>
                <c:pt idx="3753">
                  <c:v>1.6115661894720978E-2</c:v>
                </c:pt>
                <c:pt idx="3754">
                  <c:v>1.6086091872895798E-2</c:v>
                </c:pt>
                <c:pt idx="3755">
                  <c:v>1.6123054400177271E-2</c:v>
                </c:pt>
                <c:pt idx="3756">
                  <c:v>1.6086091872895798E-2</c:v>
                </c:pt>
                <c:pt idx="3757">
                  <c:v>1.6123054400177271E-2</c:v>
                </c:pt>
                <c:pt idx="3758">
                  <c:v>1.6123054400177271E-2</c:v>
                </c:pt>
                <c:pt idx="3759">
                  <c:v>1.6137839411089861E-2</c:v>
                </c:pt>
                <c:pt idx="3760">
                  <c:v>1.6160016927458738E-2</c:v>
                </c:pt>
                <c:pt idx="3761">
                  <c:v>1.6152624422002448E-2</c:v>
                </c:pt>
                <c:pt idx="3762">
                  <c:v>1.6167409432915031E-2</c:v>
                </c:pt>
                <c:pt idx="3763">
                  <c:v>1.6189586949283918E-2</c:v>
                </c:pt>
                <c:pt idx="3764">
                  <c:v>1.6174801938371335E-2</c:v>
                </c:pt>
                <c:pt idx="3765">
                  <c:v>1.6160016927458738E-2</c:v>
                </c:pt>
                <c:pt idx="3766">
                  <c:v>1.6160016927458738E-2</c:v>
                </c:pt>
                <c:pt idx="3767">
                  <c:v>1.6152624422002448E-2</c:v>
                </c:pt>
                <c:pt idx="3768">
                  <c:v>1.6167409432915031E-2</c:v>
                </c:pt>
                <c:pt idx="3769">
                  <c:v>1.6174801938371335E-2</c:v>
                </c:pt>
                <c:pt idx="3770">
                  <c:v>1.6152624422002448E-2</c:v>
                </c:pt>
                <c:pt idx="3771">
                  <c:v>1.6145231916546154E-2</c:v>
                </c:pt>
                <c:pt idx="3772">
                  <c:v>1.6137839411089861E-2</c:v>
                </c:pt>
                <c:pt idx="3773">
                  <c:v>1.6167409432915031E-2</c:v>
                </c:pt>
                <c:pt idx="3774">
                  <c:v>1.6123054400177271E-2</c:v>
                </c:pt>
                <c:pt idx="3775">
                  <c:v>1.6182194443827628E-2</c:v>
                </c:pt>
                <c:pt idx="3776">
                  <c:v>1.6182194443827628E-2</c:v>
                </c:pt>
                <c:pt idx="3777">
                  <c:v>1.6174801938371335E-2</c:v>
                </c:pt>
                <c:pt idx="3778">
                  <c:v>1.6145231916546154E-2</c:v>
                </c:pt>
                <c:pt idx="3779">
                  <c:v>1.6174801938371335E-2</c:v>
                </c:pt>
                <c:pt idx="3780">
                  <c:v>1.6204371960196504E-2</c:v>
                </c:pt>
                <c:pt idx="3781">
                  <c:v>1.6233941982021678E-2</c:v>
                </c:pt>
                <c:pt idx="3782">
                  <c:v>1.6211764465652798E-2</c:v>
                </c:pt>
                <c:pt idx="3783">
                  <c:v>1.6174801938371335E-2</c:v>
                </c:pt>
                <c:pt idx="3784">
                  <c:v>1.6211764465652798E-2</c:v>
                </c:pt>
                <c:pt idx="3785">
                  <c:v>1.6189586949283918E-2</c:v>
                </c:pt>
                <c:pt idx="3786">
                  <c:v>1.6211764465652798E-2</c:v>
                </c:pt>
                <c:pt idx="3787">
                  <c:v>1.6182194443827628E-2</c:v>
                </c:pt>
                <c:pt idx="3788">
                  <c:v>1.6211764465652798E-2</c:v>
                </c:pt>
                <c:pt idx="3789">
                  <c:v>1.6196979454740211E-2</c:v>
                </c:pt>
                <c:pt idx="3790">
                  <c:v>1.6182194443827628E-2</c:v>
                </c:pt>
                <c:pt idx="3791">
                  <c:v>1.6189586949283918E-2</c:v>
                </c:pt>
                <c:pt idx="3792">
                  <c:v>1.6167409432915031E-2</c:v>
                </c:pt>
                <c:pt idx="3793">
                  <c:v>1.6137839411089861E-2</c:v>
                </c:pt>
                <c:pt idx="3794">
                  <c:v>1.6189586949283918E-2</c:v>
                </c:pt>
                <c:pt idx="3795">
                  <c:v>1.6204371960196504E-2</c:v>
                </c:pt>
                <c:pt idx="3796">
                  <c:v>1.6182194443827628E-2</c:v>
                </c:pt>
                <c:pt idx="3797">
                  <c:v>1.6167409432915031E-2</c:v>
                </c:pt>
                <c:pt idx="3798">
                  <c:v>1.6152624422002448E-2</c:v>
                </c:pt>
                <c:pt idx="3799">
                  <c:v>1.6182194443827628E-2</c:v>
                </c:pt>
                <c:pt idx="3800">
                  <c:v>1.6182194443827628E-2</c:v>
                </c:pt>
                <c:pt idx="3801">
                  <c:v>1.6174801938371335E-2</c:v>
                </c:pt>
                <c:pt idx="3802">
                  <c:v>1.6196979454740211E-2</c:v>
                </c:pt>
                <c:pt idx="3803">
                  <c:v>1.6182194443827628E-2</c:v>
                </c:pt>
                <c:pt idx="3804">
                  <c:v>1.6174801938371335E-2</c:v>
                </c:pt>
                <c:pt idx="3805">
                  <c:v>1.6182194443827628E-2</c:v>
                </c:pt>
                <c:pt idx="3806">
                  <c:v>1.6189586949283918E-2</c:v>
                </c:pt>
                <c:pt idx="3807">
                  <c:v>1.6189586949283918E-2</c:v>
                </c:pt>
                <c:pt idx="3808">
                  <c:v>1.6167409432915031E-2</c:v>
                </c:pt>
                <c:pt idx="3809">
                  <c:v>1.6182194443827628E-2</c:v>
                </c:pt>
                <c:pt idx="3810">
                  <c:v>1.6211764465652798E-2</c:v>
                </c:pt>
                <c:pt idx="3811">
                  <c:v>1.6182194443827628E-2</c:v>
                </c:pt>
                <c:pt idx="3812">
                  <c:v>1.6174801938371335E-2</c:v>
                </c:pt>
                <c:pt idx="3813">
                  <c:v>1.6196979454740211E-2</c:v>
                </c:pt>
                <c:pt idx="3814">
                  <c:v>1.6204371960196504E-2</c:v>
                </c:pt>
                <c:pt idx="3815">
                  <c:v>1.6196979454740211E-2</c:v>
                </c:pt>
                <c:pt idx="3816">
                  <c:v>1.6189586949283918E-2</c:v>
                </c:pt>
                <c:pt idx="3817">
                  <c:v>1.6189586949283918E-2</c:v>
                </c:pt>
                <c:pt idx="3818">
                  <c:v>1.6189586949283918E-2</c:v>
                </c:pt>
                <c:pt idx="3819">
                  <c:v>1.6204371960196504E-2</c:v>
                </c:pt>
                <c:pt idx="3820">
                  <c:v>1.6211764465652798E-2</c:v>
                </c:pt>
                <c:pt idx="3821">
                  <c:v>1.6219156971109091E-2</c:v>
                </c:pt>
                <c:pt idx="3822">
                  <c:v>1.6204371960196504E-2</c:v>
                </c:pt>
                <c:pt idx="3823">
                  <c:v>1.6204371960196504E-2</c:v>
                </c:pt>
                <c:pt idx="3824">
                  <c:v>1.6204371960196504E-2</c:v>
                </c:pt>
                <c:pt idx="3825">
                  <c:v>1.6204371960196504E-2</c:v>
                </c:pt>
                <c:pt idx="3826">
                  <c:v>1.6196979454740211E-2</c:v>
                </c:pt>
                <c:pt idx="3827">
                  <c:v>1.6204371960196504E-2</c:v>
                </c:pt>
                <c:pt idx="3828">
                  <c:v>1.6211764465652798E-2</c:v>
                </c:pt>
                <c:pt idx="3829">
                  <c:v>1.6182194443827628E-2</c:v>
                </c:pt>
                <c:pt idx="3830">
                  <c:v>1.6211764465652798E-2</c:v>
                </c:pt>
                <c:pt idx="3831">
                  <c:v>1.6219156971109091E-2</c:v>
                </c:pt>
                <c:pt idx="3832">
                  <c:v>1.6204371960196504E-2</c:v>
                </c:pt>
                <c:pt idx="3833">
                  <c:v>1.6211764465652798E-2</c:v>
                </c:pt>
                <c:pt idx="3834">
                  <c:v>1.6226549476565384E-2</c:v>
                </c:pt>
                <c:pt idx="3835">
                  <c:v>1.6226549476565384E-2</c:v>
                </c:pt>
                <c:pt idx="3836">
                  <c:v>1.6241334487477971E-2</c:v>
                </c:pt>
                <c:pt idx="3837">
                  <c:v>1.6226549476565384E-2</c:v>
                </c:pt>
                <c:pt idx="3838">
                  <c:v>1.6226549476565384E-2</c:v>
                </c:pt>
                <c:pt idx="3839">
                  <c:v>1.6226549476565384E-2</c:v>
                </c:pt>
                <c:pt idx="3840">
                  <c:v>1.6219156971109091E-2</c:v>
                </c:pt>
                <c:pt idx="3841">
                  <c:v>1.6226549476565384E-2</c:v>
                </c:pt>
                <c:pt idx="3842">
                  <c:v>1.6233941982021678E-2</c:v>
                </c:pt>
                <c:pt idx="3843">
                  <c:v>1.6256119498390568E-2</c:v>
                </c:pt>
                <c:pt idx="3844">
                  <c:v>1.6248726992934275E-2</c:v>
                </c:pt>
                <c:pt idx="3845">
                  <c:v>1.6248726992934275E-2</c:v>
                </c:pt>
                <c:pt idx="3846">
                  <c:v>1.6248726992934275E-2</c:v>
                </c:pt>
                <c:pt idx="3847">
                  <c:v>1.6263512003846861E-2</c:v>
                </c:pt>
                <c:pt idx="3848">
                  <c:v>1.6241334487477971E-2</c:v>
                </c:pt>
                <c:pt idx="3849">
                  <c:v>1.6211764465652798E-2</c:v>
                </c:pt>
                <c:pt idx="3850">
                  <c:v>1.6219156971109091E-2</c:v>
                </c:pt>
                <c:pt idx="3851">
                  <c:v>1.6241334487477971E-2</c:v>
                </c:pt>
                <c:pt idx="3852">
                  <c:v>1.6233941982021678E-2</c:v>
                </c:pt>
                <c:pt idx="3853">
                  <c:v>1.6241334487477971E-2</c:v>
                </c:pt>
                <c:pt idx="3854">
                  <c:v>1.6211764465652798E-2</c:v>
                </c:pt>
                <c:pt idx="3855">
                  <c:v>1.6248726992934275E-2</c:v>
                </c:pt>
                <c:pt idx="3856">
                  <c:v>1.6241334487477971E-2</c:v>
                </c:pt>
                <c:pt idx="3857">
                  <c:v>1.6256119498390568E-2</c:v>
                </c:pt>
                <c:pt idx="3858">
                  <c:v>1.6263512003846861E-2</c:v>
                </c:pt>
                <c:pt idx="3859">
                  <c:v>1.6285689520215741E-2</c:v>
                </c:pt>
                <c:pt idx="3860">
                  <c:v>1.6278297014759448E-2</c:v>
                </c:pt>
                <c:pt idx="3861">
                  <c:v>1.6270904509303154E-2</c:v>
                </c:pt>
                <c:pt idx="3862">
                  <c:v>1.6278297014759448E-2</c:v>
                </c:pt>
                <c:pt idx="3863">
                  <c:v>1.6270904509303154E-2</c:v>
                </c:pt>
                <c:pt idx="3864">
                  <c:v>1.6278297014759448E-2</c:v>
                </c:pt>
                <c:pt idx="3865">
                  <c:v>1.6270904509303154E-2</c:v>
                </c:pt>
                <c:pt idx="3866">
                  <c:v>1.6270904509303154E-2</c:v>
                </c:pt>
                <c:pt idx="3867">
                  <c:v>1.6263512003846861E-2</c:v>
                </c:pt>
                <c:pt idx="3868">
                  <c:v>1.6263512003846861E-2</c:v>
                </c:pt>
                <c:pt idx="3869">
                  <c:v>1.6248726992934275E-2</c:v>
                </c:pt>
                <c:pt idx="3870">
                  <c:v>1.6285689520215741E-2</c:v>
                </c:pt>
                <c:pt idx="3871">
                  <c:v>1.6263512003846861E-2</c:v>
                </c:pt>
                <c:pt idx="3872">
                  <c:v>1.6270904509303154E-2</c:v>
                </c:pt>
                <c:pt idx="3873">
                  <c:v>1.6278297014759448E-2</c:v>
                </c:pt>
                <c:pt idx="3874">
                  <c:v>1.6278297014759448E-2</c:v>
                </c:pt>
                <c:pt idx="3875">
                  <c:v>1.6278297014759448E-2</c:v>
                </c:pt>
                <c:pt idx="3876">
                  <c:v>1.6285689520215741E-2</c:v>
                </c:pt>
                <c:pt idx="3877">
                  <c:v>1.6285689520215741E-2</c:v>
                </c:pt>
                <c:pt idx="3878">
                  <c:v>1.6278297014759448E-2</c:v>
                </c:pt>
                <c:pt idx="3879">
                  <c:v>1.6278297014759448E-2</c:v>
                </c:pt>
                <c:pt idx="3880">
                  <c:v>1.6278297014759448E-2</c:v>
                </c:pt>
                <c:pt idx="3881">
                  <c:v>1.6278297014759448E-2</c:v>
                </c:pt>
                <c:pt idx="3882">
                  <c:v>1.6270904509303154E-2</c:v>
                </c:pt>
                <c:pt idx="3883">
                  <c:v>1.6256119498390568E-2</c:v>
                </c:pt>
                <c:pt idx="3884">
                  <c:v>1.6278297014759448E-2</c:v>
                </c:pt>
                <c:pt idx="3885">
                  <c:v>1.6270904509303154E-2</c:v>
                </c:pt>
                <c:pt idx="3886">
                  <c:v>1.6285689520215741E-2</c:v>
                </c:pt>
                <c:pt idx="3887">
                  <c:v>1.6270904509303154E-2</c:v>
                </c:pt>
                <c:pt idx="3888">
                  <c:v>1.6270904509303154E-2</c:v>
                </c:pt>
                <c:pt idx="3889">
                  <c:v>1.6293082025672034E-2</c:v>
                </c:pt>
                <c:pt idx="3890">
                  <c:v>1.6293082025672034E-2</c:v>
                </c:pt>
                <c:pt idx="3891">
                  <c:v>1.6278297014759448E-2</c:v>
                </c:pt>
                <c:pt idx="3892">
                  <c:v>1.6278297014759448E-2</c:v>
                </c:pt>
                <c:pt idx="3893">
                  <c:v>1.6278297014759448E-2</c:v>
                </c:pt>
                <c:pt idx="3894">
                  <c:v>1.6278297014759448E-2</c:v>
                </c:pt>
                <c:pt idx="3895">
                  <c:v>1.6278297014759448E-2</c:v>
                </c:pt>
                <c:pt idx="3896">
                  <c:v>1.6285689520215741E-2</c:v>
                </c:pt>
                <c:pt idx="3897">
                  <c:v>1.6285689520215741E-2</c:v>
                </c:pt>
                <c:pt idx="3898">
                  <c:v>1.6278297014759448E-2</c:v>
                </c:pt>
                <c:pt idx="3899">
                  <c:v>1.6278297014759448E-2</c:v>
                </c:pt>
                <c:pt idx="3900">
                  <c:v>1.6293082025672034E-2</c:v>
                </c:pt>
                <c:pt idx="3901">
                  <c:v>1.6293082025672034E-2</c:v>
                </c:pt>
                <c:pt idx="3902">
                  <c:v>1.6285689520215741E-2</c:v>
                </c:pt>
                <c:pt idx="3903">
                  <c:v>1.6293082025672034E-2</c:v>
                </c:pt>
                <c:pt idx="3904">
                  <c:v>1.6293082025672034E-2</c:v>
                </c:pt>
                <c:pt idx="3905">
                  <c:v>1.6293082025672034E-2</c:v>
                </c:pt>
                <c:pt idx="3906">
                  <c:v>1.6293082025672034E-2</c:v>
                </c:pt>
                <c:pt idx="3907">
                  <c:v>1.6293082025672034E-2</c:v>
                </c:pt>
                <c:pt idx="3908">
                  <c:v>1.6278297014759448E-2</c:v>
                </c:pt>
                <c:pt idx="3909">
                  <c:v>1.6285689520215741E-2</c:v>
                </c:pt>
                <c:pt idx="3910">
                  <c:v>1.6293082025672034E-2</c:v>
                </c:pt>
                <c:pt idx="3911">
                  <c:v>1.6285689520215741E-2</c:v>
                </c:pt>
                <c:pt idx="3912">
                  <c:v>1.6293082025672034E-2</c:v>
                </c:pt>
                <c:pt idx="3913">
                  <c:v>1.6293082025672034E-2</c:v>
                </c:pt>
                <c:pt idx="3914">
                  <c:v>1.6285689520215741E-2</c:v>
                </c:pt>
                <c:pt idx="3915">
                  <c:v>1.6293082025672034E-2</c:v>
                </c:pt>
                <c:pt idx="3916">
                  <c:v>1.6293082025672034E-2</c:v>
                </c:pt>
                <c:pt idx="3917">
                  <c:v>1.6293082025672034E-2</c:v>
                </c:pt>
                <c:pt idx="3918">
                  <c:v>1.6293082025672034E-2</c:v>
                </c:pt>
                <c:pt idx="3919">
                  <c:v>1.6293082025672034E-2</c:v>
                </c:pt>
                <c:pt idx="3920">
                  <c:v>1.6293082025672034E-2</c:v>
                </c:pt>
                <c:pt idx="3921">
                  <c:v>1.6285689520215741E-2</c:v>
                </c:pt>
                <c:pt idx="3922">
                  <c:v>1.6293082025672034E-2</c:v>
                </c:pt>
                <c:pt idx="3923">
                  <c:v>1.6278297014759448E-2</c:v>
                </c:pt>
                <c:pt idx="3924">
                  <c:v>1.6293082025672034E-2</c:v>
                </c:pt>
                <c:pt idx="3925">
                  <c:v>1.6285689520215741E-2</c:v>
                </c:pt>
                <c:pt idx="3926">
                  <c:v>1.6293082025672034E-2</c:v>
                </c:pt>
                <c:pt idx="3927">
                  <c:v>1.6278297014759448E-2</c:v>
                </c:pt>
                <c:pt idx="3928">
                  <c:v>1.6293082025672034E-2</c:v>
                </c:pt>
                <c:pt idx="3929">
                  <c:v>1.6285689520215741E-2</c:v>
                </c:pt>
                <c:pt idx="3930">
                  <c:v>1.6285689520215741E-2</c:v>
                </c:pt>
                <c:pt idx="3931">
                  <c:v>1.6293082025672034E-2</c:v>
                </c:pt>
                <c:pt idx="3932">
                  <c:v>1.6285689520215741E-2</c:v>
                </c:pt>
                <c:pt idx="3933">
                  <c:v>1.6285689520215741E-2</c:v>
                </c:pt>
                <c:pt idx="3934">
                  <c:v>1.6293082025672034E-2</c:v>
                </c:pt>
                <c:pt idx="3935">
                  <c:v>1.6285689520215741E-2</c:v>
                </c:pt>
                <c:pt idx="3936">
                  <c:v>1.6293082025672034E-2</c:v>
                </c:pt>
                <c:pt idx="3937">
                  <c:v>1.6293082025672034E-2</c:v>
                </c:pt>
                <c:pt idx="3938">
                  <c:v>1.6285689520215741E-2</c:v>
                </c:pt>
                <c:pt idx="3939">
                  <c:v>1.6293082025672034E-2</c:v>
                </c:pt>
                <c:pt idx="3940">
                  <c:v>1.6293082025672034E-2</c:v>
                </c:pt>
                <c:pt idx="3941">
                  <c:v>1.6293082025672034E-2</c:v>
                </c:pt>
                <c:pt idx="3942">
                  <c:v>1.6293082025672034E-2</c:v>
                </c:pt>
                <c:pt idx="3943">
                  <c:v>1.6293082025672034E-2</c:v>
                </c:pt>
                <c:pt idx="3944">
                  <c:v>1.6300474531128328E-2</c:v>
                </c:pt>
                <c:pt idx="3945">
                  <c:v>1.6293082025672034E-2</c:v>
                </c:pt>
                <c:pt idx="3946">
                  <c:v>1.6293082025672034E-2</c:v>
                </c:pt>
                <c:pt idx="3947">
                  <c:v>1.6293082025672034E-2</c:v>
                </c:pt>
                <c:pt idx="3948">
                  <c:v>1.6293082025672034E-2</c:v>
                </c:pt>
                <c:pt idx="3949">
                  <c:v>1.6293082025672034E-2</c:v>
                </c:pt>
                <c:pt idx="3950">
                  <c:v>1.6293082025672034E-2</c:v>
                </c:pt>
                <c:pt idx="3951">
                  <c:v>1.6293082025672034E-2</c:v>
                </c:pt>
                <c:pt idx="3952">
                  <c:v>1.6293082025672034E-2</c:v>
                </c:pt>
                <c:pt idx="3953">
                  <c:v>1.6293082025672034E-2</c:v>
                </c:pt>
                <c:pt idx="3954">
                  <c:v>1.6293082025672034E-2</c:v>
                </c:pt>
                <c:pt idx="3955">
                  <c:v>1.6293082025672034E-2</c:v>
                </c:pt>
                <c:pt idx="3956">
                  <c:v>1.6293082025672034E-2</c:v>
                </c:pt>
                <c:pt idx="3957">
                  <c:v>1.6285689520215741E-2</c:v>
                </c:pt>
                <c:pt idx="3958">
                  <c:v>1.6285689520215741E-2</c:v>
                </c:pt>
                <c:pt idx="3959">
                  <c:v>1.6293082025672034E-2</c:v>
                </c:pt>
                <c:pt idx="3960">
                  <c:v>1.6300474531128328E-2</c:v>
                </c:pt>
                <c:pt idx="3961">
                  <c:v>1.6293082025672034E-2</c:v>
                </c:pt>
                <c:pt idx="3962">
                  <c:v>1.6293082025672034E-2</c:v>
                </c:pt>
                <c:pt idx="3963">
                  <c:v>1.6293082025672034E-2</c:v>
                </c:pt>
                <c:pt idx="3964">
                  <c:v>1.6293082025672034E-2</c:v>
                </c:pt>
                <c:pt idx="3965">
                  <c:v>1.6293082025672034E-2</c:v>
                </c:pt>
                <c:pt idx="3966">
                  <c:v>1.6293082025672034E-2</c:v>
                </c:pt>
                <c:pt idx="3967">
                  <c:v>1.6293082025672034E-2</c:v>
                </c:pt>
                <c:pt idx="3968">
                  <c:v>1.6293082025672034E-2</c:v>
                </c:pt>
                <c:pt idx="3969">
                  <c:v>1.6293082025672034E-2</c:v>
                </c:pt>
                <c:pt idx="3970">
                  <c:v>1.6293082025672034E-2</c:v>
                </c:pt>
                <c:pt idx="3971">
                  <c:v>1.6293082025672034E-2</c:v>
                </c:pt>
                <c:pt idx="3972">
                  <c:v>1.6293082025672034E-2</c:v>
                </c:pt>
                <c:pt idx="3973">
                  <c:v>1.6293082025672034E-2</c:v>
                </c:pt>
                <c:pt idx="3974">
                  <c:v>1.6293082025672034E-2</c:v>
                </c:pt>
                <c:pt idx="3975">
                  <c:v>1.6293082025672034E-2</c:v>
                </c:pt>
                <c:pt idx="3976">
                  <c:v>1.6293082025672034E-2</c:v>
                </c:pt>
                <c:pt idx="3977">
                  <c:v>1.6293082025672034E-2</c:v>
                </c:pt>
                <c:pt idx="3978">
                  <c:v>1.6293082025672034E-2</c:v>
                </c:pt>
                <c:pt idx="3979">
                  <c:v>1.6285689520215741E-2</c:v>
                </c:pt>
                <c:pt idx="3980">
                  <c:v>1.6293082025672034E-2</c:v>
                </c:pt>
                <c:pt idx="3981">
                  <c:v>1.6293082025672034E-2</c:v>
                </c:pt>
                <c:pt idx="3982">
                  <c:v>1.6293082025672034E-2</c:v>
                </c:pt>
                <c:pt idx="3983">
                  <c:v>1.6285689520215741E-2</c:v>
                </c:pt>
                <c:pt idx="3984">
                  <c:v>1.6293082025672034E-2</c:v>
                </c:pt>
                <c:pt idx="3985">
                  <c:v>1.6293082025672034E-2</c:v>
                </c:pt>
                <c:pt idx="3986">
                  <c:v>1.6293082025672034E-2</c:v>
                </c:pt>
                <c:pt idx="3987">
                  <c:v>1.6293082025672034E-2</c:v>
                </c:pt>
                <c:pt idx="3988">
                  <c:v>1.6293082025672034E-2</c:v>
                </c:pt>
                <c:pt idx="3989">
                  <c:v>1.6293082025672034E-2</c:v>
                </c:pt>
                <c:pt idx="3990">
                  <c:v>1.6293082025672034E-2</c:v>
                </c:pt>
                <c:pt idx="3991">
                  <c:v>1.6293082025672034E-2</c:v>
                </c:pt>
                <c:pt idx="3992">
                  <c:v>1.6293082025672034E-2</c:v>
                </c:pt>
                <c:pt idx="3993">
                  <c:v>1.6293082025672034E-2</c:v>
                </c:pt>
                <c:pt idx="3994">
                  <c:v>1.6293082025672034E-2</c:v>
                </c:pt>
                <c:pt idx="3995">
                  <c:v>1.6293082025672034E-2</c:v>
                </c:pt>
                <c:pt idx="3996">
                  <c:v>1.6293082025672034E-2</c:v>
                </c:pt>
                <c:pt idx="3997">
                  <c:v>1.6293082025672034E-2</c:v>
                </c:pt>
                <c:pt idx="3998">
                  <c:v>1.6293082025672034E-2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00-4D6B-9AA3-73ACBE34CCB0}"/>
            </c:ext>
          </c:extLst>
        </c:ser>
        <c:ser>
          <c:idx val="1"/>
          <c:order val="1"/>
          <c:tx>
            <c:v>Maxwell Analysis 3000-3500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DD2D32"/>
              </a:solidFill>
              <a:ln>
                <a:solidFill>
                  <a:srgbClr val="DD2D32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5.5712529656500358E-2"/>
                  <c:y val="-3.5187442201089429E-2"/>
                </c:manualLayout>
              </c:layout>
              <c:numFmt formatCode="0.00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Rec Calc'!$F$3077:$F$3577</c:f>
              <c:numCache>
                <c:formatCode>General</c:formatCode>
                <c:ptCount val="501"/>
                <c:pt idx="0">
                  <c:v>3000</c:v>
                </c:pt>
                <c:pt idx="1">
                  <c:v>3001</c:v>
                </c:pt>
                <c:pt idx="2">
                  <c:v>3002</c:v>
                </c:pt>
                <c:pt idx="3">
                  <c:v>3003</c:v>
                </c:pt>
                <c:pt idx="4">
                  <c:v>3004</c:v>
                </c:pt>
                <c:pt idx="5">
                  <c:v>3005</c:v>
                </c:pt>
                <c:pt idx="6">
                  <c:v>3006</c:v>
                </c:pt>
                <c:pt idx="7">
                  <c:v>3007</c:v>
                </c:pt>
                <c:pt idx="8">
                  <c:v>3008</c:v>
                </c:pt>
                <c:pt idx="9">
                  <c:v>3009</c:v>
                </c:pt>
                <c:pt idx="10">
                  <c:v>3010</c:v>
                </c:pt>
                <c:pt idx="11">
                  <c:v>3011</c:v>
                </c:pt>
                <c:pt idx="12">
                  <c:v>3012</c:v>
                </c:pt>
                <c:pt idx="13">
                  <c:v>3013</c:v>
                </c:pt>
                <c:pt idx="14">
                  <c:v>3014</c:v>
                </c:pt>
                <c:pt idx="15">
                  <c:v>3015</c:v>
                </c:pt>
                <c:pt idx="16">
                  <c:v>3016</c:v>
                </c:pt>
                <c:pt idx="17">
                  <c:v>3017</c:v>
                </c:pt>
                <c:pt idx="18">
                  <c:v>3018</c:v>
                </c:pt>
                <c:pt idx="19">
                  <c:v>3019</c:v>
                </c:pt>
                <c:pt idx="20">
                  <c:v>3020</c:v>
                </c:pt>
                <c:pt idx="21">
                  <c:v>3021</c:v>
                </c:pt>
                <c:pt idx="22">
                  <c:v>3022</c:v>
                </c:pt>
                <c:pt idx="23">
                  <c:v>3023</c:v>
                </c:pt>
                <c:pt idx="24">
                  <c:v>3024</c:v>
                </c:pt>
                <c:pt idx="25">
                  <c:v>3025</c:v>
                </c:pt>
                <c:pt idx="26">
                  <c:v>3026</c:v>
                </c:pt>
                <c:pt idx="27">
                  <c:v>3027</c:v>
                </c:pt>
                <c:pt idx="28">
                  <c:v>3028</c:v>
                </c:pt>
                <c:pt idx="29">
                  <c:v>3029</c:v>
                </c:pt>
                <c:pt idx="30">
                  <c:v>3030</c:v>
                </c:pt>
                <c:pt idx="31">
                  <c:v>3031</c:v>
                </c:pt>
                <c:pt idx="32">
                  <c:v>3032</c:v>
                </c:pt>
                <c:pt idx="33">
                  <c:v>3033</c:v>
                </c:pt>
                <c:pt idx="34">
                  <c:v>3034</c:v>
                </c:pt>
                <c:pt idx="35">
                  <c:v>3035</c:v>
                </c:pt>
                <c:pt idx="36">
                  <c:v>3036</c:v>
                </c:pt>
                <c:pt idx="37">
                  <c:v>3037</c:v>
                </c:pt>
                <c:pt idx="38">
                  <c:v>3038</c:v>
                </c:pt>
                <c:pt idx="39">
                  <c:v>3039</c:v>
                </c:pt>
                <c:pt idx="40">
                  <c:v>3040</c:v>
                </c:pt>
                <c:pt idx="41">
                  <c:v>3041</c:v>
                </c:pt>
                <c:pt idx="42">
                  <c:v>3042</c:v>
                </c:pt>
                <c:pt idx="43">
                  <c:v>3043</c:v>
                </c:pt>
                <c:pt idx="44">
                  <c:v>3044</c:v>
                </c:pt>
                <c:pt idx="45">
                  <c:v>3045</c:v>
                </c:pt>
                <c:pt idx="46">
                  <c:v>3046</c:v>
                </c:pt>
                <c:pt idx="47">
                  <c:v>3047</c:v>
                </c:pt>
                <c:pt idx="48">
                  <c:v>3048</c:v>
                </c:pt>
                <c:pt idx="49">
                  <c:v>3049</c:v>
                </c:pt>
                <c:pt idx="50">
                  <c:v>3050</c:v>
                </c:pt>
                <c:pt idx="51">
                  <c:v>3051</c:v>
                </c:pt>
                <c:pt idx="52">
                  <c:v>3052</c:v>
                </c:pt>
                <c:pt idx="53">
                  <c:v>3053</c:v>
                </c:pt>
                <c:pt idx="54">
                  <c:v>3054</c:v>
                </c:pt>
                <c:pt idx="55">
                  <c:v>3055</c:v>
                </c:pt>
                <c:pt idx="56">
                  <c:v>3056</c:v>
                </c:pt>
                <c:pt idx="57">
                  <c:v>3057</c:v>
                </c:pt>
                <c:pt idx="58">
                  <c:v>3058</c:v>
                </c:pt>
                <c:pt idx="59">
                  <c:v>3059</c:v>
                </c:pt>
                <c:pt idx="60">
                  <c:v>3060</c:v>
                </c:pt>
                <c:pt idx="61">
                  <c:v>3061</c:v>
                </c:pt>
                <c:pt idx="62">
                  <c:v>3062</c:v>
                </c:pt>
                <c:pt idx="63">
                  <c:v>3063</c:v>
                </c:pt>
                <c:pt idx="64">
                  <c:v>3064</c:v>
                </c:pt>
                <c:pt idx="65">
                  <c:v>3065</c:v>
                </c:pt>
                <c:pt idx="66">
                  <c:v>3066</c:v>
                </c:pt>
                <c:pt idx="67">
                  <c:v>3067</c:v>
                </c:pt>
                <c:pt idx="68">
                  <c:v>3068</c:v>
                </c:pt>
                <c:pt idx="69">
                  <c:v>3069</c:v>
                </c:pt>
                <c:pt idx="70">
                  <c:v>3070</c:v>
                </c:pt>
                <c:pt idx="71">
                  <c:v>3071</c:v>
                </c:pt>
                <c:pt idx="72">
                  <c:v>3072</c:v>
                </c:pt>
                <c:pt idx="73">
                  <c:v>3073</c:v>
                </c:pt>
                <c:pt idx="74">
                  <c:v>3074</c:v>
                </c:pt>
                <c:pt idx="75">
                  <c:v>3075</c:v>
                </c:pt>
                <c:pt idx="76">
                  <c:v>3076</c:v>
                </c:pt>
                <c:pt idx="77">
                  <c:v>3077</c:v>
                </c:pt>
                <c:pt idx="78">
                  <c:v>3078</c:v>
                </c:pt>
                <c:pt idx="79">
                  <c:v>3079</c:v>
                </c:pt>
                <c:pt idx="80">
                  <c:v>3080</c:v>
                </c:pt>
                <c:pt idx="81">
                  <c:v>3081</c:v>
                </c:pt>
                <c:pt idx="82">
                  <c:v>3082</c:v>
                </c:pt>
                <c:pt idx="83">
                  <c:v>3083</c:v>
                </c:pt>
                <c:pt idx="84">
                  <c:v>3084</c:v>
                </c:pt>
                <c:pt idx="85">
                  <c:v>3085</c:v>
                </c:pt>
                <c:pt idx="86">
                  <c:v>3086</c:v>
                </c:pt>
                <c:pt idx="87">
                  <c:v>3087</c:v>
                </c:pt>
                <c:pt idx="88">
                  <c:v>3088</c:v>
                </c:pt>
                <c:pt idx="89">
                  <c:v>3089</c:v>
                </c:pt>
                <c:pt idx="90">
                  <c:v>3090</c:v>
                </c:pt>
                <c:pt idx="91">
                  <c:v>3091</c:v>
                </c:pt>
                <c:pt idx="92">
                  <c:v>3092</c:v>
                </c:pt>
                <c:pt idx="93">
                  <c:v>3093</c:v>
                </c:pt>
                <c:pt idx="94">
                  <c:v>3094</c:v>
                </c:pt>
                <c:pt idx="95">
                  <c:v>3095</c:v>
                </c:pt>
                <c:pt idx="96">
                  <c:v>3096</c:v>
                </c:pt>
                <c:pt idx="97">
                  <c:v>3097</c:v>
                </c:pt>
                <c:pt idx="98">
                  <c:v>3098</c:v>
                </c:pt>
                <c:pt idx="99">
                  <c:v>3099</c:v>
                </c:pt>
                <c:pt idx="100">
                  <c:v>3100</c:v>
                </c:pt>
                <c:pt idx="101">
                  <c:v>3101</c:v>
                </c:pt>
                <c:pt idx="102">
                  <c:v>3102</c:v>
                </c:pt>
                <c:pt idx="103">
                  <c:v>3103</c:v>
                </c:pt>
                <c:pt idx="104">
                  <c:v>3104</c:v>
                </c:pt>
                <c:pt idx="105">
                  <c:v>3105</c:v>
                </c:pt>
                <c:pt idx="106">
                  <c:v>3106</c:v>
                </c:pt>
                <c:pt idx="107">
                  <c:v>3107</c:v>
                </c:pt>
                <c:pt idx="108">
                  <c:v>3108</c:v>
                </c:pt>
                <c:pt idx="109">
                  <c:v>3109</c:v>
                </c:pt>
                <c:pt idx="110">
                  <c:v>3110</c:v>
                </c:pt>
                <c:pt idx="111">
                  <c:v>3111</c:v>
                </c:pt>
                <c:pt idx="112">
                  <c:v>3112</c:v>
                </c:pt>
                <c:pt idx="113">
                  <c:v>3113</c:v>
                </c:pt>
                <c:pt idx="114">
                  <c:v>3114</c:v>
                </c:pt>
                <c:pt idx="115">
                  <c:v>3115</c:v>
                </c:pt>
                <c:pt idx="116">
                  <c:v>3116</c:v>
                </c:pt>
                <c:pt idx="117">
                  <c:v>3117</c:v>
                </c:pt>
                <c:pt idx="118">
                  <c:v>3118</c:v>
                </c:pt>
                <c:pt idx="119">
                  <c:v>3119</c:v>
                </c:pt>
                <c:pt idx="120">
                  <c:v>3120</c:v>
                </c:pt>
                <c:pt idx="121">
                  <c:v>3121</c:v>
                </c:pt>
                <c:pt idx="122">
                  <c:v>3122</c:v>
                </c:pt>
                <c:pt idx="123">
                  <c:v>3123</c:v>
                </c:pt>
                <c:pt idx="124">
                  <c:v>3124</c:v>
                </c:pt>
                <c:pt idx="125">
                  <c:v>3125</c:v>
                </c:pt>
                <c:pt idx="126">
                  <c:v>3126</c:v>
                </c:pt>
                <c:pt idx="127">
                  <c:v>3127</c:v>
                </c:pt>
                <c:pt idx="128">
                  <c:v>3128</c:v>
                </c:pt>
                <c:pt idx="129">
                  <c:v>3129</c:v>
                </c:pt>
                <c:pt idx="130">
                  <c:v>3130</c:v>
                </c:pt>
                <c:pt idx="131">
                  <c:v>3131</c:v>
                </c:pt>
                <c:pt idx="132">
                  <c:v>3132</c:v>
                </c:pt>
                <c:pt idx="133">
                  <c:v>3133</c:v>
                </c:pt>
                <c:pt idx="134">
                  <c:v>3134</c:v>
                </c:pt>
                <c:pt idx="135">
                  <c:v>3135</c:v>
                </c:pt>
                <c:pt idx="136">
                  <c:v>3136</c:v>
                </c:pt>
                <c:pt idx="137">
                  <c:v>3137</c:v>
                </c:pt>
                <c:pt idx="138">
                  <c:v>3138</c:v>
                </c:pt>
                <c:pt idx="139">
                  <c:v>3139</c:v>
                </c:pt>
                <c:pt idx="140">
                  <c:v>3140</c:v>
                </c:pt>
                <c:pt idx="141">
                  <c:v>3141</c:v>
                </c:pt>
                <c:pt idx="142">
                  <c:v>3142</c:v>
                </c:pt>
                <c:pt idx="143">
                  <c:v>3143</c:v>
                </c:pt>
                <c:pt idx="144">
                  <c:v>3144</c:v>
                </c:pt>
                <c:pt idx="145">
                  <c:v>3145</c:v>
                </c:pt>
                <c:pt idx="146">
                  <c:v>3146</c:v>
                </c:pt>
                <c:pt idx="147">
                  <c:v>3147</c:v>
                </c:pt>
                <c:pt idx="148">
                  <c:v>3148</c:v>
                </c:pt>
                <c:pt idx="149">
                  <c:v>3149</c:v>
                </c:pt>
                <c:pt idx="150">
                  <c:v>3150</c:v>
                </c:pt>
                <c:pt idx="151">
                  <c:v>3151</c:v>
                </c:pt>
                <c:pt idx="152">
                  <c:v>3152</c:v>
                </c:pt>
                <c:pt idx="153">
                  <c:v>3153</c:v>
                </c:pt>
                <c:pt idx="154">
                  <c:v>3154</c:v>
                </c:pt>
                <c:pt idx="155">
                  <c:v>3155</c:v>
                </c:pt>
                <c:pt idx="156">
                  <c:v>3156</c:v>
                </c:pt>
                <c:pt idx="157">
                  <c:v>3157</c:v>
                </c:pt>
                <c:pt idx="158">
                  <c:v>3158</c:v>
                </c:pt>
                <c:pt idx="159">
                  <c:v>3159</c:v>
                </c:pt>
                <c:pt idx="160">
                  <c:v>3160</c:v>
                </c:pt>
                <c:pt idx="161">
                  <c:v>3161</c:v>
                </c:pt>
                <c:pt idx="162">
                  <c:v>3162</c:v>
                </c:pt>
                <c:pt idx="163">
                  <c:v>3163</c:v>
                </c:pt>
                <c:pt idx="164">
                  <c:v>3164</c:v>
                </c:pt>
                <c:pt idx="165">
                  <c:v>3165</c:v>
                </c:pt>
                <c:pt idx="166">
                  <c:v>3166</c:v>
                </c:pt>
                <c:pt idx="167">
                  <c:v>3167</c:v>
                </c:pt>
                <c:pt idx="168">
                  <c:v>3168</c:v>
                </c:pt>
                <c:pt idx="169">
                  <c:v>3169</c:v>
                </c:pt>
                <c:pt idx="170">
                  <c:v>3170</c:v>
                </c:pt>
                <c:pt idx="171">
                  <c:v>3171</c:v>
                </c:pt>
                <c:pt idx="172">
                  <c:v>3172</c:v>
                </c:pt>
                <c:pt idx="173">
                  <c:v>3173</c:v>
                </c:pt>
                <c:pt idx="174">
                  <c:v>3174</c:v>
                </c:pt>
                <c:pt idx="175">
                  <c:v>3175</c:v>
                </c:pt>
                <c:pt idx="176">
                  <c:v>3176</c:v>
                </c:pt>
                <c:pt idx="177">
                  <c:v>3177</c:v>
                </c:pt>
                <c:pt idx="178">
                  <c:v>3178</c:v>
                </c:pt>
                <c:pt idx="179">
                  <c:v>3179</c:v>
                </c:pt>
                <c:pt idx="180">
                  <c:v>3180</c:v>
                </c:pt>
                <c:pt idx="181">
                  <c:v>3181</c:v>
                </c:pt>
                <c:pt idx="182">
                  <c:v>3182</c:v>
                </c:pt>
                <c:pt idx="183">
                  <c:v>3183</c:v>
                </c:pt>
                <c:pt idx="184">
                  <c:v>3184</c:v>
                </c:pt>
                <c:pt idx="185">
                  <c:v>3185</c:v>
                </c:pt>
                <c:pt idx="186">
                  <c:v>3186</c:v>
                </c:pt>
                <c:pt idx="187">
                  <c:v>3187</c:v>
                </c:pt>
                <c:pt idx="188">
                  <c:v>3188</c:v>
                </c:pt>
                <c:pt idx="189">
                  <c:v>3189</c:v>
                </c:pt>
                <c:pt idx="190">
                  <c:v>3190</c:v>
                </c:pt>
                <c:pt idx="191">
                  <c:v>3191</c:v>
                </c:pt>
                <c:pt idx="192">
                  <c:v>3192</c:v>
                </c:pt>
                <c:pt idx="193">
                  <c:v>3193</c:v>
                </c:pt>
                <c:pt idx="194">
                  <c:v>3194</c:v>
                </c:pt>
                <c:pt idx="195">
                  <c:v>3195</c:v>
                </c:pt>
                <c:pt idx="196">
                  <c:v>3196</c:v>
                </c:pt>
                <c:pt idx="197">
                  <c:v>3197</c:v>
                </c:pt>
                <c:pt idx="198">
                  <c:v>3198</c:v>
                </c:pt>
                <c:pt idx="199">
                  <c:v>3199</c:v>
                </c:pt>
                <c:pt idx="200">
                  <c:v>3200</c:v>
                </c:pt>
                <c:pt idx="201">
                  <c:v>3201</c:v>
                </c:pt>
                <c:pt idx="202">
                  <c:v>3202</c:v>
                </c:pt>
                <c:pt idx="203">
                  <c:v>3203</c:v>
                </c:pt>
                <c:pt idx="204">
                  <c:v>3204</c:v>
                </c:pt>
                <c:pt idx="205">
                  <c:v>3205</c:v>
                </c:pt>
                <c:pt idx="206">
                  <c:v>3206</c:v>
                </c:pt>
                <c:pt idx="207">
                  <c:v>3207</c:v>
                </c:pt>
                <c:pt idx="208">
                  <c:v>3208</c:v>
                </c:pt>
                <c:pt idx="209">
                  <c:v>3209</c:v>
                </c:pt>
                <c:pt idx="210">
                  <c:v>3210</c:v>
                </c:pt>
                <c:pt idx="211">
                  <c:v>3211</c:v>
                </c:pt>
                <c:pt idx="212">
                  <c:v>3212</c:v>
                </c:pt>
                <c:pt idx="213">
                  <c:v>3213</c:v>
                </c:pt>
                <c:pt idx="214">
                  <c:v>3214</c:v>
                </c:pt>
                <c:pt idx="215">
                  <c:v>3215</c:v>
                </c:pt>
                <c:pt idx="216">
                  <c:v>3216</c:v>
                </c:pt>
                <c:pt idx="217">
                  <c:v>3217</c:v>
                </c:pt>
                <c:pt idx="218">
                  <c:v>3218</c:v>
                </c:pt>
                <c:pt idx="219">
                  <c:v>3219</c:v>
                </c:pt>
                <c:pt idx="220">
                  <c:v>3220</c:v>
                </c:pt>
                <c:pt idx="221">
                  <c:v>3221</c:v>
                </c:pt>
                <c:pt idx="222">
                  <c:v>3222</c:v>
                </c:pt>
                <c:pt idx="223">
                  <c:v>3223</c:v>
                </c:pt>
                <c:pt idx="224">
                  <c:v>3224</c:v>
                </c:pt>
                <c:pt idx="225">
                  <c:v>3225</c:v>
                </c:pt>
                <c:pt idx="226">
                  <c:v>3226</c:v>
                </c:pt>
                <c:pt idx="227">
                  <c:v>3227</c:v>
                </c:pt>
                <c:pt idx="228">
                  <c:v>3228</c:v>
                </c:pt>
                <c:pt idx="229">
                  <c:v>3229</c:v>
                </c:pt>
                <c:pt idx="230">
                  <c:v>3230</c:v>
                </c:pt>
                <c:pt idx="231">
                  <c:v>3231</c:v>
                </c:pt>
                <c:pt idx="232">
                  <c:v>3232</c:v>
                </c:pt>
                <c:pt idx="233">
                  <c:v>3233</c:v>
                </c:pt>
                <c:pt idx="234">
                  <c:v>3234</c:v>
                </c:pt>
                <c:pt idx="235">
                  <c:v>3235</c:v>
                </c:pt>
                <c:pt idx="236">
                  <c:v>3236</c:v>
                </c:pt>
                <c:pt idx="237">
                  <c:v>3237</c:v>
                </c:pt>
                <c:pt idx="238">
                  <c:v>3238</c:v>
                </c:pt>
                <c:pt idx="239">
                  <c:v>3239</c:v>
                </c:pt>
                <c:pt idx="240">
                  <c:v>3240</c:v>
                </c:pt>
                <c:pt idx="241">
                  <c:v>3241</c:v>
                </c:pt>
                <c:pt idx="242">
                  <c:v>3242</c:v>
                </c:pt>
                <c:pt idx="243">
                  <c:v>3243</c:v>
                </c:pt>
                <c:pt idx="244">
                  <c:v>3244</c:v>
                </c:pt>
                <c:pt idx="245">
                  <c:v>3245</c:v>
                </c:pt>
                <c:pt idx="246">
                  <c:v>3246</c:v>
                </c:pt>
                <c:pt idx="247">
                  <c:v>3247</c:v>
                </c:pt>
                <c:pt idx="248">
                  <c:v>3248</c:v>
                </c:pt>
                <c:pt idx="249">
                  <c:v>3249</c:v>
                </c:pt>
                <c:pt idx="250">
                  <c:v>3250</c:v>
                </c:pt>
                <c:pt idx="251">
                  <c:v>3251</c:v>
                </c:pt>
                <c:pt idx="252">
                  <c:v>3252</c:v>
                </c:pt>
                <c:pt idx="253">
                  <c:v>3253</c:v>
                </c:pt>
                <c:pt idx="254">
                  <c:v>3254</c:v>
                </c:pt>
                <c:pt idx="255">
                  <c:v>3255</c:v>
                </c:pt>
                <c:pt idx="256">
                  <c:v>3256</c:v>
                </c:pt>
                <c:pt idx="257">
                  <c:v>3257</c:v>
                </c:pt>
                <c:pt idx="258">
                  <c:v>3258</c:v>
                </c:pt>
                <c:pt idx="259">
                  <c:v>3259</c:v>
                </c:pt>
                <c:pt idx="260">
                  <c:v>3260</c:v>
                </c:pt>
                <c:pt idx="261">
                  <c:v>3261</c:v>
                </c:pt>
                <c:pt idx="262">
                  <c:v>3262</c:v>
                </c:pt>
                <c:pt idx="263">
                  <c:v>3263</c:v>
                </c:pt>
                <c:pt idx="264">
                  <c:v>3264</c:v>
                </c:pt>
                <c:pt idx="265">
                  <c:v>3265</c:v>
                </c:pt>
                <c:pt idx="266">
                  <c:v>3266</c:v>
                </c:pt>
                <c:pt idx="267">
                  <c:v>3267</c:v>
                </c:pt>
                <c:pt idx="268">
                  <c:v>3268</c:v>
                </c:pt>
                <c:pt idx="269">
                  <c:v>3269</c:v>
                </c:pt>
                <c:pt idx="270">
                  <c:v>3270</c:v>
                </c:pt>
                <c:pt idx="271">
                  <c:v>3271</c:v>
                </c:pt>
                <c:pt idx="272">
                  <c:v>3272</c:v>
                </c:pt>
                <c:pt idx="273">
                  <c:v>3273</c:v>
                </c:pt>
                <c:pt idx="274">
                  <c:v>3274</c:v>
                </c:pt>
                <c:pt idx="275">
                  <c:v>3275</c:v>
                </c:pt>
                <c:pt idx="276">
                  <c:v>3276</c:v>
                </c:pt>
                <c:pt idx="277">
                  <c:v>3277</c:v>
                </c:pt>
                <c:pt idx="278">
                  <c:v>3278</c:v>
                </c:pt>
                <c:pt idx="279">
                  <c:v>3279</c:v>
                </c:pt>
                <c:pt idx="280">
                  <c:v>3280</c:v>
                </c:pt>
                <c:pt idx="281">
                  <c:v>3281</c:v>
                </c:pt>
                <c:pt idx="282">
                  <c:v>3282</c:v>
                </c:pt>
                <c:pt idx="283">
                  <c:v>3283</c:v>
                </c:pt>
                <c:pt idx="284">
                  <c:v>3284</c:v>
                </c:pt>
                <c:pt idx="285">
                  <c:v>3285</c:v>
                </c:pt>
                <c:pt idx="286">
                  <c:v>3286</c:v>
                </c:pt>
                <c:pt idx="287">
                  <c:v>3287</c:v>
                </c:pt>
                <c:pt idx="288">
                  <c:v>3288</c:v>
                </c:pt>
                <c:pt idx="289">
                  <c:v>3289</c:v>
                </c:pt>
                <c:pt idx="290">
                  <c:v>3290</c:v>
                </c:pt>
                <c:pt idx="291">
                  <c:v>3291</c:v>
                </c:pt>
                <c:pt idx="292">
                  <c:v>3292</c:v>
                </c:pt>
                <c:pt idx="293">
                  <c:v>3293</c:v>
                </c:pt>
                <c:pt idx="294">
                  <c:v>3294</c:v>
                </c:pt>
                <c:pt idx="295">
                  <c:v>3295</c:v>
                </c:pt>
                <c:pt idx="296">
                  <c:v>3296</c:v>
                </c:pt>
                <c:pt idx="297">
                  <c:v>3297</c:v>
                </c:pt>
                <c:pt idx="298">
                  <c:v>3298</c:v>
                </c:pt>
                <c:pt idx="299">
                  <c:v>3299</c:v>
                </c:pt>
                <c:pt idx="300">
                  <c:v>3300</c:v>
                </c:pt>
                <c:pt idx="301">
                  <c:v>3301</c:v>
                </c:pt>
                <c:pt idx="302">
                  <c:v>3302</c:v>
                </c:pt>
                <c:pt idx="303">
                  <c:v>3303</c:v>
                </c:pt>
                <c:pt idx="304">
                  <c:v>3304</c:v>
                </c:pt>
                <c:pt idx="305">
                  <c:v>3305</c:v>
                </c:pt>
                <c:pt idx="306">
                  <c:v>3306</c:v>
                </c:pt>
                <c:pt idx="307">
                  <c:v>3307</c:v>
                </c:pt>
                <c:pt idx="308">
                  <c:v>3308</c:v>
                </c:pt>
                <c:pt idx="309">
                  <c:v>3309</c:v>
                </c:pt>
                <c:pt idx="310">
                  <c:v>3310</c:v>
                </c:pt>
                <c:pt idx="311">
                  <c:v>3311</c:v>
                </c:pt>
                <c:pt idx="312">
                  <c:v>3312</c:v>
                </c:pt>
                <c:pt idx="313">
                  <c:v>3313</c:v>
                </c:pt>
                <c:pt idx="314">
                  <c:v>3314</c:v>
                </c:pt>
                <c:pt idx="315">
                  <c:v>3315</c:v>
                </c:pt>
                <c:pt idx="316">
                  <c:v>3316</c:v>
                </c:pt>
                <c:pt idx="317">
                  <c:v>3317</c:v>
                </c:pt>
                <c:pt idx="318">
                  <c:v>3318</c:v>
                </c:pt>
                <c:pt idx="319">
                  <c:v>3319</c:v>
                </c:pt>
                <c:pt idx="320">
                  <c:v>3320</c:v>
                </c:pt>
                <c:pt idx="321">
                  <c:v>3321</c:v>
                </c:pt>
                <c:pt idx="322">
                  <c:v>3322</c:v>
                </c:pt>
                <c:pt idx="323">
                  <c:v>3323</c:v>
                </c:pt>
                <c:pt idx="324">
                  <c:v>3324</c:v>
                </c:pt>
                <c:pt idx="325">
                  <c:v>3325</c:v>
                </c:pt>
                <c:pt idx="326">
                  <c:v>3326</c:v>
                </c:pt>
                <c:pt idx="327">
                  <c:v>3327</c:v>
                </c:pt>
                <c:pt idx="328">
                  <c:v>3328</c:v>
                </c:pt>
                <c:pt idx="329">
                  <c:v>3329</c:v>
                </c:pt>
                <c:pt idx="330">
                  <c:v>3330</c:v>
                </c:pt>
                <c:pt idx="331">
                  <c:v>3331</c:v>
                </c:pt>
                <c:pt idx="332">
                  <c:v>3332</c:v>
                </c:pt>
                <c:pt idx="333">
                  <c:v>3333</c:v>
                </c:pt>
                <c:pt idx="334">
                  <c:v>3334</c:v>
                </c:pt>
                <c:pt idx="335">
                  <c:v>3335</c:v>
                </c:pt>
                <c:pt idx="336">
                  <c:v>3336</c:v>
                </c:pt>
                <c:pt idx="337">
                  <c:v>3337</c:v>
                </c:pt>
                <c:pt idx="338">
                  <c:v>3338</c:v>
                </c:pt>
                <c:pt idx="339">
                  <c:v>3339</c:v>
                </c:pt>
                <c:pt idx="340">
                  <c:v>3340</c:v>
                </c:pt>
                <c:pt idx="341">
                  <c:v>3341</c:v>
                </c:pt>
                <c:pt idx="342">
                  <c:v>3342</c:v>
                </c:pt>
                <c:pt idx="343">
                  <c:v>3343</c:v>
                </c:pt>
                <c:pt idx="344">
                  <c:v>3344</c:v>
                </c:pt>
                <c:pt idx="345">
                  <c:v>3345</c:v>
                </c:pt>
                <c:pt idx="346">
                  <c:v>3346</c:v>
                </c:pt>
                <c:pt idx="347">
                  <c:v>3347</c:v>
                </c:pt>
                <c:pt idx="348">
                  <c:v>3348</c:v>
                </c:pt>
                <c:pt idx="349">
                  <c:v>3349</c:v>
                </c:pt>
                <c:pt idx="350">
                  <c:v>3350</c:v>
                </c:pt>
                <c:pt idx="351">
                  <c:v>3351</c:v>
                </c:pt>
                <c:pt idx="352">
                  <c:v>3352</c:v>
                </c:pt>
                <c:pt idx="353">
                  <c:v>3353</c:v>
                </c:pt>
                <c:pt idx="354">
                  <c:v>3354</c:v>
                </c:pt>
                <c:pt idx="355">
                  <c:v>3355</c:v>
                </c:pt>
                <c:pt idx="356">
                  <c:v>3356</c:v>
                </c:pt>
                <c:pt idx="357">
                  <c:v>3357</c:v>
                </c:pt>
                <c:pt idx="358">
                  <c:v>3358</c:v>
                </c:pt>
                <c:pt idx="359">
                  <c:v>3359</c:v>
                </c:pt>
                <c:pt idx="360">
                  <c:v>3360</c:v>
                </c:pt>
                <c:pt idx="361">
                  <c:v>3361</c:v>
                </c:pt>
                <c:pt idx="362">
                  <c:v>3362</c:v>
                </c:pt>
                <c:pt idx="363">
                  <c:v>3363</c:v>
                </c:pt>
                <c:pt idx="364">
                  <c:v>3364</c:v>
                </c:pt>
                <c:pt idx="365">
                  <c:v>3365</c:v>
                </c:pt>
                <c:pt idx="366">
                  <c:v>3366</c:v>
                </c:pt>
                <c:pt idx="367">
                  <c:v>3367</c:v>
                </c:pt>
                <c:pt idx="368">
                  <c:v>3368</c:v>
                </c:pt>
                <c:pt idx="369">
                  <c:v>3369</c:v>
                </c:pt>
                <c:pt idx="370">
                  <c:v>3370</c:v>
                </c:pt>
                <c:pt idx="371">
                  <c:v>3371</c:v>
                </c:pt>
                <c:pt idx="372">
                  <c:v>3372</c:v>
                </c:pt>
                <c:pt idx="373">
                  <c:v>3373</c:v>
                </c:pt>
                <c:pt idx="374">
                  <c:v>3374</c:v>
                </c:pt>
                <c:pt idx="375">
                  <c:v>3375</c:v>
                </c:pt>
                <c:pt idx="376">
                  <c:v>3376</c:v>
                </c:pt>
                <c:pt idx="377">
                  <c:v>3377</c:v>
                </c:pt>
                <c:pt idx="378">
                  <c:v>3378</c:v>
                </c:pt>
                <c:pt idx="379">
                  <c:v>3379</c:v>
                </c:pt>
                <c:pt idx="380">
                  <c:v>3380</c:v>
                </c:pt>
                <c:pt idx="381">
                  <c:v>3381</c:v>
                </c:pt>
                <c:pt idx="382">
                  <c:v>3382</c:v>
                </c:pt>
                <c:pt idx="383">
                  <c:v>3383</c:v>
                </c:pt>
                <c:pt idx="384">
                  <c:v>3384</c:v>
                </c:pt>
                <c:pt idx="385">
                  <c:v>3385</c:v>
                </c:pt>
                <c:pt idx="386">
                  <c:v>3386</c:v>
                </c:pt>
                <c:pt idx="387">
                  <c:v>3387</c:v>
                </c:pt>
                <c:pt idx="388">
                  <c:v>3388</c:v>
                </c:pt>
                <c:pt idx="389">
                  <c:v>3389</c:v>
                </c:pt>
                <c:pt idx="390">
                  <c:v>3390</c:v>
                </c:pt>
                <c:pt idx="391">
                  <c:v>3391</c:v>
                </c:pt>
                <c:pt idx="392">
                  <c:v>3392</c:v>
                </c:pt>
                <c:pt idx="393">
                  <c:v>3393</c:v>
                </c:pt>
                <c:pt idx="394">
                  <c:v>3394</c:v>
                </c:pt>
                <c:pt idx="395">
                  <c:v>3395</c:v>
                </c:pt>
                <c:pt idx="396">
                  <c:v>3396</c:v>
                </c:pt>
                <c:pt idx="397">
                  <c:v>3397</c:v>
                </c:pt>
                <c:pt idx="398">
                  <c:v>3398</c:v>
                </c:pt>
                <c:pt idx="399">
                  <c:v>3399</c:v>
                </c:pt>
                <c:pt idx="400">
                  <c:v>3400</c:v>
                </c:pt>
                <c:pt idx="401">
                  <c:v>3401</c:v>
                </c:pt>
                <c:pt idx="402">
                  <c:v>3402</c:v>
                </c:pt>
                <c:pt idx="403">
                  <c:v>3403</c:v>
                </c:pt>
                <c:pt idx="404">
                  <c:v>3404</c:v>
                </c:pt>
                <c:pt idx="405">
                  <c:v>3405</c:v>
                </c:pt>
                <c:pt idx="406">
                  <c:v>3406</c:v>
                </c:pt>
                <c:pt idx="407">
                  <c:v>3407</c:v>
                </c:pt>
                <c:pt idx="408">
                  <c:v>3408</c:v>
                </c:pt>
                <c:pt idx="409">
                  <c:v>3409</c:v>
                </c:pt>
                <c:pt idx="410">
                  <c:v>3410</c:v>
                </c:pt>
                <c:pt idx="411">
                  <c:v>3411</c:v>
                </c:pt>
                <c:pt idx="412">
                  <c:v>3412</c:v>
                </c:pt>
                <c:pt idx="413">
                  <c:v>3413</c:v>
                </c:pt>
                <c:pt idx="414">
                  <c:v>3414</c:v>
                </c:pt>
                <c:pt idx="415">
                  <c:v>3415</c:v>
                </c:pt>
                <c:pt idx="416">
                  <c:v>3416</c:v>
                </c:pt>
                <c:pt idx="417">
                  <c:v>3417</c:v>
                </c:pt>
                <c:pt idx="418">
                  <c:v>3418</c:v>
                </c:pt>
                <c:pt idx="419">
                  <c:v>3419</c:v>
                </c:pt>
                <c:pt idx="420">
                  <c:v>3420</c:v>
                </c:pt>
                <c:pt idx="421">
                  <c:v>3421</c:v>
                </c:pt>
                <c:pt idx="422">
                  <c:v>3422</c:v>
                </c:pt>
                <c:pt idx="423">
                  <c:v>3423</c:v>
                </c:pt>
                <c:pt idx="424">
                  <c:v>3424</c:v>
                </c:pt>
                <c:pt idx="425">
                  <c:v>3425</c:v>
                </c:pt>
                <c:pt idx="426">
                  <c:v>3426</c:v>
                </c:pt>
                <c:pt idx="427">
                  <c:v>3427</c:v>
                </c:pt>
                <c:pt idx="428">
                  <c:v>3428</c:v>
                </c:pt>
                <c:pt idx="429">
                  <c:v>3429</c:v>
                </c:pt>
                <c:pt idx="430">
                  <c:v>3430</c:v>
                </c:pt>
                <c:pt idx="431">
                  <c:v>3431</c:v>
                </c:pt>
                <c:pt idx="432">
                  <c:v>3432</c:v>
                </c:pt>
                <c:pt idx="433">
                  <c:v>3433</c:v>
                </c:pt>
                <c:pt idx="434">
                  <c:v>3434</c:v>
                </c:pt>
                <c:pt idx="435">
                  <c:v>3435</c:v>
                </c:pt>
                <c:pt idx="436">
                  <c:v>3436</c:v>
                </c:pt>
                <c:pt idx="437">
                  <c:v>3437</c:v>
                </c:pt>
                <c:pt idx="438">
                  <c:v>3438</c:v>
                </c:pt>
                <c:pt idx="439">
                  <c:v>3439</c:v>
                </c:pt>
                <c:pt idx="440">
                  <c:v>3440</c:v>
                </c:pt>
                <c:pt idx="441">
                  <c:v>3441</c:v>
                </c:pt>
                <c:pt idx="442">
                  <c:v>3442</c:v>
                </c:pt>
                <c:pt idx="443">
                  <c:v>3443</c:v>
                </c:pt>
                <c:pt idx="444">
                  <c:v>3444</c:v>
                </c:pt>
                <c:pt idx="445">
                  <c:v>3445</c:v>
                </c:pt>
                <c:pt idx="446">
                  <c:v>3446</c:v>
                </c:pt>
                <c:pt idx="447">
                  <c:v>3447</c:v>
                </c:pt>
                <c:pt idx="448">
                  <c:v>3448</c:v>
                </c:pt>
                <c:pt idx="449">
                  <c:v>3449</c:v>
                </c:pt>
                <c:pt idx="450">
                  <c:v>3450</c:v>
                </c:pt>
                <c:pt idx="451">
                  <c:v>3451</c:v>
                </c:pt>
                <c:pt idx="452">
                  <c:v>3452</c:v>
                </c:pt>
                <c:pt idx="453">
                  <c:v>3453</c:v>
                </c:pt>
                <c:pt idx="454">
                  <c:v>3454</c:v>
                </c:pt>
                <c:pt idx="455">
                  <c:v>3455</c:v>
                </c:pt>
                <c:pt idx="456">
                  <c:v>3456</c:v>
                </c:pt>
                <c:pt idx="457">
                  <c:v>3457</c:v>
                </c:pt>
                <c:pt idx="458">
                  <c:v>3458</c:v>
                </c:pt>
                <c:pt idx="459">
                  <c:v>3459</c:v>
                </c:pt>
                <c:pt idx="460">
                  <c:v>3460</c:v>
                </c:pt>
                <c:pt idx="461">
                  <c:v>3461</c:v>
                </c:pt>
                <c:pt idx="462">
                  <c:v>3462</c:v>
                </c:pt>
                <c:pt idx="463">
                  <c:v>3463</c:v>
                </c:pt>
                <c:pt idx="464">
                  <c:v>3464</c:v>
                </c:pt>
                <c:pt idx="465">
                  <c:v>3465</c:v>
                </c:pt>
                <c:pt idx="466">
                  <c:v>3466</c:v>
                </c:pt>
                <c:pt idx="467">
                  <c:v>3467</c:v>
                </c:pt>
                <c:pt idx="468">
                  <c:v>3468</c:v>
                </c:pt>
                <c:pt idx="469">
                  <c:v>3469</c:v>
                </c:pt>
                <c:pt idx="470">
                  <c:v>3470</c:v>
                </c:pt>
                <c:pt idx="471">
                  <c:v>3471</c:v>
                </c:pt>
                <c:pt idx="472">
                  <c:v>3472</c:v>
                </c:pt>
                <c:pt idx="473">
                  <c:v>3473</c:v>
                </c:pt>
                <c:pt idx="474">
                  <c:v>3474</c:v>
                </c:pt>
                <c:pt idx="475">
                  <c:v>3475</c:v>
                </c:pt>
                <c:pt idx="476">
                  <c:v>3476</c:v>
                </c:pt>
                <c:pt idx="477">
                  <c:v>3477</c:v>
                </c:pt>
                <c:pt idx="478">
                  <c:v>3478</c:v>
                </c:pt>
                <c:pt idx="479">
                  <c:v>3479</c:v>
                </c:pt>
                <c:pt idx="480">
                  <c:v>3480</c:v>
                </c:pt>
                <c:pt idx="481">
                  <c:v>3481</c:v>
                </c:pt>
                <c:pt idx="482">
                  <c:v>3482</c:v>
                </c:pt>
                <c:pt idx="483">
                  <c:v>3483</c:v>
                </c:pt>
                <c:pt idx="484">
                  <c:v>3484</c:v>
                </c:pt>
                <c:pt idx="485">
                  <c:v>3485</c:v>
                </c:pt>
                <c:pt idx="486">
                  <c:v>3486</c:v>
                </c:pt>
                <c:pt idx="487">
                  <c:v>3487</c:v>
                </c:pt>
                <c:pt idx="488">
                  <c:v>3488</c:v>
                </c:pt>
                <c:pt idx="489">
                  <c:v>3489</c:v>
                </c:pt>
                <c:pt idx="490">
                  <c:v>3490</c:v>
                </c:pt>
                <c:pt idx="491">
                  <c:v>3491</c:v>
                </c:pt>
                <c:pt idx="492">
                  <c:v>3492</c:v>
                </c:pt>
                <c:pt idx="493">
                  <c:v>3493</c:v>
                </c:pt>
                <c:pt idx="494">
                  <c:v>3494</c:v>
                </c:pt>
                <c:pt idx="495">
                  <c:v>3495</c:v>
                </c:pt>
                <c:pt idx="496">
                  <c:v>3496</c:v>
                </c:pt>
                <c:pt idx="497">
                  <c:v>3497</c:v>
                </c:pt>
                <c:pt idx="498">
                  <c:v>3498</c:v>
                </c:pt>
                <c:pt idx="499">
                  <c:v>3499</c:v>
                </c:pt>
                <c:pt idx="500">
                  <c:v>3500</c:v>
                </c:pt>
              </c:numCache>
            </c:numRef>
          </c:xVal>
          <c:yVal>
            <c:numRef>
              <c:f>'Om 6 Rec Calc'!$I$3076:$I$3576</c:f>
              <c:numCache>
                <c:formatCode>0.0000000</c:formatCode>
                <c:ptCount val="501"/>
                <c:pt idx="0">
                  <c:v>1.5391196360004161E-2</c:v>
                </c:pt>
                <c:pt idx="1">
                  <c:v>1.5391196360004161E-2</c:v>
                </c:pt>
                <c:pt idx="2">
                  <c:v>1.5369018843635281E-2</c:v>
                </c:pt>
                <c:pt idx="3">
                  <c:v>1.5354233832722696E-2</c:v>
                </c:pt>
                <c:pt idx="4">
                  <c:v>1.5369018843635281E-2</c:v>
                </c:pt>
                <c:pt idx="5">
                  <c:v>1.536162633817899E-2</c:v>
                </c:pt>
                <c:pt idx="6">
                  <c:v>1.5376411349091575E-2</c:v>
                </c:pt>
                <c:pt idx="7">
                  <c:v>1.536162633817899E-2</c:v>
                </c:pt>
                <c:pt idx="8">
                  <c:v>1.5383803854547868E-2</c:v>
                </c:pt>
                <c:pt idx="9">
                  <c:v>1.5376411349091575E-2</c:v>
                </c:pt>
                <c:pt idx="10">
                  <c:v>1.5391196360004161E-2</c:v>
                </c:pt>
                <c:pt idx="11">
                  <c:v>1.5369018843635281E-2</c:v>
                </c:pt>
                <c:pt idx="12">
                  <c:v>1.536162633817899E-2</c:v>
                </c:pt>
                <c:pt idx="13">
                  <c:v>1.536162633817899E-2</c:v>
                </c:pt>
                <c:pt idx="14">
                  <c:v>1.536162633817899E-2</c:v>
                </c:pt>
                <c:pt idx="15">
                  <c:v>1.5354233832722696E-2</c:v>
                </c:pt>
                <c:pt idx="16">
                  <c:v>1.5346841327266394E-2</c:v>
                </c:pt>
                <c:pt idx="17">
                  <c:v>1.536162633817899E-2</c:v>
                </c:pt>
                <c:pt idx="18">
                  <c:v>1.5369018843635281E-2</c:v>
                </c:pt>
                <c:pt idx="19">
                  <c:v>1.5369018843635281E-2</c:v>
                </c:pt>
                <c:pt idx="20">
                  <c:v>1.536162633817899E-2</c:v>
                </c:pt>
                <c:pt idx="21">
                  <c:v>1.5369018843635281E-2</c:v>
                </c:pt>
                <c:pt idx="22">
                  <c:v>1.536162633817899E-2</c:v>
                </c:pt>
                <c:pt idx="23">
                  <c:v>1.5383803854547868E-2</c:v>
                </c:pt>
                <c:pt idx="24">
                  <c:v>1.5369018843635281E-2</c:v>
                </c:pt>
                <c:pt idx="25">
                  <c:v>1.5376411349091575E-2</c:v>
                </c:pt>
                <c:pt idx="26">
                  <c:v>1.5398588865460455E-2</c:v>
                </c:pt>
                <c:pt idx="27">
                  <c:v>1.5413373876373041E-2</c:v>
                </c:pt>
                <c:pt idx="28">
                  <c:v>1.5413373876373041E-2</c:v>
                </c:pt>
                <c:pt idx="29">
                  <c:v>1.5420766381829334E-2</c:v>
                </c:pt>
                <c:pt idx="30">
                  <c:v>1.5405981370916748E-2</c:v>
                </c:pt>
                <c:pt idx="31">
                  <c:v>1.5383803854547868E-2</c:v>
                </c:pt>
                <c:pt idx="32">
                  <c:v>1.5405981370916748E-2</c:v>
                </c:pt>
                <c:pt idx="33">
                  <c:v>1.5428158887285636E-2</c:v>
                </c:pt>
                <c:pt idx="34">
                  <c:v>1.5442943898198223E-2</c:v>
                </c:pt>
                <c:pt idx="35">
                  <c:v>1.5398588865460455E-2</c:v>
                </c:pt>
                <c:pt idx="36">
                  <c:v>1.5405981370916748E-2</c:v>
                </c:pt>
                <c:pt idx="37">
                  <c:v>1.5413373876373041E-2</c:v>
                </c:pt>
                <c:pt idx="38">
                  <c:v>1.5405981370916748E-2</c:v>
                </c:pt>
                <c:pt idx="39">
                  <c:v>1.543555139274193E-2</c:v>
                </c:pt>
                <c:pt idx="40">
                  <c:v>1.5420766381829334E-2</c:v>
                </c:pt>
                <c:pt idx="41">
                  <c:v>1.5413373876373041E-2</c:v>
                </c:pt>
                <c:pt idx="42">
                  <c:v>1.5428158887285636E-2</c:v>
                </c:pt>
                <c:pt idx="43">
                  <c:v>1.5442943898198223E-2</c:v>
                </c:pt>
                <c:pt idx="44">
                  <c:v>1.543555139274193E-2</c:v>
                </c:pt>
                <c:pt idx="45">
                  <c:v>1.5405981370916748E-2</c:v>
                </c:pt>
                <c:pt idx="46">
                  <c:v>1.5450336403654516E-2</c:v>
                </c:pt>
                <c:pt idx="47">
                  <c:v>1.5420766381829334E-2</c:v>
                </c:pt>
                <c:pt idx="48">
                  <c:v>1.5398588865460455E-2</c:v>
                </c:pt>
                <c:pt idx="49">
                  <c:v>1.5413373876373041E-2</c:v>
                </c:pt>
                <c:pt idx="50">
                  <c:v>1.5398588865460455E-2</c:v>
                </c:pt>
                <c:pt idx="51">
                  <c:v>1.5428158887285636E-2</c:v>
                </c:pt>
                <c:pt idx="52">
                  <c:v>1.5398588865460455E-2</c:v>
                </c:pt>
                <c:pt idx="53">
                  <c:v>1.5405981370916748E-2</c:v>
                </c:pt>
                <c:pt idx="54">
                  <c:v>1.5472513920023396E-2</c:v>
                </c:pt>
                <c:pt idx="55">
                  <c:v>1.5442943898198223E-2</c:v>
                </c:pt>
                <c:pt idx="56">
                  <c:v>1.5442943898198223E-2</c:v>
                </c:pt>
                <c:pt idx="57">
                  <c:v>1.5450336403654516E-2</c:v>
                </c:pt>
                <c:pt idx="58">
                  <c:v>1.5465121414567103E-2</c:v>
                </c:pt>
                <c:pt idx="59">
                  <c:v>1.5420766381829334E-2</c:v>
                </c:pt>
                <c:pt idx="60">
                  <c:v>1.5465121414567103E-2</c:v>
                </c:pt>
                <c:pt idx="61">
                  <c:v>1.5450336403654516E-2</c:v>
                </c:pt>
                <c:pt idx="62">
                  <c:v>1.5450336403654516E-2</c:v>
                </c:pt>
                <c:pt idx="63">
                  <c:v>1.5450336403654516E-2</c:v>
                </c:pt>
                <c:pt idx="64">
                  <c:v>1.5465121414567103E-2</c:v>
                </c:pt>
                <c:pt idx="65">
                  <c:v>1.5494691436392276E-2</c:v>
                </c:pt>
                <c:pt idx="66">
                  <c:v>1.5465121414567103E-2</c:v>
                </c:pt>
                <c:pt idx="67">
                  <c:v>1.545772890911081E-2</c:v>
                </c:pt>
                <c:pt idx="68">
                  <c:v>1.5487298930935983E-2</c:v>
                </c:pt>
                <c:pt idx="69">
                  <c:v>1.547990642547969E-2</c:v>
                </c:pt>
                <c:pt idx="70">
                  <c:v>1.550947644730487E-2</c:v>
                </c:pt>
                <c:pt idx="71">
                  <c:v>1.5502083941848576E-2</c:v>
                </c:pt>
                <c:pt idx="72">
                  <c:v>1.5494691436392276E-2</c:v>
                </c:pt>
                <c:pt idx="73">
                  <c:v>1.5502083941848576E-2</c:v>
                </c:pt>
                <c:pt idx="74">
                  <c:v>1.545772890911081E-2</c:v>
                </c:pt>
                <c:pt idx="75">
                  <c:v>1.547990642547969E-2</c:v>
                </c:pt>
                <c:pt idx="76">
                  <c:v>1.5465121414567103E-2</c:v>
                </c:pt>
                <c:pt idx="77">
                  <c:v>1.5516868952761163E-2</c:v>
                </c:pt>
                <c:pt idx="78">
                  <c:v>1.5502083941848576E-2</c:v>
                </c:pt>
                <c:pt idx="79">
                  <c:v>1.5472513920023396E-2</c:v>
                </c:pt>
                <c:pt idx="80">
                  <c:v>1.5502083941848576E-2</c:v>
                </c:pt>
                <c:pt idx="81">
                  <c:v>1.5502083941848576E-2</c:v>
                </c:pt>
                <c:pt idx="82">
                  <c:v>1.5502083941848576E-2</c:v>
                </c:pt>
                <c:pt idx="83">
                  <c:v>1.5516868952761163E-2</c:v>
                </c:pt>
                <c:pt idx="84">
                  <c:v>1.5524261458217458E-2</c:v>
                </c:pt>
                <c:pt idx="85">
                  <c:v>1.550947644730487E-2</c:v>
                </c:pt>
                <c:pt idx="86">
                  <c:v>1.5531653963673751E-2</c:v>
                </c:pt>
                <c:pt idx="87">
                  <c:v>1.550947644730487E-2</c:v>
                </c:pt>
                <c:pt idx="88">
                  <c:v>1.5546438974586336E-2</c:v>
                </c:pt>
                <c:pt idx="89">
                  <c:v>1.5524261458217458E-2</c:v>
                </c:pt>
                <c:pt idx="90">
                  <c:v>1.5531653963673751E-2</c:v>
                </c:pt>
                <c:pt idx="91">
                  <c:v>1.5524261458217458E-2</c:v>
                </c:pt>
                <c:pt idx="92">
                  <c:v>1.5502083941848576E-2</c:v>
                </c:pt>
                <c:pt idx="93">
                  <c:v>1.550947644730487E-2</c:v>
                </c:pt>
                <c:pt idx="94">
                  <c:v>1.550947644730487E-2</c:v>
                </c:pt>
                <c:pt idx="95">
                  <c:v>1.550947644730487E-2</c:v>
                </c:pt>
                <c:pt idx="96">
                  <c:v>1.5516868952761163E-2</c:v>
                </c:pt>
                <c:pt idx="97">
                  <c:v>1.5524261458217458E-2</c:v>
                </c:pt>
                <c:pt idx="98">
                  <c:v>1.5502083941848576E-2</c:v>
                </c:pt>
                <c:pt idx="99">
                  <c:v>1.5502083941848576E-2</c:v>
                </c:pt>
                <c:pt idx="100">
                  <c:v>1.550947644730487E-2</c:v>
                </c:pt>
                <c:pt idx="101">
                  <c:v>1.5531653963673751E-2</c:v>
                </c:pt>
                <c:pt idx="102">
                  <c:v>1.5524261458217458E-2</c:v>
                </c:pt>
                <c:pt idx="103">
                  <c:v>1.5531653963673751E-2</c:v>
                </c:pt>
                <c:pt idx="104">
                  <c:v>1.5546438974586336E-2</c:v>
                </c:pt>
                <c:pt idx="105">
                  <c:v>1.555383148004263E-2</c:v>
                </c:pt>
                <c:pt idx="106">
                  <c:v>1.5546438974586336E-2</c:v>
                </c:pt>
                <c:pt idx="107">
                  <c:v>1.5524261458217458E-2</c:v>
                </c:pt>
                <c:pt idx="108">
                  <c:v>1.5539046469130043E-2</c:v>
                </c:pt>
                <c:pt idx="109">
                  <c:v>1.5561223985498923E-2</c:v>
                </c:pt>
                <c:pt idx="110">
                  <c:v>1.5539046469130043E-2</c:v>
                </c:pt>
                <c:pt idx="111">
                  <c:v>1.5539046469130043E-2</c:v>
                </c:pt>
                <c:pt idx="112">
                  <c:v>1.5539046469130043E-2</c:v>
                </c:pt>
                <c:pt idx="113">
                  <c:v>1.555383148004263E-2</c:v>
                </c:pt>
                <c:pt idx="114">
                  <c:v>1.5539046469130043E-2</c:v>
                </c:pt>
                <c:pt idx="115">
                  <c:v>1.5531653963673751E-2</c:v>
                </c:pt>
                <c:pt idx="116">
                  <c:v>1.5531653963673751E-2</c:v>
                </c:pt>
                <c:pt idx="117">
                  <c:v>1.5561223985498923E-2</c:v>
                </c:pt>
                <c:pt idx="118">
                  <c:v>1.5561223985498923E-2</c:v>
                </c:pt>
                <c:pt idx="119">
                  <c:v>1.5539046469130043E-2</c:v>
                </c:pt>
                <c:pt idx="120">
                  <c:v>1.5568616490955216E-2</c:v>
                </c:pt>
                <c:pt idx="121">
                  <c:v>1.555383148004263E-2</c:v>
                </c:pt>
                <c:pt idx="122">
                  <c:v>1.5539046469130043E-2</c:v>
                </c:pt>
                <c:pt idx="123">
                  <c:v>1.5568616490955216E-2</c:v>
                </c:pt>
                <c:pt idx="124">
                  <c:v>1.555383148004263E-2</c:v>
                </c:pt>
                <c:pt idx="125">
                  <c:v>1.5568616490955216E-2</c:v>
                </c:pt>
                <c:pt idx="126">
                  <c:v>1.5568616490955216E-2</c:v>
                </c:pt>
                <c:pt idx="127">
                  <c:v>1.5576008996411516E-2</c:v>
                </c:pt>
                <c:pt idx="128">
                  <c:v>1.5561223985498923E-2</c:v>
                </c:pt>
                <c:pt idx="129">
                  <c:v>1.558340150186781E-2</c:v>
                </c:pt>
                <c:pt idx="130">
                  <c:v>1.5576008996411516E-2</c:v>
                </c:pt>
                <c:pt idx="131">
                  <c:v>1.5568616490955216E-2</c:v>
                </c:pt>
                <c:pt idx="132">
                  <c:v>1.5568616490955216E-2</c:v>
                </c:pt>
                <c:pt idx="133">
                  <c:v>1.5568616490955216E-2</c:v>
                </c:pt>
                <c:pt idx="134">
                  <c:v>1.5568616490955216E-2</c:v>
                </c:pt>
                <c:pt idx="135">
                  <c:v>1.5576008996411516E-2</c:v>
                </c:pt>
                <c:pt idx="136">
                  <c:v>1.5561223985498923E-2</c:v>
                </c:pt>
                <c:pt idx="137">
                  <c:v>1.558340150186781E-2</c:v>
                </c:pt>
                <c:pt idx="138">
                  <c:v>1.558340150186781E-2</c:v>
                </c:pt>
                <c:pt idx="139">
                  <c:v>1.5568616490955216E-2</c:v>
                </c:pt>
                <c:pt idx="140">
                  <c:v>1.5576008996411516E-2</c:v>
                </c:pt>
                <c:pt idx="141">
                  <c:v>1.5590794007324103E-2</c:v>
                </c:pt>
                <c:pt idx="142">
                  <c:v>1.5576008996411516E-2</c:v>
                </c:pt>
                <c:pt idx="143">
                  <c:v>1.5590794007324103E-2</c:v>
                </c:pt>
                <c:pt idx="144">
                  <c:v>1.558340150186781E-2</c:v>
                </c:pt>
                <c:pt idx="145">
                  <c:v>1.5576008996411516E-2</c:v>
                </c:pt>
                <c:pt idx="146">
                  <c:v>1.5576008996411516E-2</c:v>
                </c:pt>
                <c:pt idx="147">
                  <c:v>1.558340150186781E-2</c:v>
                </c:pt>
                <c:pt idx="148">
                  <c:v>1.558340150186781E-2</c:v>
                </c:pt>
                <c:pt idx="149">
                  <c:v>1.558340150186781E-2</c:v>
                </c:pt>
                <c:pt idx="150">
                  <c:v>1.5598186512780396E-2</c:v>
                </c:pt>
                <c:pt idx="151">
                  <c:v>1.5576008996411516E-2</c:v>
                </c:pt>
                <c:pt idx="152">
                  <c:v>1.5576008996411516E-2</c:v>
                </c:pt>
                <c:pt idx="153">
                  <c:v>1.5576008996411516E-2</c:v>
                </c:pt>
                <c:pt idx="154">
                  <c:v>1.5576008996411516E-2</c:v>
                </c:pt>
                <c:pt idx="155">
                  <c:v>1.558340150186781E-2</c:v>
                </c:pt>
                <c:pt idx="156">
                  <c:v>1.5576008996411516E-2</c:v>
                </c:pt>
                <c:pt idx="157">
                  <c:v>1.5568616490955216E-2</c:v>
                </c:pt>
                <c:pt idx="158">
                  <c:v>1.5576008996411516E-2</c:v>
                </c:pt>
                <c:pt idx="159">
                  <c:v>1.558340150186781E-2</c:v>
                </c:pt>
                <c:pt idx="160">
                  <c:v>1.5576008996411516E-2</c:v>
                </c:pt>
                <c:pt idx="161">
                  <c:v>1.5576008996411516E-2</c:v>
                </c:pt>
                <c:pt idx="162">
                  <c:v>1.558340150186781E-2</c:v>
                </c:pt>
                <c:pt idx="163">
                  <c:v>1.558340150186781E-2</c:v>
                </c:pt>
                <c:pt idx="164">
                  <c:v>1.5568616490955216E-2</c:v>
                </c:pt>
                <c:pt idx="165">
                  <c:v>1.5576008996411516E-2</c:v>
                </c:pt>
                <c:pt idx="166">
                  <c:v>1.5568616490955216E-2</c:v>
                </c:pt>
                <c:pt idx="167">
                  <c:v>1.5568616490955216E-2</c:v>
                </c:pt>
                <c:pt idx="168">
                  <c:v>1.558340150186781E-2</c:v>
                </c:pt>
                <c:pt idx="169">
                  <c:v>1.558340150186781E-2</c:v>
                </c:pt>
                <c:pt idx="170">
                  <c:v>1.558340150186781E-2</c:v>
                </c:pt>
                <c:pt idx="171">
                  <c:v>1.5590794007324103E-2</c:v>
                </c:pt>
                <c:pt idx="172">
                  <c:v>1.558340150186781E-2</c:v>
                </c:pt>
                <c:pt idx="173">
                  <c:v>1.560557901823669E-2</c:v>
                </c:pt>
                <c:pt idx="174">
                  <c:v>1.558340150186781E-2</c:v>
                </c:pt>
                <c:pt idx="175">
                  <c:v>1.558340150186781E-2</c:v>
                </c:pt>
                <c:pt idx="176">
                  <c:v>1.5590794007324103E-2</c:v>
                </c:pt>
                <c:pt idx="177">
                  <c:v>1.5598186512780396E-2</c:v>
                </c:pt>
                <c:pt idx="178">
                  <c:v>1.5590794007324103E-2</c:v>
                </c:pt>
                <c:pt idx="179">
                  <c:v>1.5590794007324103E-2</c:v>
                </c:pt>
                <c:pt idx="180">
                  <c:v>1.558340150186781E-2</c:v>
                </c:pt>
                <c:pt idx="181">
                  <c:v>1.5590794007324103E-2</c:v>
                </c:pt>
                <c:pt idx="182">
                  <c:v>1.5590794007324103E-2</c:v>
                </c:pt>
                <c:pt idx="183">
                  <c:v>1.5590794007324103E-2</c:v>
                </c:pt>
                <c:pt idx="184">
                  <c:v>1.5598186512780396E-2</c:v>
                </c:pt>
                <c:pt idx="185">
                  <c:v>1.5590794007324103E-2</c:v>
                </c:pt>
                <c:pt idx="186">
                  <c:v>1.5590794007324103E-2</c:v>
                </c:pt>
                <c:pt idx="187">
                  <c:v>1.558340150186781E-2</c:v>
                </c:pt>
                <c:pt idx="188">
                  <c:v>1.5590794007324103E-2</c:v>
                </c:pt>
                <c:pt idx="189">
                  <c:v>1.5590794007324103E-2</c:v>
                </c:pt>
                <c:pt idx="190">
                  <c:v>1.560557901823669E-2</c:v>
                </c:pt>
                <c:pt idx="191">
                  <c:v>1.560557901823669E-2</c:v>
                </c:pt>
                <c:pt idx="192">
                  <c:v>1.5590794007324103E-2</c:v>
                </c:pt>
                <c:pt idx="193">
                  <c:v>1.5590794007324103E-2</c:v>
                </c:pt>
                <c:pt idx="194">
                  <c:v>1.5590794007324103E-2</c:v>
                </c:pt>
                <c:pt idx="195">
                  <c:v>1.5590794007324103E-2</c:v>
                </c:pt>
                <c:pt idx="196">
                  <c:v>1.5590794007324103E-2</c:v>
                </c:pt>
                <c:pt idx="197">
                  <c:v>1.558340150186781E-2</c:v>
                </c:pt>
                <c:pt idx="198">
                  <c:v>1.5590794007324103E-2</c:v>
                </c:pt>
                <c:pt idx="199">
                  <c:v>1.560557901823669E-2</c:v>
                </c:pt>
                <c:pt idx="200">
                  <c:v>1.560557901823669E-2</c:v>
                </c:pt>
                <c:pt idx="201">
                  <c:v>1.5620364029149276E-2</c:v>
                </c:pt>
                <c:pt idx="202">
                  <c:v>1.560557901823669E-2</c:v>
                </c:pt>
                <c:pt idx="203">
                  <c:v>1.5590794007324103E-2</c:v>
                </c:pt>
                <c:pt idx="204">
                  <c:v>1.5598186512780396E-2</c:v>
                </c:pt>
                <c:pt idx="205">
                  <c:v>1.5598186512780396E-2</c:v>
                </c:pt>
                <c:pt idx="206">
                  <c:v>1.5612971523692983E-2</c:v>
                </c:pt>
                <c:pt idx="207">
                  <c:v>1.5612971523692983E-2</c:v>
                </c:pt>
                <c:pt idx="208">
                  <c:v>1.5598186512780396E-2</c:v>
                </c:pt>
                <c:pt idx="209">
                  <c:v>1.5612971523692983E-2</c:v>
                </c:pt>
                <c:pt idx="210">
                  <c:v>1.5612971523692983E-2</c:v>
                </c:pt>
                <c:pt idx="211">
                  <c:v>1.560557901823669E-2</c:v>
                </c:pt>
                <c:pt idx="212">
                  <c:v>1.5612971523692983E-2</c:v>
                </c:pt>
                <c:pt idx="213">
                  <c:v>1.5612971523692983E-2</c:v>
                </c:pt>
                <c:pt idx="214">
                  <c:v>1.5620364029149276E-2</c:v>
                </c:pt>
                <c:pt idx="215">
                  <c:v>1.5620364029149276E-2</c:v>
                </c:pt>
                <c:pt idx="216">
                  <c:v>1.5612971523692983E-2</c:v>
                </c:pt>
                <c:pt idx="217">
                  <c:v>1.5620364029149276E-2</c:v>
                </c:pt>
                <c:pt idx="218">
                  <c:v>1.5635149040061861E-2</c:v>
                </c:pt>
                <c:pt idx="219">
                  <c:v>1.5635149040061861E-2</c:v>
                </c:pt>
                <c:pt idx="220">
                  <c:v>1.5612971523692983E-2</c:v>
                </c:pt>
                <c:pt idx="221">
                  <c:v>1.5657326556430751E-2</c:v>
                </c:pt>
                <c:pt idx="222">
                  <c:v>1.5620364029149276E-2</c:v>
                </c:pt>
                <c:pt idx="223">
                  <c:v>1.5642541545518154E-2</c:v>
                </c:pt>
                <c:pt idx="224">
                  <c:v>1.5635149040061861E-2</c:v>
                </c:pt>
                <c:pt idx="225">
                  <c:v>1.5620364029149276E-2</c:v>
                </c:pt>
                <c:pt idx="226">
                  <c:v>1.5672111567343338E-2</c:v>
                </c:pt>
                <c:pt idx="227">
                  <c:v>1.5642541545518154E-2</c:v>
                </c:pt>
                <c:pt idx="228">
                  <c:v>1.5657326556430751E-2</c:v>
                </c:pt>
                <c:pt idx="229">
                  <c:v>1.5642541545518154E-2</c:v>
                </c:pt>
                <c:pt idx="230">
                  <c:v>1.5642541545518154E-2</c:v>
                </c:pt>
                <c:pt idx="231">
                  <c:v>1.5649934050974458E-2</c:v>
                </c:pt>
                <c:pt idx="232">
                  <c:v>1.5672111567343338E-2</c:v>
                </c:pt>
                <c:pt idx="233">
                  <c:v>1.5672111567343338E-2</c:v>
                </c:pt>
                <c:pt idx="234">
                  <c:v>1.5664719061887045E-2</c:v>
                </c:pt>
                <c:pt idx="235">
                  <c:v>1.5657326556430751E-2</c:v>
                </c:pt>
                <c:pt idx="236">
                  <c:v>1.5657326556430751E-2</c:v>
                </c:pt>
                <c:pt idx="237">
                  <c:v>1.5627756534605568E-2</c:v>
                </c:pt>
                <c:pt idx="238">
                  <c:v>1.5679504072799631E-2</c:v>
                </c:pt>
                <c:pt idx="239">
                  <c:v>1.5657326556430751E-2</c:v>
                </c:pt>
                <c:pt idx="240">
                  <c:v>1.5679504072799631E-2</c:v>
                </c:pt>
                <c:pt idx="241">
                  <c:v>1.5672111567343338E-2</c:v>
                </c:pt>
                <c:pt idx="242">
                  <c:v>1.5686896578255925E-2</c:v>
                </c:pt>
                <c:pt idx="243">
                  <c:v>1.5709074094624804E-2</c:v>
                </c:pt>
                <c:pt idx="244">
                  <c:v>1.5686896578255925E-2</c:v>
                </c:pt>
                <c:pt idx="245">
                  <c:v>1.5686896578255925E-2</c:v>
                </c:pt>
                <c:pt idx="246">
                  <c:v>1.5694289083712218E-2</c:v>
                </c:pt>
                <c:pt idx="247">
                  <c:v>1.5723859105537398E-2</c:v>
                </c:pt>
                <c:pt idx="248">
                  <c:v>1.5679504072799631E-2</c:v>
                </c:pt>
                <c:pt idx="249">
                  <c:v>1.5679504072799631E-2</c:v>
                </c:pt>
                <c:pt idx="250">
                  <c:v>1.5686896578255925E-2</c:v>
                </c:pt>
                <c:pt idx="251">
                  <c:v>1.5738644116449985E-2</c:v>
                </c:pt>
                <c:pt idx="252">
                  <c:v>1.5716466600081098E-2</c:v>
                </c:pt>
                <c:pt idx="253">
                  <c:v>1.5716466600081098E-2</c:v>
                </c:pt>
                <c:pt idx="254">
                  <c:v>1.5701681589168511E-2</c:v>
                </c:pt>
                <c:pt idx="255">
                  <c:v>1.5731251610993691E-2</c:v>
                </c:pt>
                <c:pt idx="256">
                  <c:v>1.5738644116449985E-2</c:v>
                </c:pt>
                <c:pt idx="257">
                  <c:v>1.5731251610993691E-2</c:v>
                </c:pt>
                <c:pt idx="258">
                  <c:v>1.5731251610993691E-2</c:v>
                </c:pt>
                <c:pt idx="259">
                  <c:v>1.5746036621906278E-2</c:v>
                </c:pt>
                <c:pt idx="260">
                  <c:v>1.5746036621906278E-2</c:v>
                </c:pt>
                <c:pt idx="261">
                  <c:v>1.5753429127362571E-2</c:v>
                </c:pt>
                <c:pt idx="262">
                  <c:v>1.5760821632818865E-2</c:v>
                </c:pt>
                <c:pt idx="263">
                  <c:v>1.5760821632818865E-2</c:v>
                </c:pt>
                <c:pt idx="264">
                  <c:v>1.5738644116449985E-2</c:v>
                </c:pt>
                <c:pt idx="265">
                  <c:v>1.5731251610993691E-2</c:v>
                </c:pt>
                <c:pt idx="266">
                  <c:v>1.5738644116449985E-2</c:v>
                </c:pt>
                <c:pt idx="267">
                  <c:v>1.5731251610993691E-2</c:v>
                </c:pt>
                <c:pt idx="268">
                  <c:v>1.5768214138275158E-2</c:v>
                </c:pt>
                <c:pt idx="269">
                  <c:v>1.5731251610993691E-2</c:v>
                </c:pt>
                <c:pt idx="270">
                  <c:v>1.5760821632818865E-2</c:v>
                </c:pt>
                <c:pt idx="271">
                  <c:v>1.5723859105537398E-2</c:v>
                </c:pt>
                <c:pt idx="272">
                  <c:v>1.5753429127362571E-2</c:v>
                </c:pt>
                <c:pt idx="273">
                  <c:v>1.5746036621906278E-2</c:v>
                </c:pt>
                <c:pt idx="274">
                  <c:v>1.5738644116449985E-2</c:v>
                </c:pt>
                <c:pt idx="275">
                  <c:v>1.5738644116449985E-2</c:v>
                </c:pt>
                <c:pt idx="276">
                  <c:v>1.5694289083712218E-2</c:v>
                </c:pt>
                <c:pt idx="277">
                  <c:v>1.5753429127362571E-2</c:v>
                </c:pt>
                <c:pt idx="278">
                  <c:v>1.5731251610993691E-2</c:v>
                </c:pt>
                <c:pt idx="279">
                  <c:v>1.5753429127362571E-2</c:v>
                </c:pt>
                <c:pt idx="280">
                  <c:v>1.5723859105537398E-2</c:v>
                </c:pt>
                <c:pt idx="281">
                  <c:v>1.5738644116449985E-2</c:v>
                </c:pt>
                <c:pt idx="282">
                  <c:v>1.5760821632818865E-2</c:v>
                </c:pt>
                <c:pt idx="283">
                  <c:v>1.5738644116449985E-2</c:v>
                </c:pt>
                <c:pt idx="284">
                  <c:v>1.5731251610993691E-2</c:v>
                </c:pt>
                <c:pt idx="285">
                  <c:v>1.5746036621906278E-2</c:v>
                </c:pt>
                <c:pt idx="286">
                  <c:v>1.5782999149187741E-2</c:v>
                </c:pt>
                <c:pt idx="287">
                  <c:v>1.5782999149187741E-2</c:v>
                </c:pt>
                <c:pt idx="288">
                  <c:v>1.5782999149187741E-2</c:v>
                </c:pt>
                <c:pt idx="289">
                  <c:v>1.5805176665556631E-2</c:v>
                </c:pt>
                <c:pt idx="290">
                  <c:v>1.5790391654644038E-2</c:v>
                </c:pt>
                <c:pt idx="291">
                  <c:v>1.5775606643731451E-2</c:v>
                </c:pt>
                <c:pt idx="292">
                  <c:v>1.5753429127362571E-2</c:v>
                </c:pt>
                <c:pt idx="293">
                  <c:v>1.5797784160100338E-2</c:v>
                </c:pt>
                <c:pt idx="294">
                  <c:v>1.5790391654644038E-2</c:v>
                </c:pt>
                <c:pt idx="295">
                  <c:v>1.5797784160100338E-2</c:v>
                </c:pt>
                <c:pt idx="296">
                  <c:v>1.5797784160100338E-2</c:v>
                </c:pt>
                <c:pt idx="297">
                  <c:v>1.5797784160100338E-2</c:v>
                </c:pt>
                <c:pt idx="298">
                  <c:v>1.5797784160100338E-2</c:v>
                </c:pt>
                <c:pt idx="299">
                  <c:v>1.5812569171012925E-2</c:v>
                </c:pt>
                <c:pt idx="300">
                  <c:v>1.5790391654644038E-2</c:v>
                </c:pt>
                <c:pt idx="301">
                  <c:v>1.5797784160100338E-2</c:v>
                </c:pt>
                <c:pt idx="302">
                  <c:v>1.5797784160100338E-2</c:v>
                </c:pt>
                <c:pt idx="303">
                  <c:v>1.5790391654644038E-2</c:v>
                </c:pt>
                <c:pt idx="304">
                  <c:v>1.5782999149187741E-2</c:v>
                </c:pt>
                <c:pt idx="305">
                  <c:v>1.5790391654644038E-2</c:v>
                </c:pt>
                <c:pt idx="306">
                  <c:v>1.5782999149187741E-2</c:v>
                </c:pt>
                <c:pt idx="307">
                  <c:v>1.5782999149187741E-2</c:v>
                </c:pt>
                <c:pt idx="308">
                  <c:v>1.5797784160100338E-2</c:v>
                </c:pt>
                <c:pt idx="309">
                  <c:v>1.5790391654644038E-2</c:v>
                </c:pt>
                <c:pt idx="310">
                  <c:v>1.5797784160100338E-2</c:v>
                </c:pt>
                <c:pt idx="311">
                  <c:v>1.5790391654644038E-2</c:v>
                </c:pt>
                <c:pt idx="312">
                  <c:v>1.5775606643731451E-2</c:v>
                </c:pt>
                <c:pt idx="313">
                  <c:v>1.5805176665556631E-2</c:v>
                </c:pt>
                <c:pt idx="314">
                  <c:v>1.5805176665556631E-2</c:v>
                </c:pt>
                <c:pt idx="315">
                  <c:v>1.5782999149187741E-2</c:v>
                </c:pt>
                <c:pt idx="316">
                  <c:v>1.5797784160100338E-2</c:v>
                </c:pt>
                <c:pt idx="317">
                  <c:v>1.5805176665556631E-2</c:v>
                </c:pt>
                <c:pt idx="318">
                  <c:v>1.5790391654644038E-2</c:v>
                </c:pt>
                <c:pt idx="319">
                  <c:v>1.5805176665556631E-2</c:v>
                </c:pt>
                <c:pt idx="320">
                  <c:v>1.5797784160100338E-2</c:v>
                </c:pt>
                <c:pt idx="321">
                  <c:v>1.5805176665556631E-2</c:v>
                </c:pt>
                <c:pt idx="322">
                  <c:v>1.5797784160100338E-2</c:v>
                </c:pt>
                <c:pt idx="323">
                  <c:v>1.5812569171012925E-2</c:v>
                </c:pt>
                <c:pt idx="324">
                  <c:v>1.5812569171012925E-2</c:v>
                </c:pt>
                <c:pt idx="325">
                  <c:v>1.5812569171012925E-2</c:v>
                </c:pt>
                <c:pt idx="326">
                  <c:v>1.5805176665556631E-2</c:v>
                </c:pt>
                <c:pt idx="327">
                  <c:v>1.5805176665556631E-2</c:v>
                </c:pt>
                <c:pt idx="328">
                  <c:v>1.5805176665556631E-2</c:v>
                </c:pt>
                <c:pt idx="329">
                  <c:v>1.5797784160100338E-2</c:v>
                </c:pt>
                <c:pt idx="330">
                  <c:v>1.5819961676469218E-2</c:v>
                </c:pt>
                <c:pt idx="331">
                  <c:v>1.5805176665556631E-2</c:v>
                </c:pt>
                <c:pt idx="332">
                  <c:v>1.5797784160100338E-2</c:v>
                </c:pt>
                <c:pt idx="333">
                  <c:v>1.5797784160100338E-2</c:v>
                </c:pt>
                <c:pt idx="334">
                  <c:v>1.5812569171012925E-2</c:v>
                </c:pt>
                <c:pt idx="335">
                  <c:v>1.5790391654644038E-2</c:v>
                </c:pt>
                <c:pt idx="336">
                  <c:v>1.5805176665556631E-2</c:v>
                </c:pt>
                <c:pt idx="337">
                  <c:v>1.5805176665556631E-2</c:v>
                </c:pt>
                <c:pt idx="338">
                  <c:v>1.5812569171012925E-2</c:v>
                </c:pt>
                <c:pt idx="339">
                  <c:v>1.5812569171012925E-2</c:v>
                </c:pt>
                <c:pt idx="340">
                  <c:v>1.5812569171012925E-2</c:v>
                </c:pt>
                <c:pt idx="341">
                  <c:v>1.5805176665556631E-2</c:v>
                </c:pt>
                <c:pt idx="342">
                  <c:v>1.5812569171012925E-2</c:v>
                </c:pt>
                <c:pt idx="343">
                  <c:v>1.5812569171012925E-2</c:v>
                </c:pt>
                <c:pt idx="344">
                  <c:v>1.5805176665556631E-2</c:v>
                </c:pt>
                <c:pt idx="345">
                  <c:v>1.5797784160100338E-2</c:v>
                </c:pt>
                <c:pt idx="346">
                  <c:v>1.5812569171012925E-2</c:v>
                </c:pt>
                <c:pt idx="347">
                  <c:v>1.5812569171012925E-2</c:v>
                </c:pt>
                <c:pt idx="348">
                  <c:v>1.5805176665556631E-2</c:v>
                </c:pt>
                <c:pt idx="349">
                  <c:v>1.5819961676469218E-2</c:v>
                </c:pt>
                <c:pt idx="350">
                  <c:v>1.5812569171012925E-2</c:v>
                </c:pt>
                <c:pt idx="351">
                  <c:v>1.5819961676469218E-2</c:v>
                </c:pt>
                <c:pt idx="352">
                  <c:v>1.5819961676469218E-2</c:v>
                </c:pt>
                <c:pt idx="353">
                  <c:v>1.5812569171012925E-2</c:v>
                </c:pt>
                <c:pt idx="354">
                  <c:v>1.5812569171012925E-2</c:v>
                </c:pt>
                <c:pt idx="355">
                  <c:v>1.5805176665556631E-2</c:v>
                </c:pt>
                <c:pt idx="356">
                  <c:v>1.5819961676469218E-2</c:v>
                </c:pt>
                <c:pt idx="357">
                  <c:v>1.5819961676469218E-2</c:v>
                </c:pt>
                <c:pt idx="358">
                  <c:v>1.5812569171012925E-2</c:v>
                </c:pt>
                <c:pt idx="359">
                  <c:v>1.5812569171012925E-2</c:v>
                </c:pt>
                <c:pt idx="360">
                  <c:v>1.5812569171012925E-2</c:v>
                </c:pt>
                <c:pt idx="361">
                  <c:v>1.5812569171012925E-2</c:v>
                </c:pt>
                <c:pt idx="362">
                  <c:v>1.5812569171012925E-2</c:v>
                </c:pt>
                <c:pt idx="363">
                  <c:v>1.5819961676469218E-2</c:v>
                </c:pt>
                <c:pt idx="364">
                  <c:v>1.5819961676469218E-2</c:v>
                </c:pt>
                <c:pt idx="365">
                  <c:v>1.5819961676469218E-2</c:v>
                </c:pt>
                <c:pt idx="366">
                  <c:v>1.5812569171012925E-2</c:v>
                </c:pt>
                <c:pt idx="367">
                  <c:v>1.5812569171012925E-2</c:v>
                </c:pt>
                <c:pt idx="368">
                  <c:v>1.5819961676469218E-2</c:v>
                </c:pt>
                <c:pt idx="369">
                  <c:v>1.5819961676469218E-2</c:v>
                </c:pt>
                <c:pt idx="370">
                  <c:v>1.5812569171012925E-2</c:v>
                </c:pt>
                <c:pt idx="371">
                  <c:v>1.5812569171012925E-2</c:v>
                </c:pt>
                <c:pt idx="372">
                  <c:v>1.5812569171012925E-2</c:v>
                </c:pt>
                <c:pt idx="373">
                  <c:v>1.5812569171012925E-2</c:v>
                </c:pt>
                <c:pt idx="374">
                  <c:v>1.5819961676469218E-2</c:v>
                </c:pt>
                <c:pt idx="375">
                  <c:v>1.5812569171012925E-2</c:v>
                </c:pt>
                <c:pt idx="376">
                  <c:v>1.5819961676469218E-2</c:v>
                </c:pt>
                <c:pt idx="377">
                  <c:v>1.5819961676469218E-2</c:v>
                </c:pt>
                <c:pt idx="378">
                  <c:v>1.5812569171012925E-2</c:v>
                </c:pt>
                <c:pt idx="379">
                  <c:v>1.5819961676469218E-2</c:v>
                </c:pt>
                <c:pt idx="380">
                  <c:v>1.5819961676469218E-2</c:v>
                </c:pt>
                <c:pt idx="381">
                  <c:v>1.5812569171012925E-2</c:v>
                </c:pt>
                <c:pt idx="382">
                  <c:v>1.5812569171012925E-2</c:v>
                </c:pt>
                <c:pt idx="383">
                  <c:v>1.5812569171012925E-2</c:v>
                </c:pt>
                <c:pt idx="384">
                  <c:v>1.5812569171012925E-2</c:v>
                </c:pt>
                <c:pt idx="385">
                  <c:v>1.5812569171012925E-2</c:v>
                </c:pt>
                <c:pt idx="386">
                  <c:v>1.5812569171012925E-2</c:v>
                </c:pt>
                <c:pt idx="387">
                  <c:v>1.5819961676469218E-2</c:v>
                </c:pt>
                <c:pt idx="388">
                  <c:v>1.5819961676469218E-2</c:v>
                </c:pt>
                <c:pt idx="389">
                  <c:v>1.5819961676469218E-2</c:v>
                </c:pt>
                <c:pt idx="390">
                  <c:v>1.5819961676469218E-2</c:v>
                </c:pt>
                <c:pt idx="391">
                  <c:v>1.5812569171012925E-2</c:v>
                </c:pt>
                <c:pt idx="392">
                  <c:v>1.5819961676469218E-2</c:v>
                </c:pt>
                <c:pt idx="393">
                  <c:v>1.5812569171012925E-2</c:v>
                </c:pt>
                <c:pt idx="394">
                  <c:v>1.5812569171012925E-2</c:v>
                </c:pt>
                <c:pt idx="395">
                  <c:v>1.5827354181925511E-2</c:v>
                </c:pt>
                <c:pt idx="396">
                  <c:v>1.5812569171012925E-2</c:v>
                </c:pt>
                <c:pt idx="397">
                  <c:v>1.5819961676469218E-2</c:v>
                </c:pt>
                <c:pt idx="398">
                  <c:v>1.5819961676469218E-2</c:v>
                </c:pt>
                <c:pt idx="399">
                  <c:v>1.5819961676469218E-2</c:v>
                </c:pt>
                <c:pt idx="400">
                  <c:v>1.5819961676469218E-2</c:v>
                </c:pt>
                <c:pt idx="401">
                  <c:v>1.5819961676469218E-2</c:v>
                </c:pt>
                <c:pt idx="402">
                  <c:v>1.5819961676469218E-2</c:v>
                </c:pt>
                <c:pt idx="403">
                  <c:v>1.5827354181925511E-2</c:v>
                </c:pt>
                <c:pt idx="404">
                  <c:v>1.5827354181925511E-2</c:v>
                </c:pt>
                <c:pt idx="405">
                  <c:v>1.5819961676469218E-2</c:v>
                </c:pt>
                <c:pt idx="406">
                  <c:v>1.5827354181925511E-2</c:v>
                </c:pt>
                <c:pt idx="407">
                  <c:v>1.5827354181925511E-2</c:v>
                </c:pt>
                <c:pt idx="408">
                  <c:v>1.5827354181925511E-2</c:v>
                </c:pt>
                <c:pt idx="409">
                  <c:v>1.5827354181925511E-2</c:v>
                </c:pt>
                <c:pt idx="410">
                  <c:v>1.5827354181925511E-2</c:v>
                </c:pt>
                <c:pt idx="411">
                  <c:v>1.5819961676469218E-2</c:v>
                </c:pt>
                <c:pt idx="412">
                  <c:v>1.5819961676469218E-2</c:v>
                </c:pt>
                <c:pt idx="413">
                  <c:v>1.5819961676469218E-2</c:v>
                </c:pt>
                <c:pt idx="414">
                  <c:v>1.5834746687381804E-2</c:v>
                </c:pt>
                <c:pt idx="415">
                  <c:v>1.5827354181925511E-2</c:v>
                </c:pt>
                <c:pt idx="416">
                  <c:v>1.5834746687381804E-2</c:v>
                </c:pt>
                <c:pt idx="417">
                  <c:v>1.5827354181925511E-2</c:v>
                </c:pt>
                <c:pt idx="418">
                  <c:v>1.5827354181925511E-2</c:v>
                </c:pt>
                <c:pt idx="419">
                  <c:v>1.5819961676469218E-2</c:v>
                </c:pt>
                <c:pt idx="420">
                  <c:v>1.5827354181925511E-2</c:v>
                </c:pt>
                <c:pt idx="421">
                  <c:v>1.5827354181925511E-2</c:v>
                </c:pt>
                <c:pt idx="422">
                  <c:v>1.5827354181925511E-2</c:v>
                </c:pt>
                <c:pt idx="423">
                  <c:v>1.5827354181925511E-2</c:v>
                </c:pt>
                <c:pt idx="424">
                  <c:v>1.5834746687381804E-2</c:v>
                </c:pt>
                <c:pt idx="425">
                  <c:v>1.5827354181925511E-2</c:v>
                </c:pt>
                <c:pt idx="426">
                  <c:v>1.5827354181925511E-2</c:v>
                </c:pt>
                <c:pt idx="427">
                  <c:v>1.5827354181925511E-2</c:v>
                </c:pt>
                <c:pt idx="428">
                  <c:v>1.5842139192838098E-2</c:v>
                </c:pt>
                <c:pt idx="429">
                  <c:v>1.5827354181925511E-2</c:v>
                </c:pt>
                <c:pt idx="430">
                  <c:v>1.5834746687381804E-2</c:v>
                </c:pt>
                <c:pt idx="431">
                  <c:v>1.5819961676469218E-2</c:v>
                </c:pt>
                <c:pt idx="432">
                  <c:v>1.5819961676469218E-2</c:v>
                </c:pt>
                <c:pt idx="433">
                  <c:v>1.5834746687381804E-2</c:v>
                </c:pt>
                <c:pt idx="434">
                  <c:v>1.5834746687381804E-2</c:v>
                </c:pt>
                <c:pt idx="435">
                  <c:v>1.5827354181925511E-2</c:v>
                </c:pt>
                <c:pt idx="436">
                  <c:v>1.5827354181925511E-2</c:v>
                </c:pt>
                <c:pt idx="437">
                  <c:v>1.5819961676469218E-2</c:v>
                </c:pt>
                <c:pt idx="438">
                  <c:v>1.5834746687381804E-2</c:v>
                </c:pt>
                <c:pt idx="439">
                  <c:v>1.5827354181925511E-2</c:v>
                </c:pt>
                <c:pt idx="440">
                  <c:v>1.5834746687381804E-2</c:v>
                </c:pt>
                <c:pt idx="441">
                  <c:v>1.5834746687381804E-2</c:v>
                </c:pt>
                <c:pt idx="442">
                  <c:v>1.5842139192838098E-2</c:v>
                </c:pt>
                <c:pt idx="443">
                  <c:v>1.5827354181925511E-2</c:v>
                </c:pt>
                <c:pt idx="444">
                  <c:v>1.5827354181925511E-2</c:v>
                </c:pt>
                <c:pt idx="445">
                  <c:v>1.5827354181925511E-2</c:v>
                </c:pt>
                <c:pt idx="446">
                  <c:v>1.5849531698294391E-2</c:v>
                </c:pt>
                <c:pt idx="447">
                  <c:v>1.5834746687381804E-2</c:v>
                </c:pt>
                <c:pt idx="448">
                  <c:v>1.5834746687381804E-2</c:v>
                </c:pt>
                <c:pt idx="449">
                  <c:v>1.5827354181925511E-2</c:v>
                </c:pt>
                <c:pt idx="450">
                  <c:v>1.5842139192838098E-2</c:v>
                </c:pt>
                <c:pt idx="451">
                  <c:v>1.5842139192838098E-2</c:v>
                </c:pt>
                <c:pt idx="452">
                  <c:v>1.5834746687381804E-2</c:v>
                </c:pt>
                <c:pt idx="453">
                  <c:v>1.5856924203750684E-2</c:v>
                </c:pt>
                <c:pt idx="454">
                  <c:v>1.5827354181925511E-2</c:v>
                </c:pt>
                <c:pt idx="455">
                  <c:v>1.5842139192838098E-2</c:v>
                </c:pt>
                <c:pt idx="456">
                  <c:v>1.5842139192838098E-2</c:v>
                </c:pt>
                <c:pt idx="457">
                  <c:v>1.5842139192838098E-2</c:v>
                </c:pt>
                <c:pt idx="458">
                  <c:v>1.5834746687381804E-2</c:v>
                </c:pt>
                <c:pt idx="459">
                  <c:v>1.5834746687381804E-2</c:v>
                </c:pt>
                <c:pt idx="460">
                  <c:v>1.5827354181925511E-2</c:v>
                </c:pt>
                <c:pt idx="461">
                  <c:v>1.5842139192838098E-2</c:v>
                </c:pt>
                <c:pt idx="462">
                  <c:v>1.5834746687381804E-2</c:v>
                </c:pt>
                <c:pt idx="463">
                  <c:v>1.5834746687381804E-2</c:v>
                </c:pt>
                <c:pt idx="464">
                  <c:v>1.5834746687381804E-2</c:v>
                </c:pt>
                <c:pt idx="465">
                  <c:v>1.5827354181925511E-2</c:v>
                </c:pt>
                <c:pt idx="466">
                  <c:v>1.5849531698294391E-2</c:v>
                </c:pt>
                <c:pt idx="467">
                  <c:v>1.5834746687381804E-2</c:v>
                </c:pt>
                <c:pt idx="468">
                  <c:v>1.5856924203750684E-2</c:v>
                </c:pt>
                <c:pt idx="469">
                  <c:v>1.5842139192838098E-2</c:v>
                </c:pt>
                <c:pt idx="470">
                  <c:v>1.5842139192838098E-2</c:v>
                </c:pt>
                <c:pt idx="471">
                  <c:v>1.5842139192838098E-2</c:v>
                </c:pt>
                <c:pt idx="472">
                  <c:v>1.5842139192838098E-2</c:v>
                </c:pt>
                <c:pt idx="473">
                  <c:v>1.5864316709206978E-2</c:v>
                </c:pt>
                <c:pt idx="474">
                  <c:v>1.5834746687381804E-2</c:v>
                </c:pt>
                <c:pt idx="475">
                  <c:v>1.5827354181925511E-2</c:v>
                </c:pt>
                <c:pt idx="476">
                  <c:v>1.5842139192838098E-2</c:v>
                </c:pt>
                <c:pt idx="477">
                  <c:v>1.5849531698294391E-2</c:v>
                </c:pt>
                <c:pt idx="478">
                  <c:v>1.5856924203750684E-2</c:v>
                </c:pt>
                <c:pt idx="479">
                  <c:v>1.5864316709206978E-2</c:v>
                </c:pt>
                <c:pt idx="480">
                  <c:v>1.5834746687381804E-2</c:v>
                </c:pt>
                <c:pt idx="481">
                  <c:v>1.5856924203750684E-2</c:v>
                </c:pt>
                <c:pt idx="482">
                  <c:v>1.5849531698294391E-2</c:v>
                </c:pt>
                <c:pt idx="483">
                  <c:v>1.5871709214663278E-2</c:v>
                </c:pt>
                <c:pt idx="484">
                  <c:v>1.5856924203750684E-2</c:v>
                </c:pt>
                <c:pt idx="485">
                  <c:v>1.5864316709206978E-2</c:v>
                </c:pt>
                <c:pt idx="486">
                  <c:v>1.5856924203750684E-2</c:v>
                </c:pt>
                <c:pt idx="487">
                  <c:v>1.5864316709206978E-2</c:v>
                </c:pt>
                <c:pt idx="488">
                  <c:v>1.5864316709206978E-2</c:v>
                </c:pt>
                <c:pt idx="489">
                  <c:v>1.5893886731032158E-2</c:v>
                </c:pt>
                <c:pt idx="490">
                  <c:v>1.5864316709206978E-2</c:v>
                </c:pt>
                <c:pt idx="491">
                  <c:v>1.5879101720119571E-2</c:v>
                </c:pt>
                <c:pt idx="492">
                  <c:v>1.5879101720119571E-2</c:v>
                </c:pt>
                <c:pt idx="493">
                  <c:v>1.5879101720119571E-2</c:v>
                </c:pt>
                <c:pt idx="494">
                  <c:v>1.5893886731032158E-2</c:v>
                </c:pt>
                <c:pt idx="495">
                  <c:v>1.5879101720119571E-2</c:v>
                </c:pt>
                <c:pt idx="496">
                  <c:v>1.5856924203750684E-2</c:v>
                </c:pt>
                <c:pt idx="497">
                  <c:v>1.5901279236488451E-2</c:v>
                </c:pt>
                <c:pt idx="498">
                  <c:v>1.5893886731032158E-2</c:v>
                </c:pt>
                <c:pt idx="499">
                  <c:v>1.5879101720119571E-2</c:v>
                </c:pt>
                <c:pt idx="500">
                  <c:v>1.5864316709206978E-2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00-4D6B-9AA3-73ACBE34CCB0}"/>
            </c:ext>
          </c:extLst>
        </c:ser>
        <c:ser>
          <c:idx val="2"/>
          <c:order val="2"/>
          <c:tx>
            <c:v>Maxwell Analysis 33% of Tau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58C"/>
              </a:solidFill>
              <a:ln>
                <a:solidFill>
                  <a:srgbClr val="FFF58C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37117903930131002"/>
                  <c:y val="0.12853809516173004"/>
                </c:manualLayout>
              </c:layout>
              <c:numFmt formatCode="0.00000000" sourceLinked="0"/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Rec Calc'!$F$483:$F$883</c:f>
              <c:numCache>
                <c:formatCode>General</c:formatCode>
                <c:ptCount val="401"/>
                <c:pt idx="0">
                  <c:v>406</c:v>
                </c:pt>
                <c:pt idx="1">
                  <c:v>407</c:v>
                </c:pt>
                <c:pt idx="2">
                  <c:v>408</c:v>
                </c:pt>
                <c:pt idx="3">
                  <c:v>409</c:v>
                </c:pt>
                <c:pt idx="4">
                  <c:v>410</c:v>
                </c:pt>
                <c:pt idx="5">
                  <c:v>411</c:v>
                </c:pt>
                <c:pt idx="6">
                  <c:v>412</c:v>
                </c:pt>
                <c:pt idx="7">
                  <c:v>413</c:v>
                </c:pt>
                <c:pt idx="8">
                  <c:v>414</c:v>
                </c:pt>
                <c:pt idx="9">
                  <c:v>415</c:v>
                </c:pt>
                <c:pt idx="10">
                  <c:v>416</c:v>
                </c:pt>
                <c:pt idx="11">
                  <c:v>417</c:v>
                </c:pt>
                <c:pt idx="12">
                  <c:v>418</c:v>
                </c:pt>
                <c:pt idx="13">
                  <c:v>419</c:v>
                </c:pt>
                <c:pt idx="14">
                  <c:v>420</c:v>
                </c:pt>
                <c:pt idx="15">
                  <c:v>421</c:v>
                </c:pt>
                <c:pt idx="16">
                  <c:v>422</c:v>
                </c:pt>
                <c:pt idx="17">
                  <c:v>423</c:v>
                </c:pt>
                <c:pt idx="18">
                  <c:v>424</c:v>
                </c:pt>
                <c:pt idx="19">
                  <c:v>425</c:v>
                </c:pt>
                <c:pt idx="20">
                  <c:v>426</c:v>
                </c:pt>
                <c:pt idx="21">
                  <c:v>427</c:v>
                </c:pt>
                <c:pt idx="22">
                  <c:v>428</c:v>
                </c:pt>
                <c:pt idx="23">
                  <c:v>429</c:v>
                </c:pt>
                <c:pt idx="24">
                  <c:v>430</c:v>
                </c:pt>
                <c:pt idx="25">
                  <c:v>431</c:v>
                </c:pt>
                <c:pt idx="26">
                  <c:v>432</c:v>
                </c:pt>
                <c:pt idx="27">
                  <c:v>433</c:v>
                </c:pt>
                <c:pt idx="28">
                  <c:v>434</c:v>
                </c:pt>
                <c:pt idx="29">
                  <c:v>435</c:v>
                </c:pt>
                <c:pt idx="30">
                  <c:v>436</c:v>
                </c:pt>
                <c:pt idx="31">
                  <c:v>437</c:v>
                </c:pt>
                <c:pt idx="32">
                  <c:v>438</c:v>
                </c:pt>
                <c:pt idx="33">
                  <c:v>439</c:v>
                </c:pt>
                <c:pt idx="34">
                  <c:v>440</c:v>
                </c:pt>
                <c:pt idx="35">
                  <c:v>441</c:v>
                </c:pt>
                <c:pt idx="36">
                  <c:v>442</c:v>
                </c:pt>
                <c:pt idx="37">
                  <c:v>443</c:v>
                </c:pt>
                <c:pt idx="38">
                  <c:v>444</c:v>
                </c:pt>
                <c:pt idx="39">
                  <c:v>445</c:v>
                </c:pt>
                <c:pt idx="40">
                  <c:v>446</c:v>
                </c:pt>
                <c:pt idx="41">
                  <c:v>447</c:v>
                </c:pt>
                <c:pt idx="42">
                  <c:v>448</c:v>
                </c:pt>
                <c:pt idx="43">
                  <c:v>449</c:v>
                </c:pt>
                <c:pt idx="44">
                  <c:v>450</c:v>
                </c:pt>
                <c:pt idx="45">
                  <c:v>451</c:v>
                </c:pt>
                <c:pt idx="46">
                  <c:v>452</c:v>
                </c:pt>
                <c:pt idx="47">
                  <c:v>453</c:v>
                </c:pt>
                <c:pt idx="48">
                  <c:v>454</c:v>
                </c:pt>
                <c:pt idx="49">
                  <c:v>455</c:v>
                </c:pt>
                <c:pt idx="50">
                  <c:v>456</c:v>
                </c:pt>
                <c:pt idx="51">
                  <c:v>457</c:v>
                </c:pt>
                <c:pt idx="52">
                  <c:v>458</c:v>
                </c:pt>
                <c:pt idx="53">
                  <c:v>459</c:v>
                </c:pt>
                <c:pt idx="54">
                  <c:v>460</c:v>
                </c:pt>
                <c:pt idx="55">
                  <c:v>461</c:v>
                </c:pt>
                <c:pt idx="56">
                  <c:v>462</c:v>
                </c:pt>
                <c:pt idx="57">
                  <c:v>463</c:v>
                </c:pt>
                <c:pt idx="58">
                  <c:v>464</c:v>
                </c:pt>
                <c:pt idx="59">
                  <c:v>465</c:v>
                </c:pt>
                <c:pt idx="60">
                  <c:v>466</c:v>
                </c:pt>
                <c:pt idx="61">
                  <c:v>467</c:v>
                </c:pt>
                <c:pt idx="62">
                  <c:v>468</c:v>
                </c:pt>
                <c:pt idx="63">
                  <c:v>469</c:v>
                </c:pt>
                <c:pt idx="64">
                  <c:v>470</c:v>
                </c:pt>
                <c:pt idx="65">
                  <c:v>471</c:v>
                </c:pt>
                <c:pt idx="66">
                  <c:v>472</c:v>
                </c:pt>
                <c:pt idx="67">
                  <c:v>473</c:v>
                </c:pt>
                <c:pt idx="68">
                  <c:v>474</c:v>
                </c:pt>
                <c:pt idx="69">
                  <c:v>475</c:v>
                </c:pt>
                <c:pt idx="70">
                  <c:v>476</c:v>
                </c:pt>
                <c:pt idx="71">
                  <c:v>477</c:v>
                </c:pt>
                <c:pt idx="72">
                  <c:v>478</c:v>
                </c:pt>
                <c:pt idx="73">
                  <c:v>479</c:v>
                </c:pt>
                <c:pt idx="74">
                  <c:v>480</c:v>
                </c:pt>
                <c:pt idx="75">
                  <c:v>481</c:v>
                </c:pt>
                <c:pt idx="76">
                  <c:v>482</c:v>
                </c:pt>
                <c:pt idx="77">
                  <c:v>483</c:v>
                </c:pt>
                <c:pt idx="78">
                  <c:v>484</c:v>
                </c:pt>
                <c:pt idx="79">
                  <c:v>485</c:v>
                </c:pt>
                <c:pt idx="80">
                  <c:v>486</c:v>
                </c:pt>
                <c:pt idx="81">
                  <c:v>487</c:v>
                </c:pt>
                <c:pt idx="82">
                  <c:v>488</c:v>
                </c:pt>
                <c:pt idx="83">
                  <c:v>489</c:v>
                </c:pt>
                <c:pt idx="84">
                  <c:v>490</c:v>
                </c:pt>
                <c:pt idx="85">
                  <c:v>491</c:v>
                </c:pt>
                <c:pt idx="86">
                  <c:v>492</c:v>
                </c:pt>
                <c:pt idx="87">
                  <c:v>493</c:v>
                </c:pt>
                <c:pt idx="88">
                  <c:v>494</c:v>
                </c:pt>
                <c:pt idx="89">
                  <c:v>495</c:v>
                </c:pt>
                <c:pt idx="90">
                  <c:v>496</c:v>
                </c:pt>
                <c:pt idx="91">
                  <c:v>497</c:v>
                </c:pt>
                <c:pt idx="92">
                  <c:v>498</c:v>
                </c:pt>
                <c:pt idx="93">
                  <c:v>499</c:v>
                </c:pt>
                <c:pt idx="94">
                  <c:v>500</c:v>
                </c:pt>
                <c:pt idx="95">
                  <c:v>501</c:v>
                </c:pt>
                <c:pt idx="96">
                  <c:v>502</c:v>
                </c:pt>
                <c:pt idx="97">
                  <c:v>503</c:v>
                </c:pt>
                <c:pt idx="98">
                  <c:v>504</c:v>
                </c:pt>
                <c:pt idx="99">
                  <c:v>505</c:v>
                </c:pt>
                <c:pt idx="100">
                  <c:v>506</c:v>
                </c:pt>
                <c:pt idx="101">
                  <c:v>507</c:v>
                </c:pt>
                <c:pt idx="102">
                  <c:v>508</c:v>
                </c:pt>
                <c:pt idx="103">
                  <c:v>509</c:v>
                </c:pt>
                <c:pt idx="104">
                  <c:v>510</c:v>
                </c:pt>
                <c:pt idx="105">
                  <c:v>511</c:v>
                </c:pt>
                <c:pt idx="106">
                  <c:v>512</c:v>
                </c:pt>
                <c:pt idx="107">
                  <c:v>513</c:v>
                </c:pt>
                <c:pt idx="108">
                  <c:v>514</c:v>
                </c:pt>
                <c:pt idx="109">
                  <c:v>515</c:v>
                </c:pt>
                <c:pt idx="110">
                  <c:v>516</c:v>
                </c:pt>
                <c:pt idx="111">
                  <c:v>517</c:v>
                </c:pt>
                <c:pt idx="112">
                  <c:v>518</c:v>
                </c:pt>
                <c:pt idx="113">
                  <c:v>519</c:v>
                </c:pt>
                <c:pt idx="114">
                  <c:v>520</c:v>
                </c:pt>
                <c:pt idx="115">
                  <c:v>521</c:v>
                </c:pt>
                <c:pt idx="116">
                  <c:v>522</c:v>
                </c:pt>
                <c:pt idx="117">
                  <c:v>523</c:v>
                </c:pt>
                <c:pt idx="118">
                  <c:v>524</c:v>
                </c:pt>
                <c:pt idx="119">
                  <c:v>525</c:v>
                </c:pt>
                <c:pt idx="120">
                  <c:v>526</c:v>
                </c:pt>
                <c:pt idx="121">
                  <c:v>527</c:v>
                </c:pt>
                <c:pt idx="122">
                  <c:v>528</c:v>
                </c:pt>
                <c:pt idx="123">
                  <c:v>529</c:v>
                </c:pt>
                <c:pt idx="124">
                  <c:v>530</c:v>
                </c:pt>
                <c:pt idx="125">
                  <c:v>531</c:v>
                </c:pt>
                <c:pt idx="126">
                  <c:v>532</c:v>
                </c:pt>
                <c:pt idx="127">
                  <c:v>533</c:v>
                </c:pt>
                <c:pt idx="128">
                  <c:v>534</c:v>
                </c:pt>
                <c:pt idx="129">
                  <c:v>535</c:v>
                </c:pt>
                <c:pt idx="130">
                  <c:v>536</c:v>
                </c:pt>
                <c:pt idx="131">
                  <c:v>537</c:v>
                </c:pt>
                <c:pt idx="132">
                  <c:v>538</c:v>
                </c:pt>
                <c:pt idx="133">
                  <c:v>539</c:v>
                </c:pt>
                <c:pt idx="134">
                  <c:v>540</c:v>
                </c:pt>
                <c:pt idx="135">
                  <c:v>541</c:v>
                </c:pt>
                <c:pt idx="136">
                  <c:v>542</c:v>
                </c:pt>
                <c:pt idx="137">
                  <c:v>543</c:v>
                </c:pt>
                <c:pt idx="138">
                  <c:v>544</c:v>
                </c:pt>
                <c:pt idx="139">
                  <c:v>545</c:v>
                </c:pt>
                <c:pt idx="140">
                  <c:v>546</c:v>
                </c:pt>
                <c:pt idx="141">
                  <c:v>547</c:v>
                </c:pt>
                <c:pt idx="142">
                  <c:v>548</c:v>
                </c:pt>
                <c:pt idx="143">
                  <c:v>549</c:v>
                </c:pt>
                <c:pt idx="144">
                  <c:v>550</c:v>
                </c:pt>
                <c:pt idx="145">
                  <c:v>551</c:v>
                </c:pt>
                <c:pt idx="146">
                  <c:v>552</c:v>
                </c:pt>
                <c:pt idx="147">
                  <c:v>553</c:v>
                </c:pt>
                <c:pt idx="148">
                  <c:v>554</c:v>
                </c:pt>
                <c:pt idx="149">
                  <c:v>555</c:v>
                </c:pt>
                <c:pt idx="150">
                  <c:v>556</c:v>
                </c:pt>
                <c:pt idx="151">
                  <c:v>557</c:v>
                </c:pt>
                <c:pt idx="152">
                  <c:v>558</c:v>
                </c:pt>
                <c:pt idx="153">
                  <c:v>559</c:v>
                </c:pt>
                <c:pt idx="154">
                  <c:v>560</c:v>
                </c:pt>
                <c:pt idx="155">
                  <c:v>561</c:v>
                </c:pt>
                <c:pt idx="156">
                  <c:v>562</c:v>
                </c:pt>
                <c:pt idx="157">
                  <c:v>563</c:v>
                </c:pt>
                <c:pt idx="158">
                  <c:v>564</c:v>
                </c:pt>
                <c:pt idx="159">
                  <c:v>565</c:v>
                </c:pt>
                <c:pt idx="160">
                  <c:v>566</c:v>
                </c:pt>
                <c:pt idx="161">
                  <c:v>567</c:v>
                </c:pt>
                <c:pt idx="162">
                  <c:v>568</c:v>
                </c:pt>
                <c:pt idx="163">
                  <c:v>569</c:v>
                </c:pt>
                <c:pt idx="164">
                  <c:v>570</c:v>
                </c:pt>
                <c:pt idx="165">
                  <c:v>571</c:v>
                </c:pt>
                <c:pt idx="166">
                  <c:v>572</c:v>
                </c:pt>
                <c:pt idx="167">
                  <c:v>573</c:v>
                </c:pt>
                <c:pt idx="168">
                  <c:v>574</c:v>
                </c:pt>
                <c:pt idx="169">
                  <c:v>575</c:v>
                </c:pt>
                <c:pt idx="170">
                  <c:v>576</c:v>
                </c:pt>
                <c:pt idx="171">
                  <c:v>577</c:v>
                </c:pt>
                <c:pt idx="172">
                  <c:v>578</c:v>
                </c:pt>
                <c:pt idx="173">
                  <c:v>579</c:v>
                </c:pt>
                <c:pt idx="174">
                  <c:v>580</c:v>
                </c:pt>
                <c:pt idx="175">
                  <c:v>581</c:v>
                </c:pt>
                <c:pt idx="176">
                  <c:v>582</c:v>
                </c:pt>
                <c:pt idx="177">
                  <c:v>583</c:v>
                </c:pt>
                <c:pt idx="178">
                  <c:v>584</c:v>
                </c:pt>
                <c:pt idx="179">
                  <c:v>585</c:v>
                </c:pt>
                <c:pt idx="180">
                  <c:v>586</c:v>
                </c:pt>
                <c:pt idx="181">
                  <c:v>587</c:v>
                </c:pt>
                <c:pt idx="182">
                  <c:v>588</c:v>
                </c:pt>
                <c:pt idx="183">
                  <c:v>589</c:v>
                </c:pt>
                <c:pt idx="184">
                  <c:v>590</c:v>
                </c:pt>
                <c:pt idx="185">
                  <c:v>591</c:v>
                </c:pt>
                <c:pt idx="186">
                  <c:v>592</c:v>
                </c:pt>
                <c:pt idx="187">
                  <c:v>593</c:v>
                </c:pt>
                <c:pt idx="188">
                  <c:v>594</c:v>
                </c:pt>
                <c:pt idx="189">
                  <c:v>595</c:v>
                </c:pt>
                <c:pt idx="190">
                  <c:v>596</c:v>
                </c:pt>
                <c:pt idx="191">
                  <c:v>597</c:v>
                </c:pt>
                <c:pt idx="192">
                  <c:v>598</c:v>
                </c:pt>
                <c:pt idx="193">
                  <c:v>599</c:v>
                </c:pt>
                <c:pt idx="194">
                  <c:v>600</c:v>
                </c:pt>
                <c:pt idx="195">
                  <c:v>601</c:v>
                </c:pt>
                <c:pt idx="196">
                  <c:v>602</c:v>
                </c:pt>
                <c:pt idx="197">
                  <c:v>603</c:v>
                </c:pt>
                <c:pt idx="198">
                  <c:v>604</c:v>
                </c:pt>
                <c:pt idx="199">
                  <c:v>605</c:v>
                </c:pt>
                <c:pt idx="200">
                  <c:v>606</c:v>
                </c:pt>
                <c:pt idx="201">
                  <c:v>607</c:v>
                </c:pt>
                <c:pt idx="202">
                  <c:v>608</c:v>
                </c:pt>
                <c:pt idx="203">
                  <c:v>609</c:v>
                </c:pt>
                <c:pt idx="204">
                  <c:v>610</c:v>
                </c:pt>
                <c:pt idx="205">
                  <c:v>611</c:v>
                </c:pt>
                <c:pt idx="206">
                  <c:v>612</c:v>
                </c:pt>
                <c:pt idx="207">
                  <c:v>613</c:v>
                </c:pt>
                <c:pt idx="208">
                  <c:v>614</c:v>
                </c:pt>
                <c:pt idx="209">
                  <c:v>615</c:v>
                </c:pt>
                <c:pt idx="210">
                  <c:v>616</c:v>
                </c:pt>
                <c:pt idx="211">
                  <c:v>617</c:v>
                </c:pt>
                <c:pt idx="212">
                  <c:v>618</c:v>
                </c:pt>
                <c:pt idx="213">
                  <c:v>619</c:v>
                </c:pt>
                <c:pt idx="214">
                  <c:v>620</c:v>
                </c:pt>
                <c:pt idx="215">
                  <c:v>621</c:v>
                </c:pt>
                <c:pt idx="216">
                  <c:v>622</c:v>
                </c:pt>
                <c:pt idx="217">
                  <c:v>623</c:v>
                </c:pt>
                <c:pt idx="218">
                  <c:v>624</c:v>
                </c:pt>
                <c:pt idx="219">
                  <c:v>625</c:v>
                </c:pt>
                <c:pt idx="220">
                  <c:v>626</c:v>
                </c:pt>
                <c:pt idx="221">
                  <c:v>627</c:v>
                </c:pt>
                <c:pt idx="222">
                  <c:v>628</c:v>
                </c:pt>
                <c:pt idx="223">
                  <c:v>629</c:v>
                </c:pt>
                <c:pt idx="224">
                  <c:v>630</c:v>
                </c:pt>
                <c:pt idx="225">
                  <c:v>631</c:v>
                </c:pt>
                <c:pt idx="226">
                  <c:v>632</c:v>
                </c:pt>
                <c:pt idx="227">
                  <c:v>633</c:v>
                </c:pt>
                <c:pt idx="228">
                  <c:v>634</c:v>
                </c:pt>
                <c:pt idx="229">
                  <c:v>635</c:v>
                </c:pt>
                <c:pt idx="230">
                  <c:v>636</c:v>
                </c:pt>
                <c:pt idx="231">
                  <c:v>637</c:v>
                </c:pt>
                <c:pt idx="232">
                  <c:v>638</c:v>
                </c:pt>
                <c:pt idx="233">
                  <c:v>639</c:v>
                </c:pt>
                <c:pt idx="234">
                  <c:v>640</c:v>
                </c:pt>
                <c:pt idx="235">
                  <c:v>641</c:v>
                </c:pt>
                <c:pt idx="236">
                  <c:v>642</c:v>
                </c:pt>
                <c:pt idx="237">
                  <c:v>643</c:v>
                </c:pt>
                <c:pt idx="238">
                  <c:v>644</c:v>
                </c:pt>
                <c:pt idx="239">
                  <c:v>645</c:v>
                </c:pt>
                <c:pt idx="240">
                  <c:v>646</c:v>
                </c:pt>
                <c:pt idx="241">
                  <c:v>647</c:v>
                </c:pt>
                <c:pt idx="242">
                  <c:v>648</c:v>
                </c:pt>
                <c:pt idx="243">
                  <c:v>649</c:v>
                </c:pt>
                <c:pt idx="244">
                  <c:v>650</c:v>
                </c:pt>
                <c:pt idx="245">
                  <c:v>651</c:v>
                </c:pt>
                <c:pt idx="246">
                  <c:v>652</c:v>
                </c:pt>
                <c:pt idx="247">
                  <c:v>653</c:v>
                </c:pt>
                <c:pt idx="248">
                  <c:v>654</c:v>
                </c:pt>
                <c:pt idx="249">
                  <c:v>655</c:v>
                </c:pt>
                <c:pt idx="250">
                  <c:v>656</c:v>
                </c:pt>
                <c:pt idx="251">
                  <c:v>657</c:v>
                </c:pt>
                <c:pt idx="252">
                  <c:v>658</c:v>
                </c:pt>
                <c:pt idx="253">
                  <c:v>659</c:v>
                </c:pt>
                <c:pt idx="254">
                  <c:v>660</c:v>
                </c:pt>
                <c:pt idx="255">
                  <c:v>661</c:v>
                </c:pt>
                <c:pt idx="256">
                  <c:v>662</c:v>
                </c:pt>
                <c:pt idx="257">
                  <c:v>663</c:v>
                </c:pt>
                <c:pt idx="258">
                  <c:v>664</c:v>
                </c:pt>
                <c:pt idx="259">
                  <c:v>665</c:v>
                </c:pt>
                <c:pt idx="260">
                  <c:v>666</c:v>
                </c:pt>
                <c:pt idx="261">
                  <c:v>667</c:v>
                </c:pt>
                <c:pt idx="262">
                  <c:v>668</c:v>
                </c:pt>
                <c:pt idx="263">
                  <c:v>669</c:v>
                </c:pt>
                <c:pt idx="264">
                  <c:v>670</c:v>
                </c:pt>
                <c:pt idx="265">
                  <c:v>671</c:v>
                </c:pt>
                <c:pt idx="266">
                  <c:v>672</c:v>
                </c:pt>
                <c:pt idx="267">
                  <c:v>673</c:v>
                </c:pt>
                <c:pt idx="268">
                  <c:v>674</c:v>
                </c:pt>
                <c:pt idx="269">
                  <c:v>675</c:v>
                </c:pt>
                <c:pt idx="270">
                  <c:v>676</c:v>
                </c:pt>
                <c:pt idx="271">
                  <c:v>677</c:v>
                </c:pt>
                <c:pt idx="272">
                  <c:v>678</c:v>
                </c:pt>
                <c:pt idx="273">
                  <c:v>679</c:v>
                </c:pt>
                <c:pt idx="274">
                  <c:v>680</c:v>
                </c:pt>
                <c:pt idx="275">
                  <c:v>681</c:v>
                </c:pt>
                <c:pt idx="276">
                  <c:v>682</c:v>
                </c:pt>
                <c:pt idx="277">
                  <c:v>683</c:v>
                </c:pt>
                <c:pt idx="278">
                  <c:v>684</c:v>
                </c:pt>
                <c:pt idx="279">
                  <c:v>685</c:v>
                </c:pt>
                <c:pt idx="280">
                  <c:v>686</c:v>
                </c:pt>
                <c:pt idx="281">
                  <c:v>687</c:v>
                </c:pt>
                <c:pt idx="282">
                  <c:v>688</c:v>
                </c:pt>
                <c:pt idx="283">
                  <c:v>689</c:v>
                </c:pt>
                <c:pt idx="284">
                  <c:v>690</c:v>
                </c:pt>
                <c:pt idx="285">
                  <c:v>691</c:v>
                </c:pt>
                <c:pt idx="286">
                  <c:v>692</c:v>
                </c:pt>
                <c:pt idx="287">
                  <c:v>693</c:v>
                </c:pt>
                <c:pt idx="288">
                  <c:v>694</c:v>
                </c:pt>
                <c:pt idx="289">
                  <c:v>695</c:v>
                </c:pt>
                <c:pt idx="290">
                  <c:v>696</c:v>
                </c:pt>
                <c:pt idx="291">
                  <c:v>697</c:v>
                </c:pt>
                <c:pt idx="292">
                  <c:v>698</c:v>
                </c:pt>
                <c:pt idx="293">
                  <c:v>699</c:v>
                </c:pt>
                <c:pt idx="294">
                  <c:v>700</c:v>
                </c:pt>
                <c:pt idx="295">
                  <c:v>701</c:v>
                </c:pt>
                <c:pt idx="296">
                  <c:v>702</c:v>
                </c:pt>
                <c:pt idx="297">
                  <c:v>703</c:v>
                </c:pt>
                <c:pt idx="298">
                  <c:v>704</c:v>
                </c:pt>
                <c:pt idx="299">
                  <c:v>705</c:v>
                </c:pt>
                <c:pt idx="300">
                  <c:v>706</c:v>
                </c:pt>
                <c:pt idx="301">
                  <c:v>707</c:v>
                </c:pt>
                <c:pt idx="302">
                  <c:v>708</c:v>
                </c:pt>
                <c:pt idx="303">
                  <c:v>709</c:v>
                </c:pt>
                <c:pt idx="304">
                  <c:v>710</c:v>
                </c:pt>
                <c:pt idx="305">
                  <c:v>711</c:v>
                </c:pt>
                <c:pt idx="306">
                  <c:v>712</c:v>
                </c:pt>
                <c:pt idx="307">
                  <c:v>713</c:v>
                </c:pt>
                <c:pt idx="308">
                  <c:v>714</c:v>
                </c:pt>
                <c:pt idx="309">
                  <c:v>715</c:v>
                </c:pt>
                <c:pt idx="310">
                  <c:v>716</c:v>
                </c:pt>
                <c:pt idx="311">
                  <c:v>717</c:v>
                </c:pt>
                <c:pt idx="312">
                  <c:v>718</c:v>
                </c:pt>
                <c:pt idx="313">
                  <c:v>719</c:v>
                </c:pt>
                <c:pt idx="314">
                  <c:v>720</c:v>
                </c:pt>
                <c:pt idx="315">
                  <c:v>721</c:v>
                </c:pt>
                <c:pt idx="316">
                  <c:v>722</c:v>
                </c:pt>
                <c:pt idx="317">
                  <c:v>723</c:v>
                </c:pt>
                <c:pt idx="318">
                  <c:v>724</c:v>
                </c:pt>
                <c:pt idx="319">
                  <c:v>725</c:v>
                </c:pt>
                <c:pt idx="320">
                  <c:v>726</c:v>
                </c:pt>
                <c:pt idx="321">
                  <c:v>727</c:v>
                </c:pt>
                <c:pt idx="322">
                  <c:v>728</c:v>
                </c:pt>
                <c:pt idx="323">
                  <c:v>729</c:v>
                </c:pt>
                <c:pt idx="324">
                  <c:v>730</c:v>
                </c:pt>
                <c:pt idx="325">
                  <c:v>731</c:v>
                </c:pt>
                <c:pt idx="326">
                  <c:v>732</c:v>
                </c:pt>
                <c:pt idx="327">
                  <c:v>733</c:v>
                </c:pt>
                <c:pt idx="328">
                  <c:v>734</c:v>
                </c:pt>
                <c:pt idx="329">
                  <c:v>735</c:v>
                </c:pt>
                <c:pt idx="330">
                  <c:v>736</c:v>
                </c:pt>
                <c:pt idx="331">
                  <c:v>737</c:v>
                </c:pt>
                <c:pt idx="332">
                  <c:v>738</c:v>
                </c:pt>
                <c:pt idx="333">
                  <c:v>739</c:v>
                </c:pt>
                <c:pt idx="334">
                  <c:v>740</c:v>
                </c:pt>
                <c:pt idx="335">
                  <c:v>741</c:v>
                </c:pt>
                <c:pt idx="336">
                  <c:v>742</c:v>
                </c:pt>
                <c:pt idx="337">
                  <c:v>743</c:v>
                </c:pt>
                <c:pt idx="338">
                  <c:v>744</c:v>
                </c:pt>
                <c:pt idx="339">
                  <c:v>745</c:v>
                </c:pt>
                <c:pt idx="340">
                  <c:v>746</c:v>
                </c:pt>
                <c:pt idx="341">
                  <c:v>747</c:v>
                </c:pt>
                <c:pt idx="342">
                  <c:v>748</c:v>
                </c:pt>
                <c:pt idx="343">
                  <c:v>749</c:v>
                </c:pt>
                <c:pt idx="344">
                  <c:v>750</c:v>
                </c:pt>
                <c:pt idx="345">
                  <c:v>751</c:v>
                </c:pt>
                <c:pt idx="346">
                  <c:v>752</c:v>
                </c:pt>
                <c:pt idx="347">
                  <c:v>753</c:v>
                </c:pt>
                <c:pt idx="348">
                  <c:v>754</c:v>
                </c:pt>
                <c:pt idx="349">
                  <c:v>755</c:v>
                </c:pt>
                <c:pt idx="350">
                  <c:v>756</c:v>
                </c:pt>
                <c:pt idx="351">
                  <c:v>757</c:v>
                </c:pt>
                <c:pt idx="352">
                  <c:v>758</c:v>
                </c:pt>
                <c:pt idx="353">
                  <c:v>759</c:v>
                </c:pt>
                <c:pt idx="354">
                  <c:v>760</c:v>
                </c:pt>
                <c:pt idx="355">
                  <c:v>761</c:v>
                </c:pt>
                <c:pt idx="356">
                  <c:v>762</c:v>
                </c:pt>
                <c:pt idx="357">
                  <c:v>763</c:v>
                </c:pt>
                <c:pt idx="358">
                  <c:v>764</c:v>
                </c:pt>
                <c:pt idx="359">
                  <c:v>765</c:v>
                </c:pt>
                <c:pt idx="360">
                  <c:v>766</c:v>
                </c:pt>
                <c:pt idx="361">
                  <c:v>767</c:v>
                </c:pt>
                <c:pt idx="362">
                  <c:v>768</c:v>
                </c:pt>
                <c:pt idx="363">
                  <c:v>769</c:v>
                </c:pt>
                <c:pt idx="364">
                  <c:v>770</c:v>
                </c:pt>
                <c:pt idx="365">
                  <c:v>771</c:v>
                </c:pt>
                <c:pt idx="366">
                  <c:v>772</c:v>
                </c:pt>
                <c:pt idx="367">
                  <c:v>773</c:v>
                </c:pt>
                <c:pt idx="368">
                  <c:v>774</c:v>
                </c:pt>
                <c:pt idx="369">
                  <c:v>775</c:v>
                </c:pt>
                <c:pt idx="370">
                  <c:v>776</c:v>
                </c:pt>
                <c:pt idx="371">
                  <c:v>777</c:v>
                </c:pt>
                <c:pt idx="372">
                  <c:v>778</c:v>
                </c:pt>
                <c:pt idx="373">
                  <c:v>779</c:v>
                </c:pt>
                <c:pt idx="374">
                  <c:v>780</c:v>
                </c:pt>
                <c:pt idx="375">
                  <c:v>781</c:v>
                </c:pt>
                <c:pt idx="376">
                  <c:v>782</c:v>
                </c:pt>
                <c:pt idx="377">
                  <c:v>783</c:v>
                </c:pt>
                <c:pt idx="378">
                  <c:v>784</c:v>
                </c:pt>
                <c:pt idx="379">
                  <c:v>785</c:v>
                </c:pt>
                <c:pt idx="380">
                  <c:v>786</c:v>
                </c:pt>
                <c:pt idx="381">
                  <c:v>787</c:v>
                </c:pt>
                <c:pt idx="382">
                  <c:v>788</c:v>
                </c:pt>
                <c:pt idx="383">
                  <c:v>789</c:v>
                </c:pt>
                <c:pt idx="384">
                  <c:v>790</c:v>
                </c:pt>
                <c:pt idx="385">
                  <c:v>791</c:v>
                </c:pt>
                <c:pt idx="386">
                  <c:v>792</c:v>
                </c:pt>
                <c:pt idx="387">
                  <c:v>793</c:v>
                </c:pt>
                <c:pt idx="388">
                  <c:v>794</c:v>
                </c:pt>
                <c:pt idx="389">
                  <c:v>795</c:v>
                </c:pt>
                <c:pt idx="390">
                  <c:v>796</c:v>
                </c:pt>
                <c:pt idx="391">
                  <c:v>797</c:v>
                </c:pt>
                <c:pt idx="392">
                  <c:v>798</c:v>
                </c:pt>
                <c:pt idx="393">
                  <c:v>799</c:v>
                </c:pt>
                <c:pt idx="394">
                  <c:v>800</c:v>
                </c:pt>
                <c:pt idx="395">
                  <c:v>801</c:v>
                </c:pt>
                <c:pt idx="396">
                  <c:v>802</c:v>
                </c:pt>
                <c:pt idx="397">
                  <c:v>803</c:v>
                </c:pt>
                <c:pt idx="398">
                  <c:v>804</c:v>
                </c:pt>
                <c:pt idx="399">
                  <c:v>805</c:v>
                </c:pt>
                <c:pt idx="400">
                  <c:v>806</c:v>
                </c:pt>
              </c:numCache>
            </c:numRef>
          </c:xVal>
          <c:yVal>
            <c:numRef>
              <c:f>'Om 6 Rec Calc'!$I$483:$I$883</c:f>
              <c:numCache>
                <c:formatCode>0.0000000</c:formatCode>
                <c:ptCount val="401"/>
                <c:pt idx="0">
                  <c:v>8.6935864166017736E-3</c:v>
                </c:pt>
                <c:pt idx="1">
                  <c:v>8.6861939111454803E-3</c:v>
                </c:pt>
                <c:pt idx="2">
                  <c:v>8.7083714275143602E-3</c:v>
                </c:pt>
                <c:pt idx="3">
                  <c:v>8.6935864166017736E-3</c:v>
                </c:pt>
                <c:pt idx="4">
                  <c:v>8.730548943883247E-3</c:v>
                </c:pt>
                <c:pt idx="5">
                  <c:v>8.7453339547958336E-3</c:v>
                </c:pt>
                <c:pt idx="6">
                  <c:v>8.730548943883247E-3</c:v>
                </c:pt>
                <c:pt idx="7">
                  <c:v>8.7527264602521269E-3</c:v>
                </c:pt>
                <c:pt idx="8">
                  <c:v>8.7675114711647135E-3</c:v>
                </c:pt>
                <c:pt idx="9">
                  <c:v>8.7527264602521269E-3</c:v>
                </c:pt>
                <c:pt idx="10">
                  <c:v>8.7527264602521269E-3</c:v>
                </c:pt>
                <c:pt idx="11">
                  <c:v>8.811866503902482E-3</c:v>
                </c:pt>
                <c:pt idx="12">
                  <c:v>8.7896889875335935E-3</c:v>
                </c:pt>
                <c:pt idx="13">
                  <c:v>8.8340440202713602E-3</c:v>
                </c:pt>
                <c:pt idx="14">
                  <c:v>8.8414365257276535E-3</c:v>
                </c:pt>
                <c:pt idx="15">
                  <c:v>8.8562215366402401E-3</c:v>
                </c:pt>
                <c:pt idx="16">
                  <c:v>8.8710065475528354E-3</c:v>
                </c:pt>
                <c:pt idx="17">
                  <c:v>8.885791558465422E-3</c:v>
                </c:pt>
                <c:pt idx="18">
                  <c:v>8.885791558465422E-3</c:v>
                </c:pt>
                <c:pt idx="19">
                  <c:v>8.9005765693780086E-3</c:v>
                </c:pt>
                <c:pt idx="20">
                  <c:v>8.9005765693780086E-3</c:v>
                </c:pt>
                <c:pt idx="21">
                  <c:v>8.9079690748343019E-3</c:v>
                </c:pt>
                <c:pt idx="22">
                  <c:v>8.9153615802905952E-3</c:v>
                </c:pt>
                <c:pt idx="23">
                  <c:v>8.9153615802905952E-3</c:v>
                </c:pt>
                <c:pt idx="24">
                  <c:v>8.9227540857468885E-3</c:v>
                </c:pt>
                <c:pt idx="25">
                  <c:v>8.9227540857468885E-3</c:v>
                </c:pt>
                <c:pt idx="26">
                  <c:v>8.9227540857468885E-3</c:v>
                </c:pt>
                <c:pt idx="27">
                  <c:v>8.9153615802905952E-3</c:v>
                </c:pt>
                <c:pt idx="28">
                  <c:v>8.9227540857468885E-3</c:v>
                </c:pt>
                <c:pt idx="29">
                  <c:v>8.9301465912031818E-3</c:v>
                </c:pt>
                <c:pt idx="30">
                  <c:v>8.9227540857468885E-3</c:v>
                </c:pt>
                <c:pt idx="31">
                  <c:v>8.9301465912031818E-3</c:v>
                </c:pt>
                <c:pt idx="32">
                  <c:v>8.9227540857468885E-3</c:v>
                </c:pt>
                <c:pt idx="33">
                  <c:v>8.9671091184846553E-3</c:v>
                </c:pt>
                <c:pt idx="34">
                  <c:v>8.9745016239409486E-3</c:v>
                </c:pt>
                <c:pt idx="35">
                  <c:v>9.00407164576612E-3</c:v>
                </c:pt>
                <c:pt idx="36">
                  <c:v>8.9818941293972419E-3</c:v>
                </c:pt>
                <c:pt idx="37">
                  <c:v>9.00407164576612E-3</c:v>
                </c:pt>
                <c:pt idx="38">
                  <c:v>9.0262491621350086E-3</c:v>
                </c:pt>
                <c:pt idx="39">
                  <c:v>9.0336416675913019E-3</c:v>
                </c:pt>
                <c:pt idx="40">
                  <c:v>9.0188566566787171E-3</c:v>
                </c:pt>
                <c:pt idx="41">
                  <c:v>9.0262491621350086E-3</c:v>
                </c:pt>
                <c:pt idx="42">
                  <c:v>9.0188566566787171E-3</c:v>
                </c:pt>
                <c:pt idx="43">
                  <c:v>9.0558191839601818E-3</c:v>
                </c:pt>
                <c:pt idx="44">
                  <c:v>9.0632116894164751E-3</c:v>
                </c:pt>
                <c:pt idx="45">
                  <c:v>9.0706041948727684E-3</c:v>
                </c:pt>
                <c:pt idx="46">
                  <c:v>9.1149592276105352E-3</c:v>
                </c:pt>
                <c:pt idx="47">
                  <c:v>9.1075667221542419E-3</c:v>
                </c:pt>
                <c:pt idx="48">
                  <c:v>9.1223517330668302E-3</c:v>
                </c:pt>
                <c:pt idx="49">
                  <c:v>9.1297442385231235E-3</c:v>
                </c:pt>
                <c:pt idx="50">
                  <c:v>9.1297442385231235E-3</c:v>
                </c:pt>
                <c:pt idx="51">
                  <c:v>9.1445292494357101E-3</c:v>
                </c:pt>
                <c:pt idx="52">
                  <c:v>9.1371367439794168E-3</c:v>
                </c:pt>
                <c:pt idx="53">
                  <c:v>9.1371367439794168E-3</c:v>
                </c:pt>
                <c:pt idx="54">
                  <c:v>9.1371367439794168E-3</c:v>
                </c:pt>
                <c:pt idx="55">
                  <c:v>9.1519217548920034E-3</c:v>
                </c:pt>
                <c:pt idx="56">
                  <c:v>9.1371367439794168E-3</c:v>
                </c:pt>
                <c:pt idx="57">
                  <c:v>9.1519217548920034E-3</c:v>
                </c:pt>
                <c:pt idx="58">
                  <c:v>9.159314260348295E-3</c:v>
                </c:pt>
                <c:pt idx="59">
                  <c:v>9.159314260348295E-3</c:v>
                </c:pt>
                <c:pt idx="60">
                  <c:v>9.166706765804597E-3</c:v>
                </c:pt>
                <c:pt idx="61">
                  <c:v>9.159314260348295E-3</c:v>
                </c:pt>
                <c:pt idx="62">
                  <c:v>9.1519217548920034E-3</c:v>
                </c:pt>
                <c:pt idx="63">
                  <c:v>9.159314260348295E-3</c:v>
                </c:pt>
                <c:pt idx="64">
                  <c:v>9.166706765804597E-3</c:v>
                </c:pt>
                <c:pt idx="65">
                  <c:v>9.159314260348295E-3</c:v>
                </c:pt>
                <c:pt idx="66">
                  <c:v>9.1740992712608903E-3</c:v>
                </c:pt>
                <c:pt idx="67">
                  <c:v>9.1888842821734752E-3</c:v>
                </c:pt>
                <c:pt idx="68">
                  <c:v>9.1740992712608903E-3</c:v>
                </c:pt>
                <c:pt idx="69">
                  <c:v>9.166706765804597E-3</c:v>
                </c:pt>
                <c:pt idx="70">
                  <c:v>9.1962767876297685E-3</c:v>
                </c:pt>
                <c:pt idx="71">
                  <c:v>9.2184543039986484E-3</c:v>
                </c:pt>
                <c:pt idx="72">
                  <c:v>9.1888842821734752E-3</c:v>
                </c:pt>
                <c:pt idx="73">
                  <c:v>9.2406318203675369E-3</c:v>
                </c:pt>
                <c:pt idx="74">
                  <c:v>9.2480243258238302E-3</c:v>
                </c:pt>
                <c:pt idx="75">
                  <c:v>9.233239314911235E-3</c:v>
                </c:pt>
                <c:pt idx="76">
                  <c:v>9.2554168312801235E-3</c:v>
                </c:pt>
                <c:pt idx="77">
                  <c:v>9.2480243258238302E-3</c:v>
                </c:pt>
                <c:pt idx="78">
                  <c:v>9.2997718640178834E-3</c:v>
                </c:pt>
                <c:pt idx="79">
                  <c:v>9.3219493803867702E-3</c:v>
                </c:pt>
                <c:pt idx="80">
                  <c:v>9.3219493803867702E-3</c:v>
                </c:pt>
                <c:pt idx="81">
                  <c:v>9.3367343912993568E-3</c:v>
                </c:pt>
                <c:pt idx="82">
                  <c:v>9.358911907668235E-3</c:v>
                </c:pt>
                <c:pt idx="83">
                  <c:v>9.3810894240371149E-3</c:v>
                </c:pt>
                <c:pt idx="84">
                  <c:v>9.3958744349497102E-3</c:v>
                </c:pt>
                <c:pt idx="85">
                  <c:v>9.3884819294934186E-3</c:v>
                </c:pt>
                <c:pt idx="86">
                  <c:v>9.3810894240371149E-3</c:v>
                </c:pt>
                <c:pt idx="87">
                  <c:v>9.3958744349497102E-3</c:v>
                </c:pt>
                <c:pt idx="88">
                  <c:v>9.3958744349497102E-3</c:v>
                </c:pt>
                <c:pt idx="89">
                  <c:v>9.3884819294934186E-3</c:v>
                </c:pt>
                <c:pt idx="90">
                  <c:v>9.3958744349497102E-3</c:v>
                </c:pt>
                <c:pt idx="91">
                  <c:v>9.3884819294934186E-3</c:v>
                </c:pt>
                <c:pt idx="92">
                  <c:v>9.3958744349497102E-3</c:v>
                </c:pt>
                <c:pt idx="93">
                  <c:v>9.4032669404060035E-3</c:v>
                </c:pt>
                <c:pt idx="94">
                  <c:v>9.3958744349497102E-3</c:v>
                </c:pt>
                <c:pt idx="95">
                  <c:v>9.3958744349497102E-3</c:v>
                </c:pt>
                <c:pt idx="96">
                  <c:v>9.3958744349497102E-3</c:v>
                </c:pt>
                <c:pt idx="97">
                  <c:v>9.3958744349497102E-3</c:v>
                </c:pt>
                <c:pt idx="98">
                  <c:v>9.3958744349497102E-3</c:v>
                </c:pt>
                <c:pt idx="99">
                  <c:v>9.3958744349497102E-3</c:v>
                </c:pt>
                <c:pt idx="100">
                  <c:v>9.3958744349497102E-3</c:v>
                </c:pt>
                <c:pt idx="101">
                  <c:v>9.3958744349497102E-3</c:v>
                </c:pt>
                <c:pt idx="102">
                  <c:v>9.4032669404060035E-3</c:v>
                </c:pt>
                <c:pt idx="103">
                  <c:v>9.3958744349497102E-3</c:v>
                </c:pt>
                <c:pt idx="104">
                  <c:v>9.3958744349497102E-3</c:v>
                </c:pt>
                <c:pt idx="105">
                  <c:v>9.4032669404060035E-3</c:v>
                </c:pt>
                <c:pt idx="106">
                  <c:v>9.4106594458622968E-3</c:v>
                </c:pt>
                <c:pt idx="107">
                  <c:v>9.4180519513185901E-3</c:v>
                </c:pt>
                <c:pt idx="108">
                  <c:v>9.4032669404060035E-3</c:v>
                </c:pt>
                <c:pt idx="109">
                  <c:v>9.4032669404060035E-3</c:v>
                </c:pt>
                <c:pt idx="110">
                  <c:v>9.4106594458622968E-3</c:v>
                </c:pt>
                <c:pt idx="111">
                  <c:v>9.4180519513185901E-3</c:v>
                </c:pt>
                <c:pt idx="112">
                  <c:v>9.4180519513185901E-3</c:v>
                </c:pt>
                <c:pt idx="113">
                  <c:v>9.44022946768747E-3</c:v>
                </c:pt>
                <c:pt idx="114">
                  <c:v>9.44022946768747E-3</c:v>
                </c:pt>
                <c:pt idx="115">
                  <c:v>9.4180519513185901E-3</c:v>
                </c:pt>
                <c:pt idx="116">
                  <c:v>9.4328369622311767E-3</c:v>
                </c:pt>
                <c:pt idx="117">
                  <c:v>9.4550144786000566E-3</c:v>
                </c:pt>
                <c:pt idx="118">
                  <c:v>9.4845845004252385E-3</c:v>
                </c:pt>
                <c:pt idx="119">
                  <c:v>9.4919770058815318E-3</c:v>
                </c:pt>
                <c:pt idx="120">
                  <c:v>9.5141545222504117E-3</c:v>
                </c:pt>
                <c:pt idx="121">
                  <c:v>9.4845845004252385E-3</c:v>
                </c:pt>
                <c:pt idx="122">
                  <c:v>9.5289395331629966E-3</c:v>
                </c:pt>
                <c:pt idx="123">
                  <c:v>9.5511170495318851E-3</c:v>
                </c:pt>
                <c:pt idx="124">
                  <c:v>9.5511170495318851E-3</c:v>
                </c:pt>
                <c:pt idx="125">
                  <c:v>9.5954720822696432E-3</c:v>
                </c:pt>
                <c:pt idx="126">
                  <c:v>9.5954720822696432E-3</c:v>
                </c:pt>
                <c:pt idx="127">
                  <c:v>9.5954720822696432E-3</c:v>
                </c:pt>
                <c:pt idx="128">
                  <c:v>9.6102570931822385E-3</c:v>
                </c:pt>
                <c:pt idx="129">
                  <c:v>9.6102570931822385E-3</c:v>
                </c:pt>
                <c:pt idx="130">
                  <c:v>9.6102570931822385E-3</c:v>
                </c:pt>
                <c:pt idx="131">
                  <c:v>9.6028645877259365E-3</c:v>
                </c:pt>
                <c:pt idx="132">
                  <c:v>9.6250421040948251E-3</c:v>
                </c:pt>
                <c:pt idx="133">
                  <c:v>9.6250421040948251E-3</c:v>
                </c:pt>
                <c:pt idx="134">
                  <c:v>9.6250421040948251E-3</c:v>
                </c:pt>
                <c:pt idx="135">
                  <c:v>9.6250421040948251E-3</c:v>
                </c:pt>
                <c:pt idx="136">
                  <c:v>9.6250421040948251E-3</c:v>
                </c:pt>
                <c:pt idx="137">
                  <c:v>9.6250421040948251E-3</c:v>
                </c:pt>
                <c:pt idx="138">
                  <c:v>9.6324346095511184E-3</c:v>
                </c:pt>
                <c:pt idx="139">
                  <c:v>9.6250421040948251E-3</c:v>
                </c:pt>
                <c:pt idx="140">
                  <c:v>9.6324346095511184E-3</c:v>
                </c:pt>
                <c:pt idx="141">
                  <c:v>9.6324346095511184E-3</c:v>
                </c:pt>
                <c:pt idx="142">
                  <c:v>9.6324346095511184E-3</c:v>
                </c:pt>
                <c:pt idx="143">
                  <c:v>9.6324346095511184E-3</c:v>
                </c:pt>
                <c:pt idx="144">
                  <c:v>9.6324346095511184E-3</c:v>
                </c:pt>
                <c:pt idx="145">
                  <c:v>9.6324346095511184E-3</c:v>
                </c:pt>
                <c:pt idx="146">
                  <c:v>9.6324346095511184E-3</c:v>
                </c:pt>
                <c:pt idx="147">
                  <c:v>9.647219620463705E-3</c:v>
                </c:pt>
                <c:pt idx="148">
                  <c:v>9.647219620463705E-3</c:v>
                </c:pt>
                <c:pt idx="149">
                  <c:v>9.6324346095511184E-3</c:v>
                </c:pt>
                <c:pt idx="150">
                  <c:v>9.6324346095511184E-3</c:v>
                </c:pt>
                <c:pt idx="151">
                  <c:v>9.6324346095511184E-3</c:v>
                </c:pt>
                <c:pt idx="152">
                  <c:v>9.647219620463705E-3</c:v>
                </c:pt>
                <c:pt idx="153">
                  <c:v>9.647219620463705E-3</c:v>
                </c:pt>
                <c:pt idx="154">
                  <c:v>9.6620046313762916E-3</c:v>
                </c:pt>
                <c:pt idx="155">
                  <c:v>9.6620046313762916E-3</c:v>
                </c:pt>
                <c:pt idx="156">
                  <c:v>9.6620046313762916E-3</c:v>
                </c:pt>
                <c:pt idx="157">
                  <c:v>9.6693971368325849E-3</c:v>
                </c:pt>
                <c:pt idx="158">
                  <c:v>9.7063596641140584E-3</c:v>
                </c:pt>
                <c:pt idx="159">
                  <c:v>9.6915746532014718E-3</c:v>
                </c:pt>
                <c:pt idx="160">
                  <c:v>9.7285371804829365E-3</c:v>
                </c:pt>
                <c:pt idx="161">
                  <c:v>9.7211446750266432E-3</c:v>
                </c:pt>
                <c:pt idx="162">
                  <c:v>9.6989671586577651E-3</c:v>
                </c:pt>
                <c:pt idx="163">
                  <c:v>9.7876772241332916E-3</c:v>
                </c:pt>
                <c:pt idx="164">
                  <c:v>9.7654997077644117E-3</c:v>
                </c:pt>
                <c:pt idx="165">
                  <c:v>9.7654997077644117E-3</c:v>
                </c:pt>
                <c:pt idx="166">
                  <c:v>9.7876772241332916E-3</c:v>
                </c:pt>
                <c:pt idx="167">
                  <c:v>9.7876772241332916E-3</c:v>
                </c:pt>
                <c:pt idx="168">
                  <c:v>9.8246397514147581E-3</c:v>
                </c:pt>
                <c:pt idx="169">
                  <c:v>9.8394247623273534E-3</c:v>
                </c:pt>
                <c:pt idx="170">
                  <c:v>9.8468172677836467E-3</c:v>
                </c:pt>
                <c:pt idx="171">
                  <c:v>9.8616022786962333E-3</c:v>
                </c:pt>
                <c:pt idx="172">
                  <c:v>9.8837797950651132E-3</c:v>
                </c:pt>
                <c:pt idx="173">
                  <c:v>9.8763872896088199E-3</c:v>
                </c:pt>
                <c:pt idx="174">
                  <c:v>9.8689947841525266E-3</c:v>
                </c:pt>
                <c:pt idx="175">
                  <c:v>9.8616022786962333E-3</c:v>
                </c:pt>
                <c:pt idx="176">
                  <c:v>9.8689947841525266E-3</c:v>
                </c:pt>
                <c:pt idx="177">
                  <c:v>9.8837797950651132E-3</c:v>
                </c:pt>
                <c:pt idx="178">
                  <c:v>9.8763872896088199E-3</c:v>
                </c:pt>
                <c:pt idx="179">
                  <c:v>9.8763872896088199E-3</c:v>
                </c:pt>
                <c:pt idx="180">
                  <c:v>9.8837797950651132E-3</c:v>
                </c:pt>
                <c:pt idx="181">
                  <c:v>9.8837797950651132E-3</c:v>
                </c:pt>
                <c:pt idx="182">
                  <c:v>9.8837797950651132E-3</c:v>
                </c:pt>
                <c:pt idx="183">
                  <c:v>9.8985648059776981E-3</c:v>
                </c:pt>
                <c:pt idx="184">
                  <c:v>9.9059573114339914E-3</c:v>
                </c:pt>
                <c:pt idx="185">
                  <c:v>9.9355273332591715E-3</c:v>
                </c:pt>
                <c:pt idx="186">
                  <c:v>9.9207423223465867E-3</c:v>
                </c:pt>
                <c:pt idx="187">
                  <c:v>9.9355273332591715E-3</c:v>
                </c:pt>
                <c:pt idx="188">
                  <c:v>9.9798823659969314E-3</c:v>
                </c:pt>
                <c:pt idx="189">
                  <c:v>9.9577048496280515E-3</c:v>
                </c:pt>
                <c:pt idx="190">
                  <c:v>9.9503123441717582E-3</c:v>
                </c:pt>
                <c:pt idx="191">
                  <c:v>9.9577048496280515E-3</c:v>
                </c:pt>
                <c:pt idx="192">
                  <c:v>9.9724898605406381E-3</c:v>
                </c:pt>
                <c:pt idx="193">
                  <c:v>9.9946673769095266E-3</c:v>
                </c:pt>
                <c:pt idx="194">
                  <c:v>1.0031629904190993E-2</c:v>
                </c:pt>
                <c:pt idx="195">
                  <c:v>1.0061199926016173E-2</c:v>
                </c:pt>
                <c:pt idx="196">
                  <c:v>1.0016844893278407E-2</c:v>
                </c:pt>
                <c:pt idx="197">
                  <c:v>1.0031629904190993E-2</c:v>
                </c:pt>
                <c:pt idx="198">
                  <c:v>1.004641491510358E-2</c:v>
                </c:pt>
                <c:pt idx="199">
                  <c:v>1.0061199926016173E-2</c:v>
                </c:pt>
                <c:pt idx="200">
                  <c:v>1.0053807420559871E-2</c:v>
                </c:pt>
                <c:pt idx="201">
                  <c:v>1.0090769947841348E-2</c:v>
                </c:pt>
                <c:pt idx="202">
                  <c:v>1.007598493692876E-2</c:v>
                </c:pt>
                <c:pt idx="203">
                  <c:v>1.0068592431472467E-2</c:v>
                </c:pt>
                <c:pt idx="204">
                  <c:v>1.0090769947841348E-2</c:v>
                </c:pt>
                <c:pt idx="205">
                  <c:v>1.0068592431472467E-2</c:v>
                </c:pt>
                <c:pt idx="206">
                  <c:v>1.0083377442385053E-2</c:v>
                </c:pt>
                <c:pt idx="207">
                  <c:v>1.0090769947841348E-2</c:v>
                </c:pt>
                <c:pt idx="208">
                  <c:v>1.0083377442385053E-2</c:v>
                </c:pt>
                <c:pt idx="209">
                  <c:v>1.009816245329764E-2</c:v>
                </c:pt>
                <c:pt idx="210">
                  <c:v>1.0090769947841348E-2</c:v>
                </c:pt>
                <c:pt idx="211">
                  <c:v>1.0105554958753933E-2</c:v>
                </c:pt>
                <c:pt idx="212">
                  <c:v>1.0083377442385053E-2</c:v>
                </c:pt>
                <c:pt idx="213">
                  <c:v>1.0105554958753933E-2</c:v>
                </c:pt>
                <c:pt idx="214">
                  <c:v>1.0112947464210226E-2</c:v>
                </c:pt>
                <c:pt idx="215">
                  <c:v>1.0112947464210226E-2</c:v>
                </c:pt>
                <c:pt idx="216">
                  <c:v>1.0105554958753933E-2</c:v>
                </c:pt>
                <c:pt idx="217">
                  <c:v>1.0112947464210226E-2</c:v>
                </c:pt>
                <c:pt idx="218">
                  <c:v>1.0112947464210226E-2</c:v>
                </c:pt>
                <c:pt idx="219">
                  <c:v>1.0112947464210226E-2</c:v>
                </c:pt>
                <c:pt idx="220">
                  <c:v>1.0112947464210226E-2</c:v>
                </c:pt>
                <c:pt idx="221">
                  <c:v>1.0112947464210226E-2</c:v>
                </c:pt>
                <c:pt idx="222">
                  <c:v>1.012033996966652E-2</c:v>
                </c:pt>
                <c:pt idx="223">
                  <c:v>1.0112947464210226E-2</c:v>
                </c:pt>
                <c:pt idx="224">
                  <c:v>1.0112947464210226E-2</c:v>
                </c:pt>
                <c:pt idx="225">
                  <c:v>1.0112947464210226E-2</c:v>
                </c:pt>
                <c:pt idx="226">
                  <c:v>1.0112947464210226E-2</c:v>
                </c:pt>
                <c:pt idx="227">
                  <c:v>1.0127732475122813E-2</c:v>
                </c:pt>
                <c:pt idx="228">
                  <c:v>1.0142517486035407E-2</c:v>
                </c:pt>
                <c:pt idx="229">
                  <c:v>1.0127732475122813E-2</c:v>
                </c:pt>
                <c:pt idx="230">
                  <c:v>1.0164695002404286E-2</c:v>
                </c:pt>
                <c:pt idx="231">
                  <c:v>1.01499099914917E-2</c:v>
                </c:pt>
                <c:pt idx="232">
                  <c:v>1.017208750786058E-2</c:v>
                </c:pt>
                <c:pt idx="233">
                  <c:v>1.0157302496947993E-2</c:v>
                </c:pt>
                <c:pt idx="234">
                  <c:v>1.017208750786058E-2</c:v>
                </c:pt>
                <c:pt idx="235">
                  <c:v>1.017208750786058E-2</c:v>
                </c:pt>
                <c:pt idx="236">
                  <c:v>1.017208750786058E-2</c:v>
                </c:pt>
                <c:pt idx="237">
                  <c:v>1.0157302496947993E-2</c:v>
                </c:pt>
                <c:pt idx="238">
                  <c:v>1.0209050035142055E-2</c:v>
                </c:pt>
                <c:pt idx="239">
                  <c:v>1.0246012562423521E-2</c:v>
                </c:pt>
                <c:pt idx="240">
                  <c:v>1.0216442540598348E-2</c:v>
                </c:pt>
                <c:pt idx="241">
                  <c:v>1.0209050035142055E-2</c:v>
                </c:pt>
                <c:pt idx="242">
                  <c:v>1.0223835046054642E-2</c:v>
                </c:pt>
                <c:pt idx="243">
                  <c:v>1.0238620056967228E-2</c:v>
                </c:pt>
                <c:pt idx="244">
                  <c:v>1.0260797573336106E-2</c:v>
                </c:pt>
                <c:pt idx="245">
                  <c:v>1.0282975089704995E-2</c:v>
                </c:pt>
                <c:pt idx="246">
                  <c:v>1.0282975089704995E-2</c:v>
                </c:pt>
                <c:pt idx="247">
                  <c:v>1.029776010061758E-2</c:v>
                </c:pt>
                <c:pt idx="248">
                  <c:v>1.0290367595161286E-2</c:v>
                </c:pt>
                <c:pt idx="249">
                  <c:v>1.0282975089704995E-2</c:v>
                </c:pt>
                <c:pt idx="250">
                  <c:v>1.0290367595161286E-2</c:v>
                </c:pt>
                <c:pt idx="251">
                  <c:v>1.0290367595161286E-2</c:v>
                </c:pt>
                <c:pt idx="252">
                  <c:v>1.031993761698646E-2</c:v>
                </c:pt>
                <c:pt idx="253">
                  <c:v>1.0312545111530166E-2</c:v>
                </c:pt>
                <c:pt idx="254">
                  <c:v>1.034211513335534E-2</c:v>
                </c:pt>
                <c:pt idx="255">
                  <c:v>1.031993761698646E-2</c:v>
                </c:pt>
                <c:pt idx="256">
                  <c:v>1.034211513335534E-2</c:v>
                </c:pt>
                <c:pt idx="257">
                  <c:v>1.0334722627899046E-2</c:v>
                </c:pt>
                <c:pt idx="258">
                  <c:v>1.0327330122442753E-2</c:v>
                </c:pt>
                <c:pt idx="259">
                  <c:v>1.0327330122442753E-2</c:v>
                </c:pt>
                <c:pt idx="260">
                  <c:v>1.0334722627899046E-2</c:v>
                </c:pt>
                <c:pt idx="261">
                  <c:v>1.034211513335534E-2</c:v>
                </c:pt>
                <c:pt idx="262">
                  <c:v>1.0334722627899046E-2</c:v>
                </c:pt>
                <c:pt idx="263">
                  <c:v>1.034211513335534E-2</c:v>
                </c:pt>
                <c:pt idx="264">
                  <c:v>1.0349507638811635E-2</c:v>
                </c:pt>
                <c:pt idx="265">
                  <c:v>1.0349507638811635E-2</c:v>
                </c:pt>
                <c:pt idx="266">
                  <c:v>1.0349507638811635E-2</c:v>
                </c:pt>
                <c:pt idx="267">
                  <c:v>1.0349507638811635E-2</c:v>
                </c:pt>
                <c:pt idx="268">
                  <c:v>1.0349507638811635E-2</c:v>
                </c:pt>
                <c:pt idx="269">
                  <c:v>1.0349507638811635E-2</c:v>
                </c:pt>
                <c:pt idx="270">
                  <c:v>1.0349507638811635E-2</c:v>
                </c:pt>
                <c:pt idx="271">
                  <c:v>1.0371685155180521E-2</c:v>
                </c:pt>
                <c:pt idx="272">
                  <c:v>1.0349507638811635E-2</c:v>
                </c:pt>
                <c:pt idx="273">
                  <c:v>1.0356900144267935E-2</c:v>
                </c:pt>
                <c:pt idx="274">
                  <c:v>1.0356900144267935E-2</c:v>
                </c:pt>
                <c:pt idx="275">
                  <c:v>1.0371685155180521E-2</c:v>
                </c:pt>
                <c:pt idx="276">
                  <c:v>1.0379077660636815E-2</c:v>
                </c:pt>
                <c:pt idx="277">
                  <c:v>1.0379077660636815E-2</c:v>
                </c:pt>
                <c:pt idx="278">
                  <c:v>1.0401255177005695E-2</c:v>
                </c:pt>
                <c:pt idx="279">
                  <c:v>1.0386470166093108E-2</c:v>
                </c:pt>
                <c:pt idx="280">
                  <c:v>1.0401255177005695E-2</c:v>
                </c:pt>
                <c:pt idx="281">
                  <c:v>1.0423432693374573E-2</c:v>
                </c:pt>
                <c:pt idx="282">
                  <c:v>1.0453002715199756E-2</c:v>
                </c:pt>
                <c:pt idx="283">
                  <c:v>1.043821770428717E-2</c:v>
                </c:pt>
                <c:pt idx="284">
                  <c:v>1.043821770428717E-2</c:v>
                </c:pt>
                <c:pt idx="285">
                  <c:v>1.0423432693374573E-2</c:v>
                </c:pt>
                <c:pt idx="286">
                  <c:v>1.0445610209743463E-2</c:v>
                </c:pt>
                <c:pt idx="287">
                  <c:v>1.0467787726112341E-2</c:v>
                </c:pt>
                <c:pt idx="288">
                  <c:v>1.0504750253393815E-2</c:v>
                </c:pt>
                <c:pt idx="289">
                  <c:v>1.0482572737024928E-2</c:v>
                </c:pt>
                <c:pt idx="290">
                  <c:v>1.0497357747937515E-2</c:v>
                </c:pt>
                <c:pt idx="291">
                  <c:v>1.0534320275218988E-2</c:v>
                </c:pt>
                <c:pt idx="292">
                  <c:v>1.0549105286131575E-2</c:v>
                </c:pt>
                <c:pt idx="293">
                  <c:v>1.0549105286131575E-2</c:v>
                </c:pt>
                <c:pt idx="294">
                  <c:v>1.0549105286131575E-2</c:v>
                </c:pt>
                <c:pt idx="295">
                  <c:v>1.0541712780675281E-2</c:v>
                </c:pt>
                <c:pt idx="296">
                  <c:v>1.0534320275218988E-2</c:v>
                </c:pt>
                <c:pt idx="297">
                  <c:v>1.0549105286131575E-2</c:v>
                </c:pt>
                <c:pt idx="298">
                  <c:v>1.0571282802500455E-2</c:v>
                </c:pt>
                <c:pt idx="299">
                  <c:v>1.0578675307956748E-2</c:v>
                </c:pt>
                <c:pt idx="300">
                  <c:v>1.0571282802500455E-2</c:v>
                </c:pt>
                <c:pt idx="301">
                  <c:v>1.0556497791587868E-2</c:v>
                </c:pt>
                <c:pt idx="302">
                  <c:v>1.0578675307956748E-2</c:v>
                </c:pt>
                <c:pt idx="303">
                  <c:v>1.0571282802500455E-2</c:v>
                </c:pt>
                <c:pt idx="304">
                  <c:v>1.058606781341305E-2</c:v>
                </c:pt>
                <c:pt idx="305">
                  <c:v>1.0578675307956748E-2</c:v>
                </c:pt>
                <c:pt idx="306">
                  <c:v>1.058606781341305E-2</c:v>
                </c:pt>
                <c:pt idx="307">
                  <c:v>1.0578675307956748E-2</c:v>
                </c:pt>
                <c:pt idx="308">
                  <c:v>1.058606781341305E-2</c:v>
                </c:pt>
                <c:pt idx="309">
                  <c:v>1.058606781341305E-2</c:v>
                </c:pt>
                <c:pt idx="310">
                  <c:v>1.058606781341305E-2</c:v>
                </c:pt>
                <c:pt idx="311">
                  <c:v>1.058606781341305E-2</c:v>
                </c:pt>
                <c:pt idx="312">
                  <c:v>1.058606781341305E-2</c:v>
                </c:pt>
                <c:pt idx="313">
                  <c:v>1.058606781341305E-2</c:v>
                </c:pt>
                <c:pt idx="314">
                  <c:v>1.058606781341305E-2</c:v>
                </c:pt>
                <c:pt idx="315">
                  <c:v>1.058606781341305E-2</c:v>
                </c:pt>
                <c:pt idx="316">
                  <c:v>1.058606781341305E-2</c:v>
                </c:pt>
                <c:pt idx="317">
                  <c:v>1.058606781341305E-2</c:v>
                </c:pt>
                <c:pt idx="318">
                  <c:v>1.058606781341305E-2</c:v>
                </c:pt>
                <c:pt idx="319">
                  <c:v>1.058606781341305E-2</c:v>
                </c:pt>
                <c:pt idx="320">
                  <c:v>1.058606781341305E-2</c:v>
                </c:pt>
                <c:pt idx="321">
                  <c:v>1.058606781341305E-2</c:v>
                </c:pt>
                <c:pt idx="322">
                  <c:v>1.0593460318869343E-2</c:v>
                </c:pt>
                <c:pt idx="323">
                  <c:v>1.0593460318869343E-2</c:v>
                </c:pt>
                <c:pt idx="324">
                  <c:v>1.0593460318869343E-2</c:v>
                </c:pt>
                <c:pt idx="325">
                  <c:v>1.0593460318869343E-2</c:v>
                </c:pt>
                <c:pt idx="326">
                  <c:v>1.0600852824325636E-2</c:v>
                </c:pt>
                <c:pt idx="327">
                  <c:v>1.058606781341305E-2</c:v>
                </c:pt>
                <c:pt idx="328">
                  <c:v>1.0593460318869343E-2</c:v>
                </c:pt>
                <c:pt idx="329">
                  <c:v>1.0593460318869343E-2</c:v>
                </c:pt>
                <c:pt idx="330">
                  <c:v>1.060824532978193E-2</c:v>
                </c:pt>
                <c:pt idx="331">
                  <c:v>1.0615637835238223E-2</c:v>
                </c:pt>
                <c:pt idx="332">
                  <c:v>1.0615637835238223E-2</c:v>
                </c:pt>
                <c:pt idx="333">
                  <c:v>1.060824532978193E-2</c:v>
                </c:pt>
                <c:pt idx="334">
                  <c:v>1.0623030340694516E-2</c:v>
                </c:pt>
                <c:pt idx="335">
                  <c:v>1.0623030340694516E-2</c:v>
                </c:pt>
                <c:pt idx="336">
                  <c:v>1.0623030340694516E-2</c:v>
                </c:pt>
                <c:pt idx="337">
                  <c:v>1.0637815351607101E-2</c:v>
                </c:pt>
                <c:pt idx="338">
                  <c:v>1.0659992867975988E-2</c:v>
                </c:pt>
                <c:pt idx="339">
                  <c:v>1.0674777878888575E-2</c:v>
                </c:pt>
                <c:pt idx="340">
                  <c:v>1.0674777878888575E-2</c:v>
                </c:pt>
                <c:pt idx="341">
                  <c:v>1.0674777878888575E-2</c:v>
                </c:pt>
                <c:pt idx="342">
                  <c:v>1.0689562889801161E-2</c:v>
                </c:pt>
                <c:pt idx="343">
                  <c:v>1.0667385373432281E-2</c:v>
                </c:pt>
                <c:pt idx="344">
                  <c:v>1.0711740406170043E-2</c:v>
                </c:pt>
                <c:pt idx="345">
                  <c:v>1.070434790071375E-2</c:v>
                </c:pt>
                <c:pt idx="346">
                  <c:v>1.070434790071375E-2</c:v>
                </c:pt>
                <c:pt idx="347">
                  <c:v>1.0719132911626336E-2</c:v>
                </c:pt>
                <c:pt idx="348">
                  <c:v>1.0763487944364103E-2</c:v>
                </c:pt>
                <c:pt idx="349">
                  <c:v>1.0748702933451516E-2</c:v>
                </c:pt>
                <c:pt idx="350">
                  <c:v>1.073391792253893E-2</c:v>
                </c:pt>
                <c:pt idx="351">
                  <c:v>1.0748702933451516E-2</c:v>
                </c:pt>
                <c:pt idx="352">
                  <c:v>1.0748702933451516E-2</c:v>
                </c:pt>
                <c:pt idx="353">
                  <c:v>1.0763487944364103E-2</c:v>
                </c:pt>
                <c:pt idx="354">
                  <c:v>1.0785665460732983E-2</c:v>
                </c:pt>
                <c:pt idx="355">
                  <c:v>1.0763487944364103E-2</c:v>
                </c:pt>
                <c:pt idx="356">
                  <c:v>1.077827295527669E-2</c:v>
                </c:pt>
                <c:pt idx="357">
                  <c:v>1.0770880449820396E-2</c:v>
                </c:pt>
                <c:pt idx="358">
                  <c:v>1.077827295527669E-2</c:v>
                </c:pt>
                <c:pt idx="359">
                  <c:v>1.0800450471645568E-2</c:v>
                </c:pt>
                <c:pt idx="360">
                  <c:v>1.0770880449820396E-2</c:v>
                </c:pt>
                <c:pt idx="361">
                  <c:v>1.0807842977101871E-2</c:v>
                </c:pt>
                <c:pt idx="362">
                  <c:v>1.0785665460732983E-2</c:v>
                </c:pt>
                <c:pt idx="363">
                  <c:v>1.0785665460732983E-2</c:v>
                </c:pt>
                <c:pt idx="364">
                  <c:v>1.0807842977101871E-2</c:v>
                </c:pt>
                <c:pt idx="365">
                  <c:v>1.0822627988014458E-2</c:v>
                </c:pt>
                <c:pt idx="366">
                  <c:v>1.0822627988014458E-2</c:v>
                </c:pt>
                <c:pt idx="367">
                  <c:v>1.0807842977101871E-2</c:v>
                </c:pt>
                <c:pt idx="368">
                  <c:v>1.0815235482558165E-2</c:v>
                </c:pt>
                <c:pt idx="369">
                  <c:v>1.0822627988014458E-2</c:v>
                </c:pt>
                <c:pt idx="370">
                  <c:v>1.0815235482558165E-2</c:v>
                </c:pt>
                <c:pt idx="371">
                  <c:v>1.0822627988014458E-2</c:v>
                </c:pt>
                <c:pt idx="372">
                  <c:v>1.0822627988014458E-2</c:v>
                </c:pt>
                <c:pt idx="373">
                  <c:v>1.083002049347075E-2</c:v>
                </c:pt>
                <c:pt idx="374">
                  <c:v>1.0822627988014458E-2</c:v>
                </c:pt>
                <c:pt idx="375">
                  <c:v>1.083002049347075E-2</c:v>
                </c:pt>
                <c:pt idx="376">
                  <c:v>1.0822627988014458E-2</c:v>
                </c:pt>
                <c:pt idx="377">
                  <c:v>1.083002049347075E-2</c:v>
                </c:pt>
                <c:pt idx="378">
                  <c:v>1.083002049347075E-2</c:v>
                </c:pt>
                <c:pt idx="379">
                  <c:v>1.0837412998927043E-2</c:v>
                </c:pt>
                <c:pt idx="380">
                  <c:v>1.083002049347075E-2</c:v>
                </c:pt>
                <c:pt idx="381">
                  <c:v>1.0859590515295923E-2</c:v>
                </c:pt>
                <c:pt idx="382">
                  <c:v>1.0837412998927043E-2</c:v>
                </c:pt>
                <c:pt idx="383">
                  <c:v>1.0859590515295923E-2</c:v>
                </c:pt>
                <c:pt idx="384">
                  <c:v>1.0866983020752216E-2</c:v>
                </c:pt>
                <c:pt idx="385">
                  <c:v>1.0844805504383336E-2</c:v>
                </c:pt>
                <c:pt idx="386">
                  <c:v>1.0859590515295923E-2</c:v>
                </c:pt>
                <c:pt idx="387">
                  <c:v>1.085219800983963E-2</c:v>
                </c:pt>
                <c:pt idx="388">
                  <c:v>1.0859590515295923E-2</c:v>
                </c:pt>
                <c:pt idx="389">
                  <c:v>1.0866983020752216E-2</c:v>
                </c:pt>
                <c:pt idx="390">
                  <c:v>1.0874375526208509E-2</c:v>
                </c:pt>
                <c:pt idx="391">
                  <c:v>1.088176803166481E-2</c:v>
                </c:pt>
                <c:pt idx="392">
                  <c:v>1.0859590515295923E-2</c:v>
                </c:pt>
                <c:pt idx="393">
                  <c:v>1.0874375526208509E-2</c:v>
                </c:pt>
                <c:pt idx="394">
                  <c:v>1.088176803166481E-2</c:v>
                </c:pt>
                <c:pt idx="395">
                  <c:v>1.0889160537121103E-2</c:v>
                </c:pt>
                <c:pt idx="396">
                  <c:v>1.0911338053489983E-2</c:v>
                </c:pt>
                <c:pt idx="397">
                  <c:v>1.0948300580771449E-2</c:v>
                </c:pt>
                <c:pt idx="398">
                  <c:v>1.0948300580771449E-2</c:v>
                </c:pt>
                <c:pt idx="399">
                  <c:v>1.0940908075315156E-2</c:v>
                </c:pt>
                <c:pt idx="400">
                  <c:v>1.0940908075315156E-2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00-4D6B-9AA3-73ACBE34CCB0}"/>
            </c:ext>
          </c:extLst>
        </c:ser>
        <c:ser>
          <c:idx val="3"/>
          <c:order val="3"/>
          <c:tx>
            <c:v>Maxwell Analysis 300-720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7168850072780204"/>
                  <c:y val="0.4754363316601718"/>
                </c:manualLayout>
              </c:layout>
              <c:numFmt formatCode="#,##0.00000000" sourceLinked="0"/>
              <c:spPr>
                <a:solidFill>
                  <a:srgbClr val="8064A2">
                    <a:lumMod val="40000"/>
                    <a:lumOff val="60000"/>
                  </a:srgbClr>
                </a:solidFill>
              </c:spPr>
            </c:trendlineLbl>
          </c:trendline>
          <c:xVal>
            <c:numRef>
              <c:f>'Om 6 Rec Calc'!$F$378:$F$797</c:f>
              <c:numCache>
                <c:formatCode>General</c:formatCode>
                <c:ptCount val="420"/>
                <c:pt idx="0">
                  <c:v>301</c:v>
                </c:pt>
                <c:pt idx="1">
                  <c:v>302</c:v>
                </c:pt>
                <c:pt idx="2">
                  <c:v>303</c:v>
                </c:pt>
                <c:pt idx="3">
                  <c:v>304</c:v>
                </c:pt>
                <c:pt idx="4">
                  <c:v>305</c:v>
                </c:pt>
                <c:pt idx="5">
                  <c:v>306</c:v>
                </c:pt>
                <c:pt idx="6">
                  <c:v>307</c:v>
                </c:pt>
                <c:pt idx="7">
                  <c:v>308</c:v>
                </c:pt>
                <c:pt idx="8">
                  <c:v>309</c:v>
                </c:pt>
                <c:pt idx="9">
                  <c:v>310</c:v>
                </c:pt>
                <c:pt idx="10">
                  <c:v>311</c:v>
                </c:pt>
                <c:pt idx="11">
                  <c:v>312</c:v>
                </c:pt>
                <c:pt idx="12">
                  <c:v>313</c:v>
                </c:pt>
                <c:pt idx="13">
                  <c:v>314</c:v>
                </c:pt>
                <c:pt idx="14">
                  <c:v>315</c:v>
                </c:pt>
                <c:pt idx="15">
                  <c:v>316</c:v>
                </c:pt>
                <c:pt idx="16">
                  <c:v>317</c:v>
                </c:pt>
                <c:pt idx="17">
                  <c:v>318</c:v>
                </c:pt>
                <c:pt idx="18">
                  <c:v>319</c:v>
                </c:pt>
                <c:pt idx="19">
                  <c:v>320</c:v>
                </c:pt>
                <c:pt idx="20">
                  <c:v>321</c:v>
                </c:pt>
                <c:pt idx="21">
                  <c:v>322</c:v>
                </c:pt>
                <c:pt idx="22">
                  <c:v>323</c:v>
                </c:pt>
                <c:pt idx="23">
                  <c:v>324</c:v>
                </c:pt>
                <c:pt idx="24">
                  <c:v>325</c:v>
                </c:pt>
                <c:pt idx="25">
                  <c:v>326</c:v>
                </c:pt>
                <c:pt idx="26">
                  <c:v>327</c:v>
                </c:pt>
                <c:pt idx="27">
                  <c:v>328</c:v>
                </c:pt>
                <c:pt idx="28">
                  <c:v>329</c:v>
                </c:pt>
                <c:pt idx="29">
                  <c:v>330</c:v>
                </c:pt>
                <c:pt idx="30">
                  <c:v>331</c:v>
                </c:pt>
                <c:pt idx="31">
                  <c:v>332</c:v>
                </c:pt>
                <c:pt idx="32">
                  <c:v>333</c:v>
                </c:pt>
                <c:pt idx="33">
                  <c:v>334</c:v>
                </c:pt>
                <c:pt idx="34">
                  <c:v>335</c:v>
                </c:pt>
                <c:pt idx="35">
                  <c:v>336</c:v>
                </c:pt>
                <c:pt idx="36">
                  <c:v>337</c:v>
                </c:pt>
                <c:pt idx="37">
                  <c:v>338</c:v>
                </c:pt>
                <c:pt idx="38">
                  <c:v>339</c:v>
                </c:pt>
                <c:pt idx="39">
                  <c:v>340</c:v>
                </c:pt>
                <c:pt idx="40">
                  <c:v>341</c:v>
                </c:pt>
                <c:pt idx="41">
                  <c:v>342</c:v>
                </c:pt>
                <c:pt idx="42">
                  <c:v>343</c:v>
                </c:pt>
                <c:pt idx="43">
                  <c:v>344</c:v>
                </c:pt>
                <c:pt idx="44">
                  <c:v>345</c:v>
                </c:pt>
                <c:pt idx="45">
                  <c:v>346</c:v>
                </c:pt>
                <c:pt idx="46">
                  <c:v>347</c:v>
                </c:pt>
                <c:pt idx="47">
                  <c:v>348</c:v>
                </c:pt>
                <c:pt idx="48">
                  <c:v>349</c:v>
                </c:pt>
                <c:pt idx="49">
                  <c:v>350</c:v>
                </c:pt>
                <c:pt idx="50">
                  <c:v>351</c:v>
                </c:pt>
                <c:pt idx="51">
                  <c:v>352</c:v>
                </c:pt>
                <c:pt idx="52">
                  <c:v>353</c:v>
                </c:pt>
                <c:pt idx="53">
                  <c:v>354</c:v>
                </c:pt>
                <c:pt idx="54">
                  <c:v>355</c:v>
                </c:pt>
                <c:pt idx="55">
                  <c:v>356</c:v>
                </c:pt>
                <c:pt idx="56">
                  <c:v>357</c:v>
                </c:pt>
                <c:pt idx="57">
                  <c:v>358</c:v>
                </c:pt>
                <c:pt idx="58">
                  <c:v>359</c:v>
                </c:pt>
                <c:pt idx="59">
                  <c:v>360</c:v>
                </c:pt>
                <c:pt idx="60">
                  <c:v>361</c:v>
                </c:pt>
                <c:pt idx="61">
                  <c:v>362</c:v>
                </c:pt>
                <c:pt idx="62">
                  <c:v>363</c:v>
                </c:pt>
                <c:pt idx="63">
                  <c:v>364</c:v>
                </c:pt>
                <c:pt idx="64">
                  <c:v>365</c:v>
                </c:pt>
                <c:pt idx="65">
                  <c:v>366</c:v>
                </c:pt>
                <c:pt idx="66">
                  <c:v>367</c:v>
                </c:pt>
                <c:pt idx="67">
                  <c:v>368</c:v>
                </c:pt>
                <c:pt idx="68">
                  <c:v>369</c:v>
                </c:pt>
                <c:pt idx="69">
                  <c:v>370</c:v>
                </c:pt>
                <c:pt idx="70">
                  <c:v>371</c:v>
                </c:pt>
                <c:pt idx="71">
                  <c:v>372</c:v>
                </c:pt>
                <c:pt idx="72">
                  <c:v>373</c:v>
                </c:pt>
                <c:pt idx="73">
                  <c:v>374</c:v>
                </c:pt>
                <c:pt idx="74">
                  <c:v>375</c:v>
                </c:pt>
                <c:pt idx="75">
                  <c:v>376</c:v>
                </c:pt>
                <c:pt idx="76">
                  <c:v>377</c:v>
                </c:pt>
                <c:pt idx="77">
                  <c:v>378</c:v>
                </c:pt>
                <c:pt idx="78">
                  <c:v>379</c:v>
                </c:pt>
                <c:pt idx="79">
                  <c:v>380</c:v>
                </c:pt>
                <c:pt idx="80">
                  <c:v>381</c:v>
                </c:pt>
                <c:pt idx="81">
                  <c:v>382</c:v>
                </c:pt>
                <c:pt idx="82">
                  <c:v>383</c:v>
                </c:pt>
                <c:pt idx="83">
                  <c:v>384</c:v>
                </c:pt>
                <c:pt idx="84">
                  <c:v>385</c:v>
                </c:pt>
                <c:pt idx="85">
                  <c:v>386</c:v>
                </c:pt>
                <c:pt idx="86">
                  <c:v>387</c:v>
                </c:pt>
                <c:pt idx="87">
                  <c:v>388</c:v>
                </c:pt>
                <c:pt idx="88">
                  <c:v>389</c:v>
                </c:pt>
                <c:pt idx="89">
                  <c:v>390</c:v>
                </c:pt>
                <c:pt idx="90">
                  <c:v>391</c:v>
                </c:pt>
                <c:pt idx="91">
                  <c:v>392</c:v>
                </c:pt>
                <c:pt idx="92">
                  <c:v>393</c:v>
                </c:pt>
                <c:pt idx="93">
                  <c:v>394</c:v>
                </c:pt>
                <c:pt idx="94">
                  <c:v>395</c:v>
                </c:pt>
                <c:pt idx="95">
                  <c:v>396</c:v>
                </c:pt>
                <c:pt idx="96">
                  <c:v>397</c:v>
                </c:pt>
                <c:pt idx="97">
                  <c:v>398</c:v>
                </c:pt>
                <c:pt idx="98">
                  <c:v>399</c:v>
                </c:pt>
                <c:pt idx="99">
                  <c:v>400</c:v>
                </c:pt>
                <c:pt idx="100">
                  <c:v>401</c:v>
                </c:pt>
                <c:pt idx="101">
                  <c:v>402</c:v>
                </c:pt>
                <c:pt idx="102">
                  <c:v>403</c:v>
                </c:pt>
                <c:pt idx="103">
                  <c:v>404</c:v>
                </c:pt>
                <c:pt idx="104">
                  <c:v>405</c:v>
                </c:pt>
                <c:pt idx="105">
                  <c:v>406</c:v>
                </c:pt>
                <c:pt idx="106">
                  <c:v>407</c:v>
                </c:pt>
                <c:pt idx="107">
                  <c:v>408</c:v>
                </c:pt>
                <c:pt idx="108">
                  <c:v>409</c:v>
                </c:pt>
                <c:pt idx="109">
                  <c:v>410</c:v>
                </c:pt>
                <c:pt idx="110">
                  <c:v>411</c:v>
                </c:pt>
                <c:pt idx="111">
                  <c:v>412</c:v>
                </c:pt>
                <c:pt idx="112">
                  <c:v>413</c:v>
                </c:pt>
                <c:pt idx="113">
                  <c:v>414</c:v>
                </c:pt>
                <c:pt idx="114">
                  <c:v>415</c:v>
                </c:pt>
                <c:pt idx="115">
                  <c:v>416</c:v>
                </c:pt>
                <c:pt idx="116">
                  <c:v>417</c:v>
                </c:pt>
                <c:pt idx="117">
                  <c:v>418</c:v>
                </c:pt>
                <c:pt idx="118">
                  <c:v>419</c:v>
                </c:pt>
                <c:pt idx="119">
                  <c:v>420</c:v>
                </c:pt>
                <c:pt idx="120">
                  <c:v>421</c:v>
                </c:pt>
                <c:pt idx="121">
                  <c:v>422</c:v>
                </c:pt>
                <c:pt idx="122">
                  <c:v>423</c:v>
                </c:pt>
                <c:pt idx="123">
                  <c:v>424</c:v>
                </c:pt>
                <c:pt idx="124">
                  <c:v>425</c:v>
                </c:pt>
                <c:pt idx="125">
                  <c:v>426</c:v>
                </c:pt>
                <c:pt idx="126">
                  <c:v>427</c:v>
                </c:pt>
                <c:pt idx="127">
                  <c:v>428</c:v>
                </c:pt>
                <c:pt idx="128">
                  <c:v>429</c:v>
                </c:pt>
                <c:pt idx="129">
                  <c:v>430</c:v>
                </c:pt>
                <c:pt idx="130">
                  <c:v>431</c:v>
                </c:pt>
                <c:pt idx="131">
                  <c:v>432</c:v>
                </c:pt>
                <c:pt idx="132">
                  <c:v>433</c:v>
                </c:pt>
                <c:pt idx="133">
                  <c:v>434</c:v>
                </c:pt>
                <c:pt idx="134">
                  <c:v>435</c:v>
                </c:pt>
                <c:pt idx="135">
                  <c:v>436</c:v>
                </c:pt>
                <c:pt idx="136">
                  <c:v>437</c:v>
                </c:pt>
                <c:pt idx="137">
                  <c:v>438</c:v>
                </c:pt>
                <c:pt idx="138">
                  <c:v>439</c:v>
                </c:pt>
                <c:pt idx="139">
                  <c:v>440</c:v>
                </c:pt>
                <c:pt idx="140">
                  <c:v>441</c:v>
                </c:pt>
                <c:pt idx="141">
                  <c:v>442</c:v>
                </c:pt>
                <c:pt idx="142">
                  <c:v>443</c:v>
                </c:pt>
                <c:pt idx="143">
                  <c:v>444</c:v>
                </c:pt>
                <c:pt idx="144">
                  <c:v>445</c:v>
                </c:pt>
                <c:pt idx="145">
                  <c:v>446</c:v>
                </c:pt>
                <c:pt idx="146">
                  <c:v>447</c:v>
                </c:pt>
                <c:pt idx="147">
                  <c:v>448</c:v>
                </c:pt>
                <c:pt idx="148">
                  <c:v>449</c:v>
                </c:pt>
                <c:pt idx="149">
                  <c:v>450</c:v>
                </c:pt>
                <c:pt idx="150">
                  <c:v>451</c:v>
                </c:pt>
                <c:pt idx="151">
                  <c:v>452</c:v>
                </c:pt>
                <c:pt idx="152">
                  <c:v>453</c:v>
                </c:pt>
                <c:pt idx="153">
                  <c:v>454</c:v>
                </c:pt>
                <c:pt idx="154">
                  <c:v>455</c:v>
                </c:pt>
                <c:pt idx="155">
                  <c:v>456</c:v>
                </c:pt>
                <c:pt idx="156">
                  <c:v>457</c:v>
                </c:pt>
                <c:pt idx="157">
                  <c:v>458</c:v>
                </c:pt>
                <c:pt idx="158">
                  <c:v>459</c:v>
                </c:pt>
                <c:pt idx="159">
                  <c:v>460</c:v>
                </c:pt>
                <c:pt idx="160">
                  <c:v>461</c:v>
                </c:pt>
                <c:pt idx="161">
                  <c:v>462</c:v>
                </c:pt>
                <c:pt idx="162">
                  <c:v>463</c:v>
                </c:pt>
                <c:pt idx="163">
                  <c:v>464</c:v>
                </c:pt>
                <c:pt idx="164">
                  <c:v>465</c:v>
                </c:pt>
                <c:pt idx="165">
                  <c:v>466</c:v>
                </c:pt>
                <c:pt idx="166">
                  <c:v>467</c:v>
                </c:pt>
                <c:pt idx="167">
                  <c:v>468</c:v>
                </c:pt>
                <c:pt idx="168">
                  <c:v>469</c:v>
                </c:pt>
                <c:pt idx="169">
                  <c:v>470</c:v>
                </c:pt>
                <c:pt idx="170">
                  <c:v>471</c:v>
                </c:pt>
                <c:pt idx="171">
                  <c:v>472</c:v>
                </c:pt>
                <c:pt idx="172">
                  <c:v>473</c:v>
                </c:pt>
                <c:pt idx="173">
                  <c:v>474</c:v>
                </c:pt>
                <c:pt idx="174">
                  <c:v>475</c:v>
                </c:pt>
                <c:pt idx="175">
                  <c:v>476</c:v>
                </c:pt>
                <c:pt idx="176">
                  <c:v>477</c:v>
                </c:pt>
                <c:pt idx="177">
                  <c:v>478</c:v>
                </c:pt>
                <c:pt idx="178">
                  <c:v>479</c:v>
                </c:pt>
                <c:pt idx="179">
                  <c:v>480</c:v>
                </c:pt>
                <c:pt idx="180">
                  <c:v>481</c:v>
                </c:pt>
                <c:pt idx="181">
                  <c:v>482</c:v>
                </c:pt>
                <c:pt idx="182">
                  <c:v>483</c:v>
                </c:pt>
                <c:pt idx="183">
                  <c:v>484</c:v>
                </c:pt>
                <c:pt idx="184">
                  <c:v>485</c:v>
                </c:pt>
                <c:pt idx="185">
                  <c:v>486</c:v>
                </c:pt>
                <c:pt idx="186">
                  <c:v>487</c:v>
                </c:pt>
                <c:pt idx="187">
                  <c:v>488</c:v>
                </c:pt>
                <c:pt idx="188">
                  <c:v>489</c:v>
                </c:pt>
                <c:pt idx="189">
                  <c:v>490</c:v>
                </c:pt>
                <c:pt idx="190">
                  <c:v>491</c:v>
                </c:pt>
                <c:pt idx="191">
                  <c:v>492</c:v>
                </c:pt>
                <c:pt idx="192">
                  <c:v>493</c:v>
                </c:pt>
                <c:pt idx="193">
                  <c:v>494</c:v>
                </c:pt>
                <c:pt idx="194">
                  <c:v>495</c:v>
                </c:pt>
                <c:pt idx="195">
                  <c:v>496</c:v>
                </c:pt>
                <c:pt idx="196">
                  <c:v>497</c:v>
                </c:pt>
                <c:pt idx="197">
                  <c:v>498</c:v>
                </c:pt>
                <c:pt idx="198">
                  <c:v>499</c:v>
                </c:pt>
                <c:pt idx="199">
                  <c:v>500</c:v>
                </c:pt>
                <c:pt idx="200">
                  <c:v>501</c:v>
                </c:pt>
                <c:pt idx="201">
                  <c:v>502</c:v>
                </c:pt>
                <c:pt idx="202">
                  <c:v>503</c:v>
                </c:pt>
                <c:pt idx="203">
                  <c:v>504</c:v>
                </c:pt>
                <c:pt idx="204">
                  <c:v>505</c:v>
                </c:pt>
                <c:pt idx="205">
                  <c:v>506</c:v>
                </c:pt>
                <c:pt idx="206">
                  <c:v>507</c:v>
                </c:pt>
                <c:pt idx="207">
                  <c:v>508</c:v>
                </c:pt>
                <c:pt idx="208">
                  <c:v>509</c:v>
                </c:pt>
                <c:pt idx="209">
                  <c:v>510</c:v>
                </c:pt>
                <c:pt idx="210">
                  <c:v>511</c:v>
                </c:pt>
                <c:pt idx="211">
                  <c:v>512</c:v>
                </c:pt>
                <c:pt idx="212">
                  <c:v>513</c:v>
                </c:pt>
                <c:pt idx="213">
                  <c:v>514</c:v>
                </c:pt>
                <c:pt idx="214">
                  <c:v>515</c:v>
                </c:pt>
                <c:pt idx="215">
                  <c:v>516</c:v>
                </c:pt>
                <c:pt idx="216">
                  <c:v>517</c:v>
                </c:pt>
                <c:pt idx="217">
                  <c:v>518</c:v>
                </c:pt>
                <c:pt idx="218">
                  <c:v>519</c:v>
                </c:pt>
                <c:pt idx="219">
                  <c:v>520</c:v>
                </c:pt>
                <c:pt idx="220">
                  <c:v>521</c:v>
                </c:pt>
                <c:pt idx="221">
                  <c:v>522</c:v>
                </c:pt>
                <c:pt idx="222">
                  <c:v>523</c:v>
                </c:pt>
                <c:pt idx="223">
                  <c:v>524</c:v>
                </c:pt>
                <c:pt idx="224">
                  <c:v>525</c:v>
                </c:pt>
                <c:pt idx="225">
                  <c:v>526</c:v>
                </c:pt>
                <c:pt idx="226">
                  <c:v>527</c:v>
                </c:pt>
                <c:pt idx="227">
                  <c:v>528</c:v>
                </c:pt>
                <c:pt idx="228">
                  <c:v>529</c:v>
                </c:pt>
                <c:pt idx="229">
                  <c:v>530</c:v>
                </c:pt>
                <c:pt idx="230">
                  <c:v>531</c:v>
                </c:pt>
                <c:pt idx="231">
                  <c:v>532</c:v>
                </c:pt>
                <c:pt idx="232">
                  <c:v>533</c:v>
                </c:pt>
                <c:pt idx="233">
                  <c:v>534</c:v>
                </c:pt>
                <c:pt idx="234">
                  <c:v>535</c:v>
                </c:pt>
                <c:pt idx="235">
                  <c:v>536</c:v>
                </c:pt>
                <c:pt idx="236">
                  <c:v>537</c:v>
                </c:pt>
                <c:pt idx="237">
                  <c:v>538</c:v>
                </c:pt>
                <c:pt idx="238">
                  <c:v>539</c:v>
                </c:pt>
                <c:pt idx="239">
                  <c:v>540</c:v>
                </c:pt>
                <c:pt idx="240">
                  <c:v>541</c:v>
                </c:pt>
                <c:pt idx="241">
                  <c:v>542</c:v>
                </c:pt>
                <c:pt idx="242">
                  <c:v>543</c:v>
                </c:pt>
                <c:pt idx="243">
                  <c:v>544</c:v>
                </c:pt>
                <c:pt idx="244">
                  <c:v>545</c:v>
                </c:pt>
                <c:pt idx="245">
                  <c:v>546</c:v>
                </c:pt>
                <c:pt idx="246">
                  <c:v>547</c:v>
                </c:pt>
                <c:pt idx="247">
                  <c:v>548</c:v>
                </c:pt>
                <c:pt idx="248">
                  <c:v>549</c:v>
                </c:pt>
                <c:pt idx="249">
                  <c:v>550</c:v>
                </c:pt>
                <c:pt idx="250">
                  <c:v>551</c:v>
                </c:pt>
                <c:pt idx="251">
                  <c:v>552</c:v>
                </c:pt>
                <c:pt idx="252">
                  <c:v>553</c:v>
                </c:pt>
                <c:pt idx="253">
                  <c:v>554</c:v>
                </c:pt>
                <c:pt idx="254">
                  <c:v>555</c:v>
                </c:pt>
                <c:pt idx="255">
                  <c:v>556</c:v>
                </c:pt>
                <c:pt idx="256">
                  <c:v>557</c:v>
                </c:pt>
                <c:pt idx="257">
                  <c:v>558</c:v>
                </c:pt>
                <c:pt idx="258">
                  <c:v>559</c:v>
                </c:pt>
                <c:pt idx="259">
                  <c:v>560</c:v>
                </c:pt>
                <c:pt idx="260">
                  <c:v>561</c:v>
                </c:pt>
                <c:pt idx="261">
                  <c:v>562</c:v>
                </c:pt>
                <c:pt idx="262">
                  <c:v>563</c:v>
                </c:pt>
                <c:pt idx="263">
                  <c:v>564</c:v>
                </c:pt>
                <c:pt idx="264">
                  <c:v>565</c:v>
                </c:pt>
                <c:pt idx="265">
                  <c:v>566</c:v>
                </c:pt>
                <c:pt idx="266">
                  <c:v>567</c:v>
                </c:pt>
                <c:pt idx="267">
                  <c:v>568</c:v>
                </c:pt>
                <c:pt idx="268">
                  <c:v>569</c:v>
                </c:pt>
                <c:pt idx="269">
                  <c:v>570</c:v>
                </c:pt>
                <c:pt idx="270">
                  <c:v>571</c:v>
                </c:pt>
                <c:pt idx="271">
                  <c:v>572</c:v>
                </c:pt>
                <c:pt idx="272">
                  <c:v>573</c:v>
                </c:pt>
                <c:pt idx="273">
                  <c:v>574</c:v>
                </c:pt>
                <c:pt idx="274">
                  <c:v>575</c:v>
                </c:pt>
                <c:pt idx="275">
                  <c:v>576</c:v>
                </c:pt>
                <c:pt idx="276">
                  <c:v>577</c:v>
                </c:pt>
                <c:pt idx="277">
                  <c:v>578</c:v>
                </c:pt>
                <c:pt idx="278">
                  <c:v>579</c:v>
                </c:pt>
                <c:pt idx="279">
                  <c:v>580</c:v>
                </c:pt>
                <c:pt idx="280">
                  <c:v>581</c:v>
                </c:pt>
                <c:pt idx="281">
                  <c:v>582</c:v>
                </c:pt>
                <c:pt idx="282">
                  <c:v>583</c:v>
                </c:pt>
                <c:pt idx="283">
                  <c:v>584</c:v>
                </c:pt>
                <c:pt idx="284">
                  <c:v>585</c:v>
                </c:pt>
                <c:pt idx="285">
                  <c:v>586</c:v>
                </c:pt>
                <c:pt idx="286">
                  <c:v>587</c:v>
                </c:pt>
                <c:pt idx="287">
                  <c:v>588</c:v>
                </c:pt>
                <c:pt idx="288">
                  <c:v>589</c:v>
                </c:pt>
                <c:pt idx="289">
                  <c:v>590</c:v>
                </c:pt>
                <c:pt idx="290">
                  <c:v>591</c:v>
                </c:pt>
                <c:pt idx="291">
                  <c:v>592</c:v>
                </c:pt>
                <c:pt idx="292">
                  <c:v>593</c:v>
                </c:pt>
                <c:pt idx="293">
                  <c:v>594</c:v>
                </c:pt>
                <c:pt idx="294">
                  <c:v>595</c:v>
                </c:pt>
                <c:pt idx="295">
                  <c:v>596</c:v>
                </c:pt>
                <c:pt idx="296">
                  <c:v>597</c:v>
                </c:pt>
                <c:pt idx="297">
                  <c:v>598</c:v>
                </c:pt>
                <c:pt idx="298">
                  <c:v>599</c:v>
                </c:pt>
                <c:pt idx="299">
                  <c:v>600</c:v>
                </c:pt>
                <c:pt idx="300">
                  <c:v>601</c:v>
                </c:pt>
                <c:pt idx="301">
                  <c:v>602</c:v>
                </c:pt>
                <c:pt idx="302">
                  <c:v>603</c:v>
                </c:pt>
                <c:pt idx="303">
                  <c:v>604</c:v>
                </c:pt>
                <c:pt idx="304">
                  <c:v>605</c:v>
                </c:pt>
                <c:pt idx="305">
                  <c:v>606</c:v>
                </c:pt>
                <c:pt idx="306">
                  <c:v>607</c:v>
                </c:pt>
                <c:pt idx="307">
                  <c:v>608</c:v>
                </c:pt>
                <c:pt idx="308">
                  <c:v>609</c:v>
                </c:pt>
                <c:pt idx="309">
                  <c:v>610</c:v>
                </c:pt>
                <c:pt idx="310">
                  <c:v>611</c:v>
                </c:pt>
                <c:pt idx="311">
                  <c:v>612</c:v>
                </c:pt>
                <c:pt idx="312">
                  <c:v>613</c:v>
                </c:pt>
                <c:pt idx="313">
                  <c:v>614</c:v>
                </c:pt>
                <c:pt idx="314">
                  <c:v>615</c:v>
                </c:pt>
                <c:pt idx="315">
                  <c:v>616</c:v>
                </c:pt>
                <c:pt idx="316">
                  <c:v>617</c:v>
                </c:pt>
                <c:pt idx="317">
                  <c:v>618</c:v>
                </c:pt>
                <c:pt idx="318">
                  <c:v>619</c:v>
                </c:pt>
                <c:pt idx="319">
                  <c:v>620</c:v>
                </c:pt>
                <c:pt idx="320">
                  <c:v>621</c:v>
                </c:pt>
                <c:pt idx="321">
                  <c:v>622</c:v>
                </c:pt>
                <c:pt idx="322">
                  <c:v>623</c:v>
                </c:pt>
                <c:pt idx="323">
                  <c:v>624</c:v>
                </c:pt>
                <c:pt idx="324">
                  <c:v>625</c:v>
                </c:pt>
                <c:pt idx="325">
                  <c:v>626</c:v>
                </c:pt>
                <c:pt idx="326">
                  <c:v>627</c:v>
                </c:pt>
                <c:pt idx="327">
                  <c:v>628</c:v>
                </c:pt>
                <c:pt idx="328">
                  <c:v>629</c:v>
                </c:pt>
                <c:pt idx="329">
                  <c:v>630</c:v>
                </c:pt>
                <c:pt idx="330">
                  <c:v>631</c:v>
                </c:pt>
                <c:pt idx="331">
                  <c:v>632</c:v>
                </c:pt>
                <c:pt idx="332">
                  <c:v>633</c:v>
                </c:pt>
                <c:pt idx="333">
                  <c:v>634</c:v>
                </c:pt>
                <c:pt idx="334">
                  <c:v>635</c:v>
                </c:pt>
                <c:pt idx="335">
                  <c:v>636</c:v>
                </c:pt>
                <c:pt idx="336">
                  <c:v>637</c:v>
                </c:pt>
                <c:pt idx="337">
                  <c:v>638</c:v>
                </c:pt>
                <c:pt idx="338">
                  <c:v>639</c:v>
                </c:pt>
                <c:pt idx="339">
                  <c:v>640</c:v>
                </c:pt>
                <c:pt idx="340">
                  <c:v>641</c:v>
                </c:pt>
                <c:pt idx="341">
                  <c:v>642</c:v>
                </c:pt>
                <c:pt idx="342">
                  <c:v>643</c:v>
                </c:pt>
                <c:pt idx="343">
                  <c:v>644</c:v>
                </c:pt>
                <c:pt idx="344">
                  <c:v>645</c:v>
                </c:pt>
                <c:pt idx="345">
                  <c:v>646</c:v>
                </c:pt>
                <c:pt idx="346">
                  <c:v>647</c:v>
                </c:pt>
                <c:pt idx="347">
                  <c:v>648</c:v>
                </c:pt>
                <c:pt idx="348">
                  <c:v>649</c:v>
                </c:pt>
                <c:pt idx="349">
                  <c:v>650</c:v>
                </c:pt>
                <c:pt idx="350">
                  <c:v>651</c:v>
                </c:pt>
                <c:pt idx="351">
                  <c:v>652</c:v>
                </c:pt>
                <c:pt idx="352">
                  <c:v>653</c:v>
                </c:pt>
                <c:pt idx="353">
                  <c:v>654</c:v>
                </c:pt>
                <c:pt idx="354">
                  <c:v>655</c:v>
                </c:pt>
                <c:pt idx="355">
                  <c:v>656</c:v>
                </c:pt>
                <c:pt idx="356">
                  <c:v>657</c:v>
                </c:pt>
                <c:pt idx="357">
                  <c:v>658</c:v>
                </c:pt>
                <c:pt idx="358">
                  <c:v>659</c:v>
                </c:pt>
                <c:pt idx="359">
                  <c:v>660</c:v>
                </c:pt>
                <c:pt idx="360">
                  <c:v>661</c:v>
                </c:pt>
                <c:pt idx="361">
                  <c:v>662</c:v>
                </c:pt>
                <c:pt idx="362">
                  <c:v>663</c:v>
                </c:pt>
                <c:pt idx="363">
                  <c:v>664</c:v>
                </c:pt>
                <c:pt idx="364">
                  <c:v>665</c:v>
                </c:pt>
                <c:pt idx="365">
                  <c:v>666</c:v>
                </c:pt>
                <c:pt idx="366">
                  <c:v>667</c:v>
                </c:pt>
                <c:pt idx="367">
                  <c:v>668</c:v>
                </c:pt>
                <c:pt idx="368">
                  <c:v>669</c:v>
                </c:pt>
                <c:pt idx="369">
                  <c:v>670</c:v>
                </c:pt>
                <c:pt idx="370">
                  <c:v>671</c:v>
                </c:pt>
                <c:pt idx="371">
                  <c:v>672</c:v>
                </c:pt>
                <c:pt idx="372">
                  <c:v>673</c:v>
                </c:pt>
                <c:pt idx="373">
                  <c:v>674</c:v>
                </c:pt>
                <c:pt idx="374">
                  <c:v>675</c:v>
                </c:pt>
                <c:pt idx="375">
                  <c:v>676</c:v>
                </c:pt>
                <c:pt idx="376">
                  <c:v>677</c:v>
                </c:pt>
                <c:pt idx="377">
                  <c:v>678</c:v>
                </c:pt>
                <c:pt idx="378">
                  <c:v>679</c:v>
                </c:pt>
                <c:pt idx="379">
                  <c:v>680</c:v>
                </c:pt>
                <c:pt idx="380">
                  <c:v>681</c:v>
                </c:pt>
                <c:pt idx="381">
                  <c:v>682</c:v>
                </c:pt>
                <c:pt idx="382">
                  <c:v>683</c:v>
                </c:pt>
                <c:pt idx="383">
                  <c:v>684</c:v>
                </c:pt>
                <c:pt idx="384">
                  <c:v>685</c:v>
                </c:pt>
                <c:pt idx="385">
                  <c:v>686</c:v>
                </c:pt>
                <c:pt idx="386">
                  <c:v>687</c:v>
                </c:pt>
                <c:pt idx="387">
                  <c:v>688</c:v>
                </c:pt>
                <c:pt idx="388">
                  <c:v>689</c:v>
                </c:pt>
                <c:pt idx="389">
                  <c:v>690</c:v>
                </c:pt>
                <c:pt idx="390">
                  <c:v>691</c:v>
                </c:pt>
                <c:pt idx="391">
                  <c:v>692</c:v>
                </c:pt>
                <c:pt idx="392">
                  <c:v>693</c:v>
                </c:pt>
                <c:pt idx="393">
                  <c:v>694</c:v>
                </c:pt>
                <c:pt idx="394">
                  <c:v>695</c:v>
                </c:pt>
                <c:pt idx="395">
                  <c:v>696</c:v>
                </c:pt>
                <c:pt idx="396">
                  <c:v>697</c:v>
                </c:pt>
                <c:pt idx="397">
                  <c:v>698</c:v>
                </c:pt>
                <c:pt idx="398">
                  <c:v>699</c:v>
                </c:pt>
                <c:pt idx="399">
                  <c:v>700</c:v>
                </c:pt>
                <c:pt idx="400">
                  <c:v>701</c:v>
                </c:pt>
                <c:pt idx="401">
                  <c:v>702</c:v>
                </c:pt>
                <c:pt idx="402">
                  <c:v>703</c:v>
                </c:pt>
                <c:pt idx="403">
                  <c:v>704</c:v>
                </c:pt>
                <c:pt idx="404">
                  <c:v>705</c:v>
                </c:pt>
                <c:pt idx="405">
                  <c:v>706</c:v>
                </c:pt>
                <c:pt idx="406">
                  <c:v>707</c:v>
                </c:pt>
                <c:pt idx="407">
                  <c:v>708</c:v>
                </c:pt>
                <c:pt idx="408">
                  <c:v>709</c:v>
                </c:pt>
                <c:pt idx="409">
                  <c:v>710</c:v>
                </c:pt>
                <c:pt idx="410">
                  <c:v>711</c:v>
                </c:pt>
                <c:pt idx="411">
                  <c:v>712</c:v>
                </c:pt>
                <c:pt idx="412">
                  <c:v>713</c:v>
                </c:pt>
                <c:pt idx="413">
                  <c:v>714</c:v>
                </c:pt>
                <c:pt idx="414">
                  <c:v>715</c:v>
                </c:pt>
                <c:pt idx="415">
                  <c:v>716</c:v>
                </c:pt>
                <c:pt idx="416">
                  <c:v>717</c:v>
                </c:pt>
                <c:pt idx="417">
                  <c:v>718</c:v>
                </c:pt>
                <c:pt idx="418">
                  <c:v>719</c:v>
                </c:pt>
                <c:pt idx="419">
                  <c:v>720</c:v>
                </c:pt>
              </c:numCache>
            </c:numRef>
          </c:xVal>
          <c:yVal>
            <c:numRef>
              <c:f>'Om 6 Rec Calc'!$I$378:$I$797</c:f>
              <c:numCache>
                <c:formatCode>0.0000000</c:formatCode>
                <c:ptCount val="420"/>
                <c:pt idx="0">
                  <c:v>7.8878033218657221E-3</c:v>
                </c:pt>
                <c:pt idx="1">
                  <c:v>7.9099808382346107E-3</c:v>
                </c:pt>
                <c:pt idx="2">
                  <c:v>7.9617283764286638E-3</c:v>
                </c:pt>
                <c:pt idx="3">
                  <c:v>7.9469433655160772E-3</c:v>
                </c:pt>
                <c:pt idx="4">
                  <c:v>7.9543358709723705E-3</c:v>
                </c:pt>
                <c:pt idx="5">
                  <c:v>7.9543358709723705E-3</c:v>
                </c:pt>
                <c:pt idx="6">
                  <c:v>7.9543358709723705E-3</c:v>
                </c:pt>
                <c:pt idx="7">
                  <c:v>7.9765133873412573E-3</c:v>
                </c:pt>
                <c:pt idx="8">
                  <c:v>7.9691208818849571E-3</c:v>
                </c:pt>
                <c:pt idx="9">
                  <c:v>7.9765133873412573E-3</c:v>
                </c:pt>
                <c:pt idx="10">
                  <c:v>7.9839058927975506E-3</c:v>
                </c:pt>
                <c:pt idx="11">
                  <c:v>7.9986909037101372E-3</c:v>
                </c:pt>
                <c:pt idx="12">
                  <c:v>7.9912983982538439E-3</c:v>
                </c:pt>
                <c:pt idx="13">
                  <c:v>8.0134759146227239E-3</c:v>
                </c:pt>
                <c:pt idx="14">
                  <c:v>8.0282609255353105E-3</c:v>
                </c:pt>
                <c:pt idx="15">
                  <c:v>8.0282609255353105E-3</c:v>
                </c:pt>
                <c:pt idx="16">
                  <c:v>8.0652234528167856E-3</c:v>
                </c:pt>
                <c:pt idx="17">
                  <c:v>8.0947934746419571E-3</c:v>
                </c:pt>
                <c:pt idx="18">
                  <c:v>8.1021859800982504E-3</c:v>
                </c:pt>
                <c:pt idx="19">
                  <c:v>8.124363496467139E-3</c:v>
                </c:pt>
                <c:pt idx="20">
                  <c:v>8.1317560019234323E-3</c:v>
                </c:pt>
                <c:pt idx="21">
                  <c:v>8.1761110346611904E-3</c:v>
                </c:pt>
                <c:pt idx="22">
                  <c:v>8.1613260237486055E-3</c:v>
                </c:pt>
                <c:pt idx="23">
                  <c:v>8.198288551030079E-3</c:v>
                </c:pt>
                <c:pt idx="24">
                  <c:v>8.1835035401174837E-3</c:v>
                </c:pt>
                <c:pt idx="25">
                  <c:v>8.198288551030079E-3</c:v>
                </c:pt>
                <c:pt idx="26">
                  <c:v>8.2056810564863723E-3</c:v>
                </c:pt>
                <c:pt idx="27">
                  <c:v>8.198288551030079E-3</c:v>
                </c:pt>
                <c:pt idx="28">
                  <c:v>8.198288551030079E-3</c:v>
                </c:pt>
                <c:pt idx="29">
                  <c:v>8.2056810564863723E-3</c:v>
                </c:pt>
                <c:pt idx="30">
                  <c:v>8.2056810564863723E-3</c:v>
                </c:pt>
                <c:pt idx="31">
                  <c:v>8.2056810564863723E-3</c:v>
                </c:pt>
                <c:pt idx="32">
                  <c:v>8.2056810564863723E-3</c:v>
                </c:pt>
                <c:pt idx="33">
                  <c:v>8.2056810564863723E-3</c:v>
                </c:pt>
                <c:pt idx="34">
                  <c:v>8.2056810564863723E-3</c:v>
                </c:pt>
                <c:pt idx="35">
                  <c:v>8.2056810564863723E-3</c:v>
                </c:pt>
                <c:pt idx="36">
                  <c:v>8.2056810564863723E-3</c:v>
                </c:pt>
                <c:pt idx="37">
                  <c:v>8.2056810564863723E-3</c:v>
                </c:pt>
                <c:pt idx="38">
                  <c:v>8.2130735619426656E-3</c:v>
                </c:pt>
                <c:pt idx="39">
                  <c:v>8.2130735619426656E-3</c:v>
                </c:pt>
                <c:pt idx="40">
                  <c:v>8.2426435837678388E-3</c:v>
                </c:pt>
                <c:pt idx="41">
                  <c:v>8.2278585728552522E-3</c:v>
                </c:pt>
                <c:pt idx="42">
                  <c:v>8.2130735619426656E-3</c:v>
                </c:pt>
                <c:pt idx="43">
                  <c:v>8.2648211001367187E-3</c:v>
                </c:pt>
                <c:pt idx="44">
                  <c:v>8.2722136055930189E-3</c:v>
                </c:pt>
                <c:pt idx="45">
                  <c:v>8.2796061110493122E-3</c:v>
                </c:pt>
                <c:pt idx="46">
                  <c:v>8.3091761328744854E-3</c:v>
                </c:pt>
                <c:pt idx="47">
                  <c:v>8.3387461546996586E-3</c:v>
                </c:pt>
                <c:pt idx="48">
                  <c:v>8.3461386601559589E-3</c:v>
                </c:pt>
                <c:pt idx="49">
                  <c:v>8.3757086819811321E-3</c:v>
                </c:pt>
                <c:pt idx="50">
                  <c:v>8.3683161765248405E-3</c:v>
                </c:pt>
                <c:pt idx="51">
                  <c:v>8.3757086819811321E-3</c:v>
                </c:pt>
                <c:pt idx="52">
                  <c:v>8.4200637147189006E-3</c:v>
                </c:pt>
                <c:pt idx="53">
                  <c:v>8.4200637147189006E-3</c:v>
                </c:pt>
                <c:pt idx="54">
                  <c:v>8.4348487256314872E-3</c:v>
                </c:pt>
                <c:pt idx="55">
                  <c:v>8.4274562201751939E-3</c:v>
                </c:pt>
                <c:pt idx="56">
                  <c:v>8.4348487256314872E-3</c:v>
                </c:pt>
                <c:pt idx="57">
                  <c:v>8.4348487256314872E-3</c:v>
                </c:pt>
                <c:pt idx="58">
                  <c:v>8.4496337365440738E-3</c:v>
                </c:pt>
                <c:pt idx="59">
                  <c:v>8.4496337365440738E-3</c:v>
                </c:pt>
                <c:pt idx="60">
                  <c:v>8.4348487256314872E-3</c:v>
                </c:pt>
                <c:pt idx="61">
                  <c:v>8.4422412310877805E-3</c:v>
                </c:pt>
                <c:pt idx="62">
                  <c:v>8.4496337365440738E-3</c:v>
                </c:pt>
                <c:pt idx="63">
                  <c:v>8.4570262420003654E-3</c:v>
                </c:pt>
                <c:pt idx="64">
                  <c:v>8.4422412310877805E-3</c:v>
                </c:pt>
                <c:pt idx="65">
                  <c:v>8.4496337365440738E-3</c:v>
                </c:pt>
                <c:pt idx="66">
                  <c:v>8.4496337365440738E-3</c:v>
                </c:pt>
                <c:pt idx="67">
                  <c:v>8.4570262420003654E-3</c:v>
                </c:pt>
                <c:pt idx="68">
                  <c:v>8.4496337365440738E-3</c:v>
                </c:pt>
                <c:pt idx="69">
                  <c:v>8.4496337365440738E-3</c:v>
                </c:pt>
                <c:pt idx="70">
                  <c:v>8.4496337365440738E-3</c:v>
                </c:pt>
                <c:pt idx="71">
                  <c:v>8.4570262420003654E-3</c:v>
                </c:pt>
                <c:pt idx="72">
                  <c:v>8.4570262420003654E-3</c:v>
                </c:pt>
                <c:pt idx="73">
                  <c:v>8.4644187474566587E-3</c:v>
                </c:pt>
                <c:pt idx="74">
                  <c:v>8.471811252912952E-3</c:v>
                </c:pt>
                <c:pt idx="75">
                  <c:v>8.4792037583692453E-3</c:v>
                </c:pt>
                <c:pt idx="76">
                  <c:v>8.4865962638255386E-3</c:v>
                </c:pt>
                <c:pt idx="77">
                  <c:v>8.471811252912952E-3</c:v>
                </c:pt>
                <c:pt idx="78">
                  <c:v>8.5087737801944271E-3</c:v>
                </c:pt>
                <c:pt idx="79">
                  <c:v>8.5457363074758919E-3</c:v>
                </c:pt>
                <c:pt idx="80">
                  <c:v>8.5087737801944271E-3</c:v>
                </c:pt>
                <c:pt idx="81">
                  <c:v>8.5309512965633071E-3</c:v>
                </c:pt>
                <c:pt idx="82">
                  <c:v>8.5826988347573671E-3</c:v>
                </c:pt>
                <c:pt idx="83">
                  <c:v>8.5679138238447805E-3</c:v>
                </c:pt>
                <c:pt idx="84">
                  <c:v>8.5974838456699537E-3</c:v>
                </c:pt>
                <c:pt idx="85">
                  <c:v>8.6196613620388319E-3</c:v>
                </c:pt>
                <c:pt idx="86">
                  <c:v>8.6196613620388319E-3</c:v>
                </c:pt>
                <c:pt idx="87">
                  <c:v>8.6418388784077222E-3</c:v>
                </c:pt>
                <c:pt idx="88">
                  <c:v>8.6492313838640155E-3</c:v>
                </c:pt>
                <c:pt idx="89">
                  <c:v>8.6566238893203088E-3</c:v>
                </c:pt>
                <c:pt idx="90">
                  <c:v>8.6714089002328937E-3</c:v>
                </c:pt>
                <c:pt idx="91">
                  <c:v>8.678801405689187E-3</c:v>
                </c:pt>
                <c:pt idx="92">
                  <c:v>8.6714089002328937E-3</c:v>
                </c:pt>
                <c:pt idx="93">
                  <c:v>8.6714089002328937E-3</c:v>
                </c:pt>
                <c:pt idx="94">
                  <c:v>8.6861939111454803E-3</c:v>
                </c:pt>
                <c:pt idx="95">
                  <c:v>8.678801405689187E-3</c:v>
                </c:pt>
                <c:pt idx="96">
                  <c:v>8.678801405689187E-3</c:v>
                </c:pt>
                <c:pt idx="97">
                  <c:v>8.6861939111454803E-3</c:v>
                </c:pt>
                <c:pt idx="98">
                  <c:v>8.6861939111454803E-3</c:v>
                </c:pt>
                <c:pt idx="99">
                  <c:v>8.678801405689187E-3</c:v>
                </c:pt>
                <c:pt idx="100">
                  <c:v>8.678801405689187E-3</c:v>
                </c:pt>
                <c:pt idx="101">
                  <c:v>8.6861939111454803E-3</c:v>
                </c:pt>
                <c:pt idx="102">
                  <c:v>8.6861939111454803E-3</c:v>
                </c:pt>
                <c:pt idx="103">
                  <c:v>8.678801405689187E-3</c:v>
                </c:pt>
                <c:pt idx="104">
                  <c:v>8.6935864166017736E-3</c:v>
                </c:pt>
                <c:pt idx="105">
                  <c:v>8.6935864166017736E-3</c:v>
                </c:pt>
                <c:pt idx="106">
                  <c:v>8.6861939111454803E-3</c:v>
                </c:pt>
                <c:pt idx="107">
                  <c:v>8.7083714275143602E-3</c:v>
                </c:pt>
                <c:pt idx="108">
                  <c:v>8.6935864166017736E-3</c:v>
                </c:pt>
                <c:pt idx="109">
                  <c:v>8.730548943883247E-3</c:v>
                </c:pt>
                <c:pt idx="110">
                  <c:v>8.7453339547958336E-3</c:v>
                </c:pt>
                <c:pt idx="111">
                  <c:v>8.730548943883247E-3</c:v>
                </c:pt>
                <c:pt idx="112">
                  <c:v>8.7527264602521269E-3</c:v>
                </c:pt>
                <c:pt idx="113">
                  <c:v>8.7675114711647135E-3</c:v>
                </c:pt>
                <c:pt idx="114">
                  <c:v>8.7527264602521269E-3</c:v>
                </c:pt>
                <c:pt idx="115">
                  <c:v>8.7527264602521269E-3</c:v>
                </c:pt>
                <c:pt idx="116">
                  <c:v>8.811866503902482E-3</c:v>
                </c:pt>
                <c:pt idx="117">
                  <c:v>8.7896889875335935E-3</c:v>
                </c:pt>
                <c:pt idx="118">
                  <c:v>8.8340440202713602E-3</c:v>
                </c:pt>
                <c:pt idx="119">
                  <c:v>8.8414365257276535E-3</c:v>
                </c:pt>
                <c:pt idx="120">
                  <c:v>8.8562215366402401E-3</c:v>
                </c:pt>
                <c:pt idx="121">
                  <c:v>8.8710065475528354E-3</c:v>
                </c:pt>
                <c:pt idx="122">
                  <c:v>8.885791558465422E-3</c:v>
                </c:pt>
                <c:pt idx="123">
                  <c:v>8.885791558465422E-3</c:v>
                </c:pt>
                <c:pt idx="124">
                  <c:v>8.9005765693780086E-3</c:v>
                </c:pt>
                <c:pt idx="125">
                  <c:v>8.9005765693780086E-3</c:v>
                </c:pt>
                <c:pt idx="126">
                  <c:v>8.9079690748343019E-3</c:v>
                </c:pt>
                <c:pt idx="127">
                  <c:v>8.9153615802905952E-3</c:v>
                </c:pt>
                <c:pt idx="128">
                  <c:v>8.9153615802905952E-3</c:v>
                </c:pt>
                <c:pt idx="129">
                  <c:v>8.9227540857468885E-3</c:v>
                </c:pt>
                <c:pt idx="130">
                  <c:v>8.9227540857468885E-3</c:v>
                </c:pt>
                <c:pt idx="131">
                  <c:v>8.9227540857468885E-3</c:v>
                </c:pt>
                <c:pt idx="132">
                  <c:v>8.9153615802905952E-3</c:v>
                </c:pt>
                <c:pt idx="133">
                  <c:v>8.9227540857468885E-3</c:v>
                </c:pt>
                <c:pt idx="134">
                  <c:v>8.9301465912031818E-3</c:v>
                </c:pt>
                <c:pt idx="135">
                  <c:v>8.9227540857468885E-3</c:v>
                </c:pt>
                <c:pt idx="136">
                  <c:v>8.9301465912031818E-3</c:v>
                </c:pt>
                <c:pt idx="137">
                  <c:v>8.9227540857468885E-3</c:v>
                </c:pt>
                <c:pt idx="138">
                  <c:v>8.9671091184846553E-3</c:v>
                </c:pt>
                <c:pt idx="139">
                  <c:v>8.9745016239409486E-3</c:v>
                </c:pt>
                <c:pt idx="140">
                  <c:v>9.00407164576612E-3</c:v>
                </c:pt>
                <c:pt idx="141">
                  <c:v>8.9818941293972419E-3</c:v>
                </c:pt>
                <c:pt idx="142">
                  <c:v>9.00407164576612E-3</c:v>
                </c:pt>
                <c:pt idx="143">
                  <c:v>9.0262491621350086E-3</c:v>
                </c:pt>
                <c:pt idx="144">
                  <c:v>9.0336416675913019E-3</c:v>
                </c:pt>
                <c:pt idx="145">
                  <c:v>9.0188566566787171E-3</c:v>
                </c:pt>
                <c:pt idx="146">
                  <c:v>9.0262491621350086E-3</c:v>
                </c:pt>
                <c:pt idx="147">
                  <c:v>9.0188566566787171E-3</c:v>
                </c:pt>
                <c:pt idx="148">
                  <c:v>9.0558191839601818E-3</c:v>
                </c:pt>
                <c:pt idx="149">
                  <c:v>9.0632116894164751E-3</c:v>
                </c:pt>
                <c:pt idx="150">
                  <c:v>9.0706041948727684E-3</c:v>
                </c:pt>
                <c:pt idx="151">
                  <c:v>9.1149592276105352E-3</c:v>
                </c:pt>
                <c:pt idx="152">
                  <c:v>9.1075667221542419E-3</c:v>
                </c:pt>
                <c:pt idx="153">
                  <c:v>9.1223517330668302E-3</c:v>
                </c:pt>
                <c:pt idx="154">
                  <c:v>9.1297442385231235E-3</c:v>
                </c:pt>
                <c:pt idx="155">
                  <c:v>9.1297442385231235E-3</c:v>
                </c:pt>
                <c:pt idx="156">
                  <c:v>9.1445292494357101E-3</c:v>
                </c:pt>
                <c:pt idx="157">
                  <c:v>9.1371367439794168E-3</c:v>
                </c:pt>
                <c:pt idx="158">
                  <c:v>9.1371367439794168E-3</c:v>
                </c:pt>
                <c:pt idx="159">
                  <c:v>9.1371367439794168E-3</c:v>
                </c:pt>
                <c:pt idx="160">
                  <c:v>9.1519217548920034E-3</c:v>
                </c:pt>
                <c:pt idx="161">
                  <c:v>9.1371367439794168E-3</c:v>
                </c:pt>
                <c:pt idx="162">
                  <c:v>9.1519217548920034E-3</c:v>
                </c:pt>
                <c:pt idx="163">
                  <c:v>9.159314260348295E-3</c:v>
                </c:pt>
                <c:pt idx="164">
                  <c:v>9.159314260348295E-3</c:v>
                </c:pt>
                <c:pt idx="165">
                  <c:v>9.166706765804597E-3</c:v>
                </c:pt>
                <c:pt idx="166">
                  <c:v>9.159314260348295E-3</c:v>
                </c:pt>
                <c:pt idx="167">
                  <c:v>9.1519217548920034E-3</c:v>
                </c:pt>
                <c:pt idx="168">
                  <c:v>9.159314260348295E-3</c:v>
                </c:pt>
                <c:pt idx="169">
                  <c:v>9.166706765804597E-3</c:v>
                </c:pt>
                <c:pt idx="170">
                  <c:v>9.159314260348295E-3</c:v>
                </c:pt>
                <c:pt idx="171">
                  <c:v>9.1740992712608903E-3</c:v>
                </c:pt>
                <c:pt idx="172">
                  <c:v>9.1888842821734752E-3</c:v>
                </c:pt>
                <c:pt idx="173">
                  <c:v>9.1740992712608903E-3</c:v>
                </c:pt>
                <c:pt idx="174">
                  <c:v>9.166706765804597E-3</c:v>
                </c:pt>
                <c:pt idx="175">
                  <c:v>9.1962767876297685E-3</c:v>
                </c:pt>
                <c:pt idx="176">
                  <c:v>9.2184543039986484E-3</c:v>
                </c:pt>
                <c:pt idx="177">
                  <c:v>9.1888842821734752E-3</c:v>
                </c:pt>
                <c:pt idx="178">
                  <c:v>9.2406318203675369E-3</c:v>
                </c:pt>
                <c:pt idx="179">
                  <c:v>9.2480243258238302E-3</c:v>
                </c:pt>
                <c:pt idx="180">
                  <c:v>9.233239314911235E-3</c:v>
                </c:pt>
                <c:pt idx="181">
                  <c:v>9.2554168312801235E-3</c:v>
                </c:pt>
                <c:pt idx="182">
                  <c:v>9.2480243258238302E-3</c:v>
                </c:pt>
                <c:pt idx="183">
                  <c:v>9.2997718640178834E-3</c:v>
                </c:pt>
                <c:pt idx="184">
                  <c:v>9.3219493803867702E-3</c:v>
                </c:pt>
                <c:pt idx="185">
                  <c:v>9.3219493803867702E-3</c:v>
                </c:pt>
                <c:pt idx="186">
                  <c:v>9.3367343912993568E-3</c:v>
                </c:pt>
                <c:pt idx="187">
                  <c:v>9.358911907668235E-3</c:v>
                </c:pt>
                <c:pt idx="188">
                  <c:v>9.3810894240371149E-3</c:v>
                </c:pt>
                <c:pt idx="189">
                  <c:v>9.3958744349497102E-3</c:v>
                </c:pt>
                <c:pt idx="190">
                  <c:v>9.3884819294934186E-3</c:v>
                </c:pt>
                <c:pt idx="191">
                  <c:v>9.3810894240371149E-3</c:v>
                </c:pt>
                <c:pt idx="192">
                  <c:v>9.3958744349497102E-3</c:v>
                </c:pt>
                <c:pt idx="193">
                  <c:v>9.3958744349497102E-3</c:v>
                </c:pt>
                <c:pt idx="194">
                  <c:v>9.3884819294934186E-3</c:v>
                </c:pt>
                <c:pt idx="195">
                  <c:v>9.3958744349497102E-3</c:v>
                </c:pt>
                <c:pt idx="196">
                  <c:v>9.3884819294934186E-3</c:v>
                </c:pt>
                <c:pt idx="197">
                  <c:v>9.3958744349497102E-3</c:v>
                </c:pt>
                <c:pt idx="198">
                  <c:v>9.4032669404060035E-3</c:v>
                </c:pt>
                <c:pt idx="199">
                  <c:v>9.3958744349497102E-3</c:v>
                </c:pt>
                <c:pt idx="200">
                  <c:v>9.3958744349497102E-3</c:v>
                </c:pt>
                <c:pt idx="201">
                  <c:v>9.3958744349497102E-3</c:v>
                </c:pt>
                <c:pt idx="202">
                  <c:v>9.3958744349497102E-3</c:v>
                </c:pt>
                <c:pt idx="203">
                  <c:v>9.3958744349497102E-3</c:v>
                </c:pt>
                <c:pt idx="204">
                  <c:v>9.3958744349497102E-3</c:v>
                </c:pt>
                <c:pt idx="205">
                  <c:v>9.3958744349497102E-3</c:v>
                </c:pt>
                <c:pt idx="206">
                  <c:v>9.3958744349497102E-3</c:v>
                </c:pt>
                <c:pt idx="207">
                  <c:v>9.4032669404060035E-3</c:v>
                </c:pt>
                <c:pt idx="208">
                  <c:v>9.3958744349497102E-3</c:v>
                </c:pt>
                <c:pt idx="209">
                  <c:v>9.3958744349497102E-3</c:v>
                </c:pt>
                <c:pt idx="210">
                  <c:v>9.4032669404060035E-3</c:v>
                </c:pt>
                <c:pt idx="211">
                  <c:v>9.4106594458622968E-3</c:v>
                </c:pt>
                <c:pt idx="212">
                  <c:v>9.4180519513185901E-3</c:v>
                </c:pt>
                <c:pt idx="213">
                  <c:v>9.4032669404060035E-3</c:v>
                </c:pt>
                <c:pt idx="214">
                  <c:v>9.4032669404060035E-3</c:v>
                </c:pt>
                <c:pt idx="215">
                  <c:v>9.4106594458622968E-3</c:v>
                </c:pt>
                <c:pt idx="216">
                  <c:v>9.4180519513185901E-3</c:v>
                </c:pt>
                <c:pt idx="217">
                  <c:v>9.4180519513185901E-3</c:v>
                </c:pt>
                <c:pt idx="218">
                  <c:v>9.44022946768747E-3</c:v>
                </c:pt>
                <c:pt idx="219">
                  <c:v>9.44022946768747E-3</c:v>
                </c:pt>
                <c:pt idx="220">
                  <c:v>9.4180519513185901E-3</c:v>
                </c:pt>
                <c:pt idx="221">
                  <c:v>9.4328369622311767E-3</c:v>
                </c:pt>
                <c:pt idx="222">
                  <c:v>9.4550144786000566E-3</c:v>
                </c:pt>
                <c:pt idx="223">
                  <c:v>9.4845845004252385E-3</c:v>
                </c:pt>
                <c:pt idx="224">
                  <c:v>9.4919770058815318E-3</c:v>
                </c:pt>
                <c:pt idx="225">
                  <c:v>9.5141545222504117E-3</c:v>
                </c:pt>
                <c:pt idx="226">
                  <c:v>9.4845845004252385E-3</c:v>
                </c:pt>
                <c:pt idx="227">
                  <c:v>9.5289395331629966E-3</c:v>
                </c:pt>
                <c:pt idx="228">
                  <c:v>9.5511170495318851E-3</c:v>
                </c:pt>
                <c:pt idx="229">
                  <c:v>9.5511170495318851E-3</c:v>
                </c:pt>
                <c:pt idx="230">
                  <c:v>9.5954720822696432E-3</c:v>
                </c:pt>
                <c:pt idx="231">
                  <c:v>9.5954720822696432E-3</c:v>
                </c:pt>
                <c:pt idx="232">
                  <c:v>9.5954720822696432E-3</c:v>
                </c:pt>
                <c:pt idx="233">
                  <c:v>9.6102570931822385E-3</c:v>
                </c:pt>
                <c:pt idx="234">
                  <c:v>9.6102570931822385E-3</c:v>
                </c:pt>
                <c:pt idx="235">
                  <c:v>9.6102570931822385E-3</c:v>
                </c:pt>
                <c:pt idx="236">
                  <c:v>9.6028645877259365E-3</c:v>
                </c:pt>
                <c:pt idx="237">
                  <c:v>9.6250421040948251E-3</c:v>
                </c:pt>
                <c:pt idx="238">
                  <c:v>9.6250421040948251E-3</c:v>
                </c:pt>
                <c:pt idx="239">
                  <c:v>9.6250421040948251E-3</c:v>
                </c:pt>
                <c:pt idx="240">
                  <c:v>9.6250421040948251E-3</c:v>
                </c:pt>
                <c:pt idx="241">
                  <c:v>9.6250421040948251E-3</c:v>
                </c:pt>
                <c:pt idx="242">
                  <c:v>9.6250421040948251E-3</c:v>
                </c:pt>
                <c:pt idx="243">
                  <c:v>9.6324346095511184E-3</c:v>
                </c:pt>
                <c:pt idx="244">
                  <c:v>9.6250421040948251E-3</c:v>
                </c:pt>
                <c:pt idx="245">
                  <c:v>9.6324346095511184E-3</c:v>
                </c:pt>
                <c:pt idx="246">
                  <c:v>9.6324346095511184E-3</c:v>
                </c:pt>
                <c:pt idx="247">
                  <c:v>9.6324346095511184E-3</c:v>
                </c:pt>
                <c:pt idx="248">
                  <c:v>9.6324346095511184E-3</c:v>
                </c:pt>
                <c:pt idx="249">
                  <c:v>9.6324346095511184E-3</c:v>
                </c:pt>
                <c:pt idx="250">
                  <c:v>9.6324346095511184E-3</c:v>
                </c:pt>
                <c:pt idx="251">
                  <c:v>9.6324346095511184E-3</c:v>
                </c:pt>
                <c:pt idx="252">
                  <c:v>9.647219620463705E-3</c:v>
                </c:pt>
                <c:pt idx="253">
                  <c:v>9.647219620463705E-3</c:v>
                </c:pt>
                <c:pt idx="254">
                  <c:v>9.6324346095511184E-3</c:v>
                </c:pt>
                <c:pt idx="255">
                  <c:v>9.6324346095511184E-3</c:v>
                </c:pt>
                <c:pt idx="256">
                  <c:v>9.6324346095511184E-3</c:v>
                </c:pt>
                <c:pt idx="257">
                  <c:v>9.647219620463705E-3</c:v>
                </c:pt>
                <c:pt idx="258">
                  <c:v>9.647219620463705E-3</c:v>
                </c:pt>
                <c:pt idx="259">
                  <c:v>9.6620046313762916E-3</c:v>
                </c:pt>
                <c:pt idx="260">
                  <c:v>9.6620046313762916E-3</c:v>
                </c:pt>
                <c:pt idx="261">
                  <c:v>9.6620046313762916E-3</c:v>
                </c:pt>
                <c:pt idx="262">
                  <c:v>9.6693971368325849E-3</c:v>
                </c:pt>
                <c:pt idx="263">
                  <c:v>9.7063596641140584E-3</c:v>
                </c:pt>
                <c:pt idx="264">
                  <c:v>9.6915746532014718E-3</c:v>
                </c:pt>
                <c:pt idx="265">
                  <c:v>9.7285371804829365E-3</c:v>
                </c:pt>
                <c:pt idx="266">
                  <c:v>9.7211446750266432E-3</c:v>
                </c:pt>
                <c:pt idx="267">
                  <c:v>9.6989671586577651E-3</c:v>
                </c:pt>
                <c:pt idx="268">
                  <c:v>9.7876772241332916E-3</c:v>
                </c:pt>
                <c:pt idx="269">
                  <c:v>9.7654997077644117E-3</c:v>
                </c:pt>
                <c:pt idx="270">
                  <c:v>9.7654997077644117E-3</c:v>
                </c:pt>
                <c:pt idx="271">
                  <c:v>9.7876772241332916E-3</c:v>
                </c:pt>
                <c:pt idx="272">
                  <c:v>9.7876772241332916E-3</c:v>
                </c:pt>
                <c:pt idx="273">
                  <c:v>9.8246397514147581E-3</c:v>
                </c:pt>
                <c:pt idx="274">
                  <c:v>9.8394247623273534E-3</c:v>
                </c:pt>
                <c:pt idx="275">
                  <c:v>9.8468172677836467E-3</c:v>
                </c:pt>
                <c:pt idx="276">
                  <c:v>9.8616022786962333E-3</c:v>
                </c:pt>
                <c:pt idx="277">
                  <c:v>9.8837797950651132E-3</c:v>
                </c:pt>
                <c:pt idx="278">
                  <c:v>9.8763872896088199E-3</c:v>
                </c:pt>
                <c:pt idx="279">
                  <c:v>9.8689947841525266E-3</c:v>
                </c:pt>
                <c:pt idx="280">
                  <c:v>9.8616022786962333E-3</c:v>
                </c:pt>
                <c:pt idx="281">
                  <c:v>9.8689947841525266E-3</c:v>
                </c:pt>
                <c:pt idx="282">
                  <c:v>9.8837797950651132E-3</c:v>
                </c:pt>
                <c:pt idx="283">
                  <c:v>9.8763872896088199E-3</c:v>
                </c:pt>
                <c:pt idx="284">
                  <c:v>9.8763872896088199E-3</c:v>
                </c:pt>
                <c:pt idx="285">
                  <c:v>9.8837797950651132E-3</c:v>
                </c:pt>
                <c:pt idx="286">
                  <c:v>9.8837797950651132E-3</c:v>
                </c:pt>
                <c:pt idx="287">
                  <c:v>9.8837797950651132E-3</c:v>
                </c:pt>
                <c:pt idx="288">
                  <c:v>9.8985648059776981E-3</c:v>
                </c:pt>
                <c:pt idx="289">
                  <c:v>9.9059573114339914E-3</c:v>
                </c:pt>
                <c:pt idx="290">
                  <c:v>9.9355273332591715E-3</c:v>
                </c:pt>
                <c:pt idx="291">
                  <c:v>9.9207423223465867E-3</c:v>
                </c:pt>
                <c:pt idx="292">
                  <c:v>9.9355273332591715E-3</c:v>
                </c:pt>
                <c:pt idx="293">
                  <c:v>9.9798823659969314E-3</c:v>
                </c:pt>
                <c:pt idx="294">
                  <c:v>9.9577048496280515E-3</c:v>
                </c:pt>
                <c:pt idx="295">
                  <c:v>9.9503123441717582E-3</c:v>
                </c:pt>
                <c:pt idx="296">
                  <c:v>9.9577048496280515E-3</c:v>
                </c:pt>
                <c:pt idx="297">
                  <c:v>9.9724898605406381E-3</c:v>
                </c:pt>
                <c:pt idx="298">
                  <c:v>9.9946673769095266E-3</c:v>
                </c:pt>
                <c:pt idx="299">
                  <c:v>1.0031629904190993E-2</c:v>
                </c:pt>
                <c:pt idx="300">
                  <c:v>1.0061199926016173E-2</c:v>
                </c:pt>
                <c:pt idx="301">
                  <c:v>1.0016844893278407E-2</c:v>
                </c:pt>
                <c:pt idx="302">
                  <c:v>1.0031629904190993E-2</c:v>
                </c:pt>
                <c:pt idx="303">
                  <c:v>1.004641491510358E-2</c:v>
                </c:pt>
                <c:pt idx="304">
                  <c:v>1.0061199926016173E-2</c:v>
                </c:pt>
                <c:pt idx="305">
                  <c:v>1.0053807420559871E-2</c:v>
                </c:pt>
                <c:pt idx="306">
                  <c:v>1.0090769947841348E-2</c:v>
                </c:pt>
                <c:pt idx="307">
                  <c:v>1.007598493692876E-2</c:v>
                </c:pt>
                <c:pt idx="308">
                  <c:v>1.0068592431472467E-2</c:v>
                </c:pt>
                <c:pt idx="309">
                  <c:v>1.0090769947841348E-2</c:v>
                </c:pt>
                <c:pt idx="310">
                  <c:v>1.0068592431472467E-2</c:v>
                </c:pt>
                <c:pt idx="311">
                  <c:v>1.0083377442385053E-2</c:v>
                </c:pt>
                <c:pt idx="312">
                  <c:v>1.0090769947841348E-2</c:v>
                </c:pt>
                <c:pt idx="313">
                  <c:v>1.0083377442385053E-2</c:v>
                </c:pt>
                <c:pt idx="314">
                  <c:v>1.009816245329764E-2</c:v>
                </c:pt>
                <c:pt idx="315">
                  <c:v>1.0090769947841348E-2</c:v>
                </c:pt>
                <c:pt idx="316">
                  <c:v>1.0105554958753933E-2</c:v>
                </c:pt>
                <c:pt idx="317">
                  <c:v>1.0083377442385053E-2</c:v>
                </c:pt>
                <c:pt idx="318">
                  <c:v>1.0105554958753933E-2</c:v>
                </c:pt>
                <c:pt idx="319">
                  <c:v>1.0112947464210226E-2</c:v>
                </c:pt>
                <c:pt idx="320">
                  <c:v>1.0112947464210226E-2</c:v>
                </c:pt>
                <c:pt idx="321">
                  <c:v>1.0105554958753933E-2</c:v>
                </c:pt>
                <c:pt idx="322">
                  <c:v>1.0112947464210226E-2</c:v>
                </c:pt>
                <c:pt idx="323">
                  <c:v>1.0112947464210226E-2</c:v>
                </c:pt>
                <c:pt idx="324">
                  <c:v>1.0112947464210226E-2</c:v>
                </c:pt>
                <c:pt idx="325">
                  <c:v>1.0112947464210226E-2</c:v>
                </c:pt>
                <c:pt idx="326">
                  <c:v>1.0112947464210226E-2</c:v>
                </c:pt>
                <c:pt idx="327">
                  <c:v>1.012033996966652E-2</c:v>
                </c:pt>
                <c:pt idx="328">
                  <c:v>1.0112947464210226E-2</c:v>
                </c:pt>
                <c:pt idx="329">
                  <c:v>1.0112947464210226E-2</c:v>
                </c:pt>
                <c:pt idx="330">
                  <c:v>1.0112947464210226E-2</c:v>
                </c:pt>
                <c:pt idx="331">
                  <c:v>1.0112947464210226E-2</c:v>
                </c:pt>
                <c:pt idx="332">
                  <c:v>1.0127732475122813E-2</c:v>
                </c:pt>
                <c:pt idx="333">
                  <c:v>1.0142517486035407E-2</c:v>
                </c:pt>
                <c:pt idx="334">
                  <c:v>1.0127732475122813E-2</c:v>
                </c:pt>
                <c:pt idx="335">
                  <c:v>1.0164695002404286E-2</c:v>
                </c:pt>
                <c:pt idx="336">
                  <c:v>1.01499099914917E-2</c:v>
                </c:pt>
                <c:pt idx="337">
                  <c:v>1.017208750786058E-2</c:v>
                </c:pt>
                <c:pt idx="338">
                  <c:v>1.0157302496947993E-2</c:v>
                </c:pt>
                <c:pt idx="339">
                  <c:v>1.017208750786058E-2</c:v>
                </c:pt>
                <c:pt idx="340">
                  <c:v>1.017208750786058E-2</c:v>
                </c:pt>
                <c:pt idx="341">
                  <c:v>1.017208750786058E-2</c:v>
                </c:pt>
                <c:pt idx="342">
                  <c:v>1.0157302496947993E-2</c:v>
                </c:pt>
                <c:pt idx="343">
                  <c:v>1.0209050035142055E-2</c:v>
                </c:pt>
                <c:pt idx="344">
                  <c:v>1.0246012562423521E-2</c:v>
                </c:pt>
                <c:pt idx="345">
                  <c:v>1.0216442540598348E-2</c:v>
                </c:pt>
                <c:pt idx="346">
                  <c:v>1.0209050035142055E-2</c:v>
                </c:pt>
                <c:pt idx="347">
                  <c:v>1.0223835046054642E-2</c:v>
                </c:pt>
                <c:pt idx="348">
                  <c:v>1.0238620056967228E-2</c:v>
                </c:pt>
                <c:pt idx="349">
                  <c:v>1.0260797573336106E-2</c:v>
                </c:pt>
                <c:pt idx="350">
                  <c:v>1.0282975089704995E-2</c:v>
                </c:pt>
                <c:pt idx="351">
                  <c:v>1.0282975089704995E-2</c:v>
                </c:pt>
                <c:pt idx="352">
                  <c:v>1.029776010061758E-2</c:v>
                </c:pt>
                <c:pt idx="353">
                  <c:v>1.0290367595161286E-2</c:v>
                </c:pt>
                <c:pt idx="354">
                  <c:v>1.0282975089704995E-2</c:v>
                </c:pt>
                <c:pt idx="355">
                  <c:v>1.0290367595161286E-2</c:v>
                </c:pt>
                <c:pt idx="356">
                  <c:v>1.0290367595161286E-2</c:v>
                </c:pt>
                <c:pt idx="357">
                  <c:v>1.031993761698646E-2</c:v>
                </c:pt>
                <c:pt idx="358">
                  <c:v>1.0312545111530166E-2</c:v>
                </c:pt>
                <c:pt idx="359">
                  <c:v>1.034211513335534E-2</c:v>
                </c:pt>
                <c:pt idx="360">
                  <c:v>1.031993761698646E-2</c:v>
                </c:pt>
                <c:pt idx="361">
                  <c:v>1.034211513335534E-2</c:v>
                </c:pt>
                <c:pt idx="362">
                  <c:v>1.0334722627899046E-2</c:v>
                </c:pt>
                <c:pt idx="363">
                  <c:v>1.0327330122442753E-2</c:v>
                </c:pt>
                <c:pt idx="364">
                  <c:v>1.0327330122442753E-2</c:v>
                </c:pt>
                <c:pt idx="365">
                  <c:v>1.0334722627899046E-2</c:v>
                </c:pt>
                <c:pt idx="366">
                  <c:v>1.034211513335534E-2</c:v>
                </c:pt>
                <c:pt idx="367">
                  <c:v>1.0334722627899046E-2</c:v>
                </c:pt>
                <c:pt idx="368">
                  <c:v>1.034211513335534E-2</c:v>
                </c:pt>
                <c:pt idx="369">
                  <c:v>1.0349507638811635E-2</c:v>
                </c:pt>
                <c:pt idx="370">
                  <c:v>1.0349507638811635E-2</c:v>
                </c:pt>
                <c:pt idx="371">
                  <c:v>1.0349507638811635E-2</c:v>
                </c:pt>
                <c:pt idx="372">
                  <c:v>1.0349507638811635E-2</c:v>
                </c:pt>
                <c:pt idx="373">
                  <c:v>1.0349507638811635E-2</c:v>
                </c:pt>
                <c:pt idx="374">
                  <c:v>1.0349507638811635E-2</c:v>
                </c:pt>
                <c:pt idx="375">
                  <c:v>1.0349507638811635E-2</c:v>
                </c:pt>
                <c:pt idx="376">
                  <c:v>1.0371685155180521E-2</c:v>
                </c:pt>
                <c:pt idx="377">
                  <c:v>1.0349507638811635E-2</c:v>
                </c:pt>
                <c:pt idx="378">
                  <c:v>1.0356900144267935E-2</c:v>
                </c:pt>
                <c:pt idx="379">
                  <c:v>1.0356900144267935E-2</c:v>
                </c:pt>
                <c:pt idx="380">
                  <c:v>1.0371685155180521E-2</c:v>
                </c:pt>
                <c:pt idx="381">
                  <c:v>1.0379077660636815E-2</c:v>
                </c:pt>
                <c:pt idx="382">
                  <c:v>1.0379077660636815E-2</c:v>
                </c:pt>
                <c:pt idx="383">
                  <c:v>1.0401255177005695E-2</c:v>
                </c:pt>
                <c:pt idx="384">
                  <c:v>1.0386470166093108E-2</c:v>
                </c:pt>
                <c:pt idx="385">
                  <c:v>1.0401255177005695E-2</c:v>
                </c:pt>
                <c:pt idx="386">
                  <c:v>1.0423432693374573E-2</c:v>
                </c:pt>
                <c:pt idx="387">
                  <c:v>1.0453002715199756E-2</c:v>
                </c:pt>
                <c:pt idx="388">
                  <c:v>1.043821770428717E-2</c:v>
                </c:pt>
                <c:pt idx="389">
                  <c:v>1.043821770428717E-2</c:v>
                </c:pt>
                <c:pt idx="390">
                  <c:v>1.0423432693374573E-2</c:v>
                </c:pt>
                <c:pt idx="391">
                  <c:v>1.0445610209743463E-2</c:v>
                </c:pt>
                <c:pt idx="392">
                  <c:v>1.0467787726112341E-2</c:v>
                </c:pt>
                <c:pt idx="393">
                  <c:v>1.0504750253393815E-2</c:v>
                </c:pt>
                <c:pt idx="394">
                  <c:v>1.0482572737024928E-2</c:v>
                </c:pt>
                <c:pt idx="395">
                  <c:v>1.0497357747937515E-2</c:v>
                </c:pt>
                <c:pt idx="396">
                  <c:v>1.0534320275218988E-2</c:v>
                </c:pt>
                <c:pt idx="397">
                  <c:v>1.0549105286131575E-2</c:v>
                </c:pt>
                <c:pt idx="398">
                  <c:v>1.0549105286131575E-2</c:v>
                </c:pt>
                <c:pt idx="399">
                  <c:v>1.0549105286131575E-2</c:v>
                </c:pt>
                <c:pt idx="400">
                  <c:v>1.0541712780675281E-2</c:v>
                </c:pt>
                <c:pt idx="401">
                  <c:v>1.0534320275218988E-2</c:v>
                </c:pt>
                <c:pt idx="402">
                  <c:v>1.0549105286131575E-2</c:v>
                </c:pt>
                <c:pt idx="403">
                  <c:v>1.0571282802500455E-2</c:v>
                </c:pt>
                <c:pt idx="404">
                  <c:v>1.0578675307956748E-2</c:v>
                </c:pt>
                <c:pt idx="405">
                  <c:v>1.0571282802500455E-2</c:v>
                </c:pt>
                <c:pt idx="406">
                  <c:v>1.0556497791587868E-2</c:v>
                </c:pt>
                <c:pt idx="407">
                  <c:v>1.0578675307956748E-2</c:v>
                </c:pt>
                <c:pt idx="408">
                  <c:v>1.0571282802500455E-2</c:v>
                </c:pt>
                <c:pt idx="409">
                  <c:v>1.058606781341305E-2</c:v>
                </c:pt>
                <c:pt idx="410">
                  <c:v>1.0578675307956748E-2</c:v>
                </c:pt>
                <c:pt idx="411">
                  <c:v>1.058606781341305E-2</c:v>
                </c:pt>
                <c:pt idx="412">
                  <c:v>1.0578675307956748E-2</c:v>
                </c:pt>
                <c:pt idx="413">
                  <c:v>1.058606781341305E-2</c:v>
                </c:pt>
                <c:pt idx="414">
                  <c:v>1.058606781341305E-2</c:v>
                </c:pt>
                <c:pt idx="415">
                  <c:v>1.058606781341305E-2</c:v>
                </c:pt>
                <c:pt idx="416">
                  <c:v>1.058606781341305E-2</c:v>
                </c:pt>
                <c:pt idx="417">
                  <c:v>1.058606781341305E-2</c:v>
                </c:pt>
                <c:pt idx="418">
                  <c:v>1.058606781341305E-2</c:v>
                </c:pt>
                <c:pt idx="419">
                  <c:v>1.058606781341305E-2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300-4D6B-9AA3-73ACBE34C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321592"/>
        <c:axId val="585322768"/>
      </c:scatterChart>
      <c:valAx>
        <c:axId val="585321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Time, seconds</a:t>
                </a:r>
              </a:p>
            </c:rich>
          </c:tx>
          <c:layout>
            <c:manualLayout>
              <c:xMode val="edge"/>
              <c:yMode val="edge"/>
              <c:x val="0.33241005645998434"/>
              <c:y val="0.90330997321872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22768"/>
        <c:crosses val="autoZero"/>
        <c:crossBetween val="midCat"/>
      </c:valAx>
      <c:valAx>
        <c:axId val="58532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Eng. strain / Stress, MPa^-1</a:t>
                </a:r>
              </a:p>
            </c:rich>
          </c:tx>
          <c:layout>
            <c:manualLayout>
              <c:xMode val="edge"/>
              <c:yMode val="edge"/>
              <c:x val="2.2160614167602042E-2"/>
              <c:y val="0.2697208546487697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215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17004948336445"/>
          <c:y val="0.27087629830385257"/>
          <c:w val="0.31296919878584317"/>
          <c:h val="0.5173126780741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UA Analysis</a:t>
            </a:r>
          </a:p>
        </c:rich>
      </c:tx>
      <c:layout>
        <c:manualLayout>
          <c:xMode val="edge"/>
          <c:yMode val="edge"/>
          <c:x val="0.44294360007324662"/>
          <c:y val="3.30788681902567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66691105203504"/>
          <c:y val="0.16285027743886527"/>
          <c:w val="0.59909997756542521"/>
          <c:h val="0.66157925209539492"/>
        </c:manualLayout>
      </c:layout>
      <c:scatterChart>
        <c:scatterStyle val="lineMarker"/>
        <c:varyColors val="0"/>
        <c:ser>
          <c:idx val="0"/>
          <c:order val="0"/>
          <c:tx>
            <c:v>Step 1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39982089651854819"/>
                  <c:y val="1.648421996030984E-3"/>
                </c:manualLayout>
              </c:layout>
              <c:numFmt formatCode="0.00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Rec Calc'!$F$1077:$F$2077</c:f>
              <c:numCache>
                <c:formatCode>General</c:formatCode>
                <c:ptCount val="1001"/>
                <c:pt idx="0">
                  <c:v>1000</c:v>
                </c:pt>
                <c:pt idx="1">
                  <c:v>1001</c:v>
                </c:pt>
                <c:pt idx="2">
                  <c:v>1002</c:v>
                </c:pt>
                <c:pt idx="3">
                  <c:v>1003</c:v>
                </c:pt>
                <c:pt idx="4">
                  <c:v>1004</c:v>
                </c:pt>
                <c:pt idx="5">
                  <c:v>1005</c:v>
                </c:pt>
                <c:pt idx="6">
                  <c:v>1006</c:v>
                </c:pt>
                <c:pt idx="7">
                  <c:v>1007</c:v>
                </c:pt>
                <c:pt idx="8">
                  <c:v>1008</c:v>
                </c:pt>
                <c:pt idx="9">
                  <c:v>1009</c:v>
                </c:pt>
                <c:pt idx="10">
                  <c:v>1010</c:v>
                </c:pt>
                <c:pt idx="11">
                  <c:v>1011</c:v>
                </c:pt>
                <c:pt idx="12">
                  <c:v>1012</c:v>
                </c:pt>
                <c:pt idx="13">
                  <c:v>1013</c:v>
                </c:pt>
                <c:pt idx="14">
                  <c:v>1014</c:v>
                </c:pt>
                <c:pt idx="15">
                  <c:v>1015</c:v>
                </c:pt>
                <c:pt idx="16">
                  <c:v>1016</c:v>
                </c:pt>
                <c:pt idx="17">
                  <c:v>1017</c:v>
                </c:pt>
                <c:pt idx="18">
                  <c:v>1018</c:v>
                </c:pt>
                <c:pt idx="19">
                  <c:v>1019</c:v>
                </c:pt>
                <c:pt idx="20">
                  <c:v>1020</c:v>
                </c:pt>
                <c:pt idx="21">
                  <c:v>1021</c:v>
                </c:pt>
                <c:pt idx="22">
                  <c:v>1022</c:v>
                </c:pt>
                <c:pt idx="23">
                  <c:v>1023</c:v>
                </c:pt>
                <c:pt idx="24">
                  <c:v>1024</c:v>
                </c:pt>
                <c:pt idx="25">
                  <c:v>1025</c:v>
                </c:pt>
                <c:pt idx="26">
                  <c:v>1026</c:v>
                </c:pt>
                <c:pt idx="27">
                  <c:v>1027</c:v>
                </c:pt>
                <c:pt idx="28">
                  <c:v>1028</c:v>
                </c:pt>
                <c:pt idx="29">
                  <c:v>1029</c:v>
                </c:pt>
                <c:pt idx="30">
                  <c:v>1030</c:v>
                </c:pt>
                <c:pt idx="31">
                  <c:v>1031</c:v>
                </c:pt>
                <c:pt idx="32">
                  <c:v>1032</c:v>
                </c:pt>
                <c:pt idx="33">
                  <c:v>1033</c:v>
                </c:pt>
                <c:pt idx="34">
                  <c:v>1034</c:v>
                </c:pt>
                <c:pt idx="35">
                  <c:v>1035</c:v>
                </c:pt>
                <c:pt idx="36">
                  <c:v>1036</c:v>
                </c:pt>
                <c:pt idx="37">
                  <c:v>1037</c:v>
                </c:pt>
                <c:pt idx="38">
                  <c:v>1038</c:v>
                </c:pt>
                <c:pt idx="39">
                  <c:v>1039</c:v>
                </c:pt>
                <c:pt idx="40">
                  <c:v>1040</c:v>
                </c:pt>
                <c:pt idx="41">
                  <c:v>1041</c:v>
                </c:pt>
                <c:pt idx="42">
                  <c:v>1042</c:v>
                </c:pt>
                <c:pt idx="43">
                  <c:v>1043</c:v>
                </c:pt>
                <c:pt idx="44">
                  <c:v>1044</c:v>
                </c:pt>
                <c:pt idx="45">
                  <c:v>1045</c:v>
                </c:pt>
                <c:pt idx="46">
                  <c:v>1046</c:v>
                </c:pt>
                <c:pt idx="47">
                  <c:v>1047</c:v>
                </c:pt>
                <c:pt idx="48">
                  <c:v>1048</c:v>
                </c:pt>
                <c:pt idx="49">
                  <c:v>1049</c:v>
                </c:pt>
                <c:pt idx="50">
                  <c:v>1050</c:v>
                </c:pt>
                <c:pt idx="51">
                  <c:v>1051</c:v>
                </c:pt>
                <c:pt idx="52">
                  <c:v>1052</c:v>
                </c:pt>
                <c:pt idx="53">
                  <c:v>1053</c:v>
                </c:pt>
                <c:pt idx="54">
                  <c:v>1054</c:v>
                </c:pt>
                <c:pt idx="55">
                  <c:v>1055</c:v>
                </c:pt>
                <c:pt idx="56">
                  <c:v>1056</c:v>
                </c:pt>
                <c:pt idx="57">
                  <c:v>1057</c:v>
                </c:pt>
                <c:pt idx="58">
                  <c:v>1058</c:v>
                </c:pt>
                <c:pt idx="59">
                  <c:v>1059</c:v>
                </c:pt>
                <c:pt idx="60">
                  <c:v>1060</c:v>
                </c:pt>
                <c:pt idx="61">
                  <c:v>1061</c:v>
                </c:pt>
                <c:pt idx="62">
                  <c:v>1062</c:v>
                </c:pt>
                <c:pt idx="63">
                  <c:v>1063</c:v>
                </c:pt>
                <c:pt idx="64">
                  <c:v>1064</c:v>
                </c:pt>
                <c:pt idx="65">
                  <c:v>1065</c:v>
                </c:pt>
                <c:pt idx="66">
                  <c:v>1066</c:v>
                </c:pt>
                <c:pt idx="67">
                  <c:v>1067</c:v>
                </c:pt>
                <c:pt idx="68">
                  <c:v>1068</c:v>
                </c:pt>
                <c:pt idx="69">
                  <c:v>1069</c:v>
                </c:pt>
                <c:pt idx="70">
                  <c:v>1070</c:v>
                </c:pt>
                <c:pt idx="71">
                  <c:v>1071</c:v>
                </c:pt>
                <c:pt idx="72">
                  <c:v>1072</c:v>
                </c:pt>
                <c:pt idx="73">
                  <c:v>1073</c:v>
                </c:pt>
                <c:pt idx="74">
                  <c:v>1074</c:v>
                </c:pt>
                <c:pt idx="75">
                  <c:v>1075</c:v>
                </c:pt>
                <c:pt idx="76">
                  <c:v>1076</c:v>
                </c:pt>
                <c:pt idx="77">
                  <c:v>1077</c:v>
                </c:pt>
                <c:pt idx="78">
                  <c:v>1078</c:v>
                </c:pt>
                <c:pt idx="79">
                  <c:v>1079</c:v>
                </c:pt>
                <c:pt idx="80">
                  <c:v>1080</c:v>
                </c:pt>
                <c:pt idx="81">
                  <c:v>1081</c:v>
                </c:pt>
                <c:pt idx="82">
                  <c:v>1082</c:v>
                </c:pt>
                <c:pt idx="83">
                  <c:v>1083</c:v>
                </c:pt>
                <c:pt idx="84">
                  <c:v>1084</c:v>
                </c:pt>
                <c:pt idx="85">
                  <c:v>1085</c:v>
                </c:pt>
                <c:pt idx="86">
                  <c:v>1086</c:v>
                </c:pt>
                <c:pt idx="87">
                  <c:v>1087</c:v>
                </c:pt>
                <c:pt idx="88">
                  <c:v>1088</c:v>
                </c:pt>
                <c:pt idx="89">
                  <c:v>1089</c:v>
                </c:pt>
                <c:pt idx="90">
                  <c:v>1090</c:v>
                </c:pt>
                <c:pt idx="91">
                  <c:v>1091</c:v>
                </c:pt>
                <c:pt idx="92">
                  <c:v>1092</c:v>
                </c:pt>
                <c:pt idx="93">
                  <c:v>1093</c:v>
                </c:pt>
                <c:pt idx="94">
                  <c:v>1094</c:v>
                </c:pt>
                <c:pt idx="95">
                  <c:v>1095</c:v>
                </c:pt>
                <c:pt idx="96">
                  <c:v>1096</c:v>
                </c:pt>
                <c:pt idx="97">
                  <c:v>1097</c:v>
                </c:pt>
                <c:pt idx="98">
                  <c:v>1098</c:v>
                </c:pt>
                <c:pt idx="99">
                  <c:v>1099</c:v>
                </c:pt>
                <c:pt idx="100">
                  <c:v>1100</c:v>
                </c:pt>
                <c:pt idx="101">
                  <c:v>1101</c:v>
                </c:pt>
                <c:pt idx="102">
                  <c:v>1102</c:v>
                </c:pt>
                <c:pt idx="103">
                  <c:v>1103</c:v>
                </c:pt>
                <c:pt idx="104">
                  <c:v>1104</c:v>
                </c:pt>
                <c:pt idx="105">
                  <c:v>1105</c:v>
                </c:pt>
                <c:pt idx="106">
                  <c:v>1106</c:v>
                </c:pt>
                <c:pt idx="107">
                  <c:v>1107</c:v>
                </c:pt>
                <c:pt idx="108">
                  <c:v>1108</c:v>
                </c:pt>
                <c:pt idx="109">
                  <c:v>1109</c:v>
                </c:pt>
                <c:pt idx="110">
                  <c:v>1110</c:v>
                </c:pt>
                <c:pt idx="111">
                  <c:v>1111</c:v>
                </c:pt>
                <c:pt idx="112">
                  <c:v>1112</c:v>
                </c:pt>
                <c:pt idx="113">
                  <c:v>1113</c:v>
                </c:pt>
                <c:pt idx="114">
                  <c:v>1114</c:v>
                </c:pt>
                <c:pt idx="115">
                  <c:v>1115</c:v>
                </c:pt>
                <c:pt idx="116">
                  <c:v>1116</c:v>
                </c:pt>
                <c:pt idx="117">
                  <c:v>1117</c:v>
                </c:pt>
                <c:pt idx="118">
                  <c:v>1118</c:v>
                </c:pt>
                <c:pt idx="119">
                  <c:v>1119</c:v>
                </c:pt>
                <c:pt idx="120">
                  <c:v>1120</c:v>
                </c:pt>
                <c:pt idx="121">
                  <c:v>1121</c:v>
                </c:pt>
                <c:pt idx="122">
                  <c:v>1122</c:v>
                </c:pt>
                <c:pt idx="123">
                  <c:v>1123</c:v>
                </c:pt>
                <c:pt idx="124">
                  <c:v>1124</c:v>
                </c:pt>
                <c:pt idx="125">
                  <c:v>1125</c:v>
                </c:pt>
                <c:pt idx="126">
                  <c:v>1126</c:v>
                </c:pt>
                <c:pt idx="127">
                  <c:v>1127</c:v>
                </c:pt>
                <c:pt idx="128">
                  <c:v>1128</c:v>
                </c:pt>
                <c:pt idx="129">
                  <c:v>1129</c:v>
                </c:pt>
                <c:pt idx="130">
                  <c:v>1130</c:v>
                </c:pt>
                <c:pt idx="131">
                  <c:v>1131</c:v>
                </c:pt>
                <c:pt idx="132">
                  <c:v>1132</c:v>
                </c:pt>
                <c:pt idx="133">
                  <c:v>1133</c:v>
                </c:pt>
                <c:pt idx="134">
                  <c:v>1134</c:v>
                </c:pt>
                <c:pt idx="135">
                  <c:v>1135</c:v>
                </c:pt>
                <c:pt idx="136">
                  <c:v>1136</c:v>
                </c:pt>
                <c:pt idx="137">
                  <c:v>1137</c:v>
                </c:pt>
                <c:pt idx="138">
                  <c:v>1138</c:v>
                </c:pt>
                <c:pt idx="139">
                  <c:v>1139</c:v>
                </c:pt>
                <c:pt idx="140">
                  <c:v>1140</c:v>
                </c:pt>
                <c:pt idx="141">
                  <c:v>1141</c:v>
                </c:pt>
                <c:pt idx="142">
                  <c:v>1142</c:v>
                </c:pt>
                <c:pt idx="143">
                  <c:v>1143</c:v>
                </c:pt>
                <c:pt idx="144">
                  <c:v>1144</c:v>
                </c:pt>
                <c:pt idx="145">
                  <c:v>1145</c:v>
                </c:pt>
                <c:pt idx="146">
                  <c:v>1146</c:v>
                </c:pt>
                <c:pt idx="147">
                  <c:v>1147</c:v>
                </c:pt>
                <c:pt idx="148">
                  <c:v>1148</c:v>
                </c:pt>
                <c:pt idx="149">
                  <c:v>1149</c:v>
                </c:pt>
                <c:pt idx="150">
                  <c:v>1150</c:v>
                </c:pt>
                <c:pt idx="151">
                  <c:v>1151</c:v>
                </c:pt>
                <c:pt idx="152">
                  <c:v>1152</c:v>
                </c:pt>
                <c:pt idx="153">
                  <c:v>1153</c:v>
                </c:pt>
                <c:pt idx="154">
                  <c:v>1154</c:v>
                </c:pt>
                <c:pt idx="155">
                  <c:v>1155</c:v>
                </c:pt>
                <c:pt idx="156">
                  <c:v>1156</c:v>
                </c:pt>
                <c:pt idx="157">
                  <c:v>1157</c:v>
                </c:pt>
                <c:pt idx="158">
                  <c:v>1158</c:v>
                </c:pt>
                <c:pt idx="159">
                  <c:v>1159</c:v>
                </c:pt>
                <c:pt idx="160">
                  <c:v>1160</c:v>
                </c:pt>
                <c:pt idx="161">
                  <c:v>1161</c:v>
                </c:pt>
                <c:pt idx="162">
                  <c:v>1162</c:v>
                </c:pt>
                <c:pt idx="163">
                  <c:v>1163</c:v>
                </c:pt>
                <c:pt idx="164">
                  <c:v>1164</c:v>
                </c:pt>
                <c:pt idx="165">
                  <c:v>1165</c:v>
                </c:pt>
                <c:pt idx="166">
                  <c:v>1166</c:v>
                </c:pt>
                <c:pt idx="167">
                  <c:v>1167</c:v>
                </c:pt>
                <c:pt idx="168">
                  <c:v>1168</c:v>
                </c:pt>
                <c:pt idx="169">
                  <c:v>1169</c:v>
                </c:pt>
                <c:pt idx="170">
                  <c:v>1170</c:v>
                </c:pt>
                <c:pt idx="171">
                  <c:v>1171</c:v>
                </c:pt>
                <c:pt idx="172">
                  <c:v>1172</c:v>
                </c:pt>
                <c:pt idx="173">
                  <c:v>1173</c:v>
                </c:pt>
                <c:pt idx="174">
                  <c:v>1174</c:v>
                </c:pt>
                <c:pt idx="175">
                  <c:v>1175</c:v>
                </c:pt>
                <c:pt idx="176">
                  <c:v>1176</c:v>
                </c:pt>
                <c:pt idx="177">
                  <c:v>1177</c:v>
                </c:pt>
                <c:pt idx="178">
                  <c:v>1178</c:v>
                </c:pt>
                <c:pt idx="179">
                  <c:v>1179</c:v>
                </c:pt>
                <c:pt idx="180">
                  <c:v>1180</c:v>
                </c:pt>
                <c:pt idx="181">
                  <c:v>1181</c:v>
                </c:pt>
                <c:pt idx="182">
                  <c:v>1182</c:v>
                </c:pt>
                <c:pt idx="183">
                  <c:v>1183</c:v>
                </c:pt>
                <c:pt idx="184">
                  <c:v>1184</c:v>
                </c:pt>
                <c:pt idx="185">
                  <c:v>1185</c:v>
                </c:pt>
                <c:pt idx="186">
                  <c:v>1186</c:v>
                </c:pt>
                <c:pt idx="187">
                  <c:v>1187</c:v>
                </c:pt>
                <c:pt idx="188">
                  <c:v>1188</c:v>
                </c:pt>
                <c:pt idx="189">
                  <c:v>1189</c:v>
                </c:pt>
                <c:pt idx="190">
                  <c:v>1190</c:v>
                </c:pt>
                <c:pt idx="191">
                  <c:v>1191</c:v>
                </c:pt>
                <c:pt idx="192">
                  <c:v>1192</c:v>
                </c:pt>
                <c:pt idx="193">
                  <c:v>1193</c:v>
                </c:pt>
                <c:pt idx="194">
                  <c:v>1194</c:v>
                </c:pt>
                <c:pt idx="195">
                  <c:v>1195</c:v>
                </c:pt>
                <c:pt idx="196">
                  <c:v>1196</c:v>
                </c:pt>
                <c:pt idx="197">
                  <c:v>1197</c:v>
                </c:pt>
                <c:pt idx="198">
                  <c:v>1198</c:v>
                </c:pt>
                <c:pt idx="199">
                  <c:v>1199</c:v>
                </c:pt>
                <c:pt idx="200">
                  <c:v>1200</c:v>
                </c:pt>
                <c:pt idx="201">
                  <c:v>1201</c:v>
                </c:pt>
                <c:pt idx="202">
                  <c:v>1202</c:v>
                </c:pt>
                <c:pt idx="203">
                  <c:v>1203</c:v>
                </c:pt>
                <c:pt idx="204">
                  <c:v>1204</c:v>
                </c:pt>
                <c:pt idx="205">
                  <c:v>1205</c:v>
                </c:pt>
                <c:pt idx="206">
                  <c:v>1206</c:v>
                </c:pt>
                <c:pt idx="207">
                  <c:v>1207</c:v>
                </c:pt>
                <c:pt idx="208">
                  <c:v>1208</c:v>
                </c:pt>
                <c:pt idx="209">
                  <c:v>1209</c:v>
                </c:pt>
                <c:pt idx="210">
                  <c:v>1210</c:v>
                </c:pt>
                <c:pt idx="211">
                  <c:v>1211</c:v>
                </c:pt>
                <c:pt idx="212">
                  <c:v>1212</c:v>
                </c:pt>
                <c:pt idx="213">
                  <c:v>1213</c:v>
                </c:pt>
                <c:pt idx="214">
                  <c:v>1214</c:v>
                </c:pt>
                <c:pt idx="215">
                  <c:v>1215</c:v>
                </c:pt>
                <c:pt idx="216">
                  <c:v>1216</c:v>
                </c:pt>
                <c:pt idx="217">
                  <c:v>1217</c:v>
                </c:pt>
                <c:pt idx="218">
                  <c:v>1218</c:v>
                </c:pt>
                <c:pt idx="219">
                  <c:v>1219</c:v>
                </c:pt>
                <c:pt idx="220">
                  <c:v>1220</c:v>
                </c:pt>
                <c:pt idx="221">
                  <c:v>1221</c:v>
                </c:pt>
                <c:pt idx="222">
                  <c:v>1222</c:v>
                </c:pt>
                <c:pt idx="223">
                  <c:v>1223</c:v>
                </c:pt>
                <c:pt idx="224">
                  <c:v>1224</c:v>
                </c:pt>
                <c:pt idx="225">
                  <c:v>1225</c:v>
                </c:pt>
                <c:pt idx="226">
                  <c:v>1226</c:v>
                </c:pt>
                <c:pt idx="227">
                  <c:v>1227</c:v>
                </c:pt>
                <c:pt idx="228">
                  <c:v>1228</c:v>
                </c:pt>
                <c:pt idx="229">
                  <c:v>1229</c:v>
                </c:pt>
                <c:pt idx="230">
                  <c:v>1230</c:v>
                </c:pt>
                <c:pt idx="231">
                  <c:v>1231</c:v>
                </c:pt>
                <c:pt idx="232">
                  <c:v>1232</c:v>
                </c:pt>
                <c:pt idx="233">
                  <c:v>1233</c:v>
                </c:pt>
                <c:pt idx="234">
                  <c:v>1234</c:v>
                </c:pt>
                <c:pt idx="235">
                  <c:v>1235</c:v>
                </c:pt>
                <c:pt idx="236">
                  <c:v>1236</c:v>
                </c:pt>
                <c:pt idx="237">
                  <c:v>1237</c:v>
                </c:pt>
                <c:pt idx="238">
                  <c:v>1238</c:v>
                </c:pt>
                <c:pt idx="239">
                  <c:v>1239</c:v>
                </c:pt>
                <c:pt idx="240">
                  <c:v>1240</c:v>
                </c:pt>
                <c:pt idx="241">
                  <c:v>1241</c:v>
                </c:pt>
                <c:pt idx="242">
                  <c:v>1242</c:v>
                </c:pt>
                <c:pt idx="243">
                  <c:v>1243</c:v>
                </c:pt>
                <c:pt idx="244">
                  <c:v>1244</c:v>
                </c:pt>
                <c:pt idx="245">
                  <c:v>1245</c:v>
                </c:pt>
                <c:pt idx="246">
                  <c:v>1246</c:v>
                </c:pt>
                <c:pt idx="247">
                  <c:v>1247</c:v>
                </c:pt>
                <c:pt idx="248">
                  <c:v>1248</c:v>
                </c:pt>
                <c:pt idx="249">
                  <c:v>1249</c:v>
                </c:pt>
                <c:pt idx="250">
                  <c:v>1250</c:v>
                </c:pt>
                <c:pt idx="251">
                  <c:v>1251</c:v>
                </c:pt>
                <c:pt idx="252">
                  <c:v>1252</c:v>
                </c:pt>
                <c:pt idx="253">
                  <c:v>1253</c:v>
                </c:pt>
                <c:pt idx="254">
                  <c:v>1254</c:v>
                </c:pt>
                <c:pt idx="255">
                  <c:v>1255</c:v>
                </c:pt>
                <c:pt idx="256">
                  <c:v>1256</c:v>
                </c:pt>
                <c:pt idx="257">
                  <c:v>1257</c:v>
                </c:pt>
                <c:pt idx="258">
                  <c:v>1258</c:v>
                </c:pt>
                <c:pt idx="259">
                  <c:v>1259</c:v>
                </c:pt>
                <c:pt idx="260">
                  <c:v>1260</c:v>
                </c:pt>
                <c:pt idx="261">
                  <c:v>1261</c:v>
                </c:pt>
                <c:pt idx="262">
                  <c:v>1262</c:v>
                </c:pt>
                <c:pt idx="263">
                  <c:v>1263</c:v>
                </c:pt>
                <c:pt idx="264">
                  <c:v>1264</c:v>
                </c:pt>
                <c:pt idx="265">
                  <c:v>1265</c:v>
                </c:pt>
                <c:pt idx="266">
                  <c:v>1266</c:v>
                </c:pt>
                <c:pt idx="267">
                  <c:v>1267</c:v>
                </c:pt>
                <c:pt idx="268">
                  <c:v>1268</c:v>
                </c:pt>
                <c:pt idx="269">
                  <c:v>1269</c:v>
                </c:pt>
                <c:pt idx="270">
                  <c:v>1270</c:v>
                </c:pt>
                <c:pt idx="271">
                  <c:v>1271</c:v>
                </c:pt>
                <c:pt idx="272">
                  <c:v>1272</c:v>
                </c:pt>
                <c:pt idx="273">
                  <c:v>1273</c:v>
                </c:pt>
                <c:pt idx="274">
                  <c:v>1274</c:v>
                </c:pt>
                <c:pt idx="275">
                  <c:v>1275</c:v>
                </c:pt>
                <c:pt idx="276">
                  <c:v>1276</c:v>
                </c:pt>
                <c:pt idx="277">
                  <c:v>1277</c:v>
                </c:pt>
                <c:pt idx="278">
                  <c:v>1278</c:v>
                </c:pt>
                <c:pt idx="279">
                  <c:v>1279</c:v>
                </c:pt>
                <c:pt idx="280">
                  <c:v>1280</c:v>
                </c:pt>
                <c:pt idx="281">
                  <c:v>1281</c:v>
                </c:pt>
                <c:pt idx="282">
                  <c:v>1282</c:v>
                </c:pt>
                <c:pt idx="283">
                  <c:v>1283</c:v>
                </c:pt>
                <c:pt idx="284">
                  <c:v>1284</c:v>
                </c:pt>
                <c:pt idx="285">
                  <c:v>1285</c:v>
                </c:pt>
                <c:pt idx="286">
                  <c:v>1286</c:v>
                </c:pt>
                <c:pt idx="287">
                  <c:v>1287</c:v>
                </c:pt>
                <c:pt idx="288">
                  <c:v>1288</c:v>
                </c:pt>
                <c:pt idx="289">
                  <c:v>1289</c:v>
                </c:pt>
                <c:pt idx="290">
                  <c:v>1290</c:v>
                </c:pt>
                <c:pt idx="291">
                  <c:v>1291</c:v>
                </c:pt>
                <c:pt idx="292">
                  <c:v>1292</c:v>
                </c:pt>
                <c:pt idx="293">
                  <c:v>1293</c:v>
                </c:pt>
                <c:pt idx="294">
                  <c:v>1294</c:v>
                </c:pt>
                <c:pt idx="295">
                  <c:v>1295</c:v>
                </c:pt>
                <c:pt idx="296">
                  <c:v>1296</c:v>
                </c:pt>
                <c:pt idx="297">
                  <c:v>1297</c:v>
                </c:pt>
                <c:pt idx="298">
                  <c:v>1298</c:v>
                </c:pt>
                <c:pt idx="299">
                  <c:v>1299</c:v>
                </c:pt>
                <c:pt idx="300">
                  <c:v>1300</c:v>
                </c:pt>
                <c:pt idx="301">
                  <c:v>1301</c:v>
                </c:pt>
                <c:pt idx="302">
                  <c:v>1302</c:v>
                </c:pt>
                <c:pt idx="303">
                  <c:v>1303</c:v>
                </c:pt>
                <c:pt idx="304">
                  <c:v>1304</c:v>
                </c:pt>
                <c:pt idx="305">
                  <c:v>1305</c:v>
                </c:pt>
                <c:pt idx="306">
                  <c:v>1306</c:v>
                </c:pt>
                <c:pt idx="307">
                  <c:v>1307</c:v>
                </c:pt>
                <c:pt idx="308">
                  <c:v>1308</c:v>
                </c:pt>
                <c:pt idx="309">
                  <c:v>1309</c:v>
                </c:pt>
                <c:pt idx="310">
                  <c:v>1310</c:v>
                </c:pt>
                <c:pt idx="311">
                  <c:v>1311</c:v>
                </c:pt>
                <c:pt idx="312">
                  <c:v>1312</c:v>
                </c:pt>
                <c:pt idx="313">
                  <c:v>1313</c:v>
                </c:pt>
                <c:pt idx="314">
                  <c:v>1314</c:v>
                </c:pt>
                <c:pt idx="315">
                  <c:v>1315</c:v>
                </c:pt>
                <c:pt idx="316">
                  <c:v>1316</c:v>
                </c:pt>
                <c:pt idx="317">
                  <c:v>1317</c:v>
                </c:pt>
                <c:pt idx="318">
                  <c:v>1318</c:v>
                </c:pt>
                <c:pt idx="319">
                  <c:v>1319</c:v>
                </c:pt>
                <c:pt idx="320">
                  <c:v>1320</c:v>
                </c:pt>
                <c:pt idx="321">
                  <c:v>1321</c:v>
                </c:pt>
                <c:pt idx="322">
                  <c:v>1322</c:v>
                </c:pt>
                <c:pt idx="323">
                  <c:v>1323</c:v>
                </c:pt>
                <c:pt idx="324">
                  <c:v>1324</c:v>
                </c:pt>
                <c:pt idx="325">
                  <c:v>1325</c:v>
                </c:pt>
                <c:pt idx="326">
                  <c:v>1326</c:v>
                </c:pt>
                <c:pt idx="327">
                  <c:v>1327</c:v>
                </c:pt>
                <c:pt idx="328">
                  <c:v>1328</c:v>
                </c:pt>
                <c:pt idx="329">
                  <c:v>1329</c:v>
                </c:pt>
                <c:pt idx="330">
                  <c:v>1330</c:v>
                </c:pt>
                <c:pt idx="331">
                  <c:v>1331</c:v>
                </c:pt>
                <c:pt idx="332">
                  <c:v>1332</c:v>
                </c:pt>
                <c:pt idx="333">
                  <c:v>1333</c:v>
                </c:pt>
                <c:pt idx="334">
                  <c:v>1334</c:v>
                </c:pt>
                <c:pt idx="335">
                  <c:v>1335</c:v>
                </c:pt>
                <c:pt idx="336">
                  <c:v>1336</c:v>
                </c:pt>
                <c:pt idx="337">
                  <c:v>1337</c:v>
                </c:pt>
                <c:pt idx="338">
                  <c:v>1338</c:v>
                </c:pt>
                <c:pt idx="339">
                  <c:v>1339</c:v>
                </c:pt>
                <c:pt idx="340">
                  <c:v>1340</c:v>
                </c:pt>
                <c:pt idx="341">
                  <c:v>1341</c:v>
                </c:pt>
                <c:pt idx="342">
                  <c:v>1342</c:v>
                </c:pt>
                <c:pt idx="343">
                  <c:v>1343</c:v>
                </c:pt>
                <c:pt idx="344">
                  <c:v>1344</c:v>
                </c:pt>
                <c:pt idx="345">
                  <c:v>1345</c:v>
                </c:pt>
                <c:pt idx="346">
                  <c:v>1346</c:v>
                </c:pt>
                <c:pt idx="347">
                  <c:v>1347</c:v>
                </c:pt>
                <c:pt idx="348">
                  <c:v>1348</c:v>
                </c:pt>
                <c:pt idx="349">
                  <c:v>1349</c:v>
                </c:pt>
                <c:pt idx="350">
                  <c:v>1350</c:v>
                </c:pt>
                <c:pt idx="351">
                  <c:v>1351</c:v>
                </c:pt>
                <c:pt idx="352">
                  <c:v>1352</c:v>
                </c:pt>
                <c:pt idx="353">
                  <c:v>1353</c:v>
                </c:pt>
                <c:pt idx="354">
                  <c:v>1354</c:v>
                </c:pt>
                <c:pt idx="355">
                  <c:v>1355</c:v>
                </c:pt>
                <c:pt idx="356">
                  <c:v>1356</c:v>
                </c:pt>
                <c:pt idx="357">
                  <c:v>1357</c:v>
                </c:pt>
                <c:pt idx="358">
                  <c:v>1358</c:v>
                </c:pt>
                <c:pt idx="359">
                  <c:v>1359</c:v>
                </c:pt>
                <c:pt idx="360">
                  <c:v>1360</c:v>
                </c:pt>
                <c:pt idx="361">
                  <c:v>1361</c:v>
                </c:pt>
                <c:pt idx="362">
                  <c:v>1362</c:v>
                </c:pt>
                <c:pt idx="363">
                  <c:v>1363</c:v>
                </c:pt>
                <c:pt idx="364">
                  <c:v>1364</c:v>
                </c:pt>
                <c:pt idx="365">
                  <c:v>1365</c:v>
                </c:pt>
                <c:pt idx="366">
                  <c:v>1366</c:v>
                </c:pt>
                <c:pt idx="367">
                  <c:v>1367</c:v>
                </c:pt>
                <c:pt idx="368">
                  <c:v>1368</c:v>
                </c:pt>
                <c:pt idx="369">
                  <c:v>1369</c:v>
                </c:pt>
                <c:pt idx="370">
                  <c:v>1370</c:v>
                </c:pt>
                <c:pt idx="371">
                  <c:v>1371</c:v>
                </c:pt>
                <c:pt idx="372">
                  <c:v>1372</c:v>
                </c:pt>
                <c:pt idx="373">
                  <c:v>1373</c:v>
                </c:pt>
                <c:pt idx="374">
                  <c:v>1374</c:v>
                </c:pt>
                <c:pt idx="375">
                  <c:v>1375</c:v>
                </c:pt>
                <c:pt idx="376">
                  <c:v>1376</c:v>
                </c:pt>
                <c:pt idx="377">
                  <c:v>1377</c:v>
                </c:pt>
                <c:pt idx="378">
                  <c:v>1378</c:v>
                </c:pt>
                <c:pt idx="379">
                  <c:v>1379</c:v>
                </c:pt>
                <c:pt idx="380">
                  <c:v>1380</c:v>
                </c:pt>
                <c:pt idx="381">
                  <c:v>1381</c:v>
                </c:pt>
                <c:pt idx="382">
                  <c:v>1382</c:v>
                </c:pt>
                <c:pt idx="383">
                  <c:v>1383</c:v>
                </c:pt>
                <c:pt idx="384">
                  <c:v>1384</c:v>
                </c:pt>
                <c:pt idx="385">
                  <c:v>1385</c:v>
                </c:pt>
                <c:pt idx="386">
                  <c:v>1386</c:v>
                </c:pt>
                <c:pt idx="387">
                  <c:v>1387</c:v>
                </c:pt>
                <c:pt idx="388">
                  <c:v>1388</c:v>
                </c:pt>
                <c:pt idx="389">
                  <c:v>1389</c:v>
                </c:pt>
                <c:pt idx="390">
                  <c:v>1390</c:v>
                </c:pt>
                <c:pt idx="391">
                  <c:v>1391</c:v>
                </c:pt>
                <c:pt idx="392">
                  <c:v>1392</c:v>
                </c:pt>
                <c:pt idx="393">
                  <c:v>1393</c:v>
                </c:pt>
                <c:pt idx="394">
                  <c:v>1394</c:v>
                </c:pt>
                <c:pt idx="395">
                  <c:v>1395</c:v>
                </c:pt>
                <c:pt idx="396">
                  <c:v>1396</c:v>
                </c:pt>
                <c:pt idx="397">
                  <c:v>1397</c:v>
                </c:pt>
                <c:pt idx="398">
                  <c:v>1398</c:v>
                </c:pt>
                <c:pt idx="399">
                  <c:v>1399</c:v>
                </c:pt>
                <c:pt idx="400">
                  <c:v>1400</c:v>
                </c:pt>
                <c:pt idx="401">
                  <c:v>1401</c:v>
                </c:pt>
                <c:pt idx="402">
                  <c:v>1402</c:v>
                </c:pt>
                <c:pt idx="403">
                  <c:v>1403</c:v>
                </c:pt>
                <c:pt idx="404">
                  <c:v>1404</c:v>
                </c:pt>
                <c:pt idx="405">
                  <c:v>1405</c:v>
                </c:pt>
                <c:pt idx="406">
                  <c:v>1406</c:v>
                </c:pt>
                <c:pt idx="407">
                  <c:v>1407</c:v>
                </c:pt>
                <c:pt idx="408">
                  <c:v>1408</c:v>
                </c:pt>
                <c:pt idx="409">
                  <c:v>1409</c:v>
                </c:pt>
                <c:pt idx="410">
                  <c:v>1410</c:v>
                </c:pt>
                <c:pt idx="411">
                  <c:v>1411</c:v>
                </c:pt>
                <c:pt idx="412">
                  <c:v>1412</c:v>
                </c:pt>
                <c:pt idx="413">
                  <c:v>1413</c:v>
                </c:pt>
                <c:pt idx="414">
                  <c:v>1414</c:v>
                </c:pt>
                <c:pt idx="415">
                  <c:v>1415</c:v>
                </c:pt>
                <c:pt idx="416">
                  <c:v>1416</c:v>
                </c:pt>
                <c:pt idx="417">
                  <c:v>1417</c:v>
                </c:pt>
                <c:pt idx="418">
                  <c:v>1418</c:v>
                </c:pt>
                <c:pt idx="419">
                  <c:v>1419</c:v>
                </c:pt>
                <c:pt idx="420">
                  <c:v>1420</c:v>
                </c:pt>
                <c:pt idx="421">
                  <c:v>1421</c:v>
                </c:pt>
                <c:pt idx="422">
                  <c:v>1422</c:v>
                </c:pt>
                <c:pt idx="423">
                  <c:v>1423</c:v>
                </c:pt>
                <c:pt idx="424">
                  <c:v>1424</c:v>
                </c:pt>
                <c:pt idx="425">
                  <c:v>1425</c:v>
                </c:pt>
                <c:pt idx="426">
                  <c:v>1426</c:v>
                </c:pt>
                <c:pt idx="427">
                  <c:v>1427</c:v>
                </c:pt>
                <c:pt idx="428">
                  <c:v>1428</c:v>
                </c:pt>
                <c:pt idx="429">
                  <c:v>1429</c:v>
                </c:pt>
                <c:pt idx="430">
                  <c:v>1430</c:v>
                </c:pt>
                <c:pt idx="431">
                  <c:v>1431</c:v>
                </c:pt>
                <c:pt idx="432">
                  <c:v>1432</c:v>
                </c:pt>
                <c:pt idx="433">
                  <c:v>1433</c:v>
                </c:pt>
                <c:pt idx="434">
                  <c:v>1434</c:v>
                </c:pt>
                <c:pt idx="435">
                  <c:v>1435</c:v>
                </c:pt>
                <c:pt idx="436">
                  <c:v>1436</c:v>
                </c:pt>
                <c:pt idx="437">
                  <c:v>1437</c:v>
                </c:pt>
                <c:pt idx="438">
                  <c:v>1438</c:v>
                </c:pt>
                <c:pt idx="439">
                  <c:v>1439</c:v>
                </c:pt>
                <c:pt idx="440">
                  <c:v>1440</c:v>
                </c:pt>
                <c:pt idx="441">
                  <c:v>1441</c:v>
                </c:pt>
                <c:pt idx="442">
                  <c:v>1442</c:v>
                </c:pt>
                <c:pt idx="443">
                  <c:v>1443</c:v>
                </c:pt>
                <c:pt idx="444">
                  <c:v>1444</c:v>
                </c:pt>
                <c:pt idx="445">
                  <c:v>1445</c:v>
                </c:pt>
                <c:pt idx="446">
                  <c:v>1446</c:v>
                </c:pt>
                <c:pt idx="447">
                  <c:v>1447</c:v>
                </c:pt>
                <c:pt idx="448">
                  <c:v>1448</c:v>
                </c:pt>
                <c:pt idx="449">
                  <c:v>1449</c:v>
                </c:pt>
                <c:pt idx="450">
                  <c:v>1450</c:v>
                </c:pt>
                <c:pt idx="451">
                  <c:v>1451</c:v>
                </c:pt>
                <c:pt idx="452">
                  <c:v>1452</c:v>
                </c:pt>
                <c:pt idx="453">
                  <c:v>1453</c:v>
                </c:pt>
                <c:pt idx="454">
                  <c:v>1454</c:v>
                </c:pt>
                <c:pt idx="455">
                  <c:v>1455</c:v>
                </c:pt>
                <c:pt idx="456">
                  <c:v>1456</c:v>
                </c:pt>
                <c:pt idx="457">
                  <c:v>1457</c:v>
                </c:pt>
                <c:pt idx="458">
                  <c:v>1458</c:v>
                </c:pt>
                <c:pt idx="459">
                  <c:v>1459</c:v>
                </c:pt>
                <c:pt idx="460">
                  <c:v>1460</c:v>
                </c:pt>
                <c:pt idx="461">
                  <c:v>1461</c:v>
                </c:pt>
                <c:pt idx="462">
                  <c:v>1462</c:v>
                </c:pt>
                <c:pt idx="463">
                  <c:v>1463</c:v>
                </c:pt>
                <c:pt idx="464">
                  <c:v>1464</c:v>
                </c:pt>
                <c:pt idx="465">
                  <c:v>1465</c:v>
                </c:pt>
                <c:pt idx="466">
                  <c:v>1466</c:v>
                </c:pt>
                <c:pt idx="467">
                  <c:v>1467</c:v>
                </c:pt>
                <c:pt idx="468">
                  <c:v>1468</c:v>
                </c:pt>
                <c:pt idx="469">
                  <c:v>1469</c:v>
                </c:pt>
                <c:pt idx="470">
                  <c:v>1470</c:v>
                </c:pt>
                <c:pt idx="471">
                  <c:v>1471</c:v>
                </c:pt>
                <c:pt idx="472">
                  <c:v>1472</c:v>
                </c:pt>
                <c:pt idx="473">
                  <c:v>1473</c:v>
                </c:pt>
                <c:pt idx="474">
                  <c:v>1474</c:v>
                </c:pt>
                <c:pt idx="475">
                  <c:v>1475</c:v>
                </c:pt>
                <c:pt idx="476">
                  <c:v>1476</c:v>
                </c:pt>
                <c:pt idx="477">
                  <c:v>1477</c:v>
                </c:pt>
                <c:pt idx="478">
                  <c:v>1478</c:v>
                </c:pt>
                <c:pt idx="479">
                  <c:v>1479</c:v>
                </c:pt>
                <c:pt idx="480">
                  <c:v>1480</c:v>
                </c:pt>
                <c:pt idx="481">
                  <c:v>1481</c:v>
                </c:pt>
                <c:pt idx="482">
                  <c:v>1482</c:v>
                </c:pt>
                <c:pt idx="483">
                  <c:v>1483</c:v>
                </c:pt>
                <c:pt idx="484">
                  <c:v>1484</c:v>
                </c:pt>
                <c:pt idx="485">
                  <c:v>1485</c:v>
                </c:pt>
                <c:pt idx="486">
                  <c:v>1486</c:v>
                </c:pt>
                <c:pt idx="487">
                  <c:v>1487</c:v>
                </c:pt>
                <c:pt idx="488">
                  <c:v>1488</c:v>
                </c:pt>
                <c:pt idx="489">
                  <c:v>1489</c:v>
                </c:pt>
                <c:pt idx="490">
                  <c:v>1490</c:v>
                </c:pt>
                <c:pt idx="491">
                  <c:v>1491</c:v>
                </c:pt>
                <c:pt idx="492">
                  <c:v>1492</c:v>
                </c:pt>
                <c:pt idx="493">
                  <c:v>1493</c:v>
                </c:pt>
                <c:pt idx="494">
                  <c:v>1494</c:v>
                </c:pt>
                <c:pt idx="495">
                  <c:v>1495</c:v>
                </c:pt>
                <c:pt idx="496">
                  <c:v>1496</c:v>
                </c:pt>
                <c:pt idx="497">
                  <c:v>1497</c:v>
                </c:pt>
                <c:pt idx="498">
                  <c:v>1498</c:v>
                </c:pt>
                <c:pt idx="499">
                  <c:v>1499</c:v>
                </c:pt>
                <c:pt idx="500">
                  <c:v>1500</c:v>
                </c:pt>
                <c:pt idx="501">
                  <c:v>1501</c:v>
                </c:pt>
                <c:pt idx="502">
                  <c:v>1502</c:v>
                </c:pt>
                <c:pt idx="503">
                  <c:v>1503</c:v>
                </c:pt>
                <c:pt idx="504">
                  <c:v>1504</c:v>
                </c:pt>
                <c:pt idx="505">
                  <c:v>1505</c:v>
                </c:pt>
                <c:pt idx="506">
                  <c:v>1506</c:v>
                </c:pt>
                <c:pt idx="507">
                  <c:v>1507</c:v>
                </c:pt>
                <c:pt idx="508">
                  <c:v>1508</c:v>
                </c:pt>
                <c:pt idx="509">
                  <c:v>1509</c:v>
                </c:pt>
                <c:pt idx="510">
                  <c:v>1510</c:v>
                </c:pt>
                <c:pt idx="511">
                  <c:v>1511</c:v>
                </c:pt>
                <c:pt idx="512">
                  <c:v>1512</c:v>
                </c:pt>
                <c:pt idx="513">
                  <c:v>1513</c:v>
                </c:pt>
                <c:pt idx="514">
                  <c:v>1514</c:v>
                </c:pt>
                <c:pt idx="515">
                  <c:v>1515</c:v>
                </c:pt>
                <c:pt idx="516">
                  <c:v>1516</c:v>
                </c:pt>
                <c:pt idx="517">
                  <c:v>1517</c:v>
                </c:pt>
                <c:pt idx="518">
                  <c:v>1518</c:v>
                </c:pt>
                <c:pt idx="519">
                  <c:v>1519</c:v>
                </c:pt>
                <c:pt idx="520">
                  <c:v>1520</c:v>
                </c:pt>
                <c:pt idx="521">
                  <c:v>1521</c:v>
                </c:pt>
                <c:pt idx="522">
                  <c:v>1522</c:v>
                </c:pt>
                <c:pt idx="523">
                  <c:v>1523</c:v>
                </c:pt>
                <c:pt idx="524">
                  <c:v>1524</c:v>
                </c:pt>
                <c:pt idx="525">
                  <c:v>1525</c:v>
                </c:pt>
                <c:pt idx="526">
                  <c:v>1526</c:v>
                </c:pt>
                <c:pt idx="527">
                  <c:v>1527</c:v>
                </c:pt>
                <c:pt idx="528">
                  <c:v>1528</c:v>
                </c:pt>
                <c:pt idx="529">
                  <c:v>1529</c:v>
                </c:pt>
                <c:pt idx="530">
                  <c:v>1530</c:v>
                </c:pt>
                <c:pt idx="531">
                  <c:v>1531</c:v>
                </c:pt>
                <c:pt idx="532">
                  <c:v>1532</c:v>
                </c:pt>
                <c:pt idx="533">
                  <c:v>1533</c:v>
                </c:pt>
                <c:pt idx="534">
                  <c:v>1534</c:v>
                </c:pt>
                <c:pt idx="535">
                  <c:v>1535</c:v>
                </c:pt>
                <c:pt idx="536">
                  <c:v>1536</c:v>
                </c:pt>
                <c:pt idx="537">
                  <c:v>1537</c:v>
                </c:pt>
                <c:pt idx="538">
                  <c:v>1538</c:v>
                </c:pt>
                <c:pt idx="539">
                  <c:v>1539</c:v>
                </c:pt>
                <c:pt idx="540">
                  <c:v>1540</c:v>
                </c:pt>
                <c:pt idx="541">
                  <c:v>1541</c:v>
                </c:pt>
                <c:pt idx="542">
                  <c:v>1542</c:v>
                </c:pt>
                <c:pt idx="543">
                  <c:v>1543</c:v>
                </c:pt>
                <c:pt idx="544">
                  <c:v>1544</c:v>
                </c:pt>
                <c:pt idx="545">
                  <c:v>1545</c:v>
                </c:pt>
                <c:pt idx="546">
                  <c:v>1546</c:v>
                </c:pt>
                <c:pt idx="547">
                  <c:v>1547</c:v>
                </c:pt>
                <c:pt idx="548">
                  <c:v>1548</c:v>
                </c:pt>
                <c:pt idx="549">
                  <c:v>1549</c:v>
                </c:pt>
                <c:pt idx="550">
                  <c:v>1550</c:v>
                </c:pt>
                <c:pt idx="551">
                  <c:v>1551</c:v>
                </c:pt>
                <c:pt idx="552">
                  <c:v>1552</c:v>
                </c:pt>
                <c:pt idx="553">
                  <c:v>1553</c:v>
                </c:pt>
                <c:pt idx="554">
                  <c:v>1554</c:v>
                </c:pt>
                <c:pt idx="555">
                  <c:v>1555</c:v>
                </c:pt>
                <c:pt idx="556">
                  <c:v>1556</c:v>
                </c:pt>
                <c:pt idx="557">
                  <c:v>1557</c:v>
                </c:pt>
                <c:pt idx="558">
                  <c:v>1558</c:v>
                </c:pt>
                <c:pt idx="559">
                  <c:v>1559</c:v>
                </c:pt>
                <c:pt idx="560">
                  <c:v>1560</c:v>
                </c:pt>
                <c:pt idx="561">
                  <c:v>1561</c:v>
                </c:pt>
                <c:pt idx="562">
                  <c:v>1562</c:v>
                </c:pt>
                <c:pt idx="563">
                  <c:v>1563</c:v>
                </c:pt>
                <c:pt idx="564">
                  <c:v>1564</c:v>
                </c:pt>
                <c:pt idx="565">
                  <c:v>1565</c:v>
                </c:pt>
                <c:pt idx="566">
                  <c:v>1566</c:v>
                </c:pt>
                <c:pt idx="567">
                  <c:v>1567</c:v>
                </c:pt>
                <c:pt idx="568">
                  <c:v>1568</c:v>
                </c:pt>
                <c:pt idx="569">
                  <c:v>1569</c:v>
                </c:pt>
                <c:pt idx="570">
                  <c:v>1570</c:v>
                </c:pt>
                <c:pt idx="571">
                  <c:v>1571</c:v>
                </c:pt>
                <c:pt idx="572">
                  <c:v>1572</c:v>
                </c:pt>
                <c:pt idx="573">
                  <c:v>1573</c:v>
                </c:pt>
                <c:pt idx="574">
                  <c:v>1574</c:v>
                </c:pt>
                <c:pt idx="575">
                  <c:v>1575</c:v>
                </c:pt>
                <c:pt idx="576">
                  <c:v>1576</c:v>
                </c:pt>
                <c:pt idx="577">
                  <c:v>1577</c:v>
                </c:pt>
                <c:pt idx="578">
                  <c:v>1578</c:v>
                </c:pt>
                <c:pt idx="579">
                  <c:v>1579</c:v>
                </c:pt>
                <c:pt idx="580">
                  <c:v>1580</c:v>
                </c:pt>
                <c:pt idx="581">
                  <c:v>1581</c:v>
                </c:pt>
                <c:pt idx="582">
                  <c:v>1582</c:v>
                </c:pt>
                <c:pt idx="583">
                  <c:v>1583</c:v>
                </c:pt>
                <c:pt idx="584">
                  <c:v>1584</c:v>
                </c:pt>
                <c:pt idx="585">
                  <c:v>1585</c:v>
                </c:pt>
                <c:pt idx="586">
                  <c:v>1586</c:v>
                </c:pt>
                <c:pt idx="587">
                  <c:v>1587</c:v>
                </c:pt>
                <c:pt idx="588">
                  <c:v>1588</c:v>
                </c:pt>
                <c:pt idx="589">
                  <c:v>1589</c:v>
                </c:pt>
                <c:pt idx="590">
                  <c:v>1590</c:v>
                </c:pt>
                <c:pt idx="591">
                  <c:v>1591</c:v>
                </c:pt>
                <c:pt idx="592">
                  <c:v>1592</c:v>
                </c:pt>
                <c:pt idx="593">
                  <c:v>1593</c:v>
                </c:pt>
                <c:pt idx="594">
                  <c:v>1594</c:v>
                </c:pt>
                <c:pt idx="595">
                  <c:v>1595</c:v>
                </c:pt>
                <c:pt idx="596">
                  <c:v>1596</c:v>
                </c:pt>
                <c:pt idx="597">
                  <c:v>1597</c:v>
                </c:pt>
                <c:pt idx="598">
                  <c:v>1598</c:v>
                </c:pt>
                <c:pt idx="599">
                  <c:v>1599</c:v>
                </c:pt>
                <c:pt idx="600">
                  <c:v>1600</c:v>
                </c:pt>
                <c:pt idx="601">
                  <c:v>1601</c:v>
                </c:pt>
                <c:pt idx="602">
                  <c:v>1602</c:v>
                </c:pt>
                <c:pt idx="603">
                  <c:v>1603</c:v>
                </c:pt>
                <c:pt idx="604">
                  <c:v>1604</c:v>
                </c:pt>
                <c:pt idx="605">
                  <c:v>1605</c:v>
                </c:pt>
                <c:pt idx="606">
                  <c:v>1606</c:v>
                </c:pt>
                <c:pt idx="607">
                  <c:v>1607</c:v>
                </c:pt>
                <c:pt idx="608">
                  <c:v>1608</c:v>
                </c:pt>
                <c:pt idx="609">
                  <c:v>1609</c:v>
                </c:pt>
                <c:pt idx="610">
                  <c:v>1610</c:v>
                </c:pt>
                <c:pt idx="611">
                  <c:v>1611</c:v>
                </c:pt>
                <c:pt idx="612">
                  <c:v>1612</c:v>
                </c:pt>
                <c:pt idx="613">
                  <c:v>1613</c:v>
                </c:pt>
                <c:pt idx="614">
                  <c:v>1614</c:v>
                </c:pt>
                <c:pt idx="615">
                  <c:v>1615</c:v>
                </c:pt>
                <c:pt idx="616">
                  <c:v>1616</c:v>
                </c:pt>
                <c:pt idx="617">
                  <c:v>1617</c:v>
                </c:pt>
                <c:pt idx="618">
                  <c:v>1618</c:v>
                </c:pt>
                <c:pt idx="619">
                  <c:v>1619</c:v>
                </c:pt>
                <c:pt idx="620">
                  <c:v>1620</c:v>
                </c:pt>
                <c:pt idx="621">
                  <c:v>1621</c:v>
                </c:pt>
                <c:pt idx="622">
                  <c:v>1622</c:v>
                </c:pt>
                <c:pt idx="623">
                  <c:v>1623</c:v>
                </c:pt>
                <c:pt idx="624">
                  <c:v>1624</c:v>
                </c:pt>
                <c:pt idx="625">
                  <c:v>1625</c:v>
                </c:pt>
                <c:pt idx="626">
                  <c:v>1626</c:v>
                </c:pt>
                <c:pt idx="627">
                  <c:v>1627</c:v>
                </c:pt>
                <c:pt idx="628">
                  <c:v>1628</c:v>
                </c:pt>
                <c:pt idx="629">
                  <c:v>1629</c:v>
                </c:pt>
                <c:pt idx="630">
                  <c:v>1630</c:v>
                </c:pt>
                <c:pt idx="631">
                  <c:v>1631</c:v>
                </c:pt>
                <c:pt idx="632">
                  <c:v>1632</c:v>
                </c:pt>
                <c:pt idx="633">
                  <c:v>1633</c:v>
                </c:pt>
                <c:pt idx="634">
                  <c:v>1634</c:v>
                </c:pt>
                <c:pt idx="635">
                  <c:v>1635</c:v>
                </c:pt>
                <c:pt idx="636">
                  <c:v>1636</c:v>
                </c:pt>
                <c:pt idx="637">
                  <c:v>1637</c:v>
                </c:pt>
                <c:pt idx="638">
                  <c:v>1638</c:v>
                </c:pt>
                <c:pt idx="639">
                  <c:v>1639</c:v>
                </c:pt>
                <c:pt idx="640">
                  <c:v>1640</c:v>
                </c:pt>
                <c:pt idx="641">
                  <c:v>1641</c:v>
                </c:pt>
                <c:pt idx="642">
                  <c:v>1642</c:v>
                </c:pt>
                <c:pt idx="643">
                  <c:v>1643</c:v>
                </c:pt>
                <c:pt idx="644">
                  <c:v>1644</c:v>
                </c:pt>
                <c:pt idx="645">
                  <c:v>1645</c:v>
                </c:pt>
                <c:pt idx="646">
                  <c:v>1646</c:v>
                </c:pt>
                <c:pt idx="647">
                  <c:v>1647</c:v>
                </c:pt>
                <c:pt idx="648">
                  <c:v>1648</c:v>
                </c:pt>
                <c:pt idx="649">
                  <c:v>1649</c:v>
                </c:pt>
                <c:pt idx="650">
                  <c:v>1650</c:v>
                </c:pt>
                <c:pt idx="651">
                  <c:v>1651</c:v>
                </c:pt>
                <c:pt idx="652">
                  <c:v>1652</c:v>
                </c:pt>
                <c:pt idx="653">
                  <c:v>1653</c:v>
                </c:pt>
                <c:pt idx="654">
                  <c:v>1654</c:v>
                </c:pt>
                <c:pt idx="655">
                  <c:v>1655</c:v>
                </c:pt>
                <c:pt idx="656">
                  <c:v>1656</c:v>
                </c:pt>
                <c:pt idx="657">
                  <c:v>1657</c:v>
                </c:pt>
                <c:pt idx="658">
                  <c:v>1658</c:v>
                </c:pt>
                <c:pt idx="659">
                  <c:v>1659</c:v>
                </c:pt>
                <c:pt idx="660">
                  <c:v>1660</c:v>
                </c:pt>
                <c:pt idx="661">
                  <c:v>1661</c:v>
                </c:pt>
                <c:pt idx="662">
                  <c:v>1662</c:v>
                </c:pt>
                <c:pt idx="663">
                  <c:v>1663</c:v>
                </c:pt>
                <c:pt idx="664">
                  <c:v>1664</c:v>
                </c:pt>
                <c:pt idx="665">
                  <c:v>1665</c:v>
                </c:pt>
                <c:pt idx="666">
                  <c:v>1666</c:v>
                </c:pt>
                <c:pt idx="667">
                  <c:v>1667</c:v>
                </c:pt>
                <c:pt idx="668">
                  <c:v>1668</c:v>
                </c:pt>
                <c:pt idx="669">
                  <c:v>1669</c:v>
                </c:pt>
                <c:pt idx="670">
                  <c:v>1670</c:v>
                </c:pt>
                <c:pt idx="671">
                  <c:v>1671</c:v>
                </c:pt>
                <c:pt idx="672">
                  <c:v>1672</c:v>
                </c:pt>
                <c:pt idx="673">
                  <c:v>1673</c:v>
                </c:pt>
                <c:pt idx="674">
                  <c:v>1674</c:v>
                </c:pt>
                <c:pt idx="675">
                  <c:v>1675</c:v>
                </c:pt>
                <c:pt idx="676">
                  <c:v>1676</c:v>
                </c:pt>
                <c:pt idx="677">
                  <c:v>1677</c:v>
                </c:pt>
                <c:pt idx="678">
                  <c:v>1678</c:v>
                </c:pt>
                <c:pt idx="679">
                  <c:v>1679</c:v>
                </c:pt>
                <c:pt idx="680">
                  <c:v>1680</c:v>
                </c:pt>
                <c:pt idx="681">
                  <c:v>1681</c:v>
                </c:pt>
                <c:pt idx="682">
                  <c:v>1682</c:v>
                </c:pt>
                <c:pt idx="683">
                  <c:v>1683</c:v>
                </c:pt>
                <c:pt idx="684">
                  <c:v>1684</c:v>
                </c:pt>
                <c:pt idx="685">
                  <c:v>1685</c:v>
                </c:pt>
                <c:pt idx="686">
                  <c:v>1686</c:v>
                </c:pt>
                <c:pt idx="687">
                  <c:v>1687</c:v>
                </c:pt>
                <c:pt idx="688">
                  <c:v>1688</c:v>
                </c:pt>
                <c:pt idx="689">
                  <c:v>1689</c:v>
                </c:pt>
                <c:pt idx="690">
                  <c:v>1690</c:v>
                </c:pt>
                <c:pt idx="691">
                  <c:v>1691</c:v>
                </c:pt>
                <c:pt idx="692">
                  <c:v>1692</c:v>
                </c:pt>
                <c:pt idx="693">
                  <c:v>1693</c:v>
                </c:pt>
                <c:pt idx="694">
                  <c:v>1694</c:v>
                </c:pt>
                <c:pt idx="695">
                  <c:v>1695</c:v>
                </c:pt>
                <c:pt idx="696">
                  <c:v>1696</c:v>
                </c:pt>
                <c:pt idx="697">
                  <c:v>1697</c:v>
                </c:pt>
                <c:pt idx="698">
                  <c:v>1698</c:v>
                </c:pt>
                <c:pt idx="699">
                  <c:v>1699</c:v>
                </c:pt>
                <c:pt idx="700">
                  <c:v>1700</c:v>
                </c:pt>
                <c:pt idx="701">
                  <c:v>1701</c:v>
                </c:pt>
                <c:pt idx="702">
                  <c:v>1702</c:v>
                </c:pt>
                <c:pt idx="703">
                  <c:v>1703</c:v>
                </c:pt>
                <c:pt idx="704">
                  <c:v>1704</c:v>
                </c:pt>
                <c:pt idx="705">
                  <c:v>1705</c:v>
                </c:pt>
                <c:pt idx="706">
                  <c:v>1706</c:v>
                </c:pt>
                <c:pt idx="707">
                  <c:v>1707</c:v>
                </c:pt>
                <c:pt idx="708">
                  <c:v>1708</c:v>
                </c:pt>
                <c:pt idx="709">
                  <c:v>1709</c:v>
                </c:pt>
                <c:pt idx="710">
                  <c:v>1710</c:v>
                </c:pt>
                <c:pt idx="711">
                  <c:v>1711</c:v>
                </c:pt>
                <c:pt idx="712">
                  <c:v>1712</c:v>
                </c:pt>
                <c:pt idx="713">
                  <c:v>1713</c:v>
                </c:pt>
                <c:pt idx="714">
                  <c:v>1714</c:v>
                </c:pt>
                <c:pt idx="715">
                  <c:v>1715</c:v>
                </c:pt>
                <c:pt idx="716">
                  <c:v>1716</c:v>
                </c:pt>
                <c:pt idx="717">
                  <c:v>1717</c:v>
                </c:pt>
                <c:pt idx="718">
                  <c:v>1718</c:v>
                </c:pt>
                <c:pt idx="719">
                  <c:v>1719</c:v>
                </c:pt>
                <c:pt idx="720">
                  <c:v>1720</c:v>
                </c:pt>
                <c:pt idx="721">
                  <c:v>1721</c:v>
                </c:pt>
                <c:pt idx="722">
                  <c:v>1722</c:v>
                </c:pt>
                <c:pt idx="723">
                  <c:v>1723</c:v>
                </c:pt>
                <c:pt idx="724">
                  <c:v>1724</c:v>
                </c:pt>
                <c:pt idx="725">
                  <c:v>1725</c:v>
                </c:pt>
                <c:pt idx="726">
                  <c:v>1726</c:v>
                </c:pt>
                <c:pt idx="727">
                  <c:v>1727</c:v>
                </c:pt>
                <c:pt idx="728">
                  <c:v>1728</c:v>
                </c:pt>
                <c:pt idx="729">
                  <c:v>1729</c:v>
                </c:pt>
                <c:pt idx="730">
                  <c:v>1730</c:v>
                </c:pt>
                <c:pt idx="731">
                  <c:v>1731</c:v>
                </c:pt>
                <c:pt idx="732">
                  <c:v>1732</c:v>
                </c:pt>
                <c:pt idx="733">
                  <c:v>1733</c:v>
                </c:pt>
                <c:pt idx="734">
                  <c:v>1734</c:v>
                </c:pt>
                <c:pt idx="735">
                  <c:v>1735</c:v>
                </c:pt>
                <c:pt idx="736">
                  <c:v>1736</c:v>
                </c:pt>
                <c:pt idx="737">
                  <c:v>1737</c:v>
                </c:pt>
                <c:pt idx="738">
                  <c:v>1738</c:v>
                </c:pt>
                <c:pt idx="739">
                  <c:v>1739</c:v>
                </c:pt>
                <c:pt idx="740">
                  <c:v>1740</c:v>
                </c:pt>
                <c:pt idx="741">
                  <c:v>1741</c:v>
                </c:pt>
                <c:pt idx="742">
                  <c:v>1742</c:v>
                </c:pt>
                <c:pt idx="743">
                  <c:v>1743</c:v>
                </c:pt>
                <c:pt idx="744">
                  <c:v>1744</c:v>
                </c:pt>
                <c:pt idx="745">
                  <c:v>1745</c:v>
                </c:pt>
                <c:pt idx="746">
                  <c:v>1746</c:v>
                </c:pt>
                <c:pt idx="747">
                  <c:v>1747</c:v>
                </c:pt>
                <c:pt idx="748">
                  <c:v>1748</c:v>
                </c:pt>
                <c:pt idx="749">
                  <c:v>1749</c:v>
                </c:pt>
                <c:pt idx="750">
                  <c:v>1750</c:v>
                </c:pt>
                <c:pt idx="751">
                  <c:v>1751</c:v>
                </c:pt>
                <c:pt idx="752">
                  <c:v>1752</c:v>
                </c:pt>
                <c:pt idx="753">
                  <c:v>1753</c:v>
                </c:pt>
                <c:pt idx="754">
                  <c:v>1754</c:v>
                </c:pt>
                <c:pt idx="755">
                  <c:v>1755</c:v>
                </c:pt>
                <c:pt idx="756">
                  <c:v>1756</c:v>
                </c:pt>
                <c:pt idx="757">
                  <c:v>1757</c:v>
                </c:pt>
                <c:pt idx="758">
                  <c:v>1758</c:v>
                </c:pt>
                <c:pt idx="759">
                  <c:v>1759</c:v>
                </c:pt>
                <c:pt idx="760">
                  <c:v>1760</c:v>
                </c:pt>
                <c:pt idx="761">
                  <c:v>1761</c:v>
                </c:pt>
                <c:pt idx="762">
                  <c:v>1762</c:v>
                </c:pt>
                <c:pt idx="763">
                  <c:v>1763</c:v>
                </c:pt>
                <c:pt idx="764">
                  <c:v>1764</c:v>
                </c:pt>
                <c:pt idx="765">
                  <c:v>1765</c:v>
                </c:pt>
                <c:pt idx="766">
                  <c:v>1766</c:v>
                </c:pt>
                <c:pt idx="767">
                  <c:v>1767</c:v>
                </c:pt>
                <c:pt idx="768">
                  <c:v>1768</c:v>
                </c:pt>
                <c:pt idx="769">
                  <c:v>1769</c:v>
                </c:pt>
                <c:pt idx="770">
                  <c:v>1770</c:v>
                </c:pt>
                <c:pt idx="771">
                  <c:v>1771</c:v>
                </c:pt>
                <c:pt idx="772">
                  <c:v>1772</c:v>
                </c:pt>
                <c:pt idx="773">
                  <c:v>1773</c:v>
                </c:pt>
                <c:pt idx="774">
                  <c:v>1774</c:v>
                </c:pt>
                <c:pt idx="775">
                  <c:v>1775</c:v>
                </c:pt>
                <c:pt idx="776">
                  <c:v>1776</c:v>
                </c:pt>
                <c:pt idx="777">
                  <c:v>1777</c:v>
                </c:pt>
                <c:pt idx="778">
                  <c:v>1778</c:v>
                </c:pt>
                <c:pt idx="779">
                  <c:v>1779</c:v>
                </c:pt>
                <c:pt idx="780">
                  <c:v>1780</c:v>
                </c:pt>
                <c:pt idx="781">
                  <c:v>1781</c:v>
                </c:pt>
                <c:pt idx="782">
                  <c:v>1782</c:v>
                </c:pt>
                <c:pt idx="783">
                  <c:v>1783</c:v>
                </c:pt>
                <c:pt idx="784">
                  <c:v>1784</c:v>
                </c:pt>
                <c:pt idx="785">
                  <c:v>1785</c:v>
                </c:pt>
                <c:pt idx="786">
                  <c:v>1786</c:v>
                </c:pt>
                <c:pt idx="787">
                  <c:v>1787</c:v>
                </c:pt>
                <c:pt idx="788">
                  <c:v>1788</c:v>
                </c:pt>
                <c:pt idx="789">
                  <c:v>1789</c:v>
                </c:pt>
                <c:pt idx="790">
                  <c:v>1790</c:v>
                </c:pt>
                <c:pt idx="791">
                  <c:v>1791</c:v>
                </c:pt>
                <c:pt idx="792">
                  <c:v>1792</c:v>
                </c:pt>
                <c:pt idx="793">
                  <c:v>1793</c:v>
                </c:pt>
                <c:pt idx="794">
                  <c:v>1794</c:v>
                </c:pt>
                <c:pt idx="795">
                  <c:v>1795</c:v>
                </c:pt>
                <c:pt idx="796">
                  <c:v>1796</c:v>
                </c:pt>
                <c:pt idx="797">
                  <c:v>1797</c:v>
                </c:pt>
                <c:pt idx="798">
                  <c:v>1798</c:v>
                </c:pt>
                <c:pt idx="799">
                  <c:v>1799</c:v>
                </c:pt>
                <c:pt idx="800">
                  <c:v>1800</c:v>
                </c:pt>
                <c:pt idx="801">
                  <c:v>1801</c:v>
                </c:pt>
                <c:pt idx="802">
                  <c:v>1802</c:v>
                </c:pt>
                <c:pt idx="803">
                  <c:v>1803</c:v>
                </c:pt>
                <c:pt idx="804">
                  <c:v>1804</c:v>
                </c:pt>
                <c:pt idx="805">
                  <c:v>1805</c:v>
                </c:pt>
                <c:pt idx="806">
                  <c:v>1806</c:v>
                </c:pt>
                <c:pt idx="807">
                  <c:v>1807</c:v>
                </c:pt>
                <c:pt idx="808">
                  <c:v>1808</c:v>
                </c:pt>
                <c:pt idx="809">
                  <c:v>1809</c:v>
                </c:pt>
                <c:pt idx="810">
                  <c:v>1810</c:v>
                </c:pt>
                <c:pt idx="811">
                  <c:v>1811</c:v>
                </c:pt>
                <c:pt idx="812">
                  <c:v>1812</c:v>
                </c:pt>
                <c:pt idx="813">
                  <c:v>1813</c:v>
                </c:pt>
                <c:pt idx="814">
                  <c:v>1814</c:v>
                </c:pt>
                <c:pt idx="815">
                  <c:v>1815</c:v>
                </c:pt>
                <c:pt idx="816">
                  <c:v>1816</c:v>
                </c:pt>
                <c:pt idx="817">
                  <c:v>1817</c:v>
                </c:pt>
                <c:pt idx="818">
                  <c:v>1818</c:v>
                </c:pt>
                <c:pt idx="819">
                  <c:v>1819</c:v>
                </c:pt>
                <c:pt idx="820">
                  <c:v>1820</c:v>
                </c:pt>
                <c:pt idx="821">
                  <c:v>1821</c:v>
                </c:pt>
                <c:pt idx="822">
                  <c:v>1822</c:v>
                </c:pt>
                <c:pt idx="823">
                  <c:v>1823</c:v>
                </c:pt>
                <c:pt idx="824">
                  <c:v>1824</c:v>
                </c:pt>
                <c:pt idx="825">
                  <c:v>1825</c:v>
                </c:pt>
                <c:pt idx="826">
                  <c:v>1826</c:v>
                </c:pt>
                <c:pt idx="827">
                  <c:v>1827</c:v>
                </c:pt>
                <c:pt idx="828">
                  <c:v>1828</c:v>
                </c:pt>
                <c:pt idx="829">
                  <c:v>1829</c:v>
                </c:pt>
                <c:pt idx="830">
                  <c:v>1830</c:v>
                </c:pt>
                <c:pt idx="831">
                  <c:v>1831</c:v>
                </c:pt>
                <c:pt idx="832">
                  <c:v>1832</c:v>
                </c:pt>
                <c:pt idx="833">
                  <c:v>1833</c:v>
                </c:pt>
                <c:pt idx="834">
                  <c:v>1834</c:v>
                </c:pt>
                <c:pt idx="835">
                  <c:v>1835</c:v>
                </c:pt>
                <c:pt idx="836">
                  <c:v>1836</c:v>
                </c:pt>
                <c:pt idx="837">
                  <c:v>1837</c:v>
                </c:pt>
                <c:pt idx="838">
                  <c:v>1838</c:v>
                </c:pt>
                <c:pt idx="839">
                  <c:v>1839</c:v>
                </c:pt>
                <c:pt idx="840">
                  <c:v>1840</c:v>
                </c:pt>
                <c:pt idx="841">
                  <c:v>1841</c:v>
                </c:pt>
                <c:pt idx="842">
                  <c:v>1842</c:v>
                </c:pt>
                <c:pt idx="843">
                  <c:v>1843</c:v>
                </c:pt>
                <c:pt idx="844">
                  <c:v>1844</c:v>
                </c:pt>
                <c:pt idx="845">
                  <c:v>1845</c:v>
                </c:pt>
                <c:pt idx="846">
                  <c:v>1846</c:v>
                </c:pt>
                <c:pt idx="847">
                  <c:v>1847</c:v>
                </c:pt>
                <c:pt idx="848">
                  <c:v>1848</c:v>
                </c:pt>
                <c:pt idx="849">
                  <c:v>1849</c:v>
                </c:pt>
                <c:pt idx="850">
                  <c:v>1850</c:v>
                </c:pt>
                <c:pt idx="851">
                  <c:v>1851</c:v>
                </c:pt>
                <c:pt idx="852">
                  <c:v>1852</c:v>
                </c:pt>
                <c:pt idx="853">
                  <c:v>1853</c:v>
                </c:pt>
                <c:pt idx="854">
                  <c:v>1854</c:v>
                </c:pt>
                <c:pt idx="855">
                  <c:v>1855</c:v>
                </c:pt>
                <c:pt idx="856">
                  <c:v>1856</c:v>
                </c:pt>
                <c:pt idx="857">
                  <c:v>1857</c:v>
                </c:pt>
                <c:pt idx="858">
                  <c:v>1858</c:v>
                </c:pt>
                <c:pt idx="859">
                  <c:v>1859</c:v>
                </c:pt>
                <c:pt idx="860">
                  <c:v>1860</c:v>
                </c:pt>
                <c:pt idx="861">
                  <c:v>1861</c:v>
                </c:pt>
                <c:pt idx="862">
                  <c:v>1862</c:v>
                </c:pt>
                <c:pt idx="863">
                  <c:v>1863</c:v>
                </c:pt>
                <c:pt idx="864">
                  <c:v>1864</c:v>
                </c:pt>
                <c:pt idx="865">
                  <c:v>1865</c:v>
                </c:pt>
                <c:pt idx="866">
                  <c:v>1866</c:v>
                </c:pt>
                <c:pt idx="867">
                  <c:v>1867</c:v>
                </c:pt>
                <c:pt idx="868">
                  <c:v>1868</c:v>
                </c:pt>
                <c:pt idx="869">
                  <c:v>1869</c:v>
                </c:pt>
                <c:pt idx="870">
                  <c:v>1870</c:v>
                </c:pt>
                <c:pt idx="871">
                  <c:v>1871</c:v>
                </c:pt>
                <c:pt idx="872">
                  <c:v>1872</c:v>
                </c:pt>
                <c:pt idx="873">
                  <c:v>1873</c:v>
                </c:pt>
                <c:pt idx="874">
                  <c:v>1874</c:v>
                </c:pt>
                <c:pt idx="875">
                  <c:v>1875</c:v>
                </c:pt>
                <c:pt idx="876">
                  <c:v>1876</c:v>
                </c:pt>
                <c:pt idx="877">
                  <c:v>1877</c:v>
                </c:pt>
                <c:pt idx="878">
                  <c:v>1878</c:v>
                </c:pt>
                <c:pt idx="879">
                  <c:v>1879</c:v>
                </c:pt>
                <c:pt idx="880">
                  <c:v>1880</c:v>
                </c:pt>
                <c:pt idx="881">
                  <c:v>1881</c:v>
                </c:pt>
                <c:pt idx="882">
                  <c:v>1882</c:v>
                </c:pt>
                <c:pt idx="883">
                  <c:v>1883</c:v>
                </c:pt>
                <c:pt idx="884">
                  <c:v>1884</c:v>
                </c:pt>
                <c:pt idx="885">
                  <c:v>1885</c:v>
                </c:pt>
                <c:pt idx="886">
                  <c:v>1886</c:v>
                </c:pt>
                <c:pt idx="887">
                  <c:v>1887</c:v>
                </c:pt>
                <c:pt idx="888">
                  <c:v>1888</c:v>
                </c:pt>
                <c:pt idx="889">
                  <c:v>1889</c:v>
                </c:pt>
                <c:pt idx="890">
                  <c:v>1890</c:v>
                </c:pt>
                <c:pt idx="891">
                  <c:v>1891</c:v>
                </c:pt>
                <c:pt idx="892">
                  <c:v>1892</c:v>
                </c:pt>
                <c:pt idx="893">
                  <c:v>1893</c:v>
                </c:pt>
                <c:pt idx="894">
                  <c:v>1894</c:v>
                </c:pt>
                <c:pt idx="895">
                  <c:v>1895</c:v>
                </c:pt>
                <c:pt idx="896">
                  <c:v>1896</c:v>
                </c:pt>
                <c:pt idx="897">
                  <c:v>1897</c:v>
                </c:pt>
                <c:pt idx="898">
                  <c:v>1898</c:v>
                </c:pt>
                <c:pt idx="899">
                  <c:v>1899</c:v>
                </c:pt>
                <c:pt idx="900">
                  <c:v>1900</c:v>
                </c:pt>
                <c:pt idx="901">
                  <c:v>1901</c:v>
                </c:pt>
                <c:pt idx="902">
                  <c:v>1902</c:v>
                </c:pt>
                <c:pt idx="903">
                  <c:v>1903</c:v>
                </c:pt>
                <c:pt idx="904">
                  <c:v>1904</c:v>
                </c:pt>
                <c:pt idx="905">
                  <c:v>1905</c:v>
                </c:pt>
                <c:pt idx="906">
                  <c:v>1906</c:v>
                </c:pt>
                <c:pt idx="907">
                  <c:v>1907</c:v>
                </c:pt>
                <c:pt idx="908">
                  <c:v>1908</c:v>
                </c:pt>
                <c:pt idx="909">
                  <c:v>1909</c:v>
                </c:pt>
                <c:pt idx="910">
                  <c:v>1910</c:v>
                </c:pt>
                <c:pt idx="911">
                  <c:v>1911</c:v>
                </c:pt>
                <c:pt idx="912">
                  <c:v>1912</c:v>
                </c:pt>
                <c:pt idx="913">
                  <c:v>1913</c:v>
                </c:pt>
                <c:pt idx="914">
                  <c:v>1914</c:v>
                </c:pt>
                <c:pt idx="915">
                  <c:v>1915</c:v>
                </c:pt>
                <c:pt idx="916">
                  <c:v>1916</c:v>
                </c:pt>
                <c:pt idx="917">
                  <c:v>1917</c:v>
                </c:pt>
                <c:pt idx="918">
                  <c:v>1918</c:v>
                </c:pt>
                <c:pt idx="919">
                  <c:v>1919</c:v>
                </c:pt>
                <c:pt idx="920">
                  <c:v>1920</c:v>
                </c:pt>
                <c:pt idx="921">
                  <c:v>1921</c:v>
                </c:pt>
                <c:pt idx="922">
                  <c:v>1922</c:v>
                </c:pt>
                <c:pt idx="923">
                  <c:v>1923</c:v>
                </c:pt>
                <c:pt idx="924">
                  <c:v>1924</c:v>
                </c:pt>
                <c:pt idx="925">
                  <c:v>1925</c:v>
                </c:pt>
                <c:pt idx="926">
                  <c:v>1926</c:v>
                </c:pt>
                <c:pt idx="927">
                  <c:v>1927</c:v>
                </c:pt>
                <c:pt idx="928">
                  <c:v>1928</c:v>
                </c:pt>
                <c:pt idx="929">
                  <c:v>1929</c:v>
                </c:pt>
                <c:pt idx="930">
                  <c:v>1930</c:v>
                </c:pt>
                <c:pt idx="931">
                  <c:v>1931</c:v>
                </c:pt>
                <c:pt idx="932">
                  <c:v>1932</c:v>
                </c:pt>
                <c:pt idx="933">
                  <c:v>1933</c:v>
                </c:pt>
                <c:pt idx="934">
                  <c:v>1934</c:v>
                </c:pt>
                <c:pt idx="935">
                  <c:v>1935</c:v>
                </c:pt>
                <c:pt idx="936">
                  <c:v>1936</c:v>
                </c:pt>
                <c:pt idx="937">
                  <c:v>1937</c:v>
                </c:pt>
                <c:pt idx="938">
                  <c:v>1938</c:v>
                </c:pt>
                <c:pt idx="939">
                  <c:v>1939</c:v>
                </c:pt>
                <c:pt idx="940">
                  <c:v>1940</c:v>
                </c:pt>
                <c:pt idx="941">
                  <c:v>1941</c:v>
                </c:pt>
                <c:pt idx="942">
                  <c:v>1942</c:v>
                </c:pt>
                <c:pt idx="943">
                  <c:v>1943</c:v>
                </c:pt>
                <c:pt idx="944">
                  <c:v>1944</c:v>
                </c:pt>
                <c:pt idx="945">
                  <c:v>1945</c:v>
                </c:pt>
                <c:pt idx="946">
                  <c:v>1946</c:v>
                </c:pt>
                <c:pt idx="947">
                  <c:v>1947</c:v>
                </c:pt>
                <c:pt idx="948">
                  <c:v>1948</c:v>
                </c:pt>
                <c:pt idx="949">
                  <c:v>1949</c:v>
                </c:pt>
                <c:pt idx="950">
                  <c:v>1950</c:v>
                </c:pt>
                <c:pt idx="951">
                  <c:v>1951</c:v>
                </c:pt>
                <c:pt idx="952">
                  <c:v>1952</c:v>
                </c:pt>
                <c:pt idx="953">
                  <c:v>1953</c:v>
                </c:pt>
                <c:pt idx="954">
                  <c:v>1954</c:v>
                </c:pt>
                <c:pt idx="955">
                  <c:v>1955</c:v>
                </c:pt>
                <c:pt idx="956">
                  <c:v>1956</c:v>
                </c:pt>
                <c:pt idx="957">
                  <c:v>1957</c:v>
                </c:pt>
                <c:pt idx="958">
                  <c:v>1958</c:v>
                </c:pt>
                <c:pt idx="959">
                  <c:v>1959</c:v>
                </c:pt>
                <c:pt idx="960">
                  <c:v>1960</c:v>
                </c:pt>
                <c:pt idx="961">
                  <c:v>1961</c:v>
                </c:pt>
                <c:pt idx="962">
                  <c:v>1962</c:v>
                </c:pt>
                <c:pt idx="963">
                  <c:v>1963</c:v>
                </c:pt>
                <c:pt idx="964">
                  <c:v>1964</c:v>
                </c:pt>
                <c:pt idx="965">
                  <c:v>1965</c:v>
                </c:pt>
                <c:pt idx="966">
                  <c:v>1966</c:v>
                </c:pt>
                <c:pt idx="967">
                  <c:v>1967</c:v>
                </c:pt>
                <c:pt idx="968">
                  <c:v>1968</c:v>
                </c:pt>
                <c:pt idx="969">
                  <c:v>1969</c:v>
                </c:pt>
                <c:pt idx="970">
                  <c:v>1970</c:v>
                </c:pt>
                <c:pt idx="971">
                  <c:v>1971</c:v>
                </c:pt>
                <c:pt idx="972">
                  <c:v>1972</c:v>
                </c:pt>
                <c:pt idx="973">
                  <c:v>1973</c:v>
                </c:pt>
                <c:pt idx="974">
                  <c:v>1974</c:v>
                </c:pt>
                <c:pt idx="975">
                  <c:v>1975</c:v>
                </c:pt>
                <c:pt idx="976">
                  <c:v>1976</c:v>
                </c:pt>
                <c:pt idx="977">
                  <c:v>1977</c:v>
                </c:pt>
                <c:pt idx="978">
                  <c:v>1978</c:v>
                </c:pt>
                <c:pt idx="979">
                  <c:v>1979</c:v>
                </c:pt>
                <c:pt idx="980">
                  <c:v>1980</c:v>
                </c:pt>
                <c:pt idx="981">
                  <c:v>1981</c:v>
                </c:pt>
                <c:pt idx="982">
                  <c:v>1982</c:v>
                </c:pt>
                <c:pt idx="983">
                  <c:v>1983</c:v>
                </c:pt>
                <c:pt idx="984">
                  <c:v>1984</c:v>
                </c:pt>
                <c:pt idx="985">
                  <c:v>1985</c:v>
                </c:pt>
                <c:pt idx="986">
                  <c:v>1986</c:v>
                </c:pt>
                <c:pt idx="987">
                  <c:v>1987</c:v>
                </c:pt>
                <c:pt idx="988">
                  <c:v>1988</c:v>
                </c:pt>
                <c:pt idx="989">
                  <c:v>1989</c:v>
                </c:pt>
                <c:pt idx="990">
                  <c:v>1990</c:v>
                </c:pt>
                <c:pt idx="991">
                  <c:v>1991</c:v>
                </c:pt>
                <c:pt idx="992">
                  <c:v>1992</c:v>
                </c:pt>
                <c:pt idx="993">
                  <c:v>1993</c:v>
                </c:pt>
                <c:pt idx="994">
                  <c:v>1994</c:v>
                </c:pt>
                <c:pt idx="995">
                  <c:v>1995</c:v>
                </c:pt>
                <c:pt idx="996">
                  <c:v>1996</c:v>
                </c:pt>
                <c:pt idx="997">
                  <c:v>1997</c:v>
                </c:pt>
                <c:pt idx="998">
                  <c:v>1998</c:v>
                </c:pt>
                <c:pt idx="999">
                  <c:v>1999</c:v>
                </c:pt>
                <c:pt idx="1000">
                  <c:v>2000</c:v>
                </c:pt>
              </c:numCache>
            </c:numRef>
          </c:xVal>
          <c:yVal>
            <c:numRef>
              <c:f>'Om 6 Rec Calc'!$J$1077:$J$2077</c:f>
              <c:numCache>
                <c:formatCode>0.0000000</c:formatCode>
                <c:ptCount val="1001"/>
                <c:pt idx="0">
                  <c:v>-1.1229224108327516</c:v>
                </c:pt>
                <c:pt idx="1">
                  <c:v>-1.1177122690207459</c:v>
                </c:pt>
                <c:pt idx="2">
                  <c:v>-1.1190122617864335</c:v>
                </c:pt>
                <c:pt idx="3">
                  <c:v>-1.1151173424744756</c:v>
                </c:pt>
                <c:pt idx="4">
                  <c:v>-1.1203139467333743</c:v>
                </c:pt>
                <c:pt idx="5">
                  <c:v>-1.1255376968156037</c:v>
                </c:pt>
                <c:pt idx="6">
                  <c:v>-1.1242291988593249</c:v>
                </c:pt>
                <c:pt idx="7">
                  <c:v>-1.1229224108327516</c:v>
                </c:pt>
                <c:pt idx="8">
                  <c:v>-1.1268479091823314</c:v>
                </c:pt>
                <c:pt idx="9">
                  <c:v>-1.1242291988593249</c:v>
                </c:pt>
                <c:pt idx="10">
                  <c:v>-1.1242291988593249</c:v>
                </c:pt>
                <c:pt idx="11">
                  <c:v>-1.1255376968156037</c:v>
                </c:pt>
                <c:pt idx="12">
                  <c:v>-1.1294734951583787</c:v>
                </c:pt>
                <c:pt idx="13">
                  <c:v>-1.1242291988593249</c:v>
                </c:pt>
                <c:pt idx="14">
                  <c:v>-1.128159840457887</c:v>
                </c:pt>
                <c:pt idx="15">
                  <c:v>-1.128159840457887</c:v>
                </c:pt>
                <c:pt idx="16">
                  <c:v>-1.128159840457887</c:v>
                </c:pt>
                <c:pt idx="17">
                  <c:v>-1.128159840457887</c:v>
                </c:pt>
                <c:pt idx="18">
                  <c:v>-1.128159840457887</c:v>
                </c:pt>
                <c:pt idx="19">
                  <c:v>-1.1294734951583787</c:v>
                </c:pt>
                <c:pt idx="20">
                  <c:v>-1.1268479091823314</c:v>
                </c:pt>
                <c:pt idx="21">
                  <c:v>-1.1294734951583787</c:v>
                </c:pt>
                <c:pt idx="22">
                  <c:v>-1.128159840457887</c:v>
                </c:pt>
                <c:pt idx="23">
                  <c:v>-1.1334248452384035</c:v>
                </c:pt>
                <c:pt idx="24">
                  <c:v>-1.1321059929877881</c:v>
                </c:pt>
                <c:pt idx="25">
                  <c:v>-1.1334248452384035</c:v>
                </c:pt>
                <c:pt idx="26">
                  <c:v>-1.1307888778177309</c:v>
                </c:pt>
                <c:pt idx="27">
                  <c:v>-1.1321059929877881</c:v>
                </c:pt>
                <c:pt idx="28">
                  <c:v>-1.1307888778177309</c:v>
                </c:pt>
                <c:pt idx="29">
                  <c:v>-1.1334248452384035</c:v>
                </c:pt>
                <c:pt idx="30">
                  <c:v>-1.1347454391575338</c:v>
                </c:pt>
                <c:pt idx="31">
                  <c:v>-1.1347454391575338</c:v>
                </c:pt>
                <c:pt idx="32">
                  <c:v>-1.1347454391575338</c:v>
                </c:pt>
                <c:pt idx="33">
                  <c:v>-1.1334248452384035</c:v>
                </c:pt>
                <c:pt idx="34">
                  <c:v>-1.1427058369422158</c:v>
                </c:pt>
                <c:pt idx="35">
                  <c:v>-1.140045323917402</c:v>
                </c:pt>
                <c:pt idx="36">
                  <c:v>-1.1347454391575338</c:v>
                </c:pt>
                <c:pt idx="37">
                  <c:v>-1.1373918704442689</c:v>
                </c:pt>
                <c:pt idx="38">
                  <c:v>-1.1453734471830168</c:v>
                </c:pt>
                <c:pt idx="39">
                  <c:v>-1.1413746956388748</c:v>
                </c:pt>
                <c:pt idx="40">
                  <c:v>-1.1413746956388748</c:v>
                </c:pt>
                <c:pt idx="41">
                  <c:v>-1.140045323917402</c:v>
                </c:pt>
                <c:pt idx="42">
                  <c:v>-1.1480481926063428</c:v>
                </c:pt>
                <c:pt idx="43">
                  <c:v>-1.1453734471830168</c:v>
                </c:pt>
                <c:pt idx="44">
                  <c:v>-1.1480481926063428</c:v>
                </c:pt>
                <c:pt idx="45">
                  <c:v>-1.1507301114842008</c:v>
                </c:pt>
                <c:pt idx="46">
                  <c:v>-1.149388252959433</c:v>
                </c:pt>
                <c:pt idx="47">
                  <c:v>-1.1480481926063428</c:v>
                </c:pt>
                <c:pt idx="48">
                  <c:v>-1.149388252959433</c:v>
                </c:pt>
                <c:pt idx="49">
                  <c:v>-1.1547665245089005</c:v>
                </c:pt>
                <c:pt idx="50">
                  <c:v>-1.1561156242386552</c:v>
                </c:pt>
                <c:pt idx="51">
                  <c:v>-1.1574665464975396</c:v>
                </c:pt>
                <c:pt idx="52">
                  <c:v>-1.153419242397355</c:v>
                </c:pt>
                <c:pt idx="53">
                  <c:v>-1.1615302978578075</c:v>
                </c:pt>
                <c:pt idx="54">
                  <c:v>-1.1615302978578075</c:v>
                </c:pt>
                <c:pt idx="55">
                  <c:v>-1.164248669012395</c:v>
                </c:pt>
                <c:pt idx="56">
                  <c:v>-1.164248669012395</c:v>
                </c:pt>
                <c:pt idx="57">
                  <c:v>-1.1628885597426688</c:v>
                </c:pt>
                <c:pt idx="58">
                  <c:v>-1.1669744498555754</c:v>
                </c:pt>
                <c:pt idx="59">
                  <c:v>-1.1656106306991221</c:v>
                </c:pt>
                <c:pt idx="60">
                  <c:v>-1.1615302978578075</c:v>
                </c:pt>
                <c:pt idx="61">
                  <c:v>-1.1615302978578075</c:v>
                </c:pt>
                <c:pt idx="62">
                  <c:v>-1.1628885597426688</c:v>
                </c:pt>
                <c:pt idx="63">
                  <c:v>-1.164248669012395</c:v>
                </c:pt>
                <c:pt idx="64">
                  <c:v>-1.1669744498555754</c:v>
                </c:pt>
                <c:pt idx="65">
                  <c:v>-1.169707680892182</c:v>
                </c:pt>
                <c:pt idx="66">
                  <c:v>-1.1669744498555754</c:v>
                </c:pt>
                <c:pt idx="67">
                  <c:v>-1.1669744498555754</c:v>
                </c:pt>
                <c:pt idx="68">
                  <c:v>-1.169707680892182</c:v>
                </c:pt>
                <c:pt idx="69">
                  <c:v>-1.1683401315551811</c:v>
                </c:pt>
                <c:pt idx="70">
                  <c:v>-1.169707680892182</c:v>
                </c:pt>
                <c:pt idx="71">
                  <c:v>-1.1683401315551811</c:v>
                </c:pt>
                <c:pt idx="72">
                  <c:v>-1.1710771029817444</c:v>
                </c:pt>
                <c:pt idx="73">
                  <c:v>-1.1710771029817444</c:v>
                </c:pt>
                <c:pt idx="74">
                  <c:v>-1.1710771029817444</c:v>
                </c:pt>
                <c:pt idx="75">
                  <c:v>-1.1710771029817444</c:v>
                </c:pt>
                <c:pt idx="76">
                  <c:v>-1.169707680892182</c:v>
                </c:pt>
                <c:pt idx="77">
                  <c:v>-1.1724484029600823</c:v>
                </c:pt>
                <c:pt idx="78">
                  <c:v>-1.1724484029600823</c:v>
                </c:pt>
                <c:pt idx="79">
                  <c:v>-1.1724484029600823</c:v>
                </c:pt>
                <c:pt idx="80">
                  <c:v>-1.1724484029600823</c:v>
                </c:pt>
                <c:pt idx="81">
                  <c:v>-1.1724484029600823</c:v>
                </c:pt>
                <c:pt idx="82">
                  <c:v>-1.1724484029600823</c:v>
                </c:pt>
                <c:pt idx="83">
                  <c:v>-1.1724484029600823</c:v>
                </c:pt>
                <c:pt idx="84">
                  <c:v>-1.1710771029817444</c:v>
                </c:pt>
                <c:pt idx="85">
                  <c:v>-1.1724484029600823</c:v>
                </c:pt>
                <c:pt idx="86">
                  <c:v>-1.1724484029600823</c:v>
                </c:pt>
                <c:pt idx="87">
                  <c:v>-1.1724484029600823</c:v>
                </c:pt>
                <c:pt idx="88">
                  <c:v>-1.1724484029600823</c:v>
                </c:pt>
                <c:pt idx="89">
                  <c:v>-1.1724484029600823</c:v>
                </c:pt>
                <c:pt idx="90">
                  <c:v>-1.1724484029600823</c:v>
                </c:pt>
                <c:pt idx="91">
                  <c:v>-1.1724484029600823</c:v>
                </c:pt>
                <c:pt idx="92">
                  <c:v>-1.1724484029600823</c:v>
                </c:pt>
                <c:pt idx="93">
                  <c:v>-1.1724484029600823</c:v>
                </c:pt>
                <c:pt idx="94">
                  <c:v>-1.1738215859845678</c:v>
                </c:pt>
                <c:pt idx="95">
                  <c:v>-1.1724484029600823</c:v>
                </c:pt>
                <c:pt idx="96">
                  <c:v>-1.1738215859845678</c:v>
                </c:pt>
                <c:pt idx="97">
                  <c:v>-1.1738215859845678</c:v>
                </c:pt>
                <c:pt idx="98">
                  <c:v>-1.1738215859845678</c:v>
                </c:pt>
                <c:pt idx="99">
                  <c:v>-1.1738215859845678</c:v>
                </c:pt>
                <c:pt idx="100">
                  <c:v>-1.1751966572338475</c:v>
                </c:pt>
                <c:pt idx="101">
                  <c:v>-1.1751966572338475</c:v>
                </c:pt>
                <c:pt idx="102">
                  <c:v>-1.1751966572338475</c:v>
                </c:pt>
                <c:pt idx="103">
                  <c:v>-1.1738215859845678</c:v>
                </c:pt>
                <c:pt idx="104">
                  <c:v>-1.1738215859845678</c:v>
                </c:pt>
                <c:pt idx="105">
                  <c:v>-1.1765736219079601</c:v>
                </c:pt>
                <c:pt idx="106">
                  <c:v>-1.1751966572338475</c:v>
                </c:pt>
                <c:pt idx="107">
                  <c:v>-1.1765736219079601</c:v>
                </c:pt>
                <c:pt idx="108">
                  <c:v>-1.1765736219079601</c:v>
                </c:pt>
                <c:pt idx="109">
                  <c:v>-1.177952485228456</c:v>
                </c:pt>
                <c:pt idx="110">
                  <c:v>-1.1765736219079601</c:v>
                </c:pt>
                <c:pt idx="111">
                  <c:v>-1.1765736219079601</c:v>
                </c:pt>
                <c:pt idx="112">
                  <c:v>-1.177952485228456</c:v>
                </c:pt>
                <c:pt idx="113">
                  <c:v>-1.1765736219079601</c:v>
                </c:pt>
                <c:pt idx="114">
                  <c:v>-1.180715928803062</c:v>
                </c:pt>
                <c:pt idx="115">
                  <c:v>-1.1821005196088972</c:v>
                </c:pt>
                <c:pt idx="116">
                  <c:v>-1.1834870301648088</c:v>
                </c:pt>
                <c:pt idx="117">
                  <c:v>-1.1848754658016947</c:v>
                </c:pt>
                <c:pt idx="118">
                  <c:v>-1.180715928803062</c:v>
                </c:pt>
                <c:pt idx="119">
                  <c:v>-1.1876581337532977</c:v>
                </c:pt>
                <c:pt idx="120">
                  <c:v>-1.1904485665578615</c:v>
                </c:pt>
                <c:pt idx="121">
                  <c:v>-1.1904485665578615</c:v>
                </c:pt>
                <c:pt idx="122">
                  <c:v>-1.1918467083457358</c:v>
                </c:pt>
                <c:pt idx="123">
                  <c:v>-1.1946488700237476</c:v>
                </c:pt>
                <c:pt idx="124">
                  <c:v>-1.1918467083457358</c:v>
                </c:pt>
                <c:pt idx="125">
                  <c:v>-1.1876581337532977</c:v>
                </c:pt>
                <c:pt idx="126">
                  <c:v>-1.1918467083457358</c:v>
                </c:pt>
                <c:pt idx="127">
                  <c:v>-1.1946488700237476</c:v>
                </c:pt>
                <c:pt idx="128">
                  <c:v>-1.1960529009153686</c:v>
                </c:pt>
                <c:pt idx="129">
                  <c:v>-1.203102778026659</c:v>
                </c:pt>
                <c:pt idx="130">
                  <c:v>-1.203102778026659</c:v>
                </c:pt>
                <c:pt idx="131">
                  <c:v>-1.2016888209362238</c:v>
                </c:pt>
                <c:pt idx="132">
                  <c:v>-1.2016888209362238</c:v>
                </c:pt>
                <c:pt idx="133">
                  <c:v>-1.1988668904817417</c:v>
                </c:pt>
                <c:pt idx="134">
                  <c:v>-1.2087786843466879</c:v>
                </c:pt>
                <c:pt idx="135">
                  <c:v>-1.203102778026659</c:v>
                </c:pt>
                <c:pt idx="136">
                  <c:v>-1.2016888209362238</c:v>
                </c:pt>
                <c:pt idx="137">
                  <c:v>-1.2002768602978768</c:v>
                </c:pt>
                <c:pt idx="138">
                  <c:v>-1.2130568562843222</c:v>
                </c:pt>
                <c:pt idx="139">
                  <c:v>-1.2087786843466879</c:v>
                </c:pt>
                <c:pt idx="140">
                  <c:v>-1.2073566846687964</c:v>
                </c:pt>
                <c:pt idx="141">
                  <c:v>-1.2073566846687964</c:v>
                </c:pt>
                <c:pt idx="142">
                  <c:v>-1.2159191730603929</c:v>
                </c:pt>
                <c:pt idx="143">
                  <c:v>-1.2144869905655411</c:v>
                </c:pt>
                <c:pt idx="144">
                  <c:v>-1.2144869905655411</c:v>
                </c:pt>
                <c:pt idx="145">
                  <c:v>-1.2116287643666592</c:v>
                </c:pt>
                <c:pt idx="146">
                  <c:v>-1.2173534096441243</c:v>
                </c:pt>
                <c:pt idx="147">
                  <c:v>-1.2144869905655411</c:v>
                </c:pt>
                <c:pt idx="148">
                  <c:v>-1.2130568562843222</c:v>
                </c:pt>
                <c:pt idx="149">
                  <c:v>-1.2144869905655411</c:v>
                </c:pt>
                <c:pt idx="150">
                  <c:v>-1.2173534096441243</c:v>
                </c:pt>
                <c:pt idx="151">
                  <c:v>-1.2159191730603929</c:v>
                </c:pt>
                <c:pt idx="152">
                  <c:v>-1.2159191730603929</c:v>
                </c:pt>
                <c:pt idx="153">
                  <c:v>-1.2173534096441243</c:v>
                </c:pt>
                <c:pt idx="154">
                  <c:v>-1.2144869905655411</c:v>
                </c:pt>
                <c:pt idx="155">
                  <c:v>-1.2159191730603929</c:v>
                </c:pt>
                <c:pt idx="156">
                  <c:v>-1.2144869905655411</c:v>
                </c:pt>
                <c:pt idx="157">
                  <c:v>-1.2144869905655411</c:v>
                </c:pt>
                <c:pt idx="158">
                  <c:v>-1.2173534096441243</c:v>
                </c:pt>
                <c:pt idx="159">
                  <c:v>-1.2144869905655411</c:v>
                </c:pt>
                <c:pt idx="160">
                  <c:v>-1.2159191730603929</c:v>
                </c:pt>
                <c:pt idx="161">
                  <c:v>-1.2173534096441243</c:v>
                </c:pt>
                <c:pt idx="162">
                  <c:v>-1.2173534096441243</c:v>
                </c:pt>
                <c:pt idx="163">
                  <c:v>-1.2187897062172994</c:v>
                </c:pt>
                <c:pt idx="164">
                  <c:v>-1.2173534096441243</c:v>
                </c:pt>
                <c:pt idx="165">
                  <c:v>-1.2173534096441243</c:v>
                </c:pt>
                <c:pt idx="166">
                  <c:v>-1.2173534096441243</c:v>
                </c:pt>
                <c:pt idx="167">
                  <c:v>-1.2173534096441243</c:v>
                </c:pt>
                <c:pt idx="168">
                  <c:v>-1.2173534096441243</c:v>
                </c:pt>
                <c:pt idx="169">
                  <c:v>-1.2173534096441243</c:v>
                </c:pt>
                <c:pt idx="170">
                  <c:v>-1.2202280687059441</c:v>
                </c:pt>
                <c:pt idx="171">
                  <c:v>-1.2202280687059441</c:v>
                </c:pt>
                <c:pt idx="172">
                  <c:v>-1.2187897062172994</c:v>
                </c:pt>
                <c:pt idx="173">
                  <c:v>-1.2187897062172994</c:v>
                </c:pt>
                <c:pt idx="174">
                  <c:v>-1.2216685030616912</c:v>
                </c:pt>
                <c:pt idx="175">
                  <c:v>-1.2202280687059441</c:v>
                </c:pt>
                <c:pt idx="176">
                  <c:v>-1.2202280687059441</c:v>
                </c:pt>
                <c:pt idx="177">
                  <c:v>-1.2202280687059441</c:v>
                </c:pt>
                <c:pt idx="178">
                  <c:v>-1.2187897062172994</c:v>
                </c:pt>
                <c:pt idx="179">
                  <c:v>-1.2231110152619307</c:v>
                </c:pt>
                <c:pt idx="180">
                  <c:v>-1.2231110152619307</c:v>
                </c:pt>
                <c:pt idx="181">
                  <c:v>-1.2260022972351146</c:v>
                </c:pt>
                <c:pt idx="182">
                  <c:v>-1.2231110152619307</c:v>
                </c:pt>
                <c:pt idx="183">
                  <c:v>-1.2245556113099547</c:v>
                </c:pt>
                <c:pt idx="184">
                  <c:v>-1.2260022972351146</c:v>
                </c:pt>
                <c:pt idx="185">
                  <c:v>-1.2245556113099547</c:v>
                </c:pt>
                <c:pt idx="186">
                  <c:v>-1.2260022972351146</c:v>
                </c:pt>
                <c:pt idx="187">
                  <c:v>-1.2303549549608794</c:v>
                </c:pt>
                <c:pt idx="188">
                  <c:v>-1.2274510790929614</c:v>
                </c:pt>
                <c:pt idx="189">
                  <c:v>-1.2361881272780093</c:v>
                </c:pt>
                <c:pt idx="190">
                  <c:v>-1.2464787770460595</c:v>
                </c:pt>
                <c:pt idx="191">
                  <c:v>-1.2420555252360994</c:v>
                </c:pt>
                <c:pt idx="192">
                  <c:v>-1.2450021848025548</c:v>
                </c:pt>
                <c:pt idx="193">
                  <c:v>-1.2405854451204612</c:v>
                </c:pt>
                <c:pt idx="194">
                  <c:v>-1.2435277696693947</c:v>
                </c:pt>
                <c:pt idx="195">
                  <c:v>-1.2509216809710304</c:v>
                </c:pt>
                <c:pt idx="196">
                  <c:v>-1.2464787770460595</c:v>
                </c:pt>
                <c:pt idx="197">
                  <c:v>-1.2509216809710304</c:v>
                </c:pt>
                <c:pt idx="198">
                  <c:v>-1.2494385186483825</c:v>
                </c:pt>
                <c:pt idx="199">
                  <c:v>-1.2479575528388267</c:v>
                </c:pt>
                <c:pt idx="200">
                  <c:v>-1.2479575528388267</c:v>
                </c:pt>
                <c:pt idx="201">
                  <c:v>-1.2538946212857276</c:v>
                </c:pt>
                <c:pt idx="202">
                  <c:v>-1.2494385186483825</c:v>
                </c:pt>
                <c:pt idx="203">
                  <c:v>-1.2494385186483825</c:v>
                </c:pt>
                <c:pt idx="204">
                  <c:v>-1.2509216809710304</c:v>
                </c:pt>
                <c:pt idx="205">
                  <c:v>-1.2509216809710304</c:v>
                </c:pt>
                <c:pt idx="206">
                  <c:v>-1.2479575528388267</c:v>
                </c:pt>
                <c:pt idx="207">
                  <c:v>-1.2538946212857276</c:v>
                </c:pt>
                <c:pt idx="208">
                  <c:v>-1.2479575528388267</c:v>
                </c:pt>
                <c:pt idx="209">
                  <c:v>-1.2568764263354177</c:v>
                </c:pt>
                <c:pt idx="210">
                  <c:v>-1.2553844124158142</c:v>
                </c:pt>
                <c:pt idx="211">
                  <c:v>-1.2583706696873145</c:v>
                </c:pt>
                <c:pt idx="212">
                  <c:v>-1.2613658714083984</c:v>
                </c:pt>
                <c:pt idx="213">
                  <c:v>-1.2553844124158142</c:v>
                </c:pt>
                <c:pt idx="214">
                  <c:v>-1.2538946212857276</c:v>
                </c:pt>
                <c:pt idx="215">
                  <c:v>-1.2598671491441067</c:v>
                </c:pt>
                <c:pt idx="216">
                  <c:v>-1.2583706696873145</c:v>
                </c:pt>
                <c:pt idx="217">
                  <c:v>-1.2598671491441067</c:v>
                </c:pt>
                <c:pt idx="218">
                  <c:v>-1.2598671491441067</c:v>
                </c:pt>
                <c:pt idx="219">
                  <c:v>-1.2628668432129735</c:v>
                </c:pt>
                <c:pt idx="220">
                  <c:v>-1.2598671491441067</c:v>
                </c:pt>
                <c:pt idx="221">
                  <c:v>-1.2628668432129735</c:v>
                </c:pt>
                <c:pt idx="222">
                  <c:v>-1.2658755625261069</c:v>
                </c:pt>
                <c:pt idx="223">
                  <c:v>-1.2598671491441067</c:v>
                </c:pt>
                <c:pt idx="224">
                  <c:v>-1.2613658714083984</c:v>
                </c:pt>
                <c:pt idx="225">
                  <c:v>-1.2628668432129735</c:v>
                </c:pt>
                <c:pt idx="226">
                  <c:v>-1.2628668432129735</c:v>
                </c:pt>
                <c:pt idx="227">
                  <c:v>-1.2643700713209787</c:v>
                </c:pt>
                <c:pt idx="228">
                  <c:v>-1.2628668432129735</c:v>
                </c:pt>
                <c:pt idx="229">
                  <c:v>-1.2658755625261069</c:v>
                </c:pt>
                <c:pt idx="230">
                  <c:v>-1.2658755625261069</c:v>
                </c:pt>
                <c:pt idx="231">
                  <c:v>-1.2643700713209787</c:v>
                </c:pt>
                <c:pt idx="232">
                  <c:v>-1.2658755625261069</c:v>
                </c:pt>
                <c:pt idx="233">
                  <c:v>-1.2628668432129735</c:v>
                </c:pt>
                <c:pt idx="234">
                  <c:v>-1.2658755625261069</c:v>
                </c:pt>
                <c:pt idx="235">
                  <c:v>-1.2643700713209787</c:v>
                </c:pt>
                <c:pt idx="236">
                  <c:v>-1.2658755625261069</c:v>
                </c:pt>
                <c:pt idx="237">
                  <c:v>-1.2643700713209787</c:v>
                </c:pt>
                <c:pt idx="238">
                  <c:v>-1.2628668432129735</c:v>
                </c:pt>
                <c:pt idx="239">
                  <c:v>-1.2643700713209787</c:v>
                </c:pt>
                <c:pt idx="240">
                  <c:v>-1.2643700713209787</c:v>
                </c:pt>
                <c:pt idx="241">
                  <c:v>-1.2643700713209787</c:v>
                </c:pt>
                <c:pt idx="242">
                  <c:v>-1.2643700713209787</c:v>
                </c:pt>
                <c:pt idx="243">
                  <c:v>-1.2658755625261069</c:v>
                </c:pt>
                <c:pt idx="244">
                  <c:v>-1.2658755625261069</c:v>
                </c:pt>
                <c:pt idx="245">
                  <c:v>-1.2658755625261069</c:v>
                </c:pt>
                <c:pt idx="246">
                  <c:v>-1.2658755625261069</c:v>
                </c:pt>
                <c:pt idx="247">
                  <c:v>-1.2643700713209787</c:v>
                </c:pt>
                <c:pt idx="248">
                  <c:v>-1.2658755625261069</c:v>
                </c:pt>
                <c:pt idx="249">
                  <c:v>-1.2658755625261069</c:v>
                </c:pt>
                <c:pt idx="250">
                  <c:v>-1.2658755625261069</c:v>
                </c:pt>
                <c:pt idx="251">
                  <c:v>-1.2658755625261069</c:v>
                </c:pt>
                <c:pt idx="252">
                  <c:v>-1.2658755625261069</c:v>
                </c:pt>
                <c:pt idx="253">
                  <c:v>-1.2658755625261069</c:v>
                </c:pt>
                <c:pt idx="254">
                  <c:v>-1.2658755625261069</c:v>
                </c:pt>
                <c:pt idx="255">
                  <c:v>-1.2658755625261069</c:v>
                </c:pt>
                <c:pt idx="256">
                  <c:v>-1.2658755625261069</c:v>
                </c:pt>
                <c:pt idx="257">
                  <c:v>-1.2658755625261069</c:v>
                </c:pt>
                <c:pt idx="258">
                  <c:v>-1.2658755625261069</c:v>
                </c:pt>
                <c:pt idx="259">
                  <c:v>-1.2658755625261069</c:v>
                </c:pt>
                <c:pt idx="260">
                  <c:v>-1.2658755625261069</c:v>
                </c:pt>
                <c:pt idx="261">
                  <c:v>-1.2658755625261069</c:v>
                </c:pt>
                <c:pt idx="262">
                  <c:v>-1.2658755625261069</c:v>
                </c:pt>
                <c:pt idx="263">
                  <c:v>-1.2658755625261069</c:v>
                </c:pt>
                <c:pt idx="264">
                  <c:v>-1.2673833236527798</c:v>
                </c:pt>
                <c:pt idx="265">
                  <c:v>-1.2658755625261069</c:v>
                </c:pt>
                <c:pt idx="266">
                  <c:v>-1.2673833236527798</c:v>
                </c:pt>
                <c:pt idx="267">
                  <c:v>-1.2658755625261069</c:v>
                </c:pt>
                <c:pt idx="268">
                  <c:v>-1.2658755625261069</c:v>
                </c:pt>
                <c:pt idx="269">
                  <c:v>-1.2673833236527798</c:v>
                </c:pt>
                <c:pt idx="270">
                  <c:v>-1.2658755625261069</c:v>
                </c:pt>
                <c:pt idx="271">
                  <c:v>-1.2688933615563356</c:v>
                </c:pt>
                <c:pt idx="272">
                  <c:v>-1.2688933615563356</c:v>
                </c:pt>
                <c:pt idx="273">
                  <c:v>-1.2673833236527798</c:v>
                </c:pt>
                <c:pt idx="274">
                  <c:v>-1.2688933615563356</c:v>
                </c:pt>
                <c:pt idx="275">
                  <c:v>-1.2704056831232142</c:v>
                </c:pt>
                <c:pt idx="276">
                  <c:v>-1.2673833236527798</c:v>
                </c:pt>
                <c:pt idx="277">
                  <c:v>-1.2673833236527798</c:v>
                </c:pt>
                <c:pt idx="278">
                  <c:v>-1.2704056831232142</c:v>
                </c:pt>
                <c:pt idx="279">
                  <c:v>-1.2704056831232142</c:v>
                </c:pt>
                <c:pt idx="280">
                  <c:v>-1.2704056831232142</c:v>
                </c:pt>
                <c:pt idx="281">
                  <c:v>-1.2734372049493472</c:v>
                </c:pt>
                <c:pt idx="282">
                  <c:v>-1.2719202952711488</c:v>
                </c:pt>
                <c:pt idx="283">
                  <c:v>-1.2734372049493472</c:v>
                </c:pt>
                <c:pt idx="284">
                  <c:v>-1.2780017891338946</c:v>
                </c:pt>
                <c:pt idx="285">
                  <c:v>-1.2780017891338946</c:v>
                </c:pt>
                <c:pt idx="286">
                  <c:v>-1.2764779448519419</c:v>
                </c:pt>
                <c:pt idx="287">
                  <c:v>-1.2734372049493472</c:v>
                </c:pt>
                <c:pt idx="288">
                  <c:v>-1.2734372049493472</c:v>
                </c:pt>
                <c:pt idx="289">
                  <c:v>-1.2780017891338946</c:v>
                </c:pt>
                <c:pt idx="290">
                  <c:v>-1.2734372049493472</c:v>
                </c:pt>
                <c:pt idx="291">
                  <c:v>-1.2749564191386953</c:v>
                </c:pt>
                <c:pt idx="292">
                  <c:v>-1.2825873043250697</c:v>
                </c:pt>
                <c:pt idx="293">
                  <c:v>-1.2780017891338946</c:v>
                </c:pt>
                <c:pt idx="294">
                  <c:v>-1.2841204939779847</c:v>
                </c:pt>
                <c:pt idx="295">
                  <c:v>-1.2795279590616153</c:v>
                </c:pt>
                <c:pt idx="296">
                  <c:v>-1.2780017891338946</c:v>
                </c:pt>
                <c:pt idx="297">
                  <c:v>-1.2810564617446187</c:v>
                </c:pt>
                <c:pt idx="298">
                  <c:v>-1.2841204939779847</c:v>
                </c:pt>
                <c:pt idx="299">
                  <c:v>-1.2856560379114317</c:v>
                </c:pt>
                <c:pt idx="300">
                  <c:v>-1.2841204939779847</c:v>
                </c:pt>
                <c:pt idx="301">
                  <c:v>-1.2825873043250697</c:v>
                </c:pt>
                <c:pt idx="302">
                  <c:v>-1.2856560379114317</c:v>
                </c:pt>
                <c:pt idx="303">
                  <c:v>-1.2949191492713406</c:v>
                </c:pt>
                <c:pt idx="304">
                  <c:v>-1.2980260195162789</c:v>
                </c:pt>
                <c:pt idx="305">
                  <c:v>-1.2887342176186833</c:v>
                </c:pt>
                <c:pt idx="306">
                  <c:v>-1.2918219017801902</c:v>
                </c:pt>
                <c:pt idx="307">
                  <c:v>-1.2980260195162789</c:v>
                </c:pt>
                <c:pt idx="308">
                  <c:v>-1.2902768679757253</c:v>
                </c:pt>
                <c:pt idx="309">
                  <c:v>-1.2964713778139552</c:v>
                </c:pt>
                <c:pt idx="310">
                  <c:v>-1.2980260195162789</c:v>
                </c:pt>
                <c:pt idx="311">
                  <c:v>-1.3011425724947463</c:v>
                </c:pt>
                <c:pt idx="312">
                  <c:v>-1.3042688687490285</c:v>
                </c:pt>
                <c:pt idx="313">
                  <c:v>-1.2995830818931957</c:v>
                </c:pt>
                <c:pt idx="314">
                  <c:v>-1.2995830818931957</c:v>
                </c:pt>
                <c:pt idx="315">
                  <c:v>-1.3058356896796184</c:v>
                </c:pt>
                <c:pt idx="316">
                  <c:v>-1.3074049693910097</c:v>
                </c:pt>
                <c:pt idx="317">
                  <c:v>-1.3074049693910097</c:v>
                </c:pt>
                <c:pt idx="318">
                  <c:v>-1.3042688687490285</c:v>
                </c:pt>
                <c:pt idx="319">
                  <c:v>-1.3042688687490285</c:v>
                </c:pt>
                <c:pt idx="320">
                  <c:v>-1.3105509361093479</c:v>
                </c:pt>
                <c:pt idx="321">
                  <c:v>-1.3105509361093479</c:v>
                </c:pt>
                <c:pt idx="322">
                  <c:v>-1.3011425724947463</c:v>
                </c:pt>
                <c:pt idx="323">
                  <c:v>-1.3058356896796184</c:v>
                </c:pt>
                <c:pt idx="324">
                  <c:v>-1.3121276386843554</c:v>
                </c:pt>
                <c:pt idx="325">
                  <c:v>-1.3089767156123646</c:v>
                </c:pt>
                <c:pt idx="326">
                  <c:v>-1.3027044989063521</c:v>
                </c:pt>
                <c:pt idx="327">
                  <c:v>-1.3089767156123646</c:v>
                </c:pt>
                <c:pt idx="328">
                  <c:v>-1.3105509361093479</c:v>
                </c:pt>
                <c:pt idx="329">
                  <c:v>-1.3105509361093479</c:v>
                </c:pt>
                <c:pt idx="330">
                  <c:v>-1.3121276386843554</c:v>
                </c:pt>
                <c:pt idx="331">
                  <c:v>-1.3105509361093479</c:v>
                </c:pt>
                <c:pt idx="332">
                  <c:v>-1.3105509361093479</c:v>
                </c:pt>
                <c:pt idx="333">
                  <c:v>-1.3105509361093479</c:v>
                </c:pt>
                <c:pt idx="334">
                  <c:v>-1.3058356896796184</c:v>
                </c:pt>
                <c:pt idx="335">
                  <c:v>-1.3089767156123646</c:v>
                </c:pt>
                <c:pt idx="336">
                  <c:v>-1.3089767156123646</c:v>
                </c:pt>
                <c:pt idx="337">
                  <c:v>-1.3137068311767488</c:v>
                </c:pt>
                <c:pt idx="338">
                  <c:v>-1.3121276386843554</c:v>
                </c:pt>
                <c:pt idx="339">
                  <c:v>-1.3137068311767488</c:v>
                </c:pt>
                <c:pt idx="340">
                  <c:v>-1.3137068311767488</c:v>
                </c:pt>
                <c:pt idx="341">
                  <c:v>-1.3137068311767488</c:v>
                </c:pt>
                <c:pt idx="342">
                  <c:v>-1.3121276386843554</c:v>
                </c:pt>
                <c:pt idx="343">
                  <c:v>-1.3137068311767488</c:v>
                </c:pt>
                <c:pt idx="344">
                  <c:v>-1.3121276386843554</c:v>
                </c:pt>
                <c:pt idx="345">
                  <c:v>-1.3137068311767488</c:v>
                </c:pt>
                <c:pt idx="346">
                  <c:v>-1.3137068311767488</c:v>
                </c:pt>
                <c:pt idx="347">
                  <c:v>-1.3152885214630876</c:v>
                </c:pt>
                <c:pt idx="348">
                  <c:v>-1.3152885214630876</c:v>
                </c:pt>
                <c:pt idx="349">
                  <c:v>-1.3152885214630876</c:v>
                </c:pt>
                <c:pt idx="350">
                  <c:v>-1.3152885214630876</c:v>
                </c:pt>
                <c:pt idx="351">
                  <c:v>-1.3137068311767488</c:v>
                </c:pt>
                <c:pt idx="352">
                  <c:v>-1.3137068311767488</c:v>
                </c:pt>
                <c:pt idx="353">
                  <c:v>-1.3152885214630876</c:v>
                </c:pt>
                <c:pt idx="354">
                  <c:v>-1.3152885214630876</c:v>
                </c:pt>
                <c:pt idx="355">
                  <c:v>-1.3152885214630876</c:v>
                </c:pt>
                <c:pt idx="356">
                  <c:v>-1.3168727174573653</c:v>
                </c:pt>
                <c:pt idx="357">
                  <c:v>-1.3184594271112493</c:v>
                </c:pt>
                <c:pt idx="358">
                  <c:v>-1.3168727174573653</c:v>
                </c:pt>
                <c:pt idx="359">
                  <c:v>-1.3168727174573653</c:v>
                </c:pt>
                <c:pt idx="360">
                  <c:v>-1.3184594271112493</c:v>
                </c:pt>
                <c:pt idx="361">
                  <c:v>-1.3168727174573653</c:v>
                </c:pt>
                <c:pt idx="362">
                  <c:v>-1.3168727174573653</c:v>
                </c:pt>
                <c:pt idx="363">
                  <c:v>-1.3168727174573653</c:v>
                </c:pt>
                <c:pt idx="364">
                  <c:v>-1.3200486584143121</c:v>
                </c:pt>
                <c:pt idx="365">
                  <c:v>-1.3200486584143121</c:v>
                </c:pt>
                <c:pt idx="366">
                  <c:v>-1.3184594271112493</c:v>
                </c:pt>
                <c:pt idx="367">
                  <c:v>-1.3200486584143121</c:v>
                </c:pt>
                <c:pt idx="368">
                  <c:v>-1.3200486584143121</c:v>
                </c:pt>
                <c:pt idx="369">
                  <c:v>-1.3232347181172912</c:v>
                </c:pt>
                <c:pt idx="370">
                  <c:v>-1.32643096125036</c:v>
                </c:pt>
                <c:pt idx="371">
                  <c:v>-1.3232347181172912</c:v>
                </c:pt>
                <c:pt idx="372">
                  <c:v>-1.3200486584143121</c:v>
                </c:pt>
                <c:pt idx="373">
                  <c:v>-1.3232347181172912</c:v>
                </c:pt>
                <c:pt idx="374">
                  <c:v>-1.3216404193942846</c:v>
                </c:pt>
                <c:pt idx="375">
                  <c:v>-1.3200486584143121</c:v>
                </c:pt>
                <c:pt idx="376">
                  <c:v>-1.3248315626880987</c:v>
                </c:pt>
                <c:pt idx="377">
                  <c:v>-1.3200486584143121</c:v>
                </c:pt>
                <c:pt idx="378">
                  <c:v>-1.328032921986867</c:v>
                </c:pt>
                <c:pt idx="379">
                  <c:v>-1.3248315626880987</c:v>
                </c:pt>
                <c:pt idx="380">
                  <c:v>-1.32643096125036</c:v>
                </c:pt>
                <c:pt idx="381">
                  <c:v>-1.32643096125036</c:v>
                </c:pt>
                <c:pt idx="382">
                  <c:v>-1.3312445629109808</c:v>
                </c:pt>
                <c:pt idx="383">
                  <c:v>-1.3296374531197996</c:v>
                </c:pt>
                <c:pt idx="384">
                  <c:v>-1.3296374531197996</c:v>
                </c:pt>
                <c:pt idx="385">
                  <c:v>-1.3248315626880987</c:v>
                </c:pt>
                <c:pt idx="386">
                  <c:v>-1.32643096125036</c:v>
                </c:pt>
                <c:pt idx="387">
                  <c:v>-1.3344665517151209</c:v>
                </c:pt>
                <c:pt idx="388">
                  <c:v>-1.3344665517151209</c:v>
                </c:pt>
                <c:pt idx="389">
                  <c:v>-1.3376989552964473</c:v>
                </c:pt>
                <c:pt idx="390">
                  <c:v>-1.3490953653979036</c:v>
                </c:pt>
                <c:pt idx="391">
                  <c:v>-1.3360814474522387</c:v>
                </c:pt>
                <c:pt idx="392">
                  <c:v>-1.3376989552964473</c:v>
                </c:pt>
                <c:pt idx="393">
                  <c:v>-1.3409418412029483</c:v>
                </c:pt>
                <c:pt idx="394">
                  <c:v>-1.3441952776419015</c:v>
                </c:pt>
                <c:pt idx="395">
                  <c:v>-1.3490953653979036</c:v>
                </c:pt>
                <c:pt idx="396">
                  <c:v>-1.3441952776419015</c:v>
                </c:pt>
                <c:pt idx="397">
                  <c:v>-1.3507340782945156</c:v>
                </c:pt>
                <c:pt idx="398">
                  <c:v>-1.3507340782945156</c:v>
                </c:pt>
                <c:pt idx="399">
                  <c:v>-1.3458259738082117</c:v>
                </c:pt>
                <c:pt idx="400">
                  <c:v>-1.3474593334884819</c:v>
                </c:pt>
                <c:pt idx="401">
                  <c:v>-1.3523754809794768</c:v>
                </c:pt>
                <c:pt idx="402">
                  <c:v>-1.3507340782945156</c:v>
                </c:pt>
                <c:pt idx="403">
                  <c:v>-1.3540195822973626</c:v>
                </c:pt>
                <c:pt idx="404">
                  <c:v>-1.3556663911364417</c:v>
                </c:pt>
                <c:pt idx="405">
                  <c:v>-1.3556663911364417</c:v>
                </c:pt>
                <c:pt idx="406">
                  <c:v>-1.3507340782945156</c:v>
                </c:pt>
                <c:pt idx="407">
                  <c:v>-1.3589681671514697</c:v>
                </c:pt>
                <c:pt idx="408">
                  <c:v>-1.3507340782945156</c:v>
                </c:pt>
                <c:pt idx="409">
                  <c:v>-1.3523754809794768</c:v>
                </c:pt>
                <c:pt idx="410">
                  <c:v>-1.3540195822973626</c:v>
                </c:pt>
                <c:pt idx="411">
                  <c:v>-1.3556663911364417</c:v>
                </c:pt>
                <c:pt idx="412">
                  <c:v>-1.3556663911364417</c:v>
                </c:pt>
                <c:pt idx="413">
                  <c:v>-1.3573159164289679</c:v>
                </c:pt>
                <c:pt idx="414">
                  <c:v>-1.3622808810156484</c:v>
                </c:pt>
                <c:pt idx="415">
                  <c:v>-1.3622808810156484</c:v>
                </c:pt>
                <c:pt idx="416">
                  <c:v>-1.3672706195284889</c:v>
                </c:pt>
                <c:pt idx="417">
                  <c:v>-1.3672706195284889</c:v>
                </c:pt>
                <c:pt idx="418">
                  <c:v>-1.3672706195284889</c:v>
                </c:pt>
                <c:pt idx="419">
                  <c:v>-1.3706109977109702</c:v>
                </c:pt>
                <c:pt idx="420">
                  <c:v>-1.3672706195284889</c:v>
                </c:pt>
                <c:pt idx="421">
                  <c:v>-1.3689394138545776</c:v>
                </c:pt>
                <c:pt idx="422">
                  <c:v>-1.3672706195284889</c:v>
                </c:pt>
                <c:pt idx="423">
                  <c:v>-1.3672706195284889</c:v>
                </c:pt>
                <c:pt idx="424">
                  <c:v>-1.3706109977109702</c:v>
                </c:pt>
                <c:pt idx="425">
                  <c:v>-1.3689394138545776</c:v>
                </c:pt>
                <c:pt idx="426">
                  <c:v>-1.3689394138545776</c:v>
                </c:pt>
                <c:pt idx="427">
                  <c:v>-1.3689394138545776</c:v>
                </c:pt>
                <c:pt idx="428">
                  <c:v>-1.3706109977109702</c:v>
                </c:pt>
                <c:pt idx="429">
                  <c:v>-1.3689394138545776</c:v>
                </c:pt>
                <c:pt idx="430">
                  <c:v>-1.3706109977109702</c:v>
                </c:pt>
                <c:pt idx="431">
                  <c:v>-1.3722853804391535</c:v>
                </c:pt>
                <c:pt idx="432">
                  <c:v>-1.3706109977109702</c:v>
                </c:pt>
                <c:pt idx="433">
                  <c:v>-1.3706109977109702</c:v>
                </c:pt>
                <c:pt idx="434">
                  <c:v>-1.3689394138545776</c:v>
                </c:pt>
                <c:pt idx="435">
                  <c:v>-1.3722853804391535</c:v>
                </c:pt>
                <c:pt idx="436">
                  <c:v>-1.3722853804391535</c:v>
                </c:pt>
                <c:pt idx="437">
                  <c:v>-1.3739625714276167</c:v>
                </c:pt>
                <c:pt idx="438">
                  <c:v>-1.3722853804391535</c:v>
                </c:pt>
                <c:pt idx="439">
                  <c:v>-1.375642580112167</c:v>
                </c:pt>
                <c:pt idx="440">
                  <c:v>-1.3706109977109702</c:v>
                </c:pt>
                <c:pt idx="441">
                  <c:v>-1.375642580112167</c:v>
                </c:pt>
                <c:pt idx="442">
                  <c:v>-1.3739625714276167</c:v>
                </c:pt>
                <c:pt idx="443">
                  <c:v>-1.375642580112167</c:v>
                </c:pt>
                <c:pt idx="444">
                  <c:v>-1.3806996074169067</c:v>
                </c:pt>
                <c:pt idx="445">
                  <c:v>-1.3806996074169067</c:v>
                </c:pt>
                <c:pt idx="446">
                  <c:v>-1.3840852225821514</c:v>
                </c:pt>
                <c:pt idx="447">
                  <c:v>-1.3874823390875766</c:v>
                </c:pt>
                <c:pt idx="448">
                  <c:v>-1.3840852225821514</c:v>
                </c:pt>
                <c:pt idx="449">
                  <c:v>-1.3773254159762505</c:v>
                </c:pt>
                <c:pt idx="450">
                  <c:v>-1.3874823390875766</c:v>
                </c:pt>
                <c:pt idx="451">
                  <c:v>-1.375642580112167</c:v>
                </c:pt>
                <c:pt idx="452">
                  <c:v>-1.3790110885512687</c:v>
                </c:pt>
                <c:pt idx="453">
                  <c:v>-1.3840852225821514</c:v>
                </c:pt>
                <c:pt idx="454">
                  <c:v>-1.3857823382854886</c:v>
                </c:pt>
                <c:pt idx="455">
                  <c:v>-1.3823909822014566</c:v>
                </c:pt>
                <c:pt idx="456">
                  <c:v>-1.3823909822014566</c:v>
                </c:pt>
                <c:pt idx="457">
                  <c:v>-1.3823909822014566</c:v>
                </c:pt>
                <c:pt idx="458">
                  <c:v>-1.3840852225821514</c:v>
                </c:pt>
                <c:pt idx="459">
                  <c:v>-1.3874823390875766</c:v>
                </c:pt>
                <c:pt idx="460">
                  <c:v>-1.3925997505986005</c:v>
                </c:pt>
                <c:pt idx="461">
                  <c:v>-1.3874823390875766</c:v>
                </c:pt>
                <c:pt idx="462">
                  <c:v>-1.3874823390875766</c:v>
                </c:pt>
                <c:pt idx="463">
                  <c:v>-1.3874823390875766</c:v>
                </c:pt>
                <c:pt idx="464">
                  <c:v>-1.3908910353424855</c:v>
                </c:pt>
                <c:pt idx="465">
                  <c:v>-1.3908910353424855</c:v>
                </c:pt>
                <c:pt idx="466">
                  <c:v>-1.3943113905607452</c:v>
                </c:pt>
                <c:pt idx="467">
                  <c:v>-1.3908910353424855</c:v>
                </c:pt>
                <c:pt idx="468">
                  <c:v>-1.3960259652581775</c:v>
                </c:pt>
                <c:pt idx="469">
                  <c:v>-1.3891852348144644</c:v>
                </c:pt>
                <c:pt idx="470">
                  <c:v>-1.3960259652581775</c:v>
                </c:pt>
                <c:pt idx="471">
                  <c:v>-1.3960259652581775</c:v>
                </c:pt>
                <c:pt idx="472">
                  <c:v>-1.3977434847718329</c:v>
                </c:pt>
                <c:pt idx="473">
                  <c:v>-1.3943113905607452</c:v>
                </c:pt>
                <c:pt idx="474">
                  <c:v>-1.3994639592346785</c:v>
                </c:pt>
                <c:pt idx="475">
                  <c:v>-1.4011873988320744</c:v>
                </c:pt>
                <c:pt idx="476">
                  <c:v>-1.4098494340379946</c:v>
                </c:pt>
                <c:pt idx="477">
                  <c:v>-1.406375611078605</c:v>
                </c:pt>
                <c:pt idx="478">
                  <c:v>-1.4046432144360661</c:v>
                </c:pt>
                <c:pt idx="479">
                  <c:v>-1.4011873988320744</c:v>
                </c:pt>
                <c:pt idx="480">
                  <c:v>-1.4098494340379946</c:v>
                </c:pt>
                <c:pt idx="481">
                  <c:v>-1.4098494340379946</c:v>
                </c:pt>
                <c:pt idx="482">
                  <c:v>-1.4098494340379946</c:v>
                </c:pt>
                <c:pt idx="483">
                  <c:v>-1.4133353665219006</c:v>
                </c:pt>
                <c:pt idx="484">
                  <c:v>-1.4185871561780841</c:v>
                </c:pt>
                <c:pt idx="485">
                  <c:v>-1.4133353665219006</c:v>
                </c:pt>
                <c:pt idx="486">
                  <c:v>-1.4168334932518001</c:v>
                </c:pt>
                <c:pt idx="487">
                  <c:v>-1.4133353665219006</c:v>
                </c:pt>
                <c:pt idx="488">
                  <c:v>-1.4115908813150566</c:v>
                </c:pt>
                <c:pt idx="489">
                  <c:v>-1.4115908813150566</c:v>
                </c:pt>
                <c:pt idx="490">
                  <c:v>-1.4133353665219006</c:v>
                </c:pt>
                <c:pt idx="491">
                  <c:v>-1.4115908813150566</c:v>
                </c:pt>
                <c:pt idx="492">
                  <c:v>-1.4168334932518001</c:v>
                </c:pt>
                <c:pt idx="493">
                  <c:v>-1.4150829002763028</c:v>
                </c:pt>
                <c:pt idx="494">
                  <c:v>-1.4185871561780841</c:v>
                </c:pt>
                <c:pt idx="495">
                  <c:v>-1.4168334932518001</c:v>
                </c:pt>
                <c:pt idx="496">
                  <c:v>-1.4168334932518001</c:v>
                </c:pt>
                <c:pt idx="497">
                  <c:v>-1.4221037350849062</c:v>
                </c:pt>
                <c:pt idx="498">
                  <c:v>-1.4203438998413906</c:v>
                </c:pt>
                <c:pt idx="499">
                  <c:v>-1.4203438998413906</c:v>
                </c:pt>
                <c:pt idx="500">
                  <c:v>-1.4185871561780841</c:v>
                </c:pt>
                <c:pt idx="501">
                  <c:v>-1.4203438998413906</c:v>
                </c:pt>
                <c:pt idx="502">
                  <c:v>-1.4221037350849062</c:v>
                </c:pt>
                <c:pt idx="503">
                  <c:v>-1.4221037350849062</c:v>
                </c:pt>
                <c:pt idx="504">
                  <c:v>-1.4221037350849062</c:v>
                </c:pt>
                <c:pt idx="505">
                  <c:v>-1.4203438998413906</c:v>
                </c:pt>
                <c:pt idx="506">
                  <c:v>-1.4185871561780841</c:v>
                </c:pt>
                <c:pt idx="507">
                  <c:v>-1.4221037350849062</c:v>
                </c:pt>
                <c:pt idx="508">
                  <c:v>-1.4221037350849062</c:v>
                </c:pt>
                <c:pt idx="509">
                  <c:v>-1.4203438998413906</c:v>
                </c:pt>
                <c:pt idx="510">
                  <c:v>-1.4203438998413906</c:v>
                </c:pt>
                <c:pt idx="511">
                  <c:v>-1.4221037350849062</c:v>
                </c:pt>
                <c:pt idx="512">
                  <c:v>-1.4221037350849062</c:v>
                </c:pt>
                <c:pt idx="513">
                  <c:v>-1.4221037350849062</c:v>
                </c:pt>
                <c:pt idx="514">
                  <c:v>-1.4203438998413906</c:v>
                </c:pt>
                <c:pt idx="515">
                  <c:v>-1.4221037350849062</c:v>
                </c:pt>
                <c:pt idx="516">
                  <c:v>-1.4221037350849062</c:v>
                </c:pt>
                <c:pt idx="517">
                  <c:v>-1.4203438998413906</c:v>
                </c:pt>
                <c:pt idx="518">
                  <c:v>-1.4221037350849062</c:v>
                </c:pt>
                <c:pt idx="519">
                  <c:v>-1.4221037350849062</c:v>
                </c:pt>
                <c:pt idx="520">
                  <c:v>-1.4203438998413906</c:v>
                </c:pt>
                <c:pt idx="521">
                  <c:v>-1.4221037350849062</c:v>
                </c:pt>
                <c:pt idx="522">
                  <c:v>-1.4221037350849062</c:v>
                </c:pt>
                <c:pt idx="523">
                  <c:v>-1.4221037350849062</c:v>
                </c:pt>
                <c:pt idx="524">
                  <c:v>-1.4221037350849062</c:v>
                </c:pt>
                <c:pt idx="525">
                  <c:v>-1.4221037350849062</c:v>
                </c:pt>
                <c:pt idx="526">
                  <c:v>-1.4221037350849062</c:v>
                </c:pt>
                <c:pt idx="527">
                  <c:v>-1.4221037350849062</c:v>
                </c:pt>
                <c:pt idx="528">
                  <c:v>-1.4238666728091631</c:v>
                </c:pt>
                <c:pt idx="529">
                  <c:v>-1.4238666728091631</c:v>
                </c:pt>
                <c:pt idx="530">
                  <c:v>-1.4221037350849062</c:v>
                </c:pt>
                <c:pt idx="531">
                  <c:v>-1.4221037350849062</c:v>
                </c:pt>
                <c:pt idx="532">
                  <c:v>-1.4221037350849062</c:v>
                </c:pt>
                <c:pt idx="533">
                  <c:v>-1.4238666728091631</c:v>
                </c:pt>
                <c:pt idx="534">
                  <c:v>-1.4238666728091631</c:v>
                </c:pt>
                <c:pt idx="535">
                  <c:v>-1.4221037350849062</c:v>
                </c:pt>
                <c:pt idx="536">
                  <c:v>-1.4238666728091631</c:v>
                </c:pt>
                <c:pt idx="537">
                  <c:v>-1.4221037350849062</c:v>
                </c:pt>
                <c:pt idx="538">
                  <c:v>-1.4238666728091631</c:v>
                </c:pt>
                <c:pt idx="539">
                  <c:v>-1.4221037350849062</c:v>
                </c:pt>
                <c:pt idx="540">
                  <c:v>-1.4221037350849062</c:v>
                </c:pt>
                <c:pt idx="541">
                  <c:v>-1.4221037350849062</c:v>
                </c:pt>
                <c:pt idx="542">
                  <c:v>-1.4238666728091631</c:v>
                </c:pt>
                <c:pt idx="543">
                  <c:v>-1.4221037350849062</c:v>
                </c:pt>
                <c:pt idx="544">
                  <c:v>-1.4221037350849062</c:v>
                </c:pt>
                <c:pt idx="545">
                  <c:v>-1.4238666728091631</c:v>
                </c:pt>
                <c:pt idx="546">
                  <c:v>-1.4238666728091631</c:v>
                </c:pt>
                <c:pt idx="547">
                  <c:v>-1.4256327239724467</c:v>
                </c:pt>
                <c:pt idx="548">
                  <c:v>-1.4221037350849062</c:v>
                </c:pt>
                <c:pt idx="549">
                  <c:v>-1.4238666728091631</c:v>
                </c:pt>
                <c:pt idx="550">
                  <c:v>-1.4238666728091631</c:v>
                </c:pt>
                <c:pt idx="551">
                  <c:v>-1.4256327239724467</c:v>
                </c:pt>
                <c:pt idx="552">
                  <c:v>-1.4238666728091631</c:v>
                </c:pt>
                <c:pt idx="553">
                  <c:v>-1.4238666728091631</c:v>
                </c:pt>
                <c:pt idx="554">
                  <c:v>-1.4256327239724467</c:v>
                </c:pt>
                <c:pt idx="555">
                  <c:v>-1.4256327239724467</c:v>
                </c:pt>
                <c:pt idx="556">
                  <c:v>-1.4238666728091631</c:v>
                </c:pt>
                <c:pt idx="557">
                  <c:v>-1.4256327239724467</c:v>
                </c:pt>
                <c:pt idx="558">
                  <c:v>-1.4274018995912032</c:v>
                </c:pt>
                <c:pt idx="559">
                  <c:v>-1.4274018995912032</c:v>
                </c:pt>
                <c:pt idx="560">
                  <c:v>-1.4274018995912032</c:v>
                </c:pt>
                <c:pt idx="561">
                  <c:v>-1.4256327239724467</c:v>
                </c:pt>
                <c:pt idx="562">
                  <c:v>-1.4291742107404533</c:v>
                </c:pt>
                <c:pt idx="563">
                  <c:v>-1.4256327239724467</c:v>
                </c:pt>
                <c:pt idx="564">
                  <c:v>-1.4309496685542069</c:v>
                </c:pt>
                <c:pt idx="565">
                  <c:v>-1.4309496685542069</c:v>
                </c:pt>
                <c:pt idx="566">
                  <c:v>-1.4291742107404533</c:v>
                </c:pt>
                <c:pt idx="567">
                  <c:v>-1.4291742107404533</c:v>
                </c:pt>
                <c:pt idx="568">
                  <c:v>-1.4345100690087353</c:v>
                </c:pt>
                <c:pt idx="569">
                  <c:v>-1.4362950342162766</c:v>
                </c:pt>
                <c:pt idx="570">
                  <c:v>-1.4309496685542069</c:v>
                </c:pt>
                <c:pt idx="571">
                  <c:v>-1.4291742107404533</c:v>
                </c:pt>
                <c:pt idx="572">
                  <c:v>-1.4362950342162766</c:v>
                </c:pt>
                <c:pt idx="573">
                  <c:v>-1.4327282842258837</c:v>
                </c:pt>
                <c:pt idx="574">
                  <c:v>-1.4309496685542069</c:v>
                </c:pt>
                <c:pt idx="575">
                  <c:v>-1.4362950342162766</c:v>
                </c:pt>
                <c:pt idx="576">
                  <c:v>-1.4345100690087353</c:v>
                </c:pt>
                <c:pt idx="577">
                  <c:v>-1.4362950342162766</c:v>
                </c:pt>
                <c:pt idx="578">
                  <c:v>-1.4327282842258837</c:v>
                </c:pt>
                <c:pt idx="579">
                  <c:v>-1.4398745514633575</c:v>
                </c:pt>
                <c:pt idx="580">
                  <c:v>-1.4362950342162766</c:v>
                </c:pt>
                <c:pt idx="581">
                  <c:v>-1.4398745514633575</c:v>
                </c:pt>
                <c:pt idx="582">
                  <c:v>-1.4380831912227068</c:v>
                </c:pt>
                <c:pt idx="583">
                  <c:v>-1.4488798057508805</c:v>
                </c:pt>
                <c:pt idx="584">
                  <c:v>-1.4470722556388427</c:v>
                </c:pt>
                <c:pt idx="585">
                  <c:v>-1.4488798057508805</c:v>
                </c:pt>
                <c:pt idx="586">
                  <c:v>-1.4543221425827739</c:v>
                </c:pt>
                <c:pt idx="587">
                  <c:v>-1.4434669276969041</c:v>
                </c:pt>
                <c:pt idx="588">
                  <c:v>-1.4561428568273715</c:v>
                </c:pt>
                <c:pt idx="589">
                  <c:v>-1.4488798057508805</c:v>
                </c:pt>
                <c:pt idx="590">
                  <c:v>-1.4452679668700574</c:v>
                </c:pt>
                <c:pt idx="591">
                  <c:v>-1.4525047373147504</c:v>
                </c:pt>
                <c:pt idx="592">
                  <c:v>-1.4652964875238581</c:v>
                </c:pt>
                <c:pt idx="593">
                  <c:v>-1.4616249744658263</c:v>
                </c:pt>
                <c:pt idx="594">
                  <c:v>-1.4634590459947714</c:v>
                </c:pt>
                <c:pt idx="595">
                  <c:v>-1.4579668921199258</c:v>
                </c:pt>
                <c:pt idx="596">
                  <c:v>-1.4579668921199258</c:v>
                </c:pt>
                <c:pt idx="597">
                  <c:v>-1.4543221425827739</c:v>
                </c:pt>
                <c:pt idx="598">
                  <c:v>-1.4616249744658263</c:v>
                </c:pt>
                <c:pt idx="599">
                  <c:v>-1.4616249744658263</c:v>
                </c:pt>
                <c:pt idx="600">
                  <c:v>-1.4616249744658263</c:v>
                </c:pt>
                <c:pt idx="601">
                  <c:v>-1.4652964875238581</c:v>
                </c:pt>
                <c:pt idx="602">
                  <c:v>-1.4652964875238581</c:v>
                </c:pt>
                <c:pt idx="603">
                  <c:v>-1.4616249744658263</c:v>
                </c:pt>
                <c:pt idx="604">
                  <c:v>-1.4671373114602468</c:v>
                </c:pt>
                <c:pt idx="605">
                  <c:v>-1.4652964875238581</c:v>
                </c:pt>
                <c:pt idx="606">
                  <c:v>-1.4652964875238581</c:v>
                </c:pt>
                <c:pt idx="607">
                  <c:v>-1.4689815302797427</c:v>
                </c:pt>
                <c:pt idx="608">
                  <c:v>-1.4689815302797427</c:v>
                </c:pt>
                <c:pt idx="609">
                  <c:v>-1.4745346818352867</c:v>
                </c:pt>
                <c:pt idx="610">
                  <c:v>-1.4726802028175503</c:v>
                </c:pt>
                <c:pt idx="611">
                  <c:v>-1.4689815302797427</c:v>
                </c:pt>
                <c:pt idx="612">
                  <c:v>-1.4726802028175503</c:v>
                </c:pt>
                <c:pt idx="613">
                  <c:v>-1.4782539891464663</c:v>
                </c:pt>
                <c:pt idx="614">
                  <c:v>-1.4763926063360138</c:v>
                </c:pt>
                <c:pt idx="615">
                  <c:v>-1.4782539891464663</c:v>
                </c:pt>
                <c:pt idx="616">
                  <c:v>-1.4745346818352867</c:v>
                </c:pt>
                <c:pt idx="617">
                  <c:v>-1.4763926063360138</c:v>
                </c:pt>
                <c:pt idx="618">
                  <c:v>-1.4763926063360138</c:v>
                </c:pt>
                <c:pt idx="619">
                  <c:v>-1.4782539891464663</c:v>
                </c:pt>
                <c:pt idx="620">
                  <c:v>-1.4801188431651373</c:v>
                </c:pt>
                <c:pt idx="621">
                  <c:v>-1.4782539891464663</c:v>
                </c:pt>
                <c:pt idx="622">
                  <c:v>-1.4782539891464663</c:v>
                </c:pt>
                <c:pt idx="623">
                  <c:v>-1.4801188431651373</c:v>
                </c:pt>
                <c:pt idx="624">
                  <c:v>-1.4782539891464663</c:v>
                </c:pt>
                <c:pt idx="625">
                  <c:v>-1.4801188431651373</c:v>
                </c:pt>
                <c:pt idx="626">
                  <c:v>-1.4782539891464663</c:v>
                </c:pt>
                <c:pt idx="627">
                  <c:v>-1.4801188431651373</c:v>
                </c:pt>
                <c:pt idx="628">
                  <c:v>-1.4782539891464663</c:v>
                </c:pt>
                <c:pt idx="629">
                  <c:v>-1.4801188431651373</c:v>
                </c:pt>
                <c:pt idx="630">
                  <c:v>-1.4801188431651373</c:v>
                </c:pt>
                <c:pt idx="631">
                  <c:v>-1.4801188431651373</c:v>
                </c:pt>
                <c:pt idx="632">
                  <c:v>-1.4801188431651373</c:v>
                </c:pt>
                <c:pt idx="633">
                  <c:v>-1.4801188431651373</c:v>
                </c:pt>
                <c:pt idx="634">
                  <c:v>-1.4782539891464663</c:v>
                </c:pt>
                <c:pt idx="635">
                  <c:v>-1.4801188431651373</c:v>
                </c:pt>
                <c:pt idx="636">
                  <c:v>-1.4782539891464663</c:v>
                </c:pt>
                <c:pt idx="637">
                  <c:v>-1.4801188431651373</c:v>
                </c:pt>
                <c:pt idx="638">
                  <c:v>-1.4801188431651373</c:v>
                </c:pt>
                <c:pt idx="639">
                  <c:v>-1.4782539891464663</c:v>
                </c:pt>
                <c:pt idx="640">
                  <c:v>-1.4801188431651373</c:v>
                </c:pt>
                <c:pt idx="641">
                  <c:v>-1.481987181362816</c:v>
                </c:pt>
                <c:pt idx="642">
                  <c:v>-1.4801188431651373</c:v>
                </c:pt>
                <c:pt idx="643">
                  <c:v>-1.4801188431651373</c:v>
                </c:pt>
                <c:pt idx="644">
                  <c:v>-1.4801188431651373</c:v>
                </c:pt>
                <c:pt idx="645">
                  <c:v>-1.4801188431651373</c:v>
                </c:pt>
                <c:pt idx="646">
                  <c:v>-1.4801188431651373</c:v>
                </c:pt>
                <c:pt idx="647">
                  <c:v>-1.481987181362816</c:v>
                </c:pt>
                <c:pt idx="648">
                  <c:v>-1.4801188431651373</c:v>
                </c:pt>
                <c:pt idx="649">
                  <c:v>-1.4801188431651373</c:v>
                </c:pt>
                <c:pt idx="650">
                  <c:v>-1.481987181362816</c:v>
                </c:pt>
                <c:pt idx="651">
                  <c:v>-1.4801188431651373</c:v>
                </c:pt>
                <c:pt idx="652">
                  <c:v>-1.4801188431651373</c:v>
                </c:pt>
                <c:pt idx="653">
                  <c:v>-1.4801188431651373</c:v>
                </c:pt>
                <c:pt idx="654">
                  <c:v>-1.481987181362816</c:v>
                </c:pt>
                <c:pt idx="655">
                  <c:v>-1.4801188431651373</c:v>
                </c:pt>
                <c:pt idx="656">
                  <c:v>-1.4801188431651373</c:v>
                </c:pt>
                <c:pt idx="657">
                  <c:v>-1.4801188431651373</c:v>
                </c:pt>
                <c:pt idx="658">
                  <c:v>-1.4801188431651373</c:v>
                </c:pt>
                <c:pt idx="659">
                  <c:v>-1.4801188431651373</c:v>
                </c:pt>
                <c:pt idx="660">
                  <c:v>-1.4801188431651373</c:v>
                </c:pt>
                <c:pt idx="661">
                  <c:v>-1.481987181362816</c:v>
                </c:pt>
                <c:pt idx="662">
                  <c:v>-1.4801188431651373</c:v>
                </c:pt>
                <c:pt idx="663">
                  <c:v>-1.4801188431651373</c:v>
                </c:pt>
                <c:pt idx="664">
                  <c:v>-1.481987181362816</c:v>
                </c:pt>
                <c:pt idx="665">
                  <c:v>-1.48385901678313</c:v>
                </c:pt>
                <c:pt idx="666">
                  <c:v>-1.481987181362816</c:v>
                </c:pt>
                <c:pt idx="667">
                  <c:v>-1.481987181362816</c:v>
                </c:pt>
                <c:pt idx="668">
                  <c:v>-1.48385901678313</c:v>
                </c:pt>
                <c:pt idx="669">
                  <c:v>-1.48385901678313</c:v>
                </c:pt>
                <c:pt idx="670">
                  <c:v>-1.48385901678313</c:v>
                </c:pt>
                <c:pt idx="671">
                  <c:v>-1.481987181362816</c:v>
                </c:pt>
                <c:pt idx="672">
                  <c:v>-1.48385901678313</c:v>
                </c:pt>
                <c:pt idx="673">
                  <c:v>-1.4857343625430894</c:v>
                </c:pt>
                <c:pt idx="674">
                  <c:v>-1.4876132318336408</c:v>
                </c:pt>
                <c:pt idx="675">
                  <c:v>-1.4801188431651373</c:v>
                </c:pt>
                <c:pt idx="676">
                  <c:v>-1.4801188431651373</c:v>
                </c:pt>
                <c:pt idx="677">
                  <c:v>-1.481987181362816</c:v>
                </c:pt>
                <c:pt idx="678">
                  <c:v>-1.481987181362816</c:v>
                </c:pt>
                <c:pt idx="679">
                  <c:v>-1.481987181362816</c:v>
                </c:pt>
                <c:pt idx="680">
                  <c:v>-1.481987181362816</c:v>
                </c:pt>
                <c:pt idx="681">
                  <c:v>-1.48385901678313</c:v>
                </c:pt>
                <c:pt idx="682">
                  <c:v>-1.4857343625430894</c:v>
                </c:pt>
                <c:pt idx="683">
                  <c:v>-1.4857343625430894</c:v>
                </c:pt>
                <c:pt idx="684">
                  <c:v>-1.4894956379202229</c:v>
                </c:pt>
                <c:pt idx="685">
                  <c:v>-1.4894956379202229</c:v>
                </c:pt>
                <c:pt idx="686">
                  <c:v>-1.4857343625430894</c:v>
                </c:pt>
                <c:pt idx="687">
                  <c:v>-1.4894956379202229</c:v>
                </c:pt>
                <c:pt idx="688">
                  <c:v>-1.48385901678313</c:v>
                </c:pt>
                <c:pt idx="689">
                  <c:v>-1.4857343625430894</c:v>
                </c:pt>
                <c:pt idx="690">
                  <c:v>-1.4913815941433288</c:v>
                </c:pt>
                <c:pt idx="691">
                  <c:v>-1.4857343625430894</c:v>
                </c:pt>
                <c:pt idx="692">
                  <c:v>-1.4932711139190753</c:v>
                </c:pt>
                <c:pt idx="693">
                  <c:v>-1.4894956379202229</c:v>
                </c:pt>
                <c:pt idx="694">
                  <c:v>-1.4932711139190753</c:v>
                </c:pt>
                <c:pt idx="695">
                  <c:v>-1.4932711139190753</c:v>
                </c:pt>
                <c:pt idx="696">
                  <c:v>-1.4970608981744826</c:v>
                </c:pt>
                <c:pt idx="697">
                  <c:v>-1.4913815941433288</c:v>
                </c:pt>
                <c:pt idx="698">
                  <c:v>-1.4989611898696629</c:v>
                </c:pt>
                <c:pt idx="699">
                  <c:v>-1.4951642107397656</c:v>
                </c:pt>
                <c:pt idx="700">
                  <c:v>-1.4913815941433288</c:v>
                </c:pt>
                <c:pt idx="701">
                  <c:v>-1.4989611898696629</c:v>
                </c:pt>
                <c:pt idx="702">
                  <c:v>-1.5027726410174769</c:v>
                </c:pt>
                <c:pt idx="703">
                  <c:v>-1.4989611898696629</c:v>
                </c:pt>
                <c:pt idx="704">
                  <c:v>-1.4989611898696629</c:v>
                </c:pt>
                <c:pt idx="705">
                  <c:v>-1.5027726410174769</c:v>
                </c:pt>
                <c:pt idx="706">
                  <c:v>-1.4989611898696629</c:v>
                </c:pt>
                <c:pt idx="707">
                  <c:v>-1.4989611898696629</c:v>
                </c:pt>
                <c:pt idx="708">
                  <c:v>-1.5046838281550909</c:v>
                </c:pt>
                <c:pt idx="709">
                  <c:v>-1.5046838281550909</c:v>
                </c:pt>
                <c:pt idx="710">
                  <c:v>-1.5065986749243372</c:v>
                </c:pt>
                <c:pt idx="711">
                  <c:v>-1.5046838281550909</c:v>
                </c:pt>
                <c:pt idx="712">
                  <c:v>-1.5065986749243372</c:v>
                </c:pt>
                <c:pt idx="713">
                  <c:v>-1.5027726410174769</c:v>
                </c:pt>
                <c:pt idx="714">
                  <c:v>-1.5104394036073614</c:v>
                </c:pt>
                <c:pt idx="715">
                  <c:v>-1.5065986749243372</c:v>
                </c:pt>
                <c:pt idx="716">
                  <c:v>-1.5104394036073614</c:v>
                </c:pt>
                <c:pt idx="717">
                  <c:v>-1.5085171953673804</c:v>
                </c:pt>
                <c:pt idx="718">
                  <c:v>-1.5104394036073614</c:v>
                </c:pt>
                <c:pt idx="719">
                  <c:v>-1.5046838281550909</c:v>
                </c:pt>
                <c:pt idx="720">
                  <c:v>-1.5142949403793291</c:v>
                </c:pt>
                <c:pt idx="721">
                  <c:v>-1.5142949403793291</c:v>
                </c:pt>
                <c:pt idx="722">
                  <c:v>-1.5085171953673804</c:v>
                </c:pt>
                <c:pt idx="723">
                  <c:v>-1.5181653998687377</c:v>
                </c:pt>
                <c:pt idx="724">
                  <c:v>-1.5239993232412601</c:v>
                </c:pt>
                <c:pt idx="725">
                  <c:v>-1.5239993232412601</c:v>
                </c:pt>
                <c:pt idx="726">
                  <c:v>-1.527907599844001</c:v>
                </c:pt>
                <c:pt idx="727">
                  <c:v>-1.5239993232412601</c:v>
                </c:pt>
                <c:pt idx="728">
                  <c:v>-1.5239993232412601</c:v>
                </c:pt>
                <c:pt idx="729">
                  <c:v>-1.5220508980402625</c:v>
                </c:pt>
                <c:pt idx="730">
                  <c:v>-1.5259515522155955</c:v>
                </c:pt>
                <c:pt idx="731">
                  <c:v>-1.5220508980402625</c:v>
                </c:pt>
                <c:pt idx="732">
                  <c:v>-1.5318312110241128</c:v>
                </c:pt>
                <c:pt idx="733">
                  <c:v>-1.5220508980402625</c:v>
                </c:pt>
                <c:pt idx="734">
                  <c:v>-1.5357702775897442</c:v>
                </c:pt>
                <c:pt idx="735">
                  <c:v>-1.5337988047775064</c:v>
                </c:pt>
                <c:pt idx="736">
                  <c:v>-1.5357702775897442</c:v>
                </c:pt>
                <c:pt idx="737">
                  <c:v>-1.527907599844001</c:v>
                </c:pt>
                <c:pt idx="738">
                  <c:v>-1.5318312110241128</c:v>
                </c:pt>
                <c:pt idx="739">
                  <c:v>-1.527907599844001</c:v>
                </c:pt>
                <c:pt idx="740">
                  <c:v>-1.5357702775897442</c:v>
                </c:pt>
                <c:pt idx="741">
                  <c:v>-1.5318312110241128</c:v>
                </c:pt>
                <c:pt idx="742">
                  <c:v>-1.5337988047775064</c:v>
                </c:pt>
                <c:pt idx="743">
                  <c:v>-1.5318312110241128</c:v>
                </c:pt>
                <c:pt idx="744">
                  <c:v>-1.5357702775897442</c:v>
                </c:pt>
                <c:pt idx="745">
                  <c:v>-1.5377456447859674</c:v>
                </c:pt>
                <c:pt idx="746">
                  <c:v>-1.5417081240866479</c:v>
                </c:pt>
                <c:pt idx="747">
                  <c:v>-1.5397249217823155</c:v>
                </c:pt>
                <c:pt idx="748">
                  <c:v>-1.5417081240866479</c:v>
                </c:pt>
                <c:pt idx="749">
                  <c:v>-1.5417081240866479</c:v>
                </c:pt>
                <c:pt idx="750">
                  <c:v>-1.5436952672992725</c:v>
                </c:pt>
                <c:pt idx="751">
                  <c:v>-1.5456863671136836</c:v>
                </c:pt>
                <c:pt idx="752">
                  <c:v>-1.5456863671136836</c:v>
                </c:pt>
                <c:pt idx="753">
                  <c:v>-1.5476814393173033</c:v>
                </c:pt>
                <c:pt idx="754">
                  <c:v>-1.5456863671136836</c:v>
                </c:pt>
                <c:pt idx="755">
                  <c:v>-1.5417081240866479</c:v>
                </c:pt>
                <c:pt idx="756">
                  <c:v>-1.5476814393173033</c:v>
                </c:pt>
                <c:pt idx="757">
                  <c:v>-1.5417081240866479</c:v>
                </c:pt>
                <c:pt idx="758">
                  <c:v>-1.5456863671136836</c:v>
                </c:pt>
                <c:pt idx="759">
                  <c:v>-1.5456863671136836</c:v>
                </c:pt>
                <c:pt idx="760">
                  <c:v>-1.5436952672992725</c:v>
                </c:pt>
                <c:pt idx="761">
                  <c:v>-1.5436952672992725</c:v>
                </c:pt>
                <c:pt idx="762">
                  <c:v>-1.5456863671136836</c:v>
                </c:pt>
                <c:pt idx="763">
                  <c:v>-1.5456863671136836</c:v>
                </c:pt>
                <c:pt idx="764">
                  <c:v>-1.5516835645160263</c:v>
                </c:pt>
                <c:pt idx="765">
                  <c:v>-1.5476814393173033</c:v>
                </c:pt>
                <c:pt idx="766">
                  <c:v>-1.5456863671136836</c:v>
                </c:pt>
                <c:pt idx="767">
                  <c:v>-1.5456863671136836</c:v>
                </c:pt>
                <c:pt idx="768">
                  <c:v>-1.5476814393173033</c:v>
                </c:pt>
                <c:pt idx="769">
                  <c:v>-1.5496804997922362</c:v>
                </c:pt>
                <c:pt idx="770">
                  <c:v>-1.5536906495624143</c:v>
                </c:pt>
                <c:pt idx="771">
                  <c:v>-1.5496804997922362</c:v>
                </c:pt>
                <c:pt idx="772">
                  <c:v>-1.5577169454036561</c:v>
                </c:pt>
                <c:pt idx="773">
                  <c:v>-1.5496804997922362</c:v>
                </c:pt>
                <c:pt idx="774">
                  <c:v>-1.5557017711021288</c:v>
                </c:pt>
                <c:pt idx="775">
                  <c:v>-1.5476814393173033</c:v>
                </c:pt>
                <c:pt idx="776">
                  <c:v>-1.5577169454036561</c:v>
                </c:pt>
                <c:pt idx="777">
                  <c:v>-1.5496804997922362</c:v>
                </c:pt>
                <c:pt idx="778">
                  <c:v>-1.5516835645160263</c:v>
                </c:pt>
                <c:pt idx="779">
                  <c:v>-1.5597361888340329</c:v>
                </c:pt>
                <c:pt idx="780">
                  <c:v>-1.5557017711021288</c:v>
                </c:pt>
                <c:pt idx="781">
                  <c:v>-1.5536906495624143</c:v>
                </c:pt>
                <c:pt idx="782">
                  <c:v>-1.5597361888340329</c:v>
                </c:pt>
                <c:pt idx="783">
                  <c:v>-1.5557017711021288</c:v>
                </c:pt>
                <c:pt idx="784">
                  <c:v>-1.5536906495624143</c:v>
                </c:pt>
                <c:pt idx="785">
                  <c:v>-1.5597361888340329</c:v>
                </c:pt>
                <c:pt idx="786">
                  <c:v>-1.5637869490470242</c:v>
                </c:pt>
                <c:pt idx="787">
                  <c:v>-1.5617595178596428</c:v>
                </c:pt>
                <c:pt idx="788">
                  <c:v>-1.5617595178596428</c:v>
                </c:pt>
                <c:pt idx="789">
                  <c:v>-1.5678541846789105</c:v>
                </c:pt>
                <c:pt idx="790">
                  <c:v>-1.5637869490470242</c:v>
                </c:pt>
                <c:pt idx="791">
                  <c:v>-1.5658184990636816</c:v>
                </c:pt>
                <c:pt idx="792">
                  <c:v>-1.5637869490470242</c:v>
                </c:pt>
                <c:pt idx="793">
                  <c:v>-1.5658184990636816</c:v>
                </c:pt>
                <c:pt idx="794">
                  <c:v>-1.5698940227646241</c:v>
                </c:pt>
                <c:pt idx="795">
                  <c:v>-1.5842905977208848</c:v>
                </c:pt>
                <c:pt idx="796">
                  <c:v>-1.5719380302961992</c:v>
                </c:pt>
                <c:pt idx="797">
                  <c:v>-1.5842905977208848</c:v>
                </c:pt>
                <c:pt idx="798">
                  <c:v>-1.5842905977208848</c:v>
                </c:pt>
                <c:pt idx="799">
                  <c:v>-1.5801560980573328</c:v>
                </c:pt>
                <c:pt idx="800">
                  <c:v>-1.5926112354130484</c:v>
                </c:pt>
                <c:pt idx="801">
                  <c:v>-1.5822212111296969</c:v>
                </c:pt>
                <c:pt idx="802">
                  <c:v>-1.5801560980573328</c:v>
                </c:pt>
                <c:pt idx="803">
                  <c:v>-1.5863642755547105</c:v>
                </c:pt>
                <c:pt idx="804">
                  <c:v>-1.5780952408895557</c:v>
                </c:pt>
                <c:pt idx="805">
                  <c:v>-1.5801560980573328</c:v>
                </c:pt>
                <c:pt idx="806">
                  <c:v>-1.5698940227646241</c:v>
                </c:pt>
                <c:pt idx="807">
                  <c:v>-1.5822212111296969</c:v>
                </c:pt>
                <c:pt idx="808">
                  <c:v>-1.5842905977208848</c:v>
                </c:pt>
                <c:pt idx="809">
                  <c:v>-1.5780952408895557</c:v>
                </c:pt>
                <c:pt idx="810">
                  <c:v>-1.5842905977208848</c:v>
                </c:pt>
                <c:pt idx="811">
                  <c:v>-1.5884422624654793</c:v>
                </c:pt>
                <c:pt idx="812">
                  <c:v>-1.5884422624654793</c:v>
                </c:pt>
                <c:pt idx="813">
                  <c:v>-1.5842905977208848</c:v>
                </c:pt>
                <c:pt idx="814">
                  <c:v>-1.590524576398906</c:v>
                </c:pt>
                <c:pt idx="815">
                  <c:v>-1.5884422624654793</c:v>
                </c:pt>
                <c:pt idx="816">
                  <c:v>-1.5926112354130484</c:v>
                </c:pt>
                <c:pt idx="817">
                  <c:v>-1.5988974652251904</c:v>
                </c:pt>
                <c:pt idx="818">
                  <c:v>-1.5884422624654793</c:v>
                </c:pt>
                <c:pt idx="819">
                  <c:v>-1.5947022576792349</c:v>
                </c:pt>
                <c:pt idx="820">
                  <c:v>-1.5967976614830317</c:v>
                </c:pt>
                <c:pt idx="821">
                  <c:v>-1.5988974652251904</c:v>
                </c:pt>
                <c:pt idx="822">
                  <c:v>-1.5947022576792349</c:v>
                </c:pt>
                <c:pt idx="823">
                  <c:v>-1.603110346709369</c:v>
                </c:pt>
                <c:pt idx="824">
                  <c:v>-1.6010016874226209</c:v>
                </c:pt>
                <c:pt idx="825">
                  <c:v>-1.6010016874226209</c:v>
                </c:pt>
                <c:pt idx="826">
                  <c:v>-1.5988974652251904</c:v>
                </c:pt>
                <c:pt idx="827">
                  <c:v>-1.6010016874226209</c:v>
                </c:pt>
                <c:pt idx="828">
                  <c:v>-1.5967976614830317</c:v>
                </c:pt>
                <c:pt idx="829">
                  <c:v>-1.603110346709369</c:v>
                </c:pt>
                <c:pt idx="830">
                  <c:v>-1.5947022576792349</c:v>
                </c:pt>
                <c:pt idx="831">
                  <c:v>-1.5988974652251904</c:v>
                </c:pt>
                <c:pt idx="832">
                  <c:v>-1.5988974652251904</c:v>
                </c:pt>
                <c:pt idx="833">
                  <c:v>-1.6010016874226209</c:v>
                </c:pt>
                <c:pt idx="834">
                  <c:v>-1.5967976614830317</c:v>
                </c:pt>
                <c:pt idx="835">
                  <c:v>-1.5947022576792349</c:v>
                </c:pt>
                <c:pt idx="836">
                  <c:v>-1.5967976614830317</c:v>
                </c:pt>
                <c:pt idx="837">
                  <c:v>-1.5947022576792349</c:v>
                </c:pt>
                <c:pt idx="838">
                  <c:v>-1.6010016874226209</c:v>
                </c:pt>
                <c:pt idx="839">
                  <c:v>-1.5967976614830317</c:v>
                </c:pt>
                <c:pt idx="840">
                  <c:v>-1.5988974652251904</c:v>
                </c:pt>
                <c:pt idx="841">
                  <c:v>-1.6010016874226209</c:v>
                </c:pt>
                <c:pt idx="842">
                  <c:v>-1.5988974652251904</c:v>
                </c:pt>
                <c:pt idx="843">
                  <c:v>-1.6010016874226209</c:v>
                </c:pt>
                <c:pt idx="844">
                  <c:v>-1.5947022576792349</c:v>
                </c:pt>
                <c:pt idx="845">
                  <c:v>-1.603110346709369</c:v>
                </c:pt>
                <c:pt idx="846">
                  <c:v>-1.603110346709369</c:v>
                </c:pt>
                <c:pt idx="847">
                  <c:v>-1.5988974652251904</c:v>
                </c:pt>
                <c:pt idx="848">
                  <c:v>-1.6010016874226209</c:v>
                </c:pt>
                <c:pt idx="849">
                  <c:v>-1.5988974652251904</c:v>
                </c:pt>
                <c:pt idx="850">
                  <c:v>-1.603110346709369</c:v>
                </c:pt>
                <c:pt idx="851">
                  <c:v>-1.603110346709369</c:v>
                </c:pt>
                <c:pt idx="852">
                  <c:v>-1.6073410516786508</c:v>
                </c:pt>
                <c:pt idx="853">
                  <c:v>-1.603110346709369</c:v>
                </c:pt>
                <c:pt idx="854">
                  <c:v>-1.603110346709369</c:v>
                </c:pt>
                <c:pt idx="855">
                  <c:v>-1.6073410516786508</c:v>
                </c:pt>
                <c:pt idx="856">
                  <c:v>-1.6052234618376113</c:v>
                </c:pt>
                <c:pt idx="857">
                  <c:v>-1.6073410516786508</c:v>
                </c:pt>
                <c:pt idx="858">
                  <c:v>-1.6073410516786508</c:v>
                </c:pt>
                <c:pt idx="859">
                  <c:v>-1.6052234618376113</c:v>
                </c:pt>
                <c:pt idx="860">
                  <c:v>-1.6073410516786508</c:v>
                </c:pt>
                <c:pt idx="861">
                  <c:v>-1.6094631352239304</c:v>
                </c:pt>
                <c:pt idx="862">
                  <c:v>-1.6073410516786508</c:v>
                </c:pt>
                <c:pt idx="863">
                  <c:v>-1.6073410516786508</c:v>
                </c:pt>
                <c:pt idx="864">
                  <c:v>-1.6073410516786508</c:v>
                </c:pt>
                <c:pt idx="865">
                  <c:v>-1.6094631352239304</c:v>
                </c:pt>
                <c:pt idx="866">
                  <c:v>-1.6073410516786508</c:v>
                </c:pt>
                <c:pt idx="867">
                  <c:v>-1.6052234618376113</c:v>
                </c:pt>
                <c:pt idx="868">
                  <c:v>-1.6073410516786508</c:v>
                </c:pt>
                <c:pt idx="869">
                  <c:v>-1.6073410516786508</c:v>
                </c:pt>
                <c:pt idx="870">
                  <c:v>-1.6094631352239304</c:v>
                </c:pt>
                <c:pt idx="871">
                  <c:v>-1.6073410516786508</c:v>
                </c:pt>
                <c:pt idx="872">
                  <c:v>-1.6094631352239304</c:v>
                </c:pt>
                <c:pt idx="873">
                  <c:v>-1.6094631352239304</c:v>
                </c:pt>
                <c:pt idx="874">
                  <c:v>-1.6094631352239304</c:v>
                </c:pt>
                <c:pt idx="875">
                  <c:v>-1.6094631352239304</c:v>
                </c:pt>
                <c:pt idx="876">
                  <c:v>-1.6073410516786508</c:v>
                </c:pt>
                <c:pt idx="877">
                  <c:v>-1.6094631352239304</c:v>
                </c:pt>
                <c:pt idx="878">
                  <c:v>-1.6073410516786508</c:v>
                </c:pt>
                <c:pt idx="879">
                  <c:v>-1.6094631352239304</c:v>
                </c:pt>
                <c:pt idx="880">
                  <c:v>-1.6094631352239304</c:v>
                </c:pt>
                <c:pt idx="881">
                  <c:v>-1.6094631352239304</c:v>
                </c:pt>
                <c:pt idx="882">
                  <c:v>-1.6094631352239304</c:v>
                </c:pt>
                <c:pt idx="883">
                  <c:v>-1.6073410516786508</c:v>
                </c:pt>
                <c:pt idx="884">
                  <c:v>-1.6094631352239304</c:v>
                </c:pt>
                <c:pt idx="885">
                  <c:v>-1.6094631352239304</c:v>
                </c:pt>
                <c:pt idx="886">
                  <c:v>-1.6094631352239304</c:v>
                </c:pt>
                <c:pt idx="887">
                  <c:v>-1.6094631352239304</c:v>
                </c:pt>
                <c:pt idx="888">
                  <c:v>-1.6094631352239304</c:v>
                </c:pt>
                <c:pt idx="889">
                  <c:v>-1.611589731586055</c:v>
                </c:pt>
                <c:pt idx="890">
                  <c:v>-1.6094631352239304</c:v>
                </c:pt>
                <c:pt idx="891">
                  <c:v>-1.6073410516786508</c:v>
                </c:pt>
                <c:pt idx="892">
                  <c:v>-1.6094631352239304</c:v>
                </c:pt>
                <c:pt idx="893">
                  <c:v>-1.6094631352239304</c:v>
                </c:pt>
                <c:pt idx="894">
                  <c:v>-1.6094631352239304</c:v>
                </c:pt>
                <c:pt idx="895">
                  <c:v>-1.6094631352239304</c:v>
                </c:pt>
                <c:pt idx="896">
                  <c:v>-1.6094631352239304</c:v>
                </c:pt>
                <c:pt idx="897">
                  <c:v>-1.611589731586055</c:v>
                </c:pt>
                <c:pt idx="898">
                  <c:v>-1.6094631352239304</c:v>
                </c:pt>
                <c:pt idx="899">
                  <c:v>-1.6094631352239304</c:v>
                </c:pt>
                <c:pt idx="900">
                  <c:v>-1.6094631352239304</c:v>
                </c:pt>
                <c:pt idx="901">
                  <c:v>-1.6094631352239304</c:v>
                </c:pt>
                <c:pt idx="902">
                  <c:v>-1.6094631352239304</c:v>
                </c:pt>
                <c:pt idx="903">
                  <c:v>-1.6094631352239304</c:v>
                </c:pt>
                <c:pt idx="904">
                  <c:v>-1.6094631352239304</c:v>
                </c:pt>
                <c:pt idx="905">
                  <c:v>-1.611589731586055</c:v>
                </c:pt>
                <c:pt idx="906">
                  <c:v>-1.6094631352239304</c:v>
                </c:pt>
                <c:pt idx="907">
                  <c:v>-1.611589731586055</c:v>
                </c:pt>
                <c:pt idx="908">
                  <c:v>-1.611589731586055</c:v>
                </c:pt>
                <c:pt idx="909">
                  <c:v>-1.6094631352239304</c:v>
                </c:pt>
                <c:pt idx="910">
                  <c:v>-1.6137208599998245</c:v>
                </c:pt>
                <c:pt idx="911">
                  <c:v>-1.611589731586055</c:v>
                </c:pt>
                <c:pt idx="912">
                  <c:v>-1.6094631352239304</c:v>
                </c:pt>
                <c:pt idx="913">
                  <c:v>-1.611589731586055</c:v>
                </c:pt>
                <c:pt idx="914">
                  <c:v>-1.6094631352239304</c:v>
                </c:pt>
                <c:pt idx="915">
                  <c:v>-1.611589731586055</c:v>
                </c:pt>
                <c:pt idx="916">
                  <c:v>-1.6094631352239304</c:v>
                </c:pt>
                <c:pt idx="917">
                  <c:v>-1.6137208599998245</c:v>
                </c:pt>
                <c:pt idx="918">
                  <c:v>-1.6158565398232736</c:v>
                </c:pt>
                <c:pt idx="919">
                  <c:v>-1.6158565398232736</c:v>
                </c:pt>
                <c:pt idx="920">
                  <c:v>-1.622291083202885</c:v>
                </c:pt>
                <c:pt idx="921">
                  <c:v>-1.6137208599998245</c:v>
                </c:pt>
                <c:pt idx="922">
                  <c:v>-1.6137208599998245</c:v>
                </c:pt>
                <c:pt idx="923">
                  <c:v>-1.6137208599998245</c:v>
                </c:pt>
                <c:pt idx="924">
                  <c:v>-1.6179967905387338</c:v>
                </c:pt>
                <c:pt idx="925">
                  <c:v>-1.6137208599998245</c:v>
                </c:pt>
                <c:pt idx="926">
                  <c:v>-1.6158565398232736</c:v>
                </c:pt>
                <c:pt idx="927">
                  <c:v>-1.6266038963775979</c:v>
                </c:pt>
                <c:pt idx="928">
                  <c:v>-1.6244451647473583</c:v>
                </c:pt>
                <c:pt idx="929">
                  <c:v>-1.6266038963775979</c:v>
                </c:pt>
                <c:pt idx="930">
                  <c:v>-1.6266038963775979</c:v>
                </c:pt>
                <c:pt idx="931">
                  <c:v>-1.6179967905387338</c:v>
                </c:pt>
                <c:pt idx="932">
                  <c:v>-1.6201416317538948</c:v>
                </c:pt>
                <c:pt idx="933">
                  <c:v>-1.6287672982136281</c:v>
                </c:pt>
                <c:pt idx="934">
                  <c:v>-1.622291083202885</c:v>
                </c:pt>
                <c:pt idx="935">
                  <c:v>-1.6201416317538948</c:v>
                </c:pt>
                <c:pt idx="936">
                  <c:v>-1.6244451647473583</c:v>
                </c:pt>
                <c:pt idx="937">
                  <c:v>-1.6331081936386216</c:v>
                </c:pt>
                <c:pt idx="938">
                  <c:v>-1.6309353905063377</c:v>
                </c:pt>
                <c:pt idx="939">
                  <c:v>-1.6352857281265289</c:v>
                </c:pt>
                <c:pt idx="940">
                  <c:v>-1.6244451647473583</c:v>
                </c:pt>
                <c:pt idx="941">
                  <c:v>-1.6374680146204188</c:v>
                </c:pt>
                <c:pt idx="942">
                  <c:v>-1.6352857281265289</c:v>
                </c:pt>
                <c:pt idx="943">
                  <c:v>-1.6396550739061475</c:v>
                </c:pt>
                <c:pt idx="944">
                  <c:v>-1.6396550739061475</c:v>
                </c:pt>
                <c:pt idx="945">
                  <c:v>-1.6331081936386216</c:v>
                </c:pt>
                <c:pt idx="946">
                  <c:v>-1.6352857281265289</c:v>
                </c:pt>
                <c:pt idx="947">
                  <c:v>-1.6374680146204188</c:v>
                </c:pt>
                <c:pt idx="948">
                  <c:v>-1.6418469269062479</c:v>
                </c:pt>
                <c:pt idx="949">
                  <c:v>-1.6352857281265289</c:v>
                </c:pt>
                <c:pt idx="950">
                  <c:v>-1.6462450984303094</c:v>
                </c:pt>
                <c:pt idx="951">
                  <c:v>-1.6462450984303094</c:v>
                </c:pt>
                <c:pt idx="952">
                  <c:v>-1.6484514594936044</c:v>
                </c:pt>
                <c:pt idx="953">
                  <c:v>-1.6573259086656791</c:v>
                </c:pt>
                <c:pt idx="954">
                  <c:v>-1.6550999020974653</c:v>
                </c:pt>
                <c:pt idx="955">
                  <c:v>-1.6506626993524085</c:v>
                </c:pt>
                <c:pt idx="956">
                  <c:v>-1.6573259086656791</c:v>
                </c:pt>
                <c:pt idx="957">
                  <c:v>-1.6595568813958959</c:v>
                </c:pt>
                <c:pt idx="958">
                  <c:v>-1.6573259086656791</c:v>
                </c:pt>
                <c:pt idx="959">
                  <c:v>-1.6550999020974653</c:v>
                </c:pt>
                <c:pt idx="960">
                  <c:v>-1.6595568813958959</c:v>
                </c:pt>
                <c:pt idx="961">
                  <c:v>-1.6640338143248867</c:v>
                </c:pt>
                <c:pt idx="962">
                  <c:v>-1.6595568813958959</c:v>
                </c:pt>
                <c:pt idx="963">
                  <c:v>-1.6573259086656791</c:v>
                </c:pt>
                <c:pt idx="964">
                  <c:v>-1.6662798193895338</c:v>
                </c:pt>
                <c:pt idx="965">
                  <c:v>-1.6662798193895338</c:v>
                </c:pt>
                <c:pt idx="966">
                  <c:v>-1.6640338143248867</c:v>
                </c:pt>
                <c:pt idx="967">
                  <c:v>-1.6662798193895338</c:v>
                </c:pt>
                <c:pt idx="968">
                  <c:v>-1.6685308803506305</c:v>
                </c:pt>
                <c:pt idx="969">
                  <c:v>-1.6662798193895338</c:v>
                </c:pt>
                <c:pt idx="970">
                  <c:v>-1.6662798193895338</c:v>
                </c:pt>
                <c:pt idx="971">
                  <c:v>-1.6662798193895338</c:v>
                </c:pt>
                <c:pt idx="972">
                  <c:v>-1.6730482613714799</c:v>
                </c:pt>
                <c:pt idx="973">
                  <c:v>-1.6707870200218131</c:v>
                </c:pt>
                <c:pt idx="974">
                  <c:v>-1.6753146275241939</c:v>
                </c:pt>
                <c:pt idx="975">
                  <c:v>-1.6707870200218131</c:v>
                </c:pt>
                <c:pt idx="976">
                  <c:v>-1.6707870200218131</c:v>
                </c:pt>
                <c:pt idx="977">
                  <c:v>-1.6707870200218131</c:v>
                </c:pt>
                <c:pt idx="978">
                  <c:v>-1.6798628275263654</c:v>
                </c:pt>
                <c:pt idx="979">
                  <c:v>-1.6730482613714799</c:v>
                </c:pt>
                <c:pt idx="980">
                  <c:v>-1.6707870200218131</c:v>
                </c:pt>
                <c:pt idx="981">
                  <c:v>-1.6730482613714799</c:v>
                </c:pt>
                <c:pt idx="982">
                  <c:v>-1.6775861417621001</c:v>
                </c:pt>
                <c:pt idx="983">
                  <c:v>-1.6753146275241939</c:v>
                </c:pt>
                <c:pt idx="984">
                  <c:v>-1.6775861417621001</c:v>
                </c:pt>
                <c:pt idx="985">
                  <c:v>-1.6753146275241939</c:v>
                </c:pt>
                <c:pt idx="986">
                  <c:v>-1.6775861417621001</c:v>
                </c:pt>
                <c:pt idx="987">
                  <c:v>-1.6730482613714799</c:v>
                </c:pt>
                <c:pt idx="988">
                  <c:v>-1.6753146275241939</c:v>
                </c:pt>
                <c:pt idx="989">
                  <c:v>-1.6753146275241939</c:v>
                </c:pt>
                <c:pt idx="990">
                  <c:v>-1.6730482613714799</c:v>
                </c:pt>
                <c:pt idx="991">
                  <c:v>-1.6753146275241939</c:v>
                </c:pt>
                <c:pt idx="992">
                  <c:v>-1.6775861417621001</c:v>
                </c:pt>
                <c:pt idx="993">
                  <c:v>-1.6753146275241939</c:v>
                </c:pt>
                <c:pt idx="994">
                  <c:v>-1.6753146275241939</c:v>
                </c:pt>
                <c:pt idx="995">
                  <c:v>-1.6775861417621001</c:v>
                </c:pt>
                <c:pt idx="996">
                  <c:v>-1.6753146275241939</c:v>
                </c:pt>
                <c:pt idx="997">
                  <c:v>-1.6775861417621001</c:v>
                </c:pt>
                <c:pt idx="998">
                  <c:v>-1.6753146275241939</c:v>
                </c:pt>
                <c:pt idx="999">
                  <c:v>-1.6775861417621001</c:v>
                </c:pt>
                <c:pt idx="1000">
                  <c:v>-1.6775861417621001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ED-469D-A110-77E8B36B182F}"/>
            </c:ext>
          </c:extLst>
        </c:ser>
        <c:ser>
          <c:idx val="1"/>
          <c:order val="1"/>
          <c:tx>
            <c:v>J meas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DD2D32"/>
              </a:solidFill>
              <a:ln>
                <a:solidFill>
                  <a:srgbClr val="DD2D32"/>
                </a:solidFill>
                <a:prstDash val="solid"/>
              </a:ln>
            </c:spPr>
          </c:marker>
          <c:xVal>
            <c:numRef>
              <c:f>'Om 6 Rec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Rec Calc'!$J$78:$J$5077</c:f>
              <c:numCache>
                <c:formatCode>0.0000000</c:formatCode>
                <c:ptCount val="5000"/>
                <c:pt idx="0">
                  <c:v>-0.1018857960227013</c:v>
                </c:pt>
                <c:pt idx="1">
                  <c:v>-0.14073522125363533</c:v>
                </c:pt>
                <c:pt idx="2">
                  <c:v>-0.15899619556447209</c:v>
                </c:pt>
                <c:pt idx="3">
                  <c:v>-0.1710219842265254</c:v>
                </c:pt>
                <c:pt idx="4">
                  <c:v>-0.18319415462292379</c:v>
                </c:pt>
                <c:pt idx="5">
                  <c:v>-0.18728469373363971</c:v>
                </c:pt>
                <c:pt idx="6">
                  <c:v>-0.18728469373363971</c:v>
                </c:pt>
                <c:pt idx="7">
                  <c:v>-0.19036361634377172</c:v>
                </c:pt>
                <c:pt idx="8">
                  <c:v>-0.19913906573766454</c:v>
                </c:pt>
                <c:pt idx="9">
                  <c:v>-0.20381625727972663</c:v>
                </c:pt>
                <c:pt idx="10">
                  <c:v>-0.20538019515177516</c:v>
                </c:pt>
                <c:pt idx="11">
                  <c:v>-0.21113565141646634</c:v>
                </c:pt>
                <c:pt idx="12">
                  <c:v>-0.21903776933325764</c:v>
                </c:pt>
                <c:pt idx="13">
                  <c:v>-0.22115558954621403</c:v>
                </c:pt>
                <c:pt idx="14">
                  <c:v>-0.22487260174662216</c:v>
                </c:pt>
                <c:pt idx="15">
                  <c:v>-0.2312769438772401</c:v>
                </c:pt>
                <c:pt idx="16">
                  <c:v>-0.23664540646985008</c:v>
                </c:pt>
                <c:pt idx="17">
                  <c:v>-0.23772256611994716</c:v>
                </c:pt>
                <c:pt idx="18">
                  <c:v>-0.2404205524012489</c:v>
                </c:pt>
                <c:pt idx="19">
                  <c:v>-0.24638186986622898</c:v>
                </c:pt>
                <c:pt idx="20">
                  <c:v>-0.24801387034908312</c:v>
                </c:pt>
                <c:pt idx="21">
                  <c:v>-0.25511681261171693</c:v>
                </c:pt>
                <c:pt idx="22">
                  <c:v>-0.2556652882269147</c:v>
                </c:pt>
                <c:pt idx="23">
                  <c:v>-0.25511681261171693</c:v>
                </c:pt>
                <c:pt idx="24">
                  <c:v>-0.25621406483270626</c:v>
                </c:pt>
                <c:pt idx="25">
                  <c:v>-0.25621406483270626</c:v>
                </c:pt>
                <c:pt idx="26">
                  <c:v>-0.2578622039017166</c:v>
                </c:pt>
                <c:pt idx="27">
                  <c:v>-0.2617184583615188</c:v>
                </c:pt>
                <c:pt idx="28">
                  <c:v>-0.26780849262287765</c:v>
                </c:pt>
                <c:pt idx="29">
                  <c:v>-0.27226102040915334</c:v>
                </c:pt>
                <c:pt idx="30">
                  <c:v>-0.2733772569234954</c:v>
                </c:pt>
                <c:pt idx="31">
                  <c:v>-0.27505395139766814</c:v>
                </c:pt>
                <c:pt idx="32">
                  <c:v>-0.27897720610222465</c:v>
                </c:pt>
                <c:pt idx="33">
                  <c:v>-0.28630433976899317</c:v>
                </c:pt>
                <c:pt idx="34">
                  <c:v>-0.28913682546901465</c:v>
                </c:pt>
                <c:pt idx="35">
                  <c:v>-0.29027207000644462</c:v>
                </c:pt>
                <c:pt idx="36">
                  <c:v>-0.29197735693920057</c:v>
                </c:pt>
                <c:pt idx="37">
                  <c:v>-0.29197735693920057</c:v>
                </c:pt>
                <c:pt idx="38">
                  <c:v>-0.29197735693920057</c:v>
                </c:pt>
                <c:pt idx="39">
                  <c:v>-0.29368555684363906</c:v>
                </c:pt>
                <c:pt idx="40">
                  <c:v>-0.29596770524310007</c:v>
                </c:pt>
                <c:pt idx="41">
                  <c:v>-0.30169596665600756</c:v>
                </c:pt>
                <c:pt idx="42">
                  <c:v>-0.30745723018323018</c:v>
                </c:pt>
                <c:pt idx="43">
                  <c:v>-0.30745723018323018</c:v>
                </c:pt>
                <c:pt idx="44">
                  <c:v>-0.30977106163712664</c:v>
                </c:pt>
                <c:pt idx="45">
                  <c:v>-0.30977106163712664</c:v>
                </c:pt>
                <c:pt idx="46">
                  <c:v>-0.31150995545783255</c:v>
                </c:pt>
                <c:pt idx="47">
                  <c:v>-0.31150995545783255</c:v>
                </c:pt>
                <c:pt idx="48">
                  <c:v>-0.31557917217252635</c:v>
                </c:pt>
                <c:pt idx="49">
                  <c:v>-0.31908030016192479</c:v>
                </c:pt>
                <c:pt idx="50">
                  <c:v>-0.32200729972962711</c:v>
                </c:pt>
                <c:pt idx="51">
                  <c:v>-0.3272975859941189</c:v>
                </c:pt>
                <c:pt idx="52">
                  <c:v>-0.3272975859941189</c:v>
                </c:pt>
                <c:pt idx="53">
                  <c:v>-0.32847701558966469</c:v>
                </c:pt>
                <c:pt idx="54">
                  <c:v>-0.32906725244324836</c:v>
                </c:pt>
                <c:pt idx="55">
                  <c:v>-0.32906725244324836</c:v>
                </c:pt>
                <c:pt idx="56">
                  <c:v>-0.32906725244324836</c:v>
                </c:pt>
                <c:pt idx="57">
                  <c:v>-0.32906725244324836</c:v>
                </c:pt>
                <c:pt idx="58">
                  <c:v>-0.32906725244324836</c:v>
                </c:pt>
                <c:pt idx="59">
                  <c:v>-0.32906725244324836</c:v>
                </c:pt>
                <c:pt idx="60">
                  <c:v>-0.32906725244324836</c:v>
                </c:pt>
                <c:pt idx="61">
                  <c:v>-0.33024877231829952</c:v>
                </c:pt>
                <c:pt idx="62">
                  <c:v>-0.33202367374129593</c:v>
                </c:pt>
                <c:pt idx="63">
                  <c:v>-0.33617740269138824</c:v>
                </c:pt>
                <c:pt idx="64">
                  <c:v>-0.33796286753078814</c:v>
                </c:pt>
                <c:pt idx="65">
                  <c:v>-0.3409457447737092</c:v>
                </c:pt>
                <c:pt idx="66">
                  <c:v>-0.343937546199657</c:v>
                </c:pt>
                <c:pt idx="67">
                  <c:v>-0.34693832536771418</c:v>
                </c:pt>
                <c:pt idx="68">
                  <c:v>-0.34874312464622997</c:v>
                </c:pt>
                <c:pt idx="69">
                  <c:v>-0.34693832536771418</c:v>
                </c:pt>
                <c:pt idx="70">
                  <c:v>-0.34814116289190927</c:v>
                </c:pt>
                <c:pt idx="71">
                  <c:v>-0.34814116289190927</c:v>
                </c:pt>
                <c:pt idx="72">
                  <c:v>-0.35055118711547306</c:v>
                </c:pt>
                <c:pt idx="73">
                  <c:v>-0.35175838081383337</c:v>
                </c:pt>
                <c:pt idx="74">
                  <c:v>-0.35236252459692924</c:v>
                </c:pt>
                <c:pt idx="75">
                  <c:v>-0.35538873051613495</c:v>
                </c:pt>
                <c:pt idx="76">
                  <c:v>-0.35781630629756922</c:v>
                </c:pt>
                <c:pt idx="77">
                  <c:v>-0.35903230769233274</c:v>
                </c:pt>
                <c:pt idx="78">
                  <c:v>-0.36329999491336767</c:v>
                </c:pt>
                <c:pt idx="79">
                  <c:v>-0.36513459394721975</c:v>
                </c:pt>
                <c:pt idx="80">
                  <c:v>-0.36697256492179497</c:v>
                </c:pt>
                <c:pt idx="81">
                  <c:v>-0.36635953250506303</c:v>
                </c:pt>
                <c:pt idx="82">
                  <c:v>-0.36819975833471341</c:v>
                </c:pt>
                <c:pt idx="83">
                  <c:v>-0.36819975833471341</c:v>
                </c:pt>
                <c:pt idx="84">
                  <c:v>-0.36819975833471341</c:v>
                </c:pt>
                <c:pt idx="85">
                  <c:v>-0.37127434684882665</c:v>
                </c:pt>
                <c:pt idx="86">
                  <c:v>-0.37127434684882665</c:v>
                </c:pt>
                <c:pt idx="87">
                  <c:v>-0.37374084207619379</c:v>
                </c:pt>
                <c:pt idx="88">
                  <c:v>-0.37559471408232586</c:v>
                </c:pt>
                <c:pt idx="89">
                  <c:v>-0.3805552411494304</c:v>
                </c:pt>
                <c:pt idx="90">
                  <c:v>-0.38554049776788818</c:v>
                </c:pt>
                <c:pt idx="91">
                  <c:v>-0.38616540594303339</c:v>
                </c:pt>
                <c:pt idx="92">
                  <c:v>-0.38679070487260436</c:v>
                </c:pt>
                <c:pt idx="93">
                  <c:v>-0.38679070487260436</c:v>
                </c:pt>
                <c:pt idx="94">
                  <c:v>-0.38741639504558351</c:v>
                </c:pt>
                <c:pt idx="95">
                  <c:v>-0.38741639504558351</c:v>
                </c:pt>
                <c:pt idx="96">
                  <c:v>-0.38741639504558351</c:v>
                </c:pt>
                <c:pt idx="97">
                  <c:v>-0.38804247695187183</c:v>
                </c:pt>
                <c:pt idx="98">
                  <c:v>-0.39055073174040761</c:v>
                </c:pt>
                <c:pt idx="99">
                  <c:v>-0.39055073174040761</c:v>
                </c:pt>
                <c:pt idx="100">
                  <c:v>-0.39243606017415317</c:v>
                </c:pt>
                <c:pt idx="101">
                  <c:v>-0.3962174140555097</c:v>
                </c:pt>
                <c:pt idx="102">
                  <c:v>-0.40001312086470919</c:v>
                </c:pt>
                <c:pt idx="103">
                  <c:v>-0.40191639074795943</c:v>
                </c:pt>
                <c:pt idx="104">
                  <c:v>-0.40382328997618011</c:v>
                </c:pt>
                <c:pt idx="105">
                  <c:v>-0.40382328997618011</c:v>
                </c:pt>
                <c:pt idx="106">
                  <c:v>-0.40700955826991175</c:v>
                </c:pt>
                <c:pt idx="107">
                  <c:v>-0.40828691367794939</c:v>
                </c:pt>
                <c:pt idx="108">
                  <c:v>-0.40764803201933969</c:v>
                </c:pt>
                <c:pt idx="109">
                  <c:v>-0.40828691367794939</c:v>
                </c:pt>
                <c:pt idx="110">
                  <c:v>-0.40828691367794939</c:v>
                </c:pt>
                <c:pt idx="111">
                  <c:v>-0.40828691367794939</c:v>
                </c:pt>
                <c:pt idx="112">
                  <c:v>-0.40956590280989386</c:v>
                </c:pt>
                <c:pt idx="113">
                  <c:v>-0.40892620376728561</c:v>
                </c:pt>
                <c:pt idx="114">
                  <c:v>-0.41084652985012837</c:v>
                </c:pt>
                <c:pt idx="115">
                  <c:v>-0.41084652985012837</c:v>
                </c:pt>
                <c:pt idx="116">
                  <c:v>-0.41469828050634872</c:v>
                </c:pt>
                <c:pt idx="117">
                  <c:v>-0.41598550134675044</c:v>
                </c:pt>
                <c:pt idx="118">
                  <c:v>-0.41856492452970923</c:v>
                </c:pt>
                <c:pt idx="119">
                  <c:v>-0.42179858813530263</c:v>
                </c:pt>
                <c:pt idx="120">
                  <c:v>-0.42374381738905137</c:v>
                </c:pt>
                <c:pt idx="121">
                  <c:v>-0.42504274225316874</c:v>
                </c:pt>
                <c:pt idx="122">
                  <c:v>-0.42699429854958276</c:v>
                </c:pt>
                <c:pt idx="123">
                  <c:v>-0.42699429854958276</c:v>
                </c:pt>
                <c:pt idx="124">
                  <c:v>-0.42960231222504858</c:v>
                </c:pt>
                <c:pt idx="125">
                  <c:v>-0.42960231222504858</c:v>
                </c:pt>
                <c:pt idx="126">
                  <c:v>-0.4302553798026551</c:v>
                </c:pt>
                <c:pt idx="127">
                  <c:v>-0.43287192346002118</c:v>
                </c:pt>
                <c:pt idx="128">
                  <c:v>-0.4322171454251334</c:v>
                </c:pt>
                <c:pt idx="129">
                  <c:v>-0.43615226013021152</c:v>
                </c:pt>
                <c:pt idx="130">
                  <c:v>-0.43746741371065417</c:v>
                </c:pt>
                <c:pt idx="131">
                  <c:v>-0.44010292115974253</c:v>
                </c:pt>
                <c:pt idx="132">
                  <c:v>-0.44010292115974253</c:v>
                </c:pt>
                <c:pt idx="133">
                  <c:v>-0.44208412002766673</c:v>
                </c:pt>
                <c:pt idx="134">
                  <c:v>-0.44805137696164016</c:v>
                </c:pt>
                <c:pt idx="135">
                  <c:v>-0.44805137696164016</c:v>
                </c:pt>
                <c:pt idx="136">
                  <c:v>-0.44871660889916659</c:v>
                </c:pt>
                <c:pt idx="137">
                  <c:v>-0.4493822836648238</c:v>
                </c:pt>
                <c:pt idx="138">
                  <c:v>-0.45004840184856293</c:v>
                </c:pt>
                <c:pt idx="139">
                  <c:v>-0.4493822836648238</c:v>
                </c:pt>
                <c:pt idx="140">
                  <c:v>-0.45004840184856293</c:v>
                </c:pt>
                <c:pt idx="141">
                  <c:v>-0.45071496404151612</c:v>
                </c:pt>
                <c:pt idx="142">
                  <c:v>-0.45004840184856293</c:v>
                </c:pt>
                <c:pt idx="143">
                  <c:v>-0.45071496404151612</c:v>
                </c:pt>
                <c:pt idx="144">
                  <c:v>-0.45071496404151612</c:v>
                </c:pt>
                <c:pt idx="145">
                  <c:v>-0.45204942282550692</c:v>
                </c:pt>
                <c:pt idx="146">
                  <c:v>-0.45606351724442717</c:v>
                </c:pt>
                <c:pt idx="147">
                  <c:v>-0.45539338155441866</c:v>
                </c:pt>
                <c:pt idx="148">
                  <c:v>-0.45874855987164265</c:v>
                </c:pt>
                <c:pt idx="149">
                  <c:v>-0.45942094851988791</c:v>
                </c:pt>
                <c:pt idx="150">
                  <c:v>-0.46346480239976068</c:v>
                </c:pt>
                <c:pt idx="151">
                  <c:v>-0.46549287820065693</c:v>
                </c:pt>
                <c:pt idx="152">
                  <c:v>-0.46684721739583268</c:v>
                </c:pt>
                <c:pt idx="153">
                  <c:v>-0.4682033933134902</c:v>
                </c:pt>
                <c:pt idx="154">
                  <c:v>-0.47024111196276602</c:v>
                </c:pt>
                <c:pt idx="155">
                  <c:v>-0.4709212752910224</c:v>
                </c:pt>
                <c:pt idx="156">
                  <c:v>-0.4709212752910224</c:v>
                </c:pt>
                <c:pt idx="157">
                  <c:v>-0.47160190155632253</c:v>
                </c:pt>
                <c:pt idx="158">
                  <c:v>-0.47160190155632253</c:v>
                </c:pt>
                <c:pt idx="159">
                  <c:v>-0.47160190155632253</c:v>
                </c:pt>
                <c:pt idx="160">
                  <c:v>-0.47160190155632253</c:v>
                </c:pt>
                <c:pt idx="161">
                  <c:v>-0.47160190155632253</c:v>
                </c:pt>
                <c:pt idx="162">
                  <c:v>-0.47160190155632253</c:v>
                </c:pt>
                <c:pt idx="163">
                  <c:v>-0.47228299138926988</c:v>
                </c:pt>
                <c:pt idx="164">
                  <c:v>-0.47228299138926988</c:v>
                </c:pt>
                <c:pt idx="165">
                  <c:v>-0.47296454542175737</c:v>
                </c:pt>
                <c:pt idx="166">
                  <c:v>-0.47296454542175737</c:v>
                </c:pt>
                <c:pt idx="167">
                  <c:v>-0.47569541623029055</c:v>
                </c:pt>
                <c:pt idx="168">
                  <c:v>-0.47911952559855492</c:v>
                </c:pt>
                <c:pt idx="169">
                  <c:v>-0.47843376512053176</c:v>
                </c:pt>
                <c:pt idx="170">
                  <c:v>-0.48117963316018342</c:v>
                </c:pt>
                <c:pt idx="171">
                  <c:v>-0.48255539978735179</c:v>
                </c:pt>
                <c:pt idx="172">
                  <c:v>-0.48462260512708705</c:v>
                </c:pt>
                <c:pt idx="173">
                  <c:v>-0.48876988015924888</c:v>
                </c:pt>
                <c:pt idx="174">
                  <c:v>-0.48946276796363392</c:v>
                </c:pt>
                <c:pt idx="175">
                  <c:v>-0.49223913011909498</c:v>
                </c:pt>
                <c:pt idx="176">
                  <c:v>-0.49293442673630922</c:v>
                </c:pt>
                <c:pt idx="177">
                  <c:v>-0.49293442673630922</c:v>
                </c:pt>
                <c:pt idx="178">
                  <c:v>-0.49363020712729494</c:v>
                </c:pt>
                <c:pt idx="179">
                  <c:v>-0.49432647196572171</c:v>
                </c:pt>
                <c:pt idx="180">
                  <c:v>-0.49363020712729494</c:v>
                </c:pt>
                <c:pt idx="181">
                  <c:v>-0.49363020712729494</c:v>
                </c:pt>
                <c:pt idx="182">
                  <c:v>-0.49363020712729494</c:v>
                </c:pt>
                <c:pt idx="183">
                  <c:v>-0.49502322192666726</c:v>
                </c:pt>
                <c:pt idx="184">
                  <c:v>-0.49502322192666726</c:v>
                </c:pt>
                <c:pt idx="185">
                  <c:v>-0.49432647196572171</c:v>
                </c:pt>
                <c:pt idx="186">
                  <c:v>-0.49502322192666726</c:v>
                </c:pt>
                <c:pt idx="187">
                  <c:v>-0.49572045768662065</c:v>
                </c:pt>
                <c:pt idx="188">
                  <c:v>-0.49851427229595374</c:v>
                </c:pt>
                <c:pt idx="189">
                  <c:v>-0.49991411208784897</c:v>
                </c:pt>
                <c:pt idx="190">
                  <c:v>-0.50131591417841181</c:v>
                </c:pt>
                <c:pt idx="191">
                  <c:v>-0.50553314945073957</c:v>
                </c:pt>
                <c:pt idx="192">
                  <c:v>-0.50694285606129919</c:v>
                </c:pt>
                <c:pt idx="193">
                  <c:v>-0.50976824514459229</c:v>
                </c:pt>
                <c:pt idx="194">
                  <c:v>-0.51047584149604863</c:v>
                </c:pt>
                <c:pt idx="195">
                  <c:v>-0.51118393889466163</c:v>
                </c:pt>
                <c:pt idx="196">
                  <c:v>-0.51402135318503084</c:v>
                </c:pt>
                <c:pt idx="197">
                  <c:v>-0.51473196650095143</c:v>
                </c:pt>
                <c:pt idx="198">
                  <c:v>-0.51615470984320555</c:v>
                </c:pt>
                <c:pt idx="199">
                  <c:v>-0.51473196650095143</c:v>
                </c:pt>
                <c:pt idx="200">
                  <c:v>-0.51686684130949812</c:v>
                </c:pt>
                <c:pt idx="201">
                  <c:v>-0.51615470984320555</c:v>
                </c:pt>
                <c:pt idx="202">
                  <c:v>-0.51615470984320555</c:v>
                </c:pt>
                <c:pt idx="203">
                  <c:v>-0.51686684130949812</c:v>
                </c:pt>
                <c:pt idx="204">
                  <c:v>-0.51686684130949812</c:v>
                </c:pt>
                <c:pt idx="205">
                  <c:v>-0.51829262744386195</c:v>
                </c:pt>
                <c:pt idx="206">
                  <c:v>-0.51757948026843881</c:v>
                </c:pt>
                <c:pt idx="207">
                  <c:v>-0.51829262744386195</c:v>
                </c:pt>
                <c:pt idx="208">
                  <c:v>-0.52043512553063564</c:v>
                </c:pt>
                <c:pt idx="209">
                  <c:v>-0.52115031284138758</c:v>
                </c:pt>
                <c:pt idx="210">
                  <c:v>-0.52186601201112603</c:v>
                </c:pt>
                <c:pt idx="211">
                  <c:v>-0.51972044934724315</c:v>
                </c:pt>
                <c:pt idx="212">
                  <c:v>-0.52115031284138758</c:v>
                </c:pt>
                <c:pt idx="213">
                  <c:v>-0.52689030003883297</c:v>
                </c:pt>
                <c:pt idx="214">
                  <c:v>-0.52545221146184729</c:v>
                </c:pt>
                <c:pt idx="215">
                  <c:v>-0.52977269639928803</c:v>
                </c:pt>
                <c:pt idx="216">
                  <c:v>-0.53193995906155078</c:v>
                </c:pt>
                <c:pt idx="217">
                  <c:v>-0.53338741470256346</c:v>
                </c:pt>
                <c:pt idx="218">
                  <c:v>-0.53266342499110086</c:v>
                </c:pt>
                <c:pt idx="219">
                  <c:v>-0.53411192895491333</c:v>
                </c:pt>
                <c:pt idx="220">
                  <c:v>-0.53628862657182941</c:v>
                </c:pt>
                <c:pt idx="221">
                  <c:v>-0.53919827996800207</c:v>
                </c:pt>
                <c:pt idx="222">
                  <c:v>-0.53919827996800207</c:v>
                </c:pt>
                <c:pt idx="223">
                  <c:v>-0.53919827996800207</c:v>
                </c:pt>
                <c:pt idx="224">
                  <c:v>-0.53919827996800207</c:v>
                </c:pt>
                <c:pt idx="225">
                  <c:v>-0.53919827996800207</c:v>
                </c:pt>
                <c:pt idx="226">
                  <c:v>-0.53992701806966514</c:v>
                </c:pt>
                <c:pt idx="227">
                  <c:v>-0.54211642415833838</c:v>
                </c:pt>
                <c:pt idx="228">
                  <c:v>-0.54211642415833838</c:v>
                </c:pt>
                <c:pt idx="229">
                  <c:v>-0.54211642415833838</c:v>
                </c:pt>
                <c:pt idx="230">
                  <c:v>-0.54284729270713106</c:v>
                </c:pt>
                <c:pt idx="231">
                  <c:v>-0.54138608938828303</c:v>
                </c:pt>
                <c:pt idx="232">
                  <c:v>-0.54650966952078994</c:v>
                </c:pt>
                <c:pt idx="233">
                  <c:v>-0.54504310884265961</c:v>
                </c:pt>
                <c:pt idx="234">
                  <c:v>-0.54650966952078994</c:v>
                </c:pt>
                <c:pt idx="235">
                  <c:v>-0.55239751533282377</c:v>
                </c:pt>
                <c:pt idx="236">
                  <c:v>-0.5546144258308946</c:v>
                </c:pt>
                <c:pt idx="237">
                  <c:v>-0.55757797234822548</c:v>
                </c:pt>
                <c:pt idx="238">
                  <c:v>-0.55757797234822548</c:v>
                </c:pt>
                <c:pt idx="239">
                  <c:v>-0.55609510126396755</c:v>
                </c:pt>
                <c:pt idx="240">
                  <c:v>-0.5612947989012026</c:v>
                </c:pt>
                <c:pt idx="241">
                  <c:v>-0.56278540631208207</c:v>
                </c:pt>
                <c:pt idx="242">
                  <c:v>-0.56203982486786153</c:v>
                </c:pt>
                <c:pt idx="243">
                  <c:v>-0.56278540631208207</c:v>
                </c:pt>
                <c:pt idx="244">
                  <c:v>-0.56278540631208207</c:v>
                </c:pt>
                <c:pt idx="245">
                  <c:v>-0.56353154406279027</c:v>
                </c:pt>
                <c:pt idx="246">
                  <c:v>-0.56353154406279027</c:v>
                </c:pt>
                <c:pt idx="247">
                  <c:v>-0.56353154406279027</c:v>
                </c:pt>
                <c:pt idx="248">
                  <c:v>-0.56427823895076856</c:v>
                </c:pt>
                <c:pt idx="249">
                  <c:v>-0.56427823895076856</c:v>
                </c:pt>
                <c:pt idx="250">
                  <c:v>-0.56427823895076856</c:v>
                </c:pt>
                <c:pt idx="251">
                  <c:v>-0.56427823895076856</c:v>
                </c:pt>
                <c:pt idx="252">
                  <c:v>-0.56427823895076856</c:v>
                </c:pt>
                <c:pt idx="253">
                  <c:v>-0.56502549180866202</c:v>
                </c:pt>
                <c:pt idx="254">
                  <c:v>-0.5672706065563341</c:v>
                </c:pt>
                <c:pt idx="255">
                  <c:v>-0.56802009965778</c:v>
                </c:pt>
                <c:pt idx="256">
                  <c:v>-0.56877015492049732</c:v>
                </c:pt>
                <c:pt idx="257">
                  <c:v>-0.5672706065563341</c:v>
                </c:pt>
                <c:pt idx="258">
                  <c:v>-0.57403635340619508</c:v>
                </c:pt>
                <c:pt idx="259">
                  <c:v>-0.57554608942205843</c:v>
                </c:pt>
                <c:pt idx="260">
                  <c:v>-0.57403635340619508</c:v>
                </c:pt>
                <c:pt idx="261">
                  <c:v>-0.58008902165313769</c:v>
                </c:pt>
                <c:pt idx="262">
                  <c:v>-0.5793304316233544</c:v>
                </c:pt>
                <c:pt idx="263">
                  <c:v>-0.58084818757865064</c:v>
                </c:pt>
                <c:pt idx="264">
                  <c:v>-0.58312914949020622</c:v>
                </c:pt>
                <c:pt idx="265">
                  <c:v>-0.58465268633943157</c:v>
                </c:pt>
                <c:pt idx="266">
                  <c:v>-0.58465268633943157</c:v>
                </c:pt>
                <c:pt idx="267">
                  <c:v>-0.58541532608576696</c:v>
                </c:pt>
                <c:pt idx="268">
                  <c:v>-0.58617854789541624</c:v>
                </c:pt>
                <c:pt idx="269">
                  <c:v>-0.58770674126336264</c:v>
                </c:pt>
                <c:pt idx="270">
                  <c:v>-0.5869423526575468</c:v>
                </c:pt>
                <c:pt idx="271">
                  <c:v>-0.5869423526575468</c:v>
                </c:pt>
                <c:pt idx="272">
                  <c:v>-0.5869423526575468</c:v>
                </c:pt>
                <c:pt idx="273">
                  <c:v>-0.58770674126336264</c:v>
                </c:pt>
                <c:pt idx="274">
                  <c:v>-0.58770674126336264</c:v>
                </c:pt>
                <c:pt idx="275">
                  <c:v>-0.58770674126336264</c:v>
                </c:pt>
                <c:pt idx="276">
                  <c:v>-0.58847171460611425</c:v>
                </c:pt>
                <c:pt idx="277">
                  <c:v>-0.58847171460611425</c:v>
                </c:pt>
                <c:pt idx="278">
                  <c:v>-0.58770674126336264</c:v>
                </c:pt>
                <c:pt idx="279">
                  <c:v>-0.58770674126336264</c:v>
                </c:pt>
                <c:pt idx="280">
                  <c:v>-0.58770674126336264</c:v>
                </c:pt>
                <c:pt idx="281">
                  <c:v>-0.58770674126336264</c:v>
                </c:pt>
                <c:pt idx="282">
                  <c:v>-0.58770674126336264</c:v>
                </c:pt>
                <c:pt idx="283">
                  <c:v>-0.58770674126336264</c:v>
                </c:pt>
                <c:pt idx="284">
                  <c:v>-0.58923727358110245</c:v>
                </c:pt>
                <c:pt idx="285">
                  <c:v>-0.58770674126336264</c:v>
                </c:pt>
                <c:pt idx="286">
                  <c:v>-0.58847171460611425</c:v>
                </c:pt>
                <c:pt idx="287">
                  <c:v>-0.58847171460611425</c:v>
                </c:pt>
                <c:pt idx="288">
                  <c:v>-0.59153747328340545</c:v>
                </c:pt>
                <c:pt idx="289">
                  <c:v>-0.59153747328340545</c:v>
                </c:pt>
                <c:pt idx="290">
                  <c:v>-0.59307388441954012</c:v>
                </c:pt>
                <c:pt idx="291">
                  <c:v>-0.59461265974769095</c:v>
                </c:pt>
                <c:pt idx="292">
                  <c:v>-0.59153747328340545</c:v>
                </c:pt>
                <c:pt idx="293">
                  <c:v>-0.59461265974769095</c:v>
                </c:pt>
                <c:pt idx="294">
                  <c:v>-0.59461265974769095</c:v>
                </c:pt>
                <c:pt idx="295">
                  <c:v>-0.59692527154977981</c:v>
                </c:pt>
                <c:pt idx="296">
                  <c:v>-0.59692527154977981</c:v>
                </c:pt>
                <c:pt idx="297">
                  <c:v>-0.60234225550389553</c:v>
                </c:pt>
                <c:pt idx="298">
                  <c:v>-0.6038953702023806</c:v>
                </c:pt>
                <c:pt idx="299">
                  <c:v>-0.60311851133251015</c:v>
                </c:pt>
                <c:pt idx="300">
                  <c:v>-0.6038953702023806</c:v>
                </c:pt>
                <c:pt idx="301">
                  <c:v>-0.60622957444732506</c:v>
                </c:pt>
                <c:pt idx="302">
                  <c:v>-0.61169733354960198</c:v>
                </c:pt>
                <c:pt idx="303">
                  <c:v>-0.61013206363005845</c:v>
                </c:pt>
                <c:pt idx="304">
                  <c:v>-0.61091439233112155</c:v>
                </c:pt>
                <c:pt idx="305">
                  <c:v>-0.61091439233112155</c:v>
                </c:pt>
                <c:pt idx="306">
                  <c:v>-0.61091439233112155</c:v>
                </c:pt>
                <c:pt idx="307">
                  <c:v>-0.613265057380603</c:v>
                </c:pt>
                <c:pt idx="308">
                  <c:v>-0.61248088824538249</c:v>
                </c:pt>
                <c:pt idx="309">
                  <c:v>-0.613265057380603</c:v>
                </c:pt>
                <c:pt idx="310">
                  <c:v>-0.61404984191966794</c:v>
                </c:pt>
                <c:pt idx="311">
                  <c:v>-0.61562126107832205</c:v>
                </c:pt>
                <c:pt idx="312">
                  <c:v>-0.61483524282925528</c:v>
                </c:pt>
                <c:pt idx="313">
                  <c:v>-0.61719515348216292</c:v>
                </c:pt>
                <c:pt idx="314">
                  <c:v>-0.61877152692871007</c:v>
                </c:pt>
                <c:pt idx="315">
                  <c:v>-0.61877152692871007</c:v>
                </c:pt>
                <c:pt idx="316">
                  <c:v>-0.62272336661203942</c:v>
                </c:pt>
                <c:pt idx="317">
                  <c:v>-0.62589612127767702</c:v>
                </c:pt>
                <c:pt idx="318">
                  <c:v>-0.62669088531370332</c:v>
                </c:pt>
                <c:pt idx="319">
                  <c:v>-0.62907897436379268</c:v>
                </c:pt>
                <c:pt idx="320">
                  <c:v>-0.62987627305726324</c:v>
                </c:pt>
                <c:pt idx="321">
                  <c:v>-0.63467346090870069</c:v>
                </c:pt>
                <c:pt idx="322">
                  <c:v>-0.6330718399290034</c:v>
                </c:pt>
                <c:pt idx="323">
                  <c:v>-0.63708071240442921</c:v>
                </c:pt>
                <c:pt idx="324">
                  <c:v>-0.63547523437295794</c:v>
                </c:pt>
                <c:pt idx="325">
                  <c:v>-0.63708071240442921</c:v>
                </c:pt>
                <c:pt idx="326">
                  <c:v>-0.63788441904075255</c:v>
                </c:pt>
                <c:pt idx="327">
                  <c:v>-0.63708071240442921</c:v>
                </c:pt>
                <c:pt idx="328">
                  <c:v>-0.63708071240442921</c:v>
                </c:pt>
                <c:pt idx="329">
                  <c:v>-0.63788441904075255</c:v>
                </c:pt>
                <c:pt idx="330">
                  <c:v>-0.63788441904075255</c:v>
                </c:pt>
                <c:pt idx="331">
                  <c:v>-0.63788441904075255</c:v>
                </c:pt>
                <c:pt idx="332">
                  <c:v>-0.63788441904075255</c:v>
                </c:pt>
                <c:pt idx="333">
                  <c:v>-0.63788441904075255</c:v>
                </c:pt>
                <c:pt idx="334">
                  <c:v>-0.63788441904075255</c:v>
                </c:pt>
                <c:pt idx="335">
                  <c:v>-0.63788441904075255</c:v>
                </c:pt>
                <c:pt idx="336">
                  <c:v>-0.63788441904075255</c:v>
                </c:pt>
                <c:pt idx="337">
                  <c:v>-0.63788441904075255</c:v>
                </c:pt>
                <c:pt idx="338">
                  <c:v>-0.63868877214103525</c:v>
                </c:pt>
                <c:pt idx="339">
                  <c:v>-0.63868877214103525</c:v>
                </c:pt>
                <c:pt idx="340">
                  <c:v>-0.64191267003570074</c:v>
                </c:pt>
                <c:pt idx="341">
                  <c:v>-0.64029942189922617</c:v>
                </c:pt>
                <c:pt idx="342">
                  <c:v>-0.63868877214103525</c:v>
                </c:pt>
                <c:pt idx="343">
                  <c:v>-0.64433743257972875</c:v>
                </c:pt>
                <c:pt idx="344">
                  <c:v>-0.64514699507310647</c:v>
                </c:pt>
                <c:pt idx="345">
                  <c:v>-0.64595721348896007</c:v>
                </c:pt>
                <c:pt idx="346">
                  <c:v>-0.64920466769089802</c:v>
                </c:pt>
                <c:pt idx="347">
                  <c:v>-0.6524627022200864</c:v>
                </c:pt>
                <c:pt idx="348">
                  <c:v>-0.65327887211921321</c:v>
                </c:pt>
                <c:pt idx="349">
                  <c:v>-0.65655022940397356</c:v>
                </c:pt>
                <c:pt idx="350">
                  <c:v>-0.65573138624414207</c:v>
                </c:pt>
                <c:pt idx="351">
                  <c:v>-0.65655022940397356</c:v>
                </c:pt>
                <c:pt idx="352">
                  <c:v>-0.66147741911182434</c:v>
                </c:pt>
                <c:pt idx="353">
                  <c:v>-0.66147741911182434</c:v>
                </c:pt>
                <c:pt idx="354">
                  <c:v>-0.66312522542192209</c:v>
                </c:pt>
                <c:pt idx="355">
                  <c:v>-0.66230098285870731</c:v>
                </c:pt>
                <c:pt idx="356">
                  <c:v>-0.66312522542192209</c:v>
                </c:pt>
                <c:pt idx="357">
                  <c:v>-0.66312522542192209</c:v>
                </c:pt>
                <c:pt idx="358">
                  <c:v>-0.66477575147988965</c:v>
                </c:pt>
                <c:pt idx="359">
                  <c:v>-0.66477575147988965</c:v>
                </c:pt>
                <c:pt idx="360">
                  <c:v>-0.66312522542192209</c:v>
                </c:pt>
                <c:pt idx="361">
                  <c:v>-0.66395014792141094</c:v>
                </c:pt>
                <c:pt idx="362">
                  <c:v>-0.66477575147988965</c:v>
                </c:pt>
                <c:pt idx="363">
                  <c:v>-0.66560203722285638</c:v>
                </c:pt>
                <c:pt idx="364">
                  <c:v>-0.66395014792141094</c:v>
                </c:pt>
                <c:pt idx="365">
                  <c:v>-0.66477575147988965</c:v>
                </c:pt>
                <c:pt idx="366">
                  <c:v>-0.66477575147988965</c:v>
                </c:pt>
                <c:pt idx="367">
                  <c:v>-0.66560203722285638</c:v>
                </c:pt>
                <c:pt idx="368">
                  <c:v>-0.66477575147988965</c:v>
                </c:pt>
                <c:pt idx="369">
                  <c:v>-0.66477575147988965</c:v>
                </c:pt>
                <c:pt idx="370">
                  <c:v>-0.66477575147988965</c:v>
                </c:pt>
                <c:pt idx="371">
                  <c:v>-0.66560203722285638</c:v>
                </c:pt>
                <c:pt idx="372">
                  <c:v>-0.66560203722285638</c:v>
                </c:pt>
                <c:pt idx="373">
                  <c:v>-0.66642900627860291</c:v>
                </c:pt>
                <c:pt idx="374">
                  <c:v>-0.66725665977822157</c:v>
                </c:pt>
                <c:pt idx="375">
                  <c:v>-0.66808499885561579</c:v>
                </c:pt>
                <c:pt idx="376">
                  <c:v>-0.6689140246475086</c:v>
                </c:pt>
                <c:pt idx="377">
                  <c:v>-0.66725665977822157</c:v>
                </c:pt>
                <c:pt idx="378">
                  <c:v>-0.67140523371991478</c:v>
                </c:pt>
                <c:pt idx="379">
                  <c:v>-0.67557109004951088</c:v>
                </c:pt>
                <c:pt idx="380">
                  <c:v>-0.67140523371991478</c:v>
                </c:pt>
                <c:pt idx="381">
                  <c:v>-0.67390266441755742</c:v>
                </c:pt>
                <c:pt idx="382">
                  <c:v>-0.67975437336168065</c:v>
                </c:pt>
                <c:pt idx="383">
                  <c:v>-0.67807895946939434</c:v>
                </c:pt>
                <c:pt idx="384">
                  <c:v>-0.68143259897713637</c:v>
                </c:pt>
                <c:pt idx="385">
                  <c:v>-0.68395523007336345</c:v>
                </c:pt>
                <c:pt idx="386">
                  <c:v>-0.68395523007336345</c:v>
                </c:pt>
                <c:pt idx="387">
                  <c:v>-0.68648424093442451</c:v>
                </c:pt>
                <c:pt idx="388">
                  <c:v>-0.68732866786471669</c:v>
                </c:pt>
                <c:pt idx="389">
                  <c:v>-0.68817380845452525</c:v>
                </c:pt>
                <c:pt idx="390">
                  <c:v>-0.68986623544498071</c:v>
                </c:pt>
                <c:pt idx="391">
                  <c:v>-0.69071352426944799</c:v>
                </c:pt>
                <c:pt idx="392">
                  <c:v>-0.68986623544498071</c:v>
                </c:pt>
                <c:pt idx="393">
                  <c:v>-0.68986623544498071</c:v>
                </c:pt>
                <c:pt idx="394">
                  <c:v>-0.69156153160109346</c:v>
                </c:pt>
                <c:pt idx="395">
                  <c:v>-0.69071352426944799</c:v>
                </c:pt>
                <c:pt idx="396">
                  <c:v>-0.69071352426944799</c:v>
                </c:pt>
                <c:pt idx="397">
                  <c:v>-0.69156153160109346</c:v>
                </c:pt>
                <c:pt idx="398">
                  <c:v>-0.69156153160109346</c:v>
                </c:pt>
                <c:pt idx="399">
                  <c:v>-0.69071352426944799</c:v>
                </c:pt>
                <c:pt idx="400">
                  <c:v>-0.69071352426944799</c:v>
                </c:pt>
                <c:pt idx="401">
                  <c:v>-0.69156153160109346</c:v>
                </c:pt>
                <c:pt idx="402">
                  <c:v>-0.69156153160109346</c:v>
                </c:pt>
                <c:pt idx="403">
                  <c:v>-0.69071352426944799</c:v>
                </c:pt>
                <c:pt idx="404">
                  <c:v>-0.6924102586595503</c:v>
                </c:pt>
                <c:pt idx="405">
                  <c:v>-0.6924102586595503</c:v>
                </c:pt>
                <c:pt idx="406">
                  <c:v>-0.69156153160109346</c:v>
                </c:pt>
                <c:pt idx="407">
                  <c:v>-0.69410987685098136</c:v>
                </c:pt>
                <c:pt idx="408">
                  <c:v>-0.6924102586595503</c:v>
                </c:pt>
                <c:pt idx="409">
                  <c:v>-0.69666473275932039</c:v>
                </c:pt>
                <c:pt idx="410">
                  <c:v>-0.69837160352400962</c:v>
                </c:pt>
                <c:pt idx="411">
                  <c:v>-0.69666473275932039</c:v>
                </c:pt>
                <c:pt idx="412">
                  <c:v>-0.6992261326789454</c:v>
                </c:pt>
                <c:pt idx="413">
                  <c:v>-0.70093738477395939</c:v>
                </c:pt>
                <c:pt idx="414">
                  <c:v>-0.6992261326789454</c:v>
                </c:pt>
                <c:pt idx="415">
                  <c:v>-0.6992261326789454</c:v>
                </c:pt>
                <c:pt idx="416">
                  <c:v>-0.70608878183273727</c:v>
                </c:pt>
                <c:pt idx="417">
                  <c:v>-0.70350976619555838</c:v>
                </c:pt>
                <c:pt idx="418">
                  <c:v>-0.70867446599350425</c:v>
                </c:pt>
                <c:pt idx="419">
                  <c:v>-0.70953784857604807</c:v>
                </c:pt>
                <c:pt idx="420">
                  <c:v>-0.71126685325269023</c:v>
                </c:pt>
                <c:pt idx="421">
                  <c:v>-0.71299885256499163</c:v>
                </c:pt>
                <c:pt idx="422">
                  <c:v>-0.7147338569043673</c:v>
                </c:pt>
                <c:pt idx="423">
                  <c:v>-0.7147338569043673</c:v>
                </c:pt>
                <c:pt idx="424">
                  <c:v>-0.71647187671641632</c:v>
                </c:pt>
                <c:pt idx="425">
                  <c:v>-0.71647187671641632</c:v>
                </c:pt>
                <c:pt idx="426">
                  <c:v>-0.717342020703851</c:v>
                </c:pt>
                <c:pt idx="427">
                  <c:v>-0.7182129225012962</c:v>
                </c:pt>
                <c:pt idx="428">
                  <c:v>-0.7182129225012962</c:v>
                </c:pt>
                <c:pt idx="429">
                  <c:v>-0.71908458342985904</c:v>
                </c:pt>
                <c:pt idx="430">
                  <c:v>-0.71908458342985904</c:v>
                </c:pt>
                <c:pt idx="431">
                  <c:v>-0.71908458342985904</c:v>
                </c:pt>
                <c:pt idx="432">
                  <c:v>-0.7182129225012962</c:v>
                </c:pt>
                <c:pt idx="433">
                  <c:v>-0.71908458342985904</c:v>
                </c:pt>
                <c:pt idx="434">
                  <c:v>-0.71995700481410385</c:v>
                </c:pt>
                <c:pt idx="435">
                  <c:v>-0.71908458342985904</c:v>
                </c:pt>
                <c:pt idx="436">
                  <c:v>-0.71995700481410385</c:v>
                </c:pt>
                <c:pt idx="437">
                  <c:v>-0.71908458342985904</c:v>
                </c:pt>
                <c:pt idx="438">
                  <c:v>-0.72433056517388528</c:v>
                </c:pt>
                <c:pt idx="439">
                  <c:v>-0.72520757730323804</c:v>
                </c:pt>
                <c:pt idx="440">
                  <c:v>-0.72872333761986363</c:v>
                </c:pt>
                <c:pt idx="441">
                  <c:v>-0.72608535925806184</c:v>
                </c:pt>
                <c:pt idx="442">
                  <c:v>-0.72872333761986363</c:v>
                </c:pt>
                <c:pt idx="443">
                  <c:v>-0.73136829332163289</c:v>
                </c:pt>
                <c:pt idx="444">
                  <c:v>-0.73225150213008783</c:v>
                </c:pt>
                <c:pt idx="445">
                  <c:v>-0.73048586388268222</c:v>
                </c:pt>
                <c:pt idx="446">
                  <c:v>-0.73136829332163289</c:v>
                </c:pt>
                <c:pt idx="447">
                  <c:v>-0.73048586388268222</c:v>
                </c:pt>
                <c:pt idx="448">
                  <c:v>-0.73490581856986836</c:v>
                </c:pt>
                <c:pt idx="449">
                  <c:v>-0.73579215867206971</c:v>
                </c:pt>
                <c:pt idx="450">
                  <c:v>-0.73667928507002489</c:v>
                </c:pt>
                <c:pt idx="451">
                  <c:v>-0.74201863412419733</c:v>
                </c:pt>
                <c:pt idx="452">
                  <c:v>-0.74112676049810511</c:v>
                </c:pt>
                <c:pt idx="453">
                  <c:v>-0.74291130389897164</c:v>
                </c:pt>
                <c:pt idx="454">
                  <c:v>-0.74380477124509325</c:v>
                </c:pt>
                <c:pt idx="455">
                  <c:v>-0.74380477124509325</c:v>
                </c:pt>
                <c:pt idx="456">
                  <c:v>-0.74559410436114049</c:v>
                </c:pt>
                <c:pt idx="457">
                  <c:v>-0.7446990375890451</c:v>
                </c:pt>
                <c:pt idx="458">
                  <c:v>-0.7446990375890451</c:v>
                </c:pt>
                <c:pt idx="459">
                  <c:v>-0.7446990375890451</c:v>
                </c:pt>
                <c:pt idx="460">
                  <c:v>-0.74648997299553599</c:v>
                </c:pt>
                <c:pt idx="461">
                  <c:v>-0.7446990375890451</c:v>
                </c:pt>
                <c:pt idx="462">
                  <c:v>-0.74648997299553599</c:v>
                </c:pt>
                <c:pt idx="463">
                  <c:v>-0.74738664493024676</c:v>
                </c:pt>
                <c:pt idx="464">
                  <c:v>-0.74738664493024676</c:v>
                </c:pt>
                <c:pt idx="465">
                  <c:v>-0.74828412160716107</c:v>
                </c:pt>
                <c:pt idx="466">
                  <c:v>-0.74738664493024676</c:v>
                </c:pt>
                <c:pt idx="467">
                  <c:v>-0.74648997299553599</c:v>
                </c:pt>
                <c:pt idx="468">
                  <c:v>-0.74738664493024676</c:v>
                </c:pt>
                <c:pt idx="469">
                  <c:v>-0.74828412160716107</c:v>
                </c:pt>
                <c:pt idx="470">
                  <c:v>-0.74738664493024676</c:v>
                </c:pt>
                <c:pt idx="471">
                  <c:v>-0.74918240447204898</c:v>
                </c:pt>
                <c:pt idx="472">
                  <c:v>-0.75098139456835045</c:v>
                </c:pt>
                <c:pt idx="473">
                  <c:v>-0.74918240447204898</c:v>
                </c:pt>
                <c:pt idx="474">
                  <c:v>-0.74828412160716107</c:v>
                </c:pt>
                <c:pt idx="475">
                  <c:v>-0.75188210471086403</c:v>
                </c:pt>
                <c:pt idx="476">
                  <c:v>-0.75458911306523047</c:v>
                </c:pt>
                <c:pt idx="477">
                  <c:v>-0.75098139456835045</c:v>
                </c:pt>
                <c:pt idx="478">
                  <c:v>-0.75730346920885483</c:v>
                </c:pt>
                <c:pt idx="479">
                  <c:v>-0.75820989433589436</c:v>
                </c:pt>
                <c:pt idx="480">
                  <c:v>-0.75639786494433081</c:v>
                </c:pt>
                <c:pt idx="481">
                  <c:v>-0.75911714181490197</c:v>
                </c:pt>
                <c:pt idx="482">
                  <c:v>-0.75820989433589436</c:v>
                </c:pt>
                <c:pt idx="483">
                  <c:v>-0.76457798000265098</c:v>
                </c:pt>
                <c:pt idx="484">
                  <c:v>-0.7673196227442004</c:v>
                </c:pt>
                <c:pt idx="485">
                  <c:v>-0.7673196227442004</c:v>
                </c:pt>
                <c:pt idx="486">
                  <c:v>-0.76915156938824925</c:v>
                </c:pt>
                <c:pt idx="487">
                  <c:v>-0.77190579731941045</c:v>
                </c:pt>
                <c:pt idx="488">
                  <c:v>-0.77466763197755029</c:v>
                </c:pt>
                <c:pt idx="489">
                  <c:v>-0.77651310183465594</c:v>
                </c:pt>
                <c:pt idx="490">
                  <c:v>-0.77558994118629021</c:v>
                </c:pt>
                <c:pt idx="491">
                  <c:v>-0.77466763197755029</c:v>
                </c:pt>
                <c:pt idx="492">
                  <c:v>-0.77651310183465594</c:v>
                </c:pt>
                <c:pt idx="493">
                  <c:v>-0.77651310183465594</c:v>
                </c:pt>
                <c:pt idx="494">
                  <c:v>-0.77558994118629021</c:v>
                </c:pt>
                <c:pt idx="495">
                  <c:v>-0.77651310183465594</c:v>
                </c:pt>
                <c:pt idx="496">
                  <c:v>-0.77558994118629021</c:v>
                </c:pt>
                <c:pt idx="497">
                  <c:v>-0.77651310183465594</c:v>
                </c:pt>
                <c:pt idx="498">
                  <c:v>-0.77743711549613337</c:v>
                </c:pt>
                <c:pt idx="499">
                  <c:v>-0.77651310183465594</c:v>
                </c:pt>
                <c:pt idx="500">
                  <c:v>-0.77651310183465594</c:v>
                </c:pt>
                <c:pt idx="501">
                  <c:v>-0.77651310183465594</c:v>
                </c:pt>
                <c:pt idx="502">
                  <c:v>-0.77651310183465594</c:v>
                </c:pt>
                <c:pt idx="503">
                  <c:v>-0.77651310183465594</c:v>
                </c:pt>
                <c:pt idx="504">
                  <c:v>-0.77651310183465594</c:v>
                </c:pt>
                <c:pt idx="505">
                  <c:v>-0.77651310183465594</c:v>
                </c:pt>
                <c:pt idx="506">
                  <c:v>-0.77651310183465594</c:v>
                </c:pt>
                <c:pt idx="507">
                  <c:v>-0.77743711549613337</c:v>
                </c:pt>
                <c:pt idx="508">
                  <c:v>-0.77651310183465594</c:v>
                </c:pt>
                <c:pt idx="509">
                  <c:v>-0.77651310183465594</c:v>
                </c:pt>
                <c:pt idx="510">
                  <c:v>-0.77743711549613337</c:v>
                </c:pt>
                <c:pt idx="511">
                  <c:v>-0.77836198374857224</c:v>
                </c:pt>
                <c:pt idx="512">
                  <c:v>-0.77928770817420379</c:v>
                </c:pt>
                <c:pt idx="513">
                  <c:v>-0.77743711549613337</c:v>
                </c:pt>
                <c:pt idx="514">
                  <c:v>-0.77743711549613337</c:v>
                </c:pt>
                <c:pt idx="515">
                  <c:v>-0.77836198374857224</c:v>
                </c:pt>
                <c:pt idx="516">
                  <c:v>-0.77928770817420379</c:v>
                </c:pt>
                <c:pt idx="517">
                  <c:v>-0.77928770817420379</c:v>
                </c:pt>
                <c:pt idx="518">
                  <c:v>-0.78207003437864331</c:v>
                </c:pt>
                <c:pt idx="519">
                  <c:v>-0.78207003437864331</c:v>
                </c:pt>
                <c:pt idx="520">
                  <c:v>-0.77928770817420379</c:v>
                </c:pt>
                <c:pt idx="521">
                  <c:v>-0.78114173189597946</c:v>
                </c:pt>
                <c:pt idx="522">
                  <c:v>-0.78392922858715341</c:v>
                </c:pt>
                <c:pt idx="523">
                  <c:v>-0.78765801905689847</c:v>
                </c:pt>
                <c:pt idx="524">
                  <c:v>-0.78859239321294272</c:v>
                </c:pt>
                <c:pt idx="525">
                  <c:v>-0.79140076545999161</c:v>
                </c:pt>
                <c:pt idx="526">
                  <c:v>-0.78765801905689847</c:v>
                </c:pt>
                <c:pt idx="527">
                  <c:v>-0.79327740485908471</c:v>
                </c:pt>
                <c:pt idx="528">
                  <c:v>-0.7960989838550977</c:v>
                </c:pt>
                <c:pt idx="529">
                  <c:v>-0.7960989838550977</c:v>
                </c:pt>
                <c:pt idx="530">
                  <c:v>-0.80176613867808111</c:v>
                </c:pt>
                <c:pt idx="531">
                  <c:v>-0.80176613867808111</c:v>
                </c:pt>
                <c:pt idx="532">
                  <c:v>-0.80176613867808111</c:v>
                </c:pt>
                <c:pt idx="533">
                  <c:v>-0.80366234985833385</c:v>
                </c:pt>
                <c:pt idx="534">
                  <c:v>-0.80366234985833385</c:v>
                </c:pt>
                <c:pt idx="535">
                  <c:v>-0.80366234985833385</c:v>
                </c:pt>
                <c:pt idx="536">
                  <c:v>-0.80271379481616922</c:v>
                </c:pt>
                <c:pt idx="537">
                  <c:v>-0.80556216348751075</c:v>
                </c:pt>
                <c:pt idx="538">
                  <c:v>-0.80556216348751075</c:v>
                </c:pt>
                <c:pt idx="539">
                  <c:v>-0.80556216348751075</c:v>
                </c:pt>
                <c:pt idx="540">
                  <c:v>-0.80556216348751075</c:v>
                </c:pt>
                <c:pt idx="541">
                  <c:v>-0.80556216348751075</c:v>
                </c:pt>
                <c:pt idx="542">
                  <c:v>-0.80556216348751075</c:v>
                </c:pt>
                <c:pt idx="543">
                  <c:v>-0.80651342550302163</c:v>
                </c:pt>
                <c:pt idx="544">
                  <c:v>-0.80556216348751075</c:v>
                </c:pt>
                <c:pt idx="545">
                  <c:v>-0.80651342550302163</c:v>
                </c:pt>
                <c:pt idx="546">
                  <c:v>-0.80651342550302163</c:v>
                </c:pt>
                <c:pt idx="547">
                  <c:v>-0.80651342550302163</c:v>
                </c:pt>
                <c:pt idx="548">
                  <c:v>-0.80651342550302163</c:v>
                </c:pt>
                <c:pt idx="549">
                  <c:v>-0.80651342550302163</c:v>
                </c:pt>
                <c:pt idx="550">
                  <c:v>-0.80651342550302163</c:v>
                </c:pt>
                <c:pt idx="551">
                  <c:v>-0.80651342550302163</c:v>
                </c:pt>
                <c:pt idx="552">
                  <c:v>-0.80841866854388023</c:v>
                </c:pt>
                <c:pt idx="553">
                  <c:v>-0.80841866854388023</c:v>
                </c:pt>
                <c:pt idx="554">
                  <c:v>-0.80651342550302163</c:v>
                </c:pt>
                <c:pt idx="555">
                  <c:v>-0.80651342550302163</c:v>
                </c:pt>
                <c:pt idx="556">
                  <c:v>-0.80651342550302163</c:v>
                </c:pt>
                <c:pt idx="557">
                  <c:v>-0.80841866854388023</c:v>
                </c:pt>
                <c:pt idx="558">
                  <c:v>-0.80841866854388023</c:v>
                </c:pt>
                <c:pt idx="559">
                  <c:v>-0.81032754846602839</c:v>
                </c:pt>
                <c:pt idx="560">
                  <c:v>-0.81032754846602839</c:v>
                </c:pt>
                <c:pt idx="561">
                  <c:v>-0.81032754846602839</c:v>
                </c:pt>
                <c:pt idx="562">
                  <c:v>-0.81128335660175188</c:v>
                </c:pt>
                <c:pt idx="563">
                  <c:v>-0.81607614903370718</c:v>
                </c:pt>
                <c:pt idx="564">
                  <c:v>-0.81415627467937712</c:v>
                </c:pt>
                <c:pt idx="565">
                  <c:v>-0.8189628894018659</c:v>
                </c:pt>
                <c:pt idx="566">
                  <c:v>-0.81799971639682301</c:v>
                </c:pt>
                <c:pt idx="567">
                  <c:v>-0.81511575111692081</c:v>
                </c:pt>
                <c:pt idx="568">
                  <c:v>-0.82670185412979125</c:v>
                </c:pt>
                <c:pt idx="569">
                  <c:v>-0.82379271930076703</c:v>
                </c:pt>
                <c:pt idx="570">
                  <c:v>-0.82379271930076703</c:v>
                </c:pt>
                <c:pt idx="571">
                  <c:v>-0.82670185412979125</c:v>
                </c:pt>
                <c:pt idx="572">
                  <c:v>-0.82670185412979125</c:v>
                </c:pt>
                <c:pt idx="573">
                  <c:v>-0.83156929838686722</c:v>
                </c:pt>
                <c:pt idx="574">
                  <c:v>-0.83352292928447247</c:v>
                </c:pt>
                <c:pt idx="575">
                  <c:v>-0.83450117785250655</c:v>
                </c:pt>
                <c:pt idx="576">
                  <c:v>-0.83646055058861823</c:v>
                </c:pt>
                <c:pt idx="577">
                  <c:v>-0.83940682694319335</c:v>
                </c:pt>
                <c:pt idx="578">
                  <c:v>-0.83842377000456159</c:v>
                </c:pt>
                <c:pt idx="579">
                  <c:v>-0.83744167851785789</c:v>
                </c:pt>
                <c:pt idx="580">
                  <c:v>-0.83646055058861823</c:v>
                </c:pt>
                <c:pt idx="581">
                  <c:v>-0.83744167851785789</c:v>
                </c:pt>
                <c:pt idx="582">
                  <c:v>-0.83940682694319335</c:v>
                </c:pt>
                <c:pt idx="583">
                  <c:v>-0.83842377000456159</c:v>
                </c:pt>
                <c:pt idx="584">
                  <c:v>-0.83842377000456159</c:v>
                </c:pt>
                <c:pt idx="585">
                  <c:v>-0.83940682694319335</c:v>
                </c:pt>
                <c:pt idx="586">
                  <c:v>-0.83940682694319335</c:v>
                </c:pt>
                <c:pt idx="587">
                  <c:v>-0.83940682694319335</c:v>
                </c:pt>
                <c:pt idx="588">
                  <c:v>-0.84137584478208194</c:v>
                </c:pt>
                <c:pt idx="589">
                  <c:v>-0.84236180949931816</c:v>
                </c:pt>
                <c:pt idx="590">
                  <c:v>-0.8463154184825995</c:v>
                </c:pt>
                <c:pt idx="591">
                  <c:v>-0.84433666011423303</c:v>
                </c:pt>
                <c:pt idx="592">
                  <c:v>-0.8463154184825995</c:v>
                </c:pt>
                <c:pt idx="593">
                  <c:v>-0.85227529552763448</c:v>
                </c:pt>
                <c:pt idx="594">
                  <c:v>-0.84929091699488923</c:v>
                </c:pt>
                <c:pt idx="595">
                  <c:v>-0.84829810010009143</c:v>
                </c:pt>
                <c:pt idx="596">
                  <c:v>-0.84929091699488923</c:v>
                </c:pt>
                <c:pt idx="597">
                  <c:v>-0.85127951274267477</c:v>
                </c:pt>
                <c:pt idx="598">
                  <c:v>-0.85426984079374002</c:v>
                </c:pt>
                <c:pt idx="599">
                  <c:v>-0.85927367837030977</c:v>
                </c:pt>
                <c:pt idx="600">
                  <c:v>-0.8632948546168675</c:v>
                </c:pt>
                <c:pt idx="601">
                  <c:v>-0.8572691377332794</c:v>
                </c:pt>
                <c:pt idx="602">
                  <c:v>-0.85927367837030977</c:v>
                </c:pt>
                <c:pt idx="603">
                  <c:v>-0.86128224526264929</c:v>
                </c:pt>
                <c:pt idx="604">
                  <c:v>-0.8632948546168675</c:v>
                </c:pt>
                <c:pt idx="605">
                  <c:v>-0.86228804361529143</c:v>
                </c:pt>
                <c:pt idx="606">
                  <c:v>-0.8673322660282542</c:v>
                </c:pt>
                <c:pt idx="607">
                  <c:v>-0.8653115227375815</c:v>
                </c:pt>
                <c:pt idx="608">
                  <c:v>-0.86430268030852198</c:v>
                </c:pt>
                <c:pt idx="609">
                  <c:v>-0.8673322660282542</c:v>
                </c:pt>
                <c:pt idx="610">
                  <c:v>-0.86430268030852198</c:v>
                </c:pt>
                <c:pt idx="611">
                  <c:v>-0.86632138395757374</c:v>
                </c:pt>
                <c:pt idx="612">
                  <c:v>-0.8673322660282542</c:v>
                </c:pt>
                <c:pt idx="613">
                  <c:v>-0.86632138395757374</c:v>
                </c:pt>
                <c:pt idx="614">
                  <c:v>-0.86834417101563055</c:v>
                </c:pt>
                <c:pt idx="615">
                  <c:v>-0.8673322660282542</c:v>
                </c:pt>
                <c:pt idx="616">
                  <c:v>-0.86935710099198937</c:v>
                </c:pt>
                <c:pt idx="617">
                  <c:v>-0.86632138395757374</c:v>
                </c:pt>
                <c:pt idx="618">
                  <c:v>-0.86935710099198937</c:v>
                </c:pt>
                <c:pt idx="619">
                  <c:v>-0.87037105803592063</c:v>
                </c:pt>
                <c:pt idx="620">
                  <c:v>-0.87037105803592063</c:v>
                </c:pt>
                <c:pt idx="621">
                  <c:v>-0.86935710099198937</c:v>
                </c:pt>
                <c:pt idx="622">
                  <c:v>-0.87037105803592063</c:v>
                </c:pt>
                <c:pt idx="623">
                  <c:v>-0.87037105803592063</c:v>
                </c:pt>
                <c:pt idx="624">
                  <c:v>-0.87037105803592063</c:v>
                </c:pt>
                <c:pt idx="625">
                  <c:v>-0.87037105803592063</c:v>
                </c:pt>
                <c:pt idx="626">
                  <c:v>-0.87037105803592063</c:v>
                </c:pt>
                <c:pt idx="627">
                  <c:v>-0.87138604423234356</c:v>
                </c:pt>
                <c:pt idx="628">
                  <c:v>-0.87037105803592063</c:v>
                </c:pt>
                <c:pt idx="629">
                  <c:v>-0.87037105803592063</c:v>
                </c:pt>
                <c:pt idx="630">
                  <c:v>-0.87037105803592063</c:v>
                </c:pt>
                <c:pt idx="631">
                  <c:v>-0.87037105803592063</c:v>
                </c:pt>
                <c:pt idx="632">
                  <c:v>-0.8724020616725322</c:v>
                </c:pt>
                <c:pt idx="633">
                  <c:v>-0.87443719868123426</c:v>
                </c:pt>
                <c:pt idx="634">
                  <c:v>-0.8724020616725322</c:v>
                </c:pt>
                <c:pt idx="635">
                  <c:v>-0.87749769117267185</c:v>
                </c:pt>
                <c:pt idx="636">
                  <c:v>-0.87545632246430294</c:v>
                </c:pt>
                <c:pt idx="637">
                  <c:v>-0.87851994035136249</c:v>
                </c:pt>
                <c:pt idx="638">
                  <c:v>-0.87647648592030247</c:v>
                </c:pt>
                <c:pt idx="639">
                  <c:v>-0.87851994035136249</c:v>
                </c:pt>
                <c:pt idx="640">
                  <c:v>-0.87851994035136249</c:v>
                </c:pt>
                <c:pt idx="641">
                  <c:v>-0.87851994035136249</c:v>
                </c:pt>
                <c:pt idx="642">
                  <c:v>-0.87647648592030247</c:v>
                </c:pt>
                <c:pt idx="643">
                  <c:v>-0.88364692014714741</c:v>
                </c:pt>
                <c:pt idx="644">
                  <c:v>-0.88880032138513232</c:v>
                </c:pt>
                <c:pt idx="645">
                  <c:v>-0.88467547798079493</c:v>
                </c:pt>
                <c:pt idx="646">
                  <c:v>-0.88364692014714741</c:v>
                </c:pt>
                <c:pt idx="647">
                  <c:v>-0.88570509483501725</c:v>
                </c:pt>
                <c:pt idx="648">
                  <c:v>-0.88776751434401746</c:v>
                </c:pt>
                <c:pt idx="649">
                  <c:v>-0.89086914105748749</c:v>
                </c:pt>
                <c:pt idx="650">
                  <c:v>-0.89398041779776971</c:v>
                </c:pt>
                <c:pt idx="651">
                  <c:v>-0.89398041779776971</c:v>
                </c:pt>
                <c:pt idx="652">
                  <c:v>-0.8960599931399259</c:v>
                </c:pt>
                <c:pt idx="653">
                  <c:v>-0.8950196648897446</c:v>
                </c:pt>
                <c:pt idx="654">
                  <c:v>-0.89398041779776971</c:v>
                </c:pt>
                <c:pt idx="655">
                  <c:v>-0.8950196648897446</c:v>
                </c:pt>
                <c:pt idx="656">
                  <c:v>-0.8950196648897446</c:v>
                </c:pt>
                <c:pt idx="657">
                  <c:v>-0.89918748739356857</c:v>
                </c:pt>
                <c:pt idx="658">
                  <c:v>-0.89814390212939732</c:v>
                </c:pt>
                <c:pt idx="659">
                  <c:v>-0.90232479356224837</c:v>
                </c:pt>
                <c:pt idx="660">
                  <c:v>-0.89918748739356857</c:v>
                </c:pt>
                <c:pt idx="661">
                  <c:v>-0.90232479356224837</c:v>
                </c:pt>
                <c:pt idx="662">
                  <c:v>-0.90127793082620389</c:v>
                </c:pt>
                <c:pt idx="663">
                  <c:v>-0.90023216286576757</c:v>
                </c:pt>
                <c:pt idx="664">
                  <c:v>-0.90023216286576757</c:v>
                </c:pt>
                <c:pt idx="665">
                  <c:v>-0.90127793082620389</c:v>
                </c:pt>
                <c:pt idx="666">
                  <c:v>-0.90232479356224837</c:v>
                </c:pt>
                <c:pt idx="667">
                  <c:v>-0.90127793082620389</c:v>
                </c:pt>
                <c:pt idx="668">
                  <c:v>-0.90232479356224837</c:v>
                </c:pt>
                <c:pt idx="669">
                  <c:v>-0.90337275336846345</c:v>
                </c:pt>
                <c:pt idx="670">
                  <c:v>-0.90337275336846345</c:v>
                </c:pt>
                <c:pt idx="671">
                  <c:v>-0.90337275336846345</c:v>
                </c:pt>
                <c:pt idx="672">
                  <c:v>-0.90337275336846345</c:v>
                </c:pt>
                <c:pt idx="673">
                  <c:v>-0.90337275336846345</c:v>
                </c:pt>
                <c:pt idx="674">
                  <c:v>-0.90337275336846345</c:v>
                </c:pt>
                <c:pt idx="675">
                  <c:v>-0.90337275336846345</c:v>
                </c:pt>
                <c:pt idx="676">
                  <c:v>-0.90652323826225467</c:v>
                </c:pt>
                <c:pt idx="677">
                  <c:v>-0.90337275336846345</c:v>
                </c:pt>
                <c:pt idx="678">
                  <c:v>-0.90442181254663312</c:v>
                </c:pt>
                <c:pt idx="679">
                  <c:v>-0.90442181254663312</c:v>
                </c:pt>
                <c:pt idx="680">
                  <c:v>-0.90652323826225467</c:v>
                </c:pt>
                <c:pt idx="681">
                  <c:v>-0.90757560943965565</c:v>
                </c:pt>
                <c:pt idx="682">
                  <c:v>-0.90757560943965565</c:v>
                </c:pt>
                <c:pt idx="683">
                  <c:v>-0.91073938424412315</c:v>
                </c:pt>
                <c:pt idx="684">
                  <c:v>-0.90862908926896724</c:v>
                </c:pt>
                <c:pt idx="685">
                  <c:v>-0.91073938424412315</c:v>
                </c:pt>
                <c:pt idx="686">
                  <c:v>-0.91391320029625256</c:v>
                </c:pt>
                <c:pt idx="687">
                  <c:v>-0.91816068535474993</c:v>
                </c:pt>
                <c:pt idx="688">
                  <c:v>-0.91603468768603202</c:v>
                </c:pt>
                <c:pt idx="689">
                  <c:v>-0.91603468768603202</c:v>
                </c:pt>
                <c:pt idx="690">
                  <c:v>-0.91391320029625256</c:v>
                </c:pt>
                <c:pt idx="691">
                  <c:v>-0.91709712153723644</c:v>
                </c:pt>
                <c:pt idx="692">
                  <c:v>-0.92029121252096591</c:v>
                </c:pt>
                <c:pt idx="693">
                  <c:v>-0.92563747422348408</c:v>
                </c:pt>
                <c:pt idx="694">
                  <c:v>-0.92242628852633801</c:v>
                </c:pt>
                <c:pt idx="695">
                  <c:v>-0.92456593283667599</c:v>
                </c:pt>
                <c:pt idx="696">
                  <c:v>-0.92993515882394151</c:v>
                </c:pt>
                <c:pt idx="697">
                  <c:v>-0.93209094731249353</c:v>
                </c:pt>
                <c:pt idx="698">
                  <c:v>-0.93209094731249353</c:v>
                </c:pt>
                <c:pt idx="699">
                  <c:v>-0.93209094731249353</c:v>
                </c:pt>
                <c:pt idx="700">
                  <c:v>-0.93101247214032912</c:v>
                </c:pt>
                <c:pt idx="701">
                  <c:v>-0.92993515882394151</c:v>
                </c:pt>
                <c:pt idx="702">
                  <c:v>-0.93209094731249353</c:v>
                </c:pt>
                <c:pt idx="703">
                  <c:v>-0.93533336909206932</c:v>
                </c:pt>
                <c:pt idx="704">
                  <c:v>-0.93641651685657579</c:v>
                </c:pt>
                <c:pt idx="705">
                  <c:v>-0.93533336909206932</c:v>
                </c:pt>
                <c:pt idx="706">
                  <c:v>-0.93317058684920606</c:v>
                </c:pt>
                <c:pt idx="707">
                  <c:v>-0.93641651685657579</c:v>
                </c:pt>
                <c:pt idx="708">
                  <c:v>-0.93533336909206932</c:v>
                </c:pt>
                <c:pt idx="709">
                  <c:v>-0.937500839102415</c:v>
                </c:pt>
                <c:pt idx="710">
                  <c:v>-0.93641651685657579</c:v>
                </c:pt>
                <c:pt idx="711">
                  <c:v>-0.937500839102415</c:v>
                </c:pt>
                <c:pt idx="712">
                  <c:v>-0.93641651685657579</c:v>
                </c:pt>
                <c:pt idx="713">
                  <c:v>-0.937500839102415</c:v>
                </c:pt>
                <c:pt idx="714">
                  <c:v>-0.937500839102415</c:v>
                </c:pt>
                <c:pt idx="715">
                  <c:v>-0.937500839102415</c:v>
                </c:pt>
                <c:pt idx="716">
                  <c:v>-0.937500839102415</c:v>
                </c:pt>
                <c:pt idx="717">
                  <c:v>-0.937500839102415</c:v>
                </c:pt>
                <c:pt idx="718">
                  <c:v>-0.937500839102415</c:v>
                </c:pt>
                <c:pt idx="719">
                  <c:v>-0.937500839102415</c:v>
                </c:pt>
                <c:pt idx="720">
                  <c:v>-0.937500839102415</c:v>
                </c:pt>
                <c:pt idx="721">
                  <c:v>-0.937500839102415</c:v>
                </c:pt>
                <c:pt idx="722">
                  <c:v>-0.937500839102415</c:v>
                </c:pt>
                <c:pt idx="723">
                  <c:v>-0.937500839102415</c:v>
                </c:pt>
                <c:pt idx="724">
                  <c:v>-0.937500839102415</c:v>
                </c:pt>
                <c:pt idx="725">
                  <c:v>-0.937500839102415</c:v>
                </c:pt>
                <c:pt idx="726">
                  <c:v>-0.937500839102415</c:v>
                </c:pt>
                <c:pt idx="727">
                  <c:v>-0.93858633837938266</c:v>
                </c:pt>
                <c:pt idx="728">
                  <c:v>-0.93858633837938266</c:v>
                </c:pt>
                <c:pt idx="729">
                  <c:v>-0.93858633837938266</c:v>
                </c:pt>
                <c:pt idx="730">
                  <c:v>-0.93858633837938266</c:v>
                </c:pt>
                <c:pt idx="731">
                  <c:v>-0.93967301724558949</c:v>
                </c:pt>
                <c:pt idx="732">
                  <c:v>-0.937500839102415</c:v>
                </c:pt>
                <c:pt idx="733">
                  <c:v>-0.93858633837938266</c:v>
                </c:pt>
                <c:pt idx="734">
                  <c:v>-0.93858633837938266</c:v>
                </c:pt>
                <c:pt idx="735">
                  <c:v>-0.94076087826749466</c:v>
                </c:pt>
                <c:pt idx="736">
                  <c:v>-0.94184992401994194</c:v>
                </c:pt>
                <c:pt idx="737">
                  <c:v>-0.94184992401994194</c:v>
                </c:pt>
                <c:pt idx="738">
                  <c:v>-0.94076087826749466</c:v>
                </c:pt>
                <c:pt idx="739">
                  <c:v>-0.94294015708619672</c:v>
                </c:pt>
                <c:pt idx="740">
                  <c:v>-0.94294015708619672</c:v>
                </c:pt>
                <c:pt idx="741">
                  <c:v>-0.94294015708619672</c:v>
                </c:pt>
                <c:pt idx="742">
                  <c:v>-0.94512419553551852</c:v>
                </c:pt>
                <c:pt idx="743">
                  <c:v>-0.94840922313302767</c:v>
                </c:pt>
                <c:pt idx="744">
                  <c:v>-0.95060525211648106</c:v>
                </c:pt>
                <c:pt idx="745">
                  <c:v>-0.95060525211648106</c:v>
                </c:pt>
                <c:pt idx="746">
                  <c:v>-0.95060525211648106</c:v>
                </c:pt>
                <c:pt idx="747">
                  <c:v>-0.9528061142589348</c:v>
                </c:pt>
                <c:pt idx="748">
                  <c:v>-0.94950663480696351</c:v>
                </c:pt>
                <c:pt idx="749">
                  <c:v>-0.95611651632444095</c:v>
                </c:pt>
                <c:pt idx="750">
                  <c:v>-0.95501183088156405</c:v>
                </c:pt>
                <c:pt idx="751">
                  <c:v>-0.95501183088156405</c:v>
                </c:pt>
                <c:pt idx="752">
                  <c:v>-0.95722242344694164</c:v>
                </c:pt>
                <c:pt idx="753">
                  <c:v>-0.9638836735726708</c:v>
                </c:pt>
                <c:pt idx="754">
                  <c:v>-0.96165832297075537</c:v>
                </c:pt>
                <c:pt idx="755">
                  <c:v>-0.9594379135602924</c:v>
                </c:pt>
                <c:pt idx="756">
                  <c:v>-0.96165832297075537</c:v>
                </c:pt>
                <c:pt idx="757">
                  <c:v>-0.96165832297075537</c:v>
                </c:pt>
                <c:pt idx="758">
                  <c:v>-0.9638836735726708</c:v>
                </c:pt>
                <c:pt idx="759">
                  <c:v>-0.96723101246421994</c:v>
                </c:pt>
                <c:pt idx="760">
                  <c:v>-0.9638836735726708</c:v>
                </c:pt>
                <c:pt idx="761">
                  <c:v>-0.96611398740687238</c:v>
                </c:pt>
                <c:pt idx="762">
                  <c:v>-0.96499820870242559</c:v>
                </c:pt>
                <c:pt idx="763">
                  <c:v>-0.96611398740687238</c:v>
                </c:pt>
                <c:pt idx="764">
                  <c:v>-0.96946881279709618</c:v>
                </c:pt>
                <c:pt idx="765">
                  <c:v>-0.96499820870242559</c:v>
                </c:pt>
                <c:pt idx="766">
                  <c:v>-0.97058959367581332</c:v>
                </c:pt>
                <c:pt idx="767">
                  <c:v>-0.96723101246421994</c:v>
                </c:pt>
                <c:pt idx="768">
                  <c:v>-0.96723101246421994</c:v>
                </c:pt>
                <c:pt idx="769">
                  <c:v>-0.97058959367581332</c:v>
                </c:pt>
                <c:pt idx="770">
                  <c:v>-0.9728349309365496</c:v>
                </c:pt>
                <c:pt idx="771">
                  <c:v>-0.9728349309365496</c:v>
                </c:pt>
                <c:pt idx="772">
                  <c:v>-0.97058959367581332</c:v>
                </c:pt>
                <c:pt idx="773">
                  <c:v>-0.971711632113887</c:v>
                </c:pt>
                <c:pt idx="774">
                  <c:v>-0.9728349309365496</c:v>
                </c:pt>
                <c:pt idx="775">
                  <c:v>-0.971711632113887</c:v>
                </c:pt>
                <c:pt idx="776">
                  <c:v>-0.9728349309365496</c:v>
                </c:pt>
                <c:pt idx="777">
                  <c:v>-0.9728349309365496</c:v>
                </c:pt>
                <c:pt idx="778">
                  <c:v>-0.97395949297856266</c:v>
                </c:pt>
                <c:pt idx="779">
                  <c:v>-0.9728349309365496</c:v>
                </c:pt>
                <c:pt idx="780">
                  <c:v>-0.97395949297856266</c:v>
                </c:pt>
                <c:pt idx="781">
                  <c:v>-0.9728349309365496</c:v>
                </c:pt>
                <c:pt idx="782">
                  <c:v>-0.97395949297856266</c:v>
                </c:pt>
                <c:pt idx="783">
                  <c:v>-0.97395949297856266</c:v>
                </c:pt>
                <c:pt idx="784">
                  <c:v>-0.97508532108426316</c:v>
                </c:pt>
                <c:pt idx="785">
                  <c:v>-0.97395949297856266</c:v>
                </c:pt>
                <c:pt idx="786">
                  <c:v>-0.97847043037137393</c:v>
                </c:pt>
                <c:pt idx="787">
                  <c:v>-0.97508532108426316</c:v>
                </c:pt>
                <c:pt idx="788">
                  <c:v>-0.97847043037137393</c:v>
                </c:pt>
                <c:pt idx="789">
                  <c:v>-0.97960135136818893</c:v>
                </c:pt>
                <c:pt idx="790">
                  <c:v>-0.97621241810760484</c:v>
                </c:pt>
                <c:pt idx="791">
                  <c:v>-0.97847043037137393</c:v>
                </c:pt>
                <c:pt idx="792">
                  <c:v>-0.97734078691220183</c:v>
                </c:pt>
                <c:pt idx="793">
                  <c:v>-0.97847043037137393</c:v>
                </c:pt>
                <c:pt idx="794">
                  <c:v>-0.97960135136818893</c:v>
                </c:pt>
                <c:pt idx="795">
                  <c:v>-0.98073355279550734</c:v>
                </c:pt>
                <c:pt idx="796">
                  <c:v>-0.98186703755602778</c:v>
                </c:pt>
                <c:pt idx="797">
                  <c:v>-0.97847043037137393</c:v>
                </c:pt>
                <c:pt idx="798">
                  <c:v>-0.98073355279550734</c:v>
                </c:pt>
                <c:pt idx="799">
                  <c:v>-0.98186703755602778</c:v>
                </c:pt>
                <c:pt idx="800">
                  <c:v>-0.98300180856232733</c:v>
                </c:pt>
                <c:pt idx="801">
                  <c:v>-0.98641386833086997</c:v>
                </c:pt>
                <c:pt idx="802">
                  <c:v>-0.99212663426708081</c:v>
                </c:pt>
                <c:pt idx="803">
                  <c:v>-0.99212663426708081</c:v>
                </c:pt>
                <c:pt idx="804">
                  <c:v>-0.99098146724094616</c:v>
                </c:pt>
                <c:pt idx="805">
                  <c:v>-0.99098146724094616</c:v>
                </c:pt>
                <c:pt idx="806">
                  <c:v>-0.99442091006675148</c:v>
                </c:pt>
                <c:pt idx="807">
                  <c:v>-0.99902531340978995</c:v>
                </c:pt>
                <c:pt idx="808">
                  <c:v>-0.99787222349952365</c:v>
                </c:pt>
                <c:pt idx="809">
                  <c:v>-0.99672046167434369</c:v>
                </c:pt>
                <c:pt idx="810">
                  <c:v>-0.99672046167434369</c:v>
                </c:pt>
                <c:pt idx="811">
                  <c:v>-0.99787222349952365</c:v>
                </c:pt>
                <c:pt idx="812">
                  <c:v>-1.0001797344714831</c:v>
                </c:pt>
                <c:pt idx="813">
                  <c:v>-1.0036510153882854</c:v>
                </c:pt>
                <c:pt idx="814">
                  <c:v>-1.0013354897615732</c:v>
                </c:pt>
                <c:pt idx="815">
                  <c:v>-1.0024925823677129</c:v>
                </c:pt>
                <c:pt idx="816">
                  <c:v>-1.0059719151202118</c:v>
                </c:pt>
                <c:pt idx="817">
                  <c:v>-1.0059719151202118</c:v>
                </c:pt>
                <c:pt idx="818">
                  <c:v>-1.0071343880824324</c:v>
                </c:pt>
                <c:pt idx="819">
                  <c:v>-1.0048107919324545</c:v>
                </c:pt>
                <c:pt idx="820">
                  <c:v>-1.0071343880824324</c:v>
                </c:pt>
                <c:pt idx="821">
                  <c:v>-1.0082982139609222</c:v>
                </c:pt>
                <c:pt idx="822">
                  <c:v>-1.0082982139609222</c:v>
                </c:pt>
                <c:pt idx="823">
                  <c:v>-1.0082982139609222</c:v>
                </c:pt>
                <c:pt idx="824">
                  <c:v>-1.0071343880824324</c:v>
                </c:pt>
                <c:pt idx="825">
                  <c:v>-1.0094633959084687</c:v>
                </c:pt>
                <c:pt idx="826">
                  <c:v>-1.0094633959084687</c:v>
                </c:pt>
                <c:pt idx="827">
                  <c:v>-1.0082982139609222</c:v>
                </c:pt>
                <c:pt idx="828">
                  <c:v>-1.0082982139609222</c:v>
                </c:pt>
                <c:pt idx="829">
                  <c:v>-1.0117978406771042</c:v>
                </c:pt>
                <c:pt idx="830">
                  <c:v>-1.0094633959084687</c:v>
                </c:pt>
                <c:pt idx="831">
                  <c:v>-1.010629937088894</c:v>
                </c:pt>
                <c:pt idx="832">
                  <c:v>-1.0094633959084687</c:v>
                </c:pt>
                <c:pt idx="833">
                  <c:v>-1.0094633959084687</c:v>
                </c:pt>
                <c:pt idx="834">
                  <c:v>-1.010629937088894</c:v>
                </c:pt>
                <c:pt idx="835">
                  <c:v>-1.0094633959084687</c:v>
                </c:pt>
                <c:pt idx="836">
                  <c:v>-1.0117978406771042</c:v>
                </c:pt>
                <c:pt idx="837">
                  <c:v>-1.0094633959084687</c:v>
                </c:pt>
                <c:pt idx="838">
                  <c:v>-1.0129671098591431</c:v>
                </c:pt>
                <c:pt idx="839">
                  <c:v>-1.0129671098591431</c:v>
                </c:pt>
                <c:pt idx="840">
                  <c:v>-1.0129671098591431</c:v>
                </c:pt>
                <c:pt idx="841">
                  <c:v>-1.0129671098591431</c:v>
                </c:pt>
                <c:pt idx="842">
                  <c:v>-1.0153097578048791</c:v>
                </c:pt>
                <c:pt idx="843">
                  <c:v>-1.018834051974479</c:v>
                </c:pt>
                <c:pt idx="844">
                  <c:v>-1.0153097578048791</c:v>
                </c:pt>
                <c:pt idx="845">
                  <c:v>-1.0176579066391811</c:v>
                </c:pt>
                <c:pt idx="846">
                  <c:v>-1.018834051974479</c:v>
                </c:pt>
                <c:pt idx="847">
                  <c:v>-1.0247356183379603</c:v>
                </c:pt>
                <c:pt idx="848">
                  <c:v>-1.0223708107353044</c:v>
                </c:pt>
                <c:pt idx="849">
                  <c:v>-1.0211905007512794</c:v>
                </c:pt>
                <c:pt idx="850">
                  <c:v>-1.0271060315143359</c:v>
                </c:pt>
                <c:pt idx="851">
                  <c:v>-1.0247356183379603</c:v>
                </c:pt>
                <c:pt idx="852">
                  <c:v>-1.0247356183379603</c:v>
                </c:pt>
                <c:pt idx="853">
                  <c:v>-1.0282933485097001</c:v>
                </c:pt>
                <c:pt idx="854">
                  <c:v>-1.0306722200527263</c:v>
                </c:pt>
                <c:pt idx="855">
                  <c:v>-1.0330567641224639</c:v>
                </c:pt>
                <c:pt idx="856">
                  <c:v>-1.0354470078363824</c:v>
                </c:pt>
                <c:pt idx="857">
                  <c:v>-1.0354470078363824</c:v>
                </c:pt>
                <c:pt idx="858">
                  <c:v>-1.0402447036430988</c:v>
                </c:pt>
                <c:pt idx="859">
                  <c:v>-1.0378429785068679</c:v>
                </c:pt>
                <c:pt idx="860">
                  <c:v>-1.0414477327867617</c:v>
                </c:pt>
                <c:pt idx="861">
                  <c:v>-1.0438581416364654</c:v>
                </c:pt>
                <c:pt idx="862">
                  <c:v>-1.0438581416364654</c:v>
                </c:pt>
                <c:pt idx="863">
                  <c:v>-1.0450655283448496</c:v>
                </c:pt>
                <c:pt idx="864">
                  <c:v>-1.0438581416364654</c:v>
                </c:pt>
                <c:pt idx="865">
                  <c:v>-1.0438581416364654</c:v>
                </c:pt>
                <c:pt idx="866">
                  <c:v>-1.0438581416364654</c:v>
                </c:pt>
                <c:pt idx="867">
                  <c:v>-1.0450655283448496</c:v>
                </c:pt>
                <c:pt idx="868">
                  <c:v>-1.0414477327867617</c:v>
                </c:pt>
                <c:pt idx="869">
                  <c:v>-1.0474846839298497</c:v>
                </c:pt>
                <c:pt idx="870">
                  <c:v>-1.0438581416364654</c:v>
                </c:pt>
                <c:pt idx="871">
                  <c:v>-1.0474846839298497</c:v>
                </c:pt>
                <c:pt idx="872">
                  <c:v>-1.0462743745983099</c:v>
                </c:pt>
                <c:pt idx="873">
                  <c:v>-1.0474846839298497</c:v>
                </c:pt>
                <c:pt idx="874">
                  <c:v>-1.0486964598853152</c:v>
                </c:pt>
                <c:pt idx="875">
                  <c:v>-1.0486964598853152</c:v>
                </c:pt>
                <c:pt idx="876">
                  <c:v>-1.0474846839298497</c:v>
                </c:pt>
                <c:pt idx="877">
                  <c:v>-1.0486964598853152</c:v>
                </c:pt>
                <c:pt idx="878">
                  <c:v>-1.0486964598853152</c:v>
                </c:pt>
                <c:pt idx="879">
                  <c:v>-1.0474846839298497</c:v>
                </c:pt>
                <c:pt idx="880">
                  <c:v>-1.0499097060234592</c:v>
                </c:pt>
                <c:pt idx="881">
                  <c:v>-1.0511244259160031</c:v>
                </c:pt>
                <c:pt idx="882">
                  <c:v>-1.0499097060234592</c:v>
                </c:pt>
                <c:pt idx="883">
                  <c:v>-1.0486964598853152</c:v>
                </c:pt>
                <c:pt idx="884">
                  <c:v>-1.0499097060234592</c:v>
                </c:pt>
                <c:pt idx="885">
                  <c:v>-1.0499097060234592</c:v>
                </c:pt>
                <c:pt idx="886">
                  <c:v>-1.0486964598853152</c:v>
                </c:pt>
                <c:pt idx="887">
                  <c:v>-1.0486964598853152</c:v>
                </c:pt>
                <c:pt idx="888">
                  <c:v>-1.0511244259160031</c:v>
                </c:pt>
                <c:pt idx="889">
                  <c:v>-1.0499097060234592</c:v>
                </c:pt>
                <c:pt idx="890">
                  <c:v>-1.0511244259160031</c:v>
                </c:pt>
                <c:pt idx="891">
                  <c:v>-1.0511244259160031</c:v>
                </c:pt>
                <c:pt idx="892">
                  <c:v>-1.0499097060234592</c:v>
                </c:pt>
                <c:pt idx="893">
                  <c:v>-1.0523406231477004</c:v>
                </c:pt>
                <c:pt idx="894">
                  <c:v>-1.0511244259160031</c:v>
                </c:pt>
                <c:pt idx="895">
                  <c:v>-1.0523406231477004</c:v>
                </c:pt>
                <c:pt idx="896">
                  <c:v>-1.055998114922045</c:v>
                </c:pt>
                <c:pt idx="897">
                  <c:v>-1.0596690330643206</c:v>
                </c:pt>
                <c:pt idx="898">
                  <c:v>-1.057220257620745</c:v>
                </c:pt>
                <c:pt idx="899">
                  <c:v>-1.057220257620745</c:v>
                </c:pt>
                <c:pt idx="900">
                  <c:v>-1.0621238197322198</c:v>
                </c:pt>
                <c:pt idx="901">
                  <c:v>-1.0596690330643206</c:v>
                </c:pt>
                <c:pt idx="902">
                  <c:v>-1.0596690330643206</c:v>
                </c:pt>
                <c:pt idx="903">
                  <c:v>-1.0645846472096445</c:v>
                </c:pt>
                <c:pt idx="904">
                  <c:v>-1.0658173355571143</c:v>
                </c:pt>
                <c:pt idx="905">
                  <c:v>-1.0670515453007459</c:v>
                </c:pt>
                <c:pt idx="906">
                  <c:v>-1.0608956731512615</c:v>
                </c:pt>
                <c:pt idx="907">
                  <c:v>-1.0658173355571143</c:v>
                </c:pt>
                <c:pt idx="908">
                  <c:v>-1.0682872802006254</c:v>
                </c:pt>
                <c:pt idx="909">
                  <c:v>-1.0670515453007459</c:v>
                </c:pt>
                <c:pt idx="910">
                  <c:v>-1.0707633405793229</c:v>
                </c:pt>
                <c:pt idx="911">
                  <c:v>-1.0670515453007459</c:v>
                </c:pt>
                <c:pt idx="912">
                  <c:v>-1.0695245440307948</c:v>
                </c:pt>
                <c:pt idx="913">
                  <c:v>-1.0732455470542723</c:v>
                </c:pt>
                <c:pt idx="914">
                  <c:v>-1.0720036736483722</c:v>
                </c:pt>
                <c:pt idx="915">
                  <c:v>-1.0744889646275877</c:v>
                </c:pt>
                <c:pt idx="916">
                  <c:v>-1.0794781537085394</c:v>
                </c:pt>
                <c:pt idx="917">
                  <c:v>-1.0744889646275877</c:v>
                </c:pt>
                <c:pt idx="918">
                  <c:v>-1.0769804476703306</c:v>
                </c:pt>
                <c:pt idx="919">
                  <c:v>-1.0782285208727063</c:v>
                </c:pt>
                <c:pt idx="920">
                  <c:v>-1.0807293500806476</c:v>
                </c:pt>
                <c:pt idx="921">
                  <c:v>-1.0832364491183653</c:v>
                </c:pt>
                <c:pt idx="922">
                  <c:v>-1.0857498495030773</c:v>
                </c:pt>
                <c:pt idx="923">
                  <c:v>-1.0844923596632425</c:v>
                </c:pt>
                <c:pt idx="924">
                  <c:v>-1.0844923596632425</c:v>
                </c:pt>
                <c:pt idx="925">
                  <c:v>-1.0870089226147672</c:v>
                </c:pt>
                <c:pt idx="926">
                  <c:v>-1.0857498495030773</c:v>
                </c:pt>
                <c:pt idx="927">
                  <c:v>-1.0857498495030773</c:v>
                </c:pt>
                <c:pt idx="928">
                  <c:v>-1.0870089226147672</c:v>
                </c:pt>
                <c:pt idx="929">
                  <c:v>-1.0844923596632425</c:v>
                </c:pt>
                <c:pt idx="930">
                  <c:v>-1.0870089226147672</c:v>
                </c:pt>
                <c:pt idx="931">
                  <c:v>-1.0870089226147672</c:v>
                </c:pt>
                <c:pt idx="932">
                  <c:v>-1.0857498495030773</c:v>
                </c:pt>
                <c:pt idx="933">
                  <c:v>-1.0870089226147672</c:v>
                </c:pt>
                <c:pt idx="934">
                  <c:v>-1.0870089226147672</c:v>
                </c:pt>
                <c:pt idx="935">
                  <c:v>-1.0870089226147672</c:v>
                </c:pt>
                <c:pt idx="936">
                  <c:v>-1.0882695829902487</c:v>
                </c:pt>
                <c:pt idx="937">
                  <c:v>-1.0870089226147672</c:v>
                </c:pt>
                <c:pt idx="938">
                  <c:v>-1.0870089226147672</c:v>
                </c:pt>
                <c:pt idx="939">
                  <c:v>-1.0882695829902487</c:v>
                </c:pt>
                <c:pt idx="940">
                  <c:v>-1.0882695829902487</c:v>
                </c:pt>
                <c:pt idx="941">
                  <c:v>-1.0870089226147672</c:v>
                </c:pt>
                <c:pt idx="942">
                  <c:v>-1.0882695829902487</c:v>
                </c:pt>
                <c:pt idx="943">
                  <c:v>-1.0882695829902487</c:v>
                </c:pt>
                <c:pt idx="944">
                  <c:v>-1.0882695829902487</c:v>
                </c:pt>
                <c:pt idx="945">
                  <c:v>-1.0882695829902487</c:v>
                </c:pt>
                <c:pt idx="946">
                  <c:v>-1.0870089226147672</c:v>
                </c:pt>
                <c:pt idx="947">
                  <c:v>-1.0870089226147672</c:v>
                </c:pt>
                <c:pt idx="948">
                  <c:v>-1.0882695829902487</c:v>
                </c:pt>
                <c:pt idx="949">
                  <c:v>-1.0882695829902487</c:v>
                </c:pt>
                <c:pt idx="950">
                  <c:v>-1.0882695829902487</c:v>
                </c:pt>
                <c:pt idx="951">
                  <c:v>-1.0882695829902487</c:v>
                </c:pt>
                <c:pt idx="952">
                  <c:v>-1.0882695829902487</c:v>
                </c:pt>
                <c:pt idx="953">
                  <c:v>-1.0870089226147672</c:v>
                </c:pt>
                <c:pt idx="954">
                  <c:v>-1.0882695829902487</c:v>
                </c:pt>
                <c:pt idx="955">
                  <c:v>-1.0882695829902487</c:v>
                </c:pt>
                <c:pt idx="956">
                  <c:v>-1.0882695829902487</c:v>
                </c:pt>
                <c:pt idx="957">
                  <c:v>-1.0882695829902487</c:v>
                </c:pt>
                <c:pt idx="958">
                  <c:v>-1.0882695829902487</c:v>
                </c:pt>
                <c:pt idx="959">
                  <c:v>-1.0882695829902487</c:v>
                </c:pt>
                <c:pt idx="960">
                  <c:v>-1.0882695829902487</c:v>
                </c:pt>
                <c:pt idx="961">
                  <c:v>-1.0882695829902487</c:v>
                </c:pt>
                <c:pt idx="962">
                  <c:v>-1.0882695829902487</c:v>
                </c:pt>
                <c:pt idx="963">
                  <c:v>-1.0895318346365752</c:v>
                </c:pt>
                <c:pt idx="964">
                  <c:v>-1.0882695829902487</c:v>
                </c:pt>
                <c:pt idx="965">
                  <c:v>-1.0882695829902487</c:v>
                </c:pt>
                <c:pt idx="966">
                  <c:v>-1.0895318346365752</c:v>
                </c:pt>
                <c:pt idx="967">
                  <c:v>-1.0895318346365752</c:v>
                </c:pt>
                <c:pt idx="968">
                  <c:v>-1.0882695829902487</c:v>
                </c:pt>
                <c:pt idx="969">
                  <c:v>-1.0882695829902487</c:v>
                </c:pt>
                <c:pt idx="970">
                  <c:v>-1.090795681575996</c:v>
                </c:pt>
                <c:pt idx="971">
                  <c:v>-1.090795681575996</c:v>
                </c:pt>
                <c:pt idx="972">
                  <c:v>-1.0895318346365752</c:v>
                </c:pt>
                <c:pt idx="973">
                  <c:v>-1.0895318346365752</c:v>
                </c:pt>
                <c:pt idx="974">
                  <c:v>-1.0895318346365752</c:v>
                </c:pt>
                <c:pt idx="975">
                  <c:v>-1.0895318346365752</c:v>
                </c:pt>
                <c:pt idx="976">
                  <c:v>-1.0933281774995225</c:v>
                </c:pt>
                <c:pt idx="977">
                  <c:v>-1.0933281774995225</c:v>
                </c:pt>
                <c:pt idx="978">
                  <c:v>-1.0920611278460233</c:v>
                </c:pt>
                <c:pt idx="979">
                  <c:v>-1.0933281774995225</c:v>
                </c:pt>
                <c:pt idx="980">
                  <c:v>-1.0958671032455967</c:v>
                </c:pt>
                <c:pt idx="981">
                  <c:v>-1.0933281774995225</c:v>
                </c:pt>
                <c:pt idx="982">
                  <c:v>-1.0933281774995225</c:v>
                </c:pt>
                <c:pt idx="983">
                  <c:v>-1.0958671032455967</c:v>
                </c:pt>
                <c:pt idx="984">
                  <c:v>-1.099687619453491</c:v>
                </c:pt>
                <c:pt idx="985">
                  <c:v>-1.0984124915470437</c:v>
                </c:pt>
                <c:pt idx="986">
                  <c:v>-1.099687619453491</c:v>
                </c:pt>
                <c:pt idx="987">
                  <c:v>-1.1035227880028802</c:v>
                </c:pt>
                <c:pt idx="988">
                  <c:v>-1.1060877628861678</c:v>
                </c:pt>
                <c:pt idx="989">
                  <c:v>-1.1086593337878548</c:v>
                </c:pt>
                <c:pt idx="990">
                  <c:v>-1.1073727217151264</c:v>
                </c:pt>
                <c:pt idx="991">
                  <c:v>-1.1060877628861678</c:v>
                </c:pt>
                <c:pt idx="992">
                  <c:v>-1.1060877628861678</c:v>
                </c:pt>
                <c:pt idx="993">
                  <c:v>-1.11252913214765</c:v>
                </c:pt>
                <c:pt idx="994">
                  <c:v>-1.1151173424744756</c:v>
                </c:pt>
                <c:pt idx="995">
                  <c:v>-1.1112375347196997</c:v>
                </c:pt>
                <c:pt idx="996">
                  <c:v>-1.11252913214765</c:v>
                </c:pt>
                <c:pt idx="997">
                  <c:v>-1.1138223999572097</c:v>
                </c:pt>
                <c:pt idx="998">
                  <c:v>-1.11252913214765</c:v>
                </c:pt>
                <c:pt idx="999">
                  <c:v>-1.1229224108327516</c:v>
                </c:pt>
                <c:pt idx="1000">
                  <c:v>-1.1177122690207459</c:v>
                </c:pt>
                <c:pt idx="1001">
                  <c:v>-1.1190122617864335</c:v>
                </c:pt>
                <c:pt idx="1002">
                  <c:v>-1.1151173424744756</c:v>
                </c:pt>
                <c:pt idx="1003">
                  <c:v>-1.1203139467333743</c:v>
                </c:pt>
                <c:pt idx="1004">
                  <c:v>-1.1255376968156037</c:v>
                </c:pt>
                <c:pt idx="1005">
                  <c:v>-1.1242291988593249</c:v>
                </c:pt>
                <c:pt idx="1006">
                  <c:v>-1.1229224108327516</c:v>
                </c:pt>
                <c:pt idx="1007">
                  <c:v>-1.1268479091823314</c:v>
                </c:pt>
                <c:pt idx="1008">
                  <c:v>-1.1242291988593249</c:v>
                </c:pt>
                <c:pt idx="1009">
                  <c:v>-1.1242291988593249</c:v>
                </c:pt>
                <c:pt idx="1010">
                  <c:v>-1.1255376968156037</c:v>
                </c:pt>
                <c:pt idx="1011">
                  <c:v>-1.1294734951583787</c:v>
                </c:pt>
                <c:pt idx="1012">
                  <c:v>-1.1242291988593249</c:v>
                </c:pt>
                <c:pt idx="1013">
                  <c:v>-1.128159840457887</c:v>
                </c:pt>
                <c:pt idx="1014">
                  <c:v>-1.128159840457887</c:v>
                </c:pt>
                <c:pt idx="1015">
                  <c:v>-1.128159840457887</c:v>
                </c:pt>
                <c:pt idx="1016">
                  <c:v>-1.128159840457887</c:v>
                </c:pt>
                <c:pt idx="1017">
                  <c:v>-1.128159840457887</c:v>
                </c:pt>
                <c:pt idx="1018">
                  <c:v>-1.1294734951583787</c:v>
                </c:pt>
                <c:pt idx="1019">
                  <c:v>-1.1268479091823314</c:v>
                </c:pt>
                <c:pt idx="1020">
                  <c:v>-1.1294734951583787</c:v>
                </c:pt>
                <c:pt idx="1021">
                  <c:v>-1.128159840457887</c:v>
                </c:pt>
                <c:pt idx="1022">
                  <c:v>-1.1334248452384035</c:v>
                </c:pt>
                <c:pt idx="1023">
                  <c:v>-1.1321059929877881</c:v>
                </c:pt>
                <c:pt idx="1024">
                  <c:v>-1.1334248452384035</c:v>
                </c:pt>
                <c:pt idx="1025">
                  <c:v>-1.1307888778177309</c:v>
                </c:pt>
                <c:pt idx="1026">
                  <c:v>-1.1321059929877881</c:v>
                </c:pt>
                <c:pt idx="1027">
                  <c:v>-1.1307888778177309</c:v>
                </c:pt>
                <c:pt idx="1028">
                  <c:v>-1.1334248452384035</c:v>
                </c:pt>
                <c:pt idx="1029">
                  <c:v>-1.1347454391575338</c:v>
                </c:pt>
                <c:pt idx="1030">
                  <c:v>-1.1347454391575338</c:v>
                </c:pt>
                <c:pt idx="1031">
                  <c:v>-1.1347454391575338</c:v>
                </c:pt>
                <c:pt idx="1032">
                  <c:v>-1.1334248452384035</c:v>
                </c:pt>
                <c:pt idx="1033">
                  <c:v>-1.1427058369422158</c:v>
                </c:pt>
                <c:pt idx="1034">
                  <c:v>-1.140045323917402</c:v>
                </c:pt>
                <c:pt idx="1035">
                  <c:v>-1.1347454391575338</c:v>
                </c:pt>
                <c:pt idx="1036">
                  <c:v>-1.1373918704442689</c:v>
                </c:pt>
                <c:pt idx="1037">
                  <c:v>-1.1453734471830168</c:v>
                </c:pt>
                <c:pt idx="1038">
                  <c:v>-1.1413746956388748</c:v>
                </c:pt>
                <c:pt idx="1039">
                  <c:v>-1.1413746956388748</c:v>
                </c:pt>
                <c:pt idx="1040">
                  <c:v>-1.140045323917402</c:v>
                </c:pt>
                <c:pt idx="1041">
                  <c:v>-1.1480481926063428</c:v>
                </c:pt>
                <c:pt idx="1042">
                  <c:v>-1.1453734471830168</c:v>
                </c:pt>
                <c:pt idx="1043">
                  <c:v>-1.1480481926063428</c:v>
                </c:pt>
                <c:pt idx="1044">
                  <c:v>-1.1507301114842008</c:v>
                </c:pt>
                <c:pt idx="1045">
                  <c:v>-1.149388252959433</c:v>
                </c:pt>
                <c:pt idx="1046">
                  <c:v>-1.1480481926063428</c:v>
                </c:pt>
                <c:pt idx="1047">
                  <c:v>-1.149388252959433</c:v>
                </c:pt>
                <c:pt idx="1048">
                  <c:v>-1.1547665245089005</c:v>
                </c:pt>
                <c:pt idx="1049">
                  <c:v>-1.1561156242386552</c:v>
                </c:pt>
                <c:pt idx="1050">
                  <c:v>-1.1574665464975396</c:v>
                </c:pt>
                <c:pt idx="1051">
                  <c:v>-1.153419242397355</c:v>
                </c:pt>
                <c:pt idx="1052">
                  <c:v>-1.1615302978578075</c:v>
                </c:pt>
                <c:pt idx="1053">
                  <c:v>-1.1615302978578075</c:v>
                </c:pt>
                <c:pt idx="1054">
                  <c:v>-1.164248669012395</c:v>
                </c:pt>
                <c:pt idx="1055">
                  <c:v>-1.164248669012395</c:v>
                </c:pt>
                <c:pt idx="1056">
                  <c:v>-1.1628885597426688</c:v>
                </c:pt>
                <c:pt idx="1057">
                  <c:v>-1.1669744498555754</c:v>
                </c:pt>
                <c:pt idx="1058">
                  <c:v>-1.1656106306991221</c:v>
                </c:pt>
                <c:pt idx="1059">
                  <c:v>-1.1615302978578075</c:v>
                </c:pt>
                <c:pt idx="1060">
                  <c:v>-1.1615302978578075</c:v>
                </c:pt>
                <c:pt idx="1061">
                  <c:v>-1.1628885597426688</c:v>
                </c:pt>
                <c:pt idx="1062">
                  <c:v>-1.164248669012395</c:v>
                </c:pt>
                <c:pt idx="1063">
                  <c:v>-1.1669744498555754</c:v>
                </c:pt>
                <c:pt idx="1064">
                  <c:v>-1.169707680892182</c:v>
                </c:pt>
                <c:pt idx="1065">
                  <c:v>-1.1669744498555754</c:v>
                </c:pt>
                <c:pt idx="1066">
                  <c:v>-1.1669744498555754</c:v>
                </c:pt>
                <c:pt idx="1067">
                  <c:v>-1.169707680892182</c:v>
                </c:pt>
                <c:pt idx="1068">
                  <c:v>-1.1683401315551811</c:v>
                </c:pt>
                <c:pt idx="1069">
                  <c:v>-1.169707680892182</c:v>
                </c:pt>
                <c:pt idx="1070">
                  <c:v>-1.1683401315551811</c:v>
                </c:pt>
                <c:pt idx="1071">
                  <c:v>-1.1710771029817444</c:v>
                </c:pt>
                <c:pt idx="1072">
                  <c:v>-1.1710771029817444</c:v>
                </c:pt>
                <c:pt idx="1073">
                  <c:v>-1.1710771029817444</c:v>
                </c:pt>
                <c:pt idx="1074">
                  <c:v>-1.1710771029817444</c:v>
                </c:pt>
                <c:pt idx="1075">
                  <c:v>-1.169707680892182</c:v>
                </c:pt>
                <c:pt idx="1076">
                  <c:v>-1.1724484029600823</c:v>
                </c:pt>
                <c:pt idx="1077">
                  <c:v>-1.1724484029600823</c:v>
                </c:pt>
                <c:pt idx="1078">
                  <c:v>-1.1724484029600823</c:v>
                </c:pt>
                <c:pt idx="1079">
                  <c:v>-1.1724484029600823</c:v>
                </c:pt>
                <c:pt idx="1080">
                  <c:v>-1.1724484029600823</c:v>
                </c:pt>
                <c:pt idx="1081">
                  <c:v>-1.1724484029600823</c:v>
                </c:pt>
                <c:pt idx="1082">
                  <c:v>-1.1724484029600823</c:v>
                </c:pt>
                <c:pt idx="1083">
                  <c:v>-1.1710771029817444</c:v>
                </c:pt>
                <c:pt idx="1084">
                  <c:v>-1.1724484029600823</c:v>
                </c:pt>
                <c:pt idx="1085">
                  <c:v>-1.1724484029600823</c:v>
                </c:pt>
                <c:pt idx="1086">
                  <c:v>-1.1724484029600823</c:v>
                </c:pt>
                <c:pt idx="1087">
                  <c:v>-1.1724484029600823</c:v>
                </c:pt>
                <c:pt idx="1088">
                  <c:v>-1.1724484029600823</c:v>
                </c:pt>
                <c:pt idx="1089">
                  <c:v>-1.1724484029600823</c:v>
                </c:pt>
                <c:pt idx="1090">
                  <c:v>-1.1724484029600823</c:v>
                </c:pt>
                <c:pt idx="1091">
                  <c:v>-1.1724484029600823</c:v>
                </c:pt>
                <c:pt idx="1092">
                  <c:v>-1.1724484029600823</c:v>
                </c:pt>
                <c:pt idx="1093">
                  <c:v>-1.1738215859845678</c:v>
                </c:pt>
                <c:pt idx="1094">
                  <c:v>-1.1724484029600823</c:v>
                </c:pt>
                <c:pt idx="1095">
                  <c:v>-1.1738215859845678</c:v>
                </c:pt>
                <c:pt idx="1096">
                  <c:v>-1.1738215859845678</c:v>
                </c:pt>
                <c:pt idx="1097">
                  <c:v>-1.1738215859845678</c:v>
                </c:pt>
                <c:pt idx="1098">
                  <c:v>-1.1738215859845678</c:v>
                </c:pt>
                <c:pt idx="1099">
                  <c:v>-1.1751966572338475</c:v>
                </c:pt>
                <c:pt idx="1100">
                  <c:v>-1.1751966572338475</c:v>
                </c:pt>
                <c:pt idx="1101">
                  <c:v>-1.1751966572338475</c:v>
                </c:pt>
                <c:pt idx="1102">
                  <c:v>-1.1738215859845678</c:v>
                </c:pt>
                <c:pt idx="1103">
                  <c:v>-1.1738215859845678</c:v>
                </c:pt>
                <c:pt idx="1104">
                  <c:v>-1.1765736219079601</c:v>
                </c:pt>
                <c:pt idx="1105">
                  <c:v>-1.1751966572338475</c:v>
                </c:pt>
                <c:pt idx="1106">
                  <c:v>-1.1765736219079601</c:v>
                </c:pt>
                <c:pt idx="1107">
                  <c:v>-1.1765736219079601</c:v>
                </c:pt>
                <c:pt idx="1108">
                  <c:v>-1.177952485228456</c:v>
                </c:pt>
                <c:pt idx="1109">
                  <c:v>-1.1765736219079601</c:v>
                </c:pt>
                <c:pt idx="1110">
                  <c:v>-1.1765736219079601</c:v>
                </c:pt>
                <c:pt idx="1111">
                  <c:v>-1.177952485228456</c:v>
                </c:pt>
                <c:pt idx="1112">
                  <c:v>-1.1765736219079601</c:v>
                </c:pt>
                <c:pt idx="1113">
                  <c:v>-1.180715928803062</c:v>
                </c:pt>
                <c:pt idx="1114">
                  <c:v>-1.1821005196088972</c:v>
                </c:pt>
                <c:pt idx="1115">
                  <c:v>-1.1834870301648088</c:v>
                </c:pt>
                <c:pt idx="1116">
                  <c:v>-1.1848754658016947</c:v>
                </c:pt>
                <c:pt idx="1117">
                  <c:v>-1.180715928803062</c:v>
                </c:pt>
                <c:pt idx="1118">
                  <c:v>-1.1876581337532977</c:v>
                </c:pt>
                <c:pt idx="1119">
                  <c:v>-1.1904485665578615</c:v>
                </c:pt>
                <c:pt idx="1120">
                  <c:v>-1.1904485665578615</c:v>
                </c:pt>
                <c:pt idx="1121">
                  <c:v>-1.1918467083457358</c:v>
                </c:pt>
                <c:pt idx="1122">
                  <c:v>-1.1946488700237476</c:v>
                </c:pt>
                <c:pt idx="1123">
                  <c:v>-1.1918467083457358</c:v>
                </c:pt>
                <c:pt idx="1124">
                  <c:v>-1.1876581337532977</c:v>
                </c:pt>
                <c:pt idx="1125">
                  <c:v>-1.1918467083457358</c:v>
                </c:pt>
                <c:pt idx="1126">
                  <c:v>-1.1946488700237476</c:v>
                </c:pt>
                <c:pt idx="1127">
                  <c:v>-1.1960529009153686</c:v>
                </c:pt>
                <c:pt idx="1128">
                  <c:v>-1.203102778026659</c:v>
                </c:pt>
                <c:pt idx="1129">
                  <c:v>-1.203102778026659</c:v>
                </c:pt>
                <c:pt idx="1130">
                  <c:v>-1.2016888209362238</c:v>
                </c:pt>
                <c:pt idx="1131">
                  <c:v>-1.2016888209362238</c:v>
                </c:pt>
                <c:pt idx="1132">
                  <c:v>-1.1988668904817417</c:v>
                </c:pt>
                <c:pt idx="1133">
                  <c:v>-1.2087786843466879</c:v>
                </c:pt>
                <c:pt idx="1134">
                  <c:v>-1.203102778026659</c:v>
                </c:pt>
                <c:pt idx="1135">
                  <c:v>-1.2016888209362238</c:v>
                </c:pt>
                <c:pt idx="1136">
                  <c:v>-1.2002768602978768</c:v>
                </c:pt>
                <c:pt idx="1137">
                  <c:v>-1.2130568562843222</c:v>
                </c:pt>
                <c:pt idx="1138">
                  <c:v>-1.2087786843466879</c:v>
                </c:pt>
                <c:pt idx="1139">
                  <c:v>-1.2073566846687964</c:v>
                </c:pt>
                <c:pt idx="1140">
                  <c:v>-1.2073566846687964</c:v>
                </c:pt>
                <c:pt idx="1141">
                  <c:v>-1.2159191730603929</c:v>
                </c:pt>
                <c:pt idx="1142">
                  <c:v>-1.2144869905655411</c:v>
                </c:pt>
                <c:pt idx="1143">
                  <c:v>-1.2144869905655411</c:v>
                </c:pt>
                <c:pt idx="1144">
                  <c:v>-1.2116287643666592</c:v>
                </c:pt>
                <c:pt idx="1145">
                  <c:v>-1.2173534096441243</c:v>
                </c:pt>
                <c:pt idx="1146">
                  <c:v>-1.2144869905655411</c:v>
                </c:pt>
                <c:pt idx="1147">
                  <c:v>-1.2130568562843222</c:v>
                </c:pt>
                <c:pt idx="1148">
                  <c:v>-1.2144869905655411</c:v>
                </c:pt>
                <c:pt idx="1149">
                  <c:v>-1.2173534096441243</c:v>
                </c:pt>
                <c:pt idx="1150">
                  <c:v>-1.2159191730603929</c:v>
                </c:pt>
                <c:pt idx="1151">
                  <c:v>-1.2159191730603929</c:v>
                </c:pt>
                <c:pt idx="1152">
                  <c:v>-1.2173534096441243</c:v>
                </c:pt>
                <c:pt idx="1153">
                  <c:v>-1.2144869905655411</c:v>
                </c:pt>
                <c:pt idx="1154">
                  <c:v>-1.2159191730603929</c:v>
                </c:pt>
                <c:pt idx="1155">
                  <c:v>-1.2144869905655411</c:v>
                </c:pt>
                <c:pt idx="1156">
                  <c:v>-1.2144869905655411</c:v>
                </c:pt>
                <c:pt idx="1157">
                  <c:v>-1.2173534096441243</c:v>
                </c:pt>
                <c:pt idx="1158">
                  <c:v>-1.2144869905655411</c:v>
                </c:pt>
                <c:pt idx="1159">
                  <c:v>-1.2159191730603929</c:v>
                </c:pt>
                <c:pt idx="1160">
                  <c:v>-1.2173534096441243</c:v>
                </c:pt>
                <c:pt idx="1161">
                  <c:v>-1.2173534096441243</c:v>
                </c:pt>
                <c:pt idx="1162">
                  <c:v>-1.2187897062172994</c:v>
                </c:pt>
                <c:pt idx="1163">
                  <c:v>-1.2173534096441243</c:v>
                </c:pt>
                <c:pt idx="1164">
                  <c:v>-1.2173534096441243</c:v>
                </c:pt>
                <c:pt idx="1165">
                  <c:v>-1.2173534096441243</c:v>
                </c:pt>
                <c:pt idx="1166">
                  <c:v>-1.2173534096441243</c:v>
                </c:pt>
                <c:pt idx="1167">
                  <c:v>-1.2173534096441243</c:v>
                </c:pt>
                <c:pt idx="1168">
                  <c:v>-1.2173534096441243</c:v>
                </c:pt>
                <c:pt idx="1169">
                  <c:v>-1.2202280687059441</c:v>
                </c:pt>
                <c:pt idx="1170">
                  <c:v>-1.2202280687059441</c:v>
                </c:pt>
                <c:pt idx="1171">
                  <c:v>-1.2187897062172994</c:v>
                </c:pt>
                <c:pt idx="1172">
                  <c:v>-1.2187897062172994</c:v>
                </c:pt>
                <c:pt idx="1173">
                  <c:v>-1.2216685030616912</c:v>
                </c:pt>
                <c:pt idx="1174">
                  <c:v>-1.2202280687059441</c:v>
                </c:pt>
                <c:pt idx="1175">
                  <c:v>-1.2202280687059441</c:v>
                </c:pt>
                <c:pt idx="1176">
                  <c:v>-1.2202280687059441</c:v>
                </c:pt>
                <c:pt idx="1177">
                  <c:v>-1.2187897062172994</c:v>
                </c:pt>
                <c:pt idx="1178">
                  <c:v>-1.2231110152619307</c:v>
                </c:pt>
                <c:pt idx="1179">
                  <c:v>-1.2231110152619307</c:v>
                </c:pt>
                <c:pt idx="1180">
                  <c:v>-1.2260022972351146</c:v>
                </c:pt>
                <c:pt idx="1181">
                  <c:v>-1.2231110152619307</c:v>
                </c:pt>
                <c:pt idx="1182">
                  <c:v>-1.2245556113099547</c:v>
                </c:pt>
                <c:pt idx="1183">
                  <c:v>-1.2260022972351146</c:v>
                </c:pt>
                <c:pt idx="1184">
                  <c:v>-1.2245556113099547</c:v>
                </c:pt>
                <c:pt idx="1185">
                  <c:v>-1.2260022972351146</c:v>
                </c:pt>
                <c:pt idx="1186">
                  <c:v>-1.2303549549608794</c:v>
                </c:pt>
                <c:pt idx="1187">
                  <c:v>-1.2274510790929614</c:v>
                </c:pt>
                <c:pt idx="1188">
                  <c:v>-1.2361881272780093</c:v>
                </c:pt>
                <c:pt idx="1189">
                  <c:v>-1.2464787770460595</c:v>
                </c:pt>
                <c:pt idx="1190">
                  <c:v>-1.2420555252360994</c:v>
                </c:pt>
                <c:pt idx="1191">
                  <c:v>-1.2450021848025548</c:v>
                </c:pt>
                <c:pt idx="1192">
                  <c:v>-1.2405854451204612</c:v>
                </c:pt>
                <c:pt idx="1193">
                  <c:v>-1.2435277696693947</c:v>
                </c:pt>
                <c:pt idx="1194">
                  <c:v>-1.2509216809710304</c:v>
                </c:pt>
                <c:pt idx="1195">
                  <c:v>-1.2464787770460595</c:v>
                </c:pt>
                <c:pt idx="1196">
                  <c:v>-1.2509216809710304</c:v>
                </c:pt>
                <c:pt idx="1197">
                  <c:v>-1.2494385186483825</c:v>
                </c:pt>
                <c:pt idx="1198">
                  <c:v>-1.2479575528388267</c:v>
                </c:pt>
                <c:pt idx="1199">
                  <c:v>-1.2479575528388267</c:v>
                </c:pt>
                <c:pt idx="1200">
                  <c:v>-1.2538946212857276</c:v>
                </c:pt>
                <c:pt idx="1201">
                  <c:v>-1.2494385186483825</c:v>
                </c:pt>
                <c:pt idx="1202">
                  <c:v>-1.2494385186483825</c:v>
                </c:pt>
                <c:pt idx="1203">
                  <c:v>-1.2509216809710304</c:v>
                </c:pt>
                <c:pt idx="1204">
                  <c:v>-1.2509216809710304</c:v>
                </c:pt>
                <c:pt idx="1205">
                  <c:v>-1.2479575528388267</c:v>
                </c:pt>
                <c:pt idx="1206">
                  <c:v>-1.2538946212857276</c:v>
                </c:pt>
                <c:pt idx="1207">
                  <c:v>-1.2479575528388267</c:v>
                </c:pt>
                <c:pt idx="1208">
                  <c:v>-1.2568764263354177</c:v>
                </c:pt>
                <c:pt idx="1209">
                  <c:v>-1.2553844124158142</c:v>
                </c:pt>
                <c:pt idx="1210">
                  <c:v>-1.2583706696873145</c:v>
                </c:pt>
                <c:pt idx="1211">
                  <c:v>-1.2613658714083984</c:v>
                </c:pt>
                <c:pt idx="1212">
                  <c:v>-1.2553844124158142</c:v>
                </c:pt>
                <c:pt idx="1213">
                  <c:v>-1.2538946212857276</c:v>
                </c:pt>
                <c:pt idx="1214">
                  <c:v>-1.2598671491441067</c:v>
                </c:pt>
                <c:pt idx="1215">
                  <c:v>-1.2583706696873145</c:v>
                </c:pt>
                <c:pt idx="1216">
                  <c:v>-1.2598671491441067</c:v>
                </c:pt>
                <c:pt idx="1217">
                  <c:v>-1.2598671491441067</c:v>
                </c:pt>
                <c:pt idx="1218">
                  <c:v>-1.2628668432129735</c:v>
                </c:pt>
                <c:pt idx="1219">
                  <c:v>-1.2598671491441067</c:v>
                </c:pt>
                <c:pt idx="1220">
                  <c:v>-1.2628668432129735</c:v>
                </c:pt>
                <c:pt idx="1221">
                  <c:v>-1.2658755625261069</c:v>
                </c:pt>
                <c:pt idx="1222">
                  <c:v>-1.2598671491441067</c:v>
                </c:pt>
                <c:pt idx="1223">
                  <c:v>-1.2613658714083984</c:v>
                </c:pt>
                <c:pt idx="1224">
                  <c:v>-1.2628668432129735</c:v>
                </c:pt>
                <c:pt idx="1225">
                  <c:v>-1.2628668432129735</c:v>
                </c:pt>
                <c:pt idx="1226">
                  <c:v>-1.2643700713209787</c:v>
                </c:pt>
                <c:pt idx="1227">
                  <c:v>-1.2628668432129735</c:v>
                </c:pt>
                <c:pt idx="1228">
                  <c:v>-1.2658755625261069</c:v>
                </c:pt>
                <c:pt idx="1229">
                  <c:v>-1.2658755625261069</c:v>
                </c:pt>
                <c:pt idx="1230">
                  <c:v>-1.2643700713209787</c:v>
                </c:pt>
                <c:pt idx="1231">
                  <c:v>-1.2658755625261069</c:v>
                </c:pt>
                <c:pt idx="1232">
                  <c:v>-1.2628668432129735</c:v>
                </c:pt>
                <c:pt idx="1233">
                  <c:v>-1.2658755625261069</c:v>
                </c:pt>
                <c:pt idx="1234">
                  <c:v>-1.2643700713209787</c:v>
                </c:pt>
                <c:pt idx="1235">
                  <c:v>-1.2658755625261069</c:v>
                </c:pt>
                <c:pt idx="1236">
                  <c:v>-1.2643700713209787</c:v>
                </c:pt>
                <c:pt idx="1237">
                  <c:v>-1.2628668432129735</c:v>
                </c:pt>
                <c:pt idx="1238">
                  <c:v>-1.2643700713209787</c:v>
                </c:pt>
                <c:pt idx="1239">
                  <c:v>-1.2643700713209787</c:v>
                </c:pt>
                <c:pt idx="1240">
                  <c:v>-1.2643700713209787</c:v>
                </c:pt>
                <c:pt idx="1241">
                  <c:v>-1.2643700713209787</c:v>
                </c:pt>
                <c:pt idx="1242">
                  <c:v>-1.2658755625261069</c:v>
                </c:pt>
                <c:pt idx="1243">
                  <c:v>-1.2658755625261069</c:v>
                </c:pt>
                <c:pt idx="1244">
                  <c:v>-1.2658755625261069</c:v>
                </c:pt>
                <c:pt idx="1245">
                  <c:v>-1.2658755625261069</c:v>
                </c:pt>
                <c:pt idx="1246">
                  <c:v>-1.2643700713209787</c:v>
                </c:pt>
                <c:pt idx="1247">
                  <c:v>-1.2658755625261069</c:v>
                </c:pt>
                <c:pt idx="1248">
                  <c:v>-1.2658755625261069</c:v>
                </c:pt>
                <c:pt idx="1249">
                  <c:v>-1.2658755625261069</c:v>
                </c:pt>
                <c:pt idx="1250">
                  <c:v>-1.2658755625261069</c:v>
                </c:pt>
                <c:pt idx="1251">
                  <c:v>-1.2658755625261069</c:v>
                </c:pt>
                <c:pt idx="1252">
                  <c:v>-1.2658755625261069</c:v>
                </c:pt>
                <c:pt idx="1253">
                  <c:v>-1.2658755625261069</c:v>
                </c:pt>
                <c:pt idx="1254">
                  <c:v>-1.2658755625261069</c:v>
                </c:pt>
                <c:pt idx="1255">
                  <c:v>-1.2658755625261069</c:v>
                </c:pt>
                <c:pt idx="1256">
                  <c:v>-1.2658755625261069</c:v>
                </c:pt>
                <c:pt idx="1257">
                  <c:v>-1.2658755625261069</c:v>
                </c:pt>
                <c:pt idx="1258">
                  <c:v>-1.2658755625261069</c:v>
                </c:pt>
                <c:pt idx="1259">
                  <c:v>-1.2658755625261069</c:v>
                </c:pt>
                <c:pt idx="1260">
                  <c:v>-1.2658755625261069</c:v>
                </c:pt>
                <c:pt idx="1261">
                  <c:v>-1.2658755625261069</c:v>
                </c:pt>
                <c:pt idx="1262">
                  <c:v>-1.2658755625261069</c:v>
                </c:pt>
                <c:pt idx="1263">
                  <c:v>-1.2673833236527798</c:v>
                </c:pt>
                <c:pt idx="1264">
                  <c:v>-1.2658755625261069</c:v>
                </c:pt>
                <c:pt idx="1265">
                  <c:v>-1.2673833236527798</c:v>
                </c:pt>
                <c:pt idx="1266">
                  <c:v>-1.2658755625261069</c:v>
                </c:pt>
                <c:pt idx="1267">
                  <c:v>-1.2658755625261069</c:v>
                </c:pt>
                <c:pt idx="1268">
                  <c:v>-1.2673833236527798</c:v>
                </c:pt>
                <c:pt idx="1269">
                  <c:v>-1.2658755625261069</c:v>
                </c:pt>
                <c:pt idx="1270">
                  <c:v>-1.2688933615563356</c:v>
                </c:pt>
                <c:pt idx="1271">
                  <c:v>-1.2688933615563356</c:v>
                </c:pt>
                <c:pt idx="1272">
                  <c:v>-1.2673833236527798</c:v>
                </c:pt>
                <c:pt idx="1273">
                  <c:v>-1.2688933615563356</c:v>
                </c:pt>
                <c:pt idx="1274">
                  <c:v>-1.2704056831232142</c:v>
                </c:pt>
                <c:pt idx="1275">
                  <c:v>-1.2673833236527798</c:v>
                </c:pt>
                <c:pt idx="1276">
                  <c:v>-1.2673833236527798</c:v>
                </c:pt>
                <c:pt idx="1277">
                  <c:v>-1.2704056831232142</c:v>
                </c:pt>
                <c:pt idx="1278">
                  <c:v>-1.2704056831232142</c:v>
                </c:pt>
                <c:pt idx="1279">
                  <c:v>-1.2704056831232142</c:v>
                </c:pt>
                <c:pt idx="1280">
                  <c:v>-1.2734372049493472</c:v>
                </c:pt>
                <c:pt idx="1281">
                  <c:v>-1.2719202952711488</c:v>
                </c:pt>
                <c:pt idx="1282">
                  <c:v>-1.2734372049493472</c:v>
                </c:pt>
                <c:pt idx="1283">
                  <c:v>-1.2780017891338946</c:v>
                </c:pt>
                <c:pt idx="1284">
                  <c:v>-1.2780017891338946</c:v>
                </c:pt>
                <c:pt idx="1285">
                  <c:v>-1.2764779448519419</c:v>
                </c:pt>
                <c:pt idx="1286">
                  <c:v>-1.2734372049493472</c:v>
                </c:pt>
                <c:pt idx="1287">
                  <c:v>-1.2734372049493472</c:v>
                </c:pt>
                <c:pt idx="1288">
                  <c:v>-1.2780017891338946</c:v>
                </c:pt>
                <c:pt idx="1289">
                  <c:v>-1.2734372049493472</c:v>
                </c:pt>
                <c:pt idx="1290">
                  <c:v>-1.2749564191386953</c:v>
                </c:pt>
                <c:pt idx="1291">
                  <c:v>-1.2825873043250697</c:v>
                </c:pt>
                <c:pt idx="1292">
                  <c:v>-1.2780017891338946</c:v>
                </c:pt>
                <c:pt idx="1293">
                  <c:v>-1.2841204939779847</c:v>
                </c:pt>
                <c:pt idx="1294">
                  <c:v>-1.2795279590616153</c:v>
                </c:pt>
                <c:pt idx="1295">
                  <c:v>-1.2780017891338946</c:v>
                </c:pt>
                <c:pt idx="1296">
                  <c:v>-1.2810564617446187</c:v>
                </c:pt>
                <c:pt idx="1297">
                  <c:v>-1.2841204939779847</c:v>
                </c:pt>
                <c:pt idx="1298">
                  <c:v>-1.2856560379114317</c:v>
                </c:pt>
                <c:pt idx="1299">
                  <c:v>-1.2841204939779847</c:v>
                </c:pt>
                <c:pt idx="1300">
                  <c:v>-1.2825873043250697</c:v>
                </c:pt>
                <c:pt idx="1301">
                  <c:v>-1.2856560379114317</c:v>
                </c:pt>
                <c:pt idx="1302">
                  <c:v>-1.2949191492713406</c:v>
                </c:pt>
                <c:pt idx="1303">
                  <c:v>-1.2980260195162789</c:v>
                </c:pt>
                <c:pt idx="1304">
                  <c:v>-1.2887342176186833</c:v>
                </c:pt>
                <c:pt idx="1305">
                  <c:v>-1.2918219017801902</c:v>
                </c:pt>
                <c:pt idx="1306">
                  <c:v>-1.2980260195162789</c:v>
                </c:pt>
                <c:pt idx="1307">
                  <c:v>-1.2902768679757253</c:v>
                </c:pt>
                <c:pt idx="1308">
                  <c:v>-1.2964713778139552</c:v>
                </c:pt>
                <c:pt idx="1309">
                  <c:v>-1.2980260195162789</c:v>
                </c:pt>
                <c:pt idx="1310">
                  <c:v>-1.3011425724947463</c:v>
                </c:pt>
                <c:pt idx="1311">
                  <c:v>-1.3042688687490285</c:v>
                </c:pt>
                <c:pt idx="1312">
                  <c:v>-1.2995830818931957</c:v>
                </c:pt>
                <c:pt idx="1313">
                  <c:v>-1.2995830818931957</c:v>
                </c:pt>
                <c:pt idx="1314">
                  <c:v>-1.3058356896796184</c:v>
                </c:pt>
                <c:pt idx="1315">
                  <c:v>-1.3074049693910097</c:v>
                </c:pt>
                <c:pt idx="1316">
                  <c:v>-1.3074049693910097</c:v>
                </c:pt>
                <c:pt idx="1317">
                  <c:v>-1.3042688687490285</c:v>
                </c:pt>
                <c:pt idx="1318">
                  <c:v>-1.3042688687490285</c:v>
                </c:pt>
                <c:pt idx="1319">
                  <c:v>-1.3105509361093479</c:v>
                </c:pt>
                <c:pt idx="1320">
                  <c:v>-1.3105509361093479</c:v>
                </c:pt>
                <c:pt idx="1321">
                  <c:v>-1.3011425724947463</c:v>
                </c:pt>
                <c:pt idx="1322">
                  <c:v>-1.3058356896796184</c:v>
                </c:pt>
                <c:pt idx="1323">
                  <c:v>-1.3121276386843554</c:v>
                </c:pt>
                <c:pt idx="1324">
                  <c:v>-1.3089767156123646</c:v>
                </c:pt>
                <c:pt idx="1325">
                  <c:v>-1.3027044989063521</c:v>
                </c:pt>
                <c:pt idx="1326">
                  <c:v>-1.3089767156123646</c:v>
                </c:pt>
                <c:pt idx="1327">
                  <c:v>-1.3105509361093479</c:v>
                </c:pt>
                <c:pt idx="1328">
                  <c:v>-1.3105509361093479</c:v>
                </c:pt>
                <c:pt idx="1329">
                  <c:v>-1.3121276386843554</c:v>
                </c:pt>
                <c:pt idx="1330">
                  <c:v>-1.3105509361093479</c:v>
                </c:pt>
                <c:pt idx="1331">
                  <c:v>-1.3105509361093479</c:v>
                </c:pt>
                <c:pt idx="1332">
                  <c:v>-1.3105509361093479</c:v>
                </c:pt>
                <c:pt idx="1333">
                  <c:v>-1.3058356896796184</c:v>
                </c:pt>
                <c:pt idx="1334">
                  <c:v>-1.3089767156123646</c:v>
                </c:pt>
                <c:pt idx="1335">
                  <c:v>-1.3089767156123646</c:v>
                </c:pt>
                <c:pt idx="1336">
                  <c:v>-1.3137068311767488</c:v>
                </c:pt>
                <c:pt idx="1337">
                  <c:v>-1.3121276386843554</c:v>
                </c:pt>
                <c:pt idx="1338">
                  <c:v>-1.3137068311767488</c:v>
                </c:pt>
                <c:pt idx="1339">
                  <c:v>-1.3137068311767488</c:v>
                </c:pt>
                <c:pt idx="1340">
                  <c:v>-1.3137068311767488</c:v>
                </c:pt>
                <c:pt idx="1341">
                  <c:v>-1.3121276386843554</c:v>
                </c:pt>
                <c:pt idx="1342">
                  <c:v>-1.3137068311767488</c:v>
                </c:pt>
                <c:pt idx="1343">
                  <c:v>-1.3121276386843554</c:v>
                </c:pt>
                <c:pt idx="1344">
                  <c:v>-1.3137068311767488</c:v>
                </c:pt>
                <c:pt idx="1345">
                  <c:v>-1.3137068311767488</c:v>
                </c:pt>
                <c:pt idx="1346">
                  <c:v>-1.3152885214630876</c:v>
                </c:pt>
                <c:pt idx="1347">
                  <c:v>-1.3152885214630876</c:v>
                </c:pt>
                <c:pt idx="1348">
                  <c:v>-1.3152885214630876</c:v>
                </c:pt>
                <c:pt idx="1349">
                  <c:v>-1.3152885214630876</c:v>
                </c:pt>
                <c:pt idx="1350">
                  <c:v>-1.3137068311767488</c:v>
                </c:pt>
                <c:pt idx="1351">
                  <c:v>-1.3137068311767488</c:v>
                </c:pt>
                <c:pt idx="1352">
                  <c:v>-1.3152885214630876</c:v>
                </c:pt>
                <c:pt idx="1353">
                  <c:v>-1.3152885214630876</c:v>
                </c:pt>
                <c:pt idx="1354">
                  <c:v>-1.3152885214630876</c:v>
                </c:pt>
                <c:pt idx="1355">
                  <c:v>-1.3168727174573653</c:v>
                </c:pt>
                <c:pt idx="1356">
                  <c:v>-1.3184594271112493</c:v>
                </c:pt>
                <c:pt idx="1357">
                  <c:v>-1.3168727174573653</c:v>
                </c:pt>
                <c:pt idx="1358">
                  <c:v>-1.3168727174573653</c:v>
                </c:pt>
                <c:pt idx="1359">
                  <c:v>-1.3184594271112493</c:v>
                </c:pt>
                <c:pt idx="1360">
                  <c:v>-1.3168727174573653</c:v>
                </c:pt>
                <c:pt idx="1361">
                  <c:v>-1.3168727174573653</c:v>
                </c:pt>
                <c:pt idx="1362">
                  <c:v>-1.3168727174573653</c:v>
                </c:pt>
                <c:pt idx="1363">
                  <c:v>-1.3200486584143121</c:v>
                </c:pt>
                <c:pt idx="1364">
                  <c:v>-1.3200486584143121</c:v>
                </c:pt>
                <c:pt idx="1365">
                  <c:v>-1.3184594271112493</c:v>
                </c:pt>
                <c:pt idx="1366">
                  <c:v>-1.3200486584143121</c:v>
                </c:pt>
                <c:pt idx="1367">
                  <c:v>-1.3200486584143121</c:v>
                </c:pt>
                <c:pt idx="1368">
                  <c:v>-1.3232347181172912</c:v>
                </c:pt>
                <c:pt idx="1369">
                  <c:v>-1.32643096125036</c:v>
                </c:pt>
                <c:pt idx="1370">
                  <c:v>-1.3232347181172912</c:v>
                </c:pt>
                <c:pt idx="1371">
                  <c:v>-1.3200486584143121</c:v>
                </c:pt>
                <c:pt idx="1372">
                  <c:v>-1.3232347181172912</c:v>
                </c:pt>
                <c:pt idx="1373">
                  <c:v>-1.3216404193942846</c:v>
                </c:pt>
                <c:pt idx="1374">
                  <c:v>-1.3200486584143121</c:v>
                </c:pt>
                <c:pt idx="1375">
                  <c:v>-1.3248315626880987</c:v>
                </c:pt>
                <c:pt idx="1376">
                  <c:v>-1.3200486584143121</c:v>
                </c:pt>
                <c:pt idx="1377">
                  <c:v>-1.328032921986867</c:v>
                </c:pt>
                <c:pt idx="1378">
                  <c:v>-1.3248315626880987</c:v>
                </c:pt>
                <c:pt idx="1379">
                  <c:v>-1.32643096125036</c:v>
                </c:pt>
                <c:pt idx="1380">
                  <c:v>-1.32643096125036</c:v>
                </c:pt>
                <c:pt idx="1381">
                  <c:v>-1.3312445629109808</c:v>
                </c:pt>
                <c:pt idx="1382">
                  <c:v>-1.3296374531197996</c:v>
                </c:pt>
                <c:pt idx="1383">
                  <c:v>-1.3296374531197996</c:v>
                </c:pt>
                <c:pt idx="1384">
                  <c:v>-1.3248315626880987</c:v>
                </c:pt>
                <c:pt idx="1385">
                  <c:v>-1.32643096125036</c:v>
                </c:pt>
                <c:pt idx="1386">
                  <c:v>-1.3344665517151209</c:v>
                </c:pt>
                <c:pt idx="1387">
                  <c:v>-1.3344665517151209</c:v>
                </c:pt>
                <c:pt idx="1388">
                  <c:v>-1.3376989552964473</c:v>
                </c:pt>
                <c:pt idx="1389">
                  <c:v>-1.3490953653979036</c:v>
                </c:pt>
                <c:pt idx="1390">
                  <c:v>-1.3360814474522387</c:v>
                </c:pt>
                <c:pt idx="1391">
                  <c:v>-1.3376989552964473</c:v>
                </c:pt>
                <c:pt idx="1392">
                  <c:v>-1.3409418412029483</c:v>
                </c:pt>
                <c:pt idx="1393">
                  <c:v>-1.3441952776419015</c:v>
                </c:pt>
                <c:pt idx="1394">
                  <c:v>-1.3490953653979036</c:v>
                </c:pt>
                <c:pt idx="1395">
                  <c:v>-1.3441952776419015</c:v>
                </c:pt>
                <c:pt idx="1396">
                  <c:v>-1.3507340782945156</c:v>
                </c:pt>
                <c:pt idx="1397">
                  <c:v>-1.3507340782945156</c:v>
                </c:pt>
                <c:pt idx="1398">
                  <c:v>-1.3458259738082117</c:v>
                </c:pt>
                <c:pt idx="1399">
                  <c:v>-1.3474593334884819</c:v>
                </c:pt>
                <c:pt idx="1400">
                  <c:v>-1.3523754809794768</c:v>
                </c:pt>
                <c:pt idx="1401">
                  <c:v>-1.3507340782945156</c:v>
                </c:pt>
                <c:pt idx="1402">
                  <c:v>-1.3540195822973626</c:v>
                </c:pt>
                <c:pt idx="1403">
                  <c:v>-1.3556663911364417</c:v>
                </c:pt>
                <c:pt idx="1404">
                  <c:v>-1.3556663911364417</c:v>
                </c:pt>
                <c:pt idx="1405">
                  <c:v>-1.3507340782945156</c:v>
                </c:pt>
                <c:pt idx="1406">
                  <c:v>-1.3589681671514697</c:v>
                </c:pt>
                <c:pt idx="1407">
                  <c:v>-1.3507340782945156</c:v>
                </c:pt>
                <c:pt idx="1408">
                  <c:v>-1.3523754809794768</c:v>
                </c:pt>
                <c:pt idx="1409">
                  <c:v>-1.3540195822973626</c:v>
                </c:pt>
                <c:pt idx="1410">
                  <c:v>-1.3556663911364417</c:v>
                </c:pt>
                <c:pt idx="1411">
                  <c:v>-1.3556663911364417</c:v>
                </c:pt>
                <c:pt idx="1412">
                  <c:v>-1.3573159164289679</c:v>
                </c:pt>
                <c:pt idx="1413">
                  <c:v>-1.3622808810156484</c:v>
                </c:pt>
                <c:pt idx="1414">
                  <c:v>-1.3622808810156484</c:v>
                </c:pt>
                <c:pt idx="1415">
                  <c:v>-1.3672706195284889</c:v>
                </c:pt>
                <c:pt idx="1416">
                  <c:v>-1.3672706195284889</c:v>
                </c:pt>
                <c:pt idx="1417">
                  <c:v>-1.3672706195284889</c:v>
                </c:pt>
                <c:pt idx="1418">
                  <c:v>-1.3706109977109702</c:v>
                </c:pt>
                <c:pt idx="1419">
                  <c:v>-1.3672706195284889</c:v>
                </c:pt>
                <c:pt idx="1420">
                  <c:v>-1.3689394138545776</c:v>
                </c:pt>
                <c:pt idx="1421">
                  <c:v>-1.3672706195284889</c:v>
                </c:pt>
                <c:pt idx="1422">
                  <c:v>-1.3672706195284889</c:v>
                </c:pt>
                <c:pt idx="1423">
                  <c:v>-1.3706109977109702</c:v>
                </c:pt>
                <c:pt idx="1424">
                  <c:v>-1.3689394138545776</c:v>
                </c:pt>
                <c:pt idx="1425">
                  <c:v>-1.3689394138545776</c:v>
                </c:pt>
                <c:pt idx="1426">
                  <c:v>-1.3689394138545776</c:v>
                </c:pt>
                <c:pt idx="1427">
                  <c:v>-1.3706109977109702</c:v>
                </c:pt>
                <c:pt idx="1428">
                  <c:v>-1.3689394138545776</c:v>
                </c:pt>
                <c:pt idx="1429">
                  <c:v>-1.3706109977109702</c:v>
                </c:pt>
                <c:pt idx="1430">
                  <c:v>-1.3722853804391535</c:v>
                </c:pt>
                <c:pt idx="1431">
                  <c:v>-1.3706109977109702</c:v>
                </c:pt>
                <c:pt idx="1432">
                  <c:v>-1.3706109977109702</c:v>
                </c:pt>
                <c:pt idx="1433">
                  <c:v>-1.3689394138545776</c:v>
                </c:pt>
                <c:pt idx="1434">
                  <c:v>-1.3722853804391535</c:v>
                </c:pt>
                <c:pt idx="1435">
                  <c:v>-1.3722853804391535</c:v>
                </c:pt>
                <c:pt idx="1436">
                  <c:v>-1.3739625714276167</c:v>
                </c:pt>
                <c:pt idx="1437">
                  <c:v>-1.3722853804391535</c:v>
                </c:pt>
                <c:pt idx="1438">
                  <c:v>-1.375642580112167</c:v>
                </c:pt>
                <c:pt idx="1439">
                  <c:v>-1.3706109977109702</c:v>
                </c:pt>
                <c:pt idx="1440">
                  <c:v>-1.375642580112167</c:v>
                </c:pt>
                <c:pt idx="1441">
                  <c:v>-1.3739625714276167</c:v>
                </c:pt>
                <c:pt idx="1442">
                  <c:v>-1.375642580112167</c:v>
                </c:pt>
                <c:pt idx="1443">
                  <c:v>-1.3806996074169067</c:v>
                </c:pt>
                <c:pt idx="1444">
                  <c:v>-1.3806996074169067</c:v>
                </c:pt>
                <c:pt idx="1445">
                  <c:v>-1.3840852225821514</c:v>
                </c:pt>
                <c:pt idx="1446">
                  <c:v>-1.3874823390875766</c:v>
                </c:pt>
                <c:pt idx="1447">
                  <c:v>-1.3840852225821514</c:v>
                </c:pt>
                <c:pt idx="1448">
                  <c:v>-1.3773254159762505</c:v>
                </c:pt>
                <c:pt idx="1449">
                  <c:v>-1.3874823390875766</c:v>
                </c:pt>
                <c:pt idx="1450">
                  <c:v>-1.375642580112167</c:v>
                </c:pt>
                <c:pt idx="1451">
                  <c:v>-1.3790110885512687</c:v>
                </c:pt>
                <c:pt idx="1452">
                  <c:v>-1.3840852225821514</c:v>
                </c:pt>
                <c:pt idx="1453">
                  <c:v>-1.3857823382854886</c:v>
                </c:pt>
                <c:pt idx="1454">
                  <c:v>-1.3823909822014566</c:v>
                </c:pt>
                <c:pt idx="1455">
                  <c:v>-1.3823909822014566</c:v>
                </c:pt>
                <c:pt idx="1456">
                  <c:v>-1.3823909822014566</c:v>
                </c:pt>
                <c:pt idx="1457">
                  <c:v>-1.3840852225821514</c:v>
                </c:pt>
                <c:pt idx="1458">
                  <c:v>-1.3874823390875766</c:v>
                </c:pt>
                <c:pt idx="1459">
                  <c:v>-1.3925997505986005</c:v>
                </c:pt>
                <c:pt idx="1460">
                  <c:v>-1.3874823390875766</c:v>
                </c:pt>
                <c:pt idx="1461">
                  <c:v>-1.3874823390875766</c:v>
                </c:pt>
                <c:pt idx="1462">
                  <c:v>-1.3874823390875766</c:v>
                </c:pt>
                <c:pt idx="1463">
                  <c:v>-1.3908910353424855</c:v>
                </c:pt>
                <c:pt idx="1464">
                  <c:v>-1.3908910353424855</c:v>
                </c:pt>
                <c:pt idx="1465">
                  <c:v>-1.3943113905607452</c:v>
                </c:pt>
                <c:pt idx="1466">
                  <c:v>-1.3908910353424855</c:v>
                </c:pt>
                <c:pt idx="1467">
                  <c:v>-1.3960259652581775</c:v>
                </c:pt>
                <c:pt idx="1468">
                  <c:v>-1.3891852348144644</c:v>
                </c:pt>
                <c:pt idx="1469">
                  <c:v>-1.3960259652581775</c:v>
                </c:pt>
                <c:pt idx="1470">
                  <c:v>-1.3960259652581775</c:v>
                </c:pt>
                <c:pt idx="1471">
                  <c:v>-1.3977434847718329</c:v>
                </c:pt>
                <c:pt idx="1472">
                  <c:v>-1.3943113905607452</c:v>
                </c:pt>
                <c:pt idx="1473">
                  <c:v>-1.3994639592346785</c:v>
                </c:pt>
                <c:pt idx="1474">
                  <c:v>-1.4011873988320744</c:v>
                </c:pt>
                <c:pt idx="1475">
                  <c:v>-1.4098494340379946</c:v>
                </c:pt>
                <c:pt idx="1476">
                  <c:v>-1.406375611078605</c:v>
                </c:pt>
                <c:pt idx="1477">
                  <c:v>-1.4046432144360661</c:v>
                </c:pt>
                <c:pt idx="1478">
                  <c:v>-1.4011873988320744</c:v>
                </c:pt>
                <c:pt idx="1479">
                  <c:v>-1.4098494340379946</c:v>
                </c:pt>
                <c:pt idx="1480">
                  <c:v>-1.4098494340379946</c:v>
                </c:pt>
                <c:pt idx="1481">
                  <c:v>-1.4098494340379946</c:v>
                </c:pt>
                <c:pt idx="1482">
                  <c:v>-1.4133353665219006</c:v>
                </c:pt>
                <c:pt idx="1483">
                  <c:v>-1.4185871561780841</c:v>
                </c:pt>
                <c:pt idx="1484">
                  <c:v>-1.4133353665219006</c:v>
                </c:pt>
                <c:pt idx="1485">
                  <c:v>-1.4168334932518001</c:v>
                </c:pt>
                <c:pt idx="1486">
                  <c:v>-1.4133353665219006</c:v>
                </c:pt>
                <c:pt idx="1487">
                  <c:v>-1.4115908813150566</c:v>
                </c:pt>
                <c:pt idx="1488">
                  <c:v>-1.4115908813150566</c:v>
                </c:pt>
                <c:pt idx="1489">
                  <c:v>-1.4133353665219006</c:v>
                </c:pt>
                <c:pt idx="1490">
                  <c:v>-1.4115908813150566</c:v>
                </c:pt>
                <c:pt idx="1491">
                  <c:v>-1.4168334932518001</c:v>
                </c:pt>
                <c:pt idx="1492">
                  <c:v>-1.4150829002763028</c:v>
                </c:pt>
                <c:pt idx="1493">
                  <c:v>-1.4185871561780841</c:v>
                </c:pt>
                <c:pt idx="1494">
                  <c:v>-1.4168334932518001</c:v>
                </c:pt>
                <c:pt idx="1495">
                  <c:v>-1.4168334932518001</c:v>
                </c:pt>
                <c:pt idx="1496">
                  <c:v>-1.4221037350849062</c:v>
                </c:pt>
                <c:pt idx="1497">
                  <c:v>-1.4203438998413906</c:v>
                </c:pt>
                <c:pt idx="1498">
                  <c:v>-1.4203438998413906</c:v>
                </c:pt>
                <c:pt idx="1499">
                  <c:v>-1.4185871561780841</c:v>
                </c:pt>
                <c:pt idx="1500">
                  <c:v>-1.4203438998413906</c:v>
                </c:pt>
                <c:pt idx="1501">
                  <c:v>-1.4221037350849062</c:v>
                </c:pt>
                <c:pt idx="1502">
                  <c:v>-1.4221037350849062</c:v>
                </c:pt>
                <c:pt idx="1503">
                  <c:v>-1.4221037350849062</c:v>
                </c:pt>
                <c:pt idx="1504">
                  <c:v>-1.4203438998413906</c:v>
                </c:pt>
                <c:pt idx="1505">
                  <c:v>-1.4185871561780841</c:v>
                </c:pt>
                <c:pt idx="1506">
                  <c:v>-1.4221037350849062</c:v>
                </c:pt>
                <c:pt idx="1507">
                  <c:v>-1.4221037350849062</c:v>
                </c:pt>
                <c:pt idx="1508">
                  <c:v>-1.4203438998413906</c:v>
                </c:pt>
                <c:pt idx="1509">
                  <c:v>-1.4203438998413906</c:v>
                </c:pt>
                <c:pt idx="1510">
                  <c:v>-1.4221037350849062</c:v>
                </c:pt>
                <c:pt idx="1511">
                  <c:v>-1.4221037350849062</c:v>
                </c:pt>
                <c:pt idx="1512">
                  <c:v>-1.4221037350849062</c:v>
                </c:pt>
                <c:pt idx="1513">
                  <c:v>-1.4203438998413906</c:v>
                </c:pt>
                <c:pt idx="1514">
                  <c:v>-1.4221037350849062</c:v>
                </c:pt>
                <c:pt idx="1515">
                  <c:v>-1.4221037350849062</c:v>
                </c:pt>
                <c:pt idx="1516">
                  <c:v>-1.4203438998413906</c:v>
                </c:pt>
                <c:pt idx="1517">
                  <c:v>-1.4221037350849062</c:v>
                </c:pt>
                <c:pt idx="1518">
                  <c:v>-1.4221037350849062</c:v>
                </c:pt>
                <c:pt idx="1519">
                  <c:v>-1.4203438998413906</c:v>
                </c:pt>
                <c:pt idx="1520">
                  <c:v>-1.4221037350849062</c:v>
                </c:pt>
                <c:pt idx="1521">
                  <c:v>-1.4221037350849062</c:v>
                </c:pt>
                <c:pt idx="1522">
                  <c:v>-1.4221037350849062</c:v>
                </c:pt>
                <c:pt idx="1523">
                  <c:v>-1.4221037350849062</c:v>
                </c:pt>
                <c:pt idx="1524">
                  <c:v>-1.4221037350849062</c:v>
                </c:pt>
                <c:pt idx="1525">
                  <c:v>-1.4221037350849062</c:v>
                </c:pt>
                <c:pt idx="1526">
                  <c:v>-1.4221037350849062</c:v>
                </c:pt>
                <c:pt idx="1527">
                  <c:v>-1.4238666728091631</c:v>
                </c:pt>
                <c:pt idx="1528">
                  <c:v>-1.4238666728091631</c:v>
                </c:pt>
                <c:pt idx="1529">
                  <c:v>-1.4221037350849062</c:v>
                </c:pt>
                <c:pt idx="1530">
                  <c:v>-1.4221037350849062</c:v>
                </c:pt>
                <c:pt idx="1531">
                  <c:v>-1.4221037350849062</c:v>
                </c:pt>
                <c:pt idx="1532">
                  <c:v>-1.4238666728091631</c:v>
                </c:pt>
                <c:pt idx="1533">
                  <c:v>-1.4238666728091631</c:v>
                </c:pt>
                <c:pt idx="1534">
                  <c:v>-1.4221037350849062</c:v>
                </c:pt>
                <c:pt idx="1535">
                  <c:v>-1.4238666728091631</c:v>
                </c:pt>
                <c:pt idx="1536">
                  <c:v>-1.4221037350849062</c:v>
                </c:pt>
                <c:pt idx="1537">
                  <c:v>-1.4238666728091631</c:v>
                </c:pt>
                <c:pt idx="1538">
                  <c:v>-1.4221037350849062</c:v>
                </c:pt>
                <c:pt idx="1539">
                  <c:v>-1.4221037350849062</c:v>
                </c:pt>
                <c:pt idx="1540">
                  <c:v>-1.4221037350849062</c:v>
                </c:pt>
                <c:pt idx="1541">
                  <c:v>-1.4238666728091631</c:v>
                </c:pt>
                <c:pt idx="1542">
                  <c:v>-1.4221037350849062</c:v>
                </c:pt>
                <c:pt idx="1543">
                  <c:v>-1.4221037350849062</c:v>
                </c:pt>
                <c:pt idx="1544">
                  <c:v>-1.4238666728091631</c:v>
                </c:pt>
                <c:pt idx="1545">
                  <c:v>-1.4238666728091631</c:v>
                </c:pt>
                <c:pt idx="1546">
                  <c:v>-1.4256327239724467</c:v>
                </c:pt>
                <c:pt idx="1547">
                  <c:v>-1.4221037350849062</c:v>
                </c:pt>
                <c:pt idx="1548">
                  <c:v>-1.4238666728091631</c:v>
                </c:pt>
                <c:pt idx="1549">
                  <c:v>-1.4238666728091631</c:v>
                </c:pt>
                <c:pt idx="1550">
                  <c:v>-1.4256327239724467</c:v>
                </c:pt>
                <c:pt idx="1551">
                  <c:v>-1.4238666728091631</c:v>
                </c:pt>
                <c:pt idx="1552">
                  <c:v>-1.4238666728091631</c:v>
                </c:pt>
                <c:pt idx="1553">
                  <c:v>-1.4256327239724467</c:v>
                </c:pt>
                <c:pt idx="1554">
                  <c:v>-1.4256327239724467</c:v>
                </c:pt>
                <c:pt idx="1555">
                  <c:v>-1.4238666728091631</c:v>
                </c:pt>
                <c:pt idx="1556">
                  <c:v>-1.4256327239724467</c:v>
                </c:pt>
                <c:pt idx="1557">
                  <c:v>-1.4274018995912032</c:v>
                </c:pt>
                <c:pt idx="1558">
                  <c:v>-1.4274018995912032</c:v>
                </c:pt>
                <c:pt idx="1559">
                  <c:v>-1.4274018995912032</c:v>
                </c:pt>
                <c:pt idx="1560">
                  <c:v>-1.4256327239724467</c:v>
                </c:pt>
                <c:pt idx="1561">
                  <c:v>-1.4291742107404533</c:v>
                </c:pt>
                <c:pt idx="1562">
                  <c:v>-1.4256327239724467</c:v>
                </c:pt>
                <c:pt idx="1563">
                  <c:v>-1.4309496685542069</c:v>
                </c:pt>
                <c:pt idx="1564">
                  <c:v>-1.4309496685542069</c:v>
                </c:pt>
                <c:pt idx="1565">
                  <c:v>-1.4291742107404533</c:v>
                </c:pt>
                <c:pt idx="1566">
                  <c:v>-1.4291742107404533</c:v>
                </c:pt>
                <c:pt idx="1567">
                  <c:v>-1.4345100690087353</c:v>
                </c:pt>
                <c:pt idx="1568">
                  <c:v>-1.4362950342162766</c:v>
                </c:pt>
                <c:pt idx="1569">
                  <c:v>-1.4309496685542069</c:v>
                </c:pt>
                <c:pt idx="1570">
                  <c:v>-1.4291742107404533</c:v>
                </c:pt>
                <c:pt idx="1571">
                  <c:v>-1.4362950342162766</c:v>
                </c:pt>
                <c:pt idx="1572">
                  <c:v>-1.4327282842258837</c:v>
                </c:pt>
                <c:pt idx="1573">
                  <c:v>-1.4309496685542069</c:v>
                </c:pt>
                <c:pt idx="1574">
                  <c:v>-1.4362950342162766</c:v>
                </c:pt>
                <c:pt idx="1575">
                  <c:v>-1.4345100690087353</c:v>
                </c:pt>
                <c:pt idx="1576">
                  <c:v>-1.4362950342162766</c:v>
                </c:pt>
                <c:pt idx="1577">
                  <c:v>-1.4327282842258837</c:v>
                </c:pt>
                <c:pt idx="1578">
                  <c:v>-1.4398745514633575</c:v>
                </c:pt>
                <c:pt idx="1579">
                  <c:v>-1.4362950342162766</c:v>
                </c:pt>
                <c:pt idx="1580">
                  <c:v>-1.4398745514633575</c:v>
                </c:pt>
                <c:pt idx="1581">
                  <c:v>-1.4380831912227068</c:v>
                </c:pt>
                <c:pt idx="1582">
                  <c:v>-1.4488798057508805</c:v>
                </c:pt>
                <c:pt idx="1583">
                  <c:v>-1.4470722556388427</c:v>
                </c:pt>
                <c:pt idx="1584">
                  <c:v>-1.4488798057508805</c:v>
                </c:pt>
                <c:pt idx="1585">
                  <c:v>-1.4543221425827739</c:v>
                </c:pt>
                <c:pt idx="1586">
                  <c:v>-1.4434669276969041</c:v>
                </c:pt>
                <c:pt idx="1587">
                  <c:v>-1.4561428568273715</c:v>
                </c:pt>
                <c:pt idx="1588">
                  <c:v>-1.4488798057508805</c:v>
                </c:pt>
                <c:pt idx="1589">
                  <c:v>-1.4452679668700574</c:v>
                </c:pt>
                <c:pt idx="1590">
                  <c:v>-1.4525047373147504</c:v>
                </c:pt>
                <c:pt idx="1591">
                  <c:v>-1.4652964875238581</c:v>
                </c:pt>
                <c:pt idx="1592">
                  <c:v>-1.4616249744658263</c:v>
                </c:pt>
                <c:pt idx="1593">
                  <c:v>-1.4634590459947714</c:v>
                </c:pt>
                <c:pt idx="1594">
                  <c:v>-1.4579668921199258</c:v>
                </c:pt>
                <c:pt idx="1595">
                  <c:v>-1.4579668921199258</c:v>
                </c:pt>
                <c:pt idx="1596">
                  <c:v>-1.4543221425827739</c:v>
                </c:pt>
                <c:pt idx="1597">
                  <c:v>-1.4616249744658263</c:v>
                </c:pt>
                <c:pt idx="1598">
                  <c:v>-1.4616249744658263</c:v>
                </c:pt>
                <c:pt idx="1599">
                  <c:v>-1.4616249744658263</c:v>
                </c:pt>
                <c:pt idx="1600">
                  <c:v>-1.4652964875238581</c:v>
                </c:pt>
                <c:pt idx="1601">
                  <c:v>-1.4652964875238581</c:v>
                </c:pt>
                <c:pt idx="1602">
                  <c:v>-1.4616249744658263</c:v>
                </c:pt>
                <c:pt idx="1603">
                  <c:v>-1.4671373114602468</c:v>
                </c:pt>
                <c:pt idx="1604">
                  <c:v>-1.4652964875238581</c:v>
                </c:pt>
                <c:pt idx="1605">
                  <c:v>-1.4652964875238581</c:v>
                </c:pt>
                <c:pt idx="1606">
                  <c:v>-1.4689815302797427</c:v>
                </c:pt>
                <c:pt idx="1607">
                  <c:v>-1.4689815302797427</c:v>
                </c:pt>
                <c:pt idx="1608">
                  <c:v>-1.4745346818352867</c:v>
                </c:pt>
                <c:pt idx="1609">
                  <c:v>-1.4726802028175503</c:v>
                </c:pt>
                <c:pt idx="1610">
                  <c:v>-1.4689815302797427</c:v>
                </c:pt>
                <c:pt idx="1611">
                  <c:v>-1.4726802028175503</c:v>
                </c:pt>
                <c:pt idx="1612">
                  <c:v>-1.4782539891464663</c:v>
                </c:pt>
                <c:pt idx="1613">
                  <c:v>-1.4763926063360138</c:v>
                </c:pt>
                <c:pt idx="1614">
                  <c:v>-1.4782539891464663</c:v>
                </c:pt>
                <c:pt idx="1615">
                  <c:v>-1.4745346818352867</c:v>
                </c:pt>
                <c:pt idx="1616">
                  <c:v>-1.4763926063360138</c:v>
                </c:pt>
                <c:pt idx="1617">
                  <c:v>-1.4763926063360138</c:v>
                </c:pt>
                <c:pt idx="1618">
                  <c:v>-1.4782539891464663</c:v>
                </c:pt>
                <c:pt idx="1619">
                  <c:v>-1.4801188431651373</c:v>
                </c:pt>
                <c:pt idx="1620">
                  <c:v>-1.4782539891464663</c:v>
                </c:pt>
                <c:pt idx="1621">
                  <c:v>-1.4782539891464663</c:v>
                </c:pt>
                <c:pt idx="1622">
                  <c:v>-1.4801188431651373</c:v>
                </c:pt>
                <c:pt idx="1623">
                  <c:v>-1.4782539891464663</c:v>
                </c:pt>
                <c:pt idx="1624">
                  <c:v>-1.4801188431651373</c:v>
                </c:pt>
                <c:pt idx="1625">
                  <c:v>-1.4782539891464663</c:v>
                </c:pt>
                <c:pt idx="1626">
                  <c:v>-1.4801188431651373</c:v>
                </c:pt>
                <c:pt idx="1627">
                  <c:v>-1.4782539891464663</c:v>
                </c:pt>
                <c:pt idx="1628">
                  <c:v>-1.4801188431651373</c:v>
                </c:pt>
                <c:pt idx="1629">
                  <c:v>-1.4801188431651373</c:v>
                </c:pt>
                <c:pt idx="1630">
                  <c:v>-1.4801188431651373</c:v>
                </c:pt>
                <c:pt idx="1631">
                  <c:v>-1.4801188431651373</c:v>
                </c:pt>
                <c:pt idx="1632">
                  <c:v>-1.4801188431651373</c:v>
                </c:pt>
                <c:pt idx="1633">
                  <c:v>-1.4782539891464663</c:v>
                </c:pt>
                <c:pt idx="1634">
                  <c:v>-1.4801188431651373</c:v>
                </c:pt>
                <c:pt idx="1635">
                  <c:v>-1.4782539891464663</c:v>
                </c:pt>
                <c:pt idx="1636">
                  <c:v>-1.4801188431651373</c:v>
                </c:pt>
                <c:pt idx="1637">
                  <c:v>-1.4801188431651373</c:v>
                </c:pt>
                <c:pt idx="1638">
                  <c:v>-1.4782539891464663</c:v>
                </c:pt>
                <c:pt idx="1639">
                  <c:v>-1.4801188431651373</c:v>
                </c:pt>
                <c:pt idx="1640">
                  <c:v>-1.481987181362816</c:v>
                </c:pt>
                <c:pt idx="1641">
                  <c:v>-1.4801188431651373</c:v>
                </c:pt>
                <c:pt idx="1642">
                  <c:v>-1.4801188431651373</c:v>
                </c:pt>
                <c:pt idx="1643">
                  <c:v>-1.4801188431651373</c:v>
                </c:pt>
                <c:pt idx="1644">
                  <c:v>-1.4801188431651373</c:v>
                </c:pt>
                <c:pt idx="1645">
                  <c:v>-1.4801188431651373</c:v>
                </c:pt>
                <c:pt idx="1646">
                  <c:v>-1.481987181362816</c:v>
                </c:pt>
                <c:pt idx="1647">
                  <c:v>-1.4801188431651373</c:v>
                </c:pt>
                <c:pt idx="1648">
                  <c:v>-1.4801188431651373</c:v>
                </c:pt>
                <c:pt idx="1649">
                  <c:v>-1.481987181362816</c:v>
                </c:pt>
                <c:pt idx="1650">
                  <c:v>-1.4801188431651373</c:v>
                </c:pt>
                <c:pt idx="1651">
                  <c:v>-1.4801188431651373</c:v>
                </c:pt>
                <c:pt idx="1652">
                  <c:v>-1.4801188431651373</c:v>
                </c:pt>
                <c:pt idx="1653">
                  <c:v>-1.481987181362816</c:v>
                </c:pt>
                <c:pt idx="1654">
                  <c:v>-1.4801188431651373</c:v>
                </c:pt>
                <c:pt idx="1655">
                  <c:v>-1.4801188431651373</c:v>
                </c:pt>
                <c:pt idx="1656">
                  <c:v>-1.4801188431651373</c:v>
                </c:pt>
                <c:pt idx="1657">
                  <c:v>-1.4801188431651373</c:v>
                </c:pt>
                <c:pt idx="1658">
                  <c:v>-1.4801188431651373</c:v>
                </c:pt>
                <c:pt idx="1659">
                  <c:v>-1.4801188431651373</c:v>
                </c:pt>
                <c:pt idx="1660">
                  <c:v>-1.481987181362816</c:v>
                </c:pt>
                <c:pt idx="1661">
                  <c:v>-1.4801188431651373</c:v>
                </c:pt>
                <c:pt idx="1662">
                  <c:v>-1.4801188431651373</c:v>
                </c:pt>
                <c:pt idx="1663">
                  <c:v>-1.481987181362816</c:v>
                </c:pt>
                <c:pt idx="1664">
                  <c:v>-1.48385901678313</c:v>
                </c:pt>
                <c:pt idx="1665">
                  <c:v>-1.481987181362816</c:v>
                </c:pt>
                <c:pt idx="1666">
                  <c:v>-1.481987181362816</c:v>
                </c:pt>
                <c:pt idx="1667">
                  <c:v>-1.48385901678313</c:v>
                </c:pt>
                <c:pt idx="1668">
                  <c:v>-1.48385901678313</c:v>
                </c:pt>
                <c:pt idx="1669">
                  <c:v>-1.48385901678313</c:v>
                </c:pt>
                <c:pt idx="1670">
                  <c:v>-1.481987181362816</c:v>
                </c:pt>
                <c:pt idx="1671">
                  <c:v>-1.48385901678313</c:v>
                </c:pt>
                <c:pt idx="1672">
                  <c:v>-1.4857343625430894</c:v>
                </c:pt>
                <c:pt idx="1673">
                  <c:v>-1.4876132318336408</c:v>
                </c:pt>
                <c:pt idx="1674">
                  <c:v>-1.4801188431651373</c:v>
                </c:pt>
                <c:pt idx="1675">
                  <c:v>-1.4801188431651373</c:v>
                </c:pt>
                <c:pt idx="1676">
                  <c:v>-1.481987181362816</c:v>
                </c:pt>
                <c:pt idx="1677">
                  <c:v>-1.481987181362816</c:v>
                </c:pt>
                <c:pt idx="1678">
                  <c:v>-1.481987181362816</c:v>
                </c:pt>
                <c:pt idx="1679">
                  <c:v>-1.481987181362816</c:v>
                </c:pt>
                <c:pt idx="1680">
                  <c:v>-1.48385901678313</c:v>
                </c:pt>
                <c:pt idx="1681">
                  <c:v>-1.4857343625430894</c:v>
                </c:pt>
                <c:pt idx="1682">
                  <c:v>-1.4857343625430894</c:v>
                </c:pt>
                <c:pt idx="1683">
                  <c:v>-1.4894956379202229</c:v>
                </c:pt>
                <c:pt idx="1684">
                  <c:v>-1.4894956379202229</c:v>
                </c:pt>
                <c:pt idx="1685">
                  <c:v>-1.4857343625430894</c:v>
                </c:pt>
                <c:pt idx="1686">
                  <c:v>-1.4894956379202229</c:v>
                </c:pt>
                <c:pt idx="1687">
                  <c:v>-1.48385901678313</c:v>
                </c:pt>
                <c:pt idx="1688">
                  <c:v>-1.4857343625430894</c:v>
                </c:pt>
                <c:pt idx="1689">
                  <c:v>-1.4913815941433288</c:v>
                </c:pt>
                <c:pt idx="1690">
                  <c:v>-1.4857343625430894</c:v>
                </c:pt>
                <c:pt idx="1691">
                  <c:v>-1.4932711139190753</c:v>
                </c:pt>
                <c:pt idx="1692">
                  <c:v>-1.4894956379202229</c:v>
                </c:pt>
                <c:pt idx="1693">
                  <c:v>-1.4932711139190753</c:v>
                </c:pt>
                <c:pt idx="1694">
                  <c:v>-1.4932711139190753</c:v>
                </c:pt>
                <c:pt idx="1695">
                  <c:v>-1.4970608981744826</c:v>
                </c:pt>
                <c:pt idx="1696">
                  <c:v>-1.4913815941433288</c:v>
                </c:pt>
                <c:pt idx="1697">
                  <c:v>-1.4989611898696629</c:v>
                </c:pt>
                <c:pt idx="1698">
                  <c:v>-1.4951642107397656</c:v>
                </c:pt>
                <c:pt idx="1699">
                  <c:v>-1.4913815941433288</c:v>
                </c:pt>
                <c:pt idx="1700">
                  <c:v>-1.4989611898696629</c:v>
                </c:pt>
                <c:pt idx="1701">
                  <c:v>-1.5027726410174769</c:v>
                </c:pt>
                <c:pt idx="1702">
                  <c:v>-1.4989611898696629</c:v>
                </c:pt>
                <c:pt idx="1703">
                  <c:v>-1.4989611898696629</c:v>
                </c:pt>
                <c:pt idx="1704">
                  <c:v>-1.5027726410174769</c:v>
                </c:pt>
                <c:pt idx="1705">
                  <c:v>-1.4989611898696629</c:v>
                </c:pt>
                <c:pt idx="1706">
                  <c:v>-1.4989611898696629</c:v>
                </c:pt>
                <c:pt idx="1707">
                  <c:v>-1.5046838281550909</c:v>
                </c:pt>
                <c:pt idx="1708">
                  <c:v>-1.5046838281550909</c:v>
                </c:pt>
                <c:pt idx="1709">
                  <c:v>-1.5065986749243372</c:v>
                </c:pt>
                <c:pt idx="1710">
                  <c:v>-1.5046838281550909</c:v>
                </c:pt>
                <c:pt idx="1711">
                  <c:v>-1.5065986749243372</c:v>
                </c:pt>
                <c:pt idx="1712">
                  <c:v>-1.5027726410174769</c:v>
                </c:pt>
                <c:pt idx="1713">
                  <c:v>-1.5104394036073614</c:v>
                </c:pt>
                <c:pt idx="1714">
                  <c:v>-1.5065986749243372</c:v>
                </c:pt>
                <c:pt idx="1715">
                  <c:v>-1.5104394036073614</c:v>
                </c:pt>
                <c:pt idx="1716">
                  <c:v>-1.5085171953673804</c:v>
                </c:pt>
                <c:pt idx="1717">
                  <c:v>-1.5104394036073614</c:v>
                </c:pt>
                <c:pt idx="1718">
                  <c:v>-1.5046838281550909</c:v>
                </c:pt>
                <c:pt idx="1719">
                  <c:v>-1.5142949403793291</c:v>
                </c:pt>
                <c:pt idx="1720">
                  <c:v>-1.5142949403793291</c:v>
                </c:pt>
                <c:pt idx="1721">
                  <c:v>-1.5085171953673804</c:v>
                </c:pt>
                <c:pt idx="1722">
                  <c:v>-1.5181653998687377</c:v>
                </c:pt>
                <c:pt idx="1723">
                  <c:v>-1.5239993232412601</c:v>
                </c:pt>
                <c:pt idx="1724">
                  <c:v>-1.5239993232412601</c:v>
                </c:pt>
                <c:pt idx="1725">
                  <c:v>-1.527907599844001</c:v>
                </c:pt>
                <c:pt idx="1726">
                  <c:v>-1.5239993232412601</c:v>
                </c:pt>
                <c:pt idx="1727">
                  <c:v>-1.5239993232412601</c:v>
                </c:pt>
                <c:pt idx="1728">
                  <c:v>-1.5220508980402625</c:v>
                </c:pt>
                <c:pt idx="1729">
                  <c:v>-1.5259515522155955</c:v>
                </c:pt>
                <c:pt idx="1730">
                  <c:v>-1.5220508980402625</c:v>
                </c:pt>
                <c:pt idx="1731">
                  <c:v>-1.5318312110241128</c:v>
                </c:pt>
                <c:pt idx="1732">
                  <c:v>-1.5220508980402625</c:v>
                </c:pt>
                <c:pt idx="1733">
                  <c:v>-1.5357702775897442</c:v>
                </c:pt>
                <c:pt idx="1734">
                  <c:v>-1.5337988047775064</c:v>
                </c:pt>
                <c:pt idx="1735">
                  <c:v>-1.5357702775897442</c:v>
                </c:pt>
                <c:pt idx="1736">
                  <c:v>-1.527907599844001</c:v>
                </c:pt>
                <c:pt idx="1737">
                  <c:v>-1.5318312110241128</c:v>
                </c:pt>
                <c:pt idx="1738">
                  <c:v>-1.527907599844001</c:v>
                </c:pt>
                <c:pt idx="1739">
                  <c:v>-1.5357702775897442</c:v>
                </c:pt>
                <c:pt idx="1740">
                  <c:v>-1.5318312110241128</c:v>
                </c:pt>
                <c:pt idx="1741">
                  <c:v>-1.5337988047775064</c:v>
                </c:pt>
                <c:pt idx="1742">
                  <c:v>-1.5318312110241128</c:v>
                </c:pt>
                <c:pt idx="1743">
                  <c:v>-1.5357702775897442</c:v>
                </c:pt>
                <c:pt idx="1744">
                  <c:v>-1.5377456447859674</c:v>
                </c:pt>
                <c:pt idx="1745">
                  <c:v>-1.5417081240866479</c:v>
                </c:pt>
                <c:pt idx="1746">
                  <c:v>-1.5397249217823155</c:v>
                </c:pt>
                <c:pt idx="1747">
                  <c:v>-1.5417081240866479</c:v>
                </c:pt>
                <c:pt idx="1748">
                  <c:v>-1.5417081240866479</c:v>
                </c:pt>
                <c:pt idx="1749">
                  <c:v>-1.5436952672992725</c:v>
                </c:pt>
                <c:pt idx="1750">
                  <c:v>-1.5456863671136836</c:v>
                </c:pt>
                <c:pt idx="1751">
                  <c:v>-1.5456863671136836</c:v>
                </c:pt>
                <c:pt idx="1752">
                  <c:v>-1.5476814393173033</c:v>
                </c:pt>
                <c:pt idx="1753">
                  <c:v>-1.5456863671136836</c:v>
                </c:pt>
                <c:pt idx="1754">
                  <c:v>-1.5417081240866479</c:v>
                </c:pt>
                <c:pt idx="1755">
                  <c:v>-1.5476814393173033</c:v>
                </c:pt>
                <c:pt idx="1756">
                  <c:v>-1.5417081240866479</c:v>
                </c:pt>
                <c:pt idx="1757">
                  <c:v>-1.5456863671136836</c:v>
                </c:pt>
                <c:pt idx="1758">
                  <c:v>-1.5456863671136836</c:v>
                </c:pt>
                <c:pt idx="1759">
                  <c:v>-1.5436952672992725</c:v>
                </c:pt>
                <c:pt idx="1760">
                  <c:v>-1.5436952672992725</c:v>
                </c:pt>
                <c:pt idx="1761">
                  <c:v>-1.5456863671136836</c:v>
                </c:pt>
                <c:pt idx="1762">
                  <c:v>-1.5456863671136836</c:v>
                </c:pt>
                <c:pt idx="1763">
                  <c:v>-1.5516835645160263</c:v>
                </c:pt>
                <c:pt idx="1764">
                  <c:v>-1.5476814393173033</c:v>
                </c:pt>
                <c:pt idx="1765">
                  <c:v>-1.5456863671136836</c:v>
                </c:pt>
                <c:pt idx="1766">
                  <c:v>-1.5456863671136836</c:v>
                </c:pt>
                <c:pt idx="1767">
                  <c:v>-1.5476814393173033</c:v>
                </c:pt>
                <c:pt idx="1768">
                  <c:v>-1.5496804997922362</c:v>
                </c:pt>
                <c:pt idx="1769">
                  <c:v>-1.5536906495624143</c:v>
                </c:pt>
                <c:pt idx="1770">
                  <c:v>-1.5496804997922362</c:v>
                </c:pt>
                <c:pt idx="1771">
                  <c:v>-1.5577169454036561</c:v>
                </c:pt>
                <c:pt idx="1772">
                  <c:v>-1.5496804997922362</c:v>
                </c:pt>
                <c:pt idx="1773">
                  <c:v>-1.5557017711021288</c:v>
                </c:pt>
                <c:pt idx="1774">
                  <c:v>-1.5476814393173033</c:v>
                </c:pt>
                <c:pt idx="1775">
                  <c:v>-1.5577169454036561</c:v>
                </c:pt>
                <c:pt idx="1776">
                  <c:v>-1.5496804997922362</c:v>
                </c:pt>
                <c:pt idx="1777">
                  <c:v>-1.5516835645160263</c:v>
                </c:pt>
                <c:pt idx="1778">
                  <c:v>-1.5597361888340329</c:v>
                </c:pt>
                <c:pt idx="1779">
                  <c:v>-1.5557017711021288</c:v>
                </c:pt>
                <c:pt idx="1780">
                  <c:v>-1.5536906495624143</c:v>
                </c:pt>
                <c:pt idx="1781">
                  <c:v>-1.5597361888340329</c:v>
                </c:pt>
                <c:pt idx="1782">
                  <c:v>-1.5557017711021288</c:v>
                </c:pt>
                <c:pt idx="1783">
                  <c:v>-1.5536906495624143</c:v>
                </c:pt>
                <c:pt idx="1784">
                  <c:v>-1.5597361888340329</c:v>
                </c:pt>
                <c:pt idx="1785">
                  <c:v>-1.5637869490470242</c:v>
                </c:pt>
                <c:pt idx="1786">
                  <c:v>-1.5617595178596428</c:v>
                </c:pt>
                <c:pt idx="1787">
                  <c:v>-1.5617595178596428</c:v>
                </c:pt>
                <c:pt idx="1788">
                  <c:v>-1.5678541846789105</c:v>
                </c:pt>
                <c:pt idx="1789">
                  <c:v>-1.5637869490470242</c:v>
                </c:pt>
                <c:pt idx="1790">
                  <c:v>-1.5658184990636816</c:v>
                </c:pt>
                <c:pt idx="1791">
                  <c:v>-1.5637869490470242</c:v>
                </c:pt>
                <c:pt idx="1792">
                  <c:v>-1.5658184990636816</c:v>
                </c:pt>
                <c:pt idx="1793">
                  <c:v>-1.5698940227646241</c:v>
                </c:pt>
                <c:pt idx="1794">
                  <c:v>-1.5842905977208848</c:v>
                </c:pt>
                <c:pt idx="1795">
                  <c:v>-1.5719380302961992</c:v>
                </c:pt>
                <c:pt idx="1796">
                  <c:v>-1.5842905977208848</c:v>
                </c:pt>
                <c:pt idx="1797">
                  <c:v>-1.5842905977208848</c:v>
                </c:pt>
                <c:pt idx="1798">
                  <c:v>-1.5801560980573328</c:v>
                </c:pt>
                <c:pt idx="1799">
                  <c:v>-1.5926112354130484</c:v>
                </c:pt>
                <c:pt idx="1800">
                  <c:v>-1.5822212111296969</c:v>
                </c:pt>
                <c:pt idx="1801">
                  <c:v>-1.5801560980573328</c:v>
                </c:pt>
                <c:pt idx="1802">
                  <c:v>-1.5863642755547105</c:v>
                </c:pt>
                <c:pt idx="1803">
                  <c:v>-1.5780952408895557</c:v>
                </c:pt>
                <c:pt idx="1804">
                  <c:v>-1.5801560980573328</c:v>
                </c:pt>
                <c:pt idx="1805">
                  <c:v>-1.5698940227646241</c:v>
                </c:pt>
                <c:pt idx="1806">
                  <c:v>-1.5822212111296969</c:v>
                </c:pt>
                <c:pt idx="1807">
                  <c:v>-1.5842905977208848</c:v>
                </c:pt>
                <c:pt idx="1808">
                  <c:v>-1.5780952408895557</c:v>
                </c:pt>
                <c:pt idx="1809">
                  <c:v>-1.5842905977208848</c:v>
                </c:pt>
                <c:pt idx="1810">
                  <c:v>-1.5884422624654793</c:v>
                </c:pt>
                <c:pt idx="1811">
                  <c:v>-1.5884422624654793</c:v>
                </c:pt>
                <c:pt idx="1812">
                  <c:v>-1.5842905977208848</c:v>
                </c:pt>
                <c:pt idx="1813">
                  <c:v>-1.590524576398906</c:v>
                </c:pt>
                <c:pt idx="1814">
                  <c:v>-1.5884422624654793</c:v>
                </c:pt>
                <c:pt idx="1815">
                  <c:v>-1.5926112354130484</c:v>
                </c:pt>
                <c:pt idx="1816">
                  <c:v>-1.5988974652251904</c:v>
                </c:pt>
                <c:pt idx="1817">
                  <c:v>-1.5884422624654793</c:v>
                </c:pt>
                <c:pt idx="1818">
                  <c:v>-1.5947022576792349</c:v>
                </c:pt>
                <c:pt idx="1819">
                  <c:v>-1.5967976614830317</c:v>
                </c:pt>
                <c:pt idx="1820">
                  <c:v>-1.5988974652251904</c:v>
                </c:pt>
                <c:pt idx="1821">
                  <c:v>-1.5947022576792349</c:v>
                </c:pt>
                <c:pt idx="1822">
                  <c:v>-1.603110346709369</c:v>
                </c:pt>
                <c:pt idx="1823">
                  <c:v>-1.6010016874226209</c:v>
                </c:pt>
                <c:pt idx="1824">
                  <c:v>-1.6010016874226209</c:v>
                </c:pt>
                <c:pt idx="1825">
                  <c:v>-1.5988974652251904</c:v>
                </c:pt>
                <c:pt idx="1826">
                  <c:v>-1.6010016874226209</c:v>
                </c:pt>
                <c:pt idx="1827">
                  <c:v>-1.5967976614830317</c:v>
                </c:pt>
                <c:pt idx="1828">
                  <c:v>-1.603110346709369</c:v>
                </c:pt>
                <c:pt idx="1829">
                  <c:v>-1.5947022576792349</c:v>
                </c:pt>
                <c:pt idx="1830">
                  <c:v>-1.5988974652251904</c:v>
                </c:pt>
                <c:pt idx="1831">
                  <c:v>-1.5988974652251904</c:v>
                </c:pt>
                <c:pt idx="1832">
                  <c:v>-1.6010016874226209</c:v>
                </c:pt>
                <c:pt idx="1833">
                  <c:v>-1.5967976614830317</c:v>
                </c:pt>
                <c:pt idx="1834">
                  <c:v>-1.5947022576792349</c:v>
                </c:pt>
                <c:pt idx="1835">
                  <c:v>-1.5967976614830317</c:v>
                </c:pt>
                <c:pt idx="1836">
                  <c:v>-1.5947022576792349</c:v>
                </c:pt>
                <c:pt idx="1837">
                  <c:v>-1.6010016874226209</c:v>
                </c:pt>
                <c:pt idx="1838">
                  <c:v>-1.5967976614830317</c:v>
                </c:pt>
                <c:pt idx="1839">
                  <c:v>-1.5988974652251904</c:v>
                </c:pt>
                <c:pt idx="1840">
                  <c:v>-1.6010016874226209</c:v>
                </c:pt>
                <c:pt idx="1841">
                  <c:v>-1.5988974652251904</c:v>
                </c:pt>
                <c:pt idx="1842">
                  <c:v>-1.6010016874226209</c:v>
                </c:pt>
                <c:pt idx="1843">
                  <c:v>-1.5947022576792349</c:v>
                </c:pt>
                <c:pt idx="1844">
                  <c:v>-1.603110346709369</c:v>
                </c:pt>
                <c:pt idx="1845">
                  <c:v>-1.603110346709369</c:v>
                </c:pt>
                <c:pt idx="1846">
                  <c:v>-1.5988974652251904</c:v>
                </c:pt>
                <c:pt idx="1847">
                  <c:v>-1.6010016874226209</c:v>
                </c:pt>
                <c:pt idx="1848">
                  <c:v>-1.5988974652251904</c:v>
                </c:pt>
                <c:pt idx="1849">
                  <c:v>-1.603110346709369</c:v>
                </c:pt>
                <c:pt idx="1850">
                  <c:v>-1.603110346709369</c:v>
                </c:pt>
                <c:pt idx="1851">
                  <c:v>-1.6073410516786508</c:v>
                </c:pt>
                <c:pt idx="1852">
                  <c:v>-1.603110346709369</c:v>
                </c:pt>
                <c:pt idx="1853">
                  <c:v>-1.603110346709369</c:v>
                </c:pt>
                <c:pt idx="1854">
                  <c:v>-1.6073410516786508</c:v>
                </c:pt>
                <c:pt idx="1855">
                  <c:v>-1.6052234618376113</c:v>
                </c:pt>
                <c:pt idx="1856">
                  <c:v>-1.6073410516786508</c:v>
                </c:pt>
                <c:pt idx="1857">
                  <c:v>-1.6073410516786508</c:v>
                </c:pt>
                <c:pt idx="1858">
                  <c:v>-1.6052234618376113</c:v>
                </c:pt>
                <c:pt idx="1859">
                  <c:v>-1.6073410516786508</c:v>
                </c:pt>
                <c:pt idx="1860">
                  <c:v>-1.6094631352239304</c:v>
                </c:pt>
                <c:pt idx="1861">
                  <c:v>-1.6073410516786508</c:v>
                </c:pt>
                <c:pt idx="1862">
                  <c:v>-1.6073410516786508</c:v>
                </c:pt>
                <c:pt idx="1863">
                  <c:v>-1.6073410516786508</c:v>
                </c:pt>
                <c:pt idx="1864">
                  <c:v>-1.6094631352239304</c:v>
                </c:pt>
                <c:pt idx="1865">
                  <c:v>-1.6073410516786508</c:v>
                </c:pt>
                <c:pt idx="1866">
                  <c:v>-1.6052234618376113</c:v>
                </c:pt>
                <c:pt idx="1867">
                  <c:v>-1.6073410516786508</c:v>
                </c:pt>
                <c:pt idx="1868">
                  <c:v>-1.6073410516786508</c:v>
                </c:pt>
                <c:pt idx="1869">
                  <c:v>-1.6094631352239304</c:v>
                </c:pt>
                <c:pt idx="1870">
                  <c:v>-1.6073410516786508</c:v>
                </c:pt>
                <c:pt idx="1871">
                  <c:v>-1.6094631352239304</c:v>
                </c:pt>
                <c:pt idx="1872">
                  <c:v>-1.6094631352239304</c:v>
                </c:pt>
                <c:pt idx="1873">
                  <c:v>-1.6094631352239304</c:v>
                </c:pt>
                <c:pt idx="1874">
                  <c:v>-1.6094631352239304</c:v>
                </c:pt>
                <c:pt idx="1875">
                  <c:v>-1.6073410516786508</c:v>
                </c:pt>
                <c:pt idx="1876">
                  <c:v>-1.6094631352239304</c:v>
                </c:pt>
                <c:pt idx="1877">
                  <c:v>-1.6073410516786508</c:v>
                </c:pt>
                <c:pt idx="1878">
                  <c:v>-1.6094631352239304</c:v>
                </c:pt>
                <c:pt idx="1879">
                  <c:v>-1.6094631352239304</c:v>
                </c:pt>
                <c:pt idx="1880">
                  <c:v>-1.6094631352239304</c:v>
                </c:pt>
                <c:pt idx="1881">
                  <c:v>-1.6094631352239304</c:v>
                </c:pt>
                <c:pt idx="1882">
                  <c:v>-1.6073410516786508</c:v>
                </c:pt>
                <c:pt idx="1883">
                  <c:v>-1.6094631352239304</c:v>
                </c:pt>
                <c:pt idx="1884">
                  <c:v>-1.6094631352239304</c:v>
                </c:pt>
                <c:pt idx="1885">
                  <c:v>-1.6094631352239304</c:v>
                </c:pt>
                <c:pt idx="1886">
                  <c:v>-1.6094631352239304</c:v>
                </c:pt>
                <c:pt idx="1887">
                  <c:v>-1.6094631352239304</c:v>
                </c:pt>
                <c:pt idx="1888">
                  <c:v>-1.611589731586055</c:v>
                </c:pt>
                <c:pt idx="1889">
                  <c:v>-1.6094631352239304</c:v>
                </c:pt>
                <c:pt idx="1890">
                  <c:v>-1.6073410516786508</c:v>
                </c:pt>
                <c:pt idx="1891">
                  <c:v>-1.6094631352239304</c:v>
                </c:pt>
                <c:pt idx="1892">
                  <c:v>-1.6094631352239304</c:v>
                </c:pt>
                <c:pt idx="1893">
                  <c:v>-1.6094631352239304</c:v>
                </c:pt>
                <c:pt idx="1894">
                  <c:v>-1.6094631352239304</c:v>
                </c:pt>
                <c:pt idx="1895">
                  <c:v>-1.6094631352239304</c:v>
                </c:pt>
                <c:pt idx="1896">
                  <c:v>-1.611589731586055</c:v>
                </c:pt>
                <c:pt idx="1897">
                  <c:v>-1.6094631352239304</c:v>
                </c:pt>
                <c:pt idx="1898">
                  <c:v>-1.6094631352239304</c:v>
                </c:pt>
                <c:pt idx="1899">
                  <c:v>-1.6094631352239304</c:v>
                </c:pt>
                <c:pt idx="1900">
                  <c:v>-1.6094631352239304</c:v>
                </c:pt>
                <c:pt idx="1901">
                  <c:v>-1.6094631352239304</c:v>
                </c:pt>
                <c:pt idx="1902">
                  <c:v>-1.6094631352239304</c:v>
                </c:pt>
                <c:pt idx="1903">
                  <c:v>-1.6094631352239304</c:v>
                </c:pt>
                <c:pt idx="1904">
                  <c:v>-1.611589731586055</c:v>
                </c:pt>
                <c:pt idx="1905">
                  <c:v>-1.6094631352239304</c:v>
                </c:pt>
                <c:pt idx="1906">
                  <c:v>-1.611589731586055</c:v>
                </c:pt>
                <c:pt idx="1907">
                  <c:v>-1.611589731586055</c:v>
                </c:pt>
                <c:pt idx="1908">
                  <c:v>-1.6094631352239304</c:v>
                </c:pt>
                <c:pt idx="1909">
                  <c:v>-1.6137208599998245</c:v>
                </c:pt>
                <c:pt idx="1910">
                  <c:v>-1.611589731586055</c:v>
                </c:pt>
                <c:pt idx="1911">
                  <c:v>-1.6094631352239304</c:v>
                </c:pt>
                <c:pt idx="1912">
                  <c:v>-1.611589731586055</c:v>
                </c:pt>
                <c:pt idx="1913">
                  <c:v>-1.6094631352239304</c:v>
                </c:pt>
                <c:pt idx="1914">
                  <c:v>-1.611589731586055</c:v>
                </c:pt>
                <c:pt idx="1915">
                  <c:v>-1.6094631352239304</c:v>
                </c:pt>
                <c:pt idx="1916">
                  <c:v>-1.6137208599998245</c:v>
                </c:pt>
                <c:pt idx="1917">
                  <c:v>-1.6158565398232736</c:v>
                </c:pt>
                <c:pt idx="1918">
                  <c:v>-1.6158565398232736</c:v>
                </c:pt>
                <c:pt idx="1919">
                  <c:v>-1.622291083202885</c:v>
                </c:pt>
                <c:pt idx="1920">
                  <c:v>-1.6137208599998245</c:v>
                </c:pt>
                <c:pt idx="1921">
                  <c:v>-1.6137208599998245</c:v>
                </c:pt>
                <c:pt idx="1922">
                  <c:v>-1.6137208599998245</c:v>
                </c:pt>
                <c:pt idx="1923">
                  <c:v>-1.6179967905387338</c:v>
                </c:pt>
                <c:pt idx="1924">
                  <c:v>-1.6137208599998245</c:v>
                </c:pt>
                <c:pt idx="1925">
                  <c:v>-1.6158565398232736</c:v>
                </c:pt>
                <c:pt idx="1926">
                  <c:v>-1.6266038963775979</c:v>
                </c:pt>
                <c:pt idx="1927">
                  <c:v>-1.6244451647473583</c:v>
                </c:pt>
                <c:pt idx="1928">
                  <c:v>-1.6266038963775979</c:v>
                </c:pt>
                <c:pt idx="1929">
                  <c:v>-1.6266038963775979</c:v>
                </c:pt>
                <c:pt idx="1930">
                  <c:v>-1.6179967905387338</c:v>
                </c:pt>
                <c:pt idx="1931">
                  <c:v>-1.6201416317538948</c:v>
                </c:pt>
                <c:pt idx="1932">
                  <c:v>-1.6287672982136281</c:v>
                </c:pt>
                <c:pt idx="1933">
                  <c:v>-1.622291083202885</c:v>
                </c:pt>
                <c:pt idx="1934">
                  <c:v>-1.6201416317538948</c:v>
                </c:pt>
                <c:pt idx="1935">
                  <c:v>-1.6244451647473583</c:v>
                </c:pt>
                <c:pt idx="1936">
                  <c:v>-1.6331081936386216</c:v>
                </c:pt>
                <c:pt idx="1937">
                  <c:v>-1.6309353905063377</c:v>
                </c:pt>
                <c:pt idx="1938">
                  <c:v>-1.6352857281265289</c:v>
                </c:pt>
                <c:pt idx="1939">
                  <c:v>-1.6244451647473583</c:v>
                </c:pt>
                <c:pt idx="1940">
                  <c:v>-1.6374680146204188</c:v>
                </c:pt>
                <c:pt idx="1941">
                  <c:v>-1.6352857281265289</c:v>
                </c:pt>
                <c:pt idx="1942">
                  <c:v>-1.6396550739061475</c:v>
                </c:pt>
                <c:pt idx="1943">
                  <c:v>-1.6396550739061475</c:v>
                </c:pt>
                <c:pt idx="1944">
                  <c:v>-1.6331081936386216</c:v>
                </c:pt>
                <c:pt idx="1945">
                  <c:v>-1.6352857281265289</c:v>
                </c:pt>
                <c:pt idx="1946">
                  <c:v>-1.6374680146204188</c:v>
                </c:pt>
                <c:pt idx="1947">
                  <c:v>-1.6418469269062479</c:v>
                </c:pt>
                <c:pt idx="1948">
                  <c:v>-1.6352857281265289</c:v>
                </c:pt>
                <c:pt idx="1949">
                  <c:v>-1.6462450984303094</c:v>
                </c:pt>
                <c:pt idx="1950">
                  <c:v>-1.6462450984303094</c:v>
                </c:pt>
                <c:pt idx="1951">
                  <c:v>-1.6484514594936044</c:v>
                </c:pt>
                <c:pt idx="1952">
                  <c:v>-1.6573259086656791</c:v>
                </c:pt>
                <c:pt idx="1953">
                  <c:v>-1.6550999020974653</c:v>
                </c:pt>
                <c:pt idx="1954">
                  <c:v>-1.6506626993524085</c:v>
                </c:pt>
                <c:pt idx="1955">
                  <c:v>-1.6573259086656791</c:v>
                </c:pt>
                <c:pt idx="1956">
                  <c:v>-1.6595568813958959</c:v>
                </c:pt>
                <c:pt idx="1957">
                  <c:v>-1.6573259086656791</c:v>
                </c:pt>
                <c:pt idx="1958">
                  <c:v>-1.6550999020974653</c:v>
                </c:pt>
                <c:pt idx="1959">
                  <c:v>-1.6595568813958959</c:v>
                </c:pt>
                <c:pt idx="1960">
                  <c:v>-1.6640338143248867</c:v>
                </c:pt>
                <c:pt idx="1961">
                  <c:v>-1.6595568813958959</c:v>
                </c:pt>
                <c:pt idx="1962">
                  <c:v>-1.6573259086656791</c:v>
                </c:pt>
                <c:pt idx="1963">
                  <c:v>-1.6662798193895338</c:v>
                </c:pt>
                <c:pt idx="1964">
                  <c:v>-1.6662798193895338</c:v>
                </c:pt>
                <c:pt idx="1965">
                  <c:v>-1.6640338143248867</c:v>
                </c:pt>
                <c:pt idx="1966">
                  <c:v>-1.6662798193895338</c:v>
                </c:pt>
                <c:pt idx="1967">
                  <c:v>-1.6685308803506305</c:v>
                </c:pt>
                <c:pt idx="1968">
                  <c:v>-1.6662798193895338</c:v>
                </c:pt>
                <c:pt idx="1969">
                  <c:v>-1.6662798193895338</c:v>
                </c:pt>
                <c:pt idx="1970">
                  <c:v>-1.6662798193895338</c:v>
                </c:pt>
                <c:pt idx="1971">
                  <c:v>-1.6730482613714799</c:v>
                </c:pt>
                <c:pt idx="1972">
                  <c:v>-1.6707870200218131</c:v>
                </c:pt>
                <c:pt idx="1973">
                  <c:v>-1.6753146275241939</c:v>
                </c:pt>
                <c:pt idx="1974">
                  <c:v>-1.6707870200218131</c:v>
                </c:pt>
                <c:pt idx="1975">
                  <c:v>-1.6707870200218131</c:v>
                </c:pt>
                <c:pt idx="1976">
                  <c:v>-1.6707870200218131</c:v>
                </c:pt>
                <c:pt idx="1977">
                  <c:v>-1.6798628275263654</c:v>
                </c:pt>
                <c:pt idx="1978">
                  <c:v>-1.6730482613714799</c:v>
                </c:pt>
                <c:pt idx="1979">
                  <c:v>-1.6707870200218131</c:v>
                </c:pt>
                <c:pt idx="1980">
                  <c:v>-1.6730482613714799</c:v>
                </c:pt>
                <c:pt idx="1981">
                  <c:v>-1.6775861417621001</c:v>
                </c:pt>
                <c:pt idx="1982">
                  <c:v>-1.6753146275241939</c:v>
                </c:pt>
                <c:pt idx="1983">
                  <c:v>-1.6775861417621001</c:v>
                </c:pt>
                <c:pt idx="1984">
                  <c:v>-1.6753146275241939</c:v>
                </c:pt>
                <c:pt idx="1985">
                  <c:v>-1.6775861417621001</c:v>
                </c:pt>
                <c:pt idx="1986">
                  <c:v>-1.6730482613714799</c:v>
                </c:pt>
                <c:pt idx="1987">
                  <c:v>-1.6753146275241939</c:v>
                </c:pt>
                <c:pt idx="1988">
                  <c:v>-1.6753146275241939</c:v>
                </c:pt>
                <c:pt idx="1989">
                  <c:v>-1.6730482613714799</c:v>
                </c:pt>
                <c:pt idx="1990">
                  <c:v>-1.6753146275241939</c:v>
                </c:pt>
                <c:pt idx="1991">
                  <c:v>-1.6775861417621001</c:v>
                </c:pt>
                <c:pt idx="1992">
                  <c:v>-1.6753146275241939</c:v>
                </c:pt>
                <c:pt idx="1993">
                  <c:v>-1.6753146275241939</c:v>
                </c:pt>
                <c:pt idx="1994">
                  <c:v>-1.6775861417621001</c:v>
                </c:pt>
                <c:pt idx="1995">
                  <c:v>-1.6753146275241939</c:v>
                </c:pt>
                <c:pt idx="1996">
                  <c:v>-1.6775861417621001</c:v>
                </c:pt>
                <c:pt idx="1997">
                  <c:v>-1.6753146275241939</c:v>
                </c:pt>
                <c:pt idx="1998">
                  <c:v>-1.6775861417621001</c:v>
                </c:pt>
                <c:pt idx="1999">
                  <c:v>-1.6775861417621001</c:v>
                </c:pt>
                <c:pt idx="2000">
                  <c:v>-1.6775861417621001</c:v>
                </c:pt>
                <c:pt idx="2001">
                  <c:v>-1.6798628275263654</c:v>
                </c:pt>
                <c:pt idx="2002">
                  <c:v>-1.6775861417621001</c:v>
                </c:pt>
                <c:pt idx="2003">
                  <c:v>-1.6798628275263654</c:v>
                </c:pt>
                <c:pt idx="2004">
                  <c:v>-1.6775861417621001</c:v>
                </c:pt>
                <c:pt idx="2005">
                  <c:v>-1.6798628275263654</c:v>
                </c:pt>
                <c:pt idx="2006">
                  <c:v>-1.6798628275263654</c:v>
                </c:pt>
                <c:pt idx="2007">
                  <c:v>-1.6798628275263654</c:v>
                </c:pt>
                <c:pt idx="2008">
                  <c:v>-1.6798628275263654</c:v>
                </c:pt>
                <c:pt idx="2009">
                  <c:v>-1.6798628275263654</c:v>
                </c:pt>
                <c:pt idx="2010">
                  <c:v>-1.6775861417621001</c:v>
                </c:pt>
                <c:pt idx="2011">
                  <c:v>-1.6798628275263654</c:v>
                </c:pt>
                <c:pt idx="2012">
                  <c:v>-1.6798628275263654</c:v>
                </c:pt>
                <c:pt idx="2013">
                  <c:v>-1.6798628275263654</c:v>
                </c:pt>
                <c:pt idx="2014">
                  <c:v>-1.6775861417621001</c:v>
                </c:pt>
                <c:pt idx="2015">
                  <c:v>-1.6775861417621001</c:v>
                </c:pt>
                <c:pt idx="2016">
                  <c:v>-1.6798628275263654</c:v>
                </c:pt>
                <c:pt idx="2017">
                  <c:v>-1.6798628275263654</c:v>
                </c:pt>
                <c:pt idx="2018">
                  <c:v>-1.6775861417621001</c:v>
                </c:pt>
                <c:pt idx="2019">
                  <c:v>-1.6798628275263654</c:v>
                </c:pt>
                <c:pt idx="2020">
                  <c:v>-1.6798628275263654</c:v>
                </c:pt>
                <c:pt idx="2021">
                  <c:v>-1.6798628275263654</c:v>
                </c:pt>
                <c:pt idx="2022">
                  <c:v>-1.6798628275263654</c:v>
                </c:pt>
                <c:pt idx="2023">
                  <c:v>-1.6798628275263654</c:v>
                </c:pt>
                <c:pt idx="2024">
                  <c:v>-1.6775861417621001</c:v>
                </c:pt>
                <c:pt idx="2025">
                  <c:v>-1.6798628275263654</c:v>
                </c:pt>
                <c:pt idx="2026">
                  <c:v>-1.6775861417621001</c:v>
                </c:pt>
                <c:pt idx="2027">
                  <c:v>-1.6775861417621001</c:v>
                </c:pt>
                <c:pt idx="2028">
                  <c:v>-1.6798628275263654</c:v>
                </c:pt>
                <c:pt idx="2029">
                  <c:v>-1.6798628275263654</c:v>
                </c:pt>
                <c:pt idx="2030">
                  <c:v>-1.6798628275263654</c:v>
                </c:pt>
                <c:pt idx="2031">
                  <c:v>-1.6798628275263654</c:v>
                </c:pt>
                <c:pt idx="2032">
                  <c:v>-1.6798628275263654</c:v>
                </c:pt>
                <c:pt idx="2033">
                  <c:v>-1.6798628275263654</c:v>
                </c:pt>
                <c:pt idx="2034">
                  <c:v>-1.6798628275263654</c:v>
                </c:pt>
                <c:pt idx="2035">
                  <c:v>-1.6798628275263654</c:v>
                </c:pt>
                <c:pt idx="2036">
                  <c:v>-1.6798628275263654</c:v>
                </c:pt>
                <c:pt idx="2037">
                  <c:v>-1.6798628275263654</c:v>
                </c:pt>
                <c:pt idx="2038">
                  <c:v>-1.6798628275263654</c:v>
                </c:pt>
                <c:pt idx="2039">
                  <c:v>-1.6798628275263654</c:v>
                </c:pt>
                <c:pt idx="2040">
                  <c:v>-1.6798628275263654</c:v>
                </c:pt>
                <c:pt idx="2041">
                  <c:v>-1.6798628275263654</c:v>
                </c:pt>
                <c:pt idx="2042">
                  <c:v>-1.6798628275263654</c:v>
                </c:pt>
                <c:pt idx="2043">
                  <c:v>-1.6798628275263654</c:v>
                </c:pt>
                <c:pt idx="2044">
                  <c:v>-1.6798628275263654</c:v>
                </c:pt>
                <c:pt idx="2045">
                  <c:v>-1.6821447084186221</c:v>
                </c:pt>
                <c:pt idx="2046">
                  <c:v>-1.6821447084186221</c:v>
                </c:pt>
                <c:pt idx="2047">
                  <c:v>-1.684431808202443</c:v>
                </c:pt>
                <c:pt idx="2048">
                  <c:v>-1.684431808202443</c:v>
                </c:pt>
                <c:pt idx="2049">
                  <c:v>-1.6821447084186221</c:v>
                </c:pt>
                <c:pt idx="2050">
                  <c:v>-1.6798628275263654</c:v>
                </c:pt>
                <c:pt idx="2051">
                  <c:v>-1.6821447084186221</c:v>
                </c:pt>
                <c:pt idx="2052">
                  <c:v>-1.6821447084186221</c:v>
                </c:pt>
                <c:pt idx="2053">
                  <c:v>-1.6821447084186221</c:v>
                </c:pt>
                <c:pt idx="2054">
                  <c:v>-1.684431808202443</c:v>
                </c:pt>
                <c:pt idx="2055">
                  <c:v>-1.684431808202443</c:v>
                </c:pt>
                <c:pt idx="2056">
                  <c:v>-1.6798628275263654</c:v>
                </c:pt>
                <c:pt idx="2057">
                  <c:v>-1.684431808202443</c:v>
                </c:pt>
                <c:pt idx="2058">
                  <c:v>-1.6821447084186221</c:v>
                </c:pt>
                <c:pt idx="2059">
                  <c:v>-1.6821447084186221</c:v>
                </c:pt>
                <c:pt idx="2060">
                  <c:v>-1.6821447084186221</c:v>
                </c:pt>
                <c:pt idx="2061">
                  <c:v>-1.684431808202443</c:v>
                </c:pt>
                <c:pt idx="2062">
                  <c:v>-1.6821447084186221</c:v>
                </c:pt>
                <c:pt idx="2063">
                  <c:v>-1.6913246609993988</c:v>
                </c:pt>
                <c:pt idx="2064">
                  <c:v>-1.684431808202443</c:v>
                </c:pt>
                <c:pt idx="2065">
                  <c:v>-1.684431808202443</c:v>
                </c:pt>
                <c:pt idx="2066">
                  <c:v>-1.686724150804825</c:v>
                </c:pt>
                <c:pt idx="2067">
                  <c:v>-1.6890217603176887</c:v>
                </c:pt>
                <c:pt idx="2068">
                  <c:v>-1.6890217603176887</c:v>
                </c:pt>
                <c:pt idx="2069">
                  <c:v>-1.6913246609993988</c:v>
                </c:pt>
                <c:pt idx="2070">
                  <c:v>-1.6913246609993988</c:v>
                </c:pt>
                <c:pt idx="2071">
                  <c:v>-1.6913246609993988</c:v>
                </c:pt>
                <c:pt idx="2072">
                  <c:v>-1.6936328772763016</c:v>
                </c:pt>
                <c:pt idx="2073">
                  <c:v>-1.6936328772763016</c:v>
                </c:pt>
                <c:pt idx="2074">
                  <c:v>-1.6913246609993988</c:v>
                </c:pt>
                <c:pt idx="2075">
                  <c:v>-1.6913246609993988</c:v>
                </c:pt>
                <c:pt idx="2076">
                  <c:v>-1.6890217603176887</c:v>
                </c:pt>
                <c:pt idx="2077">
                  <c:v>-1.7005896664941051</c:v>
                </c:pt>
                <c:pt idx="2078">
                  <c:v>-1.6982653551703164</c:v>
                </c:pt>
                <c:pt idx="2079">
                  <c:v>-1.6982653551703164</c:v>
                </c:pt>
                <c:pt idx="2080">
                  <c:v>-1.695946433744278</c:v>
                </c:pt>
                <c:pt idx="2081">
                  <c:v>-1.6913246609993988</c:v>
                </c:pt>
                <c:pt idx="2082">
                  <c:v>-1.6982653551703164</c:v>
                </c:pt>
                <c:pt idx="2083">
                  <c:v>-1.6982653551703164</c:v>
                </c:pt>
                <c:pt idx="2084">
                  <c:v>-1.6936328772763016</c:v>
                </c:pt>
                <c:pt idx="2085">
                  <c:v>-1.695946433744278</c:v>
                </c:pt>
                <c:pt idx="2086">
                  <c:v>-1.695946433744278</c:v>
                </c:pt>
                <c:pt idx="2087">
                  <c:v>-1.7075951918732661</c:v>
                </c:pt>
                <c:pt idx="2088">
                  <c:v>-1.7075951918732661</c:v>
                </c:pt>
                <c:pt idx="2089">
                  <c:v>-1.6913246609993988</c:v>
                </c:pt>
                <c:pt idx="2090">
                  <c:v>-1.7099413156956365</c:v>
                </c:pt>
                <c:pt idx="2091">
                  <c:v>-1.7052545594668569</c:v>
                </c:pt>
                <c:pt idx="2092">
                  <c:v>-1.7170128948504737</c:v>
                </c:pt>
                <c:pt idx="2093">
                  <c:v>-1.7122929567616707</c:v>
                </c:pt>
                <c:pt idx="2094">
                  <c:v>-1.7289111353676596</c:v>
                </c:pt>
                <c:pt idx="2095">
                  <c:v>-1.7193812444487846</c:v>
                </c:pt>
                <c:pt idx="2096">
                  <c:v>-1.7146501410817114</c:v>
                </c:pt>
                <c:pt idx="2097">
                  <c:v>-1.7241348375985639</c:v>
                </c:pt>
                <c:pt idx="2098">
                  <c:v>-1.7146501410817114</c:v>
                </c:pt>
                <c:pt idx="2099">
                  <c:v>-1.721755216445354</c:v>
                </c:pt>
                <c:pt idx="2100">
                  <c:v>-1.721755216445354</c:v>
                </c:pt>
                <c:pt idx="2101">
                  <c:v>-1.7122929567616707</c:v>
                </c:pt>
                <c:pt idx="2102">
                  <c:v>-1.7193812444487846</c:v>
                </c:pt>
                <c:pt idx="2103">
                  <c:v>-1.7337103556858395</c:v>
                </c:pt>
                <c:pt idx="2104">
                  <c:v>-1.7313078664650552</c:v>
                </c:pt>
                <c:pt idx="2105">
                  <c:v>-1.7361186307643306</c:v>
                </c:pt>
                <c:pt idx="2106">
                  <c:v>-1.7313078664650552</c:v>
                </c:pt>
                <c:pt idx="2107">
                  <c:v>-1.7289111353676596</c:v>
                </c:pt>
                <c:pt idx="2108">
                  <c:v>-1.7361186307643306</c:v>
                </c:pt>
                <c:pt idx="2109">
                  <c:v>-1.7193812444487846</c:v>
                </c:pt>
                <c:pt idx="2110">
                  <c:v>-1.7193812444487846</c:v>
                </c:pt>
                <c:pt idx="2111">
                  <c:v>-1.7241348375985639</c:v>
                </c:pt>
                <c:pt idx="2112">
                  <c:v>-1.7193812444487846</c:v>
                </c:pt>
                <c:pt idx="2113">
                  <c:v>-1.7265201348582737</c:v>
                </c:pt>
                <c:pt idx="2114">
                  <c:v>-1.7265201348582737</c:v>
                </c:pt>
                <c:pt idx="2115">
                  <c:v>-1.7337103556858395</c:v>
                </c:pt>
                <c:pt idx="2116">
                  <c:v>-1.7337103556858395</c:v>
                </c:pt>
                <c:pt idx="2117">
                  <c:v>-1.7337103556858395</c:v>
                </c:pt>
                <c:pt idx="2118">
                  <c:v>-1.7337103556858395</c:v>
                </c:pt>
                <c:pt idx="2119">
                  <c:v>-1.7385327196357043</c:v>
                </c:pt>
                <c:pt idx="2120">
                  <c:v>-1.7337103556858395</c:v>
                </c:pt>
                <c:pt idx="2121">
                  <c:v>-1.7409526504379411</c:v>
                </c:pt>
                <c:pt idx="2122">
                  <c:v>-1.7337103556858395</c:v>
                </c:pt>
                <c:pt idx="2123">
                  <c:v>-1.7361186307643306</c:v>
                </c:pt>
                <c:pt idx="2124">
                  <c:v>-1.7337103556858395</c:v>
                </c:pt>
                <c:pt idx="2125">
                  <c:v>-1.7313078664650552</c:v>
                </c:pt>
                <c:pt idx="2126">
                  <c:v>-1.7289111353676596</c:v>
                </c:pt>
                <c:pt idx="2127">
                  <c:v>-1.7385327196357043</c:v>
                </c:pt>
                <c:pt idx="2128">
                  <c:v>-1.7289111353676596</c:v>
                </c:pt>
                <c:pt idx="2129">
                  <c:v>-1.7385327196357043</c:v>
                </c:pt>
                <c:pt idx="2130">
                  <c:v>-1.7337103556858395</c:v>
                </c:pt>
                <c:pt idx="2131">
                  <c:v>-1.7289111353676596</c:v>
                </c:pt>
                <c:pt idx="2132">
                  <c:v>-1.7337103556858395</c:v>
                </c:pt>
                <c:pt idx="2133">
                  <c:v>-1.7361186307643306</c:v>
                </c:pt>
                <c:pt idx="2134">
                  <c:v>-1.7433784515137933</c:v>
                </c:pt>
                <c:pt idx="2135">
                  <c:v>-1.7482477788931858</c:v>
                </c:pt>
                <c:pt idx="2136">
                  <c:v>-1.7433784515137933</c:v>
                </c:pt>
                <c:pt idx="2137">
                  <c:v>-1.7409526504379411</c:v>
                </c:pt>
                <c:pt idx="2138">
                  <c:v>-1.7506913629241359</c:v>
                </c:pt>
                <c:pt idx="2139">
                  <c:v>-1.7433784515137933</c:v>
                </c:pt>
                <c:pt idx="2140">
                  <c:v>-1.7433784515137933</c:v>
                </c:pt>
                <c:pt idx="2141">
                  <c:v>-1.7482477788931858</c:v>
                </c:pt>
                <c:pt idx="2142">
                  <c:v>-1.7506913629241359</c:v>
                </c:pt>
                <c:pt idx="2143">
                  <c:v>-1.7482477788931858</c:v>
                </c:pt>
                <c:pt idx="2144">
                  <c:v>-1.7458101514127768</c:v>
                </c:pt>
                <c:pt idx="2145">
                  <c:v>-1.7433784515137933</c:v>
                </c:pt>
                <c:pt idx="2146">
                  <c:v>-1.7409526504379411</c:v>
                </c:pt>
                <c:pt idx="2147">
                  <c:v>-1.7506913629241359</c:v>
                </c:pt>
                <c:pt idx="2148">
                  <c:v>-1.753140932687631</c:v>
                </c:pt>
                <c:pt idx="2149">
                  <c:v>-1.7506913629241359</c:v>
                </c:pt>
                <c:pt idx="2150">
                  <c:v>-1.7482477788931858</c:v>
                </c:pt>
                <c:pt idx="2151">
                  <c:v>-1.753140932687631</c:v>
                </c:pt>
                <c:pt idx="2152">
                  <c:v>-1.7506913629241359</c:v>
                </c:pt>
                <c:pt idx="2153">
                  <c:v>-1.7506913629241359</c:v>
                </c:pt>
                <c:pt idx="2154">
                  <c:v>-1.753140932687631</c:v>
                </c:pt>
                <c:pt idx="2155">
                  <c:v>-1.753140932687631</c:v>
                </c:pt>
                <c:pt idx="2156">
                  <c:v>-1.7506913629241359</c:v>
                </c:pt>
                <c:pt idx="2157">
                  <c:v>-1.7506913629241359</c:v>
                </c:pt>
                <c:pt idx="2158">
                  <c:v>-1.753140932687631</c:v>
                </c:pt>
                <c:pt idx="2159">
                  <c:v>-1.753140932687631</c:v>
                </c:pt>
                <c:pt idx="2160">
                  <c:v>-1.753140932687631</c:v>
                </c:pt>
                <c:pt idx="2161">
                  <c:v>-1.753140932687631</c:v>
                </c:pt>
                <c:pt idx="2162">
                  <c:v>-1.7506913629241359</c:v>
                </c:pt>
                <c:pt idx="2163">
                  <c:v>-1.7555965175806443</c:v>
                </c:pt>
                <c:pt idx="2164">
                  <c:v>-1.753140932687631</c:v>
                </c:pt>
                <c:pt idx="2165">
                  <c:v>-1.753140932687631</c:v>
                </c:pt>
                <c:pt idx="2166">
                  <c:v>-1.753140932687631</c:v>
                </c:pt>
                <c:pt idx="2167">
                  <c:v>-1.753140932687631</c:v>
                </c:pt>
                <c:pt idx="2168">
                  <c:v>-1.7555965175806443</c:v>
                </c:pt>
                <c:pt idx="2169">
                  <c:v>-1.7555965175806443</c:v>
                </c:pt>
                <c:pt idx="2170">
                  <c:v>-1.753140932687631</c:v>
                </c:pt>
                <c:pt idx="2171">
                  <c:v>-1.753140932687631</c:v>
                </c:pt>
                <c:pt idx="2172">
                  <c:v>-1.7555965175806443</c:v>
                </c:pt>
                <c:pt idx="2173">
                  <c:v>-1.7555965175806443</c:v>
                </c:pt>
                <c:pt idx="2174">
                  <c:v>-1.7555965175806443</c:v>
                </c:pt>
                <c:pt idx="2175">
                  <c:v>-1.7555965175806443</c:v>
                </c:pt>
                <c:pt idx="2176">
                  <c:v>-1.7555965175806443</c:v>
                </c:pt>
                <c:pt idx="2177">
                  <c:v>-1.7555965175806443</c:v>
                </c:pt>
                <c:pt idx="2178">
                  <c:v>-1.7555965175806443</c:v>
                </c:pt>
                <c:pt idx="2179">
                  <c:v>-1.753140932687631</c:v>
                </c:pt>
                <c:pt idx="2180">
                  <c:v>-1.7555965175806443</c:v>
                </c:pt>
                <c:pt idx="2181">
                  <c:v>-1.7506913629241359</c:v>
                </c:pt>
                <c:pt idx="2182">
                  <c:v>-1.7555965175806443</c:v>
                </c:pt>
                <c:pt idx="2183">
                  <c:v>-1.7555965175806443</c:v>
                </c:pt>
                <c:pt idx="2184">
                  <c:v>-1.753140932687631</c:v>
                </c:pt>
                <c:pt idx="2185">
                  <c:v>-1.7555965175806443</c:v>
                </c:pt>
                <c:pt idx="2186">
                  <c:v>-1.7555965175806443</c:v>
                </c:pt>
                <c:pt idx="2187">
                  <c:v>-1.7580581472172505</c:v>
                </c:pt>
                <c:pt idx="2188">
                  <c:v>-1.753140932687631</c:v>
                </c:pt>
                <c:pt idx="2189">
                  <c:v>-1.753140932687631</c:v>
                </c:pt>
                <c:pt idx="2190">
                  <c:v>-1.7580581472172505</c:v>
                </c:pt>
                <c:pt idx="2191">
                  <c:v>-1.7555965175806443</c:v>
                </c:pt>
                <c:pt idx="2192">
                  <c:v>-1.7555965175806443</c:v>
                </c:pt>
                <c:pt idx="2193">
                  <c:v>-1.7555965175806443</c:v>
                </c:pt>
                <c:pt idx="2194">
                  <c:v>-1.7580581472172505</c:v>
                </c:pt>
                <c:pt idx="2195">
                  <c:v>-1.7555965175806443</c:v>
                </c:pt>
                <c:pt idx="2196">
                  <c:v>-1.7555965175806443</c:v>
                </c:pt>
                <c:pt idx="2197">
                  <c:v>-1.7580581472172505</c:v>
                </c:pt>
                <c:pt idx="2198">
                  <c:v>-1.7580581472172505</c:v>
                </c:pt>
                <c:pt idx="2199">
                  <c:v>-1.7555965175806443</c:v>
                </c:pt>
                <c:pt idx="2200">
                  <c:v>-1.7580581472172505</c:v>
                </c:pt>
                <c:pt idx="2201">
                  <c:v>-1.753140932687631</c:v>
                </c:pt>
                <c:pt idx="2202">
                  <c:v>-1.7580581472172505</c:v>
                </c:pt>
                <c:pt idx="2203">
                  <c:v>-1.7580581472172505</c:v>
                </c:pt>
                <c:pt idx="2204">
                  <c:v>-1.7555965175806443</c:v>
                </c:pt>
                <c:pt idx="2205">
                  <c:v>-1.7605258514307578</c:v>
                </c:pt>
                <c:pt idx="2206">
                  <c:v>-1.7580581472172505</c:v>
                </c:pt>
                <c:pt idx="2207">
                  <c:v>-1.7580581472172505</c:v>
                </c:pt>
                <c:pt idx="2208">
                  <c:v>-1.7555965175806443</c:v>
                </c:pt>
                <c:pt idx="2209">
                  <c:v>-1.7605258514307578</c:v>
                </c:pt>
                <c:pt idx="2210">
                  <c:v>-1.7555965175806443</c:v>
                </c:pt>
                <c:pt idx="2211">
                  <c:v>-1.7555965175806443</c:v>
                </c:pt>
                <c:pt idx="2212">
                  <c:v>-1.7580581472172505</c:v>
                </c:pt>
                <c:pt idx="2213">
                  <c:v>-1.7580581472172505</c:v>
                </c:pt>
                <c:pt idx="2214">
                  <c:v>-1.7580581472172505</c:v>
                </c:pt>
                <c:pt idx="2215">
                  <c:v>-1.7605258514307578</c:v>
                </c:pt>
                <c:pt idx="2216">
                  <c:v>-1.7605258514307578</c:v>
                </c:pt>
                <c:pt idx="2217">
                  <c:v>-1.7605258514307578</c:v>
                </c:pt>
                <c:pt idx="2218">
                  <c:v>-1.7580581472172505</c:v>
                </c:pt>
                <c:pt idx="2219">
                  <c:v>-1.7605258514307578</c:v>
                </c:pt>
                <c:pt idx="2220">
                  <c:v>-1.7580581472172505</c:v>
                </c:pt>
                <c:pt idx="2221">
                  <c:v>-1.7605258514307578</c:v>
                </c:pt>
                <c:pt idx="2222">
                  <c:v>-1.7580581472172505</c:v>
                </c:pt>
                <c:pt idx="2223">
                  <c:v>-1.7629996602758815</c:v>
                </c:pt>
                <c:pt idx="2224">
                  <c:v>-1.7605258514307578</c:v>
                </c:pt>
                <c:pt idx="2225">
                  <c:v>-1.7629996602758815</c:v>
                </c:pt>
                <c:pt idx="2226">
                  <c:v>-1.7580581472172505</c:v>
                </c:pt>
                <c:pt idx="2227">
                  <c:v>-1.7605258514307578</c:v>
                </c:pt>
                <c:pt idx="2228">
                  <c:v>-1.7605258514307578</c:v>
                </c:pt>
                <c:pt idx="2229">
                  <c:v>-1.7654796040309386</c:v>
                </c:pt>
                <c:pt idx="2230">
                  <c:v>-1.7629996602758815</c:v>
                </c:pt>
                <c:pt idx="2231">
                  <c:v>-1.7629996602758815</c:v>
                </c:pt>
                <c:pt idx="2232">
                  <c:v>-1.7605258514307578</c:v>
                </c:pt>
                <c:pt idx="2233">
                  <c:v>-1.7629996602758815</c:v>
                </c:pt>
                <c:pt idx="2234">
                  <c:v>-1.7629996602758815</c:v>
                </c:pt>
                <c:pt idx="2235">
                  <c:v>-1.7629996602758815</c:v>
                </c:pt>
                <c:pt idx="2236">
                  <c:v>-1.7629996602758815</c:v>
                </c:pt>
                <c:pt idx="2237">
                  <c:v>-1.7779724221309987</c:v>
                </c:pt>
                <c:pt idx="2238">
                  <c:v>-1.7679657132000708</c:v>
                </c:pt>
                <c:pt idx="2239">
                  <c:v>-1.7704580185154999</c:v>
                </c:pt>
                <c:pt idx="2240">
                  <c:v>-1.7679657132000708</c:v>
                </c:pt>
                <c:pt idx="2241">
                  <c:v>-1.7654796040309386</c:v>
                </c:pt>
                <c:pt idx="2242">
                  <c:v>-1.7679657132000708</c:v>
                </c:pt>
                <c:pt idx="2243">
                  <c:v>-1.7754613416682199</c:v>
                </c:pt>
                <c:pt idx="2244">
                  <c:v>-1.7729565509398022</c:v>
                </c:pt>
                <c:pt idx="2245">
                  <c:v>-1.7729565509398022</c:v>
                </c:pt>
                <c:pt idx="2246">
                  <c:v>-1.7729565509398022</c:v>
                </c:pt>
                <c:pt idx="2247">
                  <c:v>-1.7880802782889629</c:v>
                </c:pt>
                <c:pt idx="2248">
                  <c:v>-1.7729565509398022</c:v>
                </c:pt>
                <c:pt idx="2249">
                  <c:v>-1.7855437198028352</c:v>
                </c:pt>
                <c:pt idx="2250">
                  <c:v>-1.7804898239957436</c:v>
                </c:pt>
                <c:pt idx="2251">
                  <c:v>-1.7830135791698336</c:v>
                </c:pt>
                <c:pt idx="2252">
                  <c:v>-1.7779724221309987</c:v>
                </c:pt>
                <c:pt idx="2253">
                  <c:v>-1.7830135791698336</c:v>
                </c:pt>
                <c:pt idx="2254">
                  <c:v>-1.7855437198028352</c:v>
                </c:pt>
                <c:pt idx="2255">
                  <c:v>-1.7906232872695682</c:v>
                </c:pt>
                <c:pt idx="2256">
                  <c:v>-1.7880802782889629</c:v>
                </c:pt>
                <c:pt idx="2257">
                  <c:v>-1.7855437198028352</c:v>
                </c:pt>
                <c:pt idx="2258">
                  <c:v>-1.8008604897556189</c:v>
                </c:pt>
                <c:pt idx="2259">
                  <c:v>-1.7982913473519655</c:v>
                </c:pt>
                <c:pt idx="2260">
                  <c:v>-1.8008604897556189</c:v>
                </c:pt>
                <c:pt idx="2261">
                  <c:v>-1.7830135791698336</c:v>
                </c:pt>
                <c:pt idx="2262">
                  <c:v>-1.8008604897556189</c:v>
                </c:pt>
                <c:pt idx="2263">
                  <c:v>-1.7855437198028352</c:v>
                </c:pt>
                <c:pt idx="2264">
                  <c:v>-1.8008604897556189</c:v>
                </c:pt>
                <c:pt idx="2265">
                  <c:v>-1.7957287885304538</c:v>
                </c:pt>
                <c:pt idx="2266">
                  <c:v>-1.7982913473519655</c:v>
                </c:pt>
                <c:pt idx="2267">
                  <c:v>-1.8008604897556189</c:v>
                </c:pt>
                <c:pt idx="2268">
                  <c:v>-1.7957287885304538</c:v>
                </c:pt>
                <c:pt idx="2269">
                  <c:v>-1.8112035774591164</c:v>
                </c:pt>
                <c:pt idx="2270">
                  <c:v>-1.8086077589308251</c:v>
                </c:pt>
                <c:pt idx="2271">
                  <c:v>-1.8034362496569079</c:v>
                </c:pt>
                <c:pt idx="2272">
                  <c:v>-1.8086077589308251</c:v>
                </c:pt>
                <c:pt idx="2273">
                  <c:v>-1.8086077589308251</c:v>
                </c:pt>
                <c:pt idx="2274">
                  <c:v>-1.8086077589308251</c:v>
                </c:pt>
                <c:pt idx="2275">
                  <c:v>-1.8112035774591164</c:v>
                </c:pt>
                <c:pt idx="2276">
                  <c:v>-1.8034362496569079</c:v>
                </c:pt>
                <c:pt idx="2277">
                  <c:v>-1.8164155172160283</c:v>
                </c:pt>
                <c:pt idx="2278">
                  <c:v>-1.821654763671978</c:v>
                </c:pt>
                <c:pt idx="2279">
                  <c:v>-1.8164155172160283</c:v>
                </c:pt>
                <c:pt idx="2280">
                  <c:v>-1.8138061518019122</c:v>
                </c:pt>
                <c:pt idx="2281">
                  <c:v>-1.8086077589308251</c:v>
                </c:pt>
                <c:pt idx="2282">
                  <c:v>-1.8138061518019122</c:v>
                </c:pt>
                <c:pt idx="2283">
                  <c:v>-1.8086077589308251</c:v>
                </c:pt>
                <c:pt idx="2284">
                  <c:v>-1.8008604897556189</c:v>
                </c:pt>
                <c:pt idx="2285">
                  <c:v>-1.8008604897556189</c:v>
                </c:pt>
                <c:pt idx="2286">
                  <c:v>-1.8190317092349997</c:v>
                </c:pt>
                <c:pt idx="2287">
                  <c:v>-1.8086077589308251</c:v>
                </c:pt>
                <c:pt idx="2288">
                  <c:v>-1.8112035774591164</c:v>
                </c:pt>
                <c:pt idx="2289">
                  <c:v>-1.8112035774591164</c:v>
                </c:pt>
                <c:pt idx="2290">
                  <c:v>-1.8190317092349997</c:v>
                </c:pt>
                <c:pt idx="2291">
                  <c:v>-1.821654763671978</c:v>
                </c:pt>
                <c:pt idx="2292">
                  <c:v>-1.8242847166226785</c:v>
                </c:pt>
                <c:pt idx="2293">
                  <c:v>-1.8242847166226785</c:v>
                </c:pt>
                <c:pt idx="2294">
                  <c:v>-1.8034362496569079</c:v>
                </c:pt>
                <c:pt idx="2295">
                  <c:v>-1.8112035774591164</c:v>
                </c:pt>
                <c:pt idx="2296">
                  <c:v>-1.821654763671978</c:v>
                </c:pt>
                <c:pt idx="2297">
                  <c:v>-1.8295654638788341</c:v>
                </c:pt>
                <c:pt idx="2298">
                  <c:v>-1.8295654638788341</c:v>
                </c:pt>
                <c:pt idx="2299">
                  <c:v>-1.8242847166226785</c:v>
                </c:pt>
                <c:pt idx="2300">
                  <c:v>-1.8269216044683565</c:v>
                </c:pt>
                <c:pt idx="2301">
                  <c:v>-1.8295654638788341</c:v>
                </c:pt>
                <c:pt idx="2302">
                  <c:v>-1.8242847166226785</c:v>
                </c:pt>
                <c:pt idx="2303">
                  <c:v>-1.8269216044683565</c:v>
                </c:pt>
                <c:pt idx="2304">
                  <c:v>-1.8242847166226785</c:v>
                </c:pt>
                <c:pt idx="2305">
                  <c:v>-1.821654763671978</c:v>
                </c:pt>
                <c:pt idx="2306">
                  <c:v>-1.8322163318155418</c:v>
                </c:pt>
                <c:pt idx="2307">
                  <c:v>-1.834874245534643</c:v>
                </c:pt>
                <c:pt idx="2308">
                  <c:v>-1.8295654638788341</c:v>
                </c:pt>
                <c:pt idx="2309">
                  <c:v>-1.8375392425901604</c:v>
                </c:pt>
                <c:pt idx="2310">
                  <c:v>-1.8375392425901604</c:v>
                </c:pt>
                <c:pt idx="2311">
                  <c:v>-1.8375392425901604</c:v>
                </c:pt>
                <c:pt idx="2312">
                  <c:v>-1.8375392425901604</c:v>
                </c:pt>
                <c:pt idx="2313">
                  <c:v>-1.834874245534643</c:v>
                </c:pt>
                <c:pt idx="2314">
                  <c:v>-1.834874245534643</c:v>
                </c:pt>
                <c:pt idx="2315">
                  <c:v>-1.834874245534643</c:v>
                </c:pt>
                <c:pt idx="2316">
                  <c:v>-1.834874245534643</c:v>
                </c:pt>
                <c:pt idx="2317">
                  <c:v>-1.834874245534643</c:v>
                </c:pt>
                <c:pt idx="2318">
                  <c:v>-1.834874245534643</c:v>
                </c:pt>
                <c:pt idx="2319">
                  <c:v>-1.8375392425901604</c:v>
                </c:pt>
                <c:pt idx="2320">
                  <c:v>-1.834874245534643</c:v>
                </c:pt>
                <c:pt idx="2321">
                  <c:v>-1.8375392425901604</c:v>
                </c:pt>
                <c:pt idx="2322">
                  <c:v>-1.834874245534643</c:v>
                </c:pt>
                <c:pt idx="2323">
                  <c:v>-1.8375392425901604</c:v>
                </c:pt>
                <c:pt idx="2324">
                  <c:v>-1.834874245534643</c:v>
                </c:pt>
                <c:pt idx="2325">
                  <c:v>-1.8375392425901604</c:v>
                </c:pt>
                <c:pt idx="2326">
                  <c:v>-1.834874245534643</c:v>
                </c:pt>
                <c:pt idx="2327">
                  <c:v>-1.834874245534643</c:v>
                </c:pt>
                <c:pt idx="2328">
                  <c:v>-1.8375392425901604</c:v>
                </c:pt>
                <c:pt idx="2329">
                  <c:v>-1.834874245534643</c:v>
                </c:pt>
                <c:pt idx="2330">
                  <c:v>-1.8375392425901604</c:v>
                </c:pt>
                <c:pt idx="2331">
                  <c:v>-1.8375392425901604</c:v>
                </c:pt>
                <c:pt idx="2332">
                  <c:v>-1.8402113608371642</c:v>
                </c:pt>
                <c:pt idx="2333">
                  <c:v>-1.8375392425901604</c:v>
                </c:pt>
                <c:pt idx="2334">
                  <c:v>-1.8375392425901604</c:v>
                </c:pt>
                <c:pt idx="2335">
                  <c:v>-1.834874245534643</c:v>
                </c:pt>
                <c:pt idx="2336">
                  <c:v>-1.8375392425901604</c:v>
                </c:pt>
                <c:pt idx="2337">
                  <c:v>-1.8375392425901604</c:v>
                </c:pt>
                <c:pt idx="2338">
                  <c:v>-1.8375392425901604</c:v>
                </c:pt>
                <c:pt idx="2339">
                  <c:v>-1.8375392425901604</c:v>
                </c:pt>
                <c:pt idx="2340">
                  <c:v>-1.8402113608371642</c:v>
                </c:pt>
                <c:pt idx="2341">
                  <c:v>-1.834874245534643</c:v>
                </c:pt>
                <c:pt idx="2342">
                  <c:v>-1.8375392425901604</c:v>
                </c:pt>
                <c:pt idx="2343">
                  <c:v>-1.8375392425901604</c:v>
                </c:pt>
                <c:pt idx="2344">
                  <c:v>-1.8375392425901604</c:v>
                </c:pt>
                <c:pt idx="2345">
                  <c:v>-1.8402113608371642</c:v>
                </c:pt>
                <c:pt idx="2346">
                  <c:v>-1.8375392425901604</c:v>
                </c:pt>
                <c:pt idx="2347">
                  <c:v>-1.8402113608371642</c:v>
                </c:pt>
                <c:pt idx="2348">
                  <c:v>-1.8375392425901604</c:v>
                </c:pt>
                <c:pt idx="2349">
                  <c:v>-1.8402113608371642</c:v>
                </c:pt>
                <c:pt idx="2350">
                  <c:v>-1.8375392425901604</c:v>
                </c:pt>
                <c:pt idx="2351">
                  <c:v>-1.8375392425901604</c:v>
                </c:pt>
                <c:pt idx="2352">
                  <c:v>-1.8375392425901604</c:v>
                </c:pt>
                <c:pt idx="2353">
                  <c:v>-1.8375392425901604</c:v>
                </c:pt>
                <c:pt idx="2354">
                  <c:v>-1.8402113608371642</c:v>
                </c:pt>
                <c:pt idx="2355">
                  <c:v>-1.8375392425901604</c:v>
                </c:pt>
                <c:pt idx="2356">
                  <c:v>-1.842890638434997</c:v>
                </c:pt>
                <c:pt idx="2357">
                  <c:v>-1.8375392425901604</c:v>
                </c:pt>
                <c:pt idx="2358">
                  <c:v>-1.842890638434997</c:v>
                </c:pt>
                <c:pt idx="2359">
                  <c:v>-1.8375392425901604</c:v>
                </c:pt>
                <c:pt idx="2360">
                  <c:v>-1.8402113608371642</c:v>
                </c:pt>
                <c:pt idx="2361">
                  <c:v>-1.8375392425901604</c:v>
                </c:pt>
                <c:pt idx="2362">
                  <c:v>-1.8375392425901604</c:v>
                </c:pt>
                <c:pt idx="2363">
                  <c:v>-1.8402113608371642</c:v>
                </c:pt>
                <c:pt idx="2364">
                  <c:v>-1.8402113608371642</c:v>
                </c:pt>
                <c:pt idx="2365">
                  <c:v>-1.8402113608371642</c:v>
                </c:pt>
                <c:pt idx="2366">
                  <c:v>-1.8402113608371642</c:v>
                </c:pt>
                <c:pt idx="2367">
                  <c:v>-1.842890638434997</c:v>
                </c:pt>
                <c:pt idx="2368">
                  <c:v>-1.842890638434997</c:v>
                </c:pt>
                <c:pt idx="2369">
                  <c:v>-1.842890638434997</c:v>
                </c:pt>
                <c:pt idx="2370">
                  <c:v>-1.842890638434997</c:v>
                </c:pt>
                <c:pt idx="2371">
                  <c:v>-1.8455771138505455</c:v>
                </c:pt>
                <c:pt idx="2372">
                  <c:v>-1.842890638434997</c:v>
                </c:pt>
                <c:pt idx="2373">
                  <c:v>-1.8455771138505455</c:v>
                </c:pt>
                <c:pt idx="2374">
                  <c:v>-1.842890638434997</c:v>
                </c:pt>
                <c:pt idx="2375">
                  <c:v>-1.842890638434997</c:v>
                </c:pt>
                <c:pt idx="2376">
                  <c:v>-1.8455771138505455</c:v>
                </c:pt>
                <c:pt idx="2377">
                  <c:v>-1.8455771138505455</c:v>
                </c:pt>
                <c:pt idx="2378">
                  <c:v>-1.8482708258615521</c:v>
                </c:pt>
                <c:pt idx="2379">
                  <c:v>-1.8402113608371642</c:v>
                </c:pt>
                <c:pt idx="2380">
                  <c:v>-1.8402113608371642</c:v>
                </c:pt>
                <c:pt idx="2381">
                  <c:v>-1.8482708258615521</c:v>
                </c:pt>
                <c:pt idx="2382">
                  <c:v>-1.842890638434997</c:v>
                </c:pt>
                <c:pt idx="2383">
                  <c:v>-1.8455771138505455</c:v>
                </c:pt>
                <c:pt idx="2384">
                  <c:v>-1.842890638434997</c:v>
                </c:pt>
                <c:pt idx="2385">
                  <c:v>-1.8536801163553913</c:v>
                </c:pt>
                <c:pt idx="2386">
                  <c:v>-1.8536801163553913</c:v>
                </c:pt>
                <c:pt idx="2387">
                  <c:v>-1.8482708258615521</c:v>
                </c:pt>
                <c:pt idx="2388">
                  <c:v>-1.8455771138505455</c:v>
                </c:pt>
                <c:pt idx="2389">
                  <c:v>-1.8509718135599746</c:v>
                </c:pt>
                <c:pt idx="2390">
                  <c:v>-1.842890638434997</c:v>
                </c:pt>
                <c:pt idx="2391">
                  <c:v>-1.8563957739784498</c:v>
                </c:pt>
                <c:pt idx="2392">
                  <c:v>-1.8482708258615521</c:v>
                </c:pt>
                <c:pt idx="2393">
                  <c:v>-1.8563957739784498</c:v>
                </c:pt>
                <c:pt idx="2394">
                  <c:v>-1.8482708258615521</c:v>
                </c:pt>
                <c:pt idx="2395">
                  <c:v>-1.8645872780097359</c:v>
                </c:pt>
                <c:pt idx="2396">
                  <c:v>-1.8618493142564443</c:v>
                </c:pt>
                <c:pt idx="2397">
                  <c:v>-1.8536801163553913</c:v>
                </c:pt>
                <c:pt idx="2398">
                  <c:v>-1.8563957739784498</c:v>
                </c:pt>
                <c:pt idx="2399">
                  <c:v>-1.8645872780097359</c:v>
                </c:pt>
                <c:pt idx="2400">
                  <c:v>-1.8563957739784498</c:v>
                </c:pt>
                <c:pt idx="2401">
                  <c:v>-1.8618493142564443</c:v>
                </c:pt>
                <c:pt idx="2402">
                  <c:v>-1.8673327587946107</c:v>
                </c:pt>
                <c:pt idx="2403">
                  <c:v>-1.8618493142564443</c:v>
                </c:pt>
                <c:pt idx="2404">
                  <c:v>-1.8618493142564443</c:v>
                </c:pt>
                <c:pt idx="2405">
                  <c:v>-1.8591188264843581</c:v>
                </c:pt>
                <c:pt idx="2406">
                  <c:v>-1.8536801163553913</c:v>
                </c:pt>
                <c:pt idx="2407">
                  <c:v>-1.8536801163553913</c:v>
                </c:pt>
                <c:pt idx="2408">
                  <c:v>-1.8591188264843581</c:v>
                </c:pt>
                <c:pt idx="2409">
                  <c:v>-1.8645872780097359</c:v>
                </c:pt>
                <c:pt idx="2410">
                  <c:v>-1.8509718135599746</c:v>
                </c:pt>
                <c:pt idx="2411">
                  <c:v>-1.8509718135599746</c:v>
                </c:pt>
                <c:pt idx="2412">
                  <c:v>-1.8645872780097359</c:v>
                </c:pt>
                <c:pt idx="2413">
                  <c:v>-1.8563957739784498</c:v>
                </c:pt>
                <c:pt idx="2414">
                  <c:v>-1.8645872780097359</c:v>
                </c:pt>
                <c:pt idx="2415">
                  <c:v>-1.8673327587946107</c:v>
                </c:pt>
                <c:pt idx="2416">
                  <c:v>-1.8728464373595637</c:v>
                </c:pt>
                <c:pt idx="2417">
                  <c:v>-1.8783906852028831</c:v>
                </c:pt>
                <c:pt idx="2418">
                  <c:v>-1.8756147189506265</c:v>
                </c:pt>
                <c:pt idx="2419">
                  <c:v>-1.8783906852028831</c:v>
                </c:pt>
                <c:pt idx="2420">
                  <c:v>-1.8811743788998754</c:v>
                </c:pt>
                <c:pt idx="2421">
                  <c:v>-1.8783906852028831</c:v>
                </c:pt>
                <c:pt idx="2422">
                  <c:v>-1.8756147189506265</c:v>
                </c:pt>
                <c:pt idx="2423">
                  <c:v>-1.8811743788998754</c:v>
                </c:pt>
                <c:pt idx="2424">
                  <c:v>-1.8783906852028831</c:v>
                </c:pt>
                <c:pt idx="2425">
                  <c:v>-1.8839658431834339</c:v>
                </c:pt>
                <c:pt idx="2426">
                  <c:v>-1.8728464373595637</c:v>
                </c:pt>
                <c:pt idx="2427">
                  <c:v>-1.8645872780097359</c:v>
                </c:pt>
                <c:pt idx="2428">
                  <c:v>-1.8783906852028831</c:v>
                </c:pt>
                <c:pt idx="2429">
                  <c:v>-1.8867651215576791</c:v>
                </c:pt>
                <c:pt idx="2430">
                  <c:v>-1.8811743788998754</c:v>
                </c:pt>
                <c:pt idx="2431">
                  <c:v>-1.8811743788998754</c:v>
                </c:pt>
                <c:pt idx="2432">
                  <c:v>-1.8952102817861298</c:v>
                </c:pt>
                <c:pt idx="2433">
                  <c:v>-1.8895722578931076</c:v>
                </c:pt>
                <c:pt idx="2434">
                  <c:v>-1.8811743788998754</c:v>
                </c:pt>
                <c:pt idx="2435">
                  <c:v>-1.8952102817861298</c:v>
                </c:pt>
                <c:pt idx="2436">
                  <c:v>-1.8867651215576791</c:v>
                </c:pt>
                <c:pt idx="2437">
                  <c:v>-1.8811743788998754</c:v>
                </c:pt>
                <c:pt idx="2438">
                  <c:v>-1.8867651215576791</c:v>
                </c:pt>
                <c:pt idx="2439">
                  <c:v>-1.898041258953965</c:v>
                </c:pt>
                <c:pt idx="2440">
                  <c:v>-1.8895722578931076</c:v>
                </c:pt>
                <c:pt idx="2441">
                  <c:v>-1.9008802733120087</c:v>
                </c:pt>
                <c:pt idx="2442">
                  <c:v>-1.898041258953965</c:v>
                </c:pt>
                <c:pt idx="2443">
                  <c:v>-1.8895722578931076</c:v>
                </c:pt>
                <c:pt idx="2444">
                  <c:v>-1.9008802733120087</c:v>
                </c:pt>
                <c:pt idx="2445">
                  <c:v>-1.9008802733120087</c:v>
                </c:pt>
                <c:pt idx="2446">
                  <c:v>-1.898041258953965</c:v>
                </c:pt>
                <c:pt idx="2447">
                  <c:v>-1.898041258953965</c:v>
                </c:pt>
                <c:pt idx="2448">
                  <c:v>-1.898041258953965</c:v>
                </c:pt>
                <c:pt idx="2449">
                  <c:v>-1.898041258953965</c:v>
                </c:pt>
                <c:pt idx="2450">
                  <c:v>-1.9008802733120087</c:v>
                </c:pt>
                <c:pt idx="2451">
                  <c:v>-1.892387296430704</c:v>
                </c:pt>
                <c:pt idx="2452">
                  <c:v>-1.9037273706256499</c:v>
                </c:pt>
                <c:pt idx="2453">
                  <c:v>-1.912317623861217</c:v>
                </c:pt>
                <c:pt idx="2454">
                  <c:v>-1.912317623861217</c:v>
                </c:pt>
                <c:pt idx="2455">
                  <c:v>-1.912317623861217</c:v>
                </c:pt>
                <c:pt idx="2456">
                  <c:v>-1.9180857310104715</c:v>
                </c:pt>
                <c:pt idx="2457">
                  <c:v>-1.9180857310104715</c:v>
                </c:pt>
                <c:pt idx="2458">
                  <c:v>-1.9094459991458224</c:v>
                </c:pt>
                <c:pt idx="2459">
                  <c:v>-1.9151975185590986</c:v>
                </c:pt>
                <c:pt idx="2460">
                  <c:v>-1.9037273706256499</c:v>
                </c:pt>
                <c:pt idx="2461">
                  <c:v>-1.9065825970522867</c:v>
                </c:pt>
                <c:pt idx="2462">
                  <c:v>-1.9094459991458224</c:v>
                </c:pt>
                <c:pt idx="2463">
                  <c:v>-1.9094459991458224</c:v>
                </c:pt>
                <c:pt idx="2464">
                  <c:v>-1.9008802733120087</c:v>
                </c:pt>
                <c:pt idx="2465">
                  <c:v>-1.912317623861217</c:v>
                </c:pt>
                <c:pt idx="2466">
                  <c:v>-1.9094459991458224</c:v>
                </c:pt>
                <c:pt idx="2467">
                  <c:v>-1.9180857310104715</c:v>
                </c:pt>
                <c:pt idx="2468">
                  <c:v>-1.9180857310104715</c:v>
                </c:pt>
                <c:pt idx="2469">
                  <c:v>-1.9094459991458224</c:v>
                </c:pt>
                <c:pt idx="2470">
                  <c:v>-1.912317623861217</c:v>
                </c:pt>
                <c:pt idx="2471">
                  <c:v>-1.9065825970522867</c:v>
                </c:pt>
                <c:pt idx="2472">
                  <c:v>-1.9268007588513085</c:v>
                </c:pt>
                <c:pt idx="2473">
                  <c:v>-1.9209823094014529</c:v>
                </c:pt>
                <c:pt idx="2474">
                  <c:v>-1.9238873023381</c:v>
                </c:pt>
                <c:pt idx="2475">
                  <c:v>-1.9209823094014529</c:v>
                </c:pt>
                <c:pt idx="2476">
                  <c:v>-1.9268007588513085</c:v>
                </c:pt>
                <c:pt idx="2477">
                  <c:v>-1.9238873023381</c:v>
                </c:pt>
                <c:pt idx="2478">
                  <c:v>-1.9209823094014529</c:v>
                </c:pt>
                <c:pt idx="2479">
                  <c:v>-1.9238873023381</c:v>
                </c:pt>
                <c:pt idx="2480">
                  <c:v>-1.9209823094014529</c:v>
                </c:pt>
                <c:pt idx="2481">
                  <c:v>-1.9209823094014529</c:v>
                </c:pt>
                <c:pt idx="2482">
                  <c:v>-1.9209823094014529</c:v>
                </c:pt>
                <c:pt idx="2483">
                  <c:v>-1.9238873023381</c:v>
                </c:pt>
                <c:pt idx="2484">
                  <c:v>-1.9268007588513085</c:v>
                </c:pt>
                <c:pt idx="2485">
                  <c:v>-1.9209823094014529</c:v>
                </c:pt>
                <c:pt idx="2486">
                  <c:v>-1.9238873023381</c:v>
                </c:pt>
                <c:pt idx="2487">
                  <c:v>-1.9268007588513085</c:v>
                </c:pt>
                <c:pt idx="2488">
                  <c:v>-1.9238873023381</c:v>
                </c:pt>
                <c:pt idx="2489">
                  <c:v>-1.9209823094014529</c:v>
                </c:pt>
                <c:pt idx="2490">
                  <c:v>-1.9238873023381</c:v>
                </c:pt>
                <c:pt idx="2491">
                  <c:v>-1.9209823094014529</c:v>
                </c:pt>
                <c:pt idx="2492">
                  <c:v>-1.9268007588513085</c:v>
                </c:pt>
                <c:pt idx="2493">
                  <c:v>-1.9268007588513085</c:v>
                </c:pt>
                <c:pt idx="2494">
                  <c:v>-1.9268007588513085</c:v>
                </c:pt>
                <c:pt idx="2495">
                  <c:v>-1.9297227284017746</c:v>
                </c:pt>
                <c:pt idx="2496">
                  <c:v>-1.9209823094014529</c:v>
                </c:pt>
                <c:pt idx="2497">
                  <c:v>-1.9326532608850338</c:v>
                </c:pt>
                <c:pt idx="2498">
                  <c:v>-1.9238873023381</c:v>
                </c:pt>
                <c:pt idx="2499">
                  <c:v>-1.9268007588513085</c:v>
                </c:pt>
                <c:pt idx="2500">
                  <c:v>-1.9268007588513085</c:v>
                </c:pt>
                <c:pt idx="2501">
                  <c:v>-1.9238873023381</c:v>
                </c:pt>
                <c:pt idx="2502">
                  <c:v>-1.9297227284017746</c:v>
                </c:pt>
                <c:pt idx="2503">
                  <c:v>-1.9268007588513085</c:v>
                </c:pt>
                <c:pt idx="2504">
                  <c:v>-1.9297227284017746</c:v>
                </c:pt>
                <c:pt idx="2505">
                  <c:v>-1.9297227284017746</c:v>
                </c:pt>
                <c:pt idx="2506">
                  <c:v>-1.9268007588513085</c:v>
                </c:pt>
                <c:pt idx="2507">
                  <c:v>-1.9297227284017746</c:v>
                </c:pt>
                <c:pt idx="2508">
                  <c:v>-1.9297227284017746</c:v>
                </c:pt>
                <c:pt idx="2509">
                  <c:v>-1.9297227284017746</c:v>
                </c:pt>
                <c:pt idx="2510">
                  <c:v>-1.9297227284017746</c:v>
                </c:pt>
                <c:pt idx="2511">
                  <c:v>-1.9268007588513085</c:v>
                </c:pt>
                <c:pt idx="2512">
                  <c:v>-1.9297227284017746</c:v>
                </c:pt>
                <c:pt idx="2513">
                  <c:v>-1.9268007588513085</c:v>
                </c:pt>
                <c:pt idx="2514">
                  <c:v>-1.9268007588513085</c:v>
                </c:pt>
                <c:pt idx="2515">
                  <c:v>-1.9297227284017746</c:v>
                </c:pt>
                <c:pt idx="2516">
                  <c:v>-1.9268007588513085</c:v>
                </c:pt>
                <c:pt idx="2517">
                  <c:v>-1.9268007588513085</c:v>
                </c:pt>
                <c:pt idx="2518">
                  <c:v>-1.9297227284017746</c:v>
                </c:pt>
                <c:pt idx="2519">
                  <c:v>-1.9297227284017746</c:v>
                </c:pt>
                <c:pt idx="2520">
                  <c:v>-1.9268007588513085</c:v>
                </c:pt>
                <c:pt idx="2521">
                  <c:v>-1.9297227284017746</c:v>
                </c:pt>
                <c:pt idx="2522">
                  <c:v>-1.9297227284017746</c:v>
                </c:pt>
                <c:pt idx="2523">
                  <c:v>-1.9297227284017746</c:v>
                </c:pt>
                <c:pt idx="2524">
                  <c:v>-1.9326532608850338</c:v>
                </c:pt>
                <c:pt idx="2525">
                  <c:v>-1.9297227284017746</c:v>
                </c:pt>
                <c:pt idx="2526">
                  <c:v>-1.9297227284017746</c:v>
                </c:pt>
                <c:pt idx="2527">
                  <c:v>-1.9297227284017746</c:v>
                </c:pt>
                <c:pt idx="2528">
                  <c:v>-1.9268007588513085</c:v>
                </c:pt>
                <c:pt idx="2529">
                  <c:v>-1.9268007588513085</c:v>
                </c:pt>
                <c:pt idx="2530">
                  <c:v>-1.9268007588513085</c:v>
                </c:pt>
                <c:pt idx="2531">
                  <c:v>-1.9297227284017746</c:v>
                </c:pt>
                <c:pt idx="2532">
                  <c:v>-1.9297227284017746</c:v>
                </c:pt>
                <c:pt idx="2533">
                  <c:v>-1.9297227284017746</c:v>
                </c:pt>
                <c:pt idx="2534">
                  <c:v>-1.9297227284017746</c:v>
                </c:pt>
                <c:pt idx="2535">
                  <c:v>-1.9297227284017746</c:v>
                </c:pt>
                <c:pt idx="2536">
                  <c:v>-1.9268007588513085</c:v>
                </c:pt>
                <c:pt idx="2537">
                  <c:v>-1.9355924066365739</c:v>
                </c:pt>
                <c:pt idx="2538">
                  <c:v>-1.9414967415174065</c:v>
                </c:pt>
                <c:pt idx="2539">
                  <c:v>-1.9326532608850338</c:v>
                </c:pt>
                <c:pt idx="2540">
                  <c:v>-1.9385402164370202</c:v>
                </c:pt>
                <c:pt idx="2541">
                  <c:v>-1.9414967415174065</c:v>
                </c:pt>
                <c:pt idx="2542">
                  <c:v>-1.9385402164370202</c:v>
                </c:pt>
                <c:pt idx="2543">
                  <c:v>-1.9326532608850338</c:v>
                </c:pt>
                <c:pt idx="2544">
                  <c:v>-1.9385402164370202</c:v>
                </c:pt>
                <c:pt idx="2545">
                  <c:v>-1.9385402164370202</c:v>
                </c:pt>
                <c:pt idx="2546">
                  <c:v>-1.9385402164370202</c:v>
                </c:pt>
                <c:pt idx="2547">
                  <c:v>-1.9385402164370202</c:v>
                </c:pt>
                <c:pt idx="2548">
                  <c:v>-1.9414967415174065</c:v>
                </c:pt>
                <c:pt idx="2549">
                  <c:v>-1.9444620335645031</c:v>
                </c:pt>
                <c:pt idx="2550">
                  <c:v>-1.9474361447262556</c:v>
                </c:pt>
                <c:pt idx="2551">
                  <c:v>-1.9474361447262556</c:v>
                </c:pt>
                <c:pt idx="2552">
                  <c:v>-1.9504191276172786</c:v>
                </c:pt>
                <c:pt idx="2553">
                  <c:v>-1.9414967415174065</c:v>
                </c:pt>
                <c:pt idx="2554">
                  <c:v>-1.9414967415174065</c:v>
                </c:pt>
                <c:pt idx="2555">
                  <c:v>-1.9414967415174065</c:v>
                </c:pt>
                <c:pt idx="2556">
                  <c:v>-1.9385402164370202</c:v>
                </c:pt>
                <c:pt idx="2557">
                  <c:v>-1.9385402164370202</c:v>
                </c:pt>
                <c:pt idx="2558">
                  <c:v>-1.9444620335645031</c:v>
                </c:pt>
                <c:pt idx="2559">
                  <c:v>-1.9474361447262556</c:v>
                </c:pt>
                <c:pt idx="2560">
                  <c:v>-1.9414967415174065</c:v>
                </c:pt>
                <c:pt idx="2561">
                  <c:v>-1.9444620335645031</c:v>
                </c:pt>
                <c:pt idx="2562">
                  <c:v>-1.9444620335645031</c:v>
                </c:pt>
                <c:pt idx="2563">
                  <c:v>-1.9504191276172786</c:v>
                </c:pt>
                <c:pt idx="2564">
                  <c:v>-1.9444620335645031</c:v>
                </c:pt>
                <c:pt idx="2565">
                  <c:v>-1.9444620335645031</c:v>
                </c:pt>
                <c:pt idx="2566">
                  <c:v>-1.9474361447262556</c:v>
                </c:pt>
                <c:pt idx="2567">
                  <c:v>-1.9444620335645031</c:v>
                </c:pt>
                <c:pt idx="2568">
                  <c:v>-1.9414967415174065</c:v>
                </c:pt>
                <c:pt idx="2569">
                  <c:v>-1.9474361447262556</c:v>
                </c:pt>
                <c:pt idx="2570">
                  <c:v>-1.9534110353244412</c:v>
                </c:pt>
                <c:pt idx="2571">
                  <c:v>-1.9534110353244412</c:v>
                </c:pt>
                <c:pt idx="2572">
                  <c:v>-1.9624408454149316</c:v>
                </c:pt>
                <c:pt idx="2573">
                  <c:v>-1.9564119214125368</c:v>
                </c:pt>
                <c:pt idx="2574">
                  <c:v>-1.9624408454149316</c:v>
                </c:pt>
                <c:pt idx="2575">
                  <c:v>-1.9654689929006588</c:v>
                </c:pt>
                <c:pt idx="2576">
                  <c:v>-1.9654689929006588</c:v>
                </c:pt>
                <c:pt idx="2577">
                  <c:v>-1.968506337922125</c:v>
                </c:pt>
                <c:pt idx="2578">
                  <c:v>-1.968506337922125</c:v>
                </c:pt>
                <c:pt idx="2579">
                  <c:v>-1.9776741212010369</c:v>
                </c:pt>
                <c:pt idx="2580">
                  <c:v>-1.9869267310009764</c:v>
                </c:pt>
                <c:pt idx="2581">
                  <c:v>-1.9776741212010369</c:v>
                </c:pt>
                <c:pt idx="2582">
                  <c:v>-1.968506337922125</c:v>
                </c:pt>
                <c:pt idx="2583">
                  <c:v>-1.9654689929006588</c:v>
                </c:pt>
                <c:pt idx="2584">
                  <c:v>-1.9776741212010369</c:v>
                </c:pt>
                <c:pt idx="2585">
                  <c:v>-1.971552936521821</c:v>
                </c:pt>
                <c:pt idx="2586">
                  <c:v>-1.9807488219597427</c:v>
                </c:pt>
                <c:pt idx="2587">
                  <c:v>-1.9838330056679316</c:v>
                </c:pt>
                <c:pt idx="2588">
                  <c:v>-1.9807488219597427</c:v>
                </c:pt>
                <c:pt idx="2589">
                  <c:v>-1.9900300571805207</c:v>
                </c:pt>
                <c:pt idx="2590">
                  <c:v>-1.9838330056679316</c:v>
                </c:pt>
                <c:pt idx="2591">
                  <c:v>-1.9776741212010369</c:v>
                </c:pt>
                <c:pt idx="2592">
                  <c:v>-1.9807488219597427</c:v>
                </c:pt>
                <c:pt idx="2593">
                  <c:v>-1.971552936521821</c:v>
                </c:pt>
                <c:pt idx="2594">
                  <c:v>-1.9776741212010369</c:v>
                </c:pt>
                <c:pt idx="2595">
                  <c:v>-1.968506337922125</c:v>
                </c:pt>
                <c:pt idx="2596">
                  <c:v>-1.9776741212010369</c:v>
                </c:pt>
                <c:pt idx="2597">
                  <c:v>-1.9900300571805207</c:v>
                </c:pt>
                <c:pt idx="2598">
                  <c:v>-1.9900300571805207</c:v>
                </c:pt>
                <c:pt idx="2599">
                  <c:v>-1.9838330056679316</c:v>
                </c:pt>
                <c:pt idx="2600">
                  <c:v>-1.9838330056679316</c:v>
                </c:pt>
                <c:pt idx="2601">
                  <c:v>-1.9746088452560062</c:v>
                </c:pt>
                <c:pt idx="2602">
                  <c:v>-1.9931430439812778</c:v>
                </c:pt>
                <c:pt idx="2603">
                  <c:v>-1.9931430439812778</c:v>
                </c:pt>
                <c:pt idx="2604">
                  <c:v>-1.9869267310009764</c:v>
                </c:pt>
                <c:pt idx="2605">
                  <c:v>-1.9746088452560062</c:v>
                </c:pt>
                <c:pt idx="2606">
                  <c:v>-1.9993982413521905</c:v>
                </c:pt>
                <c:pt idx="2607">
                  <c:v>-2.0056928126380549</c:v>
                </c:pt>
                <c:pt idx="2608">
                  <c:v>-2.0025405742998417</c:v>
                </c:pt>
                <c:pt idx="2609">
                  <c:v>-1.9962657517379387</c:v>
                </c:pt>
                <c:pt idx="2610">
                  <c:v>-2.0056928126380549</c:v>
                </c:pt>
                <c:pt idx="2611">
                  <c:v>-2.0056928126380549</c:v>
                </c:pt>
                <c:pt idx="2612">
                  <c:v>-2.0120272566658923</c:v>
                </c:pt>
                <c:pt idx="2613">
                  <c:v>-1.9993982413521905</c:v>
                </c:pt>
                <c:pt idx="2614">
                  <c:v>-2.0184020818026305</c:v>
                </c:pt>
                <c:pt idx="2615">
                  <c:v>-2.0120272566658923</c:v>
                </c:pt>
                <c:pt idx="2616">
                  <c:v>-2.0120272566658923</c:v>
                </c:pt>
                <c:pt idx="2617">
                  <c:v>-1.9962657517379387</c:v>
                </c:pt>
                <c:pt idx="2618">
                  <c:v>-2.0152095894434225</c:v>
                </c:pt>
                <c:pt idx="2619">
                  <c:v>-2.0152095894434225</c:v>
                </c:pt>
                <c:pt idx="2620">
                  <c:v>-2.0120272566658923</c:v>
                </c:pt>
                <c:pt idx="2621">
                  <c:v>-2.0152095894434225</c:v>
                </c:pt>
                <c:pt idx="2622">
                  <c:v>-2.0088550190127172</c:v>
                </c:pt>
                <c:pt idx="2623">
                  <c:v>-2.0088550190127172</c:v>
                </c:pt>
                <c:pt idx="2624">
                  <c:v>-2.0056928126380549</c:v>
                </c:pt>
                <c:pt idx="2625">
                  <c:v>-2.0056928126380549</c:v>
                </c:pt>
                <c:pt idx="2626">
                  <c:v>-2.0088550190127172</c:v>
                </c:pt>
                <c:pt idx="2627">
                  <c:v>-2.0152095894434225</c:v>
                </c:pt>
                <c:pt idx="2628">
                  <c:v>-2.0088550190127172</c:v>
                </c:pt>
                <c:pt idx="2629">
                  <c:v>-2.0056928126380549</c:v>
                </c:pt>
                <c:pt idx="2630">
                  <c:v>-2.0056928126380549</c:v>
                </c:pt>
                <c:pt idx="2631">
                  <c:v>-2.0088550190127172</c:v>
                </c:pt>
                <c:pt idx="2632">
                  <c:v>-2.0152095894434225</c:v>
                </c:pt>
                <c:pt idx="2633">
                  <c:v>-2.0152095894434225</c:v>
                </c:pt>
                <c:pt idx="2634">
                  <c:v>-2.0152095894434225</c:v>
                </c:pt>
                <c:pt idx="2635">
                  <c:v>-2.0184020818026305</c:v>
                </c:pt>
                <c:pt idx="2636">
                  <c:v>-2.0152095894434225</c:v>
                </c:pt>
                <c:pt idx="2637">
                  <c:v>-2.0152095894434225</c:v>
                </c:pt>
                <c:pt idx="2638">
                  <c:v>-2.0184020818026305</c:v>
                </c:pt>
                <c:pt idx="2639">
                  <c:v>-2.0184020818026305</c:v>
                </c:pt>
                <c:pt idx="2640">
                  <c:v>-2.0184020818026305</c:v>
                </c:pt>
                <c:pt idx="2641">
                  <c:v>-2.0248178061999216</c:v>
                </c:pt>
                <c:pt idx="2642">
                  <c:v>-2.0152095894434225</c:v>
                </c:pt>
                <c:pt idx="2643">
                  <c:v>-2.0152095894434225</c:v>
                </c:pt>
                <c:pt idx="2644">
                  <c:v>-2.0152095894434225</c:v>
                </c:pt>
                <c:pt idx="2645">
                  <c:v>-2.0184020818026305</c:v>
                </c:pt>
                <c:pt idx="2646">
                  <c:v>-2.0184020818026305</c:v>
                </c:pt>
                <c:pt idx="2647">
                  <c:v>-2.0152095894434225</c:v>
                </c:pt>
                <c:pt idx="2648">
                  <c:v>-2.0184020818026305</c:v>
                </c:pt>
                <c:pt idx="2649">
                  <c:v>-2.0120272566658923</c:v>
                </c:pt>
                <c:pt idx="2650">
                  <c:v>-2.0025405742998417</c:v>
                </c:pt>
                <c:pt idx="2651">
                  <c:v>-2.0216047988201575</c:v>
                </c:pt>
                <c:pt idx="2652">
                  <c:v>-2.0216047988201575</c:v>
                </c:pt>
                <c:pt idx="2653">
                  <c:v>-2.0216047988201575</c:v>
                </c:pt>
                <c:pt idx="2654">
                  <c:v>-2.0184020818026305</c:v>
                </c:pt>
                <c:pt idx="2655">
                  <c:v>-2.0152095894434225</c:v>
                </c:pt>
                <c:pt idx="2656">
                  <c:v>-2.0248178061999216</c:v>
                </c:pt>
                <c:pt idx="2657">
                  <c:v>-2.0216047988201575</c:v>
                </c:pt>
                <c:pt idx="2658">
                  <c:v>-2.0184020818026305</c:v>
                </c:pt>
                <c:pt idx="2659">
                  <c:v>-2.0184020818026305</c:v>
                </c:pt>
                <c:pt idx="2660">
                  <c:v>-2.0216047988201575</c:v>
                </c:pt>
                <c:pt idx="2661">
                  <c:v>-2.0248178061999216</c:v>
                </c:pt>
                <c:pt idx="2662">
                  <c:v>-2.0216047988201575</c:v>
                </c:pt>
                <c:pt idx="2663">
                  <c:v>-2.0216047988201575</c:v>
                </c:pt>
                <c:pt idx="2664">
                  <c:v>-2.0216047988201575</c:v>
                </c:pt>
                <c:pt idx="2665">
                  <c:v>-2.0248178061999216</c:v>
                </c:pt>
                <c:pt idx="2666">
                  <c:v>-2.0216047988201575</c:v>
                </c:pt>
                <c:pt idx="2667">
                  <c:v>-2.0216047988201575</c:v>
                </c:pt>
                <c:pt idx="2668">
                  <c:v>-2.0248178061999216</c:v>
                </c:pt>
                <c:pt idx="2669">
                  <c:v>-2.0216047988201575</c:v>
                </c:pt>
                <c:pt idx="2670">
                  <c:v>-2.0248178061999216</c:v>
                </c:pt>
                <c:pt idx="2671">
                  <c:v>-2.0248178061999216</c:v>
                </c:pt>
                <c:pt idx="2672">
                  <c:v>-2.0248178061999216</c:v>
                </c:pt>
                <c:pt idx="2673">
                  <c:v>-2.0216047988201575</c:v>
                </c:pt>
                <c:pt idx="2674">
                  <c:v>-2.0216047988201575</c:v>
                </c:pt>
                <c:pt idx="2675">
                  <c:v>-2.0248178061999216</c:v>
                </c:pt>
                <c:pt idx="2676">
                  <c:v>-2.0248178061999216</c:v>
                </c:pt>
                <c:pt idx="2677">
                  <c:v>-2.0248178061999216</c:v>
                </c:pt>
                <c:pt idx="2678">
                  <c:v>-2.0248178061999216</c:v>
                </c:pt>
                <c:pt idx="2679">
                  <c:v>-2.0248178061999216</c:v>
                </c:pt>
                <c:pt idx="2680">
                  <c:v>-2.0216047988201575</c:v>
                </c:pt>
                <c:pt idx="2681">
                  <c:v>-2.0280411702812056</c:v>
                </c:pt>
                <c:pt idx="2682">
                  <c:v>-2.0216047988201575</c:v>
                </c:pt>
                <c:pt idx="2683">
                  <c:v>-2.0248178061999216</c:v>
                </c:pt>
                <c:pt idx="2684">
                  <c:v>-2.0248178061999216</c:v>
                </c:pt>
                <c:pt idx="2685">
                  <c:v>-2.0248178061999216</c:v>
                </c:pt>
                <c:pt idx="2686">
                  <c:v>-2.0248178061999216</c:v>
                </c:pt>
                <c:pt idx="2687">
                  <c:v>-2.0248178061999216</c:v>
                </c:pt>
                <c:pt idx="2688">
                  <c:v>-2.0248178061999216</c:v>
                </c:pt>
                <c:pt idx="2689">
                  <c:v>-2.0216047988201575</c:v>
                </c:pt>
                <c:pt idx="2690">
                  <c:v>-2.0248178061999216</c:v>
                </c:pt>
                <c:pt idx="2691">
                  <c:v>-2.0248178061999216</c:v>
                </c:pt>
                <c:pt idx="2692">
                  <c:v>-2.0248178061999216</c:v>
                </c:pt>
                <c:pt idx="2693">
                  <c:v>-2.0248178061999216</c:v>
                </c:pt>
                <c:pt idx="2694">
                  <c:v>-2.0248178061999216</c:v>
                </c:pt>
                <c:pt idx="2695">
                  <c:v>-2.0312749580468736</c:v>
                </c:pt>
                <c:pt idx="2696">
                  <c:v>-2.0280411702812056</c:v>
                </c:pt>
                <c:pt idx="2697">
                  <c:v>-2.0248178061999216</c:v>
                </c:pt>
                <c:pt idx="2698">
                  <c:v>-2.0280411702812056</c:v>
                </c:pt>
                <c:pt idx="2699">
                  <c:v>-2.0312749580468736</c:v>
                </c:pt>
                <c:pt idx="2700">
                  <c:v>-2.0280411702812056</c:v>
                </c:pt>
                <c:pt idx="2701">
                  <c:v>-2.0248178061999216</c:v>
                </c:pt>
                <c:pt idx="2702">
                  <c:v>-2.0280411702812056</c:v>
                </c:pt>
                <c:pt idx="2703">
                  <c:v>-2.0248178061999216</c:v>
                </c:pt>
                <c:pt idx="2704">
                  <c:v>-2.0280411702812056</c:v>
                </c:pt>
                <c:pt idx="2705">
                  <c:v>-2.0280411702812056</c:v>
                </c:pt>
                <c:pt idx="2706">
                  <c:v>-2.0312749580468736</c:v>
                </c:pt>
                <c:pt idx="2707">
                  <c:v>-2.0312749580468736</c:v>
                </c:pt>
                <c:pt idx="2708">
                  <c:v>-2.0345192371317307</c:v>
                </c:pt>
                <c:pt idx="2709">
                  <c:v>-2.0377740758309928</c:v>
                </c:pt>
                <c:pt idx="2710">
                  <c:v>-2.0345192371317307</c:v>
                </c:pt>
                <c:pt idx="2711">
                  <c:v>-2.0345192371317307</c:v>
                </c:pt>
                <c:pt idx="2712">
                  <c:v>-2.0377740758309928</c:v>
                </c:pt>
                <c:pt idx="2713">
                  <c:v>-2.0345192371317307</c:v>
                </c:pt>
                <c:pt idx="2714">
                  <c:v>-2.0410395431089361</c:v>
                </c:pt>
                <c:pt idx="2715">
                  <c:v>-2.0377740758309928</c:v>
                </c:pt>
                <c:pt idx="2716">
                  <c:v>-2.0345192371317307</c:v>
                </c:pt>
                <c:pt idx="2717">
                  <c:v>-2.0345192371317307</c:v>
                </c:pt>
                <c:pt idx="2718">
                  <c:v>-2.0345192371317307</c:v>
                </c:pt>
                <c:pt idx="2719">
                  <c:v>-2.0345192371317307</c:v>
                </c:pt>
                <c:pt idx="2720">
                  <c:v>-2.0410395431089361</c:v>
                </c:pt>
                <c:pt idx="2721">
                  <c:v>-2.0410395431089361</c:v>
                </c:pt>
                <c:pt idx="2722">
                  <c:v>-2.0377740758309928</c:v>
                </c:pt>
                <c:pt idx="2723">
                  <c:v>-2.0476026426559533</c:v>
                </c:pt>
                <c:pt idx="2724">
                  <c:v>-2.0377740758309928</c:v>
                </c:pt>
                <c:pt idx="2725">
                  <c:v>-2.0410395431089361</c:v>
                </c:pt>
                <c:pt idx="2726">
                  <c:v>-2.0312749580468736</c:v>
                </c:pt>
                <c:pt idx="2727">
                  <c:v>-2.0410395431089361</c:v>
                </c:pt>
                <c:pt idx="2728">
                  <c:v>-2.0312749580468736</c:v>
                </c:pt>
                <c:pt idx="2729">
                  <c:v>-2.0345192371317307</c:v>
                </c:pt>
                <c:pt idx="2730">
                  <c:v>-2.0345192371317307</c:v>
                </c:pt>
                <c:pt idx="2731">
                  <c:v>-2.0345192371317307</c:v>
                </c:pt>
                <c:pt idx="2732">
                  <c:v>-2.0377740758309928</c:v>
                </c:pt>
                <c:pt idx="2733">
                  <c:v>-2.0377740758309928</c:v>
                </c:pt>
                <c:pt idx="2734">
                  <c:v>-2.0377740758309928</c:v>
                </c:pt>
                <c:pt idx="2735">
                  <c:v>-2.04431570860765</c:v>
                </c:pt>
                <c:pt idx="2736">
                  <c:v>-2.04431570860765</c:v>
                </c:pt>
                <c:pt idx="2737">
                  <c:v>-2.0377740758309928</c:v>
                </c:pt>
                <c:pt idx="2738">
                  <c:v>-2.0542091012047461</c:v>
                </c:pt>
                <c:pt idx="2739">
                  <c:v>-2.0476026426559533</c:v>
                </c:pt>
                <c:pt idx="2740">
                  <c:v>-2.0377740758309928</c:v>
                </c:pt>
                <c:pt idx="2741">
                  <c:v>-2.0410395431089361</c:v>
                </c:pt>
                <c:pt idx="2742">
                  <c:v>-2.0410395431089361</c:v>
                </c:pt>
                <c:pt idx="2743">
                  <c:v>-2.0410395431089361</c:v>
                </c:pt>
                <c:pt idx="2744">
                  <c:v>-2.04431570860765</c:v>
                </c:pt>
                <c:pt idx="2745">
                  <c:v>-2.04431570860765</c:v>
                </c:pt>
                <c:pt idx="2746">
                  <c:v>-2.0410395431089361</c:v>
                </c:pt>
                <c:pt idx="2747">
                  <c:v>-2.0476026426559533</c:v>
                </c:pt>
                <c:pt idx="2748">
                  <c:v>-2.0542091012047461</c:v>
                </c:pt>
                <c:pt idx="2749">
                  <c:v>-2.0542091012047461</c:v>
                </c:pt>
                <c:pt idx="2750">
                  <c:v>-2.0608594954684367</c:v>
                </c:pt>
                <c:pt idx="2751">
                  <c:v>-2.0608594954684367</c:v>
                </c:pt>
                <c:pt idx="2752">
                  <c:v>-2.0642013518750515</c:v>
                </c:pt>
                <c:pt idx="2753">
                  <c:v>-2.0542091012047461</c:v>
                </c:pt>
                <c:pt idx="2754">
                  <c:v>-2.0642013518750515</c:v>
                </c:pt>
                <c:pt idx="2755">
                  <c:v>-2.0709187564717042</c:v>
                </c:pt>
                <c:pt idx="2756">
                  <c:v>-2.0542091012047461</c:v>
                </c:pt>
                <c:pt idx="2757">
                  <c:v>-2.0642013518750515</c:v>
                </c:pt>
                <c:pt idx="2758">
                  <c:v>-2.0709187564717042</c:v>
                </c:pt>
                <c:pt idx="2759">
                  <c:v>-2.0608594954684367</c:v>
                </c:pt>
                <c:pt idx="2760">
                  <c:v>-2.0810802353135132</c:v>
                </c:pt>
                <c:pt idx="2761">
                  <c:v>-2.0776815899288863</c:v>
                </c:pt>
                <c:pt idx="2762">
                  <c:v>-2.0810802353135132</c:v>
                </c:pt>
                <c:pt idx="2763">
                  <c:v>-2.0879123759817966</c:v>
                </c:pt>
                <c:pt idx="2764">
                  <c:v>-2.0742944562216432</c:v>
                </c:pt>
                <c:pt idx="2765">
                  <c:v>-2.0810802353135132</c:v>
                </c:pt>
                <c:pt idx="2766">
                  <c:v>-2.0947915160870338</c:v>
                </c:pt>
                <c:pt idx="2767">
                  <c:v>-2.1017183067449006</c:v>
                </c:pt>
                <c:pt idx="2768">
                  <c:v>-2.0879123759817966</c:v>
                </c:pt>
                <c:pt idx="2769">
                  <c:v>-2.0913460307250054</c:v>
                </c:pt>
                <c:pt idx="2770">
                  <c:v>-2.0947915160870338</c:v>
                </c:pt>
                <c:pt idx="2771">
                  <c:v>-2.1017183067449006</c:v>
                </c:pt>
                <c:pt idx="2772">
                  <c:v>-2.1017183067449006</c:v>
                </c:pt>
                <c:pt idx="2773">
                  <c:v>-2.0776815899288863</c:v>
                </c:pt>
                <c:pt idx="2774">
                  <c:v>-2.0776815899288863</c:v>
                </c:pt>
                <c:pt idx="2775">
                  <c:v>-2.0879123759817966</c:v>
                </c:pt>
                <c:pt idx="2776">
                  <c:v>-2.0776815899288863</c:v>
                </c:pt>
                <c:pt idx="2777">
                  <c:v>-2.0913460307250054</c:v>
                </c:pt>
                <c:pt idx="2778">
                  <c:v>-2.0810802353135132</c:v>
                </c:pt>
                <c:pt idx="2779">
                  <c:v>-2.0982489138743556</c:v>
                </c:pt>
                <c:pt idx="2780">
                  <c:v>-2.0810802353135132</c:v>
                </c:pt>
                <c:pt idx="2781">
                  <c:v>-2.1051997782199225</c:v>
                </c:pt>
                <c:pt idx="2782">
                  <c:v>-2.0913460307250054</c:v>
                </c:pt>
                <c:pt idx="2783">
                  <c:v>-2.0982489138743556</c:v>
                </c:pt>
                <c:pt idx="2784">
                  <c:v>-2.0879123759817966</c:v>
                </c:pt>
                <c:pt idx="2785">
                  <c:v>-2.0913460307250054</c:v>
                </c:pt>
                <c:pt idx="2786">
                  <c:v>-2.0982489138743556</c:v>
                </c:pt>
                <c:pt idx="2787">
                  <c:v>-2.0982489138743556</c:v>
                </c:pt>
                <c:pt idx="2788">
                  <c:v>-2.0879123759817966</c:v>
                </c:pt>
                <c:pt idx="2789">
                  <c:v>-2.0776815899288863</c:v>
                </c:pt>
                <c:pt idx="2790">
                  <c:v>-2.0776815899288863</c:v>
                </c:pt>
                <c:pt idx="2791">
                  <c:v>-2.0776815899288863</c:v>
                </c:pt>
                <c:pt idx="2792">
                  <c:v>-2.0776815899288863</c:v>
                </c:pt>
                <c:pt idx="2793">
                  <c:v>-2.0947915160870338</c:v>
                </c:pt>
                <c:pt idx="2794">
                  <c:v>-2.0947915160870338</c:v>
                </c:pt>
                <c:pt idx="2795">
                  <c:v>-2.1051997782199225</c:v>
                </c:pt>
                <c:pt idx="2796">
                  <c:v>-2.1051997782199225</c:v>
                </c:pt>
                <c:pt idx="2797">
                  <c:v>-2.1086934126960402</c:v>
                </c:pt>
                <c:pt idx="2798">
                  <c:v>-2.0982489138743556</c:v>
                </c:pt>
                <c:pt idx="2799">
                  <c:v>-2.1051997782199225</c:v>
                </c:pt>
                <c:pt idx="2800">
                  <c:v>-2.0913460307250054</c:v>
                </c:pt>
                <c:pt idx="2801">
                  <c:v>-2.0913460307250054</c:v>
                </c:pt>
                <c:pt idx="2802">
                  <c:v>-2.112199295457545</c:v>
                </c:pt>
                <c:pt idx="2803">
                  <c:v>-2.1086934126960402</c:v>
                </c:pt>
                <c:pt idx="2804">
                  <c:v>-2.1086934126960402</c:v>
                </c:pt>
                <c:pt idx="2805">
                  <c:v>-2.1086934126960402</c:v>
                </c:pt>
                <c:pt idx="2806">
                  <c:v>-2.1017183067449006</c:v>
                </c:pt>
                <c:pt idx="2807">
                  <c:v>-2.1086934126960402</c:v>
                </c:pt>
                <c:pt idx="2808">
                  <c:v>-2.0982489138743556</c:v>
                </c:pt>
                <c:pt idx="2809">
                  <c:v>-2.1051997782199225</c:v>
                </c:pt>
                <c:pt idx="2810">
                  <c:v>-2.1086934126960402</c:v>
                </c:pt>
                <c:pt idx="2811">
                  <c:v>-2.112199295457545</c:v>
                </c:pt>
                <c:pt idx="2812">
                  <c:v>-2.1051997782199225</c:v>
                </c:pt>
                <c:pt idx="2813">
                  <c:v>-2.1086934126960402</c:v>
                </c:pt>
                <c:pt idx="2814">
                  <c:v>-2.1157175126888701</c:v>
                </c:pt>
                <c:pt idx="2815">
                  <c:v>-2.1192481514873118</c:v>
                </c:pt>
                <c:pt idx="2816">
                  <c:v>-2.1227912998759635</c:v>
                </c:pt>
                <c:pt idx="2817">
                  <c:v>-2.1227912998759635</c:v>
                </c:pt>
                <c:pt idx="2818">
                  <c:v>-2.1227912998759635</c:v>
                </c:pt>
                <c:pt idx="2819">
                  <c:v>-2.1192481514873118</c:v>
                </c:pt>
                <c:pt idx="2820">
                  <c:v>-2.1299154822245119</c:v>
                </c:pt>
                <c:pt idx="2821">
                  <c:v>-2.1263470468168877</c:v>
                </c:pt>
                <c:pt idx="2822">
                  <c:v>-2.1263470468168877</c:v>
                </c:pt>
                <c:pt idx="2823">
                  <c:v>-2.1157175126888701</c:v>
                </c:pt>
                <c:pt idx="2824">
                  <c:v>-2.1192481514873118</c:v>
                </c:pt>
                <c:pt idx="2825">
                  <c:v>-2.1227912998759635</c:v>
                </c:pt>
                <c:pt idx="2826">
                  <c:v>-2.1227912998759635</c:v>
                </c:pt>
                <c:pt idx="2827">
                  <c:v>-2.1227912998759635</c:v>
                </c:pt>
                <c:pt idx="2828">
                  <c:v>-2.1227912998759635</c:v>
                </c:pt>
                <c:pt idx="2829">
                  <c:v>-2.1263470468168877</c:v>
                </c:pt>
                <c:pt idx="2830">
                  <c:v>-2.1263470468168877</c:v>
                </c:pt>
                <c:pt idx="2831">
                  <c:v>-2.1263470468168877</c:v>
                </c:pt>
                <c:pt idx="2832">
                  <c:v>-2.1299154822245119</c:v>
                </c:pt>
                <c:pt idx="2833">
                  <c:v>-2.1227912998759635</c:v>
                </c:pt>
                <c:pt idx="2834">
                  <c:v>-2.1227912998759635</c:v>
                </c:pt>
                <c:pt idx="2835">
                  <c:v>-2.1227912998759635</c:v>
                </c:pt>
                <c:pt idx="2836">
                  <c:v>-2.133496696979277</c:v>
                </c:pt>
                <c:pt idx="2837">
                  <c:v>-2.1299154822245119</c:v>
                </c:pt>
                <c:pt idx="2838">
                  <c:v>-2.1227912998759635</c:v>
                </c:pt>
                <c:pt idx="2839">
                  <c:v>-2.1227912998759635</c:v>
                </c:pt>
                <c:pt idx="2840">
                  <c:v>-2.1227912998759635</c:v>
                </c:pt>
                <c:pt idx="2841">
                  <c:v>-2.1299154822245119</c:v>
                </c:pt>
                <c:pt idx="2842">
                  <c:v>-2.1227912998759635</c:v>
                </c:pt>
                <c:pt idx="2843">
                  <c:v>-2.1227912998759635</c:v>
                </c:pt>
                <c:pt idx="2844">
                  <c:v>-2.133496696979277</c:v>
                </c:pt>
                <c:pt idx="2845">
                  <c:v>-2.1299154822245119</c:v>
                </c:pt>
                <c:pt idx="2846">
                  <c:v>-2.133496696979277</c:v>
                </c:pt>
                <c:pt idx="2847">
                  <c:v>-2.1299154822245119</c:v>
                </c:pt>
                <c:pt idx="2848">
                  <c:v>-2.133496696979277</c:v>
                </c:pt>
                <c:pt idx="2849">
                  <c:v>-2.1299154822245119</c:v>
                </c:pt>
                <c:pt idx="2850">
                  <c:v>-2.133496696979277</c:v>
                </c:pt>
                <c:pt idx="2851">
                  <c:v>-2.1263470468168877</c:v>
                </c:pt>
                <c:pt idx="2852">
                  <c:v>-2.1299154822245119</c:v>
                </c:pt>
                <c:pt idx="2853">
                  <c:v>-2.1299154822245119</c:v>
                </c:pt>
                <c:pt idx="2854">
                  <c:v>-2.133496696979277</c:v>
                </c:pt>
                <c:pt idx="2855">
                  <c:v>-2.133496696979277</c:v>
                </c:pt>
                <c:pt idx="2856">
                  <c:v>-2.133496696979277</c:v>
                </c:pt>
                <c:pt idx="2857">
                  <c:v>-2.1299154822245119</c:v>
                </c:pt>
                <c:pt idx="2858">
                  <c:v>-2.133496696979277</c:v>
                </c:pt>
                <c:pt idx="2859">
                  <c:v>-2.133496696979277</c:v>
                </c:pt>
                <c:pt idx="2860">
                  <c:v>-2.1370907829415273</c:v>
                </c:pt>
                <c:pt idx="2861">
                  <c:v>-2.1299154822245119</c:v>
                </c:pt>
                <c:pt idx="2862">
                  <c:v>-2.1370907829415273</c:v>
                </c:pt>
                <c:pt idx="2863">
                  <c:v>-2.133496696979277</c:v>
                </c:pt>
                <c:pt idx="2864">
                  <c:v>-2.1299154822245119</c:v>
                </c:pt>
                <c:pt idx="2865">
                  <c:v>-2.1370907829415273</c:v>
                </c:pt>
                <c:pt idx="2866">
                  <c:v>-2.1370907829415273</c:v>
                </c:pt>
                <c:pt idx="2867">
                  <c:v>-2.133496696979277</c:v>
                </c:pt>
                <c:pt idx="2868">
                  <c:v>-2.1370907829415273</c:v>
                </c:pt>
                <c:pt idx="2869">
                  <c:v>-2.1370907829415273</c:v>
                </c:pt>
                <c:pt idx="2870">
                  <c:v>-2.133496696979277</c:v>
                </c:pt>
                <c:pt idx="2871">
                  <c:v>-2.133496696979277</c:v>
                </c:pt>
                <c:pt idx="2872">
                  <c:v>-2.1370907829415273</c:v>
                </c:pt>
                <c:pt idx="2873">
                  <c:v>-2.1370907829415273</c:v>
                </c:pt>
                <c:pt idx="2874">
                  <c:v>-2.1370907829415273</c:v>
                </c:pt>
                <c:pt idx="2875">
                  <c:v>-2.1370907829415273</c:v>
                </c:pt>
                <c:pt idx="2876">
                  <c:v>-2.1370907829415273</c:v>
                </c:pt>
                <c:pt idx="2877">
                  <c:v>-2.1370907829415273</c:v>
                </c:pt>
                <c:pt idx="2878">
                  <c:v>-2.1370907829415273</c:v>
                </c:pt>
                <c:pt idx="2879">
                  <c:v>-2.1370907829415273</c:v>
                </c:pt>
                <c:pt idx="2880">
                  <c:v>-2.1370907829415273</c:v>
                </c:pt>
                <c:pt idx="2881">
                  <c:v>-2.133496696979277</c:v>
                </c:pt>
                <c:pt idx="2882">
                  <c:v>-2.1370907829415273</c:v>
                </c:pt>
                <c:pt idx="2883">
                  <c:v>-2.1370907829415273</c:v>
                </c:pt>
                <c:pt idx="2884">
                  <c:v>-2.133496696979277</c:v>
                </c:pt>
                <c:pt idx="2885">
                  <c:v>-2.133496696979277</c:v>
                </c:pt>
                <c:pt idx="2886">
                  <c:v>-2.1370907829415273</c:v>
                </c:pt>
                <c:pt idx="2887">
                  <c:v>-2.133496696979277</c:v>
                </c:pt>
                <c:pt idx="2888">
                  <c:v>-2.133496696979277</c:v>
                </c:pt>
                <c:pt idx="2889">
                  <c:v>-2.1370907829415273</c:v>
                </c:pt>
                <c:pt idx="2890">
                  <c:v>-2.1370907829415273</c:v>
                </c:pt>
                <c:pt idx="2891">
                  <c:v>-2.1370907829415273</c:v>
                </c:pt>
                <c:pt idx="2892">
                  <c:v>-2.1370907829415273</c:v>
                </c:pt>
                <c:pt idx="2893">
                  <c:v>-2.133496696979277</c:v>
                </c:pt>
                <c:pt idx="2894">
                  <c:v>-2.1370907829415273</c:v>
                </c:pt>
                <c:pt idx="2895">
                  <c:v>-2.1370907829415273</c:v>
                </c:pt>
                <c:pt idx="2896">
                  <c:v>-2.1370907829415273</c:v>
                </c:pt>
                <c:pt idx="2897">
                  <c:v>-2.133496696979277</c:v>
                </c:pt>
                <c:pt idx="2898">
                  <c:v>-2.1370907829415273</c:v>
                </c:pt>
                <c:pt idx="2899">
                  <c:v>-2.1370907829415273</c:v>
                </c:pt>
                <c:pt idx="2900">
                  <c:v>-2.1370907829415273</c:v>
                </c:pt>
                <c:pt idx="2901">
                  <c:v>-2.1370907829415273</c:v>
                </c:pt>
                <c:pt idx="2902">
                  <c:v>-2.1370907829415273</c:v>
                </c:pt>
                <c:pt idx="2903">
                  <c:v>-2.1370907829415273</c:v>
                </c:pt>
                <c:pt idx="2904">
                  <c:v>-2.1370907829415273</c:v>
                </c:pt>
                <c:pt idx="2905">
                  <c:v>-2.1370907829415273</c:v>
                </c:pt>
                <c:pt idx="2906">
                  <c:v>-2.1370907829415273</c:v>
                </c:pt>
                <c:pt idx="2907">
                  <c:v>-2.1370907829415273</c:v>
                </c:pt>
                <c:pt idx="2908">
                  <c:v>-2.133496696979277</c:v>
                </c:pt>
                <c:pt idx="2909">
                  <c:v>-2.1370907829415273</c:v>
                </c:pt>
                <c:pt idx="2910">
                  <c:v>-2.1370907829415273</c:v>
                </c:pt>
                <c:pt idx="2911">
                  <c:v>-2.133496696979277</c:v>
                </c:pt>
                <c:pt idx="2912">
                  <c:v>-2.1370907829415273</c:v>
                </c:pt>
                <c:pt idx="2913">
                  <c:v>-2.1370907829415273</c:v>
                </c:pt>
                <c:pt idx="2914">
                  <c:v>-2.1370907829415273</c:v>
                </c:pt>
                <c:pt idx="2915">
                  <c:v>-2.1370907829415273</c:v>
                </c:pt>
                <c:pt idx="2916">
                  <c:v>-2.1370907829415273</c:v>
                </c:pt>
                <c:pt idx="2917">
                  <c:v>-2.1370907829415273</c:v>
                </c:pt>
                <c:pt idx="2918">
                  <c:v>-2.1370907829415273</c:v>
                </c:pt>
                <c:pt idx="2919">
                  <c:v>-2.1370907829415273</c:v>
                </c:pt>
                <c:pt idx="2920">
                  <c:v>-2.1370907829415273</c:v>
                </c:pt>
                <c:pt idx="2921">
                  <c:v>-2.1370907829415273</c:v>
                </c:pt>
                <c:pt idx="2922">
                  <c:v>-2.1370907829415273</c:v>
                </c:pt>
                <c:pt idx="2923">
                  <c:v>-2.1370907829415273</c:v>
                </c:pt>
                <c:pt idx="2924">
                  <c:v>-2.1370907829415273</c:v>
                </c:pt>
                <c:pt idx="2925">
                  <c:v>-2.1370907829415273</c:v>
                </c:pt>
                <c:pt idx="2926">
                  <c:v>-2.1370907829415273</c:v>
                </c:pt>
                <c:pt idx="2927">
                  <c:v>-2.1370907829415273</c:v>
                </c:pt>
                <c:pt idx="2928">
                  <c:v>-2.1370907829415273</c:v>
                </c:pt>
                <c:pt idx="2929">
                  <c:v>-2.1370907829415273</c:v>
                </c:pt>
                <c:pt idx="2930">
                  <c:v>-2.1370907829415273</c:v>
                </c:pt>
                <c:pt idx="2931">
                  <c:v>-2.1370907829415273</c:v>
                </c:pt>
                <c:pt idx="2932">
                  <c:v>-2.1370907829415273</c:v>
                </c:pt>
                <c:pt idx="2933">
                  <c:v>-2.1370907829415273</c:v>
                </c:pt>
                <c:pt idx="2934">
                  <c:v>-2.1370907829415273</c:v>
                </c:pt>
                <c:pt idx="2935">
                  <c:v>-2.1370907829415273</c:v>
                </c:pt>
                <c:pt idx="2936">
                  <c:v>-2.1370907829415273</c:v>
                </c:pt>
                <c:pt idx="2937">
                  <c:v>-2.1370907829415273</c:v>
                </c:pt>
                <c:pt idx="2938">
                  <c:v>-2.1370907829415273</c:v>
                </c:pt>
                <c:pt idx="2939">
                  <c:v>-2.1370907829415273</c:v>
                </c:pt>
                <c:pt idx="2940">
                  <c:v>-2.1370907829415273</c:v>
                </c:pt>
                <c:pt idx="2941">
                  <c:v>-2.133496696979277</c:v>
                </c:pt>
                <c:pt idx="2942">
                  <c:v>-2.1370907829415273</c:v>
                </c:pt>
                <c:pt idx="2943">
                  <c:v>-2.1406978329656443</c:v>
                </c:pt>
                <c:pt idx="2944">
                  <c:v>-2.1370907829415273</c:v>
                </c:pt>
                <c:pt idx="2945">
                  <c:v>-2.1370907829415273</c:v>
                </c:pt>
                <c:pt idx="2946">
                  <c:v>-2.1406978329656443</c:v>
                </c:pt>
                <c:pt idx="2947">
                  <c:v>-2.1370907829415273</c:v>
                </c:pt>
                <c:pt idx="2948">
                  <c:v>-2.1370907829415273</c:v>
                </c:pt>
                <c:pt idx="2949">
                  <c:v>-2.1406978329656443</c:v>
                </c:pt>
                <c:pt idx="2950">
                  <c:v>-2.1370907829415273</c:v>
                </c:pt>
                <c:pt idx="2951">
                  <c:v>-2.1370907829415273</c:v>
                </c:pt>
                <c:pt idx="2952">
                  <c:v>-2.1370907829415273</c:v>
                </c:pt>
                <c:pt idx="2953">
                  <c:v>-2.1370907829415273</c:v>
                </c:pt>
                <c:pt idx="2954">
                  <c:v>-2.1370907829415273</c:v>
                </c:pt>
                <c:pt idx="2955">
                  <c:v>-2.1370907829415273</c:v>
                </c:pt>
                <c:pt idx="2956">
                  <c:v>-2.1370907829415273</c:v>
                </c:pt>
                <c:pt idx="2957">
                  <c:v>-2.1370907829415273</c:v>
                </c:pt>
                <c:pt idx="2958">
                  <c:v>-2.1370907829415273</c:v>
                </c:pt>
                <c:pt idx="2959">
                  <c:v>-2.1406978329656443</c:v>
                </c:pt>
                <c:pt idx="2960">
                  <c:v>-2.1370907829415273</c:v>
                </c:pt>
                <c:pt idx="2961">
                  <c:v>-2.1406978329656443</c:v>
                </c:pt>
                <c:pt idx="2962">
                  <c:v>-2.1406978329656443</c:v>
                </c:pt>
                <c:pt idx="2963">
                  <c:v>-2.1406978329656443</c:v>
                </c:pt>
                <c:pt idx="2964">
                  <c:v>-2.1370907829415273</c:v>
                </c:pt>
                <c:pt idx="2965">
                  <c:v>-2.1406978329656443</c:v>
                </c:pt>
                <c:pt idx="2966">
                  <c:v>-2.1406978329656443</c:v>
                </c:pt>
                <c:pt idx="2967">
                  <c:v>-2.1370907829415273</c:v>
                </c:pt>
                <c:pt idx="2968">
                  <c:v>-2.1406978329656443</c:v>
                </c:pt>
                <c:pt idx="2969">
                  <c:v>-2.1406978329656443</c:v>
                </c:pt>
                <c:pt idx="2970">
                  <c:v>-2.1406978329656443</c:v>
                </c:pt>
                <c:pt idx="2971">
                  <c:v>-2.1406978329656443</c:v>
                </c:pt>
                <c:pt idx="2972">
                  <c:v>-2.1406978329656443</c:v>
                </c:pt>
                <c:pt idx="2973">
                  <c:v>-2.1406978329656443</c:v>
                </c:pt>
                <c:pt idx="2974">
                  <c:v>-2.1370907829415273</c:v>
                </c:pt>
                <c:pt idx="2975">
                  <c:v>-2.1370907829415273</c:v>
                </c:pt>
                <c:pt idx="2976">
                  <c:v>-2.1370907829415273</c:v>
                </c:pt>
                <c:pt idx="2977">
                  <c:v>-2.1406978329656443</c:v>
                </c:pt>
                <c:pt idx="2978">
                  <c:v>-2.1370907829415273</c:v>
                </c:pt>
                <c:pt idx="2979">
                  <c:v>-2.1370907829415273</c:v>
                </c:pt>
                <c:pt idx="2980">
                  <c:v>-2.1370907829415273</c:v>
                </c:pt>
                <c:pt idx="2981">
                  <c:v>-2.1370907829415273</c:v>
                </c:pt>
                <c:pt idx="2982">
                  <c:v>-2.1406978329656443</c:v>
                </c:pt>
                <c:pt idx="2983">
                  <c:v>-2.1406978329656443</c:v>
                </c:pt>
                <c:pt idx="2984">
                  <c:v>-2.14431794091443</c:v>
                </c:pt>
                <c:pt idx="2985">
                  <c:v>-2.1406978329656443</c:v>
                </c:pt>
                <c:pt idx="2986">
                  <c:v>-2.1406978329656443</c:v>
                </c:pt>
                <c:pt idx="2987">
                  <c:v>-2.14431794091443</c:v>
                </c:pt>
                <c:pt idx="2988">
                  <c:v>-2.1370907829415273</c:v>
                </c:pt>
                <c:pt idx="2989">
                  <c:v>-2.1370907829415273</c:v>
                </c:pt>
                <c:pt idx="2990">
                  <c:v>-2.1406978329656443</c:v>
                </c:pt>
                <c:pt idx="2991">
                  <c:v>-2.14431794091443</c:v>
                </c:pt>
                <c:pt idx="2992">
                  <c:v>-2.1370907829415273</c:v>
                </c:pt>
                <c:pt idx="2993">
                  <c:v>-2.14431794091443</c:v>
                </c:pt>
                <c:pt idx="2994">
                  <c:v>-2.1406978329656443</c:v>
                </c:pt>
                <c:pt idx="2995">
                  <c:v>-2.1479512016737856</c:v>
                </c:pt>
                <c:pt idx="2996">
                  <c:v>-2.14431794091443</c:v>
                </c:pt>
                <c:pt idx="2997">
                  <c:v>-2.1515977111676232</c:v>
                </c:pt>
                <c:pt idx="2998">
                  <c:v>-2.1589308653358783</c:v>
                </c:pt>
                <c:pt idx="2999">
                  <c:v>-2.1589308653358783</c:v>
                </c:pt>
                <c:pt idx="3000">
                  <c:v>-2.1479512016737856</c:v>
                </c:pt>
                <c:pt idx="3001">
                  <c:v>-2.1406978329656443</c:v>
                </c:pt>
                <c:pt idx="3002">
                  <c:v>-2.1479512016737856</c:v>
                </c:pt>
                <c:pt idx="3003">
                  <c:v>-2.14431794091443</c:v>
                </c:pt>
                <c:pt idx="3004">
                  <c:v>-2.1515977111676232</c:v>
                </c:pt>
                <c:pt idx="3005">
                  <c:v>-2.14431794091443</c:v>
                </c:pt>
                <c:pt idx="3006">
                  <c:v>-2.1552575663730549</c:v>
                </c:pt>
                <c:pt idx="3007">
                  <c:v>-2.1515977111676232</c:v>
                </c:pt>
                <c:pt idx="3008">
                  <c:v>-2.1589308653358783</c:v>
                </c:pt>
                <c:pt idx="3009">
                  <c:v>-2.1479512016737856</c:v>
                </c:pt>
                <c:pt idx="3010">
                  <c:v>-2.14431794091443</c:v>
                </c:pt>
                <c:pt idx="3011">
                  <c:v>-2.14431794091443</c:v>
                </c:pt>
                <c:pt idx="3012">
                  <c:v>-2.14431794091443</c:v>
                </c:pt>
                <c:pt idx="3013">
                  <c:v>-2.1406978329656443</c:v>
                </c:pt>
                <c:pt idx="3014">
                  <c:v>-2.1370907829415273</c:v>
                </c:pt>
                <c:pt idx="3015">
                  <c:v>-2.14431794091443</c:v>
                </c:pt>
                <c:pt idx="3016">
                  <c:v>-2.1479512016737856</c:v>
                </c:pt>
                <c:pt idx="3017">
                  <c:v>-2.1479512016737856</c:v>
                </c:pt>
                <c:pt idx="3018">
                  <c:v>-2.14431794091443</c:v>
                </c:pt>
                <c:pt idx="3019">
                  <c:v>-2.1479512016737856</c:v>
                </c:pt>
                <c:pt idx="3020">
                  <c:v>-2.14431794091443</c:v>
                </c:pt>
                <c:pt idx="3021">
                  <c:v>-2.1552575663730549</c:v>
                </c:pt>
                <c:pt idx="3022">
                  <c:v>-2.1479512016737856</c:v>
                </c:pt>
                <c:pt idx="3023">
                  <c:v>-2.1515977111676232</c:v>
                </c:pt>
                <c:pt idx="3024">
                  <c:v>-2.1626177071863308</c:v>
                </c:pt>
                <c:pt idx="3025">
                  <c:v>-2.170032421589895</c:v>
                </c:pt>
                <c:pt idx="3026">
                  <c:v>-2.170032421589895</c:v>
                </c:pt>
                <c:pt idx="3027">
                  <c:v>-2.1737604979716565</c:v>
                </c:pt>
                <c:pt idx="3028">
                  <c:v>-2.1663181921551447</c:v>
                </c:pt>
                <c:pt idx="3029">
                  <c:v>-2.1552575663730549</c:v>
                </c:pt>
                <c:pt idx="3030">
                  <c:v>-2.1663181921551447</c:v>
                </c:pt>
                <c:pt idx="3031">
                  <c:v>-2.1775025249319695</c:v>
                </c:pt>
                <c:pt idx="3032">
                  <c:v>-2.1850288509707503</c:v>
                </c:pt>
                <c:pt idx="3033">
                  <c:v>-2.1626177071863308</c:v>
                </c:pt>
                <c:pt idx="3034">
                  <c:v>-2.1663181921551447</c:v>
                </c:pt>
                <c:pt idx="3035">
                  <c:v>-2.170032421589895</c:v>
                </c:pt>
                <c:pt idx="3036">
                  <c:v>-2.1663181921551447</c:v>
                </c:pt>
                <c:pt idx="3037">
                  <c:v>-2.1812586072701161</c:v>
                </c:pt>
                <c:pt idx="3038">
                  <c:v>-2.1737604979716565</c:v>
                </c:pt>
                <c:pt idx="3039">
                  <c:v>-2.170032421589895</c:v>
                </c:pt>
                <c:pt idx="3040">
                  <c:v>-2.1775025249319695</c:v>
                </c:pt>
                <c:pt idx="3041">
                  <c:v>-2.1850288509707503</c:v>
                </c:pt>
                <c:pt idx="3042">
                  <c:v>-2.1812586072701161</c:v>
                </c:pt>
                <c:pt idx="3043">
                  <c:v>-2.1663181921551447</c:v>
                </c:pt>
                <c:pt idx="3044">
                  <c:v>-2.1888133632218238</c:v>
                </c:pt>
                <c:pt idx="3045">
                  <c:v>-2.1737604979716565</c:v>
                </c:pt>
                <c:pt idx="3046">
                  <c:v>-2.1626177071863308</c:v>
                </c:pt>
                <c:pt idx="3047">
                  <c:v>-2.170032421589895</c:v>
                </c:pt>
                <c:pt idx="3048">
                  <c:v>-2.1626177071863308</c:v>
                </c:pt>
                <c:pt idx="3049">
                  <c:v>-2.1775025249319695</c:v>
                </c:pt>
                <c:pt idx="3050">
                  <c:v>-2.1626177071863308</c:v>
                </c:pt>
                <c:pt idx="3051">
                  <c:v>-2.1663181921551447</c:v>
                </c:pt>
                <c:pt idx="3052">
                  <c:v>-2.2002536015932348</c:v>
                </c:pt>
                <c:pt idx="3053">
                  <c:v>-2.1850288509707503</c:v>
                </c:pt>
                <c:pt idx="3054">
                  <c:v>-2.1850288509707503</c:v>
                </c:pt>
                <c:pt idx="3055">
                  <c:v>-2.1888133632218238</c:v>
                </c:pt>
                <c:pt idx="3056">
                  <c:v>-2.1964256282536918</c:v>
                </c:pt>
                <c:pt idx="3057">
                  <c:v>-2.1737604979716565</c:v>
                </c:pt>
                <c:pt idx="3058">
                  <c:v>-2.1964256282536918</c:v>
                </c:pt>
                <c:pt idx="3059">
                  <c:v>-2.1888133632218238</c:v>
                </c:pt>
                <c:pt idx="3060">
                  <c:v>-2.1888133632218238</c:v>
                </c:pt>
                <c:pt idx="3061">
                  <c:v>-2.1888133632218238</c:v>
                </c:pt>
                <c:pt idx="3062">
                  <c:v>-2.1964256282536918</c:v>
                </c:pt>
                <c:pt idx="3063">
                  <c:v>-2.2118262351113591</c:v>
                </c:pt>
                <c:pt idx="3064">
                  <c:v>-2.1964256282536918</c:v>
                </c:pt>
                <c:pt idx="3065">
                  <c:v>-2.1926122524328822</c:v>
                </c:pt>
                <c:pt idx="3066">
                  <c:v>-2.2079537908770179</c:v>
                </c:pt>
                <c:pt idx="3067">
                  <c:v>-2.2040962846390615</c:v>
                </c:pt>
                <c:pt idx="3068">
                  <c:v>-2.2196164035016697</c:v>
                </c:pt>
                <c:pt idx="3069">
                  <c:v>-2.2157137334852544</c:v>
                </c:pt>
                <c:pt idx="3070">
                  <c:v>-2.2118262351113591</c:v>
                </c:pt>
                <c:pt idx="3071">
                  <c:v>-2.2157137334852544</c:v>
                </c:pt>
                <c:pt idx="3072">
                  <c:v>-2.1926122524328822</c:v>
                </c:pt>
                <c:pt idx="3073">
                  <c:v>-2.2040962846390615</c:v>
                </c:pt>
                <c:pt idx="3074">
                  <c:v>-2.1964256282536918</c:v>
                </c:pt>
                <c:pt idx="3075">
                  <c:v>-2.2235343640447049</c:v>
                </c:pt>
                <c:pt idx="3076">
                  <c:v>-2.2157137334852544</c:v>
                </c:pt>
                <c:pt idx="3077">
                  <c:v>-2.2002536015932348</c:v>
                </c:pt>
                <c:pt idx="3078">
                  <c:v>-2.2157137334852544</c:v>
                </c:pt>
                <c:pt idx="3079">
                  <c:v>-2.2157137334852544</c:v>
                </c:pt>
                <c:pt idx="3080">
                  <c:v>-2.2157137334852544</c:v>
                </c:pt>
                <c:pt idx="3081">
                  <c:v>-2.2235343640447049</c:v>
                </c:pt>
                <c:pt idx="3082">
                  <c:v>-2.227467735401309</c:v>
                </c:pt>
                <c:pt idx="3083">
                  <c:v>-2.2196164035016697</c:v>
                </c:pt>
                <c:pt idx="3084">
                  <c:v>-2.2314166392834363</c:v>
                </c:pt>
                <c:pt idx="3085">
                  <c:v>-2.2196164035016697</c:v>
                </c:pt>
                <c:pt idx="3086">
                  <c:v>-2.2393615387331871</c:v>
                </c:pt>
                <c:pt idx="3087">
                  <c:v>-2.227467735401309</c:v>
                </c:pt>
                <c:pt idx="3088">
                  <c:v>-2.2314166392834363</c:v>
                </c:pt>
                <c:pt idx="3089">
                  <c:v>-2.227467735401309</c:v>
                </c:pt>
                <c:pt idx="3090">
                  <c:v>-2.2157137334852544</c:v>
                </c:pt>
                <c:pt idx="3091">
                  <c:v>-2.2196164035016697</c:v>
                </c:pt>
                <c:pt idx="3092">
                  <c:v>-2.2196164035016697</c:v>
                </c:pt>
                <c:pt idx="3093">
                  <c:v>-2.2196164035016697</c:v>
                </c:pt>
                <c:pt idx="3094">
                  <c:v>-2.2235343640447049</c:v>
                </c:pt>
                <c:pt idx="3095">
                  <c:v>-2.227467735401309</c:v>
                </c:pt>
                <c:pt idx="3096">
                  <c:v>-2.2157137334852544</c:v>
                </c:pt>
                <c:pt idx="3097">
                  <c:v>-2.2157137334852544</c:v>
                </c:pt>
                <c:pt idx="3098">
                  <c:v>-2.2196164035016697</c:v>
                </c:pt>
                <c:pt idx="3099">
                  <c:v>-2.2314166392834363</c:v>
                </c:pt>
                <c:pt idx="3100">
                  <c:v>-2.227467735401309</c:v>
                </c:pt>
                <c:pt idx="3101">
                  <c:v>-2.2314166392834363</c:v>
                </c:pt>
                <c:pt idx="3102">
                  <c:v>-2.2393615387331871</c:v>
                </c:pt>
                <c:pt idx="3103">
                  <c:v>-2.2433577850554203</c:v>
                </c:pt>
                <c:pt idx="3104">
                  <c:v>-2.2393615387331871</c:v>
                </c:pt>
                <c:pt idx="3105">
                  <c:v>-2.227467735401309</c:v>
                </c:pt>
                <c:pt idx="3106">
                  <c:v>-2.2353811988506549</c:v>
                </c:pt>
                <c:pt idx="3107">
                  <c:v>-2.2473700654598883</c:v>
                </c:pt>
                <c:pt idx="3108">
                  <c:v>-2.2353811988506549</c:v>
                </c:pt>
                <c:pt idx="3109">
                  <c:v>-2.2353811988506549</c:v>
                </c:pt>
                <c:pt idx="3110">
                  <c:v>-2.2353811988506549</c:v>
                </c:pt>
                <c:pt idx="3111">
                  <c:v>-2.2433577850554203</c:v>
                </c:pt>
                <c:pt idx="3112">
                  <c:v>-2.2353811988506549</c:v>
                </c:pt>
                <c:pt idx="3113">
                  <c:v>-2.2314166392834363</c:v>
                </c:pt>
                <c:pt idx="3114">
                  <c:v>-2.2314166392834363</c:v>
                </c:pt>
                <c:pt idx="3115">
                  <c:v>-2.2473700654598883</c:v>
                </c:pt>
                <c:pt idx="3116">
                  <c:v>-2.2473700654598883</c:v>
                </c:pt>
                <c:pt idx="3117">
                  <c:v>-2.2353811988506549</c:v>
                </c:pt>
                <c:pt idx="3118">
                  <c:v>-2.2513985091317319</c:v>
                </c:pt>
                <c:pt idx="3119">
                  <c:v>-2.2433577850554203</c:v>
                </c:pt>
                <c:pt idx="3120">
                  <c:v>-2.2353811988506549</c:v>
                </c:pt>
                <c:pt idx="3121">
                  <c:v>-2.2513985091317319</c:v>
                </c:pt>
                <c:pt idx="3122">
                  <c:v>-2.2433577850554203</c:v>
                </c:pt>
                <c:pt idx="3123">
                  <c:v>-2.2513985091317319</c:v>
                </c:pt>
                <c:pt idx="3124">
                  <c:v>-2.2513985091317319</c:v>
                </c:pt>
                <c:pt idx="3125">
                  <c:v>-2.2554432468236638</c:v>
                </c:pt>
                <c:pt idx="3126">
                  <c:v>-2.2473700654598883</c:v>
                </c:pt>
                <c:pt idx="3127">
                  <c:v>-2.259504410881414</c:v>
                </c:pt>
                <c:pt idx="3128">
                  <c:v>-2.2554432468236638</c:v>
                </c:pt>
                <c:pt idx="3129">
                  <c:v>-2.2513985091317319</c:v>
                </c:pt>
                <c:pt idx="3130">
                  <c:v>-2.2513985091317319</c:v>
                </c:pt>
                <c:pt idx="3131">
                  <c:v>-2.2513985091317319</c:v>
                </c:pt>
                <c:pt idx="3132">
                  <c:v>-2.2513985091317319</c:v>
                </c:pt>
                <c:pt idx="3133">
                  <c:v>-2.2554432468236638</c:v>
                </c:pt>
                <c:pt idx="3134">
                  <c:v>-2.2473700654598883</c:v>
                </c:pt>
                <c:pt idx="3135">
                  <c:v>-2.259504410881414</c:v>
                </c:pt>
                <c:pt idx="3136">
                  <c:v>-2.259504410881414</c:v>
                </c:pt>
                <c:pt idx="3137">
                  <c:v>-2.2513985091317319</c:v>
                </c:pt>
                <c:pt idx="3138">
                  <c:v>-2.2554432468236638</c:v>
                </c:pt>
                <c:pt idx="3139">
                  <c:v>-2.2635821352697416</c:v>
                </c:pt>
                <c:pt idx="3140">
                  <c:v>-2.2554432468236638</c:v>
                </c:pt>
                <c:pt idx="3141">
                  <c:v>-2.2635821352697416</c:v>
                </c:pt>
                <c:pt idx="3142">
                  <c:v>-2.259504410881414</c:v>
                </c:pt>
                <c:pt idx="3143">
                  <c:v>-2.2554432468236638</c:v>
                </c:pt>
                <c:pt idx="3144">
                  <c:v>-2.2554432468236638</c:v>
                </c:pt>
                <c:pt idx="3145">
                  <c:v>-2.259504410881414</c:v>
                </c:pt>
                <c:pt idx="3146">
                  <c:v>-2.259504410881414</c:v>
                </c:pt>
                <c:pt idx="3147">
                  <c:v>-2.259504410881414</c:v>
                </c:pt>
                <c:pt idx="3148">
                  <c:v>-2.267676555598932</c:v>
                </c:pt>
                <c:pt idx="3149">
                  <c:v>-2.2554432468236638</c:v>
                </c:pt>
                <c:pt idx="3150">
                  <c:v>-2.2554432468236638</c:v>
                </c:pt>
                <c:pt idx="3151">
                  <c:v>-2.2554432468236638</c:v>
                </c:pt>
                <c:pt idx="3152">
                  <c:v>-2.2554432468236638</c:v>
                </c:pt>
                <c:pt idx="3153">
                  <c:v>-2.259504410881414</c:v>
                </c:pt>
                <c:pt idx="3154">
                  <c:v>-2.2554432468236638</c:v>
                </c:pt>
                <c:pt idx="3155">
                  <c:v>-2.2513985091317319</c:v>
                </c:pt>
                <c:pt idx="3156">
                  <c:v>-2.2554432468236638</c:v>
                </c:pt>
                <c:pt idx="3157">
                  <c:v>-2.259504410881414</c:v>
                </c:pt>
                <c:pt idx="3158">
                  <c:v>-2.2554432468236638</c:v>
                </c:pt>
                <c:pt idx="3159">
                  <c:v>-2.2554432468236638</c:v>
                </c:pt>
                <c:pt idx="3160">
                  <c:v>-2.259504410881414</c:v>
                </c:pt>
                <c:pt idx="3161">
                  <c:v>-2.259504410881414</c:v>
                </c:pt>
                <c:pt idx="3162">
                  <c:v>-2.2513985091317319</c:v>
                </c:pt>
                <c:pt idx="3163">
                  <c:v>-2.2554432468236638</c:v>
                </c:pt>
                <c:pt idx="3164">
                  <c:v>-2.2513985091317319</c:v>
                </c:pt>
                <c:pt idx="3165">
                  <c:v>-2.2513985091317319</c:v>
                </c:pt>
                <c:pt idx="3166">
                  <c:v>-2.259504410881414</c:v>
                </c:pt>
                <c:pt idx="3167">
                  <c:v>-2.259504410881414</c:v>
                </c:pt>
                <c:pt idx="3168">
                  <c:v>-2.259504410881414</c:v>
                </c:pt>
                <c:pt idx="3169">
                  <c:v>-2.2635821352697416</c:v>
                </c:pt>
                <c:pt idx="3170">
                  <c:v>-2.259504410881414</c:v>
                </c:pt>
                <c:pt idx="3171">
                  <c:v>-2.27178780915186</c:v>
                </c:pt>
                <c:pt idx="3172">
                  <c:v>-2.259504410881414</c:v>
                </c:pt>
                <c:pt idx="3173">
                  <c:v>-2.259504410881414</c:v>
                </c:pt>
                <c:pt idx="3174">
                  <c:v>-2.2635821352697416</c:v>
                </c:pt>
                <c:pt idx="3175">
                  <c:v>-2.267676555598932</c:v>
                </c:pt>
                <c:pt idx="3176">
                  <c:v>-2.2635821352697416</c:v>
                </c:pt>
                <c:pt idx="3177">
                  <c:v>-2.2635821352697416</c:v>
                </c:pt>
                <c:pt idx="3178">
                  <c:v>-2.259504410881414</c:v>
                </c:pt>
                <c:pt idx="3179">
                  <c:v>-2.2635821352697416</c:v>
                </c:pt>
                <c:pt idx="3180">
                  <c:v>-2.2635821352697416</c:v>
                </c:pt>
                <c:pt idx="3181">
                  <c:v>-2.2635821352697416</c:v>
                </c:pt>
                <c:pt idx="3182">
                  <c:v>-2.267676555598932</c:v>
                </c:pt>
                <c:pt idx="3183">
                  <c:v>-2.2635821352697416</c:v>
                </c:pt>
                <c:pt idx="3184">
                  <c:v>-2.2635821352697416</c:v>
                </c:pt>
                <c:pt idx="3185">
                  <c:v>-2.259504410881414</c:v>
                </c:pt>
                <c:pt idx="3186">
                  <c:v>-2.2635821352697416</c:v>
                </c:pt>
                <c:pt idx="3187">
                  <c:v>-2.2635821352697416</c:v>
                </c:pt>
                <c:pt idx="3188">
                  <c:v>-2.27178780915186</c:v>
                </c:pt>
                <c:pt idx="3189">
                  <c:v>-2.27178780915186</c:v>
                </c:pt>
                <c:pt idx="3190">
                  <c:v>-2.2635821352697416</c:v>
                </c:pt>
                <c:pt idx="3191">
                  <c:v>-2.2635821352697416</c:v>
                </c:pt>
                <c:pt idx="3192">
                  <c:v>-2.2635821352697416</c:v>
                </c:pt>
                <c:pt idx="3193">
                  <c:v>-2.2635821352697416</c:v>
                </c:pt>
                <c:pt idx="3194">
                  <c:v>-2.2635821352697416</c:v>
                </c:pt>
                <c:pt idx="3195">
                  <c:v>-2.259504410881414</c:v>
                </c:pt>
                <c:pt idx="3196">
                  <c:v>-2.2635821352697416</c:v>
                </c:pt>
                <c:pt idx="3197">
                  <c:v>-2.27178780915186</c:v>
                </c:pt>
                <c:pt idx="3198">
                  <c:v>-2.27178780915186</c:v>
                </c:pt>
                <c:pt idx="3199">
                  <c:v>-2.2800613735896871</c:v>
                </c:pt>
                <c:pt idx="3200">
                  <c:v>-2.27178780915186</c:v>
                </c:pt>
                <c:pt idx="3201">
                  <c:v>-2.2635821352697416</c:v>
                </c:pt>
                <c:pt idx="3202">
                  <c:v>-2.267676555598932</c:v>
                </c:pt>
                <c:pt idx="3203">
                  <c:v>-2.267676555598932</c:v>
                </c:pt>
                <c:pt idx="3204">
                  <c:v>-2.2759160349116145</c:v>
                </c:pt>
                <c:pt idx="3205">
                  <c:v>-2.2759160349116145</c:v>
                </c:pt>
                <c:pt idx="3206">
                  <c:v>-2.267676555598932</c:v>
                </c:pt>
                <c:pt idx="3207">
                  <c:v>-2.2759160349116145</c:v>
                </c:pt>
                <c:pt idx="3208">
                  <c:v>-2.2759160349116145</c:v>
                </c:pt>
                <c:pt idx="3209">
                  <c:v>-2.27178780915186</c:v>
                </c:pt>
                <c:pt idx="3210">
                  <c:v>-2.2759160349116145</c:v>
                </c:pt>
                <c:pt idx="3211">
                  <c:v>-2.2759160349116145</c:v>
                </c:pt>
                <c:pt idx="3212">
                  <c:v>-2.2800613735896871</c:v>
                </c:pt>
                <c:pt idx="3213">
                  <c:v>-2.2800613735896871</c:v>
                </c:pt>
                <c:pt idx="3214">
                  <c:v>-2.2759160349116145</c:v>
                </c:pt>
                <c:pt idx="3215">
                  <c:v>-2.2800613735896871</c:v>
                </c:pt>
                <c:pt idx="3216">
                  <c:v>-2.2884039613620417</c:v>
                </c:pt>
                <c:pt idx="3217">
                  <c:v>-2.2884039613620417</c:v>
                </c:pt>
                <c:pt idx="3218">
                  <c:v>-2.2759160349116145</c:v>
                </c:pt>
                <c:pt idx="3219">
                  <c:v>-2.3010498103224459</c:v>
                </c:pt>
                <c:pt idx="3220">
                  <c:v>-2.2800613735896871</c:v>
                </c:pt>
                <c:pt idx="3221">
                  <c:v>-2.2926015007833538</c:v>
                </c:pt>
                <c:pt idx="3222">
                  <c:v>-2.2884039613620417</c:v>
                </c:pt>
                <c:pt idx="3223">
                  <c:v>-2.2800613735896871</c:v>
                </c:pt>
                <c:pt idx="3224">
                  <c:v>-2.309570102357795</c:v>
                </c:pt>
                <c:pt idx="3225">
                  <c:v>-2.2926015007833538</c:v>
                </c:pt>
                <c:pt idx="3226">
                  <c:v>-2.3010498103224459</c:v>
                </c:pt>
                <c:pt idx="3227">
                  <c:v>-2.2926015007833538</c:v>
                </c:pt>
                <c:pt idx="3228">
                  <c:v>-2.2926015007833538</c:v>
                </c:pt>
                <c:pt idx="3229">
                  <c:v>-2.2968167338376761</c:v>
                </c:pt>
                <c:pt idx="3230">
                  <c:v>-2.309570102357795</c:v>
                </c:pt>
                <c:pt idx="3231">
                  <c:v>-2.309570102357795</c:v>
                </c:pt>
                <c:pt idx="3232">
                  <c:v>-2.3053008819455227</c:v>
                </c:pt>
                <c:pt idx="3233">
                  <c:v>-2.3010498103224459</c:v>
                </c:pt>
                <c:pt idx="3234">
                  <c:v>-2.3010498103224459</c:v>
                </c:pt>
                <c:pt idx="3235">
                  <c:v>-2.28422396765475</c:v>
                </c:pt>
                <c:pt idx="3236">
                  <c:v>-2.313857627186505</c:v>
                </c:pt>
                <c:pt idx="3237">
                  <c:v>-2.3010498103224459</c:v>
                </c:pt>
                <c:pt idx="3238">
                  <c:v>-2.313857627186505</c:v>
                </c:pt>
                <c:pt idx="3239">
                  <c:v>-2.309570102357795</c:v>
                </c:pt>
                <c:pt idx="3240">
                  <c:v>-2.3181636140692912</c:v>
                </c:pt>
                <c:pt idx="3241">
                  <c:v>-2.3311939543100464</c:v>
                </c:pt>
                <c:pt idx="3242">
                  <c:v>-2.3181636140692912</c:v>
                </c:pt>
                <c:pt idx="3243">
                  <c:v>-2.3181636140692912</c:v>
                </c:pt>
                <c:pt idx="3244">
                  <c:v>-2.3224882226889649</c:v>
                </c:pt>
                <c:pt idx="3245">
                  <c:v>-2.3399761417854594</c:v>
                </c:pt>
                <c:pt idx="3246">
                  <c:v>-2.313857627186505</c:v>
                </c:pt>
                <c:pt idx="3247">
                  <c:v>-2.313857627186505</c:v>
                </c:pt>
                <c:pt idx="3248">
                  <c:v>-2.3181636140692912</c:v>
                </c:pt>
                <c:pt idx="3249">
                  <c:v>-2.348836139930143</c:v>
                </c:pt>
                <c:pt idx="3250">
                  <c:v>-2.3355754072266262</c:v>
                </c:pt>
                <c:pt idx="3251">
                  <c:v>-2.3355754072266262</c:v>
                </c:pt>
                <c:pt idx="3252">
                  <c:v>-2.3268316148090404</c:v>
                </c:pt>
                <c:pt idx="3253">
                  <c:v>-2.3443963284440055</c:v>
                </c:pt>
                <c:pt idx="3254">
                  <c:v>-2.348836139930143</c:v>
                </c:pt>
                <c:pt idx="3255">
                  <c:v>-2.3443963284440055</c:v>
                </c:pt>
                <c:pt idx="3256">
                  <c:v>-2.3443963284440055</c:v>
                </c:pt>
                <c:pt idx="3257">
                  <c:v>-2.3532957512826567</c:v>
                </c:pt>
                <c:pt idx="3258">
                  <c:v>-2.3532957512826567</c:v>
                </c:pt>
                <c:pt idx="3259">
                  <c:v>-2.3577753398926484</c:v>
                </c:pt>
                <c:pt idx="3260">
                  <c:v>-2.3622750855458743</c:v>
                </c:pt>
                <c:pt idx="3261">
                  <c:v>-2.3622750855458743</c:v>
                </c:pt>
                <c:pt idx="3262">
                  <c:v>-2.348836139930143</c:v>
                </c:pt>
                <c:pt idx="3263">
                  <c:v>-2.3443963284440055</c:v>
                </c:pt>
                <c:pt idx="3264">
                  <c:v>-2.348836139930143</c:v>
                </c:pt>
                <c:pt idx="3265">
                  <c:v>-2.3443963284440055</c:v>
                </c:pt>
                <c:pt idx="3266">
                  <c:v>-2.3667951704660455</c:v>
                </c:pt>
                <c:pt idx="3267">
                  <c:v>-2.3443963284440055</c:v>
                </c:pt>
                <c:pt idx="3268">
                  <c:v>-2.3622750855458743</c:v>
                </c:pt>
                <c:pt idx="3269">
                  <c:v>-2.3399761417854594</c:v>
                </c:pt>
                <c:pt idx="3270">
                  <c:v>-2.3577753398926484</c:v>
                </c:pt>
                <c:pt idx="3271">
                  <c:v>-2.3532957512826567</c:v>
                </c:pt>
                <c:pt idx="3272">
                  <c:v>-2.348836139930143</c:v>
                </c:pt>
                <c:pt idx="3273">
                  <c:v>-2.348836139930143</c:v>
                </c:pt>
                <c:pt idx="3274">
                  <c:v>-2.3224882226889649</c:v>
                </c:pt>
                <c:pt idx="3275">
                  <c:v>-2.3577753398926484</c:v>
                </c:pt>
                <c:pt idx="3276">
                  <c:v>-2.3443963284440055</c:v>
                </c:pt>
                <c:pt idx="3277">
                  <c:v>-2.3577753398926484</c:v>
                </c:pt>
                <c:pt idx="3278">
                  <c:v>-2.3399761417854594</c:v>
                </c:pt>
                <c:pt idx="3279">
                  <c:v>-2.348836139930143</c:v>
                </c:pt>
                <c:pt idx="3280">
                  <c:v>-2.3622750855458743</c:v>
                </c:pt>
                <c:pt idx="3281">
                  <c:v>-2.348836139930143</c:v>
                </c:pt>
                <c:pt idx="3282">
                  <c:v>-2.3443963284440055</c:v>
                </c:pt>
                <c:pt idx="3283">
                  <c:v>-2.3532957512826567</c:v>
                </c:pt>
                <c:pt idx="3284">
                  <c:v>-2.3758970994585158</c:v>
                </c:pt>
                <c:pt idx="3285">
                  <c:v>-2.3758970994585158</c:v>
                </c:pt>
                <c:pt idx="3286">
                  <c:v>-2.3758970994585158</c:v>
                </c:pt>
                <c:pt idx="3287">
                  <c:v>-2.3897072382227216</c:v>
                </c:pt>
                <c:pt idx="3288">
                  <c:v>-2.3804793205715988</c:v>
                </c:pt>
                <c:pt idx="3289">
                  <c:v>-2.371335779359105</c:v>
                </c:pt>
                <c:pt idx="3290">
                  <c:v>-2.3577753398926484</c:v>
                </c:pt>
                <c:pt idx="3291">
                  <c:v>-2.3850826351269077</c:v>
                </c:pt>
                <c:pt idx="3292">
                  <c:v>-2.3804793205715988</c:v>
                </c:pt>
                <c:pt idx="3293">
                  <c:v>-2.3850826351269077</c:v>
                </c:pt>
                <c:pt idx="3294">
                  <c:v>-2.3850826351269077</c:v>
                </c:pt>
                <c:pt idx="3295">
                  <c:v>-2.3850826351269077</c:v>
                </c:pt>
                <c:pt idx="3296">
                  <c:v>-2.3850826351269077</c:v>
                </c:pt>
                <c:pt idx="3297">
                  <c:v>-2.3943533276766806</c:v>
                </c:pt>
                <c:pt idx="3298">
                  <c:v>-2.3804793205715988</c:v>
                </c:pt>
                <c:pt idx="3299">
                  <c:v>-2.3850826351269077</c:v>
                </c:pt>
                <c:pt idx="3300">
                  <c:v>-2.3850826351269077</c:v>
                </c:pt>
                <c:pt idx="3301">
                  <c:v>-2.3804793205715988</c:v>
                </c:pt>
                <c:pt idx="3302">
                  <c:v>-2.3758970994585158</c:v>
                </c:pt>
                <c:pt idx="3303">
                  <c:v>-2.3804793205715988</c:v>
                </c:pt>
                <c:pt idx="3304">
                  <c:v>-2.3758970994585158</c:v>
                </c:pt>
                <c:pt idx="3305">
                  <c:v>-2.3758970994585158</c:v>
                </c:pt>
                <c:pt idx="3306">
                  <c:v>-2.3850826351269077</c:v>
                </c:pt>
                <c:pt idx="3307">
                  <c:v>-2.3804793205715988</c:v>
                </c:pt>
                <c:pt idx="3308">
                  <c:v>-2.3850826351269077</c:v>
                </c:pt>
                <c:pt idx="3309">
                  <c:v>-2.3804793205715988</c:v>
                </c:pt>
                <c:pt idx="3310">
                  <c:v>-2.371335779359105</c:v>
                </c:pt>
                <c:pt idx="3311">
                  <c:v>-2.3897072382227216</c:v>
                </c:pt>
                <c:pt idx="3312">
                  <c:v>-2.3897072382227216</c:v>
                </c:pt>
                <c:pt idx="3313">
                  <c:v>-2.3758970994585158</c:v>
                </c:pt>
                <c:pt idx="3314">
                  <c:v>-2.3850826351269077</c:v>
                </c:pt>
                <c:pt idx="3315">
                  <c:v>-2.3897072382227216</c:v>
                </c:pt>
                <c:pt idx="3316">
                  <c:v>-2.3804793205715988</c:v>
                </c:pt>
                <c:pt idx="3317">
                  <c:v>-2.3897072382227216</c:v>
                </c:pt>
                <c:pt idx="3318">
                  <c:v>-2.3850826351269077</c:v>
                </c:pt>
                <c:pt idx="3319">
                  <c:v>-2.3897072382227216</c:v>
                </c:pt>
                <c:pt idx="3320">
                  <c:v>-2.3850826351269077</c:v>
                </c:pt>
                <c:pt idx="3321">
                  <c:v>-2.3943533276766806</c:v>
                </c:pt>
                <c:pt idx="3322">
                  <c:v>-2.3943533276766806</c:v>
                </c:pt>
                <c:pt idx="3323">
                  <c:v>-2.3943533276766806</c:v>
                </c:pt>
                <c:pt idx="3324">
                  <c:v>-2.3897072382227216</c:v>
                </c:pt>
                <c:pt idx="3325">
                  <c:v>-2.3897072382227216</c:v>
                </c:pt>
                <c:pt idx="3326">
                  <c:v>-2.3897072382227216</c:v>
                </c:pt>
                <c:pt idx="3327">
                  <c:v>-2.3850826351269077</c:v>
                </c:pt>
                <c:pt idx="3328">
                  <c:v>-2.399021104076537</c:v>
                </c:pt>
                <c:pt idx="3329">
                  <c:v>-2.3897072382227216</c:v>
                </c:pt>
                <c:pt idx="3330">
                  <c:v>-2.3850826351269077</c:v>
                </c:pt>
                <c:pt idx="3331">
                  <c:v>-2.3850826351269077</c:v>
                </c:pt>
                <c:pt idx="3332">
                  <c:v>-2.3943533276766806</c:v>
                </c:pt>
                <c:pt idx="3333">
                  <c:v>-2.3804793205715988</c:v>
                </c:pt>
                <c:pt idx="3334">
                  <c:v>-2.3897072382227216</c:v>
                </c:pt>
                <c:pt idx="3335">
                  <c:v>-2.3897072382227216</c:v>
                </c:pt>
                <c:pt idx="3336">
                  <c:v>-2.3943533276766806</c:v>
                </c:pt>
                <c:pt idx="3337">
                  <c:v>-2.3943533276766806</c:v>
                </c:pt>
                <c:pt idx="3338">
                  <c:v>-2.3943533276766806</c:v>
                </c:pt>
                <c:pt idx="3339">
                  <c:v>-2.3897072382227216</c:v>
                </c:pt>
                <c:pt idx="3340">
                  <c:v>-2.3943533276766806</c:v>
                </c:pt>
                <c:pt idx="3341">
                  <c:v>-2.3943533276766806</c:v>
                </c:pt>
                <c:pt idx="3342">
                  <c:v>-2.3897072382227216</c:v>
                </c:pt>
                <c:pt idx="3343">
                  <c:v>-2.3850826351269077</c:v>
                </c:pt>
                <c:pt idx="3344">
                  <c:v>-2.3943533276766806</c:v>
                </c:pt>
                <c:pt idx="3345">
                  <c:v>-2.3943533276766806</c:v>
                </c:pt>
                <c:pt idx="3346">
                  <c:v>-2.3897072382227216</c:v>
                </c:pt>
                <c:pt idx="3347">
                  <c:v>-2.399021104076537</c:v>
                </c:pt>
                <c:pt idx="3348">
                  <c:v>-2.3943533276766806</c:v>
                </c:pt>
                <c:pt idx="3349">
                  <c:v>-2.399021104076537</c:v>
                </c:pt>
                <c:pt idx="3350">
                  <c:v>-2.399021104076537</c:v>
                </c:pt>
                <c:pt idx="3351">
                  <c:v>-2.3943533276766806</c:v>
                </c:pt>
                <c:pt idx="3352">
                  <c:v>-2.3943533276766806</c:v>
                </c:pt>
                <c:pt idx="3353">
                  <c:v>-2.3897072382227216</c:v>
                </c:pt>
                <c:pt idx="3354">
                  <c:v>-2.399021104076537</c:v>
                </c:pt>
                <c:pt idx="3355">
                  <c:v>-2.399021104076537</c:v>
                </c:pt>
                <c:pt idx="3356">
                  <c:v>-2.3943533276766806</c:v>
                </c:pt>
                <c:pt idx="3357">
                  <c:v>-2.3943533276766806</c:v>
                </c:pt>
                <c:pt idx="3358">
                  <c:v>-2.3943533276766806</c:v>
                </c:pt>
                <c:pt idx="3359">
                  <c:v>-2.3943533276766806</c:v>
                </c:pt>
                <c:pt idx="3360">
                  <c:v>-2.3943533276766806</c:v>
                </c:pt>
                <c:pt idx="3361">
                  <c:v>-2.399021104076537</c:v>
                </c:pt>
                <c:pt idx="3362">
                  <c:v>-2.399021104076537</c:v>
                </c:pt>
                <c:pt idx="3363">
                  <c:v>-2.399021104076537</c:v>
                </c:pt>
                <c:pt idx="3364">
                  <c:v>-2.3943533276766806</c:v>
                </c:pt>
                <c:pt idx="3365">
                  <c:v>-2.3943533276766806</c:v>
                </c:pt>
                <c:pt idx="3366">
                  <c:v>-2.399021104076537</c:v>
                </c:pt>
                <c:pt idx="3367">
                  <c:v>-2.399021104076537</c:v>
                </c:pt>
                <c:pt idx="3368">
                  <c:v>-2.3943533276766806</c:v>
                </c:pt>
                <c:pt idx="3369">
                  <c:v>-2.3943533276766806</c:v>
                </c:pt>
                <c:pt idx="3370">
                  <c:v>-2.3943533276766806</c:v>
                </c:pt>
                <c:pt idx="3371">
                  <c:v>-2.3943533276766806</c:v>
                </c:pt>
                <c:pt idx="3372">
                  <c:v>-2.399021104076537</c:v>
                </c:pt>
                <c:pt idx="3373">
                  <c:v>-2.3943533276766806</c:v>
                </c:pt>
                <c:pt idx="3374">
                  <c:v>-2.399021104076537</c:v>
                </c:pt>
                <c:pt idx="3375">
                  <c:v>-2.399021104076537</c:v>
                </c:pt>
                <c:pt idx="3376">
                  <c:v>-2.3943533276766806</c:v>
                </c:pt>
                <c:pt idx="3377">
                  <c:v>-2.399021104076537</c:v>
                </c:pt>
                <c:pt idx="3378">
                  <c:v>-2.399021104076537</c:v>
                </c:pt>
                <c:pt idx="3379">
                  <c:v>-2.3943533276766806</c:v>
                </c:pt>
                <c:pt idx="3380">
                  <c:v>-2.3943533276766806</c:v>
                </c:pt>
                <c:pt idx="3381">
                  <c:v>-2.3943533276766806</c:v>
                </c:pt>
                <c:pt idx="3382">
                  <c:v>-2.3943533276766806</c:v>
                </c:pt>
                <c:pt idx="3383">
                  <c:v>-2.3943533276766806</c:v>
                </c:pt>
                <c:pt idx="3384">
                  <c:v>-2.3943533276766806</c:v>
                </c:pt>
                <c:pt idx="3385">
                  <c:v>-2.399021104076537</c:v>
                </c:pt>
                <c:pt idx="3386">
                  <c:v>-2.399021104076537</c:v>
                </c:pt>
                <c:pt idx="3387">
                  <c:v>-2.399021104076537</c:v>
                </c:pt>
                <c:pt idx="3388">
                  <c:v>-2.399021104076537</c:v>
                </c:pt>
                <c:pt idx="3389">
                  <c:v>-2.3943533276766806</c:v>
                </c:pt>
                <c:pt idx="3390">
                  <c:v>-2.399021104076537</c:v>
                </c:pt>
                <c:pt idx="3391">
                  <c:v>-2.3943533276766806</c:v>
                </c:pt>
                <c:pt idx="3392">
                  <c:v>-2.3943533276766806</c:v>
                </c:pt>
                <c:pt idx="3393">
                  <c:v>-2.4037107708321308</c:v>
                </c:pt>
                <c:pt idx="3394">
                  <c:v>-2.3943533276766806</c:v>
                </c:pt>
                <c:pt idx="3395">
                  <c:v>-2.399021104076537</c:v>
                </c:pt>
                <c:pt idx="3396">
                  <c:v>-2.399021104076537</c:v>
                </c:pt>
                <c:pt idx="3397">
                  <c:v>-2.399021104076537</c:v>
                </c:pt>
                <c:pt idx="3398">
                  <c:v>-2.399021104076537</c:v>
                </c:pt>
                <c:pt idx="3399">
                  <c:v>-2.399021104076537</c:v>
                </c:pt>
                <c:pt idx="3400">
                  <c:v>-2.399021104076537</c:v>
                </c:pt>
                <c:pt idx="3401">
                  <c:v>-2.4037107708321308</c:v>
                </c:pt>
                <c:pt idx="3402">
                  <c:v>-2.4037107708321308</c:v>
                </c:pt>
                <c:pt idx="3403">
                  <c:v>-2.399021104076537</c:v>
                </c:pt>
                <c:pt idx="3404">
                  <c:v>-2.4037107708321308</c:v>
                </c:pt>
                <c:pt idx="3405">
                  <c:v>-2.4037107708321308</c:v>
                </c:pt>
                <c:pt idx="3406">
                  <c:v>-2.4037107708321308</c:v>
                </c:pt>
                <c:pt idx="3407">
                  <c:v>-2.4037107708321308</c:v>
                </c:pt>
                <c:pt idx="3408">
                  <c:v>-2.4037107708321308</c:v>
                </c:pt>
                <c:pt idx="3409">
                  <c:v>-2.399021104076537</c:v>
                </c:pt>
                <c:pt idx="3410">
                  <c:v>-2.399021104076537</c:v>
                </c:pt>
                <c:pt idx="3411">
                  <c:v>-2.399021104076537</c:v>
                </c:pt>
                <c:pt idx="3412">
                  <c:v>-2.4084225342285728</c:v>
                </c:pt>
                <c:pt idx="3413">
                  <c:v>-2.4037107708321308</c:v>
                </c:pt>
                <c:pt idx="3414">
                  <c:v>-2.4084225342285728</c:v>
                </c:pt>
                <c:pt idx="3415">
                  <c:v>-2.4037107708321308</c:v>
                </c:pt>
                <c:pt idx="3416">
                  <c:v>-2.4037107708321308</c:v>
                </c:pt>
                <c:pt idx="3417">
                  <c:v>-2.399021104076537</c:v>
                </c:pt>
                <c:pt idx="3418">
                  <c:v>-2.4037107708321308</c:v>
                </c:pt>
                <c:pt idx="3419">
                  <c:v>-2.4037107708321308</c:v>
                </c:pt>
                <c:pt idx="3420">
                  <c:v>-2.4037107708321308</c:v>
                </c:pt>
                <c:pt idx="3421">
                  <c:v>-2.4037107708321308</c:v>
                </c:pt>
                <c:pt idx="3422">
                  <c:v>-2.4084225342285728</c:v>
                </c:pt>
                <c:pt idx="3423">
                  <c:v>-2.4037107708321308</c:v>
                </c:pt>
                <c:pt idx="3424">
                  <c:v>-2.4037107708321308</c:v>
                </c:pt>
                <c:pt idx="3425">
                  <c:v>-2.4037107708321308</c:v>
                </c:pt>
                <c:pt idx="3426">
                  <c:v>-2.4131566034806964</c:v>
                </c:pt>
                <c:pt idx="3427">
                  <c:v>-2.4037107708321308</c:v>
                </c:pt>
                <c:pt idx="3428">
                  <c:v>-2.4084225342285728</c:v>
                </c:pt>
                <c:pt idx="3429">
                  <c:v>-2.399021104076537</c:v>
                </c:pt>
                <c:pt idx="3430">
                  <c:v>-2.399021104076537</c:v>
                </c:pt>
                <c:pt idx="3431">
                  <c:v>-2.4084225342285728</c:v>
                </c:pt>
                <c:pt idx="3432">
                  <c:v>-2.4084225342285728</c:v>
                </c:pt>
                <c:pt idx="3433">
                  <c:v>-2.4037107708321308</c:v>
                </c:pt>
                <c:pt idx="3434">
                  <c:v>-2.4037107708321308</c:v>
                </c:pt>
                <c:pt idx="3435">
                  <c:v>-2.399021104076537</c:v>
                </c:pt>
                <c:pt idx="3436">
                  <c:v>-2.4084225342285728</c:v>
                </c:pt>
                <c:pt idx="3437">
                  <c:v>-2.4037107708321308</c:v>
                </c:pt>
                <c:pt idx="3438">
                  <c:v>-2.4084225342285728</c:v>
                </c:pt>
                <c:pt idx="3439">
                  <c:v>-2.4084225342285728</c:v>
                </c:pt>
                <c:pt idx="3440">
                  <c:v>-2.4131566034806964</c:v>
                </c:pt>
                <c:pt idx="3441">
                  <c:v>-2.4037107708321308</c:v>
                </c:pt>
                <c:pt idx="3442">
                  <c:v>-2.4037107708321308</c:v>
                </c:pt>
                <c:pt idx="3443">
                  <c:v>-2.4037107708321308</c:v>
                </c:pt>
                <c:pt idx="3444">
                  <c:v>-2.4179131907887959</c:v>
                </c:pt>
                <c:pt idx="3445">
                  <c:v>-2.4084225342285728</c:v>
                </c:pt>
                <c:pt idx="3446">
                  <c:v>-2.4084225342285728</c:v>
                </c:pt>
                <c:pt idx="3447">
                  <c:v>-2.4037107708321308</c:v>
                </c:pt>
                <c:pt idx="3448">
                  <c:v>-2.4131566034806964</c:v>
                </c:pt>
                <c:pt idx="3449">
                  <c:v>-2.4131566034806964</c:v>
                </c:pt>
                <c:pt idx="3450">
                  <c:v>-2.4084225342285728</c:v>
                </c:pt>
                <c:pt idx="3451">
                  <c:v>-2.4226925113957014</c:v>
                </c:pt>
                <c:pt idx="3452">
                  <c:v>-2.4037107708321308</c:v>
                </c:pt>
                <c:pt idx="3453">
                  <c:v>-2.4131566034806964</c:v>
                </c:pt>
                <c:pt idx="3454">
                  <c:v>-2.4131566034806964</c:v>
                </c:pt>
                <c:pt idx="3455">
                  <c:v>-2.4131566034806964</c:v>
                </c:pt>
                <c:pt idx="3456">
                  <c:v>-2.4084225342285728</c:v>
                </c:pt>
                <c:pt idx="3457">
                  <c:v>-2.4084225342285728</c:v>
                </c:pt>
                <c:pt idx="3458">
                  <c:v>-2.4037107708321308</c:v>
                </c:pt>
                <c:pt idx="3459">
                  <c:v>-2.4131566034806964</c:v>
                </c:pt>
                <c:pt idx="3460">
                  <c:v>-2.4084225342285728</c:v>
                </c:pt>
                <c:pt idx="3461">
                  <c:v>-2.4084225342285728</c:v>
                </c:pt>
                <c:pt idx="3462">
                  <c:v>-2.4084225342285728</c:v>
                </c:pt>
                <c:pt idx="3463">
                  <c:v>-2.4037107708321308</c:v>
                </c:pt>
                <c:pt idx="3464">
                  <c:v>-2.4179131907887959</c:v>
                </c:pt>
                <c:pt idx="3465">
                  <c:v>-2.4084225342285728</c:v>
                </c:pt>
                <c:pt idx="3466">
                  <c:v>-2.4226925113957014</c:v>
                </c:pt>
                <c:pt idx="3467">
                  <c:v>-2.4131566034806964</c:v>
                </c:pt>
                <c:pt idx="3468">
                  <c:v>-2.4131566034806964</c:v>
                </c:pt>
                <c:pt idx="3469">
                  <c:v>-2.4131566034806964</c:v>
                </c:pt>
                <c:pt idx="3470">
                  <c:v>-2.4131566034806964</c:v>
                </c:pt>
                <c:pt idx="3471">
                  <c:v>-2.4274947836452272</c:v>
                </c:pt>
                <c:pt idx="3472">
                  <c:v>-2.4084225342285728</c:v>
                </c:pt>
                <c:pt idx="3473">
                  <c:v>-2.4037107708321308</c:v>
                </c:pt>
                <c:pt idx="3474">
                  <c:v>-2.4131566034806964</c:v>
                </c:pt>
                <c:pt idx="3475">
                  <c:v>-2.4179131907887959</c:v>
                </c:pt>
                <c:pt idx="3476">
                  <c:v>-2.4226925113957014</c:v>
                </c:pt>
                <c:pt idx="3477">
                  <c:v>-2.4274947836452272</c:v>
                </c:pt>
                <c:pt idx="3478">
                  <c:v>-2.4084225342285728</c:v>
                </c:pt>
                <c:pt idx="3479">
                  <c:v>-2.4226925113957014</c:v>
                </c:pt>
                <c:pt idx="3480">
                  <c:v>-2.4179131907887959</c:v>
                </c:pt>
                <c:pt idx="3481">
                  <c:v>-2.4323202290420283</c:v>
                </c:pt>
                <c:pt idx="3482">
                  <c:v>-2.4226925113957014</c:v>
                </c:pt>
                <c:pt idx="3483">
                  <c:v>-2.4274947836452272</c:v>
                </c:pt>
                <c:pt idx="3484">
                  <c:v>-2.4226925113957014</c:v>
                </c:pt>
                <c:pt idx="3485">
                  <c:v>-2.4274947836452272</c:v>
                </c:pt>
                <c:pt idx="3486">
                  <c:v>-2.4274947836452272</c:v>
                </c:pt>
                <c:pt idx="3487">
                  <c:v>-2.4469378678730114</c:v>
                </c:pt>
                <c:pt idx="3488">
                  <c:v>-2.4274947836452272</c:v>
                </c:pt>
                <c:pt idx="3489">
                  <c:v>-2.4371690723128867</c:v>
                </c:pt>
                <c:pt idx="3490">
                  <c:v>-2.4371690723128867</c:v>
                </c:pt>
                <c:pt idx="3491">
                  <c:v>-2.4371690723128867</c:v>
                </c:pt>
                <c:pt idx="3492">
                  <c:v>-2.4469378678730114</c:v>
                </c:pt>
                <c:pt idx="3493">
                  <c:v>-2.4371690723128867</c:v>
                </c:pt>
                <c:pt idx="3494">
                  <c:v>-2.4226925113957014</c:v>
                </c:pt>
                <c:pt idx="3495">
                  <c:v>-2.4518582862995064</c:v>
                </c:pt>
                <c:pt idx="3496">
                  <c:v>-2.4469378678730114</c:v>
                </c:pt>
                <c:pt idx="3497">
                  <c:v>-2.4371690723128867</c:v>
                </c:pt>
                <c:pt idx="3498">
                  <c:v>-2.4274947836452272</c:v>
                </c:pt>
                <c:pt idx="3499">
                  <c:v>-2.4371690723128867</c:v>
                </c:pt>
                <c:pt idx="3500">
                  <c:v>-2.4274947836452272</c:v>
                </c:pt>
                <c:pt idx="3501">
                  <c:v>-2.4274947836452272</c:v>
                </c:pt>
                <c:pt idx="3502">
                  <c:v>-2.4179131907887959</c:v>
                </c:pt>
                <c:pt idx="3503">
                  <c:v>-2.4420415414695427</c:v>
                </c:pt>
                <c:pt idx="3504">
                  <c:v>-2.4226925113957014</c:v>
                </c:pt>
                <c:pt idx="3505">
                  <c:v>-2.4420415414695427</c:v>
                </c:pt>
                <c:pt idx="3506">
                  <c:v>-2.4469378678730114</c:v>
                </c:pt>
                <c:pt idx="3507">
                  <c:v>-2.4469378678730114</c:v>
                </c:pt>
                <c:pt idx="3508">
                  <c:v>-2.4617723558094076</c:v>
                </c:pt>
                <c:pt idx="3509">
                  <c:v>-2.4617723558094076</c:v>
                </c:pt>
                <c:pt idx="3510">
                  <c:v>-2.4717856991221998</c:v>
                </c:pt>
                <c:pt idx="3511">
                  <c:v>-2.4717856991221998</c:v>
                </c:pt>
                <c:pt idx="3512">
                  <c:v>-2.4819003245062752</c:v>
                </c:pt>
                <c:pt idx="3513">
                  <c:v>-2.4469378678730114</c:v>
                </c:pt>
                <c:pt idx="3514">
                  <c:v>-2.4869962623238862</c:v>
                </c:pt>
                <c:pt idx="3515">
                  <c:v>-2.4768302236629149</c:v>
                </c:pt>
                <c:pt idx="3516">
                  <c:v>-2.4921183017929049</c:v>
                </c:pt>
                <c:pt idx="3517">
                  <c:v>-2.4717856991221998</c:v>
                </c:pt>
                <c:pt idx="3518">
                  <c:v>-2.4568030350079924</c:v>
                </c:pt>
                <c:pt idx="3519">
                  <c:v>-2.4667664941376279</c:v>
                </c:pt>
                <c:pt idx="3520">
                  <c:v>-2.4717856991221998</c:v>
                </c:pt>
                <c:pt idx="3521">
                  <c:v>-2.4768302236629149</c:v>
                </c:pt>
                <c:pt idx="3522">
                  <c:v>-2.4617723558094076</c:v>
                </c:pt>
                <c:pt idx="3523">
                  <c:v>-2.4617723558094076</c:v>
                </c:pt>
                <c:pt idx="3524">
                  <c:v>-2.4819003245062752</c:v>
                </c:pt>
                <c:pt idx="3525">
                  <c:v>-2.4819003245062752</c:v>
                </c:pt>
                <c:pt idx="3526">
                  <c:v>-2.4819003245062752</c:v>
                </c:pt>
                <c:pt idx="3527">
                  <c:v>-2.4819003245062752</c:v>
                </c:pt>
                <c:pt idx="3528">
                  <c:v>-2.4972667116785114</c:v>
                </c:pt>
                <c:pt idx="3529">
                  <c:v>-2.4921183017929049</c:v>
                </c:pt>
                <c:pt idx="3530">
                  <c:v>-2.5181295785724003</c:v>
                </c:pt>
                <c:pt idx="3531">
                  <c:v>-2.5024417649185318</c:v>
                </c:pt>
                <c:pt idx="3532">
                  <c:v>-2.5287265374775756</c:v>
                </c:pt>
                <c:pt idx="3533">
                  <c:v>-2.4972667116785114</c:v>
                </c:pt>
                <c:pt idx="3534">
                  <c:v>-2.5128729145995998</c:v>
                </c:pt>
                <c:pt idx="3535">
                  <c:v>-2.5287265374775756</c:v>
                </c:pt>
                <c:pt idx="3536">
                  <c:v>-2.5076437387102701</c:v>
                </c:pt>
                <c:pt idx="3537">
                  <c:v>-2.5181295785724003</c:v>
                </c:pt>
                <c:pt idx="3538">
                  <c:v>-2.5024417649185318</c:v>
                </c:pt>
                <c:pt idx="3539">
                  <c:v>-2.5181295785724003</c:v>
                </c:pt>
                <c:pt idx="3540">
                  <c:v>-2.4819003245062752</c:v>
                </c:pt>
                <c:pt idx="3541">
                  <c:v>-2.5287265374775756</c:v>
                </c:pt>
                <c:pt idx="3542">
                  <c:v>-2.5024417649185318</c:v>
                </c:pt>
                <c:pt idx="3543">
                  <c:v>-2.5076437387102701</c:v>
                </c:pt>
                <c:pt idx="3544">
                  <c:v>-2.5024417649185318</c:v>
                </c:pt>
                <c:pt idx="3545">
                  <c:v>-2.5024417649185318</c:v>
                </c:pt>
                <c:pt idx="3546">
                  <c:v>-2.4921183017929049</c:v>
                </c:pt>
                <c:pt idx="3547">
                  <c:v>-2.4921183017929049</c:v>
                </c:pt>
                <c:pt idx="3548">
                  <c:v>-2.4921183017929049</c:v>
                </c:pt>
                <c:pt idx="3549">
                  <c:v>-2.5076437387102701</c:v>
                </c:pt>
                <c:pt idx="3550">
                  <c:v>-2.4819003245062752</c:v>
                </c:pt>
                <c:pt idx="3551">
                  <c:v>-2.5024417649185318</c:v>
                </c:pt>
                <c:pt idx="3552">
                  <c:v>-2.4869962623238862</c:v>
                </c:pt>
                <c:pt idx="3553">
                  <c:v>-2.5024417649185318</c:v>
                </c:pt>
                <c:pt idx="3554">
                  <c:v>-2.5287265374775756</c:v>
                </c:pt>
                <c:pt idx="3555">
                  <c:v>-2.4921183017929049</c:v>
                </c:pt>
                <c:pt idx="3556">
                  <c:v>-2.4972667116785114</c:v>
                </c:pt>
                <c:pt idx="3557">
                  <c:v>-2.5128729145995998</c:v>
                </c:pt>
                <c:pt idx="3558">
                  <c:v>-2.5076437387102701</c:v>
                </c:pt>
                <c:pt idx="3559">
                  <c:v>-2.5076437387102701</c:v>
                </c:pt>
                <c:pt idx="3560">
                  <c:v>-2.5181295785724003</c:v>
                </c:pt>
                <c:pt idx="3561">
                  <c:v>-2.5234140211484108</c:v>
                </c:pt>
                <c:pt idx="3562">
                  <c:v>-2.5181295785724003</c:v>
                </c:pt>
                <c:pt idx="3563">
                  <c:v>-2.5287265374775756</c:v>
                </c:pt>
                <c:pt idx="3564">
                  <c:v>-2.5287265374775756</c:v>
                </c:pt>
                <c:pt idx="3565">
                  <c:v>-2.5287265374775756</c:v>
                </c:pt>
                <c:pt idx="3566">
                  <c:v>-2.5234140211484108</c:v>
                </c:pt>
                <c:pt idx="3567">
                  <c:v>-2.5181295785724003</c:v>
                </c:pt>
                <c:pt idx="3568">
                  <c:v>-2.5128729145995998</c:v>
                </c:pt>
                <c:pt idx="3569">
                  <c:v>-2.5024417649185318</c:v>
                </c:pt>
                <c:pt idx="3570">
                  <c:v>-2.4972667116785114</c:v>
                </c:pt>
                <c:pt idx="3571">
                  <c:v>-2.4972667116785114</c:v>
                </c:pt>
                <c:pt idx="3572">
                  <c:v>-2.5287265374775756</c:v>
                </c:pt>
                <c:pt idx="3573">
                  <c:v>-2.5128729145995998</c:v>
                </c:pt>
                <c:pt idx="3574">
                  <c:v>-2.4972667116785114</c:v>
                </c:pt>
                <c:pt idx="3575">
                  <c:v>-2.5181295785724003</c:v>
                </c:pt>
                <c:pt idx="3576">
                  <c:v>-2.5394369957423346</c:v>
                </c:pt>
                <c:pt idx="3577">
                  <c:v>-2.5287265374775756</c:v>
                </c:pt>
                <c:pt idx="3578">
                  <c:v>-2.5128729145995998</c:v>
                </c:pt>
                <c:pt idx="3579">
                  <c:v>-2.5287265374775756</c:v>
                </c:pt>
                <c:pt idx="3580">
                  <c:v>-2.5340674274389667</c:v>
                </c:pt>
                <c:pt idx="3581">
                  <c:v>-2.5557208924730235</c:v>
                </c:pt>
                <c:pt idx="3582">
                  <c:v>-2.5502634109963074</c:v>
                </c:pt>
                <c:pt idx="3583">
                  <c:v>-2.5394369957423346</c:v>
                </c:pt>
                <c:pt idx="3584">
                  <c:v>-2.5557208924730235</c:v>
                </c:pt>
                <c:pt idx="3585">
                  <c:v>-2.5394369957423346</c:v>
                </c:pt>
                <c:pt idx="3586">
                  <c:v>-2.5394369957423346</c:v>
                </c:pt>
                <c:pt idx="3587">
                  <c:v>-2.5394369957423346</c:v>
                </c:pt>
                <c:pt idx="3588">
                  <c:v>-2.5394369957423346</c:v>
                </c:pt>
                <c:pt idx="3589">
                  <c:v>-2.5448355520324686</c:v>
                </c:pt>
                <c:pt idx="3590">
                  <c:v>-2.5502634109963074</c:v>
                </c:pt>
                <c:pt idx="3591">
                  <c:v>-2.5394369957423346</c:v>
                </c:pt>
                <c:pt idx="3592">
                  <c:v>-2.5340674274389667</c:v>
                </c:pt>
                <c:pt idx="3593">
                  <c:v>-2.5502634109963074</c:v>
                </c:pt>
                <c:pt idx="3594">
                  <c:v>-2.5502634109963074</c:v>
                </c:pt>
                <c:pt idx="3595">
                  <c:v>-2.5448355520324686</c:v>
                </c:pt>
                <c:pt idx="3596">
                  <c:v>-2.561208321567114</c:v>
                </c:pt>
                <c:pt idx="3597">
                  <c:v>-2.5557208924730235</c:v>
                </c:pt>
                <c:pt idx="3598">
                  <c:v>-2.5557208924730235</c:v>
                </c:pt>
                <c:pt idx="3599">
                  <c:v>-2.5557208924730235</c:v>
                </c:pt>
                <c:pt idx="3600">
                  <c:v>-2.5557208924730235</c:v>
                </c:pt>
                <c:pt idx="3601">
                  <c:v>-2.561208321567114</c:v>
                </c:pt>
                <c:pt idx="3602">
                  <c:v>-2.561208321567114</c:v>
                </c:pt>
                <c:pt idx="3603">
                  <c:v>-2.561208321567114</c:v>
                </c:pt>
                <c:pt idx="3604">
                  <c:v>-2.5502634109963074</c:v>
                </c:pt>
                <c:pt idx="3605">
                  <c:v>-2.561208321567114</c:v>
                </c:pt>
                <c:pt idx="3606">
                  <c:v>-2.561208321567114</c:v>
                </c:pt>
                <c:pt idx="3607">
                  <c:v>-2.561208321567114</c:v>
                </c:pt>
                <c:pt idx="3608">
                  <c:v>-2.561208321567114</c:v>
                </c:pt>
                <c:pt idx="3609">
                  <c:v>-2.5557208924730235</c:v>
                </c:pt>
                <c:pt idx="3610">
                  <c:v>-2.5557208924730235</c:v>
                </c:pt>
                <c:pt idx="3611">
                  <c:v>-2.5557208924730235</c:v>
                </c:pt>
                <c:pt idx="3612">
                  <c:v>-2.561208321567114</c:v>
                </c:pt>
                <c:pt idx="3613">
                  <c:v>-2.5557208924730235</c:v>
                </c:pt>
                <c:pt idx="3614">
                  <c:v>-2.561208321567114</c:v>
                </c:pt>
                <c:pt idx="3615">
                  <c:v>-2.5557208924730235</c:v>
                </c:pt>
                <c:pt idx="3616">
                  <c:v>-2.5557208924730235</c:v>
                </c:pt>
                <c:pt idx="3617">
                  <c:v>-2.5557208924730235</c:v>
                </c:pt>
                <c:pt idx="3618">
                  <c:v>-2.5557208924730235</c:v>
                </c:pt>
                <c:pt idx="3619">
                  <c:v>-2.5448355520324686</c:v>
                </c:pt>
                <c:pt idx="3620">
                  <c:v>-2.561208321567114</c:v>
                </c:pt>
                <c:pt idx="3621">
                  <c:v>-2.561208321567114</c:v>
                </c:pt>
                <c:pt idx="3622">
                  <c:v>-2.561208321567114</c:v>
                </c:pt>
                <c:pt idx="3623">
                  <c:v>-2.5557208924730235</c:v>
                </c:pt>
                <c:pt idx="3624">
                  <c:v>-2.5557208924730235</c:v>
                </c:pt>
                <c:pt idx="3625">
                  <c:v>-2.5557208924730235</c:v>
                </c:pt>
                <c:pt idx="3626">
                  <c:v>-2.561208321567114</c:v>
                </c:pt>
                <c:pt idx="3627">
                  <c:v>-2.5557208924730235</c:v>
                </c:pt>
                <c:pt idx="3628">
                  <c:v>-2.561208321567114</c:v>
                </c:pt>
                <c:pt idx="3629">
                  <c:v>-2.5557208924730235</c:v>
                </c:pt>
                <c:pt idx="3630">
                  <c:v>-2.561208321567114</c:v>
                </c:pt>
                <c:pt idx="3631">
                  <c:v>-2.5557208924730235</c:v>
                </c:pt>
                <c:pt idx="3632">
                  <c:v>-2.561208321567114</c:v>
                </c:pt>
                <c:pt idx="3633">
                  <c:v>-2.561208321567114</c:v>
                </c:pt>
                <c:pt idx="3634">
                  <c:v>-2.561208321567114</c:v>
                </c:pt>
                <c:pt idx="3635">
                  <c:v>-2.561208321567114</c:v>
                </c:pt>
                <c:pt idx="3636">
                  <c:v>-2.561208321567114</c:v>
                </c:pt>
                <c:pt idx="3637">
                  <c:v>-2.561208321567114</c:v>
                </c:pt>
                <c:pt idx="3638">
                  <c:v>-2.561208321567114</c:v>
                </c:pt>
                <c:pt idx="3639">
                  <c:v>-2.5557208924730235</c:v>
                </c:pt>
                <c:pt idx="3640">
                  <c:v>-2.561208321567114</c:v>
                </c:pt>
                <c:pt idx="3641">
                  <c:v>-2.561208321567114</c:v>
                </c:pt>
                <c:pt idx="3642">
                  <c:v>-2.5557208924730235</c:v>
                </c:pt>
                <c:pt idx="3643">
                  <c:v>-2.561208321567114</c:v>
                </c:pt>
                <c:pt idx="3644">
                  <c:v>-2.5557208924730235</c:v>
                </c:pt>
                <c:pt idx="3645">
                  <c:v>-2.561208321567114</c:v>
                </c:pt>
                <c:pt idx="3646">
                  <c:v>-2.5557208924730235</c:v>
                </c:pt>
                <c:pt idx="3647">
                  <c:v>-2.5557208924730235</c:v>
                </c:pt>
                <c:pt idx="3648">
                  <c:v>-2.561208321567114</c:v>
                </c:pt>
                <c:pt idx="3649">
                  <c:v>-2.5557208924730235</c:v>
                </c:pt>
                <c:pt idx="3650">
                  <c:v>-2.5557208924730235</c:v>
                </c:pt>
                <c:pt idx="3651">
                  <c:v>-2.561208321567114</c:v>
                </c:pt>
                <c:pt idx="3652">
                  <c:v>-2.561208321567114</c:v>
                </c:pt>
                <c:pt idx="3653">
                  <c:v>-2.561208321567114</c:v>
                </c:pt>
                <c:pt idx="3654">
                  <c:v>-2.561208321567114</c:v>
                </c:pt>
                <c:pt idx="3655">
                  <c:v>-2.561208321567114</c:v>
                </c:pt>
                <c:pt idx="3656">
                  <c:v>-2.5557208924730235</c:v>
                </c:pt>
                <c:pt idx="3657">
                  <c:v>-2.5557208924730235</c:v>
                </c:pt>
                <c:pt idx="3658">
                  <c:v>-2.561208321567114</c:v>
                </c:pt>
                <c:pt idx="3659">
                  <c:v>-2.561208321567114</c:v>
                </c:pt>
                <c:pt idx="3660">
                  <c:v>-2.561208321567114</c:v>
                </c:pt>
                <c:pt idx="3661">
                  <c:v>-2.561208321567114</c:v>
                </c:pt>
                <c:pt idx="3662">
                  <c:v>-2.5722743500525107</c:v>
                </c:pt>
                <c:pt idx="3663">
                  <c:v>-2.5667260287646103</c:v>
                </c:pt>
                <c:pt idx="3664">
                  <c:v>-2.561208321567114</c:v>
                </c:pt>
                <c:pt idx="3665">
                  <c:v>-2.5667260287646103</c:v>
                </c:pt>
                <c:pt idx="3666">
                  <c:v>-2.5667260287646103</c:v>
                </c:pt>
                <c:pt idx="3667">
                  <c:v>-2.561208321567114</c:v>
                </c:pt>
                <c:pt idx="3668">
                  <c:v>-2.5667260287646103</c:v>
                </c:pt>
                <c:pt idx="3669">
                  <c:v>-2.5667260287646103</c:v>
                </c:pt>
                <c:pt idx="3670">
                  <c:v>-2.5722743500525107</c:v>
                </c:pt>
                <c:pt idx="3671">
                  <c:v>-2.5667260287646103</c:v>
                </c:pt>
                <c:pt idx="3672">
                  <c:v>-2.5667260287646103</c:v>
                </c:pt>
                <c:pt idx="3673">
                  <c:v>-2.5667260287646103</c:v>
                </c:pt>
                <c:pt idx="3674">
                  <c:v>-2.561208321567114</c:v>
                </c:pt>
                <c:pt idx="3675">
                  <c:v>-2.5667260287646103</c:v>
                </c:pt>
                <c:pt idx="3676">
                  <c:v>-2.5667260287646103</c:v>
                </c:pt>
                <c:pt idx="3677">
                  <c:v>-2.561208321567114</c:v>
                </c:pt>
                <c:pt idx="3678">
                  <c:v>-2.561208321567114</c:v>
                </c:pt>
                <c:pt idx="3679">
                  <c:v>-2.5667260287646103</c:v>
                </c:pt>
                <c:pt idx="3680">
                  <c:v>-2.5667260287646103</c:v>
                </c:pt>
                <c:pt idx="3681">
                  <c:v>-2.5667260287646103</c:v>
                </c:pt>
                <c:pt idx="3682">
                  <c:v>-2.561208321567114</c:v>
                </c:pt>
                <c:pt idx="3683">
                  <c:v>-2.5722743500525107</c:v>
                </c:pt>
                <c:pt idx="3684">
                  <c:v>-2.5667260287646103</c:v>
                </c:pt>
                <c:pt idx="3685">
                  <c:v>-2.5667260287646103</c:v>
                </c:pt>
                <c:pt idx="3686">
                  <c:v>-2.5667260287646103</c:v>
                </c:pt>
                <c:pt idx="3687">
                  <c:v>-2.5667260287646103</c:v>
                </c:pt>
                <c:pt idx="3688">
                  <c:v>-2.5722743500525107</c:v>
                </c:pt>
                <c:pt idx="3689">
                  <c:v>-2.5722743500525107</c:v>
                </c:pt>
                <c:pt idx="3690">
                  <c:v>-2.5778536270415553</c:v>
                </c:pt>
                <c:pt idx="3691">
                  <c:v>-2.5778536270415553</c:v>
                </c:pt>
                <c:pt idx="3692">
                  <c:v>-2.5722743500525107</c:v>
                </c:pt>
                <c:pt idx="3693">
                  <c:v>-2.5722743500525107</c:v>
                </c:pt>
                <c:pt idx="3694">
                  <c:v>-2.5667260287646103</c:v>
                </c:pt>
                <c:pt idx="3695">
                  <c:v>-2.5722743500525107</c:v>
                </c:pt>
                <c:pt idx="3696">
                  <c:v>-2.5778536270415553</c:v>
                </c:pt>
                <c:pt idx="3697">
                  <c:v>-2.5667260287646103</c:v>
                </c:pt>
                <c:pt idx="3698">
                  <c:v>-2.5722743500525107</c:v>
                </c:pt>
                <c:pt idx="3699">
                  <c:v>-2.5722743500525107</c:v>
                </c:pt>
                <c:pt idx="3700">
                  <c:v>-2.5667260287646103</c:v>
                </c:pt>
                <c:pt idx="3701">
                  <c:v>-2.5947806953544661</c:v>
                </c:pt>
                <c:pt idx="3702">
                  <c:v>-2.589106443445544</c:v>
                </c:pt>
                <c:pt idx="3703">
                  <c:v>-2.5947806953544661</c:v>
                </c:pt>
                <c:pt idx="3704">
                  <c:v>-2.5722743500525107</c:v>
                </c:pt>
                <c:pt idx="3705">
                  <c:v>-2.589106443445544</c:v>
                </c:pt>
                <c:pt idx="3706">
                  <c:v>-2.5778536270415553</c:v>
                </c:pt>
                <c:pt idx="3707">
                  <c:v>-2.5834642070924292</c:v>
                </c:pt>
                <c:pt idx="3708">
                  <c:v>-2.5722743500525107</c:v>
                </c:pt>
                <c:pt idx="3709">
                  <c:v>-2.5722743500525107</c:v>
                </c:pt>
                <c:pt idx="3710">
                  <c:v>-2.5778536270415553</c:v>
                </c:pt>
                <c:pt idx="3711">
                  <c:v>-2.5778536270415553</c:v>
                </c:pt>
                <c:pt idx="3712">
                  <c:v>-2.5778536270415553</c:v>
                </c:pt>
                <c:pt idx="3713">
                  <c:v>-2.5834642070924292</c:v>
                </c:pt>
                <c:pt idx="3714">
                  <c:v>-2.5947806953544661</c:v>
                </c:pt>
                <c:pt idx="3715">
                  <c:v>-2.5834642070924292</c:v>
                </c:pt>
                <c:pt idx="3716">
                  <c:v>-2.5834642070924292</c:v>
                </c:pt>
                <c:pt idx="3717">
                  <c:v>-2.5722743500525107</c:v>
                </c:pt>
                <c:pt idx="3718">
                  <c:v>-2.5778536270415553</c:v>
                </c:pt>
                <c:pt idx="3719">
                  <c:v>-2.5834642070924292</c:v>
                </c:pt>
                <c:pt idx="3720">
                  <c:v>-2.5778536270415553</c:v>
                </c:pt>
                <c:pt idx="3721">
                  <c:v>-2.5778536270415553</c:v>
                </c:pt>
                <c:pt idx="3722">
                  <c:v>-2.5722743500525107</c:v>
                </c:pt>
                <c:pt idx="3723">
                  <c:v>-2.5778536270415553</c:v>
                </c:pt>
                <c:pt idx="3724">
                  <c:v>-2.5722743500525107</c:v>
                </c:pt>
                <c:pt idx="3725">
                  <c:v>-2.5778536270415553</c:v>
                </c:pt>
                <c:pt idx="3726">
                  <c:v>-2.5778536270415553</c:v>
                </c:pt>
                <c:pt idx="3727">
                  <c:v>-2.5778536270415553</c:v>
                </c:pt>
                <c:pt idx="3728">
                  <c:v>-2.5778536270415553</c:v>
                </c:pt>
                <c:pt idx="3729">
                  <c:v>-2.5778536270415553</c:v>
                </c:pt>
                <c:pt idx="3730">
                  <c:v>-2.5947806953544661</c:v>
                </c:pt>
                <c:pt idx="3731">
                  <c:v>-2.5778536270415553</c:v>
                </c:pt>
                <c:pt idx="3732">
                  <c:v>-2.5778536270415553</c:v>
                </c:pt>
                <c:pt idx="3733">
                  <c:v>-2.5834642070924292</c:v>
                </c:pt>
                <c:pt idx="3734">
                  <c:v>-2.5834642070924292</c:v>
                </c:pt>
                <c:pt idx="3735">
                  <c:v>-2.589106443445544</c:v>
                </c:pt>
                <c:pt idx="3736">
                  <c:v>-2.5722743500525107</c:v>
                </c:pt>
                <c:pt idx="3737">
                  <c:v>-2.5834642070924292</c:v>
                </c:pt>
                <c:pt idx="3738">
                  <c:v>-2.5947806953544661</c:v>
                </c:pt>
                <c:pt idx="3739">
                  <c:v>-2.5778536270415553</c:v>
                </c:pt>
                <c:pt idx="3740">
                  <c:v>-2.5834642070924292</c:v>
                </c:pt>
                <c:pt idx="3741">
                  <c:v>-2.5778536270415553</c:v>
                </c:pt>
                <c:pt idx="3742">
                  <c:v>-2.5834642070924292</c:v>
                </c:pt>
                <c:pt idx="3743">
                  <c:v>-2.5778536270415553</c:v>
                </c:pt>
                <c:pt idx="3744">
                  <c:v>-2.5834642070924292</c:v>
                </c:pt>
                <c:pt idx="3745">
                  <c:v>-2.5834642070924292</c:v>
                </c:pt>
                <c:pt idx="3746">
                  <c:v>-2.589106443445544</c:v>
                </c:pt>
                <c:pt idx="3747">
                  <c:v>-2.5947806953544661</c:v>
                </c:pt>
                <c:pt idx="3748">
                  <c:v>-2.5947806953544661</c:v>
                </c:pt>
                <c:pt idx="3749">
                  <c:v>-2.6178052618789343</c:v>
                </c:pt>
                <c:pt idx="3750">
                  <c:v>-2.611999230059689</c:v>
                </c:pt>
                <c:pt idx="3751">
                  <c:v>-2.5947806953544661</c:v>
                </c:pt>
                <c:pt idx="3752">
                  <c:v>-2.5947806953544661</c:v>
                </c:pt>
                <c:pt idx="3753">
                  <c:v>-2.6062267137474349</c:v>
                </c:pt>
                <c:pt idx="3754">
                  <c:v>-2.5834642070924292</c:v>
                </c:pt>
                <c:pt idx="3755">
                  <c:v>-2.611999230059689</c:v>
                </c:pt>
                <c:pt idx="3756">
                  <c:v>-2.5834642070924292</c:v>
                </c:pt>
                <c:pt idx="3757">
                  <c:v>-2.611999230059689</c:v>
                </c:pt>
                <c:pt idx="3758">
                  <c:v>-2.611999230059689</c:v>
                </c:pt>
                <c:pt idx="3759">
                  <c:v>-2.6236452006644</c:v>
                </c:pt>
                <c:pt idx="3760">
                  <c:v>-2.6413724778731176</c:v>
                </c:pt>
                <c:pt idx="3761">
                  <c:v>-2.6354283996271306</c:v>
                </c:pt>
                <c:pt idx="3762">
                  <c:v>-2.6473520995635957</c:v>
                </c:pt>
                <c:pt idx="3763">
                  <c:v>-2.6655085406351797</c:v>
                </c:pt>
                <c:pt idx="3764">
                  <c:v>-2.6533676923308991</c:v>
                </c:pt>
                <c:pt idx="3765">
                  <c:v>-2.6413724778731176</c:v>
                </c:pt>
                <c:pt idx="3766">
                  <c:v>-2.6413724778731176</c:v>
                </c:pt>
                <c:pt idx="3767">
                  <c:v>-2.6354283996271306</c:v>
                </c:pt>
                <c:pt idx="3768">
                  <c:v>-2.6473520995635957</c:v>
                </c:pt>
                <c:pt idx="3769">
                  <c:v>-2.6533676923308991</c:v>
                </c:pt>
                <c:pt idx="3770">
                  <c:v>-2.6354283996271306</c:v>
                </c:pt>
                <c:pt idx="3771">
                  <c:v>-2.6295194447739441</c:v>
                </c:pt>
                <c:pt idx="3772">
                  <c:v>-2.6236452006644</c:v>
                </c:pt>
                <c:pt idx="3773">
                  <c:v>-2.6473520995635957</c:v>
                </c:pt>
                <c:pt idx="3774">
                  <c:v>-2.611999230059689</c:v>
                </c:pt>
                <c:pt idx="3775">
                  <c:v>-2.659419691571506</c:v>
                </c:pt>
                <c:pt idx="3776">
                  <c:v>-2.659419691571506</c:v>
                </c:pt>
                <c:pt idx="3777">
                  <c:v>-2.6533676923308991</c:v>
                </c:pt>
                <c:pt idx="3778">
                  <c:v>-2.6295194447739441</c:v>
                </c:pt>
                <c:pt idx="3779">
                  <c:v>-2.6533676923308991</c:v>
                </c:pt>
                <c:pt idx="3780">
                  <c:v>-2.6777986025724476</c:v>
                </c:pt>
                <c:pt idx="3781">
                  <c:v>-2.7028413614011568</c:v>
                </c:pt>
                <c:pt idx="3782">
                  <c:v>-2.6840007436961728</c:v>
                </c:pt>
                <c:pt idx="3783">
                  <c:v>-2.6533676923308991</c:v>
                </c:pt>
                <c:pt idx="3784">
                  <c:v>-2.6840007436961728</c:v>
                </c:pt>
                <c:pt idx="3785">
                  <c:v>-2.6655085406351797</c:v>
                </c:pt>
                <c:pt idx="3786">
                  <c:v>-2.6840007436961728</c:v>
                </c:pt>
                <c:pt idx="3787">
                  <c:v>-2.659419691571506</c:v>
                </c:pt>
                <c:pt idx="3788">
                  <c:v>-2.6840007436961728</c:v>
                </c:pt>
                <c:pt idx="3789">
                  <c:v>-2.6716346910198365</c:v>
                </c:pt>
                <c:pt idx="3790">
                  <c:v>-2.659419691571506</c:v>
                </c:pt>
                <c:pt idx="3791">
                  <c:v>-2.6655085406351797</c:v>
                </c:pt>
                <c:pt idx="3792">
                  <c:v>-2.6473520995635957</c:v>
                </c:pt>
                <c:pt idx="3793">
                  <c:v>-2.6236452006644</c:v>
                </c:pt>
                <c:pt idx="3794">
                  <c:v>-2.6655085406351797</c:v>
                </c:pt>
                <c:pt idx="3795">
                  <c:v>-2.6777986025724476</c:v>
                </c:pt>
                <c:pt idx="3796">
                  <c:v>-2.659419691571506</c:v>
                </c:pt>
                <c:pt idx="3797">
                  <c:v>-2.6473520995635957</c:v>
                </c:pt>
                <c:pt idx="3798">
                  <c:v>-2.6354283996271306</c:v>
                </c:pt>
                <c:pt idx="3799">
                  <c:v>-2.659419691571506</c:v>
                </c:pt>
                <c:pt idx="3800">
                  <c:v>-2.659419691571506</c:v>
                </c:pt>
                <c:pt idx="3801">
                  <c:v>-2.6533676923308991</c:v>
                </c:pt>
                <c:pt idx="3802">
                  <c:v>-2.6716346910198365</c:v>
                </c:pt>
                <c:pt idx="3803">
                  <c:v>-2.659419691571506</c:v>
                </c:pt>
                <c:pt idx="3804">
                  <c:v>-2.6533676923308991</c:v>
                </c:pt>
                <c:pt idx="3805">
                  <c:v>-2.659419691571506</c:v>
                </c:pt>
                <c:pt idx="3806">
                  <c:v>-2.6655085406351797</c:v>
                </c:pt>
                <c:pt idx="3807">
                  <c:v>-2.6655085406351797</c:v>
                </c:pt>
                <c:pt idx="3808">
                  <c:v>-2.6473520995635957</c:v>
                </c:pt>
                <c:pt idx="3809">
                  <c:v>-2.659419691571506</c:v>
                </c:pt>
                <c:pt idx="3810">
                  <c:v>-2.6840007436961728</c:v>
                </c:pt>
                <c:pt idx="3811">
                  <c:v>-2.659419691571506</c:v>
                </c:pt>
                <c:pt idx="3812">
                  <c:v>-2.6533676923308991</c:v>
                </c:pt>
                <c:pt idx="3813">
                  <c:v>-2.6716346910198365</c:v>
                </c:pt>
                <c:pt idx="3814">
                  <c:v>-2.6777986025724476</c:v>
                </c:pt>
                <c:pt idx="3815">
                  <c:v>-2.6716346910198365</c:v>
                </c:pt>
                <c:pt idx="3816">
                  <c:v>-2.6655085406351797</c:v>
                </c:pt>
                <c:pt idx="3817">
                  <c:v>-2.6655085406351797</c:v>
                </c:pt>
                <c:pt idx="3818">
                  <c:v>-2.6655085406351797</c:v>
                </c:pt>
                <c:pt idx="3819">
                  <c:v>-2.6777986025724476</c:v>
                </c:pt>
                <c:pt idx="3820">
                  <c:v>-2.6840007436961728</c:v>
                </c:pt>
                <c:pt idx="3821">
                  <c:v>-2.6902415915639581</c:v>
                </c:pt>
                <c:pt idx="3822">
                  <c:v>-2.6777986025724476</c:v>
                </c:pt>
                <c:pt idx="3823">
                  <c:v>-2.6777986025724476</c:v>
                </c:pt>
                <c:pt idx="3824">
                  <c:v>-2.6777986025724476</c:v>
                </c:pt>
                <c:pt idx="3825">
                  <c:v>-2.6777986025724476</c:v>
                </c:pt>
                <c:pt idx="3826">
                  <c:v>-2.6716346910198365</c:v>
                </c:pt>
                <c:pt idx="3827">
                  <c:v>-2.6777986025724476</c:v>
                </c:pt>
                <c:pt idx="3828">
                  <c:v>-2.6840007436961728</c:v>
                </c:pt>
                <c:pt idx="3829">
                  <c:v>-2.659419691571506</c:v>
                </c:pt>
                <c:pt idx="3830">
                  <c:v>-2.6840007436961728</c:v>
                </c:pt>
                <c:pt idx="3831">
                  <c:v>-2.6902415915639581</c:v>
                </c:pt>
                <c:pt idx="3832">
                  <c:v>-2.6777986025724476</c:v>
                </c:pt>
                <c:pt idx="3833">
                  <c:v>-2.6840007436961728</c:v>
                </c:pt>
                <c:pt idx="3834">
                  <c:v>-2.6965216323388272</c:v>
                </c:pt>
                <c:pt idx="3835">
                  <c:v>-2.6965216323388272</c:v>
                </c:pt>
                <c:pt idx="3836">
                  <c:v>-2.7092012835831576</c:v>
                </c:pt>
                <c:pt idx="3837">
                  <c:v>-2.6965216323388272</c:v>
                </c:pt>
                <c:pt idx="3838">
                  <c:v>-2.6965216323388272</c:v>
                </c:pt>
                <c:pt idx="3839">
                  <c:v>-2.6965216323388272</c:v>
                </c:pt>
                <c:pt idx="3840">
                  <c:v>-2.6902415915639581</c:v>
                </c:pt>
                <c:pt idx="3841">
                  <c:v>-2.6965216323388272</c:v>
                </c:pt>
                <c:pt idx="3842">
                  <c:v>-2.7028413614011568</c:v>
                </c:pt>
                <c:pt idx="3843">
                  <c:v>-2.7220437753539644</c:v>
                </c:pt>
                <c:pt idx="3844">
                  <c:v>-2.7156019134108798</c:v>
                </c:pt>
                <c:pt idx="3845">
                  <c:v>-2.7156019134108798</c:v>
                </c:pt>
                <c:pt idx="3846">
                  <c:v>-2.7156019134108798</c:v>
                </c:pt>
                <c:pt idx="3847">
                  <c:v>-2.7285274040835867</c:v>
                </c:pt>
                <c:pt idx="3848">
                  <c:v>-2.7092012835831576</c:v>
                </c:pt>
                <c:pt idx="3849">
                  <c:v>-2.6840007436961728</c:v>
                </c:pt>
                <c:pt idx="3850">
                  <c:v>-2.6902415915639581</c:v>
                </c:pt>
                <c:pt idx="3851">
                  <c:v>-2.7092012835831576</c:v>
                </c:pt>
                <c:pt idx="3852">
                  <c:v>-2.7028413614011568</c:v>
                </c:pt>
                <c:pt idx="3853">
                  <c:v>-2.7092012835831576</c:v>
                </c:pt>
                <c:pt idx="3854">
                  <c:v>-2.6840007436961728</c:v>
                </c:pt>
                <c:pt idx="3855">
                  <c:v>-2.7156019134108798</c:v>
                </c:pt>
                <c:pt idx="3856">
                  <c:v>-2.7092012835831576</c:v>
                </c:pt>
                <c:pt idx="3857">
                  <c:v>-2.7220437753539644</c:v>
                </c:pt>
                <c:pt idx="3858">
                  <c:v>-2.7285274040835867</c:v>
                </c:pt>
                <c:pt idx="3859">
                  <c:v>-2.7482343963798219</c:v>
                </c:pt>
                <c:pt idx="3860">
                  <c:v>-2.7416221532011891</c:v>
                </c:pt>
                <c:pt idx="3861">
                  <c:v>-2.7350533447387191</c:v>
                </c:pt>
                <c:pt idx="3862">
                  <c:v>-2.7416221532011891</c:v>
                </c:pt>
                <c:pt idx="3863">
                  <c:v>-2.7350533447387191</c:v>
                </c:pt>
                <c:pt idx="3864">
                  <c:v>-2.7416221532011891</c:v>
                </c:pt>
                <c:pt idx="3865">
                  <c:v>-2.7350533447387191</c:v>
                </c:pt>
                <c:pt idx="3866">
                  <c:v>-2.7350533447387191</c:v>
                </c:pt>
                <c:pt idx="3867">
                  <c:v>-2.7285274040835867</c:v>
                </c:pt>
                <c:pt idx="3868">
                  <c:v>-2.7285274040835867</c:v>
                </c:pt>
                <c:pt idx="3869">
                  <c:v>-2.7156019134108798</c:v>
                </c:pt>
                <c:pt idx="3870">
                  <c:v>-2.7482343963798219</c:v>
                </c:pt>
                <c:pt idx="3871">
                  <c:v>-2.7285274040835867</c:v>
                </c:pt>
                <c:pt idx="3872">
                  <c:v>-2.7350533447387191</c:v>
                </c:pt>
                <c:pt idx="3873">
                  <c:v>-2.7416221532011891</c:v>
                </c:pt>
                <c:pt idx="3874">
                  <c:v>-2.7416221532011891</c:v>
                </c:pt>
                <c:pt idx="3875">
                  <c:v>-2.7416221532011891</c:v>
                </c:pt>
                <c:pt idx="3876">
                  <c:v>-2.7482343963798219</c:v>
                </c:pt>
                <c:pt idx="3877">
                  <c:v>-2.7482343963798219</c:v>
                </c:pt>
                <c:pt idx="3878">
                  <c:v>-2.7416221532011891</c:v>
                </c:pt>
                <c:pt idx="3879">
                  <c:v>-2.7416221532011891</c:v>
                </c:pt>
                <c:pt idx="3880">
                  <c:v>-2.7416221532011891</c:v>
                </c:pt>
                <c:pt idx="3881">
                  <c:v>-2.7416221532011891</c:v>
                </c:pt>
                <c:pt idx="3882">
                  <c:v>-2.7350533447387191</c:v>
                </c:pt>
                <c:pt idx="3883">
                  <c:v>-2.7220437753539644</c:v>
                </c:pt>
                <c:pt idx="3884">
                  <c:v>-2.7416221532011891</c:v>
                </c:pt>
                <c:pt idx="3885">
                  <c:v>-2.7350533447387191</c:v>
                </c:pt>
                <c:pt idx="3886">
                  <c:v>-2.7482343963798219</c:v>
                </c:pt>
                <c:pt idx="3887">
                  <c:v>-2.7350533447387191</c:v>
                </c:pt>
                <c:pt idx="3888">
                  <c:v>-2.7350533447387191</c:v>
                </c:pt>
                <c:pt idx="3889">
                  <c:v>-2.7548906525040331</c:v>
                </c:pt>
                <c:pt idx="3890">
                  <c:v>-2.7548906525040331</c:v>
                </c:pt>
                <c:pt idx="3891">
                  <c:v>-2.7416221532011891</c:v>
                </c:pt>
                <c:pt idx="3892">
                  <c:v>-2.7416221532011891</c:v>
                </c:pt>
                <c:pt idx="3893">
                  <c:v>-2.7416221532011891</c:v>
                </c:pt>
                <c:pt idx="3894">
                  <c:v>-2.7416221532011891</c:v>
                </c:pt>
                <c:pt idx="3895">
                  <c:v>-2.7416221532011891</c:v>
                </c:pt>
                <c:pt idx="3896">
                  <c:v>-2.7482343963798219</c:v>
                </c:pt>
                <c:pt idx="3897">
                  <c:v>-2.7482343963798219</c:v>
                </c:pt>
                <c:pt idx="3898">
                  <c:v>-2.7416221532011891</c:v>
                </c:pt>
                <c:pt idx="3899">
                  <c:v>-2.7416221532011891</c:v>
                </c:pt>
                <c:pt idx="3900">
                  <c:v>-2.7548906525040331</c:v>
                </c:pt>
                <c:pt idx="3901">
                  <c:v>-2.7548906525040331</c:v>
                </c:pt>
                <c:pt idx="3902">
                  <c:v>-2.7482343963798219</c:v>
                </c:pt>
                <c:pt idx="3903">
                  <c:v>-2.7548906525040331</c:v>
                </c:pt>
                <c:pt idx="3904">
                  <c:v>-2.7548906525040331</c:v>
                </c:pt>
                <c:pt idx="3905">
                  <c:v>-2.7548906525040331</c:v>
                </c:pt>
                <c:pt idx="3906">
                  <c:v>-2.7548906525040331</c:v>
                </c:pt>
                <c:pt idx="3907">
                  <c:v>-2.7548906525040331</c:v>
                </c:pt>
                <c:pt idx="3908">
                  <c:v>-2.7416221532011891</c:v>
                </c:pt>
                <c:pt idx="3909">
                  <c:v>-2.7482343963798219</c:v>
                </c:pt>
                <c:pt idx="3910">
                  <c:v>-2.7548906525040331</c:v>
                </c:pt>
                <c:pt idx="3911">
                  <c:v>-2.7482343963798219</c:v>
                </c:pt>
                <c:pt idx="3912">
                  <c:v>-2.7548906525040331</c:v>
                </c:pt>
                <c:pt idx="3913">
                  <c:v>-2.7548906525040331</c:v>
                </c:pt>
                <c:pt idx="3914">
                  <c:v>-2.7482343963798219</c:v>
                </c:pt>
                <c:pt idx="3915">
                  <c:v>-2.7548906525040331</c:v>
                </c:pt>
                <c:pt idx="3916">
                  <c:v>-2.7548906525040331</c:v>
                </c:pt>
                <c:pt idx="3917">
                  <c:v>-2.7548906525040331</c:v>
                </c:pt>
                <c:pt idx="3918">
                  <c:v>-2.7548906525040331</c:v>
                </c:pt>
                <c:pt idx="3919">
                  <c:v>-2.7548906525040331</c:v>
                </c:pt>
                <c:pt idx="3920">
                  <c:v>-2.7548906525040331</c:v>
                </c:pt>
                <c:pt idx="3921">
                  <c:v>-2.7482343963798219</c:v>
                </c:pt>
                <c:pt idx="3922">
                  <c:v>-2.7548906525040331</c:v>
                </c:pt>
                <c:pt idx="3923">
                  <c:v>-2.7416221532011891</c:v>
                </c:pt>
                <c:pt idx="3924">
                  <c:v>-2.7548906525040331</c:v>
                </c:pt>
                <c:pt idx="3925">
                  <c:v>-2.7482343963798219</c:v>
                </c:pt>
                <c:pt idx="3926">
                  <c:v>-2.7548906525040331</c:v>
                </c:pt>
                <c:pt idx="3927">
                  <c:v>-2.7416221532011891</c:v>
                </c:pt>
                <c:pt idx="3928">
                  <c:v>-2.7548906525040331</c:v>
                </c:pt>
                <c:pt idx="3929">
                  <c:v>-2.7482343963798219</c:v>
                </c:pt>
                <c:pt idx="3930">
                  <c:v>-2.7482343963798219</c:v>
                </c:pt>
                <c:pt idx="3931">
                  <c:v>-2.7548906525040331</c:v>
                </c:pt>
                <c:pt idx="3932">
                  <c:v>-2.7482343963798219</c:v>
                </c:pt>
                <c:pt idx="3933">
                  <c:v>-2.7482343963798219</c:v>
                </c:pt>
                <c:pt idx="3934">
                  <c:v>-2.7548906525040331</c:v>
                </c:pt>
                <c:pt idx="3935">
                  <c:v>-2.7482343963798219</c:v>
                </c:pt>
                <c:pt idx="3936">
                  <c:v>-2.7548906525040331</c:v>
                </c:pt>
                <c:pt idx="3937">
                  <c:v>-2.7548906525040331</c:v>
                </c:pt>
                <c:pt idx="3938">
                  <c:v>-2.7482343963798219</c:v>
                </c:pt>
                <c:pt idx="3939">
                  <c:v>-2.7548906525040331</c:v>
                </c:pt>
                <c:pt idx="3940">
                  <c:v>-2.7548906525040331</c:v>
                </c:pt>
                <c:pt idx="3941">
                  <c:v>-2.7548906525040331</c:v>
                </c:pt>
                <c:pt idx="3942">
                  <c:v>-2.7548906525040331</c:v>
                </c:pt>
                <c:pt idx="3943">
                  <c:v>-2.7548906525040331</c:v>
                </c:pt>
                <c:pt idx="3944">
                  <c:v>-2.7615915114272731</c:v>
                </c:pt>
                <c:pt idx="3945">
                  <c:v>-2.7548906525040331</c:v>
                </c:pt>
                <c:pt idx="3946">
                  <c:v>-2.7548906525040331</c:v>
                </c:pt>
                <c:pt idx="3947">
                  <c:v>-2.7548906525040331</c:v>
                </c:pt>
                <c:pt idx="3948">
                  <c:v>-2.7548906525040331</c:v>
                </c:pt>
                <c:pt idx="3949">
                  <c:v>-2.7548906525040331</c:v>
                </c:pt>
                <c:pt idx="3950">
                  <c:v>-2.7548906525040331</c:v>
                </c:pt>
                <c:pt idx="3951">
                  <c:v>-2.7548906525040331</c:v>
                </c:pt>
                <c:pt idx="3952">
                  <c:v>-2.7548906525040331</c:v>
                </c:pt>
                <c:pt idx="3953">
                  <c:v>-2.7548906525040331</c:v>
                </c:pt>
                <c:pt idx="3954">
                  <c:v>-2.7548906525040331</c:v>
                </c:pt>
                <c:pt idx="3955">
                  <c:v>-2.7548906525040331</c:v>
                </c:pt>
                <c:pt idx="3956">
                  <c:v>-2.7548906525040331</c:v>
                </c:pt>
                <c:pt idx="3957">
                  <c:v>-2.7482343963798219</c:v>
                </c:pt>
                <c:pt idx="3958">
                  <c:v>-2.7482343963798219</c:v>
                </c:pt>
                <c:pt idx="3959">
                  <c:v>-2.7548906525040331</c:v>
                </c:pt>
                <c:pt idx="3960">
                  <c:v>-2.7615915114272731</c:v>
                </c:pt>
                <c:pt idx="3961">
                  <c:v>-2.7548906525040331</c:v>
                </c:pt>
                <c:pt idx="3962">
                  <c:v>-2.7548906525040331</c:v>
                </c:pt>
                <c:pt idx="3963">
                  <c:v>-2.7548906525040331</c:v>
                </c:pt>
                <c:pt idx="3964">
                  <c:v>-2.7548906525040331</c:v>
                </c:pt>
                <c:pt idx="3965">
                  <c:v>-2.7548906525040331</c:v>
                </c:pt>
                <c:pt idx="3966">
                  <c:v>-2.7548906525040331</c:v>
                </c:pt>
                <c:pt idx="3967">
                  <c:v>-2.7548906525040331</c:v>
                </c:pt>
                <c:pt idx="3968">
                  <c:v>-2.7548906525040331</c:v>
                </c:pt>
                <c:pt idx="3969">
                  <c:v>-2.7548906525040331</c:v>
                </c:pt>
                <c:pt idx="3970">
                  <c:v>-2.7548906525040331</c:v>
                </c:pt>
                <c:pt idx="3971">
                  <c:v>-2.7548906525040331</c:v>
                </c:pt>
                <c:pt idx="3972">
                  <c:v>-2.7548906525040331</c:v>
                </c:pt>
                <c:pt idx="3973">
                  <c:v>-2.7548906525040331</c:v>
                </c:pt>
                <c:pt idx="3974">
                  <c:v>-2.7548906525040331</c:v>
                </c:pt>
                <c:pt idx="3975">
                  <c:v>-2.7548906525040331</c:v>
                </c:pt>
                <c:pt idx="3976">
                  <c:v>-2.7548906525040331</c:v>
                </c:pt>
                <c:pt idx="3977">
                  <c:v>-2.7548906525040331</c:v>
                </c:pt>
                <c:pt idx="3978">
                  <c:v>-2.7548906525040331</c:v>
                </c:pt>
                <c:pt idx="3979">
                  <c:v>-2.7482343963798219</c:v>
                </c:pt>
                <c:pt idx="3980">
                  <c:v>-2.7548906525040331</c:v>
                </c:pt>
                <c:pt idx="3981">
                  <c:v>-2.7548906525040331</c:v>
                </c:pt>
                <c:pt idx="3982">
                  <c:v>-2.7548906525040331</c:v>
                </c:pt>
                <c:pt idx="3983">
                  <c:v>-2.7482343963798219</c:v>
                </c:pt>
                <c:pt idx="3984">
                  <c:v>-2.7548906525040331</c:v>
                </c:pt>
                <c:pt idx="3985">
                  <c:v>-2.7548906525040331</c:v>
                </c:pt>
                <c:pt idx="3986">
                  <c:v>-2.7548906525040331</c:v>
                </c:pt>
                <c:pt idx="3987">
                  <c:v>-2.7548906525040331</c:v>
                </c:pt>
                <c:pt idx="3988">
                  <c:v>-2.7548906525040331</c:v>
                </c:pt>
                <c:pt idx="3989">
                  <c:v>-2.7548906525040331</c:v>
                </c:pt>
                <c:pt idx="3990">
                  <c:v>-2.7548906525040331</c:v>
                </c:pt>
                <c:pt idx="3991">
                  <c:v>-2.7548906525040331</c:v>
                </c:pt>
                <c:pt idx="3992">
                  <c:v>-2.7548906525040331</c:v>
                </c:pt>
                <c:pt idx="3993">
                  <c:v>-2.7548906525040331</c:v>
                </c:pt>
                <c:pt idx="3994">
                  <c:v>-2.7548906525040331</c:v>
                </c:pt>
                <c:pt idx="3995">
                  <c:v>-2.7548906525040331</c:v>
                </c:pt>
                <c:pt idx="3996">
                  <c:v>-2.7548906525040331</c:v>
                </c:pt>
                <c:pt idx="3997">
                  <c:v>-2.7548906525040331</c:v>
                </c:pt>
                <c:pt idx="3998">
                  <c:v>-2.7548906525040331</c:v>
                </c:pt>
                <c:pt idx="3999">
                  <c:v>-2.7548906525040331</c:v>
                </c:pt>
                <c:pt idx="4000">
                  <c:v>-2.7548906525040331</c:v>
                </c:pt>
                <c:pt idx="4001">
                  <c:v>-2.7548906525040331</c:v>
                </c:pt>
                <c:pt idx="4002">
                  <c:v>-2.7548906525040331</c:v>
                </c:pt>
                <c:pt idx="4003">
                  <c:v>-2.7615915114272731</c:v>
                </c:pt>
                <c:pt idx="4004">
                  <c:v>-2.7548906525040331</c:v>
                </c:pt>
                <c:pt idx="4005">
                  <c:v>-2.7548906525040331</c:v>
                </c:pt>
                <c:pt idx="4006">
                  <c:v>-2.7548906525040331</c:v>
                </c:pt>
                <c:pt idx="4007">
                  <c:v>-2.7548906525040331</c:v>
                </c:pt>
                <c:pt idx="4008">
                  <c:v>-2.7615915114272731</c:v>
                </c:pt>
                <c:pt idx="4009">
                  <c:v>-2.7548906525040331</c:v>
                </c:pt>
                <c:pt idx="4010">
                  <c:v>-2.7548906525040331</c:v>
                </c:pt>
                <c:pt idx="4011">
                  <c:v>-2.7548906525040331</c:v>
                </c:pt>
                <c:pt idx="4012">
                  <c:v>-2.7548906525040331</c:v>
                </c:pt>
                <c:pt idx="4013">
                  <c:v>-2.7548906525040331</c:v>
                </c:pt>
                <c:pt idx="4014">
                  <c:v>-2.7615915114272731</c:v>
                </c:pt>
                <c:pt idx="4015">
                  <c:v>-2.7548906525040331</c:v>
                </c:pt>
                <c:pt idx="4016">
                  <c:v>-2.7548906525040331</c:v>
                </c:pt>
                <c:pt idx="4017">
                  <c:v>-2.7548906525040331</c:v>
                </c:pt>
                <c:pt idx="4018">
                  <c:v>-2.7548906525040331</c:v>
                </c:pt>
                <c:pt idx="4019">
                  <c:v>-2.7615915114272731</c:v>
                </c:pt>
                <c:pt idx="4020">
                  <c:v>-2.7548906525040331</c:v>
                </c:pt>
                <c:pt idx="4021">
                  <c:v>-2.7548906525040331</c:v>
                </c:pt>
                <c:pt idx="4022">
                  <c:v>-2.7548906525040331</c:v>
                </c:pt>
                <c:pt idx="4023">
                  <c:v>-2.7548906525040331</c:v>
                </c:pt>
                <c:pt idx="4024">
                  <c:v>-2.7548906525040331</c:v>
                </c:pt>
                <c:pt idx="4025">
                  <c:v>-2.7615915114272731</c:v>
                </c:pt>
                <c:pt idx="4026">
                  <c:v>-2.7548906525040331</c:v>
                </c:pt>
                <c:pt idx="4027">
                  <c:v>-2.7615915114272731</c:v>
                </c:pt>
                <c:pt idx="4028">
                  <c:v>-2.7615915114272731</c:v>
                </c:pt>
                <c:pt idx="4029">
                  <c:v>-2.7548906525040331</c:v>
                </c:pt>
                <c:pt idx="4030">
                  <c:v>-2.7548906525040331</c:v>
                </c:pt>
                <c:pt idx="4031">
                  <c:v>-2.7548906525040331</c:v>
                </c:pt>
                <c:pt idx="4032">
                  <c:v>-2.7615915114272731</c:v>
                </c:pt>
                <c:pt idx="4033">
                  <c:v>-2.7548906525040331</c:v>
                </c:pt>
                <c:pt idx="4034">
                  <c:v>-2.7548906525040331</c:v>
                </c:pt>
                <c:pt idx="4035">
                  <c:v>-2.7548906525040331</c:v>
                </c:pt>
                <c:pt idx="4036">
                  <c:v>-2.7548906525040331</c:v>
                </c:pt>
                <c:pt idx="4037">
                  <c:v>-2.7548906525040331</c:v>
                </c:pt>
                <c:pt idx="4038">
                  <c:v>-2.7548906525040331</c:v>
                </c:pt>
                <c:pt idx="4039">
                  <c:v>-2.7615915114272731</c:v>
                </c:pt>
                <c:pt idx="4040">
                  <c:v>-2.7615915114272731</c:v>
                </c:pt>
                <c:pt idx="4041">
                  <c:v>-2.7615915114272731</c:v>
                </c:pt>
                <c:pt idx="4042">
                  <c:v>-2.7615915114272731</c:v>
                </c:pt>
                <c:pt idx="4043">
                  <c:v>-2.7615915114272731</c:v>
                </c:pt>
                <c:pt idx="4044">
                  <c:v>-2.7548906525040331</c:v>
                </c:pt>
                <c:pt idx="4045">
                  <c:v>-2.7548906525040331</c:v>
                </c:pt>
                <c:pt idx="4046">
                  <c:v>-2.7615915114272731</c:v>
                </c:pt>
                <c:pt idx="4047">
                  <c:v>-2.7615915114272731</c:v>
                </c:pt>
                <c:pt idx="4048">
                  <c:v>-2.7548906525040331</c:v>
                </c:pt>
                <c:pt idx="4049">
                  <c:v>-2.7615915114272731</c:v>
                </c:pt>
                <c:pt idx="4050">
                  <c:v>-2.7615915114272731</c:v>
                </c:pt>
                <c:pt idx="4051">
                  <c:v>-2.7615915114272731</c:v>
                </c:pt>
                <c:pt idx="4052">
                  <c:v>-2.7548906525040331</c:v>
                </c:pt>
                <c:pt idx="4053">
                  <c:v>-2.7548906525040331</c:v>
                </c:pt>
                <c:pt idx="4054">
                  <c:v>-2.7548906525040331</c:v>
                </c:pt>
                <c:pt idx="4055">
                  <c:v>-2.7548906525040331</c:v>
                </c:pt>
                <c:pt idx="4056">
                  <c:v>-2.7615915114272731</c:v>
                </c:pt>
                <c:pt idx="4057">
                  <c:v>-2.7548906525040331</c:v>
                </c:pt>
                <c:pt idx="4058">
                  <c:v>-2.7615915114272731</c:v>
                </c:pt>
                <c:pt idx="4059">
                  <c:v>-2.7548906525040331</c:v>
                </c:pt>
                <c:pt idx="4060">
                  <c:v>-2.7615915114272731</c:v>
                </c:pt>
                <c:pt idx="4061">
                  <c:v>-2.7615915114272731</c:v>
                </c:pt>
                <c:pt idx="4062">
                  <c:v>-2.7615915114272731</c:v>
                </c:pt>
                <c:pt idx="4063">
                  <c:v>-2.7615915114272731</c:v>
                </c:pt>
                <c:pt idx="4064">
                  <c:v>-2.7548906525040331</c:v>
                </c:pt>
                <c:pt idx="4065">
                  <c:v>-2.775129457097457</c:v>
                </c:pt>
                <c:pt idx="4066">
                  <c:v>-2.7615915114272731</c:v>
                </c:pt>
                <c:pt idx="4067">
                  <c:v>-2.76833757494069</c:v>
                </c:pt>
                <c:pt idx="4068">
                  <c:v>-2.7615915114272731</c:v>
                </c:pt>
                <c:pt idx="4069">
                  <c:v>-2.7548906525040331</c:v>
                </c:pt>
                <c:pt idx="4070">
                  <c:v>-2.76833757494069</c:v>
                </c:pt>
                <c:pt idx="4071">
                  <c:v>-2.7615915114272731</c:v>
                </c:pt>
                <c:pt idx="4072">
                  <c:v>-2.7615915114272731</c:v>
                </c:pt>
                <c:pt idx="4073">
                  <c:v>-2.7615915114272731</c:v>
                </c:pt>
                <c:pt idx="4074">
                  <c:v>-2.7819677845481885</c:v>
                </c:pt>
                <c:pt idx="4075">
                  <c:v>-2.7615915114272731</c:v>
                </c:pt>
                <c:pt idx="4076">
                  <c:v>-2.7615915114272731</c:v>
                </c:pt>
                <c:pt idx="4077">
                  <c:v>-2.775129457097457</c:v>
                </c:pt>
                <c:pt idx="4078">
                  <c:v>-2.7548906525040331</c:v>
                </c:pt>
                <c:pt idx="4079">
                  <c:v>-2.76833757494069</c:v>
                </c:pt>
                <c:pt idx="4080">
                  <c:v>-2.7615915114272731</c:v>
                </c:pt>
                <c:pt idx="4081">
                  <c:v>-2.7615915114272731</c:v>
                </c:pt>
                <c:pt idx="4082">
                  <c:v>-2.7615915114272731</c:v>
                </c:pt>
                <c:pt idx="4083">
                  <c:v>-2.7615915114272731</c:v>
                </c:pt>
                <c:pt idx="4084">
                  <c:v>-2.7615915114272731</c:v>
                </c:pt>
                <c:pt idx="4085">
                  <c:v>-2.7819677845481885</c:v>
                </c:pt>
                <c:pt idx="4086">
                  <c:v>-2.7615915114272731</c:v>
                </c:pt>
                <c:pt idx="4087">
                  <c:v>-2.7615915114272731</c:v>
                </c:pt>
                <c:pt idx="4088">
                  <c:v>-2.76833757494069</c:v>
                </c:pt>
                <c:pt idx="4089">
                  <c:v>-2.7615915114272731</c:v>
                </c:pt>
                <c:pt idx="4090">
                  <c:v>-2.76833757494069</c:v>
                </c:pt>
                <c:pt idx="4091">
                  <c:v>-2.7615915114272731</c:v>
                </c:pt>
                <c:pt idx="4092">
                  <c:v>-2.7548906525040331</c:v>
                </c:pt>
                <c:pt idx="4093">
                  <c:v>-2.76833757494069</c:v>
                </c:pt>
                <c:pt idx="4094">
                  <c:v>-2.775129457097457</c:v>
                </c:pt>
                <c:pt idx="4095">
                  <c:v>-2.7615915114272731</c:v>
                </c:pt>
                <c:pt idx="4096">
                  <c:v>-2.775129457097457</c:v>
                </c:pt>
                <c:pt idx="4097">
                  <c:v>-2.7819677845481885</c:v>
                </c:pt>
                <c:pt idx="4098">
                  <c:v>-2.7615915114272731</c:v>
                </c:pt>
                <c:pt idx="4099">
                  <c:v>-2.7819677845481885</c:v>
                </c:pt>
                <c:pt idx="4100">
                  <c:v>-2.7819677845481885</c:v>
                </c:pt>
                <c:pt idx="4101">
                  <c:v>-2.775129457097457</c:v>
                </c:pt>
                <c:pt idx="4102">
                  <c:v>-2.7888531968878727</c:v>
                </c:pt>
                <c:pt idx="4103">
                  <c:v>-2.775129457097457</c:v>
                </c:pt>
                <c:pt idx="4104">
                  <c:v>-2.7819677845481885</c:v>
                </c:pt>
                <c:pt idx="4105">
                  <c:v>-2.7819677845481885</c:v>
                </c:pt>
                <c:pt idx="4106">
                  <c:v>-2.775129457097457</c:v>
                </c:pt>
                <c:pt idx="4107">
                  <c:v>-2.7888531968878727</c:v>
                </c:pt>
                <c:pt idx="4108">
                  <c:v>-2.7888531968878727</c:v>
                </c:pt>
                <c:pt idx="4109">
                  <c:v>-2.7615915114272731</c:v>
                </c:pt>
                <c:pt idx="4110">
                  <c:v>-2.76833757494069</c:v>
                </c:pt>
                <c:pt idx="4111">
                  <c:v>-2.7819677845481885</c:v>
                </c:pt>
                <c:pt idx="4112">
                  <c:v>-2.7819677845481885</c:v>
                </c:pt>
                <c:pt idx="4113">
                  <c:v>-2.7819677845481885</c:v>
                </c:pt>
                <c:pt idx="4114">
                  <c:v>-2.775129457097457</c:v>
                </c:pt>
                <c:pt idx="4115">
                  <c:v>-2.775129457097457</c:v>
                </c:pt>
                <c:pt idx="4116">
                  <c:v>-2.775129457097457</c:v>
                </c:pt>
                <c:pt idx="4117">
                  <c:v>-2.775129457097457</c:v>
                </c:pt>
                <c:pt idx="4118">
                  <c:v>-2.775129457097457</c:v>
                </c:pt>
                <c:pt idx="4119">
                  <c:v>-2.76833757494069</c:v>
                </c:pt>
                <c:pt idx="4120">
                  <c:v>-2.7888531968878727</c:v>
                </c:pt>
                <c:pt idx="4121">
                  <c:v>-2.7888531968878727</c:v>
                </c:pt>
                <c:pt idx="4122">
                  <c:v>-2.7888531968878727</c:v>
                </c:pt>
                <c:pt idx="4123">
                  <c:v>-2.7888531968878727</c:v>
                </c:pt>
                <c:pt idx="4124">
                  <c:v>-2.7819677845481885</c:v>
                </c:pt>
                <c:pt idx="4125">
                  <c:v>-2.775129457097457</c:v>
                </c:pt>
                <c:pt idx="4126">
                  <c:v>-2.7888531968878727</c:v>
                </c:pt>
                <c:pt idx="4127">
                  <c:v>-2.7888531968878727</c:v>
                </c:pt>
                <c:pt idx="4128">
                  <c:v>-2.8027679015025613</c:v>
                </c:pt>
                <c:pt idx="4129">
                  <c:v>-2.7957863470149009</c:v>
                </c:pt>
                <c:pt idx="4130">
                  <c:v>-2.7888531968878727</c:v>
                </c:pt>
                <c:pt idx="4131">
                  <c:v>-2.775129457097457</c:v>
                </c:pt>
                <c:pt idx="4132">
                  <c:v>-2.775129457097457</c:v>
                </c:pt>
                <c:pt idx="4133">
                  <c:v>-2.775129457097457</c:v>
                </c:pt>
                <c:pt idx="4134">
                  <c:v>-2.7888531968878727</c:v>
                </c:pt>
                <c:pt idx="4135">
                  <c:v>-2.7888531968878727</c:v>
                </c:pt>
                <c:pt idx="4136">
                  <c:v>-2.7888531968878727</c:v>
                </c:pt>
                <c:pt idx="4137">
                  <c:v>-2.7888531968878727</c:v>
                </c:pt>
                <c:pt idx="4138">
                  <c:v>-2.7957863470149009</c:v>
                </c:pt>
                <c:pt idx="4139">
                  <c:v>-2.8027679015025613</c:v>
                </c:pt>
                <c:pt idx="4140">
                  <c:v>-2.775129457097457</c:v>
                </c:pt>
                <c:pt idx="4141">
                  <c:v>-2.7888531968878727</c:v>
                </c:pt>
                <c:pt idx="4142">
                  <c:v>-2.76833757494069</c:v>
                </c:pt>
                <c:pt idx="4143">
                  <c:v>-2.7819677845481885</c:v>
                </c:pt>
                <c:pt idx="4144">
                  <c:v>-2.8097985409836133</c:v>
                </c:pt>
                <c:pt idx="4145">
                  <c:v>-2.8240098701577501</c:v>
                </c:pt>
                <c:pt idx="4146">
                  <c:v>-2.8311919950691222</c:v>
                </c:pt>
                <c:pt idx="4147">
                  <c:v>-2.8384260762803235</c:v>
                </c:pt>
                <c:pt idx="4148">
                  <c:v>-2.8311919950691222</c:v>
                </c:pt>
                <c:pt idx="4149">
                  <c:v>-2.8097985409836133</c:v>
                </c:pt>
                <c:pt idx="4150">
                  <c:v>-2.8240098701577501</c:v>
                </c:pt>
                <c:pt idx="4151">
                  <c:v>-2.8027679015025613</c:v>
                </c:pt>
                <c:pt idx="4152">
                  <c:v>-2.8168789605485074</c:v>
                </c:pt>
                <c:pt idx="4153">
                  <c:v>-2.8168789605485074</c:v>
                </c:pt>
                <c:pt idx="4154">
                  <c:v>-2.7957863470149009</c:v>
                </c:pt>
                <c:pt idx="4155">
                  <c:v>-2.8027679015025613</c:v>
                </c:pt>
                <c:pt idx="4156">
                  <c:v>-2.8240098701577501</c:v>
                </c:pt>
                <c:pt idx="4157">
                  <c:v>-2.8311919950691222</c:v>
                </c:pt>
                <c:pt idx="4158">
                  <c:v>-2.8384260762803235</c:v>
                </c:pt>
                <c:pt idx="4159">
                  <c:v>-2.8097985409836133</c:v>
                </c:pt>
                <c:pt idx="4160">
                  <c:v>-2.8168789605485074</c:v>
                </c:pt>
                <c:pt idx="4161">
                  <c:v>-2.8168789605485074</c:v>
                </c:pt>
                <c:pt idx="4162">
                  <c:v>-2.8168789605485074</c:v>
                </c:pt>
                <c:pt idx="4163">
                  <c:v>-2.8240098701577501</c:v>
                </c:pt>
                <c:pt idx="4164">
                  <c:v>-2.8168789605485074</c:v>
                </c:pt>
                <c:pt idx="4165">
                  <c:v>-2.8097985409836133</c:v>
                </c:pt>
                <c:pt idx="4166">
                  <c:v>-2.7957863470149009</c:v>
                </c:pt>
                <c:pt idx="4167">
                  <c:v>-2.8027679015025613</c:v>
                </c:pt>
                <c:pt idx="4168">
                  <c:v>-2.8027679015025613</c:v>
                </c:pt>
                <c:pt idx="4169">
                  <c:v>-2.8168789605485074</c:v>
                </c:pt>
                <c:pt idx="4170">
                  <c:v>-2.8097985409836133</c:v>
                </c:pt>
                <c:pt idx="4171">
                  <c:v>-2.8311919950691222</c:v>
                </c:pt>
                <c:pt idx="4172">
                  <c:v>-2.8240098701577501</c:v>
                </c:pt>
                <c:pt idx="4173">
                  <c:v>-2.8384260762803235</c:v>
                </c:pt>
                <c:pt idx="4174">
                  <c:v>-2.8168789605485074</c:v>
                </c:pt>
                <c:pt idx="4175">
                  <c:v>-2.8240098701577501</c:v>
                </c:pt>
                <c:pt idx="4176">
                  <c:v>-2.8384260762803235</c:v>
                </c:pt>
                <c:pt idx="4177">
                  <c:v>-2.8097985409836133</c:v>
                </c:pt>
                <c:pt idx="4178">
                  <c:v>-2.8168789605485074</c:v>
                </c:pt>
                <c:pt idx="4179">
                  <c:v>-2.7957863470149009</c:v>
                </c:pt>
                <c:pt idx="4180">
                  <c:v>-2.8168789605485074</c:v>
                </c:pt>
                <c:pt idx="4181">
                  <c:v>-2.8027679015025613</c:v>
                </c:pt>
                <c:pt idx="4182">
                  <c:v>-2.8384260762803235</c:v>
                </c:pt>
                <c:pt idx="4183">
                  <c:v>-2.8168789605485074</c:v>
                </c:pt>
                <c:pt idx="4184">
                  <c:v>-2.8384260762803235</c:v>
                </c:pt>
                <c:pt idx="4185">
                  <c:v>-2.853053153062195</c:v>
                </c:pt>
                <c:pt idx="4186">
                  <c:v>-2.9060015172383213</c:v>
                </c:pt>
                <c:pt idx="4187">
                  <c:v>-2.853053153062195</c:v>
                </c:pt>
                <c:pt idx="4188">
                  <c:v>-2.8678973611441592</c:v>
                </c:pt>
                <c:pt idx="4189">
                  <c:v>-2.8905851903349937</c:v>
                </c:pt>
                <c:pt idx="4190">
                  <c:v>-2.8905851903349937</c:v>
                </c:pt>
                <c:pt idx="4191">
                  <c:v>-2.860447713541864</c:v>
                </c:pt>
                <c:pt idx="4192">
                  <c:v>-2.8754029227963507</c:v>
                </c:pt>
                <c:pt idx="4193">
                  <c:v>-2.9137997301571086</c:v>
                </c:pt>
                <c:pt idx="4194">
                  <c:v>-2.9137997301571086</c:v>
                </c:pt>
                <c:pt idx="4195">
                  <c:v>-2.8982636461889411</c:v>
                </c:pt>
                <c:pt idx="4196">
                  <c:v>-2.9060015172383213</c:v>
                </c:pt>
                <c:pt idx="4197">
                  <c:v>-2.8754029227963507</c:v>
                </c:pt>
                <c:pt idx="4198">
                  <c:v>-2.8678973611441592</c:v>
                </c:pt>
                <c:pt idx="4199">
                  <c:v>-2.860447713541864</c:v>
                </c:pt>
                <c:pt idx="4200">
                  <c:v>-2.8829652441864391</c:v>
                </c:pt>
                <c:pt idx="4201">
                  <c:v>-2.860447713541864</c:v>
                </c:pt>
                <c:pt idx="4202">
                  <c:v>-2.8829652441864391</c:v>
                </c:pt>
                <c:pt idx="4203">
                  <c:v>-2.853053153062195</c:v>
                </c:pt>
                <c:pt idx="4204">
                  <c:v>-2.8829652441864391</c:v>
                </c:pt>
                <c:pt idx="4205">
                  <c:v>-2.8905851903349937</c:v>
                </c:pt>
                <c:pt idx="4206">
                  <c:v>-2.9137997301571086</c:v>
                </c:pt>
                <c:pt idx="4207">
                  <c:v>-2.8457128709877657</c:v>
                </c:pt>
                <c:pt idx="4208">
                  <c:v>-2.853053153062195</c:v>
                </c:pt>
                <c:pt idx="4209">
                  <c:v>-2.8982636461889411</c:v>
                </c:pt>
                <c:pt idx="4210">
                  <c:v>-2.8678973611441592</c:v>
                </c:pt>
                <c:pt idx="4211">
                  <c:v>-2.9060015172383213</c:v>
                </c:pt>
                <c:pt idx="4212">
                  <c:v>-2.9137997301571086</c:v>
                </c:pt>
                <c:pt idx="4213">
                  <c:v>-2.8829652441864391</c:v>
                </c:pt>
                <c:pt idx="4214">
                  <c:v>-2.8982636461889411</c:v>
                </c:pt>
                <c:pt idx="4215">
                  <c:v>-2.9216592334691991</c:v>
                </c:pt>
                <c:pt idx="4216">
                  <c:v>-2.9137997301571086</c:v>
                </c:pt>
                <c:pt idx="4217">
                  <c:v>-2.8982636461889411</c:v>
                </c:pt>
                <c:pt idx="4218">
                  <c:v>-2.9060015172383213</c:v>
                </c:pt>
                <c:pt idx="4219">
                  <c:v>-2.9137997301571086</c:v>
                </c:pt>
                <c:pt idx="4220">
                  <c:v>-2.9216592334691991</c:v>
                </c:pt>
                <c:pt idx="4221">
                  <c:v>-2.9537299254335982</c:v>
                </c:pt>
                <c:pt idx="4222">
                  <c:v>-2.9375660188003931</c:v>
                </c:pt>
                <c:pt idx="4223">
                  <c:v>-2.9137997301571086</c:v>
                </c:pt>
                <c:pt idx="4224">
                  <c:v>-2.9137997301571086</c:v>
                </c:pt>
                <c:pt idx="4225">
                  <c:v>-2.9216592334691991</c:v>
                </c:pt>
                <c:pt idx="4226">
                  <c:v>-2.8982636461889411</c:v>
                </c:pt>
                <c:pt idx="4227">
                  <c:v>-2.8982636461889411</c:v>
                </c:pt>
                <c:pt idx="4228">
                  <c:v>-2.9060015172383213</c:v>
                </c:pt>
                <c:pt idx="4229">
                  <c:v>-2.9060015172383213</c:v>
                </c:pt>
                <c:pt idx="4230">
                  <c:v>-2.9216592334691991</c:v>
                </c:pt>
                <c:pt idx="4231">
                  <c:v>-2.9137997301571086</c:v>
                </c:pt>
                <c:pt idx="4232">
                  <c:v>-2.8982636461889411</c:v>
                </c:pt>
                <c:pt idx="4233">
                  <c:v>-2.8754029227963507</c:v>
                </c:pt>
                <c:pt idx="4234">
                  <c:v>-2.9456153134878202</c:v>
                </c:pt>
                <c:pt idx="4235">
                  <c:v>-2.9216592334691991</c:v>
                </c:pt>
                <c:pt idx="4236">
                  <c:v>-2.9060015172383213</c:v>
                </c:pt>
                <c:pt idx="4237">
                  <c:v>-2.8982636461889411</c:v>
                </c:pt>
                <c:pt idx="4238">
                  <c:v>-2.8982636461889411</c:v>
                </c:pt>
                <c:pt idx="4239">
                  <c:v>-2.9137997301571086</c:v>
                </c:pt>
                <c:pt idx="4240">
                  <c:v>-2.9216592334691991</c:v>
                </c:pt>
                <c:pt idx="4241">
                  <c:v>-2.9375660188003931</c:v>
                </c:pt>
                <c:pt idx="4242">
                  <c:v>-2.9137997301571086</c:v>
                </c:pt>
                <c:pt idx="4243">
                  <c:v>-2.9216592334691991</c:v>
                </c:pt>
                <c:pt idx="4244">
                  <c:v>-2.9619109233702186</c:v>
                </c:pt>
                <c:pt idx="4245">
                  <c:v>-2.9537299254335982</c:v>
                </c:pt>
                <c:pt idx="4246">
                  <c:v>-2.9375660188003931</c:v>
                </c:pt>
                <c:pt idx="4247">
                  <c:v>-2.9537299254335982</c:v>
                </c:pt>
                <c:pt idx="4248">
                  <c:v>-2.9537299254335982</c:v>
                </c:pt>
                <c:pt idx="4249">
                  <c:v>-2.9619109233702186</c:v>
                </c:pt>
                <c:pt idx="4250">
                  <c:v>-2.9701594024768605</c:v>
                </c:pt>
                <c:pt idx="4251">
                  <c:v>-2.9784764852592631</c:v>
                </c:pt>
                <c:pt idx="4252">
                  <c:v>-2.9784764852592631</c:v>
                </c:pt>
                <c:pt idx="4253">
                  <c:v>-2.9784764852592631</c:v>
                </c:pt>
                <c:pt idx="4254">
                  <c:v>-2.9537299254335982</c:v>
                </c:pt>
                <c:pt idx="4255">
                  <c:v>-2.9701594024768605</c:v>
                </c:pt>
                <c:pt idx="4256">
                  <c:v>-2.9537299254335982</c:v>
                </c:pt>
                <c:pt idx="4257">
                  <c:v>-2.9537299254335982</c:v>
                </c:pt>
                <c:pt idx="4258">
                  <c:v>-2.9701594024768605</c:v>
                </c:pt>
                <c:pt idx="4259">
                  <c:v>-2.9784764852592631</c:v>
                </c:pt>
                <c:pt idx="4260">
                  <c:v>-2.9619109233702186</c:v>
                </c:pt>
                <c:pt idx="4261">
                  <c:v>-2.9701594024768605</c:v>
                </c:pt>
                <c:pt idx="4262">
                  <c:v>-2.9701594024768605</c:v>
                </c:pt>
                <c:pt idx="4263">
                  <c:v>-2.9784764852592631</c:v>
                </c:pt>
                <c:pt idx="4264">
                  <c:v>-2.9619109233702186</c:v>
                </c:pt>
                <c:pt idx="4265">
                  <c:v>-2.9784764852592631</c:v>
                </c:pt>
                <c:pt idx="4266">
                  <c:v>-2.9784764852592631</c:v>
                </c:pt>
                <c:pt idx="4267">
                  <c:v>-2.9784764852592631</c:v>
                </c:pt>
                <c:pt idx="4268">
                  <c:v>-2.98686332246647</c:v>
                </c:pt>
                <c:pt idx="4269">
                  <c:v>-2.9953210940463566</c:v>
                </c:pt>
                <c:pt idx="4270">
                  <c:v>-2.98686332246647</c:v>
                </c:pt>
                <c:pt idx="4271">
                  <c:v>-2.9784764852592631</c:v>
                </c:pt>
                <c:pt idx="4272">
                  <c:v>-2.9784764852592631</c:v>
                </c:pt>
                <c:pt idx="4273">
                  <c:v>-2.9701594024768605</c:v>
                </c:pt>
                <c:pt idx="4274">
                  <c:v>-2.9784764852592631</c:v>
                </c:pt>
                <c:pt idx="4275">
                  <c:v>-2.98686332246647</c:v>
                </c:pt>
                <c:pt idx="4276">
                  <c:v>-2.9784764852592631</c:v>
                </c:pt>
                <c:pt idx="4277">
                  <c:v>-2.9784764852592631</c:v>
                </c:pt>
                <c:pt idx="4278">
                  <c:v>-3.0038510101419065</c:v>
                </c:pt>
                <c:pt idx="4279">
                  <c:v>-2.98686332246647</c:v>
                </c:pt>
                <c:pt idx="4280">
                  <c:v>-2.9784764852592631</c:v>
                </c:pt>
                <c:pt idx="4281">
                  <c:v>-2.9701594024768605</c:v>
                </c:pt>
                <c:pt idx="4282">
                  <c:v>-2.9701594024768605</c:v>
                </c:pt>
                <c:pt idx="4283">
                  <c:v>-2.9537299254335982</c:v>
                </c:pt>
                <c:pt idx="4284">
                  <c:v>-2.9784764852592631</c:v>
                </c:pt>
                <c:pt idx="4285">
                  <c:v>-2.9784764852592631</c:v>
                </c:pt>
                <c:pt idx="4286">
                  <c:v>-2.9701594024768605</c:v>
                </c:pt>
                <c:pt idx="4287">
                  <c:v>-2.9619109233702186</c:v>
                </c:pt>
                <c:pt idx="4288">
                  <c:v>-2.9701594024768605</c:v>
                </c:pt>
                <c:pt idx="4289">
                  <c:v>-2.98686332246647</c:v>
                </c:pt>
                <c:pt idx="4290">
                  <c:v>-2.9784764852592631</c:v>
                </c:pt>
                <c:pt idx="4291">
                  <c:v>-2.9701594024768605</c:v>
                </c:pt>
                <c:pt idx="4292">
                  <c:v>-2.9701594024768605</c:v>
                </c:pt>
                <c:pt idx="4293">
                  <c:v>-2.9619109233702186</c:v>
                </c:pt>
                <c:pt idx="4294">
                  <c:v>-2.98686332246647</c:v>
                </c:pt>
                <c:pt idx="4295">
                  <c:v>-2.9701594024768605</c:v>
                </c:pt>
                <c:pt idx="4296">
                  <c:v>-2.9953210940463566</c:v>
                </c:pt>
                <c:pt idx="4297">
                  <c:v>-2.9701594024768605</c:v>
                </c:pt>
                <c:pt idx="4298">
                  <c:v>-2.9953210940463566</c:v>
                </c:pt>
                <c:pt idx="4299">
                  <c:v>-3.0038510101419065</c:v>
                </c:pt>
                <c:pt idx="4300">
                  <c:v>-2.98686332246647</c:v>
                </c:pt>
                <c:pt idx="4301">
                  <c:v>-2.98686332246647</c:v>
                </c:pt>
                <c:pt idx="4302">
                  <c:v>-2.9784764852592631</c:v>
                </c:pt>
                <c:pt idx="4303">
                  <c:v>-2.98686332246647</c:v>
                </c:pt>
                <c:pt idx="4304">
                  <c:v>-2.98686332246647</c:v>
                </c:pt>
                <c:pt idx="4305">
                  <c:v>-2.98686332246647</c:v>
                </c:pt>
                <c:pt idx="4306">
                  <c:v>-2.9953210940463566</c:v>
                </c:pt>
                <c:pt idx="4307">
                  <c:v>-3.0038510101419065</c:v>
                </c:pt>
                <c:pt idx="4308">
                  <c:v>-2.98686332246647</c:v>
                </c:pt>
                <c:pt idx="4309">
                  <c:v>-2.9784764852592631</c:v>
                </c:pt>
                <c:pt idx="4310">
                  <c:v>-3.0038510101419065</c:v>
                </c:pt>
                <c:pt idx="4311">
                  <c:v>-3.0038510101419065</c:v>
                </c:pt>
                <c:pt idx="4312">
                  <c:v>-2.9784764852592631</c:v>
                </c:pt>
                <c:pt idx="4313">
                  <c:v>-2.9953210940463566</c:v>
                </c:pt>
                <c:pt idx="4314">
                  <c:v>-3.0038510101419065</c:v>
                </c:pt>
                <c:pt idx="4315">
                  <c:v>-3.0038510101419065</c:v>
                </c:pt>
                <c:pt idx="4316">
                  <c:v>-2.9784764852592631</c:v>
                </c:pt>
                <c:pt idx="4317">
                  <c:v>-2.9784764852592631</c:v>
                </c:pt>
                <c:pt idx="4318">
                  <c:v>-2.9784764852592631</c:v>
                </c:pt>
                <c:pt idx="4319">
                  <c:v>-2.98686332246647</c:v>
                </c:pt>
                <c:pt idx="4320">
                  <c:v>-3.0038510101419065</c:v>
                </c:pt>
                <c:pt idx="4321">
                  <c:v>-3.0038510101419065</c:v>
                </c:pt>
                <c:pt idx="4322">
                  <c:v>-3.0038510101419065</c:v>
                </c:pt>
                <c:pt idx="4323">
                  <c:v>-2.9953210940463566</c:v>
                </c:pt>
                <c:pt idx="4324">
                  <c:v>-2.98686332246647</c:v>
                </c:pt>
                <c:pt idx="4325">
                  <c:v>-2.9784764852592631</c:v>
                </c:pt>
                <c:pt idx="4326">
                  <c:v>-2.98686332246647</c:v>
                </c:pt>
                <c:pt idx="4327">
                  <c:v>-2.98686332246647</c:v>
                </c:pt>
                <c:pt idx="4328">
                  <c:v>-2.9953210940463566</c:v>
                </c:pt>
                <c:pt idx="4329">
                  <c:v>-2.98686332246647</c:v>
                </c:pt>
                <c:pt idx="4330">
                  <c:v>-2.98686332246647</c:v>
                </c:pt>
                <c:pt idx="4331">
                  <c:v>-2.98686332246647</c:v>
                </c:pt>
                <c:pt idx="4332">
                  <c:v>-2.98686332246647</c:v>
                </c:pt>
                <c:pt idx="4333">
                  <c:v>-2.9953210940463566</c:v>
                </c:pt>
                <c:pt idx="4334">
                  <c:v>-2.9784764852592631</c:v>
                </c:pt>
                <c:pt idx="4335">
                  <c:v>-3.0038510101419065</c:v>
                </c:pt>
                <c:pt idx="4336">
                  <c:v>-2.9953210940463566</c:v>
                </c:pt>
                <c:pt idx="4337">
                  <c:v>-3.0038510101419065</c:v>
                </c:pt>
                <c:pt idx="4338">
                  <c:v>-3.0038510101419065</c:v>
                </c:pt>
                <c:pt idx="4339">
                  <c:v>-3.0038510101419065</c:v>
                </c:pt>
                <c:pt idx="4340">
                  <c:v>-2.98686332246647</c:v>
                </c:pt>
                <c:pt idx="4341">
                  <c:v>-2.98686332246647</c:v>
                </c:pt>
                <c:pt idx="4342">
                  <c:v>-3.0038510101419065</c:v>
                </c:pt>
                <c:pt idx="4343">
                  <c:v>-3.0038510101419065</c:v>
                </c:pt>
                <c:pt idx="4344">
                  <c:v>-3.0038510101419065</c:v>
                </c:pt>
                <c:pt idx="4345">
                  <c:v>-3.0038510101419065</c:v>
                </c:pt>
                <c:pt idx="4346">
                  <c:v>-2.98686332246647</c:v>
                </c:pt>
                <c:pt idx="4347">
                  <c:v>-3.0038510101419065</c:v>
                </c:pt>
                <c:pt idx="4348">
                  <c:v>-2.98686332246647</c:v>
                </c:pt>
                <c:pt idx="4349">
                  <c:v>-2.98686332246647</c:v>
                </c:pt>
                <c:pt idx="4350">
                  <c:v>-2.9953210940463566</c:v>
                </c:pt>
                <c:pt idx="4351">
                  <c:v>-3.0038510101419065</c:v>
                </c:pt>
                <c:pt idx="4352">
                  <c:v>-3.0038510101419065</c:v>
                </c:pt>
                <c:pt idx="4353">
                  <c:v>-2.9953210940463566</c:v>
                </c:pt>
                <c:pt idx="4354">
                  <c:v>-2.98686332246647</c:v>
                </c:pt>
                <c:pt idx="4355">
                  <c:v>-2.98686332246647</c:v>
                </c:pt>
                <c:pt idx="4356">
                  <c:v>-2.98686332246647</c:v>
                </c:pt>
                <c:pt idx="4357">
                  <c:v>-2.9953210940463566</c:v>
                </c:pt>
                <c:pt idx="4358">
                  <c:v>-3.0038510101419065</c:v>
                </c:pt>
                <c:pt idx="4359">
                  <c:v>-2.98686332246647</c:v>
                </c:pt>
                <c:pt idx="4360">
                  <c:v>-3.0038510101419065</c:v>
                </c:pt>
                <c:pt idx="4361">
                  <c:v>-2.9953210940463566</c:v>
                </c:pt>
                <c:pt idx="4362">
                  <c:v>-2.9953210940463566</c:v>
                </c:pt>
                <c:pt idx="4363">
                  <c:v>-2.98686332246647</c:v>
                </c:pt>
                <c:pt idx="4364">
                  <c:v>-2.9953210940463566</c:v>
                </c:pt>
                <c:pt idx="4365">
                  <c:v>-2.98686332246647</c:v>
                </c:pt>
                <c:pt idx="4366">
                  <c:v>-3.0038510101419065</c:v>
                </c:pt>
                <c:pt idx="4367">
                  <c:v>-2.9953210940463566</c:v>
                </c:pt>
                <c:pt idx="4368">
                  <c:v>-2.98686332246647</c:v>
                </c:pt>
                <c:pt idx="4369">
                  <c:v>-3.0038510101419065</c:v>
                </c:pt>
                <c:pt idx="4370">
                  <c:v>-3.0038510101419065</c:v>
                </c:pt>
                <c:pt idx="4371">
                  <c:v>-3.0038510101419065</c:v>
                </c:pt>
                <c:pt idx="4372">
                  <c:v>-3.0038510101419065</c:v>
                </c:pt>
                <c:pt idx="4373">
                  <c:v>-3.0038510101419065</c:v>
                </c:pt>
                <c:pt idx="4374">
                  <c:v>-3.012454312130358</c:v>
                </c:pt>
                <c:pt idx="4375">
                  <c:v>-3.0038510101419065</c:v>
                </c:pt>
                <c:pt idx="4376">
                  <c:v>-3.0038510101419065</c:v>
                </c:pt>
                <c:pt idx="4377">
                  <c:v>-3.0038510101419065</c:v>
                </c:pt>
                <c:pt idx="4378">
                  <c:v>-2.9953210940463566</c:v>
                </c:pt>
                <c:pt idx="4379">
                  <c:v>-3.0038510101419065</c:v>
                </c:pt>
                <c:pt idx="4380">
                  <c:v>-3.012454312130358</c:v>
                </c:pt>
                <c:pt idx="4381">
                  <c:v>-3.012454312130358</c:v>
                </c:pt>
                <c:pt idx="4382">
                  <c:v>-3.0038510101419065</c:v>
                </c:pt>
                <c:pt idx="4383">
                  <c:v>-3.0038510101419065</c:v>
                </c:pt>
                <c:pt idx="4384">
                  <c:v>-3.012454312130358</c:v>
                </c:pt>
                <c:pt idx="4385">
                  <c:v>-3.012454312130358</c:v>
                </c:pt>
                <c:pt idx="4386">
                  <c:v>-3.0038510101419065</c:v>
                </c:pt>
                <c:pt idx="4387">
                  <c:v>-3.012454312130358</c:v>
                </c:pt>
                <c:pt idx="4388">
                  <c:v>-3.012454312130358</c:v>
                </c:pt>
                <c:pt idx="4389">
                  <c:v>-2.9953210940463566</c:v>
                </c:pt>
                <c:pt idx="4390">
                  <c:v>-3.0038510101419065</c:v>
                </c:pt>
                <c:pt idx="4391">
                  <c:v>-2.9953210940463566</c:v>
                </c:pt>
                <c:pt idx="4392">
                  <c:v>-3.0038510101419065</c:v>
                </c:pt>
                <c:pt idx="4393">
                  <c:v>-2.9953210940463566</c:v>
                </c:pt>
                <c:pt idx="4394">
                  <c:v>-2.98686332246647</c:v>
                </c:pt>
                <c:pt idx="4395">
                  <c:v>-3.0038510101419065</c:v>
                </c:pt>
                <c:pt idx="4396">
                  <c:v>-3.0038510101419065</c:v>
                </c:pt>
                <c:pt idx="4397">
                  <c:v>-3.0038510101419065</c:v>
                </c:pt>
                <c:pt idx="4398">
                  <c:v>-2.9953210940463566</c:v>
                </c:pt>
                <c:pt idx="4399">
                  <c:v>-3.012454312130358</c:v>
                </c:pt>
                <c:pt idx="4400">
                  <c:v>-3.012454312130358</c:v>
                </c:pt>
                <c:pt idx="4401">
                  <c:v>-3.012454312130358</c:v>
                </c:pt>
                <c:pt idx="4402">
                  <c:v>-3.0038510101419065</c:v>
                </c:pt>
                <c:pt idx="4403">
                  <c:v>-3.0038510101419065</c:v>
                </c:pt>
                <c:pt idx="4404">
                  <c:v>-3.0038510101419065</c:v>
                </c:pt>
                <c:pt idx="4405">
                  <c:v>-2.9953210940463566</c:v>
                </c:pt>
                <c:pt idx="4406">
                  <c:v>-3.0038510101419065</c:v>
                </c:pt>
                <c:pt idx="4407">
                  <c:v>-3.0038510101419065</c:v>
                </c:pt>
                <c:pt idx="4408">
                  <c:v>-3.0211322737073916</c:v>
                </c:pt>
                <c:pt idx="4409">
                  <c:v>-3.012454312130358</c:v>
                </c:pt>
                <c:pt idx="4410">
                  <c:v>-3.0038510101419065</c:v>
                </c:pt>
                <c:pt idx="4411">
                  <c:v>-3.012454312130358</c:v>
                </c:pt>
                <c:pt idx="4412">
                  <c:v>-3.012454312130358</c:v>
                </c:pt>
                <c:pt idx="4413">
                  <c:v>-3.0038510101419065</c:v>
                </c:pt>
                <c:pt idx="4414">
                  <c:v>-3.012454312130358</c:v>
                </c:pt>
                <c:pt idx="4415">
                  <c:v>-3.0211322737073916</c:v>
                </c:pt>
                <c:pt idx="4416">
                  <c:v>-3.012454312130358</c:v>
                </c:pt>
                <c:pt idx="4417">
                  <c:v>-3.012454312130358</c:v>
                </c:pt>
                <c:pt idx="4418">
                  <c:v>-3.012454312130358</c:v>
                </c:pt>
                <c:pt idx="4419">
                  <c:v>-2.9953210940463566</c:v>
                </c:pt>
                <c:pt idx="4420">
                  <c:v>-3.0038510101419065</c:v>
                </c:pt>
                <c:pt idx="4421">
                  <c:v>-3.0038510101419065</c:v>
                </c:pt>
                <c:pt idx="4422">
                  <c:v>-3.012454312130358</c:v>
                </c:pt>
                <c:pt idx="4423">
                  <c:v>-3.012454312130358</c:v>
                </c:pt>
                <c:pt idx="4424">
                  <c:v>-3.012454312130358</c:v>
                </c:pt>
                <c:pt idx="4425">
                  <c:v>-3.012454312130358</c:v>
                </c:pt>
                <c:pt idx="4426">
                  <c:v>-3.0038510101419065</c:v>
                </c:pt>
                <c:pt idx="4427">
                  <c:v>-3.012454312130358</c:v>
                </c:pt>
                <c:pt idx="4428">
                  <c:v>-3.012454312130358</c:v>
                </c:pt>
                <c:pt idx="4429">
                  <c:v>-3.0298862020188699</c:v>
                </c:pt>
                <c:pt idx="4430">
                  <c:v>-3.0038510101419065</c:v>
                </c:pt>
                <c:pt idx="4431">
                  <c:v>-3.0298862020188699</c:v>
                </c:pt>
                <c:pt idx="4432">
                  <c:v>-3.0038510101419065</c:v>
                </c:pt>
                <c:pt idx="4433">
                  <c:v>-3.012454312130358</c:v>
                </c:pt>
                <c:pt idx="4434">
                  <c:v>-3.0211322737073916</c:v>
                </c:pt>
                <c:pt idx="4435">
                  <c:v>-3.0211322737073916</c:v>
                </c:pt>
                <c:pt idx="4436">
                  <c:v>-3.0211322737073916</c:v>
                </c:pt>
                <c:pt idx="4437">
                  <c:v>-3.0298862020188699</c:v>
                </c:pt>
                <c:pt idx="4438">
                  <c:v>-3.0298862020188699</c:v>
                </c:pt>
                <c:pt idx="4439">
                  <c:v>-3.0211322737073916</c:v>
                </c:pt>
                <c:pt idx="4440">
                  <c:v>-3.012454312130358</c:v>
                </c:pt>
                <c:pt idx="4441">
                  <c:v>-3.0298862020188699</c:v>
                </c:pt>
                <c:pt idx="4442">
                  <c:v>-3.0298862020188699</c:v>
                </c:pt>
                <c:pt idx="4443">
                  <c:v>-3.0211322737073916</c:v>
                </c:pt>
                <c:pt idx="4444">
                  <c:v>-3.0298862020188699</c:v>
                </c:pt>
                <c:pt idx="4445">
                  <c:v>-3.0656889639511555</c:v>
                </c:pt>
                <c:pt idx="4446">
                  <c:v>-3.0476273618218883</c:v>
                </c:pt>
                <c:pt idx="4447">
                  <c:v>-3.0476273618218883</c:v>
                </c:pt>
                <c:pt idx="4448">
                  <c:v>-3.012454312130358</c:v>
                </c:pt>
                <c:pt idx="4449">
                  <c:v>-3.0476273618218883</c:v>
                </c:pt>
                <c:pt idx="4450">
                  <c:v>-3.0387174388424465</c:v>
                </c:pt>
                <c:pt idx="4451">
                  <c:v>-3.0211322737073916</c:v>
                </c:pt>
                <c:pt idx="4452">
                  <c:v>-3.0211322737073916</c:v>
                </c:pt>
                <c:pt idx="4453">
                  <c:v>-3.0211322737073916</c:v>
                </c:pt>
                <c:pt idx="4454">
                  <c:v>-3.0211322737073916</c:v>
                </c:pt>
                <c:pt idx="4455">
                  <c:v>-3.0211322737073916</c:v>
                </c:pt>
                <c:pt idx="4456">
                  <c:v>-3.0211322737073916</c:v>
                </c:pt>
                <c:pt idx="4457">
                  <c:v>-3.0211322737073916</c:v>
                </c:pt>
                <c:pt idx="4458">
                  <c:v>-3.0211322737073916</c:v>
                </c:pt>
                <c:pt idx="4459">
                  <c:v>-3.0211322737073916</c:v>
                </c:pt>
                <c:pt idx="4460">
                  <c:v>-3.0211322737073916</c:v>
                </c:pt>
                <c:pt idx="4461">
                  <c:v>-3.0211322737073916</c:v>
                </c:pt>
                <c:pt idx="4462">
                  <c:v>-3.0211322737073916</c:v>
                </c:pt>
                <c:pt idx="4463">
                  <c:v>-3.0387174388424465</c:v>
                </c:pt>
                <c:pt idx="4464">
                  <c:v>-3.0476273618218883</c:v>
                </c:pt>
                <c:pt idx="4465">
                  <c:v>-3.0566173857568484</c:v>
                </c:pt>
                <c:pt idx="4466">
                  <c:v>-3.012454312130358</c:v>
                </c:pt>
                <c:pt idx="4467">
                  <c:v>-3.0211322737073916</c:v>
                </c:pt>
                <c:pt idx="4468">
                  <c:v>-3.0387174388424465</c:v>
                </c:pt>
                <c:pt idx="4469">
                  <c:v>-3.012454312130358</c:v>
                </c:pt>
                <c:pt idx="4470">
                  <c:v>-3.012454312130358</c:v>
                </c:pt>
                <c:pt idx="4471">
                  <c:v>-3.0211322737073916</c:v>
                </c:pt>
                <c:pt idx="4472">
                  <c:v>-3.0476273618218883</c:v>
                </c:pt>
                <c:pt idx="4473">
                  <c:v>-3.0387174388424465</c:v>
                </c:pt>
                <c:pt idx="4474">
                  <c:v>-3.0387174388424465</c:v>
                </c:pt>
                <c:pt idx="4475">
                  <c:v>-3.0476273618218883</c:v>
                </c:pt>
                <c:pt idx="4476">
                  <c:v>-3.0298862020188699</c:v>
                </c:pt>
                <c:pt idx="4477">
                  <c:v>-3.0656889639511555</c:v>
                </c:pt>
                <c:pt idx="4478">
                  <c:v>-3.0211322737073916</c:v>
                </c:pt>
                <c:pt idx="4479">
                  <c:v>-3.074843589622819</c:v>
                </c:pt>
                <c:pt idx="4480">
                  <c:v>-3.0656889639511555</c:v>
                </c:pt>
                <c:pt idx="4481">
                  <c:v>-3.0387174388424465</c:v>
                </c:pt>
                <c:pt idx="4482">
                  <c:v>-3.0476273618218883</c:v>
                </c:pt>
                <c:pt idx="4483">
                  <c:v>-3.0298862020188699</c:v>
                </c:pt>
                <c:pt idx="4484">
                  <c:v>-3.1123239130046843</c:v>
                </c:pt>
                <c:pt idx="4485">
                  <c:v>-3.1028213138580565</c:v>
                </c:pt>
                <c:pt idx="4486">
                  <c:v>-3.1123239130046843</c:v>
                </c:pt>
                <c:pt idx="4487">
                  <c:v>-3.074843589622819</c:v>
                </c:pt>
                <c:pt idx="4488">
                  <c:v>-3.074843589622819</c:v>
                </c:pt>
                <c:pt idx="4489">
                  <c:v>-3.0840827973791627</c:v>
                </c:pt>
                <c:pt idx="4490">
                  <c:v>-3.0656889639511555</c:v>
                </c:pt>
                <c:pt idx="4491">
                  <c:v>-3.0656889639511555</c:v>
                </c:pt>
                <c:pt idx="4492">
                  <c:v>-3.0387174388424465</c:v>
                </c:pt>
                <c:pt idx="4493">
                  <c:v>-3.0656889639511555</c:v>
                </c:pt>
                <c:pt idx="4494">
                  <c:v>-3.0387174388424465</c:v>
                </c:pt>
                <c:pt idx="4495">
                  <c:v>-3.0656889639511555</c:v>
                </c:pt>
                <c:pt idx="4496">
                  <c:v>-3.0387174388424465</c:v>
                </c:pt>
                <c:pt idx="4497">
                  <c:v>-3.0387174388424465</c:v>
                </c:pt>
                <c:pt idx="4498">
                  <c:v>-3.0298862020188699</c:v>
                </c:pt>
                <c:pt idx="4499">
                  <c:v>-3.074843589622819</c:v>
                </c:pt>
                <c:pt idx="4500">
                  <c:v>-3.0656889639511555</c:v>
                </c:pt>
                <c:pt idx="4501">
                  <c:v>-3.0840827973791627</c:v>
                </c:pt>
                <c:pt idx="4502">
                  <c:v>-3.0840827973791627</c:v>
                </c:pt>
                <c:pt idx="4503">
                  <c:v>-3.0934081647607652</c:v>
                </c:pt>
                <c:pt idx="4504">
                  <c:v>-3.0840827973791627</c:v>
                </c:pt>
                <c:pt idx="4505">
                  <c:v>-3.0298862020188699</c:v>
                </c:pt>
                <c:pt idx="4506">
                  <c:v>-3.0387174388424465</c:v>
                </c:pt>
                <c:pt idx="4507">
                  <c:v>-3.0387174388424465</c:v>
                </c:pt>
                <c:pt idx="4508">
                  <c:v>-3.0566173857568484</c:v>
                </c:pt>
                <c:pt idx="4509">
                  <c:v>-3.074843589622819</c:v>
                </c:pt>
                <c:pt idx="4510">
                  <c:v>-3.0934081647607652</c:v>
                </c:pt>
                <c:pt idx="4511">
                  <c:v>-3.0934081647607652</c:v>
                </c:pt>
                <c:pt idx="4512">
                  <c:v>-3.1123239130046843</c:v>
                </c:pt>
                <c:pt idx="4513">
                  <c:v>-3.1028213138580565</c:v>
                </c:pt>
                <c:pt idx="4514">
                  <c:v>-3.1028213138580565</c:v>
                </c:pt>
                <c:pt idx="4515">
                  <c:v>-3.1123239130046843</c:v>
                </c:pt>
                <c:pt idx="4516">
                  <c:v>-3.151263897099116</c:v>
                </c:pt>
                <c:pt idx="4517">
                  <c:v>-3.1219176785522182</c:v>
                </c:pt>
                <c:pt idx="4518">
                  <c:v>-3.1123239130046843</c:v>
                </c:pt>
                <c:pt idx="4519">
                  <c:v>-3.1413858256002687</c:v>
                </c:pt>
                <c:pt idx="4520">
                  <c:v>-3.1413858256002687</c:v>
                </c:pt>
                <c:pt idx="4521">
                  <c:v>-3.0840827973791627</c:v>
                </c:pt>
                <c:pt idx="4522">
                  <c:v>-3.1123239130046843</c:v>
                </c:pt>
                <c:pt idx="4523">
                  <c:v>-3.1123239130046843</c:v>
                </c:pt>
                <c:pt idx="4524">
                  <c:v>-3.0934081647607652</c:v>
                </c:pt>
                <c:pt idx="4525">
                  <c:v>-3.151263897099116</c:v>
                </c:pt>
                <c:pt idx="4526">
                  <c:v>-3.1028213138580565</c:v>
                </c:pt>
                <c:pt idx="4527">
                  <c:v>-3.1413858256002687</c:v>
                </c:pt>
                <c:pt idx="4528">
                  <c:v>-3.1612405191936692</c:v>
                </c:pt>
                <c:pt idx="4529">
                  <c:v>-3.1814974208426801</c:v>
                </c:pt>
                <c:pt idx="4530">
                  <c:v>-3.21267358389008</c:v>
                </c:pt>
                <c:pt idx="4531">
                  <c:v>-3.2558138601089093</c:v>
                </c:pt>
                <c:pt idx="4532">
                  <c:v>-3.1814974208426801</c:v>
                </c:pt>
                <c:pt idx="4533">
                  <c:v>-3.1612405191936692</c:v>
                </c:pt>
                <c:pt idx="4534">
                  <c:v>-3.1413858256002687</c:v>
                </c:pt>
                <c:pt idx="4535">
                  <c:v>-3.1612405191936692</c:v>
                </c:pt>
                <c:pt idx="4536">
                  <c:v>-3.1713176781370809</c:v>
                </c:pt>
                <c:pt idx="4537">
                  <c:v>-3.151263897099116</c:v>
                </c:pt>
                <c:pt idx="4538">
                  <c:v>-3.1219176785522182</c:v>
                </c:pt>
                <c:pt idx="4539">
                  <c:v>-3.1219176785522182</c:v>
                </c:pt>
                <c:pt idx="4540">
                  <c:v>-3.1123239130046843</c:v>
                </c:pt>
                <c:pt idx="4541">
                  <c:v>-3.1413858256002687</c:v>
                </c:pt>
                <c:pt idx="4542">
                  <c:v>-3.1612405191936692</c:v>
                </c:pt>
                <c:pt idx="4543">
                  <c:v>-3.1316043767307038</c:v>
                </c:pt>
                <c:pt idx="4544">
                  <c:v>-3.1413858256002687</c:v>
                </c:pt>
                <c:pt idx="4545">
                  <c:v>-3.151263897099116</c:v>
                </c:pt>
                <c:pt idx="4546">
                  <c:v>-3.1316043767307038</c:v>
                </c:pt>
                <c:pt idx="4547">
                  <c:v>-3.151263897099116</c:v>
                </c:pt>
                <c:pt idx="4548">
                  <c:v>-3.1219176785522182</c:v>
                </c:pt>
                <c:pt idx="4549">
                  <c:v>-3.1814974208426801</c:v>
                </c:pt>
                <c:pt idx="4550">
                  <c:v>-3.1814974208426801</c:v>
                </c:pt>
                <c:pt idx="4551">
                  <c:v>-3.1612405191936692</c:v>
                </c:pt>
                <c:pt idx="4552">
                  <c:v>-3.1219176785522182</c:v>
                </c:pt>
                <c:pt idx="4553">
                  <c:v>-3.1028213138580565</c:v>
                </c:pt>
                <c:pt idx="4554">
                  <c:v>-3.1612405191936692</c:v>
                </c:pt>
                <c:pt idx="4555">
                  <c:v>-3.1713176781370809</c:v>
                </c:pt>
                <c:pt idx="4556">
                  <c:v>-3.1413858256002687</c:v>
                </c:pt>
                <c:pt idx="4557">
                  <c:v>-3.1413858256002687</c:v>
                </c:pt>
                <c:pt idx="4558">
                  <c:v>-3.151263897099116</c:v>
                </c:pt>
                <c:pt idx="4559">
                  <c:v>-3.151263897099116</c:v>
                </c:pt>
                <c:pt idx="4560">
                  <c:v>-3.1316043767307038</c:v>
                </c:pt>
                <c:pt idx="4561">
                  <c:v>-3.1713176781370809</c:v>
                </c:pt>
                <c:pt idx="4562">
                  <c:v>-3.1917818573794832</c:v>
                </c:pt>
                <c:pt idx="4563">
                  <c:v>-3.1917818573794832</c:v>
                </c:pt>
                <c:pt idx="4564">
                  <c:v>-3.2558138601089093</c:v>
                </c:pt>
                <c:pt idx="4565">
                  <c:v>-3.21267358389008</c:v>
                </c:pt>
                <c:pt idx="4566">
                  <c:v>-3.2232854341048247</c:v>
                </c:pt>
                <c:pt idx="4567">
                  <c:v>-3.1917818573794832</c:v>
                </c:pt>
                <c:pt idx="4568">
                  <c:v>-3.2340111046079763</c:v>
                </c:pt>
                <c:pt idx="4569">
                  <c:v>-3.2340111046079763</c:v>
                </c:pt>
                <c:pt idx="4570">
                  <c:v>-3.1917818573794832</c:v>
                </c:pt>
                <c:pt idx="4571">
                  <c:v>-3.2340111046079763</c:v>
                </c:pt>
                <c:pt idx="4572">
                  <c:v>-3.21267358389008</c:v>
                </c:pt>
                <c:pt idx="4573">
                  <c:v>-3.1814974208426801</c:v>
                </c:pt>
                <c:pt idx="4574">
                  <c:v>-3.21267358389008</c:v>
                </c:pt>
                <c:pt idx="4575">
                  <c:v>-3.2232854341048247</c:v>
                </c:pt>
                <c:pt idx="4576">
                  <c:v>-3.2448530635168891</c:v>
                </c:pt>
                <c:pt idx="4577">
                  <c:v>-3.1917818573794832</c:v>
                </c:pt>
                <c:pt idx="4578">
                  <c:v>-3.2232854341048247</c:v>
                </c:pt>
                <c:pt idx="4579">
                  <c:v>-3.1917818573794832</c:v>
                </c:pt>
                <c:pt idx="4580">
                  <c:v>-3.2894360631374449</c:v>
                </c:pt>
                <c:pt idx="4581">
                  <c:v>-3.2668961284192526</c:v>
                </c:pt>
                <c:pt idx="4582">
                  <c:v>-3.2781025910405051</c:v>
                </c:pt>
                <c:pt idx="4583">
                  <c:v>-3.2668961284192526</c:v>
                </c:pt>
                <c:pt idx="4584">
                  <c:v>-3.2558138601089093</c:v>
                </c:pt>
                <c:pt idx="4585">
                  <c:v>-3.2558138601089093</c:v>
                </c:pt>
                <c:pt idx="4586">
                  <c:v>-3.300899456691976</c:v>
                </c:pt>
                <c:pt idx="4587">
                  <c:v>-3.2340111046079763</c:v>
                </c:pt>
                <c:pt idx="4588">
                  <c:v>-3.300899456691976</c:v>
                </c:pt>
                <c:pt idx="4589">
                  <c:v>-3.2558138601089093</c:v>
                </c:pt>
                <c:pt idx="4590">
                  <c:v>-3.2558138601089093</c:v>
                </c:pt>
                <c:pt idx="4591">
                  <c:v>-3.2558138601089093</c:v>
                </c:pt>
                <c:pt idx="4592">
                  <c:v>-3.2558138601089093</c:v>
                </c:pt>
                <c:pt idx="4593">
                  <c:v>-3.2781025910405051</c:v>
                </c:pt>
                <c:pt idx="4594">
                  <c:v>-3.2668961284192526</c:v>
                </c:pt>
                <c:pt idx="4595">
                  <c:v>-3.2781025910405051</c:v>
                </c:pt>
                <c:pt idx="4596">
                  <c:v>-3.2894360631374449</c:v>
                </c:pt>
                <c:pt idx="4597">
                  <c:v>-3.2894360631374449</c:v>
                </c:pt>
                <c:pt idx="4598">
                  <c:v>-3.300899456691976</c:v>
                </c:pt>
                <c:pt idx="4599">
                  <c:v>-3.312495784994244</c:v>
                </c:pt>
                <c:pt idx="4600">
                  <c:v>-3.2894360631374449</c:v>
                </c:pt>
                <c:pt idx="4601">
                  <c:v>-3.2668961284192526</c:v>
                </c:pt>
                <c:pt idx="4602">
                  <c:v>-3.2781025910405051</c:v>
                </c:pt>
                <c:pt idx="4603">
                  <c:v>-3.2781025910405051</c:v>
                </c:pt>
                <c:pt idx="4604">
                  <c:v>-3.2668961284192526</c:v>
                </c:pt>
                <c:pt idx="4605">
                  <c:v>-3.2894360631374449</c:v>
                </c:pt>
                <c:pt idx="4606">
                  <c:v>-3.2894360631374449</c:v>
                </c:pt>
                <c:pt idx="4607">
                  <c:v>-3.2894360631374449</c:v>
                </c:pt>
                <c:pt idx="4608">
                  <c:v>-3.312495784994244</c:v>
                </c:pt>
                <c:pt idx="4609">
                  <c:v>-3.300899456691976</c:v>
                </c:pt>
                <c:pt idx="4610">
                  <c:v>-3.312495784994244</c:v>
                </c:pt>
                <c:pt idx="4611">
                  <c:v>-3.300899456691976</c:v>
                </c:pt>
                <c:pt idx="4612">
                  <c:v>-3.2781025910405051</c:v>
                </c:pt>
                <c:pt idx="4613">
                  <c:v>-3.300899456691976</c:v>
                </c:pt>
                <c:pt idx="4614">
                  <c:v>-3.2894360631374449</c:v>
                </c:pt>
                <c:pt idx="4615">
                  <c:v>-3.312495784994244</c:v>
                </c:pt>
                <c:pt idx="4616">
                  <c:v>-3.300899456691976</c:v>
                </c:pt>
                <c:pt idx="4617">
                  <c:v>-3.300899456691976</c:v>
                </c:pt>
                <c:pt idx="4618">
                  <c:v>-3.2894360631374449</c:v>
                </c:pt>
                <c:pt idx="4619">
                  <c:v>-3.300899456691976</c:v>
                </c:pt>
                <c:pt idx="4620">
                  <c:v>-3.2894360631374449</c:v>
                </c:pt>
                <c:pt idx="4621">
                  <c:v>-3.300899456691976</c:v>
                </c:pt>
                <c:pt idx="4622">
                  <c:v>-3.300899456691976</c:v>
                </c:pt>
                <c:pt idx="4623">
                  <c:v>-3.2894360631374449</c:v>
                </c:pt>
                <c:pt idx="4624">
                  <c:v>-3.300899456691976</c:v>
                </c:pt>
                <c:pt idx="4625">
                  <c:v>-3.312495784994244</c:v>
                </c:pt>
                <c:pt idx="4626">
                  <c:v>-3.3242281673971497</c:v>
                </c:pt>
                <c:pt idx="4627">
                  <c:v>-3.312495784994244</c:v>
                </c:pt>
                <c:pt idx="4628">
                  <c:v>-3.2781025910405051</c:v>
                </c:pt>
                <c:pt idx="4629">
                  <c:v>-3.300899456691976</c:v>
                </c:pt>
                <c:pt idx="4630">
                  <c:v>-3.2781025910405051</c:v>
                </c:pt>
                <c:pt idx="4631">
                  <c:v>-3.2894360631374449</c:v>
                </c:pt>
                <c:pt idx="4632">
                  <c:v>-3.300899456691976</c:v>
                </c:pt>
                <c:pt idx="4633">
                  <c:v>-3.312495784994244</c:v>
                </c:pt>
                <c:pt idx="4634">
                  <c:v>-3.300899456691976</c:v>
                </c:pt>
                <c:pt idx="4635">
                  <c:v>-3.312495784994244</c:v>
                </c:pt>
                <c:pt idx="4636">
                  <c:v>-3.312495784994244</c:v>
                </c:pt>
                <c:pt idx="4637">
                  <c:v>-3.300899456691976</c:v>
                </c:pt>
                <c:pt idx="4638">
                  <c:v>-3.312495784994244</c:v>
                </c:pt>
                <c:pt idx="4639">
                  <c:v>-3.2668961284192526</c:v>
                </c:pt>
                <c:pt idx="4640">
                  <c:v>-3.2668961284192526</c:v>
                </c:pt>
                <c:pt idx="4641">
                  <c:v>-3.2894360631374449</c:v>
                </c:pt>
                <c:pt idx="4642">
                  <c:v>-3.300899456691976</c:v>
                </c:pt>
                <c:pt idx="4643">
                  <c:v>-3.312495784994244</c:v>
                </c:pt>
                <c:pt idx="4644">
                  <c:v>-3.2894360631374449</c:v>
                </c:pt>
                <c:pt idx="4645">
                  <c:v>-3.312495784994244</c:v>
                </c:pt>
                <c:pt idx="4646">
                  <c:v>-3.300899456691976</c:v>
                </c:pt>
                <c:pt idx="4647">
                  <c:v>-3.2894360631374449</c:v>
                </c:pt>
                <c:pt idx="4648">
                  <c:v>-3.312495784994244</c:v>
                </c:pt>
                <c:pt idx="4649">
                  <c:v>-3.312495784994244</c:v>
                </c:pt>
                <c:pt idx="4650">
                  <c:v>-3.300899456691976</c:v>
                </c:pt>
                <c:pt idx="4651">
                  <c:v>-3.2894360631374449</c:v>
                </c:pt>
                <c:pt idx="4652">
                  <c:v>-3.300899456691976</c:v>
                </c:pt>
                <c:pt idx="4653">
                  <c:v>-3.2894360631374449</c:v>
                </c:pt>
                <c:pt idx="4654">
                  <c:v>-3.3242281673971497</c:v>
                </c:pt>
                <c:pt idx="4655">
                  <c:v>-3.312495784994244</c:v>
                </c:pt>
                <c:pt idx="4656">
                  <c:v>-3.300899456691976</c:v>
                </c:pt>
                <c:pt idx="4657">
                  <c:v>-3.312495784994244</c:v>
                </c:pt>
                <c:pt idx="4658">
                  <c:v>-3.312495784994244</c:v>
                </c:pt>
                <c:pt idx="4659">
                  <c:v>-3.2894360631374449</c:v>
                </c:pt>
                <c:pt idx="4660">
                  <c:v>-3.2894360631374449</c:v>
                </c:pt>
                <c:pt idx="4661">
                  <c:v>-3.300899456691976</c:v>
                </c:pt>
                <c:pt idx="4662">
                  <c:v>-3.312495784994244</c:v>
                </c:pt>
                <c:pt idx="4663">
                  <c:v>-3.312495784994244</c:v>
                </c:pt>
                <c:pt idx="4664">
                  <c:v>-3.312495784994244</c:v>
                </c:pt>
                <c:pt idx="4665">
                  <c:v>-3.312495784994244</c:v>
                </c:pt>
                <c:pt idx="4666">
                  <c:v>-3.312495784994244</c:v>
                </c:pt>
                <c:pt idx="4667">
                  <c:v>-3.312495784994244</c:v>
                </c:pt>
                <c:pt idx="4668">
                  <c:v>-3.312495784994244</c:v>
                </c:pt>
                <c:pt idx="4669">
                  <c:v>-3.300899456691976</c:v>
                </c:pt>
                <c:pt idx="4670">
                  <c:v>-3.312495784994244</c:v>
                </c:pt>
                <c:pt idx="4671">
                  <c:v>-3.3242281673971497</c:v>
                </c:pt>
                <c:pt idx="4672">
                  <c:v>-3.312495784994244</c:v>
                </c:pt>
                <c:pt idx="4673">
                  <c:v>-3.312495784994244</c:v>
                </c:pt>
                <c:pt idx="4674">
                  <c:v>-3.312495784994244</c:v>
                </c:pt>
                <c:pt idx="4675">
                  <c:v>-3.3242281673971497</c:v>
                </c:pt>
                <c:pt idx="4676">
                  <c:v>-3.312495784994244</c:v>
                </c:pt>
                <c:pt idx="4677">
                  <c:v>-3.312495784994244</c:v>
                </c:pt>
                <c:pt idx="4678">
                  <c:v>-3.312495784994244</c:v>
                </c:pt>
                <c:pt idx="4679">
                  <c:v>-3.312495784994244</c:v>
                </c:pt>
                <c:pt idx="4680">
                  <c:v>-3.3242281673971497</c:v>
                </c:pt>
                <c:pt idx="4681">
                  <c:v>-3.3242281673971497</c:v>
                </c:pt>
                <c:pt idx="4682">
                  <c:v>-3.300899456691976</c:v>
                </c:pt>
                <c:pt idx="4683">
                  <c:v>-3.300899456691976</c:v>
                </c:pt>
                <c:pt idx="4684">
                  <c:v>-3.3242281673971497</c:v>
                </c:pt>
                <c:pt idx="4685">
                  <c:v>-3.312495784994244</c:v>
                </c:pt>
                <c:pt idx="4686">
                  <c:v>-3.300899456691976</c:v>
                </c:pt>
                <c:pt idx="4687">
                  <c:v>-3.3242281673971497</c:v>
                </c:pt>
                <c:pt idx="4688">
                  <c:v>-3.312495784994244</c:v>
                </c:pt>
                <c:pt idx="4689">
                  <c:v>-3.312495784994244</c:v>
                </c:pt>
                <c:pt idx="4690">
                  <c:v>-3.312495784994244</c:v>
                </c:pt>
                <c:pt idx="4691">
                  <c:v>-3.312495784994244</c:v>
                </c:pt>
                <c:pt idx="4692">
                  <c:v>-3.312495784994244</c:v>
                </c:pt>
                <c:pt idx="4693">
                  <c:v>-3.3242281673971497</c:v>
                </c:pt>
                <c:pt idx="4694">
                  <c:v>-3.3242281673971497</c:v>
                </c:pt>
                <c:pt idx="4695">
                  <c:v>-3.312495784994244</c:v>
                </c:pt>
                <c:pt idx="4696">
                  <c:v>-3.3242281673971497</c:v>
                </c:pt>
                <c:pt idx="4697">
                  <c:v>-3.3242281673971497</c:v>
                </c:pt>
                <c:pt idx="4698">
                  <c:v>-3.312495784994244</c:v>
                </c:pt>
                <c:pt idx="4699">
                  <c:v>-3.3242281673971497</c:v>
                </c:pt>
                <c:pt idx="4700">
                  <c:v>-3.3242281673971497</c:v>
                </c:pt>
                <c:pt idx="4701">
                  <c:v>-3.312495784994244</c:v>
                </c:pt>
                <c:pt idx="4702">
                  <c:v>-3.3242281673971497</c:v>
                </c:pt>
                <c:pt idx="4703">
                  <c:v>-3.312495784994244</c:v>
                </c:pt>
                <c:pt idx="4704">
                  <c:v>-3.3242281673971497</c:v>
                </c:pt>
                <c:pt idx="4705">
                  <c:v>-3.312495784994244</c:v>
                </c:pt>
                <c:pt idx="4706">
                  <c:v>-3.312495784994244</c:v>
                </c:pt>
                <c:pt idx="4707">
                  <c:v>-3.3242281673971497</c:v>
                </c:pt>
                <c:pt idx="4708">
                  <c:v>-3.3242281673971497</c:v>
                </c:pt>
                <c:pt idx="4709">
                  <c:v>-3.300899456691976</c:v>
                </c:pt>
                <c:pt idx="4710">
                  <c:v>-3.3242281673971497</c:v>
                </c:pt>
                <c:pt idx="4711">
                  <c:v>-3.312495784994244</c:v>
                </c:pt>
                <c:pt idx="4712">
                  <c:v>-3.312495784994244</c:v>
                </c:pt>
                <c:pt idx="4713">
                  <c:v>-3.3242281673971497</c:v>
                </c:pt>
                <c:pt idx="4714">
                  <c:v>-3.312495784994244</c:v>
                </c:pt>
                <c:pt idx="4715">
                  <c:v>-3.312495784994244</c:v>
                </c:pt>
                <c:pt idx="4716">
                  <c:v>-3.3360998343531927</c:v>
                </c:pt>
                <c:pt idx="4717">
                  <c:v>-3.3242281673971497</c:v>
                </c:pt>
                <c:pt idx="4718">
                  <c:v>-3.3242281673971497</c:v>
                </c:pt>
                <c:pt idx="4719">
                  <c:v>-3.312495784994244</c:v>
                </c:pt>
                <c:pt idx="4720">
                  <c:v>-3.3242281673971497</c:v>
                </c:pt>
                <c:pt idx="4721">
                  <c:v>-3.300899456691976</c:v>
                </c:pt>
                <c:pt idx="4722">
                  <c:v>-3.3360998343531927</c:v>
                </c:pt>
                <c:pt idx="4723">
                  <c:v>-3.312495784994244</c:v>
                </c:pt>
                <c:pt idx="4724">
                  <c:v>-3.3242281673971497</c:v>
                </c:pt>
                <c:pt idx="4725">
                  <c:v>-3.3242281673971497</c:v>
                </c:pt>
                <c:pt idx="4726">
                  <c:v>-3.3242281673971497</c:v>
                </c:pt>
                <c:pt idx="4727">
                  <c:v>-3.312495784994244</c:v>
                </c:pt>
                <c:pt idx="4728">
                  <c:v>-3.3360998343531927</c:v>
                </c:pt>
                <c:pt idx="4729">
                  <c:v>-3.3242281673971497</c:v>
                </c:pt>
                <c:pt idx="4730">
                  <c:v>-3.312495784994244</c:v>
                </c:pt>
                <c:pt idx="4731">
                  <c:v>-3.3242281673971497</c:v>
                </c:pt>
                <c:pt idx="4732">
                  <c:v>-3.3242281673971497</c:v>
                </c:pt>
                <c:pt idx="4733">
                  <c:v>-3.312495784994244</c:v>
                </c:pt>
                <c:pt idx="4734">
                  <c:v>-3.3242281673971497</c:v>
                </c:pt>
                <c:pt idx="4735">
                  <c:v>-3.3242281673971497</c:v>
                </c:pt>
                <c:pt idx="4736">
                  <c:v>-3.3242281673971497</c:v>
                </c:pt>
                <c:pt idx="4737">
                  <c:v>-3.3242281673971497</c:v>
                </c:pt>
                <c:pt idx="4738">
                  <c:v>-3.312495784994244</c:v>
                </c:pt>
                <c:pt idx="4739">
                  <c:v>-3.300899456691976</c:v>
                </c:pt>
                <c:pt idx="4740">
                  <c:v>-3.3242281673971497</c:v>
                </c:pt>
                <c:pt idx="4741">
                  <c:v>-3.3360998343531927</c:v>
                </c:pt>
                <c:pt idx="4742">
                  <c:v>-3.3242281673971497</c:v>
                </c:pt>
                <c:pt idx="4743">
                  <c:v>-3.3242281673971497</c:v>
                </c:pt>
                <c:pt idx="4744">
                  <c:v>-3.3242281673971497</c:v>
                </c:pt>
                <c:pt idx="4745">
                  <c:v>-3.3242281673971497</c:v>
                </c:pt>
                <c:pt idx="4746">
                  <c:v>-3.3242281673971497</c:v>
                </c:pt>
                <c:pt idx="4747">
                  <c:v>-3.3242281673971497</c:v>
                </c:pt>
                <c:pt idx="4748">
                  <c:v>-3.3242281673971497</c:v>
                </c:pt>
                <c:pt idx="4749">
                  <c:v>-3.3242281673971497</c:v>
                </c:pt>
                <c:pt idx="4750">
                  <c:v>-3.3360998343531927</c:v>
                </c:pt>
                <c:pt idx="4751">
                  <c:v>-3.3242281673971497</c:v>
                </c:pt>
                <c:pt idx="4752">
                  <c:v>-3.3242281673971497</c:v>
                </c:pt>
                <c:pt idx="4753">
                  <c:v>-3.3360998343531927</c:v>
                </c:pt>
                <c:pt idx="4754">
                  <c:v>-3.3242281673971497</c:v>
                </c:pt>
                <c:pt idx="4755">
                  <c:v>-3.3602745315935558</c:v>
                </c:pt>
                <c:pt idx="4756">
                  <c:v>-3.3360998343531927</c:v>
                </c:pt>
                <c:pt idx="4757">
                  <c:v>-3.3360998343531927</c:v>
                </c:pt>
                <c:pt idx="4758">
                  <c:v>-3.3360998343531927</c:v>
                </c:pt>
                <c:pt idx="4759">
                  <c:v>-3.3602745315935558</c:v>
                </c:pt>
                <c:pt idx="4760">
                  <c:v>-3.3481141327538371</c:v>
                </c:pt>
                <c:pt idx="4761">
                  <c:v>-3.3360998343531927</c:v>
                </c:pt>
                <c:pt idx="4762">
                  <c:v>-3.3481141327538371</c:v>
                </c:pt>
                <c:pt idx="4763">
                  <c:v>-3.3602745315935558</c:v>
                </c:pt>
                <c:pt idx="4764">
                  <c:v>-3.3360998343531927</c:v>
                </c:pt>
                <c:pt idx="4765">
                  <c:v>-3.3481141327538371</c:v>
                </c:pt>
                <c:pt idx="4766">
                  <c:v>-3.3481141327538371</c:v>
                </c:pt>
                <c:pt idx="4767">
                  <c:v>-3.3360998343531927</c:v>
                </c:pt>
                <c:pt idx="4768">
                  <c:v>-3.3481141327538371</c:v>
                </c:pt>
                <c:pt idx="4769">
                  <c:v>-3.3360998343531927</c:v>
                </c:pt>
                <c:pt idx="4770">
                  <c:v>-3.3242281673971497</c:v>
                </c:pt>
                <c:pt idx="4771">
                  <c:v>-3.3360998343531927</c:v>
                </c:pt>
                <c:pt idx="4772">
                  <c:v>-3.3481141327538371</c:v>
                </c:pt>
                <c:pt idx="4773">
                  <c:v>-3.3360998343531927</c:v>
                </c:pt>
                <c:pt idx="4774">
                  <c:v>-3.3481141327538371</c:v>
                </c:pt>
                <c:pt idx="4775">
                  <c:v>-3.3360998343531927</c:v>
                </c:pt>
                <c:pt idx="4776">
                  <c:v>-3.3360998343531927</c:v>
                </c:pt>
                <c:pt idx="4777">
                  <c:v>-3.3360998343531927</c:v>
                </c:pt>
                <c:pt idx="4778">
                  <c:v>-3.3481141327538371</c:v>
                </c:pt>
                <c:pt idx="4779">
                  <c:v>-3.3481141327538371</c:v>
                </c:pt>
                <c:pt idx="4780">
                  <c:v>-3.3481141327538371</c:v>
                </c:pt>
                <c:pt idx="4781">
                  <c:v>-3.3481141327538371</c:v>
                </c:pt>
                <c:pt idx="4782">
                  <c:v>-3.3602745315935558</c:v>
                </c:pt>
                <c:pt idx="4783">
                  <c:v>-3.3602745315935558</c:v>
                </c:pt>
                <c:pt idx="4784">
                  <c:v>-3.3481141327538371</c:v>
                </c:pt>
                <c:pt idx="4785">
                  <c:v>-3.3850481535340609</c:v>
                </c:pt>
                <c:pt idx="4786">
                  <c:v>-3.3602745315935558</c:v>
                </c:pt>
                <c:pt idx="4787">
                  <c:v>-3.3481141327538371</c:v>
                </c:pt>
                <c:pt idx="4788">
                  <c:v>-3.3360998343531927</c:v>
                </c:pt>
                <c:pt idx="4789">
                  <c:v>-3.3360998343531927</c:v>
                </c:pt>
                <c:pt idx="4790">
                  <c:v>-3.3360998343531927</c:v>
                </c:pt>
                <c:pt idx="4791">
                  <c:v>-3.3481141327538371</c:v>
                </c:pt>
                <c:pt idx="4792">
                  <c:v>-3.3360998343531927</c:v>
                </c:pt>
                <c:pt idx="4793">
                  <c:v>-3.3360998343531927</c:v>
                </c:pt>
                <c:pt idx="4794">
                  <c:v>-3.3481141327538371</c:v>
                </c:pt>
                <c:pt idx="4795">
                  <c:v>-3.3360998343531927</c:v>
                </c:pt>
                <c:pt idx="4796">
                  <c:v>-3.3242281673971497</c:v>
                </c:pt>
                <c:pt idx="4797">
                  <c:v>-3.3360998343531927</c:v>
                </c:pt>
                <c:pt idx="4798">
                  <c:v>-3.3481141327538371</c:v>
                </c:pt>
                <c:pt idx="4799">
                  <c:v>-3.3481141327538371</c:v>
                </c:pt>
                <c:pt idx="4800">
                  <c:v>-3.3360998343531927</c:v>
                </c:pt>
                <c:pt idx="4801">
                  <c:v>-3.3242281673971497</c:v>
                </c:pt>
                <c:pt idx="4802">
                  <c:v>-3.3242281673971497</c:v>
                </c:pt>
                <c:pt idx="4803">
                  <c:v>-3.3360998343531927</c:v>
                </c:pt>
                <c:pt idx="4804">
                  <c:v>-3.3481141327538371</c:v>
                </c:pt>
                <c:pt idx="4805">
                  <c:v>-3.3481141327538371</c:v>
                </c:pt>
                <c:pt idx="4806">
                  <c:v>-3.3481141327538371</c:v>
                </c:pt>
                <c:pt idx="4807">
                  <c:v>-3.3481141327538371</c:v>
                </c:pt>
                <c:pt idx="4808">
                  <c:v>-3.3481141327538371</c:v>
                </c:pt>
                <c:pt idx="4809">
                  <c:v>-3.3360998343531927</c:v>
                </c:pt>
                <c:pt idx="4810">
                  <c:v>-3.3360998343531927</c:v>
                </c:pt>
                <c:pt idx="4811">
                  <c:v>-3.3360998343531927</c:v>
                </c:pt>
                <c:pt idx="4812">
                  <c:v>-3.3242281673971497</c:v>
                </c:pt>
                <c:pt idx="4813">
                  <c:v>-3.3360998343531927</c:v>
                </c:pt>
                <c:pt idx="4814">
                  <c:v>-3.3481141327538371</c:v>
                </c:pt>
                <c:pt idx="4815">
                  <c:v>-3.3360998343531927</c:v>
                </c:pt>
                <c:pt idx="4816">
                  <c:v>-3.3602745315935558</c:v>
                </c:pt>
                <c:pt idx="4817">
                  <c:v>-3.3602745315935558</c:v>
                </c:pt>
                <c:pt idx="4818">
                  <c:v>-3.3481141327538371</c:v>
                </c:pt>
                <c:pt idx="4819">
                  <c:v>-3.3602745315935558</c:v>
                </c:pt>
                <c:pt idx="4820">
                  <c:v>-3.3360998343531927</c:v>
                </c:pt>
                <c:pt idx="4821">
                  <c:v>-3.3481141327538371</c:v>
                </c:pt>
                <c:pt idx="4822">
                  <c:v>-3.3481141327538371</c:v>
                </c:pt>
                <c:pt idx="4823">
                  <c:v>-3.3481141327538371</c:v>
                </c:pt>
                <c:pt idx="4824">
                  <c:v>-3.3602745315935558</c:v>
                </c:pt>
                <c:pt idx="4825">
                  <c:v>-3.3481141327538371</c:v>
                </c:pt>
                <c:pt idx="4826">
                  <c:v>-3.3602745315935558</c:v>
                </c:pt>
                <c:pt idx="4827">
                  <c:v>-3.3602745315935558</c:v>
                </c:pt>
                <c:pt idx="4828">
                  <c:v>-3.3242281673971497</c:v>
                </c:pt>
                <c:pt idx="4829">
                  <c:v>-3.3481141327538371</c:v>
                </c:pt>
                <c:pt idx="4830">
                  <c:v>-3.3360998343531927</c:v>
                </c:pt>
                <c:pt idx="4831">
                  <c:v>-3.3602745315935558</c:v>
                </c:pt>
                <c:pt idx="4832">
                  <c:v>-3.3481141327538371</c:v>
                </c:pt>
                <c:pt idx="4833">
                  <c:v>-3.3976689811550771</c:v>
                </c:pt>
                <c:pt idx="4834">
                  <c:v>-3.3602745315935558</c:v>
                </c:pt>
                <c:pt idx="4835">
                  <c:v>-3.3725846279825293</c:v>
                </c:pt>
                <c:pt idx="4836">
                  <c:v>-3.3242281673971497</c:v>
                </c:pt>
                <c:pt idx="4837">
                  <c:v>-3.3360998343531927</c:v>
                </c:pt>
                <c:pt idx="4838">
                  <c:v>-3.3481141327538371</c:v>
                </c:pt>
                <c:pt idx="4839">
                  <c:v>-3.3602745315935558</c:v>
                </c:pt>
                <c:pt idx="4840">
                  <c:v>-3.3976689811550771</c:v>
                </c:pt>
                <c:pt idx="4841">
                  <c:v>-3.3850481535340609</c:v>
                </c:pt>
                <c:pt idx="4842">
                  <c:v>-3.4233987845163703</c:v>
                </c:pt>
                <c:pt idx="4843">
                  <c:v>-3.3976689811550771</c:v>
                </c:pt>
                <c:pt idx="4844">
                  <c:v>-3.4233987845163703</c:v>
                </c:pt>
                <c:pt idx="4845">
                  <c:v>-3.3850481535340609</c:v>
                </c:pt>
                <c:pt idx="4846">
                  <c:v>-3.4498081337179327</c:v>
                </c:pt>
                <c:pt idx="4847">
                  <c:v>-3.3976689811550771</c:v>
                </c:pt>
                <c:pt idx="4848">
                  <c:v>-3.3850481535340609</c:v>
                </c:pt>
                <c:pt idx="4849">
                  <c:v>-3.3850481535340609</c:v>
                </c:pt>
                <c:pt idx="4850">
                  <c:v>-3.4233987845163703</c:v>
                </c:pt>
                <c:pt idx="4851">
                  <c:v>-3.3850481535340609</c:v>
                </c:pt>
                <c:pt idx="4852">
                  <c:v>-3.3976689811550771</c:v>
                </c:pt>
                <c:pt idx="4853">
                  <c:v>-3.4233987845163703</c:v>
                </c:pt>
                <c:pt idx="4854">
                  <c:v>-3.3976689811550771</c:v>
                </c:pt>
                <c:pt idx="4855">
                  <c:v>-3.4769338995075469</c:v>
                </c:pt>
                <c:pt idx="4856">
                  <c:v>-3.4104511322706745</c:v>
                </c:pt>
                <c:pt idx="4857">
                  <c:v>-3.4104511322706745</c:v>
                </c:pt>
                <c:pt idx="4858">
                  <c:v>-3.4104511322706745</c:v>
                </c:pt>
                <c:pt idx="4859">
                  <c:v>-3.4233987845163703</c:v>
                </c:pt>
                <c:pt idx="4860">
                  <c:v>-3.4233987845163703</c:v>
                </c:pt>
                <c:pt idx="4861">
                  <c:v>-3.4498081337179327</c:v>
                </c:pt>
                <c:pt idx="4862">
                  <c:v>-3.4365162799349385</c:v>
                </c:pt>
                <c:pt idx="4863">
                  <c:v>-3.4632790435362475</c:v>
                </c:pt>
                <c:pt idx="4864">
                  <c:v>-3.4104511322706745</c:v>
                </c:pt>
                <c:pt idx="4865">
                  <c:v>-3.4498081337179327</c:v>
                </c:pt>
                <c:pt idx="4866">
                  <c:v>-3.4498081337179327</c:v>
                </c:pt>
                <c:pt idx="4867">
                  <c:v>-3.4365162799349385</c:v>
                </c:pt>
                <c:pt idx="4868">
                  <c:v>-3.4233987845163703</c:v>
                </c:pt>
                <c:pt idx="4869">
                  <c:v>-3.4233987845163703</c:v>
                </c:pt>
                <c:pt idx="4870">
                  <c:v>-3.4365162799349385</c:v>
                </c:pt>
                <c:pt idx="4871">
                  <c:v>-3.4632790435362475</c:v>
                </c:pt>
                <c:pt idx="4872">
                  <c:v>-3.4233987845163703</c:v>
                </c:pt>
                <c:pt idx="4873">
                  <c:v>-3.3976689811550771</c:v>
                </c:pt>
                <c:pt idx="4874">
                  <c:v>-3.3850481535340609</c:v>
                </c:pt>
                <c:pt idx="4875">
                  <c:v>-3.3976689811550771</c:v>
                </c:pt>
                <c:pt idx="4876">
                  <c:v>-3.4365162799349385</c:v>
                </c:pt>
                <c:pt idx="4877">
                  <c:v>-3.3976689811550771</c:v>
                </c:pt>
                <c:pt idx="4878">
                  <c:v>-3.4104511322706745</c:v>
                </c:pt>
                <c:pt idx="4879">
                  <c:v>-3.3976689811550771</c:v>
                </c:pt>
                <c:pt idx="4880">
                  <c:v>-3.4233987845163703</c:v>
                </c:pt>
                <c:pt idx="4881">
                  <c:v>-3.4233987845163703</c:v>
                </c:pt>
                <c:pt idx="4882">
                  <c:v>-3.4365162799349385</c:v>
                </c:pt>
                <c:pt idx="4883">
                  <c:v>-3.4498081337179327</c:v>
                </c:pt>
                <c:pt idx="4884">
                  <c:v>-3.4498081337179327</c:v>
                </c:pt>
                <c:pt idx="4885">
                  <c:v>-3.4365162799349385</c:v>
                </c:pt>
                <c:pt idx="4886">
                  <c:v>-3.4907777948537961</c:v>
                </c:pt>
                <c:pt idx="4887">
                  <c:v>-3.4907777948537961</c:v>
                </c:pt>
                <c:pt idx="4888">
                  <c:v>-3.4365162799349385</c:v>
                </c:pt>
                <c:pt idx="4889">
                  <c:v>-3.4632790435362475</c:v>
                </c:pt>
                <c:pt idx="4890">
                  <c:v>-3.4907777948537961</c:v>
                </c:pt>
                <c:pt idx="4891">
                  <c:v>-3.4498081337179327</c:v>
                </c:pt>
                <c:pt idx="4892">
                  <c:v>-3.5190541613263613</c:v>
                </c:pt>
                <c:pt idx="4893">
                  <c:v>-3.4498081337179327</c:v>
                </c:pt>
                <c:pt idx="4894">
                  <c:v>-3.5048160373069002</c:v>
                </c:pt>
                <c:pt idx="4895">
                  <c:v>-3.5481534051010257</c:v>
                </c:pt>
                <c:pt idx="4896">
                  <c:v>-3.4907777948537961</c:v>
                </c:pt>
                <c:pt idx="4897">
                  <c:v>-3.4632790435362475</c:v>
                </c:pt>
                <c:pt idx="4898">
                  <c:v>-3.5048160373069002</c:v>
                </c:pt>
                <c:pt idx="4899">
                  <c:v>-3.5334979411993879</c:v>
                </c:pt>
                <c:pt idx="4900">
                  <c:v>-3.5048160373069002</c:v>
                </c:pt>
                <c:pt idx="4901">
                  <c:v>-3.4498081337179327</c:v>
                </c:pt>
                <c:pt idx="4902">
                  <c:v>-3.4907777948537961</c:v>
                </c:pt>
                <c:pt idx="4903">
                  <c:v>-3.4233987845163703</c:v>
                </c:pt>
                <c:pt idx="4904">
                  <c:v>-3.4769338995075469</c:v>
                </c:pt>
                <c:pt idx="4905">
                  <c:v>-3.5190541613263613</c:v>
                </c:pt>
                <c:pt idx="4906">
                  <c:v>-3.4365162799349385</c:v>
                </c:pt>
                <c:pt idx="4907">
                  <c:v>-3.4498081337179327</c:v>
                </c:pt>
                <c:pt idx="4908">
                  <c:v>-3.4365162799349385</c:v>
                </c:pt>
                <c:pt idx="4909">
                  <c:v>-3.4769338995075469</c:v>
                </c:pt>
                <c:pt idx="4910">
                  <c:v>-3.4498081337179327</c:v>
                </c:pt>
                <c:pt idx="4911">
                  <c:v>-3.4769338995075469</c:v>
                </c:pt>
                <c:pt idx="4912">
                  <c:v>-3.4769338995075469</c:v>
                </c:pt>
                <c:pt idx="4913">
                  <c:v>-3.4365162799349385</c:v>
                </c:pt>
                <c:pt idx="4914">
                  <c:v>-3.4365162799349385</c:v>
                </c:pt>
                <c:pt idx="4915">
                  <c:v>-3.4365162799349385</c:v>
                </c:pt>
                <c:pt idx="4916">
                  <c:v>-3.4769338995075469</c:v>
                </c:pt>
                <c:pt idx="4917">
                  <c:v>-3.4907777948537961</c:v>
                </c:pt>
                <c:pt idx="4918">
                  <c:v>-3.5334979411993879</c:v>
                </c:pt>
                <c:pt idx="4919">
                  <c:v>-3.4632790435362475</c:v>
                </c:pt>
                <c:pt idx="4920">
                  <c:v>-3.4769338995075469</c:v>
                </c:pt>
                <c:pt idx="4921">
                  <c:v>-3.5048160373069002</c:v>
                </c:pt>
                <c:pt idx="4922">
                  <c:v>-3.5048160373069002</c:v>
                </c:pt>
                <c:pt idx="4923">
                  <c:v>-3.5048160373069002</c:v>
                </c:pt>
                <c:pt idx="4924">
                  <c:v>-3.4365162799349385</c:v>
                </c:pt>
                <c:pt idx="4925">
                  <c:v>-3.5048160373069002</c:v>
                </c:pt>
                <c:pt idx="4926">
                  <c:v>-3.4769338995075469</c:v>
                </c:pt>
                <c:pt idx="4927">
                  <c:v>-3.5048160373069002</c:v>
                </c:pt>
                <c:pt idx="4928">
                  <c:v>-3.5190541613263613</c:v>
                </c:pt>
                <c:pt idx="4929">
                  <c:v>-3.4907777948537961</c:v>
                </c:pt>
                <c:pt idx="4930">
                  <c:v>-3.4769338995075469</c:v>
                </c:pt>
                <c:pt idx="4931">
                  <c:v>-3.4907777948537961</c:v>
                </c:pt>
                <c:pt idx="4932">
                  <c:v>-3.4769338995075469</c:v>
                </c:pt>
                <c:pt idx="4933">
                  <c:v>-3.5481534051010257</c:v>
                </c:pt>
                <c:pt idx="4934">
                  <c:v>-3.5190541613263613</c:v>
                </c:pt>
                <c:pt idx="4935">
                  <c:v>-3.5048160373069002</c:v>
                </c:pt>
                <c:pt idx="4936">
                  <c:v>-3.4769338995075469</c:v>
                </c:pt>
                <c:pt idx="4937">
                  <c:v>-3.5934543163554227</c:v>
                </c:pt>
                <c:pt idx="4938">
                  <c:v>-3.5190541613263613</c:v>
                </c:pt>
                <c:pt idx="4939">
                  <c:v>-3.5334979411993879</c:v>
                </c:pt>
                <c:pt idx="4940">
                  <c:v>-3.5048160373069002</c:v>
                </c:pt>
                <c:pt idx="4941">
                  <c:v>-3.578124858904725</c:v>
                </c:pt>
                <c:pt idx="4942">
                  <c:v>-3.578124858904725</c:v>
                </c:pt>
                <c:pt idx="4943">
                  <c:v>-3.6409051800561243</c:v>
                </c:pt>
                <c:pt idx="4944">
                  <c:v>-3.6248367463232487</c:v>
                </c:pt>
                <c:pt idx="4945">
                  <c:v>-3.6572360307190319</c:v>
                </c:pt>
                <c:pt idx="4946">
                  <c:v>-3.6572360307190319</c:v>
                </c:pt>
                <c:pt idx="4947">
                  <c:v>-3.6248367463232487</c:v>
                </c:pt>
                <c:pt idx="4948">
                  <c:v>-3.6572360307190319</c:v>
                </c:pt>
                <c:pt idx="4949">
                  <c:v>-3.7078924580817088</c:v>
                </c:pt>
                <c:pt idx="4950">
                  <c:v>-3.6738380119844556</c:v>
                </c:pt>
                <c:pt idx="4951">
                  <c:v>-3.6738380119844556</c:v>
                </c:pt>
                <c:pt idx="4952">
                  <c:v>-3.7253646809322887</c:v>
                </c:pt>
                <c:pt idx="4953">
                  <c:v>-3.7078924580817088</c:v>
                </c:pt>
                <c:pt idx="4954">
                  <c:v>-3.690720278874942</c:v>
                </c:pt>
                <c:pt idx="4955">
                  <c:v>-3.7078924580817088</c:v>
                </c:pt>
                <c:pt idx="4956">
                  <c:v>-3.690720278874942</c:v>
                </c:pt>
                <c:pt idx="4957">
                  <c:v>-3.7078924580817088</c:v>
                </c:pt>
                <c:pt idx="4958">
                  <c:v>-3.6572360307190319</c:v>
                </c:pt>
                <c:pt idx="4959">
                  <c:v>-3.7253646809322887</c:v>
                </c:pt>
                <c:pt idx="4960">
                  <c:v>-3.7612525247024555</c:v>
                </c:pt>
                <c:pt idx="4961">
                  <c:v>-3.690720278874942</c:v>
                </c:pt>
                <c:pt idx="4962">
                  <c:v>-3.690720278874942</c:v>
                </c:pt>
                <c:pt idx="4963">
                  <c:v>-3.6572360307190319</c:v>
                </c:pt>
                <c:pt idx="4964">
                  <c:v>-3.7253646809322887</c:v>
                </c:pt>
                <c:pt idx="4965">
                  <c:v>-3.6738380119844556</c:v>
                </c:pt>
                <c:pt idx="4966">
                  <c:v>-3.7253646809322887</c:v>
                </c:pt>
                <c:pt idx="4967">
                  <c:v>-3.7253646809322887</c:v>
                </c:pt>
                <c:pt idx="4968">
                  <c:v>-3.7253646809322887</c:v>
                </c:pt>
                <c:pt idx="4969">
                  <c:v>-3.7078924580817088</c:v>
                </c:pt>
                <c:pt idx="4970">
                  <c:v>-3.7078924580817088</c:v>
                </c:pt>
                <c:pt idx="4971">
                  <c:v>-3.7253646809322887</c:v>
                </c:pt>
                <c:pt idx="4972">
                  <c:v>-3.6572360307190319</c:v>
                </c:pt>
                <c:pt idx="4973">
                  <c:v>-3.6572360307190319</c:v>
                </c:pt>
                <c:pt idx="4974">
                  <c:v>-3.6738380119844556</c:v>
                </c:pt>
                <c:pt idx="4975">
                  <c:v>-3.6572360307190319</c:v>
                </c:pt>
                <c:pt idx="4976">
                  <c:v>-3.6738380119844556</c:v>
                </c:pt>
                <c:pt idx="4977">
                  <c:v>-3.6248367463232487</c:v>
                </c:pt>
                <c:pt idx="4978">
                  <c:v>-3.6248367463232487</c:v>
                </c:pt>
                <c:pt idx="4979">
                  <c:v>-3.6409051800561243</c:v>
                </c:pt>
                <c:pt idx="4980">
                  <c:v>-3.6738380119844556</c:v>
                </c:pt>
                <c:pt idx="4981">
                  <c:v>-3.690720278874942</c:v>
                </c:pt>
                <c:pt idx="4982">
                  <c:v>-3.6248367463232487</c:v>
                </c:pt>
                <c:pt idx="4983">
                  <c:v>-3.690720278874942</c:v>
                </c:pt>
                <c:pt idx="4984">
                  <c:v>-3.6572360307190319</c:v>
                </c:pt>
                <c:pt idx="4985">
                  <c:v>-3.6738380119844556</c:v>
                </c:pt>
                <c:pt idx="4986">
                  <c:v>-3.6738380119844556</c:v>
                </c:pt>
                <c:pt idx="4987">
                  <c:v>-3.6572360307190319</c:v>
                </c:pt>
                <c:pt idx="4988">
                  <c:v>-3.6409051800561243</c:v>
                </c:pt>
                <c:pt idx="4989">
                  <c:v>-3.7253646809322887</c:v>
                </c:pt>
                <c:pt idx="4990">
                  <c:v>-3.7253646809322887</c:v>
                </c:pt>
                <c:pt idx="4991">
                  <c:v>-3.7078924580817088</c:v>
                </c:pt>
                <c:pt idx="4992">
                  <c:v>-3.7431476192898234</c:v>
                </c:pt>
                <c:pt idx="4993">
                  <c:v>-3.7253646809322887</c:v>
                </c:pt>
                <c:pt idx="4994">
                  <c:v>-3.7796912711627475</c:v>
                </c:pt>
                <c:pt idx="4995">
                  <c:v>-3.7612525247024555</c:v>
                </c:pt>
                <c:pt idx="4996">
                  <c:v>-3.7253646809322887</c:v>
                </c:pt>
                <c:pt idx="4997">
                  <c:v>-3.7612525247024555</c:v>
                </c:pt>
                <c:pt idx="4998">
                  <c:v>-3.7612525247024555</c:v>
                </c:pt>
                <c:pt idx="4999">
                  <c:v>-3.7796912711627475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ED-469D-A110-77E8B36B182F}"/>
            </c:ext>
          </c:extLst>
        </c:ser>
        <c:ser>
          <c:idx val="2"/>
          <c:order val="2"/>
          <c:tx>
            <c:v>Step 2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58C"/>
              </a:solidFill>
              <a:ln>
                <a:solidFill>
                  <a:srgbClr val="FFF58C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0990902840217909"/>
                  <c:y val="4.9232336811557031E-2"/>
                </c:manualLayout>
              </c:layout>
              <c:numFmt formatCode="0.00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Rec Calc'!$F$277:$F$427</c:f>
              <c:numCache>
                <c:formatCode>General</c:formatCode>
                <c:ptCount val="15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</c:numCache>
            </c:numRef>
          </c:xVal>
          <c:yVal>
            <c:numRef>
              <c:f>'Om 6 Rec Calc'!$M$277:$M$427</c:f>
              <c:numCache>
                <c:formatCode>0.0000000</c:formatCode>
                <c:ptCount val="151"/>
                <c:pt idx="0">
                  <c:v>-1.5325698993260446</c:v>
                </c:pt>
                <c:pt idx="1">
                  <c:v>-1.5431619842523823</c:v>
                </c:pt>
                <c:pt idx="2">
                  <c:v>-1.5357086610283908</c:v>
                </c:pt>
                <c:pt idx="3">
                  <c:v>-1.5327880566654373</c:v>
                </c:pt>
                <c:pt idx="4">
                  <c:v>-1.5343605648748504</c:v>
                </c:pt>
                <c:pt idx="5">
                  <c:v>-1.5314470908874969</c:v>
                </c:pt>
                <c:pt idx="6">
                  <c:v>-1.5375178484211882</c:v>
                </c:pt>
                <c:pt idx="7">
                  <c:v>-1.5301143100906958</c:v>
                </c:pt>
                <c:pt idx="8">
                  <c:v>-1.531689013643371</c:v>
                </c:pt>
                <c:pt idx="9">
                  <c:v>-1.5422846611299623</c:v>
                </c:pt>
                <c:pt idx="10">
                  <c:v>-1.5438818945113097</c:v>
                </c:pt>
                <c:pt idx="11">
                  <c:v>-1.5454833007172477</c:v>
                </c:pt>
                <c:pt idx="12">
                  <c:v>-1.5290500678808578</c:v>
                </c:pt>
                <c:pt idx="13">
                  <c:v>-1.535117459463101</c:v>
                </c:pt>
                <c:pt idx="14">
                  <c:v>-1.5687427885015244</c:v>
                </c:pt>
                <c:pt idx="15">
                  <c:v>-1.5565141589604916</c:v>
                </c:pt>
                <c:pt idx="16">
                  <c:v>-1.5814189599694926</c:v>
                </c:pt>
                <c:pt idx="17">
                  <c:v>-1.5925714159400353</c:v>
                </c:pt>
                <c:pt idx="18">
                  <c:v>-1.5990465193903116</c:v>
                </c:pt>
                <c:pt idx="19">
                  <c:v>-1.591195280579597</c:v>
                </c:pt>
                <c:pt idx="20">
                  <c:v>-1.5976648432650835</c:v>
                </c:pt>
                <c:pt idx="21">
                  <c:v>-1.6090078622376633</c:v>
                </c:pt>
                <c:pt idx="22">
                  <c:v>-1.6253919636325578</c:v>
                </c:pt>
                <c:pt idx="23">
                  <c:v>-1.6222326466663279</c:v>
                </c:pt>
                <c:pt idx="24">
                  <c:v>-1.6190850082904689</c:v>
                </c:pt>
                <c:pt idx="25">
                  <c:v>-1.6159489688351421</c:v>
                </c:pt>
                <c:pt idx="26">
                  <c:v>-1.6128244494412458</c:v>
                </c:pt>
                <c:pt idx="27">
                  <c:v>-1.6145678566125137</c:v>
                </c:pt>
                <c:pt idx="28">
                  <c:v>-1.6261175358658575</c:v>
                </c:pt>
                <c:pt idx="29">
                  <c:v>-1.6229663277659014</c:v>
                </c:pt>
                <c:pt idx="30">
                  <c:v>-1.6198267429100246</c:v>
                </c:pt>
                <c:pt idx="31">
                  <c:v>-1.6215893228509135</c:v>
                </c:pt>
                <c:pt idx="32">
                  <c:v>-1.6087304159772111</c:v>
                </c:pt>
                <c:pt idx="33">
                  <c:v>-1.6399989872267644</c:v>
                </c:pt>
                <c:pt idx="34">
                  <c:v>-1.6269061839090508</c:v>
                </c:pt>
                <c:pt idx="35">
                  <c:v>-1.6336379986908862</c:v>
                </c:pt>
                <c:pt idx="36">
                  <c:v>-1.6708502922950041</c:v>
                </c:pt>
                <c:pt idx="37">
                  <c:v>-1.6830892644431703</c:v>
                </c:pt>
                <c:pt idx="38">
                  <c:v>-1.7007743039363463</c:v>
                </c:pt>
                <c:pt idx="39">
                  <c:v>-1.6973978342939666</c:v>
                </c:pt>
                <c:pt idx="40">
                  <c:v>-1.6835478504530215</c:v>
                </c:pt>
                <c:pt idx="41">
                  <c:v>-1.7173021661862291</c:v>
                </c:pt>
                <c:pt idx="42">
                  <c:v>-1.7246865532573017</c:v>
                </c:pt>
                <c:pt idx="43">
                  <c:v>-1.7158344167165105</c:v>
                </c:pt>
                <c:pt idx="44">
                  <c:v>-1.7177993945831707</c:v>
                </c:pt>
                <c:pt idx="45">
                  <c:v>-1.7143763414396964</c:v>
                </c:pt>
                <c:pt idx="46">
                  <c:v>-1.7163422193297422</c:v>
                </c:pt>
                <c:pt idx="47">
                  <c:v>-1.7129278929661735</c:v>
                </c:pt>
                <c:pt idx="48">
                  <c:v>-1.7095270521303931</c:v>
                </c:pt>
                <c:pt idx="49">
                  <c:v>-1.7114890243501053</c:v>
                </c:pt>
                <c:pt idx="50">
                  <c:v>-1.7080967917672571</c:v>
                </c:pt>
                <c:pt idx="51">
                  <c:v>-1.7047178830699079</c:v>
                </c:pt>
                <c:pt idx="52">
                  <c:v>-1.7013522012447273</c:v>
                </c:pt>
                <c:pt idx="53">
                  <c:v>-1.6979996503321242</c:v>
                </c:pt>
                <c:pt idx="54">
                  <c:v>-1.6999483425717723</c:v>
                </c:pt>
                <c:pt idx="55">
                  <c:v>-1.7125847098715969</c:v>
                </c:pt>
                <c:pt idx="56">
                  <c:v>-1.7145657990383121</c:v>
                </c:pt>
                <c:pt idx="57">
                  <c:v>-1.7165526921523884</c:v>
                </c:pt>
                <c:pt idx="58">
                  <c:v>-1.7024700901763252</c:v>
                </c:pt>
                <c:pt idx="59">
                  <c:v>-1.747979680026436</c:v>
                </c:pt>
                <c:pt idx="60">
                  <c:v>-1.7556301244522963</c:v>
                </c:pt>
                <c:pt idx="61">
                  <c:v>-1.7409961488310526</c:v>
                </c:pt>
                <c:pt idx="62">
                  <c:v>-1.7825667218684471</c:v>
                </c:pt>
                <c:pt idx="63">
                  <c:v>-1.7732292569030126</c:v>
                </c:pt>
                <c:pt idx="64">
                  <c:v>-1.7810840613521712</c:v>
                </c:pt>
                <c:pt idx="65">
                  <c:v>-1.7948159832608135</c:v>
                </c:pt>
                <c:pt idx="66">
                  <c:v>-1.8028469415077042</c:v>
                </c:pt>
                <c:pt idx="67">
                  <c:v>-1.7991653224665287</c:v>
                </c:pt>
                <c:pt idx="68">
                  <c:v>-1.8013501441946385</c:v>
                </c:pt>
                <c:pt idx="69">
                  <c:v>-1.8035417779210743</c:v>
                </c:pt>
                <c:pt idx="70">
                  <c:v>-1.811651585842194</c:v>
                </c:pt>
                <c:pt idx="71">
                  <c:v>-1.8020560881213581</c:v>
                </c:pt>
                <c:pt idx="72">
                  <c:v>-1.7983874569788052</c:v>
                </c:pt>
                <c:pt idx="73">
                  <c:v>-1.7947342414076624</c:v>
                </c:pt>
                <c:pt idx="74">
                  <c:v>-1.79692146455146</c:v>
                </c:pt>
                <c:pt idx="75">
                  <c:v>-1.7932775935414842</c:v>
                </c:pt>
                <c:pt idx="76">
                  <c:v>-1.7896489445676917</c:v>
                </c:pt>
                <c:pt idx="77">
                  <c:v>-1.7918310515294094</c:v>
                </c:pt>
                <c:pt idx="78">
                  <c:v>-1.7882116141198974</c:v>
                </c:pt>
                <c:pt idx="79">
                  <c:v>-1.7788531529080267</c:v>
                </c:pt>
                <c:pt idx="80">
                  <c:v>-1.7752842219060352</c:v>
                </c:pt>
                <c:pt idx="81">
                  <c:v>-1.7717299345635613</c:v>
                </c:pt>
                <c:pt idx="82">
                  <c:v>-1.7681901791596115</c:v>
                </c:pt>
                <c:pt idx="83">
                  <c:v>-1.7646648452446907</c:v>
                </c:pt>
                <c:pt idx="84">
                  <c:v>-1.761153823621584</c:v>
                </c:pt>
                <c:pt idx="85">
                  <c:v>-1.7689549876142312</c:v>
                </c:pt>
                <c:pt idx="86">
                  <c:v>-1.7541742866105445</c:v>
                </c:pt>
                <c:pt idx="87">
                  <c:v>-1.7562994627945239</c:v>
                </c:pt>
                <c:pt idx="88">
                  <c:v>-1.7528252761877641</c:v>
                </c:pt>
                <c:pt idx="89">
                  <c:v>-1.771900297490544</c:v>
                </c:pt>
                <c:pt idx="90">
                  <c:v>-1.768375454078573</c:v>
                </c:pt>
                <c:pt idx="91">
                  <c:v>-1.7762450964071619</c:v>
                </c:pt>
                <c:pt idx="92">
                  <c:v>-1.7841791257813753</c:v>
                </c:pt>
                <c:pt idx="93">
                  <c:v>-1.7578863448791329</c:v>
                </c:pt>
                <c:pt idx="94">
                  <c:v>-1.7770688360500793</c:v>
                </c:pt>
                <c:pt idx="95">
                  <c:v>-1.7735354711780185</c:v>
                </c:pt>
                <c:pt idx="96">
                  <c:v>-1.7872248654057983</c:v>
                </c:pt>
                <c:pt idx="97">
                  <c:v>-1.7836594136879711</c:v>
                </c:pt>
                <c:pt idx="98">
                  <c:v>-1.8211526661376913</c:v>
                </c:pt>
                <c:pt idx="99">
                  <c:v>-1.8294669860170985</c:v>
                </c:pt>
                <c:pt idx="100">
                  <c:v>-1.8197590675831756</c:v>
                </c:pt>
                <c:pt idx="101">
                  <c:v>-1.8220569796142971</c:v>
                </c:pt>
                <c:pt idx="102">
                  <c:v>-1.836444263657675</c:v>
                </c:pt>
                <c:pt idx="103">
                  <c:v>-1.8760211936134457</c:v>
                </c:pt>
                <c:pt idx="104">
                  <c:v>-1.8596218652405045</c:v>
                </c:pt>
                <c:pt idx="105">
                  <c:v>-1.8620217798317156</c:v>
                </c:pt>
                <c:pt idx="106">
                  <c:v>-1.8581988790722865</c:v>
                </c:pt>
                <c:pt idx="107">
                  <c:v>-1.8543926270094433</c:v>
                </c:pt>
                <c:pt idx="108">
                  <c:v>-1.8692690046659395</c:v>
                </c:pt>
                <c:pt idx="109">
                  <c:v>-1.8591878018614043</c:v>
                </c:pt>
                <c:pt idx="110">
                  <c:v>-1.8615971922675814</c:v>
                </c:pt>
                <c:pt idx="111">
                  <c:v>-1.8640145071937122</c:v>
                </c:pt>
                <c:pt idx="112">
                  <c:v>-1.8727222108802082</c:v>
                </c:pt>
                <c:pt idx="113">
                  <c:v>-1.8626147184393109</c:v>
                </c:pt>
                <c:pt idx="114">
                  <c:v>-1.8776276425711302</c:v>
                </c:pt>
                <c:pt idx="115">
                  <c:v>-1.8864616729739432</c:v>
                </c:pt>
                <c:pt idx="116">
                  <c:v>-1.8825658163381949</c:v>
                </c:pt>
                <c:pt idx="117">
                  <c:v>-1.9109000275532855</c:v>
                </c:pt>
                <c:pt idx="118">
                  <c:v>-1.9333442118586506</c:v>
                </c:pt>
                <c:pt idx="119">
                  <c:v>-1.9359596230794816</c:v>
                </c:pt>
                <c:pt idx="120">
                  <c:v>-1.9521380838726907</c:v>
                </c:pt>
                <c:pt idx="121">
                  <c:v>-1.9548077666060948</c:v>
                </c:pt>
                <c:pt idx="122">
                  <c:v>-1.9923873702965829</c:v>
                </c:pt>
                <c:pt idx="123">
                  <c:v>-1.9740273422077168</c:v>
                </c:pt>
                <c:pt idx="124">
                  <c:v>-2.005134735497863</c:v>
                </c:pt>
                <c:pt idx="125">
                  <c:v>-1.9865460680168407</c:v>
                </c:pt>
                <c:pt idx="126">
                  <c:v>-1.996427959721913</c:v>
                </c:pt>
                <c:pt idx="127">
                  <c:v>-1.9992330626394677</c:v>
                </c:pt>
                <c:pt idx="128">
                  <c:v>-1.9878057855802629</c:v>
                </c:pt>
                <c:pt idx="129">
                  <c:v>-1.9835259419002098</c:v>
                </c:pt>
                <c:pt idx="130">
                  <c:v>-1.9863021032287804</c:v>
                </c:pt>
                <c:pt idx="131">
                  <c:v>-1.9820333640922518</c:v>
                </c:pt>
                <c:pt idx="132">
                  <c:v>-1.9777851015919001</c:v>
                </c:pt>
                <c:pt idx="133">
                  <c:v>-1.9735571313202531</c:v>
                </c:pt>
                <c:pt idx="134">
                  <c:v>-1.9693492713467413</c:v>
                </c:pt>
                <c:pt idx="135">
                  <c:v>-1.9651613421735312</c:v>
                </c:pt>
                <c:pt idx="136">
                  <c:v>-1.9609931666923541</c:v>
                </c:pt>
                <c:pt idx="137">
                  <c:v>-1.9568445701422712</c:v>
                </c:pt>
                <c:pt idx="138">
                  <c:v>-1.9527153800683767</c:v>
                </c:pt>
                <c:pt idx="139">
                  <c:v>-1.9554276864549829</c:v>
                </c:pt>
                <c:pt idx="140">
                  <c:v>-1.9513088540825385</c:v>
                </c:pt>
                <c:pt idx="141">
                  <c:v>-1.974742987110031</c:v>
                </c:pt>
                <c:pt idx="142">
                  <c:v>-1.9567445495852414</c:v>
                </c:pt>
                <c:pt idx="143">
                  <c:v>-1.939066566542992</c:v>
                </c:pt>
                <c:pt idx="144">
                  <c:v>-1.9831125400528162</c:v>
                </c:pt>
                <c:pt idx="145">
                  <c:v>-1.9859227004653077</c:v>
                </c:pt>
                <c:pt idx="146">
                  <c:v>-1.9887431196810452</c:v>
                </c:pt>
                <c:pt idx="147">
                  <c:v>-2.0130964785996968</c:v>
                </c:pt>
                <c:pt idx="148">
                  <c:v>-2.038060214454299</c:v>
                </c:pt>
                <c:pt idx="149">
                  <c:v>-2.0410391960078136</c:v>
                </c:pt>
                <c:pt idx="150">
                  <c:v>-2.0667245326801114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ED-469D-A110-77E8B36B182F}"/>
            </c:ext>
          </c:extLst>
        </c:ser>
        <c:ser>
          <c:idx val="3"/>
          <c:order val="3"/>
          <c:tx>
            <c:v>Step 3</c:v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4EE257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3389863164814242"/>
                  <c:y val="5.5483803853786567E-2"/>
                </c:manualLayout>
              </c:layout>
              <c:numFmt formatCode="0.00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Rec Calc'!$F$97:$F$157</c:f>
              <c:numCache>
                <c:formatCode>General</c:formatCode>
                <c:ptCount val="61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60</c:v>
                </c:pt>
                <c:pt idx="41">
                  <c:v>61</c:v>
                </c:pt>
                <c:pt idx="42">
                  <c:v>62</c:v>
                </c:pt>
                <c:pt idx="43">
                  <c:v>63</c:v>
                </c:pt>
                <c:pt idx="44">
                  <c:v>64</c:v>
                </c:pt>
                <c:pt idx="45">
                  <c:v>65</c:v>
                </c:pt>
                <c:pt idx="46">
                  <c:v>66</c:v>
                </c:pt>
                <c:pt idx="47">
                  <c:v>67</c:v>
                </c:pt>
                <c:pt idx="48">
                  <c:v>68</c:v>
                </c:pt>
                <c:pt idx="49">
                  <c:v>69</c:v>
                </c:pt>
                <c:pt idx="50">
                  <c:v>70</c:v>
                </c:pt>
                <c:pt idx="51">
                  <c:v>71</c:v>
                </c:pt>
                <c:pt idx="52">
                  <c:v>72</c:v>
                </c:pt>
                <c:pt idx="53">
                  <c:v>73</c:v>
                </c:pt>
                <c:pt idx="54">
                  <c:v>74</c:v>
                </c:pt>
                <c:pt idx="55">
                  <c:v>75</c:v>
                </c:pt>
                <c:pt idx="56">
                  <c:v>76</c:v>
                </c:pt>
                <c:pt idx="57">
                  <c:v>77</c:v>
                </c:pt>
                <c:pt idx="58">
                  <c:v>78</c:v>
                </c:pt>
                <c:pt idx="59">
                  <c:v>79</c:v>
                </c:pt>
                <c:pt idx="60">
                  <c:v>80</c:v>
                </c:pt>
              </c:numCache>
            </c:numRef>
          </c:xVal>
          <c:yVal>
            <c:numRef>
              <c:f>'Om 6 Rec Calc'!$P$97:$P$157</c:f>
              <c:numCache>
                <c:formatCode>0.0000000</c:formatCode>
                <c:ptCount val="61"/>
                <c:pt idx="0">
                  <c:v>-1.4946557097327842</c:v>
                </c:pt>
                <c:pt idx="1">
                  <c:v>-1.5021026568582163</c:v>
                </c:pt>
                <c:pt idx="2">
                  <c:v>-1.5866822529982378</c:v>
                </c:pt>
                <c:pt idx="3">
                  <c:v>-1.5789002375170671</c:v>
                </c:pt>
                <c:pt idx="4">
                  <c:v>-1.5555642145870672</c:v>
                </c:pt>
                <c:pt idx="5">
                  <c:v>-1.5558232586755407</c:v>
                </c:pt>
                <c:pt idx="6">
                  <c:v>-1.5407002197268016</c:v>
                </c:pt>
                <c:pt idx="7">
                  <c:v>-1.5487034185610762</c:v>
                </c:pt>
                <c:pt idx="8">
                  <c:v>-1.5883915352979519</c:v>
                </c:pt>
                <c:pt idx="9">
                  <c:v>-1.6637744516391042</c:v>
                </c:pt>
                <c:pt idx="10">
                  <c:v>-1.7175783902808806</c:v>
                </c:pt>
                <c:pt idx="11">
                  <c:v>-1.7181217777446089</c:v>
                </c:pt>
                <c:pt idx="12">
                  <c:v>-1.7278861695415406</c:v>
                </c:pt>
                <c:pt idx="13">
                  <c:v>-1.7757602369700514</c:v>
                </c:pt>
                <c:pt idx="14">
                  <c:v>-1.8890804903677569</c:v>
                </c:pt>
                <c:pt idx="15">
                  <c:v>-1.9229906761886499</c:v>
                </c:pt>
                <c:pt idx="16">
                  <c:v>-1.9238985074513397</c:v>
                </c:pt>
                <c:pt idx="17">
                  <c:v>-1.9361500389166657</c:v>
                </c:pt>
                <c:pt idx="18">
                  <c:v>-1.9146796500434542</c:v>
                </c:pt>
                <c:pt idx="19">
                  <c:v>-1.8937065530478823</c:v>
                </c:pt>
                <c:pt idx="20">
                  <c:v>-1.905731164859594</c:v>
                </c:pt>
                <c:pt idx="21">
                  <c:v>-1.9291659469321309</c:v>
                </c:pt>
                <c:pt idx="22">
                  <c:v>-2.0250597653537814</c:v>
                </c:pt>
                <c:pt idx="23">
                  <c:v>-2.1311917084306975</c:v>
                </c:pt>
                <c:pt idx="24">
                  <c:v>-2.1054955912914575</c:v>
                </c:pt>
                <c:pt idx="25">
                  <c:v>-2.1344180420033423</c:v>
                </c:pt>
                <c:pt idx="26">
                  <c:v>-2.1087518152096005</c:v>
                </c:pt>
                <c:pt idx="27">
                  <c:v>-2.1240822817675933</c:v>
                </c:pt>
                <c:pt idx="28">
                  <c:v>-2.0987867507680615</c:v>
                </c:pt>
                <c:pt idx="29">
                  <c:v>-2.1698894518444756</c:v>
                </c:pt>
                <c:pt idx="30">
                  <c:v>-2.2311266965649503</c:v>
                </c:pt>
                <c:pt idx="31">
                  <c:v>-2.2802716159815808</c:v>
                </c:pt>
                <c:pt idx="32">
                  <c:v>-2.4019168742047698</c:v>
                </c:pt>
                <c:pt idx="33">
                  <c:v>-2.3690103547695509</c:v>
                </c:pt>
                <c:pt idx="34">
                  <c:v>-2.3717378643597558</c:v>
                </c:pt>
                <c:pt idx="35">
                  <c:v>-2.3570878493021508</c:v>
                </c:pt>
                <c:pt idx="36">
                  <c:v>-2.3258041585717772</c:v>
                </c:pt>
                <c:pt idx="37">
                  <c:v>-2.2955346958382492</c:v>
                </c:pt>
                <c:pt idx="38">
                  <c:v>-2.2662177227070575</c:v>
                </c:pt>
                <c:pt idx="39">
                  <c:v>-2.2377969671075784</c:v>
                </c:pt>
                <c:pt idx="40">
                  <c:v>-2.2102209964377431</c:v>
                </c:pt>
                <c:pt idx="41">
                  <c:v>-2.1834426780665419</c:v>
                </c:pt>
                <c:pt idx="42">
                  <c:v>-2.1861729466907245</c:v>
                </c:pt>
                <c:pt idx="43">
                  <c:v>-2.2037029167161726</c:v>
                </c:pt>
                <c:pt idx="44">
                  <c:v>-2.2839565903106673</c:v>
                </c:pt>
                <c:pt idx="45">
                  <c:v>-2.3034333485915819</c:v>
                </c:pt>
                <c:pt idx="46">
                  <c:v>-2.3573960731681289</c:v>
                </c:pt>
                <c:pt idx="47">
                  <c:v>-2.4145089882291568</c:v>
                </c:pt>
                <c:pt idx="48">
                  <c:v>-2.4751579394366043</c:v>
                </c:pt>
                <c:pt idx="49">
                  <c:v>-2.4990971393973833</c:v>
                </c:pt>
                <c:pt idx="50">
                  <c:v>-2.4080099734542224</c:v>
                </c:pt>
                <c:pt idx="51">
                  <c:v>-2.4120686308036778</c:v>
                </c:pt>
                <c:pt idx="52">
                  <c:v>-2.3801552700332089</c:v>
                </c:pt>
                <c:pt idx="53">
                  <c:v>-2.4204474512810488</c:v>
                </c:pt>
                <c:pt idx="54">
                  <c:v>-2.4247692603443611</c:v>
                </c:pt>
                <c:pt idx="55">
                  <c:v>-2.4107532562796727</c:v>
                </c:pt>
                <c:pt idx="56">
                  <c:v>-2.471761855451208</c:v>
                </c:pt>
                <c:pt idx="57">
                  <c:v>-2.5163139903751981</c:v>
                </c:pt>
                <c:pt idx="58">
                  <c:v>-2.5213801714875341</c:v>
                </c:pt>
                <c:pt idx="59">
                  <c:v>-2.6346913559432359</c:v>
                </c:pt>
                <c:pt idx="60">
                  <c:v>-2.6638122207144526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BED-469D-A110-77E8B36B182F}"/>
            </c:ext>
          </c:extLst>
        </c:ser>
        <c:ser>
          <c:idx val="4"/>
          <c:order val="4"/>
          <c:tx>
            <c:v>Step 4</c:v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6711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3389863164814242"/>
                  <c:y val="0.26898619379894584"/>
                </c:manualLayout>
              </c:layout>
              <c:numFmt formatCode="0.00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Rec Calc'!$F$79:$F$85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</c:numCache>
            </c:numRef>
          </c:xVal>
          <c:yVal>
            <c:numRef>
              <c:f>'Om 6 Rec Calc'!$S$79:$S$85</c:f>
              <c:numCache>
                <c:formatCode>0.0000000</c:formatCode>
                <c:ptCount val="7"/>
                <c:pt idx="0">
                  <c:v>-1.1850450752659252</c:v>
                </c:pt>
                <c:pt idx="1">
                  <c:v>-1.4627953711807855</c:v>
                </c:pt>
                <c:pt idx="2">
                  <c:v>-1.6737911801755783</c:v>
                </c:pt>
                <c:pt idx="3">
                  <c:v>-1.9424739110220552</c:v>
                </c:pt>
                <c:pt idx="4">
                  <c:v>-1.9933831171247856</c:v>
                </c:pt>
                <c:pt idx="5">
                  <c:v>-1.9133110637850905</c:v>
                </c:pt>
                <c:pt idx="6">
                  <c:v>-1.9319090118359401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BED-469D-A110-77E8B36B1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321984"/>
        <c:axId val="585328256"/>
      </c:scatterChart>
      <c:valAx>
        <c:axId val="58532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Time, seconds</a:t>
                </a:r>
              </a:p>
            </c:rich>
          </c:tx>
          <c:layout>
            <c:manualLayout>
              <c:xMode val="edge"/>
              <c:yMode val="edge"/>
              <c:x val="0.39489562351217727"/>
              <c:y val="0.903309914004651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28256"/>
        <c:crosses val="autoZero"/>
        <c:crossBetween val="midCat"/>
      </c:valAx>
      <c:valAx>
        <c:axId val="58532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ln (1-J/Jinf)</a:t>
                </a:r>
              </a:p>
            </c:rich>
          </c:tx>
          <c:layout>
            <c:manualLayout>
              <c:xMode val="edge"/>
              <c:yMode val="edge"/>
              <c:x val="2.402414087773912E-2"/>
              <c:y val="0.40203652134946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219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465253616553745"/>
          <c:y val="0.26219592215607196"/>
          <c:w val="0.1767444912409204"/>
          <c:h val="0.483741171073128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UA J</a:t>
            </a:r>
          </a:p>
        </c:rich>
      </c:tx>
      <c:layout>
        <c:manualLayout>
          <c:xMode val="edge"/>
          <c:yMode val="edge"/>
          <c:x val="0.47838265906416871"/>
          <c:y val="3.22579469233012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36424468848704"/>
          <c:y val="0.16625330317213649"/>
          <c:w val="0.68619340322279765"/>
          <c:h val="0.65756903493456664"/>
        </c:manualLayout>
      </c:layout>
      <c:scatterChart>
        <c:scatterStyle val="lineMarker"/>
        <c:varyColors val="0"/>
        <c:ser>
          <c:idx val="1"/>
          <c:order val="0"/>
          <c:tx>
            <c:v>J Meas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DD2D32"/>
              </a:solidFill>
              <a:ln>
                <a:solidFill>
                  <a:srgbClr val="DD2D32"/>
                </a:solidFill>
                <a:prstDash val="solid"/>
              </a:ln>
            </c:spPr>
          </c:marker>
          <c:xVal>
            <c:numRef>
              <c:f>'Om 6 Rec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Rec Calc'!$I$78:$I$5077</c:f>
              <c:numCache>
                <c:formatCode>0.0000000</c:formatCode>
                <c:ptCount val="5000"/>
                <c:pt idx="0">
                  <c:v>1.6854912440350369E-3</c:v>
                </c:pt>
                <c:pt idx="1">
                  <c:v>2.2842841859948525E-3</c:v>
                </c:pt>
                <c:pt idx="2">
                  <c:v>2.5578068878777346E-3</c:v>
                </c:pt>
                <c:pt idx="3">
                  <c:v>2.7352270188287877E-3</c:v>
                </c:pt>
                <c:pt idx="4">
                  <c:v>2.9126471497798417E-3</c:v>
                </c:pt>
                <c:pt idx="5">
                  <c:v>2.9717871934302038E-3</c:v>
                </c:pt>
                <c:pt idx="6">
                  <c:v>2.9717871934302038E-3</c:v>
                </c:pt>
                <c:pt idx="7">
                  <c:v>3.0161422261679631E-3</c:v>
                </c:pt>
                <c:pt idx="8">
                  <c:v>3.1418148189249636E-3</c:v>
                </c:pt>
                <c:pt idx="9">
                  <c:v>3.2083473680316024E-3</c:v>
                </c:pt>
                <c:pt idx="10">
                  <c:v>3.2305248844004823E-3</c:v>
                </c:pt>
                <c:pt idx="11">
                  <c:v>3.3118424444197243E-3</c:v>
                </c:pt>
                <c:pt idx="12">
                  <c:v>3.422730026264139E-3</c:v>
                </c:pt>
                <c:pt idx="13">
                  <c:v>3.4523000480893113E-3</c:v>
                </c:pt>
                <c:pt idx="14">
                  <c:v>3.504047586283364E-3</c:v>
                </c:pt>
                <c:pt idx="15">
                  <c:v>3.5927576517588988E-3</c:v>
                </c:pt>
                <c:pt idx="16">
                  <c:v>3.666682706321831E-3</c:v>
                </c:pt>
                <c:pt idx="17">
                  <c:v>3.6814677172344176E-3</c:v>
                </c:pt>
                <c:pt idx="18">
                  <c:v>3.7184302445159001E-3</c:v>
                </c:pt>
                <c:pt idx="19">
                  <c:v>3.7997478045351256E-3</c:v>
                </c:pt>
                <c:pt idx="20">
                  <c:v>3.8219253209040051E-3</c:v>
                </c:pt>
                <c:pt idx="21">
                  <c:v>3.9180278918358336E-3</c:v>
                </c:pt>
                <c:pt idx="22">
                  <c:v>3.9254203972921269E-3</c:v>
                </c:pt>
                <c:pt idx="23">
                  <c:v>3.9180278918358336E-3</c:v>
                </c:pt>
                <c:pt idx="24">
                  <c:v>3.9328129027484194E-3</c:v>
                </c:pt>
                <c:pt idx="25">
                  <c:v>3.9328129027484194E-3</c:v>
                </c:pt>
                <c:pt idx="26">
                  <c:v>3.9549904191172993E-3</c:v>
                </c:pt>
                <c:pt idx="27">
                  <c:v>4.0067379573113689E-3</c:v>
                </c:pt>
                <c:pt idx="28">
                  <c:v>4.0880555173305935E-3</c:v>
                </c:pt>
                <c:pt idx="29">
                  <c:v>4.1471955609809555E-3</c:v>
                </c:pt>
                <c:pt idx="30">
                  <c:v>4.1619805718935421E-3</c:v>
                </c:pt>
                <c:pt idx="31">
                  <c:v>4.184158088262422E-3</c:v>
                </c:pt>
                <c:pt idx="32">
                  <c:v>4.2359056264564742E-3</c:v>
                </c:pt>
                <c:pt idx="33">
                  <c:v>4.3320081973883028E-3</c:v>
                </c:pt>
                <c:pt idx="34">
                  <c:v>4.3689707246697684E-3</c:v>
                </c:pt>
                <c:pt idx="35">
                  <c:v>4.3837557355823542E-3</c:v>
                </c:pt>
                <c:pt idx="36">
                  <c:v>4.4059332519512349E-3</c:v>
                </c:pt>
                <c:pt idx="37">
                  <c:v>4.4059332519512349E-3</c:v>
                </c:pt>
                <c:pt idx="38">
                  <c:v>4.4059332519512349E-3</c:v>
                </c:pt>
                <c:pt idx="39">
                  <c:v>4.4281107683201149E-3</c:v>
                </c:pt>
                <c:pt idx="40">
                  <c:v>4.4576807901453028E-3</c:v>
                </c:pt>
                <c:pt idx="41">
                  <c:v>4.5316058447082358E-3</c:v>
                </c:pt>
                <c:pt idx="42">
                  <c:v>4.6055308992711845E-3</c:v>
                </c:pt>
                <c:pt idx="43">
                  <c:v>4.6055308992711845E-3</c:v>
                </c:pt>
                <c:pt idx="44">
                  <c:v>4.6351009210963568E-3</c:v>
                </c:pt>
                <c:pt idx="45">
                  <c:v>4.6351009210963568E-3</c:v>
                </c:pt>
                <c:pt idx="46">
                  <c:v>4.6572784374652367E-3</c:v>
                </c:pt>
                <c:pt idx="47">
                  <c:v>4.6572784374652367E-3</c:v>
                </c:pt>
                <c:pt idx="48">
                  <c:v>4.709025975659289E-3</c:v>
                </c:pt>
                <c:pt idx="49">
                  <c:v>4.7533810083970644E-3</c:v>
                </c:pt>
                <c:pt idx="50">
                  <c:v>4.79034353567853E-3</c:v>
                </c:pt>
                <c:pt idx="51">
                  <c:v>4.8568760847851698E-3</c:v>
                </c:pt>
                <c:pt idx="52">
                  <c:v>4.8568760847851698E-3</c:v>
                </c:pt>
                <c:pt idx="53">
                  <c:v>4.8716610956977564E-3</c:v>
                </c:pt>
                <c:pt idx="54">
                  <c:v>4.8790536011540653E-3</c:v>
                </c:pt>
                <c:pt idx="55">
                  <c:v>4.8790536011540653E-3</c:v>
                </c:pt>
                <c:pt idx="56">
                  <c:v>4.8790536011540653E-3</c:v>
                </c:pt>
                <c:pt idx="57">
                  <c:v>4.8790536011540653E-3</c:v>
                </c:pt>
                <c:pt idx="58">
                  <c:v>4.8790536011540653E-3</c:v>
                </c:pt>
                <c:pt idx="59">
                  <c:v>4.8790536011540653E-3</c:v>
                </c:pt>
                <c:pt idx="60">
                  <c:v>4.8790536011540653E-3</c:v>
                </c:pt>
                <c:pt idx="61">
                  <c:v>4.8938386120666528E-3</c:v>
                </c:pt>
                <c:pt idx="62">
                  <c:v>4.9160161284355318E-3</c:v>
                </c:pt>
                <c:pt idx="63">
                  <c:v>4.967763666629584E-3</c:v>
                </c:pt>
                <c:pt idx="64">
                  <c:v>4.9899411829984639E-3</c:v>
                </c:pt>
                <c:pt idx="65">
                  <c:v>5.0269037102799305E-3</c:v>
                </c:pt>
                <c:pt idx="66">
                  <c:v>5.0638662375614126E-3</c:v>
                </c:pt>
                <c:pt idx="67">
                  <c:v>5.1008287648428782E-3</c:v>
                </c:pt>
                <c:pt idx="68">
                  <c:v>5.1230062812117581E-3</c:v>
                </c:pt>
                <c:pt idx="69">
                  <c:v>5.1008287648428782E-3</c:v>
                </c:pt>
                <c:pt idx="70">
                  <c:v>5.1156137757554657E-3</c:v>
                </c:pt>
                <c:pt idx="71">
                  <c:v>5.1156137757554657E-3</c:v>
                </c:pt>
                <c:pt idx="72">
                  <c:v>5.145183797580638E-3</c:v>
                </c:pt>
                <c:pt idx="73">
                  <c:v>5.1599688084932246E-3</c:v>
                </c:pt>
                <c:pt idx="74">
                  <c:v>5.1673613139495171E-3</c:v>
                </c:pt>
                <c:pt idx="75">
                  <c:v>5.2043238412310001E-3</c:v>
                </c:pt>
                <c:pt idx="76">
                  <c:v>5.2338938630561733E-3</c:v>
                </c:pt>
                <c:pt idx="77">
                  <c:v>5.248678873968759E-3</c:v>
                </c:pt>
                <c:pt idx="78">
                  <c:v>5.3004264121628113E-3</c:v>
                </c:pt>
                <c:pt idx="79">
                  <c:v>5.3226039285316912E-3</c:v>
                </c:pt>
                <c:pt idx="80">
                  <c:v>5.3447814449005876E-3</c:v>
                </c:pt>
                <c:pt idx="81">
                  <c:v>5.3373889394442943E-3</c:v>
                </c:pt>
                <c:pt idx="82">
                  <c:v>5.3595664558131733E-3</c:v>
                </c:pt>
                <c:pt idx="83">
                  <c:v>5.3595664558131733E-3</c:v>
                </c:pt>
                <c:pt idx="84">
                  <c:v>5.3595664558131733E-3</c:v>
                </c:pt>
                <c:pt idx="85">
                  <c:v>5.3965289830946398E-3</c:v>
                </c:pt>
                <c:pt idx="86">
                  <c:v>5.3965289830946398E-3</c:v>
                </c:pt>
                <c:pt idx="87">
                  <c:v>5.426099004919813E-3</c:v>
                </c:pt>
                <c:pt idx="88">
                  <c:v>5.4482765212886929E-3</c:v>
                </c:pt>
                <c:pt idx="89">
                  <c:v>5.507416564939055E-3</c:v>
                </c:pt>
                <c:pt idx="90">
                  <c:v>5.5665566085894005E-3</c:v>
                </c:pt>
                <c:pt idx="91">
                  <c:v>5.5739491140456929E-3</c:v>
                </c:pt>
                <c:pt idx="92">
                  <c:v>5.5813416195019862E-3</c:v>
                </c:pt>
                <c:pt idx="93">
                  <c:v>5.5813416195019862E-3</c:v>
                </c:pt>
                <c:pt idx="94">
                  <c:v>5.5887341249582796E-3</c:v>
                </c:pt>
                <c:pt idx="95">
                  <c:v>5.5887341249582796E-3</c:v>
                </c:pt>
                <c:pt idx="96">
                  <c:v>5.5887341249582796E-3</c:v>
                </c:pt>
                <c:pt idx="97">
                  <c:v>5.5961266304145729E-3</c:v>
                </c:pt>
                <c:pt idx="98">
                  <c:v>5.6256966522397625E-3</c:v>
                </c:pt>
                <c:pt idx="99">
                  <c:v>5.6256966522397625E-3</c:v>
                </c:pt>
                <c:pt idx="100">
                  <c:v>5.6478741686086416E-3</c:v>
                </c:pt>
                <c:pt idx="101">
                  <c:v>5.6922292013464005E-3</c:v>
                </c:pt>
                <c:pt idx="102">
                  <c:v>5.7365842340841603E-3</c:v>
                </c:pt>
                <c:pt idx="103">
                  <c:v>5.7587617504530402E-3</c:v>
                </c:pt>
                <c:pt idx="104">
                  <c:v>5.7809392668219358E-3</c:v>
                </c:pt>
                <c:pt idx="105">
                  <c:v>5.7809392668219358E-3</c:v>
                </c:pt>
                <c:pt idx="106">
                  <c:v>5.8179017941034023E-3</c:v>
                </c:pt>
                <c:pt idx="107">
                  <c:v>5.8326868050159889E-3</c:v>
                </c:pt>
                <c:pt idx="108">
                  <c:v>5.8252942995596956E-3</c:v>
                </c:pt>
                <c:pt idx="109">
                  <c:v>5.8326868050159889E-3</c:v>
                </c:pt>
                <c:pt idx="110">
                  <c:v>5.8326868050159889E-3</c:v>
                </c:pt>
                <c:pt idx="111">
                  <c:v>5.8326868050159889E-3</c:v>
                </c:pt>
                <c:pt idx="112">
                  <c:v>5.8474718159285755E-3</c:v>
                </c:pt>
                <c:pt idx="113">
                  <c:v>5.8400793104722822E-3</c:v>
                </c:pt>
                <c:pt idx="114">
                  <c:v>5.8622568268411612E-3</c:v>
                </c:pt>
                <c:pt idx="115">
                  <c:v>5.8622568268411612E-3</c:v>
                </c:pt>
                <c:pt idx="116">
                  <c:v>5.9066118595789202E-3</c:v>
                </c:pt>
                <c:pt idx="117">
                  <c:v>5.9213968704915241E-3</c:v>
                </c:pt>
                <c:pt idx="118">
                  <c:v>5.9509668923166965E-3</c:v>
                </c:pt>
                <c:pt idx="119">
                  <c:v>5.9879294195981621E-3</c:v>
                </c:pt>
                <c:pt idx="120">
                  <c:v>6.010106935967042E-3</c:v>
                </c:pt>
                <c:pt idx="121">
                  <c:v>6.0248919468796278E-3</c:v>
                </c:pt>
                <c:pt idx="122">
                  <c:v>6.0470694632485085E-3</c:v>
                </c:pt>
                <c:pt idx="123">
                  <c:v>6.0470694632485085E-3</c:v>
                </c:pt>
                <c:pt idx="124">
                  <c:v>6.0766394850736974E-3</c:v>
                </c:pt>
                <c:pt idx="125">
                  <c:v>6.0766394850736974E-3</c:v>
                </c:pt>
                <c:pt idx="126">
                  <c:v>6.0840319905299907E-3</c:v>
                </c:pt>
                <c:pt idx="127">
                  <c:v>6.113602012355163E-3</c:v>
                </c:pt>
                <c:pt idx="128">
                  <c:v>6.1062095068988697E-3</c:v>
                </c:pt>
                <c:pt idx="129">
                  <c:v>6.1505645396366295E-3</c:v>
                </c:pt>
                <c:pt idx="130">
                  <c:v>6.1653495505492161E-3</c:v>
                </c:pt>
                <c:pt idx="131">
                  <c:v>6.1949195723743885E-3</c:v>
                </c:pt>
                <c:pt idx="132">
                  <c:v>6.1949195723743885E-3</c:v>
                </c:pt>
                <c:pt idx="133">
                  <c:v>6.2170970887432684E-3</c:v>
                </c:pt>
                <c:pt idx="134">
                  <c:v>6.2836296378499237E-3</c:v>
                </c:pt>
                <c:pt idx="135">
                  <c:v>6.2836296378499237E-3</c:v>
                </c:pt>
                <c:pt idx="136">
                  <c:v>6.291022143306217E-3</c:v>
                </c:pt>
                <c:pt idx="137">
                  <c:v>6.2984146487625103E-3</c:v>
                </c:pt>
                <c:pt idx="138">
                  <c:v>6.3058071542188027E-3</c:v>
                </c:pt>
                <c:pt idx="139">
                  <c:v>6.2984146487625103E-3</c:v>
                </c:pt>
                <c:pt idx="140">
                  <c:v>6.3058071542188027E-3</c:v>
                </c:pt>
                <c:pt idx="141">
                  <c:v>6.313199659675096E-3</c:v>
                </c:pt>
                <c:pt idx="142">
                  <c:v>6.3058071542188027E-3</c:v>
                </c:pt>
                <c:pt idx="143">
                  <c:v>6.313199659675096E-3</c:v>
                </c:pt>
                <c:pt idx="144">
                  <c:v>6.313199659675096E-3</c:v>
                </c:pt>
                <c:pt idx="145">
                  <c:v>6.3279846705876826E-3</c:v>
                </c:pt>
                <c:pt idx="146">
                  <c:v>6.3723397033254589E-3</c:v>
                </c:pt>
                <c:pt idx="147">
                  <c:v>6.3649471978691492E-3</c:v>
                </c:pt>
                <c:pt idx="148">
                  <c:v>6.4019097251506313E-3</c:v>
                </c:pt>
                <c:pt idx="149">
                  <c:v>6.4093022306069246E-3</c:v>
                </c:pt>
                <c:pt idx="150">
                  <c:v>6.4536572633446844E-3</c:v>
                </c:pt>
                <c:pt idx="151">
                  <c:v>6.4758347797135634E-3</c:v>
                </c:pt>
                <c:pt idx="152">
                  <c:v>6.49061979062615E-3</c:v>
                </c:pt>
                <c:pt idx="153">
                  <c:v>6.5054048015387366E-3</c:v>
                </c:pt>
                <c:pt idx="154">
                  <c:v>6.527582317907633E-3</c:v>
                </c:pt>
                <c:pt idx="155">
                  <c:v>6.5349748233639263E-3</c:v>
                </c:pt>
                <c:pt idx="156">
                  <c:v>6.5349748233639263E-3</c:v>
                </c:pt>
                <c:pt idx="157">
                  <c:v>6.5423673288202196E-3</c:v>
                </c:pt>
                <c:pt idx="158">
                  <c:v>6.5423673288202196E-3</c:v>
                </c:pt>
                <c:pt idx="159">
                  <c:v>6.5423673288202196E-3</c:v>
                </c:pt>
                <c:pt idx="160">
                  <c:v>6.5423673288202196E-3</c:v>
                </c:pt>
                <c:pt idx="161">
                  <c:v>6.5423673288202196E-3</c:v>
                </c:pt>
                <c:pt idx="162">
                  <c:v>6.5423673288202196E-3</c:v>
                </c:pt>
                <c:pt idx="163">
                  <c:v>6.5497598342765121E-3</c:v>
                </c:pt>
                <c:pt idx="164">
                  <c:v>6.5497598342765121E-3</c:v>
                </c:pt>
                <c:pt idx="165">
                  <c:v>6.5571523397328054E-3</c:v>
                </c:pt>
                <c:pt idx="166">
                  <c:v>6.5571523397328054E-3</c:v>
                </c:pt>
                <c:pt idx="167">
                  <c:v>6.5867223615579786E-3</c:v>
                </c:pt>
                <c:pt idx="168">
                  <c:v>6.6236848888394442E-3</c:v>
                </c:pt>
                <c:pt idx="169">
                  <c:v>6.6162923833831509E-3</c:v>
                </c:pt>
                <c:pt idx="170">
                  <c:v>6.6458624052083241E-3</c:v>
                </c:pt>
                <c:pt idx="171">
                  <c:v>6.6606474161209107E-3</c:v>
                </c:pt>
                <c:pt idx="172">
                  <c:v>6.6828249324898063E-3</c:v>
                </c:pt>
                <c:pt idx="173">
                  <c:v>6.7271799652275652E-3</c:v>
                </c:pt>
                <c:pt idx="174">
                  <c:v>6.7345724706838594E-3</c:v>
                </c:pt>
                <c:pt idx="175">
                  <c:v>6.7641424925090317E-3</c:v>
                </c:pt>
                <c:pt idx="176">
                  <c:v>6.771534997965325E-3</c:v>
                </c:pt>
                <c:pt idx="177">
                  <c:v>6.771534997965325E-3</c:v>
                </c:pt>
                <c:pt idx="178">
                  <c:v>6.7789275034216183E-3</c:v>
                </c:pt>
                <c:pt idx="179">
                  <c:v>6.7863200088779116E-3</c:v>
                </c:pt>
                <c:pt idx="180">
                  <c:v>6.7789275034216183E-3</c:v>
                </c:pt>
                <c:pt idx="181">
                  <c:v>6.7789275034216183E-3</c:v>
                </c:pt>
                <c:pt idx="182">
                  <c:v>6.7789275034216183E-3</c:v>
                </c:pt>
                <c:pt idx="183">
                  <c:v>6.7937125143342049E-3</c:v>
                </c:pt>
                <c:pt idx="184">
                  <c:v>6.7937125143342049E-3</c:v>
                </c:pt>
                <c:pt idx="185">
                  <c:v>6.7863200088779116E-3</c:v>
                </c:pt>
                <c:pt idx="186">
                  <c:v>6.7937125143342049E-3</c:v>
                </c:pt>
                <c:pt idx="187">
                  <c:v>6.8011050197904974E-3</c:v>
                </c:pt>
                <c:pt idx="188">
                  <c:v>6.8306750416156879E-3</c:v>
                </c:pt>
                <c:pt idx="189">
                  <c:v>6.8454600525282737E-3</c:v>
                </c:pt>
                <c:pt idx="190">
                  <c:v>6.8602450634408603E-3</c:v>
                </c:pt>
                <c:pt idx="191">
                  <c:v>6.9046000961786192E-3</c:v>
                </c:pt>
                <c:pt idx="192">
                  <c:v>6.9193851070912049E-3</c:v>
                </c:pt>
                <c:pt idx="193">
                  <c:v>6.948955128916379E-3</c:v>
                </c:pt>
                <c:pt idx="194">
                  <c:v>6.9563476343726723E-3</c:v>
                </c:pt>
                <c:pt idx="195">
                  <c:v>6.9637401398289656E-3</c:v>
                </c:pt>
                <c:pt idx="196">
                  <c:v>6.9933101616541544E-3</c:v>
                </c:pt>
                <c:pt idx="197">
                  <c:v>7.0007026671104469E-3</c:v>
                </c:pt>
                <c:pt idx="198">
                  <c:v>7.0154876780230335E-3</c:v>
                </c:pt>
                <c:pt idx="199">
                  <c:v>7.0007026671104469E-3</c:v>
                </c:pt>
                <c:pt idx="200">
                  <c:v>7.0228801834793268E-3</c:v>
                </c:pt>
                <c:pt idx="201">
                  <c:v>7.0154876780230335E-3</c:v>
                </c:pt>
                <c:pt idx="202">
                  <c:v>7.0154876780230335E-3</c:v>
                </c:pt>
                <c:pt idx="203">
                  <c:v>7.0228801834793268E-3</c:v>
                </c:pt>
                <c:pt idx="204">
                  <c:v>7.0228801834793268E-3</c:v>
                </c:pt>
                <c:pt idx="205">
                  <c:v>7.0376651943919143E-3</c:v>
                </c:pt>
                <c:pt idx="206">
                  <c:v>7.0302726889356201E-3</c:v>
                </c:pt>
                <c:pt idx="207">
                  <c:v>7.0376651943919143E-3</c:v>
                </c:pt>
                <c:pt idx="208">
                  <c:v>7.0598427107607933E-3</c:v>
                </c:pt>
                <c:pt idx="209">
                  <c:v>7.0672352162170866E-3</c:v>
                </c:pt>
                <c:pt idx="210">
                  <c:v>7.0746277216733799E-3</c:v>
                </c:pt>
                <c:pt idx="211">
                  <c:v>7.0524502053045E-3</c:v>
                </c:pt>
                <c:pt idx="212">
                  <c:v>7.0672352162170866E-3</c:v>
                </c:pt>
                <c:pt idx="213">
                  <c:v>7.1263752598674478E-3</c:v>
                </c:pt>
                <c:pt idx="214">
                  <c:v>7.1115902489548456E-3</c:v>
                </c:pt>
                <c:pt idx="215">
                  <c:v>7.1559452816926218E-3</c:v>
                </c:pt>
                <c:pt idx="216">
                  <c:v>7.1781227980615009E-3</c:v>
                </c:pt>
                <c:pt idx="217">
                  <c:v>7.1929078089740875E-3</c:v>
                </c:pt>
                <c:pt idx="218">
                  <c:v>7.1855153035177942E-3</c:v>
                </c:pt>
                <c:pt idx="219">
                  <c:v>7.2003003144303808E-3</c:v>
                </c:pt>
                <c:pt idx="220">
                  <c:v>7.2224778307992598E-3</c:v>
                </c:pt>
                <c:pt idx="221">
                  <c:v>7.2520478526244322E-3</c:v>
                </c:pt>
                <c:pt idx="222">
                  <c:v>7.2520478526244322E-3</c:v>
                </c:pt>
                <c:pt idx="223">
                  <c:v>7.2520478526244322E-3</c:v>
                </c:pt>
                <c:pt idx="224">
                  <c:v>7.2520478526244322E-3</c:v>
                </c:pt>
                <c:pt idx="225">
                  <c:v>7.2520478526244322E-3</c:v>
                </c:pt>
                <c:pt idx="226">
                  <c:v>7.2594403580807263E-3</c:v>
                </c:pt>
                <c:pt idx="227">
                  <c:v>7.2816178744496219E-3</c:v>
                </c:pt>
                <c:pt idx="228">
                  <c:v>7.2816178744496219E-3</c:v>
                </c:pt>
                <c:pt idx="229">
                  <c:v>7.2816178744496219E-3</c:v>
                </c:pt>
                <c:pt idx="230">
                  <c:v>7.2890103799059152E-3</c:v>
                </c:pt>
                <c:pt idx="231">
                  <c:v>7.2742253689933294E-3</c:v>
                </c:pt>
                <c:pt idx="232">
                  <c:v>7.3259729071873808E-3</c:v>
                </c:pt>
                <c:pt idx="233">
                  <c:v>7.3111878962747951E-3</c:v>
                </c:pt>
                <c:pt idx="234">
                  <c:v>7.3259729071873808E-3</c:v>
                </c:pt>
                <c:pt idx="235">
                  <c:v>7.3851129508377272E-3</c:v>
                </c:pt>
                <c:pt idx="236">
                  <c:v>7.4072904672066071E-3</c:v>
                </c:pt>
                <c:pt idx="237">
                  <c:v>7.4368604890317968E-3</c:v>
                </c:pt>
                <c:pt idx="238">
                  <c:v>7.4368604890317968E-3</c:v>
                </c:pt>
                <c:pt idx="239">
                  <c:v>7.4220754781192094E-3</c:v>
                </c:pt>
                <c:pt idx="240">
                  <c:v>7.4738230163132625E-3</c:v>
                </c:pt>
                <c:pt idx="241">
                  <c:v>7.4886080272258491E-3</c:v>
                </c:pt>
                <c:pt idx="242">
                  <c:v>7.4812155217695558E-3</c:v>
                </c:pt>
                <c:pt idx="243">
                  <c:v>7.4886080272258491E-3</c:v>
                </c:pt>
                <c:pt idx="244">
                  <c:v>7.4886080272258491E-3</c:v>
                </c:pt>
                <c:pt idx="245">
                  <c:v>7.4960005326821415E-3</c:v>
                </c:pt>
                <c:pt idx="246">
                  <c:v>7.4960005326821415E-3</c:v>
                </c:pt>
                <c:pt idx="247">
                  <c:v>7.4960005326821415E-3</c:v>
                </c:pt>
                <c:pt idx="248">
                  <c:v>7.5033930381384348E-3</c:v>
                </c:pt>
                <c:pt idx="249">
                  <c:v>7.5033930381384348E-3</c:v>
                </c:pt>
                <c:pt idx="250">
                  <c:v>7.5033930381384348E-3</c:v>
                </c:pt>
                <c:pt idx="251">
                  <c:v>7.5033930381384348E-3</c:v>
                </c:pt>
                <c:pt idx="252">
                  <c:v>7.5033930381384348E-3</c:v>
                </c:pt>
                <c:pt idx="253">
                  <c:v>7.5107855435947281E-3</c:v>
                </c:pt>
                <c:pt idx="254">
                  <c:v>7.532963059963608E-3</c:v>
                </c:pt>
                <c:pt idx="255">
                  <c:v>7.5403555654199005E-3</c:v>
                </c:pt>
                <c:pt idx="256">
                  <c:v>7.5477480708761938E-3</c:v>
                </c:pt>
                <c:pt idx="257">
                  <c:v>7.532963059963608E-3</c:v>
                </c:pt>
                <c:pt idx="258">
                  <c:v>7.5994956090702634E-3</c:v>
                </c:pt>
                <c:pt idx="259">
                  <c:v>7.6142806199828491E-3</c:v>
                </c:pt>
                <c:pt idx="260">
                  <c:v>7.5994956090702634E-3</c:v>
                </c:pt>
                <c:pt idx="261">
                  <c:v>7.6586356527206089E-3</c:v>
                </c:pt>
                <c:pt idx="262">
                  <c:v>7.6512431472643165E-3</c:v>
                </c:pt>
                <c:pt idx="263">
                  <c:v>7.6660281581769022E-3</c:v>
                </c:pt>
                <c:pt idx="264">
                  <c:v>7.6882056745457821E-3</c:v>
                </c:pt>
                <c:pt idx="265">
                  <c:v>7.7029906854583679E-3</c:v>
                </c:pt>
                <c:pt idx="266">
                  <c:v>7.7029906854583679E-3</c:v>
                </c:pt>
                <c:pt idx="267">
                  <c:v>7.7103831909146776E-3</c:v>
                </c:pt>
                <c:pt idx="268">
                  <c:v>7.7177756963709709E-3</c:v>
                </c:pt>
                <c:pt idx="269">
                  <c:v>7.7325607072835567E-3</c:v>
                </c:pt>
                <c:pt idx="270">
                  <c:v>7.7251682018272642E-3</c:v>
                </c:pt>
                <c:pt idx="271">
                  <c:v>7.7251682018272642E-3</c:v>
                </c:pt>
                <c:pt idx="272">
                  <c:v>7.7251682018272642E-3</c:v>
                </c:pt>
                <c:pt idx="273">
                  <c:v>7.7325607072835567E-3</c:v>
                </c:pt>
                <c:pt idx="274">
                  <c:v>7.7325607072835567E-3</c:v>
                </c:pt>
                <c:pt idx="275">
                  <c:v>7.7325607072835567E-3</c:v>
                </c:pt>
                <c:pt idx="276">
                  <c:v>7.73995321273985E-3</c:v>
                </c:pt>
                <c:pt idx="277">
                  <c:v>7.73995321273985E-3</c:v>
                </c:pt>
                <c:pt idx="278">
                  <c:v>7.7325607072835567E-3</c:v>
                </c:pt>
                <c:pt idx="279">
                  <c:v>7.7325607072835567E-3</c:v>
                </c:pt>
                <c:pt idx="280">
                  <c:v>7.7325607072835567E-3</c:v>
                </c:pt>
                <c:pt idx="281">
                  <c:v>7.7325607072835567E-3</c:v>
                </c:pt>
                <c:pt idx="282">
                  <c:v>7.7325607072835567E-3</c:v>
                </c:pt>
                <c:pt idx="283">
                  <c:v>7.7325607072835567E-3</c:v>
                </c:pt>
                <c:pt idx="284">
                  <c:v>7.7473457181961441E-3</c:v>
                </c:pt>
                <c:pt idx="285">
                  <c:v>7.7325607072835567E-3</c:v>
                </c:pt>
                <c:pt idx="286">
                  <c:v>7.73995321273985E-3</c:v>
                </c:pt>
                <c:pt idx="287">
                  <c:v>7.73995321273985E-3</c:v>
                </c:pt>
                <c:pt idx="288">
                  <c:v>7.7695232345650241E-3</c:v>
                </c:pt>
                <c:pt idx="289">
                  <c:v>7.7695232345650241E-3</c:v>
                </c:pt>
                <c:pt idx="290">
                  <c:v>7.7843082454776098E-3</c:v>
                </c:pt>
                <c:pt idx="291">
                  <c:v>7.7990932563901964E-3</c:v>
                </c:pt>
                <c:pt idx="292">
                  <c:v>7.7695232345650241E-3</c:v>
                </c:pt>
                <c:pt idx="293">
                  <c:v>7.7990932563901964E-3</c:v>
                </c:pt>
                <c:pt idx="294">
                  <c:v>7.7990932563901964E-3</c:v>
                </c:pt>
                <c:pt idx="295">
                  <c:v>7.8212707727590754E-3</c:v>
                </c:pt>
                <c:pt idx="296">
                  <c:v>7.8212707727590754E-3</c:v>
                </c:pt>
                <c:pt idx="297">
                  <c:v>7.8730183109531372E-3</c:v>
                </c:pt>
                <c:pt idx="298">
                  <c:v>7.8878033218657221E-3</c:v>
                </c:pt>
                <c:pt idx="299">
                  <c:v>7.8804108164094305E-3</c:v>
                </c:pt>
                <c:pt idx="300">
                  <c:v>7.8878033218657221E-3</c:v>
                </c:pt>
                <c:pt idx="301">
                  <c:v>7.9099808382346107E-3</c:v>
                </c:pt>
                <c:pt idx="302">
                  <c:v>7.9617283764286638E-3</c:v>
                </c:pt>
                <c:pt idx="303">
                  <c:v>7.9469433655160772E-3</c:v>
                </c:pt>
                <c:pt idx="304">
                  <c:v>7.9543358709723705E-3</c:v>
                </c:pt>
                <c:pt idx="305">
                  <c:v>7.9543358709723705E-3</c:v>
                </c:pt>
                <c:pt idx="306">
                  <c:v>7.9543358709723705E-3</c:v>
                </c:pt>
                <c:pt idx="307">
                  <c:v>7.9765133873412573E-3</c:v>
                </c:pt>
                <c:pt idx="308">
                  <c:v>7.9691208818849571E-3</c:v>
                </c:pt>
                <c:pt idx="309">
                  <c:v>7.9765133873412573E-3</c:v>
                </c:pt>
                <c:pt idx="310">
                  <c:v>7.9839058927975506E-3</c:v>
                </c:pt>
                <c:pt idx="311">
                  <c:v>7.9986909037101372E-3</c:v>
                </c:pt>
                <c:pt idx="312">
                  <c:v>7.9912983982538439E-3</c:v>
                </c:pt>
                <c:pt idx="313">
                  <c:v>8.0134759146227239E-3</c:v>
                </c:pt>
                <c:pt idx="314">
                  <c:v>8.0282609255353105E-3</c:v>
                </c:pt>
                <c:pt idx="315">
                  <c:v>8.0282609255353105E-3</c:v>
                </c:pt>
                <c:pt idx="316">
                  <c:v>8.0652234528167856E-3</c:v>
                </c:pt>
                <c:pt idx="317">
                  <c:v>8.0947934746419571E-3</c:v>
                </c:pt>
                <c:pt idx="318">
                  <c:v>8.1021859800982504E-3</c:v>
                </c:pt>
                <c:pt idx="319">
                  <c:v>8.124363496467139E-3</c:v>
                </c:pt>
                <c:pt idx="320">
                  <c:v>8.1317560019234323E-3</c:v>
                </c:pt>
                <c:pt idx="321">
                  <c:v>8.1761110346611904E-3</c:v>
                </c:pt>
                <c:pt idx="322">
                  <c:v>8.1613260237486055E-3</c:v>
                </c:pt>
                <c:pt idx="323">
                  <c:v>8.198288551030079E-3</c:v>
                </c:pt>
                <c:pt idx="324">
                  <c:v>8.1835035401174837E-3</c:v>
                </c:pt>
                <c:pt idx="325">
                  <c:v>8.198288551030079E-3</c:v>
                </c:pt>
                <c:pt idx="326">
                  <c:v>8.2056810564863723E-3</c:v>
                </c:pt>
                <c:pt idx="327">
                  <c:v>8.198288551030079E-3</c:v>
                </c:pt>
                <c:pt idx="328">
                  <c:v>8.198288551030079E-3</c:v>
                </c:pt>
                <c:pt idx="329">
                  <c:v>8.2056810564863723E-3</c:v>
                </c:pt>
                <c:pt idx="330">
                  <c:v>8.2056810564863723E-3</c:v>
                </c:pt>
                <c:pt idx="331">
                  <c:v>8.2056810564863723E-3</c:v>
                </c:pt>
                <c:pt idx="332">
                  <c:v>8.2056810564863723E-3</c:v>
                </c:pt>
                <c:pt idx="333">
                  <c:v>8.2056810564863723E-3</c:v>
                </c:pt>
                <c:pt idx="334">
                  <c:v>8.2056810564863723E-3</c:v>
                </c:pt>
                <c:pt idx="335">
                  <c:v>8.2056810564863723E-3</c:v>
                </c:pt>
                <c:pt idx="336">
                  <c:v>8.2056810564863723E-3</c:v>
                </c:pt>
                <c:pt idx="337">
                  <c:v>8.2056810564863723E-3</c:v>
                </c:pt>
                <c:pt idx="338">
                  <c:v>8.2130735619426656E-3</c:v>
                </c:pt>
                <c:pt idx="339">
                  <c:v>8.2130735619426656E-3</c:v>
                </c:pt>
                <c:pt idx="340">
                  <c:v>8.2426435837678388E-3</c:v>
                </c:pt>
                <c:pt idx="341">
                  <c:v>8.2278585728552522E-3</c:v>
                </c:pt>
                <c:pt idx="342">
                  <c:v>8.2130735619426656E-3</c:v>
                </c:pt>
                <c:pt idx="343">
                  <c:v>8.2648211001367187E-3</c:v>
                </c:pt>
                <c:pt idx="344">
                  <c:v>8.2722136055930189E-3</c:v>
                </c:pt>
                <c:pt idx="345">
                  <c:v>8.2796061110493122E-3</c:v>
                </c:pt>
                <c:pt idx="346">
                  <c:v>8.3091761328744854E-3</c:v>
                </c:pt>
                <c:pt idx="347">
                  <c:v>8.3387461546996586E-3</c:v>
                </c:pt>
                <c:pt idx="348">
                  <c:v>8.3461386601559589E-3</c:v>
                </c:pt>
                <c:pt idx="349">
                  <c:v>8.3757086819811321E-3</c:v>
                </c:pt>
                <c:pt idx="350">
                  <c:v>8.3683161765248405E-3</c:v>
                </c:pt>
                <c:pt idx="351">
                  <c:v>8.3757086819811321E-3</c:v>
                </c:pt>
                <c:pt idx="352">
                  <c:v>8.4200637147189006E-3</c:v>
                </c:pt>
                <c:pt idx="353">
                  <c:v>8.4200637147189006E-3</c:v>
                </c:pt>
                <c:pt idx="354">
                  <c:v>8.4348487256314872E-3</c:v>
                </c:pt>
                <c:pt idx="355">
                  <c:v>8.4274562201751939E-3</c:v>
                </c:pt>
                <c:pt idx="356">
                  <c:v>8.4348487256314872E-3</c:v>
                </c:pt>
                <c:pt idx="357">
                  <c:v>8.4348487256314872E-3</c:v>
                </c:pt>
                <c:pt idx="358">
                  <c:v>8.4496337365440738E-3</c:v>
                </c:pt>
                <c:pt idx="359">
                  <c:v>8.4496337365440738E-3</c:v>
                </c:pt>
                <c:pt idx="360">
                  <c:v>8.4348487256314872E-3</c:v>
                </c:pt>
                <c:pt idx="361">
                  <c:v>8.4422412310877805E-3</c:v>
                </c:pt>
                <c:pt idx="362">
                  <c:v>8.4496337365440738E-3</c:v>
                </c:pt>
                <c:pt idx="363">
                  <c:v>8.4570262420003654E-3</c:v>
                </c:pt>
                <c:pt idx="364">
                  <c:v>8.4422412310877805E-3</c:v>
                </c:pt>
                <c:pt idx="365">
                  <c:v>8.4496337365440738E-3</c:v>
                </c:pt>
                <c:pt idx="366">
                  <c:v>8.4496337365440738E-3</c:v>
                </c:pt>
                <c:pt idx="367">
                  <c:v>8.4570262420003654E-3</c:v>
                </c:pt>
                <c:pt idx="368">
                  <c:v>8.4496337365440738E-3</c:v>
                </c:pt>
                <c:pt idx="369">
                  <c:v>8.4496337365440738E-3</c:v>
                </c:pt>
                <c:pt idx="370">
                  <c:v>8.4496337365440738E-3</c:v>
                </c:pt>
                <c:pt idx="371">
                  <c:v>8.4570262420003654E-3</c:v>
                </c:pt>
                <c:pt idx="372">
                  <c:v>8.4570262420003654E-3</c:v>
                </c:pt>
                <c:pt idx="373">
                  <c:v>8.4644187474566587E-3</c:v>
                </c:pt>
                <c:pt idx="374">
                  <c:v>8.471811252912952E-3</c:v>
                </c:pt>
                <c:pt idx="375">
                  <c:v>8.4792037583692453E-3</c:v>
                </c:pt>
                <c:pt idx="376">
                  <c:v>8.4865962638255386E-3</c:v>
                </c:pt>
                <c:pt idx="377">
                  <c:v>8.471811252912952E-3</c:v>
                </c:pt>
                <c:pt idx="378">
                  <c:v>8.5087737801944271E-3</c:v>
                </c:pt>
                <c:pt idx="379">
                  <c:v>8.5457363074758919E-3</c:v>
                </c:pt>
                <c:pt idx="380">
                  <c:v>8.5087737801944271E-3</c:v>
                </c:pt>
                <c:pt idx="381">
                  <c:v>8.5309512965633071E-3</c:v>
                </c:pt>
                <c:pt idx="382">
                  <c:v>8.5826988347573671E-3</c:v>
                </c:pt>
                <c:pt idx="383">
                  <c:v>8.5679138238447805E-3</c:v>
                </c:pt>
                <c:pt idx="384">
                  <c:v>8.5974838456699537E-3</c:v>
                </c:pt>
                <c:pt idx="385">
                  <c:v>8.6196613620388319E-3</c:v>
                </c:pt>
                <c:pt idx="386">
                  <c:v>8.6196613620388319E-3</c:v>
                </c:pt>
                <c:pt idx="387">
                  <c:v>8.6418388784077222E-3</c:v>
                </c:pt>
                <c:pt idx="388">
                  <c:v>8.6492313838640155E-3</c:v>
                </c:pt>
                <c:pt idx="389">
                  <c:v>8.6566238893203088E-3</c:v>
                </c:pt>
                <c:pt idx="390">
                  <c:v>8.6714089002328937E-3</c:v>
                </c:pt>
                <c:pt idx="391">
                  <c:v>8.678801405689187E-3</c:v>
                </c:pt>
                <c:pt idx="392">
                  <c:v>8.6714089002328937E-3</c:v>
                </c:pt>
                <c:pt idx="393">
                  <c:v>8.6714089002328937E-3</c:v>
                </c:pt>
                <c:pt idx="394">
                  <c:v>8.6861939111454803E-3</c:v>
                </c:pt>
                <c:pt idx="395">
                  <c:v>8.678801405689187E-3</c:v>
                </c:pt>
                <c:pt idx="396">
                  <c:v>8.678801405689187E-3</c:v>
                </c:pt>
                <c:pt idx="397">
                  <c:v>8.6861939111454803E-3</c:v>
                </c:pt>
                <c:pt idx="398">
                  <c:v>8.6861939111454803E-3</c:v>
                </c:pt>
                <c:pt idx="399">
                  <c:v>8.678801405689187E-3</c:v>
                </c:pt>
                <c:pt idx="400">
                  <c:v>8.678801405689187E-3</c:v>
                </c:pt>
                <c:pt idx="401">
                  <c:v>8.6861939111454803E-3</c:v>
                </c:pt>
                <c:pt idx="402">
                  <c:v>8.6861939111454803E-3</c:v>
                </c:pt>
                <c:pt idx="403">
                  <c:v>8.678801405689187E-3</c:v>
                </c:pt>
                <c:pt idx="404">
                  <c:v>8.6935864166017736E-3</c:v>
                </c:pt>
                <c:pt idx="405">
                  <c:v>8.6935864166017736E-3</c:v>
                </c:pt>
                <c:pt idx="406">
                  <c:v>8.6861939111454803E-3</c:v>
                </c:pt>
                <c:pt idx="407">
                  <c:v>8.7083714275143602E-3</c:v>
                </c:pt>
                <c:pt idx="408">
                  <c:v>8.6935864166017736E-3</c:v>
                </c:pt>
                <c:pt idx="409">
                  <c:v>8.730548943883247E-3</c:v>
                </c:pt>
                <c:pt idx="410">
                  <c:v>8.7453339547958336E-3</c:v>
                </c:pt>
                <c:pt idx="411">
                  <c:v>8.730548943883247E-3</c:v>
                </c:pt>
                <c:pt idx="412">
                  <c:v>8.7527264602521269E-3</c:v>
                </c:pt>
                <c:pt idx="413">
                  <c:v>8.7675114711647135E-3</c:v>
                </c:pt>
                <c:pt idx="414">
                  <c:v>8.7527264602521269E-3</c:v>
                </c:pt>
                <c:pt idx="415">
                  <c:v>8.7527264602521269E-3</c:v>
                </c:pt>
                <c:pt idx="416">
                  <c:v>8.811866503902482E-3</c:v>
                </c:pt>
                <c:pt idx="417">
                  <c:v>8.7896889875335935E-3</c:v>
                </c:pt>
                <c:pt idx="418">
                  <c:v>8.8340440202713602E-3</c:v>
                </c:pt>
                <c:pt idx="419">
                  <c:v>8.8414365257276535E-3</c:v>
                </c:pt>
                <c:pt idx="420">
                  <c:v>8.8562215366402401E-3</c:v>
                </c:pt>
                <c:pt idx="421">
                  <c:v>8.8710065475528354E-3</c:v>
                </c:pt>
                <c:pt idx="422">
                  <c:v>8.885791558465422E-3</c:v>
                </c:pt>
                <c:pt idx="423">
                  <c:v>8.885791558465422E-3</c:v>
                </c:pt>
                <c:pt idx="424">
                  <c:v>8.9005765693780086E-3</c:v>
                </c:pt>
                <c:pt idx="425">
                  <c:v>8.9005765693780086E-3</c:v>
                </c:pt>
                <c:pt idx="426">
                  <c:v>8.9079690748343019E-3</c:v>
                </c:pt>
                <c:pt idx="427">
                  <c:v>8.9153615802905952E-3</c:v>
                </c:pt>
                <c:pt idx="428">
                  <c:v>8.9153615802905952E-3</c:v>
                </c:pt>
                <c:pt idx="429">
                  <c:v>8.9227540857468885E-3</c:v>
                </c:pt>
                <c:pt idx="430">
                  <c:v>8.9227540857468885E-3</c:v>
                </c:pt>
                <c:pt idx="431">
                  <c:v>8.9227540857468885E-3</c:v>
                </c:pt>
                <c:pt idx="432">
                  <c:v>8.9153615802905952E-3</c:v>
                </c:pt>
                <c:pt idx="433">
                  <c:v>8.9227540857468885E-3</c:v>
                </c:pt>
                <c:pt idx="434">
                  <c:v>8.9301465912031818E-3</c:v>
                </c:pt>
                <c:pt idx="435">
                  <c:v>8.9227540857468885E-3</c:v>
                </c:pt>
                <c:pt idx="436">
                  <c:v>8.9301465912031818E-3</c:v>
                </c:pt>
                <c:pt idx="437">
                  <c:v>8.9227540857468885E-3</c:v>
                </c:pt>
                <c:pt idx="438">
                  <c:v>8.9671091184846553E-3</c:v>
                </c:pt>
                <c:pt idx="439">
                  <c:v>8.9745016239409486E-3</c:v>
                </c:pt>
                <c:pt idx="440">
                  <c:v>9.00407164576612E-3</c:v>
                </c:pt>
                <c:pt idx="441">
                  <c:v>8.9818941293972419E-3</c:v>
                </c:pt>
                <c:pt idx="442">
                  <c:v>9.00407164576612E-3</c:v>
                </c:pt>
                <c:pt idx="443">
                  <c:v>9.0262491621350086E-3</c:v>
                </c:pt>
                <c:pt idx="444">
                  <c:v>9.0336416675913019E-3</c:v>
                </c:pt>
                <c:pt idx="445">
                  <c:v>9.0188566566787171E-3</c:v>
                </c:pt>
                <c:pt idx="446">
                  <c:v>9.0262491621350086E-3</c:v>
                </c:pt>
                <c:pt idx="447">
                  <c:v>9.0188566566787171E-3</c:v>
                </c:pt>
                <c:pt idx="448">
                  <c:v>9.0558191839601818E-3</c:v>
                </c:pt>
                <c:pt idx="449">
                  <c:v>9.0632116894164751E-3</c:v>
                </c:pt>
                <c:pt idx="450">
                  <c:v>9.0706041948727684E-3</c:v>
                </c:pt>
                <c:pt idx="451">
                  <c:v>9.1149592276105352E-3</c:v>
                </c:pt>
                <c:pt idx="452">
                  <c:v>9.1075667221542419E-3</c:v>
                </c:pt>
                <c:pt idx="453">
                  <c:v>9.1223517330668302E-3</c:v>
                </c:pt>
                <c:pt idx="454">
                  <c:v>9.1297442385231235E-3</c:v>
                </c:pt>
                <c:pt idx="455">
                  <c:v>9.1297442385231235E-3</c:v>
                </c:pt>
                <c:pt idx="456">
                  <c:v>9.1445292494357101E-3</c:v>
                </c:pt>
                <c:pt idx="457">
                  <c:v>9.1371367439794168E-3</c:v>
                </c:pt>
                <c:pt idx="458">
                  <c:v>9.1371367439794168E-3</c:v>
                </c:pt>
                <c:pt idx="459">
                  <c:v>9.1371367439794168E-3</c:v>
                </c:pt>
                <c:pt idx="460">
                  <c:v>9.1519217548920034E-3</c:v>
                </c:pt>
                <c:pt idx="461">
                  <c:v>9.1371367439794168E-3</c:v>
                </c:pt>
                <c:pt idx="462">
                  <c:v>9.1519217548920034E-3</c:v>
                </c:pt>
                <c:pt idx="463">
                  <c:v>9.159314260348295E-3</c:v>
                </c:pt>
                <c:pt idx="464">
                  <c:v>9.159314260348295E-3</c:v>
                </c:pt>
                <c:pt idx="465">
                  <c:v>9.166706765804597E-3</c:v>
                </c:pt>
                <c:pt idx="466">
                  <c:v>9.159314260348295E-3</c:v>
                </c:pt>
                <c:pt idx="467">
                  <c:v>9.1519217548920034E-3</c:v>
                </c:pt>
                <c:pt idx="468">
                  <c:v>9.159314260348295E-3</c:v>
                </c:pt>
                <c:pt idx="469">
                  <c:v>9.166706765804597E-3</c:v>
                </c:pt>
                <c:pt idx="470">
                  <c:v>9.159314260348295E-3</c:v>
                </c:pt>
                <c:pt idx="471">
                  <c:v>9.1740992712608903E-3</c:v>
                </c:pt>
                <c:pt idx="472">
                  <c:v>9.1888842821734752E-3</c:v>
                </c:pt>
                <c:pt idx="473">
                  <c:v>9.1740992712608903E-3</c:v>
                </c:pt>
                <c:pt idx="474">
                  <c:v>9.166706765804597E-3</c:v>
                </c:pt>
                <c:pt idx="475">
                  <c:v>9.1962767876297685E-3</c:v>
                </c:pt>
                <c:pt idx="476">
                  <c:v>9.2184543039986484E-3</c:v>
                </c:pt>
                <c:pt idx="477">
                  <c:v>9.1888842821734752E-3</c:v>
                </c:pt>
                <c:pt idx="478">
                  <c:v>9.2406318203675369E-3</c:v>
                </c:pt>
                <c:pt idx="479">
                  <c:v>9.2480243258238302E-3</c:v>
                </c:pt>
                <c:pt idx="480">
                  <c:v>9.233239314911235E-3</c:v>
                </c:pt>
                <c:pt idx="481">
                  <c:v>9.2554168312801235E-3</c:v>
                </c:pt>
                <c:pt idx="482">
                  <c:v>9.2480243258238302E-3</c:v>
                </c:pt>
                <c:pt idx="483">
                  <c:v>9.2997718640178834E-3</c:v>
                </c:pt>
                <c:pt idx="484">
                  <c:v>9.3219493803867702E-3</c:v>
                </c:pt>
                <c:pt idx="485">
                  <c:v>9.3219493803867702E-3</c:v>
                </c:pt>
                <c:pt idx="486">
                  <c:v>9.3367343912993568E-3</c:v>
                </c:pt>
                <c:pt idx="487">
                  <c:v>9.358911907668235E-3</c:v>
                </c:pt>
                <c:pt idx="488">
                  <c:v>9.3810894240371149E-3</c:v>
                </c:pt>
                <c:pt idx="489">
                  <c:v>9.3958744349497102E-3</c:v>
                </c:pt>
                <c:pt idx="490">
                  <c:v>9.3884819294934186E-3</c:v>
                </c:pt>
                <c:pt idx="491">
                  <c:v>9.3810894240371149E-3</c:v>
                </c:pt>
                <c:pt idx="492">
                  <c:v>9.3958744349497102E-3</c:v>
                </c:pt>
                <c:pt idx="493">
                  <c:v>9.3958744349497102E-3</c:v>
                </c:pt>
                <c:pt idx="494">
                  <c:v>9.3884819294934186E-3</c:v>
                </c:pt>
                <c:pt idx="495">
                  <c:v>9.3958744349497102E-3</c:v>
                </c:pt>
                <c:pt idx="496">
                  <c:v>9.3884819294934186E-3</c:v>
                </c:pt>
                <c:pt idx="497">
                  <c:v>9.3958744349497102E-3</c:v>
                </c:pt>
                <c:pt idx="498">
                  <c:v>9.4032669404060035E-3</c:v>
                </c:pt>
                <c:pt idx="499">
                  <c:v>9.3958744349497102E-3</c:v>
                </c:pt>
                <c:pt idx="500">
                  <c:v>9.3958744349497102E-3</c:v>
                </c:pt>
                <c:pt idx="501">
                  <c:v>9.3958744349497102E-3</c:v>
                </c:pt>
                <c:pt idx="502">
                  <c:v>9.3958744349497102E-3</c:v>
                </c:pt>
                <c:pt idx="503">
                  <c:v>9.3958744349497102E-3</c:v>
                </c:pt>
                <c:pt idx="504">
                  <c:v>9.3958744349497102E-3</c:v>
                </c:pt>
                <c:pt idx="505">
                  <c:v>9.3958744349497102E-3</c:v>
                </c:pt>
                <c:pt idx="506">
                  <c:v>9.3958744349497102E-3</c:v>
                </c:pt>
                <c:pt idx="507">
                  <c:v>9.4032669404060035E-3</c:v>
                </c:pt>
                <c:pt idx="508">
                  <c:v>9.3958744349497102E-3</c:v>
                </c:pt>
                <c:pt idx="509">
                  <c:v>9.3958744349497102E-3</c:v>
                </c:pt>
                <c:pt idx="510">
                  <c:v>9.4032669404060035E-3</c:v>
                </c:pt>
                <c:pt idx="511">
                  <c:v>9.4106594458622968E-3</c:v>
                </c:pt>
                <c:pt idx="512">
                  <c:v>9.4180519513185901E-3</c:v>
                </c:pt>
                <c:pt idx="513">
                  <c:v>9.4032669404060035E-3</c:v>
                </c:pt>
                <c:pt idx="514">
                  <c:v>9.4032669404060035E-3</c:v>
                </c:pt>
                <c:pt idx="515">
                  <c:v>9.4106594458622968E-3</c:v>
                </c:pt>
                <c:pt idx="516">
                  <c:v>9.4180519513185901E-3</c:v>
                </c:pt>
                <c:pt idx="517">
                  <c:v>9.4180519513185901E-3</c:v>
                </c:pt>
                <c:pt idx="518">
                  <c:v>9.44022946768747E-3</c:v>
                </c:pt>
                <c:pt idx="519">
                  <c:v>9.44022946768747E-3</c:v>
                </c:pt>
                <c:pt idx="520">
                  <c:v>9.4180519513185901E-3</c:v>
                </c:pt>
                <c:pt idx="521">
                  <c:v>9.4328369622311767E-3</c:v>
                </c:pt>
                <c:pt idx="522">
                  <c:v>9.4550144786000566E-3</c:v>
                </c:pt>
                <c:pt idx="523">
                  <c:v>9.4845845004252385E-3</c:v>
                </c:pt>
                <c:pt idx="524">
                  <c:v>9.4919770058815318E-3</c:v>
                </c:pt>
                <c:pt idx="525">
                  <c:v>9.5141545222504117E-3</c:v>
                </c:pt>
                <c:pt idx="526">
                  <c:v>9.4845845004252385E-3</c:v>
                </c:pt>
                <c:pt idx="527">
                  <c:v>9.5289395331629966E-3</c:v>
                </c:pt>
                <c:pt idx="528">
                  <c:v>9.5511170495318851E-3</c:v>
                </c:pt>
                <c:pt idx="529">
                  <c:v>9.5511170495318851E-3</c:v>
                </c:pt>
                <c:pt idx="530">
                  <c:v>9.5954720822696432E-3</c:v>
                </c:pt>
                <c:pt idx="531">
                  <c:v>9.5954720822696432E-3</c:v>
                </c:pt>
                <c:pt idx="532">
                  <c:v>9.5954720822696432E-3</c:v>
                </c:pt>
                <c:pt idx="533">
                  <c:v>9.6102570931822385E-3</c:v>
                </c:pt>
                <c:pt idx="534">
                  <c:v>9.6102570931822385E-3</c:v>
                </c:pt>
                <c:pt idx="535">
                  <c:v>9.6102570931822385E-3</c:v>
                </c:pt>
                <c:pt idx="536">
                  <c:v>9.6028645877259365E-3</c:v>
                </c:pt>
                <c:pt idx="537">
                  <c:v>9.6250421040948251E-3</c:v>
                </c:pt>
                <c:pt idx="538">
                  <c:v>9.6250421040948251E-3</c:v>
                </c:pt>
                <c:pt idx="539">
                  <c:v>9.6250421040948251E-3</c:v>
                </c:pt>
                <c:pt idx="540">
                  <c:v>9.6250421040948251E-3</c:v>
                </c:pt>
                <c:pt idx="541">
                  <c:v>9.6250421040948251E-3</c:v>
                </c:pt>
                <c:pt idx="542">
                  <c:v>9.6250421040948251E-3</c:v>
                </c:pt>
                <c:pt idx="543">
                  <c:v>9.6324346095511184E-3</c:v>
                </c:pt>
                <c:pt idx="544">
                  <c:v>9.6250421040948251E-3</c:v>
                </c:pt>
                <c:pt idx="545">
                  <c:v>9.6324346095511184E-3</c:v>
                </c:pt>
                <c:pt idx="546">
                  <c:v>9.6324346095511184E-3</c:v>
                </c:pt>
                <c:pt idx="547">
                  <c:v>9.6324346095511184E-3</c:v>
                </c:pt>
                <c:pt idx="548">
                  <c:v>9.6324346095511184E-3</c:v>
                </c:pt>
                <c:pt idx="549">
                  <c:v>9.6324346095511184E-3</c:v>
                </c:pt>
                <c:pt idx="550">
                  <c:v>9.6324346095511184E-3</c:v>
                </c:pt>
                <c:pt idx="551">
                  <c:v>9.6324346095511184E-3</c:v>
                </c:pt>
                <c:pt idx="552">
                  <c:v>9.647219620463705E-3</c:v>
                </c:pt>
                <c:pt idx="553">
                  <c:v>9.647219620463705E-3</c:v>
                </c:pt>
                <c:pt idx="554">
                  <c:v>9.6324346095511184E-3</c:v>
                </c:pt>
                <c:pt idx="555">
                  <c:v>9.6324346095511184E-3</c:v>
                </c:pt>
                <c:pt idx="556">
                  <c:v>9.6324346095511184E-3</c:v>
                </c:pt>
                <c:pt idx="557">
                  <c:v>9.647219620463705E-3</c:v>
                </c:pt>
                <c:pt idx="558">
                  <c:v>9.647219620463705E-3</c:v>
                </c:pt>
                <c:pt idx="559">
                  <c:v>9.6620046313762916E-3</c:v>
                </c:pt>
                <c:pt idx="560">
                  <c:v>9.6620046313762916E-3</c:v>
                </c:pt>
                <c:pt idx="561">
                  <c:v>9.6620046313762916E-3</c:v>
                </c:pt>
                <c:pt idx="562">
                  <c:v>9.6693971368325849E-3</c:v>
                </c:pt>
                <c:pt idx="563">
                  <c:v>9.7063596641140584E-3</c:v>
                </c:pt>
                <c:pt idx="564">
                  <c:v>9.6915746532014718E-3</c:v>
                </c:pt>
                <c:pt idx="565">
                  <c:v>9.7285371804829365E-3</c:v>
                </c:pt>
                <c:pt idx="566">
                  <c:v>9.7211446750266432E-3</c:v>
                </c:pt>
                <c:pt idx="567">
                  <c:v>9.6989671586577651E-3</c:v>
                </c:pt>
                <c:pt idx="568">
                  <c:v>9.7876772241332916E-3</c:v>
                </c:pt>
                <c:pt idx="569">
                  <c:v>9.7654997077644117E-3</c:v>
                </c:pt>
                <c:pt idx="570">
                  <c:v>9.7654997077644117E-3</c:v>
                </c:pt>
                <c:pt idx="571">
                  <c:v>9.7876772241332916E-3</c:v>
                </c:pt>
                <c:pt idx="572">
                  <c:v>9.7876772241332916E-3</c:v>
                </c:pt>
                <c:pt idx="573">
                  <c:v>9.8246397514147581E-3</c:v>
                </c:pt>
                <c:pt idx="574">
                  <c:v>9.8394247623273534E-3</c:v>
                </c:pt>
                <c:pt idx="575">
                  <c:v>9.8468172677836467E-3</c:v>
                </c:pt>
                <c:pt idx="576">
                  <c:v>9.8616022786962333E-3</c:v>
                </c:pt>
                <c:pt idx="577">
                  <c:v>9.8837797950651132E-3</c:v>
                </c:pt>
                <c:pt idx="578">
                  <c:v>9.8763872896088199E-3</c:v>
                </c:pt>
                <c:pt idx="579">
                  <c:v>9.8689947841525266E-3</c:v>
                </c:pt>
                <c:pt idx="580">
                  <c:v>9.8616022786962333E-3</c:v>
                </c:pt>
                <c:pt idx="581">
                  <c:v>9.8689947841525266E-3</c:v>
                </c:pt>
                <c:pt idx="582">
                  <c:v>9.8837797950651132E-3</c:v>
                </c:pt>
                <c:pt idx="583">
                  <c:v>9.8763872896088199E-3</c:v>
                </c:pt>
                <c:pt idx="584">
                  <c:v>9.8763872896088199E-3</c:v>
                </c:pt>
                <c:pt idx="585">
                  <c:v>9.8837797950651132E-3</c:v>
                </c:pt>
                <c:pt idx="586">
                  <c:v>9.8837797950651132E-3</c:v>
                </c:pt>
                <c:pt idx="587">
                  <c:v>9.8837797950651132E-3</c:v>
                </c:pt>
                <c:pt idx="588">
                  <c:v>9.8985648059776981E-3</c:v>
                </c:pt>
                <c:pt idx="589">
                  <c:v>9.9059573114339914E-3</c:v>
                </c:pt>
                <c:pt idx="590">
                  <c:v>9.9355273332591715E-3</c:v>
                </c:pt>
                <c:pt idx="591">
                  <c:v>9.9207423223465867E-3</c:v>
                </c:pt>
                <c:pt idx="592">
                  <c:v>9.9355273332591715E-3</c:v>
                </c:pt>
                <c:pt idx="593">
                  <c:v>9.9798823659969314E-3</c:v>
                </c:pt>
                <c:pt idx="594">
                  <c:v>9.9577048496280515E-3</c:v>
                </c:pt>
                <c:pt idx="595">
                  <c:v>9.9503123441717582E-3</c:v>
                </c:pt>
                <c:pt idx="596">
                  <c:v>9.9577048496280515E-3</c:v>
                </c:pt>
                <c:pt idx="597">
                  <c:v>9.9724898605406381E-3</c:v>
                </c:pt>
                <c:pt idx="598">
                  <c:v>9.9946673769095266E-3</c:v>
                </c:pt>
                <c:pt idx="599">
                  <c:v>1.0031629904190993E-2</c:v>
                </c:pt>
                <c:pt idx="600">
                  <c:v>1.0061199926016173E-2</c:v>
                </c:pt>
                <c:pt idx="601">
                  <c:v>1.0016844893278407E-2</c:v>
                </c:pt>
                <c:pt idx="602">
                  <c:v>1.0031629904190993E-2</c:v>
                </c:pt>
                <c:pt idx="603">
                  <c:v>1.004641491510358E-2</c:v>
                </c:pt>
                <c:pt idx="604">
                  <c:v>1.0061199926016173E-2</c:v>
                </c:pt>
                <c:pt idx="605">
                  <c:v>1.0053807420559871E-2</c:v>
                </c:pt>
                <c:pt idx="606">
                  <c:v>1.0090769947841348E-2</c:v>
                </c:pt>
                <c:pt idx="607">
                  <c:v>1.007598493692876E-2</c:v>
                </c:pt>
                <c:pt idx="608">
                  <c:v>1.0068592431472467E-2</c:v>
                </c:pt>
                <c:pt idx="609">
                  <c:v>1.0090769947841348E-2</c:v>
                </c:pt>
                <c:pt idx="610">
                  <c:v>1.0068592431472467E-2</c:v>
                </c:pt>
                <c:pt idx="611">
                  <c:v>1.0083377442385053E-2</c:v>
                </c:pt>
                <c:pt idx="612">
                  <c:v>1.0090769947841348E-2</c:v>
                </c:pt>
                <c:pt idx="613">
                  <c:v>1.0083377442385053E-2</c:v>
                </c:pt>
                <c:pt idx="614">
                  <c:v>1.009816245329764E-2</c:v>
                </c:pt>
                <c:pt idx="615">
                  <c:v>1.0090769947841348E-2</c:v>
                </c:pt>
                <c:pt idx="616">
                  <c:v>1.0105554958753933E-2</c:v>
                </c:pt>
                <c:pt idx="617">
                  <c:v>1.0083377442385053E-2</c:v>
                </c:pt>
                <c:pt idx="618">
                  <c:v>1.0105554958753933E-2</c:v>
                </c:pt>
                <c:pt idx="619">
                  <c:v>1.0112947464210226E-2</c:v>
                </c:pt>
                <c:pt idx="620">
                  <c:v>1.0112947464210226E-2</c:v>
                </c:pt>
                <c:pt idx="621">
                  <c:v>1.0105554958753933E-2</c:v>
                </c:pt>
                <c:pt idx="622">
                  <c:v>1.0112947464210226E-2</c:v>
                </c:pt>
                <c:pt idx="623">
                  <c:v>1.0112947464210226E-2</c:v>
                </c:pt>
                <c:pt idx="624">
                  <c:v>1.0112947464210226E-2</c:v>
                </c:pt>
                <c:pt idx="625">
                  <c:v>1.0112947464210226E-2</c:v>
                </c:pt>
                <c:pt idx="626">
                  <c:v>1.0112947464210226E-2</c:v>
                </c:pt>
                <c:pt idx="627">
                  <c:v>1.012033996966652E-2</c:v>
                </c:pt>
                <c:pt idx="628">
                  <c:v>1.0112947464210226E-2</c:v>
                </c:pt>
                <c:pt idx="629">
                  <c:v>1.0112947464210226E-2</c:v>
                </c:pt>
                <c:pt idx="630">
                  <c:v>1.0112947464210226E-2</c:v>
                </c:pt>
                <c:pt idx="631">
                  <c:v>1.0112947464210226E-2</c:v>
                </c:pt>
                <c:pt idx="632">
                  <c:v>1.0127732475122813E-2</c:v>
                </c:pt>
                <c:pt idx="633">
                  <c:v>1.0142517486035407E-2</c:v>
                </c:pt>
                <c:pt idx="634">
                  <c:v>1.0127732475122813E-2</c:v>
                </c:pt>
                <c:pt idx="635">
                  <c:v>1.0164695002404286E-2</c:v>
                </c:pt>
                <c:pt idx="636">
                  <c:v>1.01499099914917E-2</c:v>
                </c:pt>
                <c:pt idx="637">
                  <c:v>1.017208750786058E-2</c:v>
                </c:pt>
                <c:pt idx="638">
                  <c:v>1.0157302496947993E-2</c:v>
                </c:pt>
                <c:pt idx="639">
                  <c:v>1.017208750786058E-2</c:v>
                </c:pt>
                <c:pt idx="640">
                  <c:v>1.017208750786058E-2</c:v>
                </c:pt>
                <c:pt idx="641">
                  <c:v>1.017208750786058E-2</c:v>
                </c:pt>
                <c:pt idx="642">
                  <c:v>1.0157302496947993E-2</c:v>
                </c:pt>
                <c:pt idx="643">
                  <c:v>1.0209050035142055E-2</c:v>
                </c:pt>
                <c:pt idx="644">
                  <c:v>1.0246012562423521E-2</c:v>
                </c:pt>
                <c:pt idx="645">
                  <c:v>1.0216442540598348E-2</c:v>
                </c:pt>
                <c:pt idx="646">
                  <c:v>1.0209050035142055E-2</c:v>
                </c:pt>
                <c:pt idx="647">
                  <c:v>1.0223835046054642E-2</c:v>
                </c:pt>
                <c:pt idx="648">
                  <c:v>1.0238620056967228E-2</c:v>
                </c:pt>
                <c:pt idx="649">
                  <c:v>1.0260797573336106E-2</c:v>
                </c:pt>
                <c:pt idx="650">
                  <c:v>1.0282975089704995E-2</c:v>
                </c:pt>
                <c:pt idx="651">
                  <c:v>1.0282975089704995E-2</c:v>
                </c:pt>
                <c:pt idx="652">
                  <c:v>1.029776010061758E-2</c:v>
                </c:pt>
                <c:pt idx="653">
                  <c:v>1.0290367595161286E-2</c:v>
                </c:pt>
                <c:pt idx="654">
                  <c:v>1.0282975089704995E-2</c:v>
                </c:pt>
                <c:pt idx="655">
                  <c:v>1.0290367595161286E-2</c:v>
                </c:pt>
                <c:pt idx="656">
                  <c:v>1.0290367595161286E-2</c:v>
                </c:pt>
                <c:pt idx="657">
                  <c:v>1.031993761698646E-2</c:v>
                </c:pt>
                <c:pt idx="658">
                  <c:v>1.0312545111530166E-2</c:v>
                </c:pt>
                <c:pt idx="659">
                  <c:v>1.034211513335534E-2</c:v>
                </c:pt>
                <c:pt idx="660">
                  <c:v>1.031993761698646E-2</c:v>
                </c:pt>
                <c:pt idx="661">
                  <c:v>1.034211513335534E-2</c:v>
                </c:pt>
                <c:pt idx="662">
                  <c:v>1.0334722627899046E-2</c:v>
                </c:pt>
                <c:pt idx="663">
                  <c:v>1.0327330122442753E-2</c:v>
                </c:pt>
                <c:pt idx="664">
                  <c:v>1.0327330122442753E-2</c:v>
                </c:pt>
                <c:pt idx="665">
                  <c:v>1.0334722627899046E-2</c:v>
                </c:pt>
                <c:pt idx="666">
                  <c:v>1.034211513335534E-2</c:v>
                </c:pt>
                <c:pt idx="667">
                  <c:v>1.0334722627899046E-2</c:v>
                </c:pt>
                <c:pt idx="668">
                  <c:v>1.034211513335534E-2</c:v>
                </c:pt>
                <c:pt idx="669">
                  <c:v>1.0349507638811635E-2</c:v>
                </c:pt>
                <c:pt idx="670">
                  <c:v>1.0349507638811635E-2</c:v>
                </c:pt>
                <c:pt idx="671">
                  <c:v>1.0349507638811635E-2</c:v>
                </c:pt>
                <c:pt idx="672">
                  <c:v>1.0349507638811635E-2</c:v>
                </c:pt>
                <c:pt idx="673">
                  <c:v>1.0349507638811635E-2</c:v>
                </c:pt>
                <c:pt idx="674">
                  <c:v>1.0349507638811635E-2</c:v>
                </c:pt>
                <c:pt idx="675">
                  <c:v>1.0349507638811635E-2</c:v>
                </c:pt>
                <c:pt idx="676">
                  <c:v>1.0371685155180521E-2</c:v>
                </c:pt>
                <c:pt idx="677">
                  <c:v>1.0349507638811635E-2</c:v>
                </c:pt>
                <c:pt idx="678">
                  <c:v>1.0356900144267935E-2</c:v>
                </c:pt>
                <c:pt idx="679">
                  <c:v>1.0356900144267935E-2</c:v>
                </c:pt>
                <c:pt idx="680">
                  <c:v>1.0371685155180521E-2</c:v>
                </c:pt>
                <c:pt idx="681">
                  <c:v>1.0379077660636815E-2</c:v>
                </c:pt>
                <c:pt idx="682">
                  <c:v>1.0379077660636815E-2</c:v>
                </c:pt>
                <c:pt idx="683">
                  <c:v>1.0401255177005695E-2</c:v>
                </c:pt>
                <c:pt idx="684">
                  <c:v>1.0386470166093108E-2</c:v>
                </c:pt>
                <c:pt idx="685">
                  <c:v>1.0401255177005695E-2</c:v>
                </c:pt>
                <c:pt idx="686">
                  <c:v>1.0423432693374573E-2</c:v>
                </c:pt>
                <c:pt idx="687">
                  <c:v>1.0453002715199756E-2</c:v>
                </c:pt>
                <c:pt idx="688">
                  <c:v>1.043821770428717E-2</c:v>
                </c:pt>
                <c:pt idx="689">
                  <c:v>1.043821770428717E-2</c:v>
                </c:pt>
                <c:pt idx="690">
                  <c:v>1.0423432693374573E-2</c:v>
                </c:pt>
                <c:pt idx="691">
                  <c:v>1.0445610209743463E-2</c:v>
                </c:pt>
                <c:pt idx="692">
                  <c:v>1.0467787726112341E-2</c:v>
                </c:pt>
                <c:pt idx="693">
                  <c:v>1.0504750253393815E-2</c:v>
                </c:pt>
                <c:pt idx="694">
                  <c:v>1.0482572737024928E-2</c:v>
                </c:pt>
                <c:pt idx="695">
                  <c:v>1.0497357747937515E-2</c:v>
                </c:pt>
                <c:pt idx="696">
                  <c:v>1.0534320275218988E-2</c:v>
                </c:pt>
                <c:pt idx="697">
                  <c:v>1.0549105286131575E-2</c:v>
                </c:pt>
                <c:pt idx="698">
                  <c:v>1.0549105286131575E-2</c:v>
                </c:pt>
                <c:pt idx="699">
                  <c:v>1.0549105286131575E-2</c:v>
                </c:pt>
                <c:pt idx="700">
                  <c:v>1.0541712780675281E-2</c:v>
                </c:pt>
                <c:pt idx="701">
                  <c:v>1.0534320275218988E-2</c:v>
                </c:pt>
                <c:pt idx="702">
                  <c:v>1.0549105286131575E-2</c:v>
                </c:pt>
                <c:pt idx="703">
                  <c:v>1.0571282802500455E-2</c:v>
                </c:pt>
                <c:pt idx="704">
                  <c:v>1.0578675307956748E-2</c:v>
                </c:pt>
                <c:pt idx="705">
                  <c:v>1.0571282802500455E-2</c:v>
                </c:pt>
                <c:pt idx="706">
                  <c:v>1.0556497791587868E-2</c:v>
                </c:pt>
                <c:pt idx="707">
                  <c:v>1.0578675307956748E-2</c:v>
                </c:pt>
                <c:pt idx="708">
                  <c:v>1.0571282802500455E-2</c:v>
                </c:pt>
                <c:pt idx="709">
                  <c:v>1.058606781341305E-2</c:v>
                </c:pt>
                <c:pt idx="710">
                  <c:v>1.0578675307956748E-2</c:v>
                </c:pt>
                <c:pt idx="711">
                  <c:v>1.058606781341305E-2</c:v>
                </c:pt>
                <c:pt idx="712">
                  <c:v>1.0578675307956748E-2</c:v>
                </c:pt>
                <c:pt idx="713">
                  <c:v>1.058606781341305E-2</c:v>
                </c:pt>
                <c:pt idx="714">
                  <c:v>1.058606781341305E-2</c:v>
                </c:pt>
                <c:pt idx="715">
                  <c:v>1.058606781341305E-2</c:v>
                </c:pt>
                <c:pt idx="716">
                  <c:v>1.058606781341305E-2</c:v>
                </c:pt>
                <c:pt idx="717">
                  <c:v>1.058606781341305E-2</c:v>
                </c:pt>
                <c:pt idx="718">
                  <c:v>1.058606781341305E-2</c:v>
                </c:pt>
                <c:pt idx="719">
                  <c:v>1.058606781341305E-2</c:v>
                </c:pt>
                <c:pt idx="720">
                  <c:v>1.058606781341305E-2</c:v>
                </c:pt>
                <c:pt idx="721">
                  <c:v>1.058606781341305E-2</c:v>
                </c:pt>
                <c:pt idx="722">
                  <c:v>1.058606781341305E-2</c:v>
                </c:pt>
                <c:pt idx="723">
                  <c:v>1.058606781341305E-2</c:v>
                </c:pt>
                <c:pt idx="724">
                  <c:v>1.058606781341305E-2</c:v>
                </c:pt>
                <c:pt idx="725">
                  <c:v>1.058606781341305E-2</c:v>
                </c:pt>
                <c:pt idx="726">
                  <c:v>1.058606781341305E-2</c:v>
                </c:pt>
                <c:pt idx="727">
                  <c:v>1.0593460318869343E-2</c:v>
                </c:pt>
                <c:pt idx="728">
                  <c:v>1.0593460318869343E-2</c:v>
                </c:pt>
                <c:pt idx="729">
                  <c:v>1.0593460318869343E-2</c:v>
                </c:pt>
                <c:pt idx="730">
                  <c:v>1.0593460318869343E-2</c:v>
                </c:pt>
                <c:pt idx="731">
                  <c:v>1.0600852824325636E-2</c:v>
                </c:pt>
                <c:pt idx="732">
                  <c:v>1.058606781341305E-2</c:v>
                </c:pt>
                <c:pt idx="733">
                  <c:v>1.0593460318869343E-2</c:v>
                </c:pt>
                <c:pt idx="734">
                  <c:v>1.0593460318869343E-2</c:v>
                </c:pt>
                <c:pt idx="735">
                  <c:v>1.060824532978193E-2</c:v>
                </c:pt>
                <c:pt idx="736">
                  <c:v>1.0615637835238223E-2</c:v>
                </c:pt>
                <c:pt idx="737">
                  <c:v>1.0615637835238223E-2</c:v>
                </c:pt>
                <c:pt idx="738">
                  <c:v>1.060824532978193E-2</c:v>
                </c:pt>
                <c:pt idx="739">
                  <c:v>1.0623030340694516E-2</c:v>
                </c:pt>
                <c:pt idx="740">
                  <c:v>1.0623030340694516E-2</c:v>
                </c:pt>
                <c:pt idx="741">
                  <c:v>1.0623030340694516E-2</c:v>
                </c:pt>
                <c:pt idx="742">
                  <c:v>1.0637815351607101E-2</c:v>
                </c:pt>
                <c:pt idx="743">
                  <c:v>1.0659992867975988E-2</c:v>
                </c:pt>
                <c:pt idx="744">
                  <c:v>1.0674777878888575E-2</c:v>
                </c:pt>
                <c:pt idx="745">
                  <c:v>1.0674777878888575E-2</c:v>
                </c:pt>
                <c:pt idx="746">
                  <c:v>1.0674777878888575E-2</c:v>
                </c:pt>
                <c:pt idx="747">
                  <c:v>1.0689562889801161E-2</c:v>
                </c:pt>
                <c:pt idx="748">
                  <c:v>1.0667385373432281E-2</c:v>
                </c:pt>
                <c:pt idx="749">
                  <c:v>1.0711740406170043E-2</c:v>
                </c:pt>
                <c:pt idx="750">
                  <c:v>1.070434790071375E-2</c:v>
                </c:pt>
                <c:pt idx="751">
                  <c:v>1.070434790071375E-2</c:v>
                </c:pt>
                <c:pt idx="752">
                  <c:v>1.0719132911626336E-2</c:v>
                </c:pt>
                <c:pt idx="753">
                  <c:v>1.0763487944364103E-2</c:v>
                </c:pt>
                <c:pt idx="754">
                  <c:v>1.0748702933451516E-2</c:v>
                </c:pt>
                <c:pt idx="755">
                  <c:v>1.073391792253893E-2</c:v>
                </c:pt>
                <c:pt idx="756">
                  <c:v>1.0748702933451516E-2</c:v>
                </c:pt>
                <c:pt idx="757">
                  <c:v>1.0748702933451516E-2</c:v>
                </c:pt>
                <c:pt idx="758">
                  <c:v>1.0763487944364103E-2</c:v>
                </c:pt>
                <c:pt idx="759">
                  <c:v>1.0785665460732983E-2</c:v>
                </c:pt>
                <c:pt idx="760">
                  <c:v>1.0763487944364103E-2</c:v>
                </c:pt>
                <c:pt idx="761">
                  <c:v>1.077827295527669E-2</c:v>
                </c:pt>
                <c:pt idx="762">
                  <c:v>1.0770880449820396E-2</c:v>
                </c:pt>
                <c:pt idx="763">
                  <c:v>1.077827295527669E-2</c:v>
                </c:pt>
                <c:pt idx="764">
                  <c:v>1.0800450471645568E-2</c:v>
                </c:pt>
                <c:pt idx="765">
                  <c:v>1.0770880449820396E-2</c:v>
                </c:pt>
                <c:pt idx="766">
                  <c:v>1.0807842977101871E-2</c:v>
                </c:pt>
                <c:pt idx="767">
                  <c:v>1.0785665460732983E-2</c:v>
                </c:pt>
                <c:pt idx="768">
                  <c:v>1.0785665460732983E-2</c:v>
                </c:pt>
                <c:pt idx="769">
                  <c:v>1.0807842977101871E-2</c:v>
                </c:pt>
                <c:pt idx="770">
                  <c:v>1.0822627988014458E-2</c:v>
                </c:pt>
                <c:pt idx="771">
                  <c:v>1.0822627988014458E-2</c:v>
                </c:pt>
                <c:pt idx="772">
                  <c:v>1.0807842977101871E-2</c:v>
                </c:pt>
                <c:pt idx="773">
                  <c:v>1.0815235482558165E-2</c:v>
                </c:pt>
                <c:pt idx="774">
                  <c:v>1.0822627988014458E-2</c:v>
                </c:pt>
                <c:pt idx="775">
                  <c:v>1.0815235482558165E-2</c:v>
                </c:pt>
                <c:pt idx="776">
                  <c:v>1.0822627988014458E-2</c:v>
                </c:pt>
                <c:pt idx="777">
                  <c:v>1.0822627988014458E-2</c:v>
                </c:pt>
                <c:pt idx="778">
                  <c:v>1.083002049347075E-2</c:v>
                </c:pt>
                <c:pt idx="779">
                  <c:v>1.0822627988014458E-2</c:v>
                </c:pt>
                <c:pt idx="780">
                  <c:v>1.083002049347075E-2</c:v>
                </c:pt>
                <c:pt idx="781">
                  <c:v>1.0822627988014458E-2</c:v>
                </c:pt>
                <c:pt idx="782">
                  <c:v>1.083002049347075E-2</c:v>
                </c:pt>
                <c:pt idx="783">
                  <c:v>1.083002049347075E-2</c:v>
                </c:pt>
                <c:pt idx="784">
                  <c:v>1.0837412998927043E-2</c:v>
                </c:pt>
                <c:pt idx="785">
                  <c:v>1.083002049347075E-2</c:v>
                </c:pt>
                <c:pt idx="786">
                  <c:v>1.0859590515295923E-2</c:v>
                </c:pt>
                <c:pt idx="787">
                  <c:v>1.0837412998927043E-2</c:v>
                </c:pt>
                <c:pt idx="788">
                  <c:v>1.0859590515295923E-2</c:v>
                </c:pt>
                <c:pt idx="789">
                  <c:v>1.0866983020752216E-2</c:v>
                </c:pt>
                <c:pt idx="790">
                  <c:v>1.0844805504383336E-2</c:v>
                </c:pt>
                <c:pt idx="791">
                  <c:v>1.0859590515295923E-2</c:v>
                </c:pt>
                <c:pt idx="792">
                  <c:v>1.085219800983963E-2</c:v>
                </c:pt>
                <c:pt idx="793">
                  <c:v>1.0859590515295923E-2</c:v>
                </c:pt>
                <c:pt idx="794">
                  <c:v>1.0866983020752216E-2</c:v>
                </c:pt>
                <c:pt idx="795">
                  <c:v>1.0874375526208509E-2</c:v>
                </c:pt>
                <c:pt idx="796">
                  <c:v>1.088176803166481E-2</c:v>
                </c:pt>
                <c:pt idx="797">
                  <c:v>1.0859590515295923E-2</c:v>
                </c:pt>
                <c:pt idx="798">
                  <c:v>1.0874375526208509E-2</c:v>
                </c:pt>
                <c:pt idx="799">
                  <c:v>1.088176803166481E-2</c:v>
                </c:pt>
                <c:pt idx="800">
                  <c:v>1.0889160537121103E-2</c:v>
                </c:pt>
                <c:pt idx="801">
                  <c:v>1.0911338053489983E-2</c:v>
                </c:pt>
                <c:pt idx="802">
                  <c:v>1.0948300580771449E-2</c:v>
                </c:pt>
                <c:pt idx="803">
                  <c:v>1.0948300580771449E-2</c:v>
                </c:pt>
                <c:pt idx="804">
                  <c:v>1.0940908075315156E-2</c:v>
                </c:pt>
                <c:pt idx="805">
                  <c:v>1.0940908075315156E-2</c:v>
                </c:pt>
                <c:pt idx="806">
                  <c:v>1.0963085591684045E-2</c:v>
                </c:pt>
                <c:pt idx="807">
                  <c:v>1.0992655613509216E-2</c:v>
                </c:pt>
                <c:pt idx="808">
                  <c:v>1.0985263108052925E-2</c:v>
                </c:pt>
                <c:pt idx="809">
                  <c:v>1.0977870602596631E-2</c:v>
                </c:pt>
                <c:pt idx="810">
                  <c:v>1.0977870602596631E-2</c:v>
                </c:pt>
                <c:pt idx="811">
                  <c:v>1.0985263108052925E-2</c:v>
                </c:pt>
                <c:pt idx="812">
                  <c:v>1.1000048118965509E-2</c:v>
                </c:pt>
                <c:pt idx="813">
                  <c:v>1.1022225635334389E-2</c:v>
                </c:pt>
                <c:pt idx="814">
                  <c:v>1.1007440624421803E-2</c:v>
                </c:pt>
                <c:pt idx="815">
                  <c:v>1.1014833129878096E-2</c:v>
                </c:pt>
                <c:pt idx="816">
                  <c:v>1.1037010646246983E-2</c:v>
                </c:pt>
                <c:pt idx="817">
                  <c:v>1.1037010646246983E-2</c:v>
                </c:pt>
                <c:pt idx="818">
                  <c:v>1.1044403151703276E-2</c:v>
                </c:pt>
                <c:pt idx="819">
                  <c:v>1.102961814079069E-2</c:v>
                </c:pt>
                <c:pt idx="820">
                  <c:v>1.1044403151703276E-2</c:v>
                </c:pt>
                <c:pt idx="821">
                  <c:v>1.1051795657159571E-2</c:v>
                </c:pt>
                <c:pt idx="822">
                  <c:v>1.1051795657159571E-2</c:v>
                </c:pt>
                <c:pt idx="823">
                  <c:v>1.1051795657159571E-2</c:v>
                </c:pt>
                <c:pt idx="824">
                  <c:v>1.1044403151703276E-2</c:v>
                </c:pt>
                <c:pt idx="825">
                  <c:v>1.1059188162615865E-2</c:v>
                </c:pt>
                <c:pt idx="826">
                  <c:v>1.1059188162615865E-2</c:v>
                </c:pt>
                <c:pt idx="827">
                  <c:v>1.1051795657159571E-2</c:v>
                </c:pt>
                <c:pt idx="828">
                  <c:v>1.1051795657159571E-2</c:v>
                </c:pt>
                <c:pt idx="829">
                  <c:v>1.1073973173528451E-2</c:v>
                </c:pt>
                <c:pt idx="830">
                  <c:v>1.1059188162615865E-2</c:v>
                </c:pt>
                <c:pt idx="831">
                  <c:v>1.1066580668072158E-2</c:v>
                </c:pt>
                <c:pt idx="832">
                  <c:v>1.1059188162615865E-2</c:v>
                </c:pt>
                <c:pt idx="833">
                  <c:v>1.1059188162615865E-2</c:v>
                </c:pt>
                <c:pt idx="834">
                  <c:v>1.1066580668072158E-2</c:v>
                </c:pt>
                <c:pt idx="835">
                  <c:v>1.1059188162615865E-2</c:v>
                </c:pt>
                <c:pt idx="836">
                  <c:v>1.1073973173528451E-2</c:v>
                </c:pt>
                <c:pt idx="837">
                  <c:v>1.1059188162615865E-2</c:v>
                </c:pt>
                <c:pt idx="838">
                  <c:v>1.1081365678984744E-2</c:v>
                </c:pt>
                <c:pt idx="839">
                  <c:v>1.1081365678984744E-2</c:v>
                </c:pt>
                <c:pt idx="840">
                  <c:v>1.1081365678984744E-2</c:v>
                </c:pt>
                <c:pt idx="841">
                  <c:v>1.1081365678984744E-2</c:v>
                </c:pt>
                <c:pt idx="842">
                  <c:v>1.1096150689897331E-2</c:v>
                </c:pt>
                <c:pt idx="843">
                  <c:v>1.1118328206266218E-2</c:v>
                </c:pt>
                <c:pt idx="844">
                  <c:v>1.1096150689897331E-2</c:v>
                </c:pt>
                <c:pt idx="845">
                  <c:v>1.1110935700809925E-2</c:v>
                </c:pt>
                <c:pt idx="846">
                  <c:v>1.1118328206266218E-2</c:v>
                </c:pt>
                <c:pt idx="847">
                  <c:v>1.1155290733547683E-2</c:v>
                </c:pt>
                <c:pt idx="848">
                  <c:v>1.1140505722635098E-2</c:v>
                </c:pt>
                <c:pt idx="849">
                  <c:v>1.1133113217178804E-2</c:v>
                </c:pt>
                <c:pt idx="850">
                  <c:v>1.1170075744460269E-2</c:v>
                </c:pt>
                <c:pt idx="851">
                  <c:v>1.1155290733547683E-2</c:v>
                </c:pt>
                <c:pt idx="852">
                  <c:v>1.1155290733547683E-2</c:v>
                </c:pt>
                <c:pt idx="853">
                  <c:v>1.1177468249916573E-2</c:v>
                </c:pt>
                <c:pt idx="854">
                  <c:v>1.119225326082916E-2</c:v>
                </c:pt>
                <c:pt idx="855">
                  <c:v>1.1207038271741744E-2</c:v>
                </c:pt>
                <c:pt idx="856">
                  <c:v>1.1221823282654331E-2</c:v>
                </c:pt>
                <c:pt idx="857">
                  <c:v>1.1221823282654331E-2</c:v>
                </c:pt>
                <c:pt idx="858">
                  <c:v>1.1251393304479511E-2</c:v>
                </c:pt>
                <c:pt idx="859">
                  <c:v>1.1236608293566918E-2</c:v>
                </c:pt>
                <c:pt idx="860">
                  <c:v>1.1258785809935805E-2</c:v>
                </c:pt>
                <c:pt idx="861">
                  <c:v>1.1273570820848391E-2</c:v>
                </c:pt>
                <c:pt idx="862">
                  <c:v>1.1273570820848391E-2</c:v>
                </c:pt>
                <c:pt idx="863">
                  <c:v>1.1280963326304684E-2</c:v>
                </c:pt>
                <c:pt idx="864">
                  <c:v>1.1273570820848391E-2</c:v>
                </c:pt>
                <c:pt idx="865">
                  <c:v>1.1273570820848391E-2</c:v>
                </c:pt>
                <c:pt idx="866">
                  <c:v>1.1273570820848391E-2</c:v>
                </c:pt>
                <c:pt idx="867">
                  <c:v>1.1280963326304684E-2</c:v>
                </c:pt>
                <c:pt idx="868">
                  <c:v>1.1258785809935805E-2</c:v>
                </c:pt>
                <c:pt idx="869">
                  <c:v>1.1295748337217271E-2</c:v>
                </c:pt>
                <c:pt idx="870">
                  <c:v>1.1273570820848391E-2</c:v>
                </c:pt>
                <c:pt idx="871">
                  <c:v>1.1295748337217271E-2</c:v>
                </c:pt>
                <c:pt idx="872">
                  <c:v>1.1288355831760978E-2</c:v>
                </c:pt>
                <c:pt idx="873">
                  <c:v>1.1295748337217271E-2</c:v>
                </c:pt>
                <c:pt idx="874">
                  <c:v>1.1303140842673564E-2</c:v>
                </c:pt>
                <c:pt idx="875">
                  <c:v>1.1303140842673564E-2</c:v>
                </c:pt>
                <c:pt idx="876">
                  <c:v>1.1295748337217271E-2</c:v>
                </c:pt>
                <c:pt idx="877">
                  <c:v>1.1303140842673564E-2</c:v>
                </c:pt>
                <c:pt idx="878">
                  <c:v>1.1303140842673564E-2</c:v>
                </c:pt>
                <c:pt idx="879">
                  <c:v>1.1295748337217271E-2</c:v>
                </c:pt>
                <c:pt idx="880">
                  <c:v>1.1310533348129858E-2</c:v>
                </c:pt>
                <c:pt idx="881">
                  <c:v>1.1317925853586153E-2</c:v>
                </c:pt>
                <c:pt idx="882">
                  <c:v>1.1310533348129858E-2</c:v>
                </c:pt>
                <c:pt idx="883">
                  <c:v>1.1303140842673564E-2</c:v>
                </c:pt>
                <c:pt idx="884">
                  <c:v>1.1310533348129858E-2</c:v>
                </c:pt>
                <c:pt idx="885">
                  <c:v>1.1310533348129858E-2</c:v>
                </c:pt>
                <c:pt idx="886">
                  <c:v>1.1303140842673564E-2</c:v>
                </c:pt>
                <c:pt idx="887">
                  <c:v>1.1303140842673564E-2</c:v>
                </c:pt>
                <c:pt idx="888">
                  <c:v>1.1317925853586153E-2</c:v>
                </c:pt>
                <c:pt idx="889">
                  <c:v>1.1310533348129858E-2</c:v>
                </c:pt>
                <c:pt idx="890">
                  <c:v>1.1317925853586153E-2</c:v>
                </c:pt>
                <c:pt idx="891">
                  <c:v>1.1317925853586153E-2</c:v>
                </c:pt>
                <c:pt idx="892">
                  <c:v>1.1310533348129858E-2</c:v>
                </c:pt>
                <c:pt idx="893">
                  <c:v>1.1325318359042453E-2</c:v>
                </c:pt>
                <c:pt idx="894">
                  <c:v>1.1317925853586153E-2</c:v>
                </c:pt>
                <c:pt idx="895">
                  <c:v>1.1325318359042453E-2</c:v>
                </c:pt>
                <c:pt idx="896">
                  <c:v>1.1347495875411333E-2</c:v>
                </c:pt>
                <c:pt idx="897">
                  <c:v>1.1369673391780211E-2</c:v>
                </c:pt>
                <c:pt idx="898">
                  <c:v>1.1354888380867626E-2</c:v>
                </c:pt>
                <c:pt idx="899">
                  <c:v>1.1354888380867626E-2</c:v>
                </c:pt>
                <c:pt idx="900">
                  <c:v>1.1384458402692798E-2</c:v>
                </c:pt>
                <c:pt idx="901">
                  <c:v>1.1369673391780211E-2</c:v>
                </c:pt>
                <c:pt idx="902">
                  <c:v>1.1369673391780211E-2</c:v>
                </c:pt>
                <c:pt idx="903">
                  <c:v>1.1399243413605391E-2</c:v>
                </c:pt>
                <c:pt idx="904">
                  <c:v>1.1406635919061686E-2</c:v>
                </c:pt>
                <c:pt idx="905">
                  <c:v>1.1414028424517979E-2</c:v>
                </c:pt>
                <c:pt idx="906">
                  <c:v>1.1377065897236504E-2</c:v>
                </c:pt>
                <c:pt idx="907">
                  <c:v>1.1406635919061686E-2</c:v>
                </c:pt>
                <c:pt idx="908">
                  <c:v>1.1421420929974273E-2</c:v>
                </c:pt>
                <c:pt idx="909">
                  <c:v>1.1414028424517979E-2</c:v>
                </c:pt>
                <c:pt idx="910">
                  <c:v>1.1436205940886859E-2</c:v>
                </c:pt>
                <c:pt idx="911">
                  <c:v>1.1414028424517979E-2</c:v>
                </c:pt>
                <c:pt idx="912">
                  <c:v>1.1428813435430566E-2</c:v>
                </c:pt>
                <c:pt idx="913">
                  <c:v>1.1450990951799446E-2</c:v>
                </c:pt>
                <c:pt idx="914">
                  <c:v>1.1443598446343153E-2</c:v>
                </c:pt>
                <c:pt idx="915">
                  <c:v>1.1458383457255739E-2</c:v>
                </c:pt>
                <c:pt idx="916">
                  <c:v>1.1487953479080919E-2</c:v>
                </c:pt>
                <c:pt idx="917">
                  <c:v>1.1458383457255739E-2</c:v>
                </c:pt>
                <c:pt idx="918">
                  <c:v>1.1473168468168333E-2</c:v>
                </c:pt>
                <c:pt idx="919">
                  <c:v>1.1480560973624626E-2</c:v>
                </c:pt>
                <c:pt idx="920">
                  <c:v>1.1495345984537213E-2</c:v>
                </c:pt>
                <c:pt idx="921">
                  <c:v>1.1510130995449799E-2</c:v>
                </c:pt>
                <c:pt idx="922">
                  <c:v>1.1524916006362384E-2</c:v>
                </c:pt>
                <c:pt idx="923">
                  <c:v>1.1517523500906093E-2</c:v>
                </c:pt>
                <c:pt idx="924">
                  <c:v>1.1517523500906093E-2</c:v>
                </c:pt>
                <c:pt idx="925">
                  <c:v>1.1532308511818678E-2</c:v>
                </c:pt>
                <c:pt idx="926">
                  <c:v>1.1524916006362384E-2</c:v>
                </c:pt>
                <c:pt idx="927">
                  <c:v>1.1524916006362384E-2</c:v>
                </c:pt>
                <c:pt idx="928">
                  <c:v>1.1532308511818678E-2</c:v>
                </c:pt>
                <c:pt idx="929">
                  <c:v>1.1517523500906093E-2</c:v>
                </c:pt>
                <c:pt idx="930">
                  <c:v>1.1532308511818678E-2</c:v>
                </c:pt>
                <c:pt idx="931">
                  <c:v>1.1532308511818678E-2</c:v>
                </c:pt>
                <c:pt idx="932">
                  <c:v>1.1524916006362384E-2</c:v>
                </c:pt>
                <c:pt idx="933">
                  <c:v>1.1532308511818678E-2</c:v>
                </c:pt>
                <c:pt idx="934">
                  <c:v>1.1532308511818678E-2</c:v>
                </c:pt>
                <c:pt idx="935">
                  <c:v>1.1532308511818678E-2</c:v>
                </c:pt>
                <c:pt idx="936">
                  <c:v>1.1539701017274971E-2</c:v>
                </c:pt>
                <c:pt idx="937">
                  <c:v>1.1532308511818678E-2</c:v>
                </c:pt>
                <c:pt idx="938">
                  <c:v>1.1532308511818678E-2</c:v>
                </c:pt>
                <c:pt idx="939">
                  <c:v>1.1539701017274971E-2</c:v>
                </c:pt>
                <c:pt idx="940">
                  <c:v>1.1539701017274971E-2</c:v>
                </c:pt>
                <c:pt idx="941">
                  <c:v>1.1532308511818678E-2</c:v>
                </c:pt>
                <c:pt idx="942">
                  <c:v>1.1539701017274971E-2</c:v>
                </c:pt>
                <c:pt idx="943">
                  <c:v>1.1539701017274971E-2</c:v>
                </c:pt>
                <c:pt idx="944">
                  <c:v>1.1539701017274971E-2</c:v>
                </c:pt>
                <c:pt idx="945">
                  <c:v>1.1539701017274971E-2</c:v>
                </c:pt>
                <c:pt idx="946">
                  <c:v>1.1532308511818678E-2</c:v>
                </c:pt>
                <c:pt idx="947">
                  <c:v>1.1532308511818678E-2</c:v>
                </c:pt>
                <c:pt idx="948">
                  <c:v>1.1539701017274971E-2</c:v>
                </c:pt>
                <c:pt idx="949">
                  <c:v>1.1539701017274971E-2</c:v>
                </c:pt>
                <c:pt idx="950">
                  <c:v>1.1539701017274971E-2</c:v>
                </c:pt>
                <c:pt idx="951">
                  <c:v>1.1539701017274971E-2</c:v>
                </c:pt>
                <c:pt idx="952">
                  <c:v>1.1539701017274971E-2</c:v>
                </c:pt>
                <c:pt idx="953">
                  <c:v>1.1532308511818678E-2</c:v>
                </c:pt>
                <c:pt idx="954">
                  <c:v>1.1539701017274971E-2</c:v>
                </c:pt>
                <c:pt idx="955">
                  <c:v>1.1539701017274971E-2</c:v>
                </c:pt>
                <c:pt idx="956">
                  <c:v>1.1539701017274971E-2</c:v>
                </c:pt>
                <c:pt idx="957">
                  <c:v>1.1539701017274971E-2</c:v>
                </c:pt>
                <c:pt idx="958">
                  <c:v>1.1539701017274971E-2</c:v>
                </c:pt>
                <c:pt idx="959">
                  <c:v>1.1539701017274971E-2</c:v>
                </c:pt>
                <c:pt idx="960">
                  <c:v>1.1539701017274971E-2</c:v>
                </c:pt>
                <c:pt idx="961">
                  <c:v>1.1539701017274971E-2</c:v>
                </c:pt>
                <c:pt idx="962">
                  <c:v>1.1539701017274971E-2</c:v>
                </c:pt>
                <c:pt idx="963">
                  <c:v>1.1547093522731264E-2</c:v>
                </c:pt>
                <c:pt idx="964">
                  <c:v>1.1539701017274971E-2</c:v>
                </c:pt>
                <c:pt idx="965">
                  <c:v>1.1539701017274971E-2</c:v>
                </c:pt>
                <c:pt idx="966">
                  <c:v>1.1547093522731264E-2</c:v>
                </c:pt>
                <c:pt idx="967">
                  <c:v>1.1547093522731264E-2</c:v>
                </c:pt>
                <c:pt idx="968">
                  <c:v>1.1539701017274971E-2</c:v>
                </c:pt>
                <c:pt idx="969">
                  <c:v>1.1539701017274971E-2</c:v>
                </c:pt>
                <c:pt idx="970">
                  <c:v>1.1554486028187568E-2</c:v>
                </c:pt>
                <c:pt idx="971">
                  <c:v>1.1554486028187568E-2</c:v>
                </c:pt>
                <c:pt idx="972">
                  <c:v>1.1547093522731264E-2</c:v>
                </c:pt>
                <c:pt idx="973">
                  <c:v>1.1547093522731264E-2</c:v>
                </c:pt>
                <c:pt idx="974">
                  <c:v>1.1547093522731264E-2</c:v>
                </c:pt>
                <c:pt idx="975">
                  <c:v>1.1547093522731264E-2</c:v>
                </c:pt>
                <c:pt idx="976">
                  <c:v>1.1569271039100153E-2</c:v>
                </c:pt>
                <c:pt idx="977">
                  <c:v>1.1569271039100153E-2</c:v>
                </c:pt>
                <c:pt idx="978">
                  <c:v>1.1561878533643861E-2</c:v>
                </c:pt>
                <c:pt idx="979">
                  <c:v>1.1569271039100153E-2</c:v>
                </c:pt>
                <c:pt idx="980">
                  <c:v>1.1584056050012739E-2</c:v>
                </c:pt>
                <c:pt idx="981">
                  <c:v>1.1569271039100153E-2</c:v>
                </c:pt>
                <c:pt idx="982">
                  <c:v>1.1569271039100153E-2</c:v>
                </c:pt>
                <c:pt idx="983">
                  <c:v>1.1584056050012739E-2</c:v>
                </c:pt>
                <c:pt idx="984">
                  <c:v>1.1606233566381619E-2</c:v>
                </c:pt>
                <c:pt idx="985">
                  <c:v>1.1598841060925326E-2</c:v>
                </c:pt>
                <c:pt idx="986">
                  <c:v>1.1606233566381619E-2</c:v>
                </c:pt>
                <c:pt idx="987">
                  <c:v>1.1628411082750506E-2</c:v>
                </c:pt>
                <c:pt idx="988">
                  <c:v>1.1643196093663093E-2</c:v>
                </c:pt>
                <c:pt idx="989">
                  <c:v>1.1657981104575679E-2</c:v>
                </c:pt>
                <c:pt idx="990">
                  <c:v>1.1650588599119386E-2</c:v>
                </c:pt>
                <c:pt idx="991">
                  <c:v>1.1643196093663093E-2</c:v>
                </c:pt>
                <c:pt idx="992">
                  <c:v>1.1643196093663093E-2</c:v>
                </c:pt>
                <c:pt idx="993">
                  <c:v>1.1680158620944561E-2</c:v>
                </c:pt>
                <c:pt idx="994">
                  <c:v>1.1694943631857146E-2</c:v>
                </c:pt>
                <c:pt idx="995">
                  <c:v>1.1672766115488268E-2</c:v>
                </c:pt>
                <c:pt idx="996">
                  <c:v>1.1680158620944561E-2</c:v>
                </c:pt>
                <c:pt idx="997">
                  <c:v>1.1687551126400854E-2</c:v>
                </c:pt>
                <c:pt idx="998">
                  <c:v>1.1680158620944561E-2</c:v>
                </c:pt>
                <c:pt idx="999">
                  <c:v>1.1739298664594913E-2</c:v>
                </c:pt>
                <c:pt idx="1000">
                  <c:v>1.1709728642769741E-2</c:v>
                </c:pt>
                <c:pt idx="1001">
                  <c:v>1.1717121148226034E-2</c:v>
                </c:pt>
                <c:pt idx="1002">
                  <c:v>1.1694943631857146E-2</c:v>
                </c:pt>
                <c:pt idx="1003">
                  <c:v>1.1724513653682328E-2</c:v>
                </c:pt>
                <c:pt idx="1004">
                  <c:v>1.1754083675507499E-2</c:v>
                </c:pt>
                <c:pt idx="1005">
                  <c:v>1.1746691170051206E-2</c:v>
                </c:pt>
                <c:pt idx="1006">
                  <c:v>1.1739298664594913E-2</c:v>
                </c:pt>
                <c:pt idx="1007">
                  <c:v>1.1761476180963792E-2</c:v>
                </c:pt>
                <c:pt idx="1008">
                  <c:v>1.1746691170051206E-2</c:v>
                </c:pt>
                <c:pt idx="1009">
                  <c:v>1.1746691170051206E-2</c:v>
                </c:pt>
                <c:pt idx="1010">
                  <c:v>1.1754083675507499E-2</c:v>
                </c:pt>
                <c:pt idx="1011">
                  <c:v>1.1776261191876388E-2</c:v>
                </c:pt>
                <c:pt idx="1012">
                  <c:v>1.1746691170051206E-2</c:v>
                </c:pt>
                <c:pt idx="1013">
                  <c:v>1.1768868686420086E-2</c:v>
                </c:pt>
                <c:pt idx="1014">
                  <c:v>1.1768868686420086E-2</c:v>
                </c:pt>
                <c:pt idx="1015">
                  <c:v>1.1768868686420086E-2</c:v>
                </c:pt>
                <c:pt idx="1016">
                  <c:v>1.1768868686420086E-2</c:v>
                </c:pt>
                <c:pt idx="1017">
                  <c:v>1.1768868686420086E-2</c:v>
                </c:pt>
                <c:pt idx="1018">
                  <c:v>1.1776261191876388E-2</c:v>
                </c:pt>
                <c:pt idx="1019">
                  <c:v>1.1761476180963792E-2</c:v>
                </c:pt>
                <c:pt idx="1020">
                  <c:v>1.1776261191876388E-2</c:v>
                </c:pt>
                <c:pt idx="1021">
                  <c:v>1.1768868686420086E-2</c:v>
                </c:pt>
                <c:pt idx="1022">
                  <c:v>1.1798438708245268E-2</c:v>
                </c:pt>
                <c:pt idx="1023">
                  <c:v>1.1791046202788974E-2</c:v>
                </c:pt>
                <c:pt idx="1024">
                  <c:v>1.1798438708245268E-2</c:v>
                </c:pt>
                <c:pt idx="1025">
                  <c:v>1.1783653697332681E-2</c:v>
                </c:pt>
                <c:pt idx="1026">
                  <c:v>1.1791046202788974E-2</c:v>
                </c:pt>
                <c:pt idx="1027">
                  <c:v>1.1783653697332681E-2</c:v>
                </c:pt>
                <c:pt idx="1028">
                  <c:v>1.1798438708245268E-2</c:v>
                </c:pt>
                <c:pt idx="1029">
                  <c:v>1.1805831213701561E-2</c:v>
                </c:pt>
                <c:pt idx="1030">
                  <c:v>1.1805831213701561E-2</c:v>
                </c:pt>
                <c:pt idx="1031">
                  <c:v>1.1805831213701561E-2</c:v>
                </c:pt>
                <c:pt idx="1032">
                  <c:v>1.1798438708245268E-2</c:v>
                </c:pt>
                <c:pt idx="1033">
                  <c:v>1.1850186246439328E-2</c:v>
                </c:pt>
                <c:pt idx="1034">
                  <c:v>1.1835401235526734E-2</c:v>
                </c:pt>
                <c:pt idx="1035">
                  <c:v>1.1805831213701561E-2</c:v>
                </c:pt>
                <c:pt idx="1036">
                  <c:v>1.1820616224614148E-2</c:v>
                </c:pt>
                <c:pt idx="1037">
                  <c:v>1.1864971257351914E-2</c:v>
                </c:pt>
                <c:pt idx="1038">
                  <c:v>1.1842793740983027E-2</c:v>
                </c:pt>
                <c:pt idx="1039">
                  <c:v>1.1842793740983027E-2</c:v>
                </c:pt>
                <c:pt idx="1040">
                  <c:v>1.1835401235526734E-2</c:v>
                </c:pt>
                <c:pt idx="1041">
                  <c:v>1.1879756268264501E-2</c:v>
                </c:pt>
                <c:pt idx="1042">
                  <c:v>1.1864971257351914E-2</c:v>
                </c:pt>
                <c:pt idx="1043">
                  <c:v>1.1879756268264501E-2</c:v>
                </c:pt>
                <c:pt idx="1044">
                  <c:v>1.1894541279177086E-2</c:v>
                </c:pt>
                <c:pt idx="1045">
                  <c:v>1.1887148773720794E-2</c:v>
                </c:pt>
                <c:pt idx="1046">
                  <c:v>1.1879756268264501E-2</c:v>
                </c:pt>
                <c:pt idx="1047">
                  <c:v>1.1887148773720794E-2</c:v>
                </c:pt>
                <c:pt idx="1048">
                  <c:v>1.1916718795545966E-2</c:v>
                </c:pt>
                <c:pt idx="1049">
                  <c:v>1.1924111301002269E-2</c:v>
                </c:pt>
                <c:pt idx="1050">
                  <c:v>1.1931503806458561E-2</c:v>
                </c:pt>
                <c:pt idx="1051">
                  <c:v>1.1909326290089672E-2</c:v>
                </c:pt>
                <c:pt idx="1052">
                  <c:v>1.1953681322827441E-2</c:v>
                </c:pt>
                <c:pt idx="1053">
                  <c:v>1.1953681322827441E-2</c:v>
                </c:pt>
                <c:pt idx="1054">
                  <c:v>1.1968466333740027E-2</c:v>
                </c:pt>
                <c:pt idx="1055">
                  <c:v>1.1968466333740027E-2</c:v>
                </c:pt>
                <c:pt idx="1056">
                  <c:v>1.1961073828283734E-2</c:v>
                </c:pt>
                <c:pt idx="1057">
                  <c:v>1.1983251344652614E-2</c:v>
                </c:pt>
                <c:pt idx="1058">
                  <c:v>1.1975858839196321E-2</c:v>
                </c:pt>
                <c:pt idx="1059">
                  <c:v>1.1953681322827441E-2</c:v>
                </c:pt>
                <c:pt idx="1060">
                  <c:v>1.1953681322827441E-2</c:v>
                </c:pt>
                <c:pt idx="1061">
                  <c:v>1.1961073828283734E-2</c:v>
                </c:pt>
                <c:pt idx="1062">
                  <c:v>1.1968466333740027E-2</c:v>
                </c:pt>
                <c:pt idx="1063">
                  <c:v>1.1983251344652614E-2</c:v>
                </c:pt>
                <c:pt idx="1064">
                  <c:v>1.1998036355565208E-2</c:v>
                </c:pt>
                <c:pt idx="1065">
                  <c:v>1.1983251344652614E-2</c:v>
                </c:pt>
                <c:pt idx="1066">
                  <c:v>1.1983251344652614E-2</c:v>
                </c:pt>
                <c:pt idx="1067">
                  <c:v>1.1998036355565208E-2</c:v>
                </c:pt>
                <c:pt idx="1068">
                  <c:v>1.1990643850108907E-2</c:v>
                </c:pt>
                <c:pt idx="1069">
                  <c:v>1.1998036355565208E-2</c:v>
                </c:pt>
                <c:pt idx="1070">
                  <c:v>1.1990643850108907E-2</c:v>
                </c:pt>
                <c:pt idx="1071">
                  <c:v>1.2005428861021501E-2</c:v>
                </c:pt>
                <c:pt idx="1072">
                  <c:v>1.2005428861021501E-2</c:v>
                </c:pt>
                <c:pt idx="1073">
                  <c:v>1.2005428861021501E-2</c:v>
                </c:pt>
                <c:pt idx="1074">
                  <c:v>1.2005428861021501E-2</c:v>
                </c:pt>
                <c:pt idx="1075">
                  <c:v>1.1998036355565208E-2</c:v>
                </c:pt>
                <c:pt idx="1076">
                  <c:v>1.2012821366477794E-2</c:v>
                </c:pt>
                <c:pt idx="1077">
                  <c:v>1.2012821366477794E-2</c:v>
                </c:pt>
                <c:pt idx="1078">
                  <c:v>1.2012821366477794E-2</c:v>
                </c:pt>
                <c:pt idx="1079">
                  <c:v>1.2012821366477794E-2</c:v>
                </c:pt>
                <c:pt idx="1080">
                  <c:v>1.2012821366477794E-2</c:v>
                </c:pt>
                <c:pt idx="1081">
                  <c:v>1.2012821366477794E-2</c:v>
                </c:pt>
                <c:pt idx="1082">
                  <c:v>1.2012821366477794E-2</c:v>
                </c:pt>
                <c:pt idx="1083">
                  <c:v>1.2005428861021501E-2</c:v>
                </c:pt>
                <c:pt idx="1084">
                  <c:v>1.2012821366477794E-2</c:v>
                </c:pt>
                <c:pt idx="1085">
                  <c:v>1.2012821366477794E-2</c:v>
                </c:pt>
                <c:pt idx="1086">
                  <c:v>1.2012821366477794E-2</c:v>
                </c:pt>
                <c:pt idx="1087">
                  <c:v>1.2012821366477794E-2</c:v>
                </c:pt>
                <c:pt idx="1088">
                  <c:v>1.2012821366477794E-2</c:v>
                </c:pt>
                <c:pt idx="1089">
                  <c:v>1.2012821366477794E-2</c:v>
                </c:pt>
                <c:pt idx="1090">
                  <c:v>1.2012821366477794E-2</c:v>
                </c:pt>
                <c:pt idx="1091">
                  <c:v>1.2012821366477794E-2</c:v>
                </c:pt>
                <c:pt idx="1092">
                  <c:v>1.2012821366477794E-2</c:v>
                </c:pt>
                <c:pt idx="1093">
                  <c:v>1.2020213871934089E-2</c:v>
                </c:pt>
                <c:pt idx="1094">
                  <c:v>1.2012821366477794E-2</c:v>
                </c:pt>
                <c:pt idx="1095">
                  <c:v>1.2020213871934089E-2</c:v>
                </c:pt>
                <c:pt idx="1096">
                  <c:v>1.2020213871934089E-2</c:v>
                </c:pt>
                <c:pt idx="1097">
                  <c:v>1.2020213871934089E-2</c:v>
                </c:pt>
                <c:pt idx="1098">
                  <c:v>1.2020213871934089E-2</c:v>
                </c:pt>
                <c:pt idx="1099">
                  <c:v>1.2027606377390383E-2</c:v>
                </c:pt>
                <c:pt idx="1100">
                  <c:v>1.2027606377390383E-2</c:v>
                </c:pt>
                <c:pt idx="1101">
                  <c:v>1.2027606377390383E-2</c:v>
                </c:pt>
                <c:pt idx="1102">
                  <c:v>1.2020213871934089E-2</c:v>
                </c:pt>
                <c:pt idx="1103">
                  <c:v>1.2020213871934089E-2</c:v>
                </c:pt>
                <c:pt idx="1104">
                  <c:v>1.2034998882846676E-2</c:v>
                </c:pt>
                <c:pt idx="1105">
                  <c:v>1.2027606377390383E-2</c:v>
                </c:pt>
                <c:pt idx="1106">
                  <c:v>1.2034998882846676E-2</c:v>
                </c:pt>
                <c:pt idx="1107">
                  <c:v>1.2034998882846676E-2</c:v>
                </c:pt>
                <c:pt idx="1108">
                  <c:v>1.2042391388302969E-2</c:v>
                </c:pt>
                <c:pt idx="1109">
                  <c:v>1.2034998882846676E-2</c:v>
                </c:pt>
                <c:pt idx="1110">
                  <c:v>1.2034998882846676E-2</c:v>
                </c:pt>
                <c:pt idx="1111">
                  <c:v>1.2042391388302969E-2</c:v>
                </c:pt>
                <c:pt idx="1112">
                  <c:v>1.2034998882846676E-2</c:v>
                </c:pt>
                <c:pt idx="1113">
                  <c:v>1.2057176399215556E-2</c:v>
                </c:pt>
                <c:pt idx="1114">
                  <c:v>1.2064568904671847E-2</c:v>
                </c:pt>
                <c:pt idx="1115">
                  <c:v>1.2071961410128149E-2</c:v>
                </c:pt>
                <c:pt idx="1116">
                  <c:v>1.2079353915584443E-2</c:v>
                </c:pt>
                <c:pt idx="1117">
                  <c:v>1.2057176399215556E-2</c:v>
                </c:pt>
                <c:pt idx="1118">
                  <c:v>1.2094138926497027E-2</c:v>
                </c:pt>
                <c:pt idx="1119">
                  <c:v>1.2108923937409614E-2</c:v>
                </c:pt>
                <c:pt idx="1120">
                  <c:v>1.2108923937409614E-2</c:v>
                </c:pt>
                <c:pt idx="1121">
                  <c:v>1.2116316442865907E-2</c:v>
                </c:pt>
                <c:pt idx="1122">
                  <c:v>1.2131101453778494E-2</c:v>
                </c:pt>
                <c:pt idx="1123">
                  <c:v>1.2116316442865907E-2</c:v>
                </c:pt>
                <c:pt idx="1124">
                  <c:v>1.2094138926497027E-2</c:v>
                </c:pt>
                <c:pt idx="1125">
                  <c:v>1.2116316442865907E-2</c:v>
                </c:pt>
                <c:pt idx="1126">
                  <c:v>1.2131101453778494E-2</c:v>
                </c:pt>
                <c:pt idx="1127">
                  <c:v>1.2138493959234787E-2</c:v>
                </c:pt>
                <c:pt idx="1128">
                  <c:v>1.2175456486516262E-2</c:v>
                </c:pt>
                <c:pt idx="1129">
                  <c:v>1.2175456486516262E-2</c:v>
                </c:pt>
                <c:pt idx="1130">
                  <c:v>1.2168063981059969E-2</c:v>
                </c:pt>
                <c:pt idx="1131">
                  <c:v>1.2168063981059969E-2</c:v>
                </c:pt>
                <c:pt idx="1132">
                  <c:v>1.2153278970147383E-2</c:v>
                </c:pt>
                <c:pt idx="1133">
                  <c:v>1.2205026508341436E-2</c:v>
                </c:pt>
                <c:pt idx="1134">
                  <c:v>1.2175456486516262E-2</c:v>
                </c:pt>
                <c:pt idx="1135">
                  <c:v>1.2168063981059969E-2</c:v>
                </c:pt>
                <c:pt idx="1136">
                  <c:v>1.2160671475603676E-2</c:v>
                </c:pt>
                <c:pt idx="1137">
                  <c:v>1.2227204024710323E-2</c:v>
                </c:pt>
                <c:pt idx="1138">
                  <c:v>1.2205026508341436E-2</c:v>
                </c:pt>
                <c:pt idx="1139">
                  <c:v>1.2197634002885142E-2</c:v>
                </c:pt>
                <c:pt idx="1140">
                  <c:v>1.2197634002885142E-2</c:v>
                </c:pt>
                <c:pt idx="1141">
                  <c:v>1.2241989035622909E-2</c:v>
                </c:pt>
                <c:pt idx="1142">
                  <c:v>1.2234596530166616E-2</c:v>
                </c:pt>
                <c:pt idx="1143">
                  <c:v>1.2234596530166616E-2</c:v>
                </c:pt>
                <c:pt idx="1144">
                  <c:v>1.2219811519254029E-2</c:v>
                </c:pt>
                <c:pt idx="1145">
                  <c:v>1.2249381541079202E-2</c:v>
                </c:pt>
                <c:pt idx="1146">
                  <c:v>1.2234596530166616E-2</c:v>
                </c:pt>
                <c:pt idx="1147">
                  <c:v>1.2227204024710323E-2</c:v>
                </c:pt>
                <c:pt idx="1148">
                  <c:v>1.2234596530166616E-2</c:v>
                </c:pt>
                <c:pt idx="1149">
                  <c:v>1.2249381541079202E-2</c:v>
                </c:pt>
                <c:pt idx="1150">
                  <c:v>1.2241989035622909E-2</c:v>
                </c:pt>
                <c:pt idx="1151">
                  <c:v>1.2241989035622909E-2</c:v>
                </c:pt>
                <c:pt idx="1152">
                  <c:v>1.2249381541079202E-2</c:v>
                </c:pt>
                <c:pt idx="1153">
                  <c:v>1.2234596530166616E-2</c:v>
                </c:pt>
                <c:pt idx="1154">
                  <c:v>1.2241989035622909E-2</c:v>
                </c:pt>
                <c:pt idx="1155">
                  <c:v>1.2234596530166616E-2</c:v>
                </c:pt>
                <c:pt idx="1156">
                  <c:v>1.2234596530166616E-2</c:v>
                </c:pt>
                <c:pt idx="1157">
                  <c:v>1.2249381541079202E-2</c:v>
                </c:pt>
                <c:pt idx="1158">
                  <c:v>1.2234596530166616E-2</c:v>
                </c:pt>
                <c:pt idx="1159">
                  <c:v>1.2241989035622909E-2</c:v>
                </c:pt>
                <c:pt idx="1160">
                  <c:v>1.2249381541079202E-2</c:v>
                </c:pt>
                <c:pt idx="1161">
                  <c:v>1.2249381541079202E-2</c:v>
                </c:pt>
                <c:pt idx="1162">
                  <c:v>1.2256774046535494E-2</c:v>
                </c:pt>
                <c:pt idx="1163">
                  <c:v>1.2249381541079202E-2</c:v>
                </c:pt>
                <c:pt idx="1164">
                  <c:v>1.2249381541079202E-2</c:v>
                </c:pt>
                <c:pt idx="1165">
                  <c:v>1.2249381541079202E-2</c:v>
                </c:pt>
                <c:pt idx="1166">
                  <c:v>1.2249381541079202E-2</c:v>
                </c:pt>
                <c:pt idx="1167">
                  <c:v>1.2249381541079202E-2</c:v>
                </c:pt>
                <c:pt idx="1168">
                  <c:v>1.2249381541079202E-2</c:v>
                </c:pt>
                <c:pt idx="1169">
                  <c:v>1.2264166551991787E-2</c:v>
                </c:pt>
                <c:pt idx="1170">
                  <c:v>1.2264166551991787E-2</c:v>
                </c:pt>
                <c:pt idx="1171">
                  <c:v>1.2256774046535494E-2</c:v>
                </c:pt>
                <c:pt idx="1172">
                  <c:v>1.2256774046535494E-2</c:v>
                </c:pt>
                <c:pt idx="1173">
                  <c:v>1.2271559057448081E-2</c:v>
                </c:pt>
                <c:pt idx="1174">
                  <c:v>1.2264166551991787E-2</c:v>
                </c:pt>
                <c:pt idx="1175">
                  <c:v>1.2264166551991787E-2</c:v>
                </c:pt>
                <c:pt idx="1176">
                  <c:v>1.2264166551991787E-2</c:v>
                </c:pt>
                <c:pt idx="1177">
                  <c:v>1.2256774046535494E-2</c:v>
                </c:pt>
                <c:pt idx="1178">
                  <c:v>1.2278951562904376E-2</c:v>
                </c:pt>
                <c:pt idx="1179">
                  <c:v>1.2278951562904376E-2</c:v>
                </c:pt>
                <c:pt idx="1180">
                  <c:v>1.2293736573816971E-2</c:v>
                </c:pt>
                <c:pt idx="1181">
                  <c:v>1.2278951562904376E-2</c:v>
                </c:pt>
                <c:pt idx="1182">
                  <c:v>1.2286344068360669E-2</c:v>
                </c:pt>
                <c:pt idx="1183">
                  <c:v>1.2293736573816971E-2</c:v>
                </c:pt>
                <c:pt idx="1184">
                  <c:v>1.2286344068360669E-2</c:v>
                </c:pt>
                <c:pt idx="1185">
                  <c:v>1.2293736573816971E-2</c:v>
                </c:pt>
                <c:pt idx="1186">
                  <c:v>1.2315914090185849E-2</c:v>
                </c:pt>
                <c:pt idx="1187">
                  <c:v>1.2301129079273262E-2</c:v>
                </c:pt>
                <c:pt idx="1188">
                  <c:v>1.2345484112011022E-2</c:v>
                </c:pt>
                <c:pt idx="1189">
                  <c:v>1.2397231650205084E-2</c:v>
                </c:pt>
                <c:pt idx="1190">
                  <c:v>1.2375054133836204E-2</c:v>
                </c:pt>
                <c:pt idx="1191">
                  <c:v>1.2389839144748791E-2</c:v>
                </c:pt>
                <c:pt idx="1192">
                  <c:v>1.2367661628379911E-2</c:v>
                </c:pt>
                <c:pt idx="1193">
                  <c:v>1.2382446639292497E-2</c:v>
                </c:pt>
                <c:pt idx="1194">
                  <c:v>1.2419409166573964E-2</c:v>
                </c:pt>
                <c:pt idx="1195">
                  <c:v>1.2397231650205084E-2</c:v>
                </c:pt>
                <c:pt idx="1196">
                  <c:v>1.2419409166573964E-2</c:v>
                </c:pt>
                <c:pt idx="1197">
                  <c:v>1.2412016661117671E-2</c:v>
                </c:pt>
                <c:pt idx="1198">
                  <c:v>1.2404624155661377E-2</c:v>
                </c:pt>
                <c:pt idx="1199">
                  <c:v>1.2404624155661377E-2</c:v>
                </c:pt>
                <c:pt idx="1200">
                  <c:v>1.2434194177486549E-2</c:v>
                </c:pt>
                <c:pt idx="1201">
                  <c:v>1.2412016661117671E-2</c:v>
                </c:pt>
                <c:pt idx="1202">
                  <c:v>1.2412016661117671E-2</c:v>
                </c:pt>
                <c:pt idx="1203">
                  <c:v>1.2419409166573964E-2</c:v>
                </c:pt>
                <c:pt idx="1204">
                  <c:v>1.2419409166573964E-2</c:v>
                </c:pt>
                <c:pt idx="1205">
                  <c:v>1.2404624155661377E-2</c:v>
                </c:pt>
                <c:pt idx="1206">
                  <c:v>1.2434194177486549E-2</c:v>
                </c:pt>
                <c:pt idx="1207">
                  <c:v>1.2404624155661377E-2</c:v>
                </c:pt>
                <c:pt idx="1208">
                  <c:v>1.2448979188399144E-2</c:v>
                </c:pt>
                <c:pt idx="1209">
                  <c:v>1.2441586682942842E-2</c:v>
                </c:pt>
                <c:pt idx="1210">
                  <c:v>1.2456371693855437E-2</c:v>
                </c:pt>
                <c:pt idx="1211">
                  <c:v>1.2471156704768022E-2</c:v>
                </c:pt>
                <c:pt idx="1212">
                  <c:v>1.2441586682942842E-2</c:v>
                </c:pt>
                <c:pt idx="1213">
                  <c:v>1.2434194177486549E-2</c:v>
                </c:pt>
                <c:pt idx="1214">
                  <c:v>1.2463764199311729E-2</c:v>
                </c:pt>
                <c:pt idx="1215">
                  <c:v>1.2456371693855437E-2</c:v>
                </c:pt>
                <c:pt idx="1216">
                  <c:v>1.2463764199311729E-2</c:v>
                </c:pt>
                <c:pt idx="1217">
                  <c:v>1.2463764199311729E-2</c:v>
                </c:pt>
                <c:pt idx="1218">
                  <c:v>1.2478549210224316E-2</c:v>
                </c:pt>
                <c:pt idx="1219">
                  <c:v>1.2463764199311729E-2</c:v>
                </c:pt>
                <c:pt idx="1220">
                  <c:v>1.2478549210224316E-2</c:v>
                </c:pt>
                <c:pt idx="1221">
                  <c:v>1.2493334221136902E-2</c:v>
                </c:pt>
                <c:pt idx="1222">
                  <c:v>1.2463764199311729E-2</c:v>
                </c:pt>
                <c:pt idx="1223">
                  <c:v>1.2471156704768022E-2</c:v>
                </c:pt>
                <c:pt idx="1224">
                  <c:v>1.2478549210224316E-2</c:v>
                </c:pt>
                <c:pt idx="1225">
                  <c:v>1.2478549210224316E-2</c:v>
                </c:pt>
                <c:pt idx="1226">
                  <c:v>1.2485941715680609E-2</c:v>
                </c:pt>
                <c:pt idx="1227">
                  <c:v>1.2478549210224316E-2</c:v>
                </c:pt>
                <c:pt idx="1228">
                  <c:v>1.2493334221136902E-2</c:v>
                </c:pt>
                <c:pt idx="1229">
                  <c:v>1.2493334221136902E-2</c:v>
                </c:pt>
                <c:pt idx="1230">
                  <c:v>1.2485941715680609E-2</c:v>
                </c:pt>
                <c:pt idx="1231">
                  <c:v>1.2493334221136902E-2</c:v>
                </c:pt>
                <c:pt idx="1232">
                  <c:v>1.2478549210224316E-2</c:v>
                </c:pt>
                <c:pt idx="1233">
                  <c:v>1.2493334221136902E-2</c:v>
                </c:pt>
                <c:pt idx="1234">
                  <c:v>1.2485941715680609E-2</c:v>
                </c:pt>
                <c:pt idx="1235">
                  <c:v>1.2493334221136902E-2</c:v>
                </c:pt>
                <c:pt idx="1236">
                  <c:v>1.2485941715680609E-2</c:v>
                </c:pt>
                <c:pt idx="1237">
                  <c:v>1.2478549210224316E-2</c:v>
                </c:pt>
                <c:pt idx="1238">
                  <c:v>1.2485941715680609E-2</c:v>
                </c:pt>
                <c:pt idx="1239">
                  <c:v>1.2485941715680609E-2</c:v>
                </c:pt>
                <c:pt idx="1240">
                  <c:v>1.2485941715680609E-2</c:v>
                </c:pt>
                <c:pt idx="1241">
                  <c:v>1.2485941715680609E-2</c:v>
                </c:pt>
                <c:pt idx="1242">
                  <c:v>1.2493334221136902E-2</c:v>
                </c:pt>
                <c:pt idx="1243">
                  <c:v>1.2493334221136902E-2</c:v>
                </c:pt>
                <c:pt idx="1244">
                  <c:v>1.2493334221136902E-2</c:v>
                </c:pt>
                <c:pt idx="1245">
                  <c:v>1.2493334221136902E-2</c:v>
                </c:pt>
                <c:pt idx="1246">
                  <c:v>1.2485941715680609E-2</c:v>
                </c:pt>
                <c:pt idx="1247">
                  <c:v>1.2493334221136902E-2</c:v>
                </c:pt>
                <c:pt idx="1248">
                  <c:v>1.2493334221136902E-2</c:v>
                </c:pt>
                <c:pt idx="1249">
                  <c:v>1.2493334221136902E-2</c:v>
                </c:pt>
                <c:pt idx="1250">
                  <c:v>1.2493334221136902E-2</c:v>
                </c:pt>
                <c:pt idx="1251">
                  <c:v>1.2493334221136902E-2</c:v>
                </c:pt>
                <c:pt idx="1252">
                  <c:v>1.2493334221136902E-2</c:v>
                </c:pt>
                <c:pt idx="1253">
                  <c:v>1.2493334221136902E-2</c:v>
                </c:pt>
                <c:pt idx="1254">
                  <c:v>1.2493334221136902E-2</c:v>
                </c:pt>
                <c:pt idx="1255">
                  <c:v>1.2493334221136902E-2</c:v>
                </c:pt>
                <c:pt idx="1256">
                  <c:v>1.2493334221136902E-2</c:v>
                </c:pt>
                <c:pt idx="1257">
                  <c:v>1.2493334221136902E-2</c:v>
                </c:pt>
                <c:pt idx="1258">
                  <c:v>1.2493334221136902E-2</c:v>
                </c:pt>
                <c:pt idx="1259">
                  <c:v>1.2493334221136902E-2</c:v>
                </c:pt>
                <c:pt idx="1260">
                  <c:v>1.2493334221136902E-2</c:v>
                </c:pt>
                <c:pt idx="1261">
                  <c:v>1.2493334221136902E-2</c:v>
                </c:pt>
                <c:pt idx="1262">
                  <c:v>1.2493334221136902E-2</c:v>
                </c:pt>
                <c:pt idx="1263">
                  <c:v>1.2500726726593196E-2</c:v>
                </c:pt>
                <c:pt idx="1264">
                  <c:v>1.2493334221136902E-2</c:v>
                </c:pt>
                <c:pt idx="1265">
                  <c:v>1.2500726726593196E-2</c:v>
                </c:pt>
                <c:pt idx="1266">
                  <c:v>1.2493334221136902E-2</c:v>
                </c:pt>
                <c:pt idx="1267">
                  <c:v>1.2493334221136902E-2</c:v>
                </c:pt>
                <c:pt idx="1268">
                  <c:v>1.2500726726593196E-2</c:v>
                </c:pt>
                <c:pt idx="1269">
                  <c:v>1.2493334221136902E-2</c:v>
                </c:pt>
                <c:pt idx="1270">
                  <c:v>1.2508119232049489E-2</c:v>
                </c:pt>
                <c:pt idx="1271">
                  <c:v>1.2508119232049489E-2</c:v>
                </c:pt>
                <c:pt idx="1272">
                  <c:v>1.2500726726593196E-2</c:v>
                </c:pt>
                <c:pt idx="1273">
                  <c:v>1.2508119232049489E-2</c:v>
                </c:pt>
                <c:pt idx="1274">
                  <c:v>1.2515511737505782E-2</c:v>
                </c:pt>
                <c:pt idx="1275">
                  <c:v>1.2500726726593196E-2</c:v>
                </c:pt>
                <c:pt idx="1276">
                  <c:v>1.2500726726593196E-2</c:v>
                </c:pt>
                <c:pt idx="1277">
                  <c:v>1.2515511737505782E-2</c:v>
                </c:pt>
                <c:pt idx="1278">
                  <c:v>1.2515511737505782E-2</c:v>
                </c:pt>
                <c:pt idx="1279">
                  <c:v>1.2515511737505782E-2</c:v>
                </c:pt>
                <c:pt idx="1280">
                  <c:v>1.2530296748418377E-2</c:v>
                </c:pt>
                <c:pt idx="1281">
                  <c:v>1.2522904242962084E-2</c:v>
                </c:pt>
                <c:pt idx="1282">
                  <c:v>1.2530296748418377E-2</c:v>
                </c:pt>
                <c:pt idx="1283">
                  <c:v>1.2552474264787257E-2</c:v>
                </c:pt>
                <c:pt idx="1284">
                  <c:v>1.2552474264787257E-2</c:v>
                </c:pt>
                <c:pt idx="1285">
                  <c:v>1.2545081759330964E-2</c:v>
                </c:pt>
                <c:pt idx="1286">
                  <c:v>1.2530296748418377E-2</c:v>
                </c:pt>
                <c:pt idx="1287">
                  <c:v>1.2530296748418377E-2</c:v>
                </c:pt>
                <c:pt idx="1288">
                  <c:v>1.2552474264787257E-2</c:v>
                </c:pt>
                <c:pt idx="1289">
                  <c:v>1.2530296748418377E-2</c:v>
                </c:pt>
                <c:pt idx="1290">
                  <c:v>1.2537689253874671E-2</c:v>
                </c:pt>
                <c:pt idx="1291">
                  <c:v>1.2574651781156137E-2</c:v>
                </c:pt>
                <c:pt idx="1292">
                  <c:v>1.2552474264787257E-2</c:v>
                </c:pt>
                <c:pt idx="1293">
                  <c:v>1.2582044286612431E-2</c:v>
                </c:pt>
                <c:pt idx="1294">
                  <c:v>1.2559866770243551E-2</c:v>
                </c:pt>
                <c:pt idx="1295">
                  <c:v>1.2552474264787257E-2</c:v>
                </c:pt>
                <c:pt idx="1296">
                  <c:v>1.2567259275699844E-2</c:v>
                </c:pt>
                <c:pt idx="1297">
                  <c:v>1.2582044286612431E-2</c:v>
                </c:pt>
                <c:pt idx="1298">
                  <c:v>1.2589436792068724E-2</c:v>
                </c:pt>
                <c:pt idx="1299">
                  <c:v>1.2582044286612431E-2</c:v>
                </c:pt>
                <c:pt idx="1300">
                  <c:v>1.2574651781156137E-2</c:v>
                </c:pt>
                <c:pt idx="1301">
                  <c:v>1.2589436792068724E-2</c:v>
                </c:pt>
                <c:pt idx="1302">
                  <c:v>1.2633791824806491E-2</c:v>
                </c:pt>
                <c:pt idx="1303">
                  <c:v>1.2648576835719077E-2</c:v>
                </c:pt>
                <c:pt idx="1304">
                  <c:v>1.2604221802981317E-2</c:v>
                </c:pt>
                <c:pt idx="1305">
                  <c:v>1.2619006813893904E-2</c:v>
                </c:pt>
                <c:pt idx="1306">
                  <c:v>1.2648576835719077E-2</c:v>
                </c:pt>
                <c:pt idx="1307">
                  <c:v>1.2611614308437611E-2</c:v>
                </c:pt>
                <c:pt idx="1308">
                  <c:v>1.2641184330262784E-2</c:v>
                </c:pt>
                <c:pt idx="1309">
                  <c:v>1.2648576835719077E-2</c:v>
                </c:pt>
                <c:pt idx="1310">
                  <c:v>1.2663361846631664E-2</c:v>
                </c:pt>
                <c:pt idx="1311">
                  <c:v>1.2678146857544257E-2</c:v>
                </c:pt>
                <c:pt idx="1312">
                  <c:v>1.265596934117537E-2</c:v>
                </c:pt>
                <c:pt idx="1313">
                  <c:v>1.265596934117537E-2</c:v>
                </c:pt>
                <c:pt idx="1314">
                  <c:v>1.2685539363000551E-2</c:v>
                </c:pt>
                <c:pt idx="1315">
                  <c:v>1.2692931868456844E-2</c:v>
                </c:pt>
                <c:pt idx="1316">
                  <c:v>1.2692931868456844E-2</c:v>
                </c:pt>
                <c:pt idx="1317">
                  <c:v>1.2678146857544257E-2</c:v>
                </c:pt>
                <c:pt idx="1318">
                  <c:v>1.2678146857544257E-2</c:v>
                </c:pt>
                <c:pt idx="1319">
                  <c:v>1.2707716879369431E-2</c:v>
                </c:pt>
                <c:pt idx="1320">
                  <c:v>1.2707716879369431E-2</c:v>
                </c:pt>
                <c:pt idx="1321">
                  <c:v>1.2663361846631664E-2</c:v>
                </c:pt>
                <c:pt idx="1322">
                  <c:v>1.2685539363000551E-2</c:v>
                </c:pt>
                <c:pt idx="1323">
                  <c:v>1.2715109384825724E-2</c:v>
                </c:pt>
                <c:pt idx="1324">
                  <c:v>1.2700324373913137E-2</c:v>
                </c:pt>
                <c:pt idx="1325">
                  <c:v>1.2670754352087964E-2</c:v>
                </c:pt>
                <c:pt idx="1326">
                  <c:v>1.2700324373913137E-2</c:v>
                </c:pt>
                <c:pt idx="1327">
                  <c:v>1.2707716879369431E-2</c:v>
                </c:pt>
                <c:pt idx="1328">
                  <c:v>1.2707716879369431E-2</c:v>
                </c:pt>
                <c:pt idx="1329">
                  <c:v>1.2715109384825724E-2</c:v>
                </c:pt>
                <c:pt idx="1330">
                  <c:v>1.2707716879369431E-2</c:v>
                </c:pt>
                <c:pt idx="1331">
                  <c:v>1.2707716879369431E-2</c:v>
                </c:pt>
                <c:pt idx="1332">
                  <c:v>1.2707716879369431E-2</c:v>
                </c:pt>
                <c:pt idx="1333">
                  <c:v>1.2685539363000551E-2</c:v>
                </c:pt>
                <c:pt idx="1334">
                  <c:v>1.2700324373913137E-2</c:v>
                </c:pt>
                <c:pt idx="1335">
                  <c:v>1.2700324373913137E-2</c:v>
                </c:pt>
                <c:pt idx="1336">
                  <c:v>1.2722501890282017E-2</c:v>
                </c:pt>
                <c:pt idx="1337">
                  <c:v>1.2715109384825724E-2</c:v>
                </c:pt>
                <c:pt idx="1338">
                  <c:v>1.2722501890282017E-2</c:v>
                </c:pt>
                <c:pt idx="1339">
                  <c:v>1.2722501890282017E-2</c:v>
                </c:pt>
                <c:pt idx="1340">
                  <c:v>1.2722501890282017E-2</c:v>
                </c:pt>
                <c:pt idx="1341">
                  <c:v>1.2715109384825724E-2</c:v>
                </c:pt>
                <c:pt idx="1342">
                  <c:v>1.2722501890282017E-2</c:v>
                </c:pt>
                <c:pt idx="1343">
                  <c:v>1.2715109384825724E-2</c:v>
                </c:pt>
                <c:pt idx="1344">
                  <c:v>1.2722501890282017E-2</c:v>
                </c:pt>
                <c:pt idx="1345">
                  <c:v>1.2722501890282017E-2</c:v>
                </c:pt>
                <c:pt idx="1346">
                  <c:v>1.272989439573831E-2</c:v>
                </c:pt>
                <c:pt idx="1347">
                  <c:v>1.272989439573831E-2</c:v>
                </c:pt>
                <c:pt idx="1348">
                  <c:v>1.272989439573831E-2</c:v>
                </c:pt>
                <c:pt idx="1349">
                  <c:v>1.272989439573831E-2</c:v>
                </c:pt>
                <c:pt idx="1350">
                  <c:v>1.2722501890282017E-2</c:v>
                </c:pt>
                <c:pt idx="1351">
                  <c:v>1.2722501890282017E-2</c:v>
                </c:pt>
                <c:pt idx="1352">
                  <c:v>1.272989439573831E-2</c:v>
                </c:pt>
                <c:pt idx="1353">
                  <c:v>1.272989439573831E-2</c:v>
                </c:pt>
                <c:pt idx="1354">
                  <c:v>1.272989439573831E-2</c:v>
                </c:pt>
                <c:pt idx="1355">
                  <c:v>1.2737286901194604E-2</c:v>
                </c:pt>
                <c:pt idx="1356">
                  <c:v>1.2744679406650906E-2</c:v>
                </c:pt>
                <c:pt idx="1357">
                  <c:v>1.2737286901194604E-2</c:v>
                </c:pt>
                <c:pt idx="1358">
                  <c:v>1.2737286901194604E-2</c:v>
                </c:pt>
                <c:pt idx="1359">
                  <c:v>1.2744679406650906E-2</c:v>
                </c:pt>
                <c:pt idx="1360">
                  <c:v>1.2737286901194604E-2</c:v>
                </c:pt>
                <c:pt idx="1361">
                  <c:v>1.2737286901194604E-2</c:v>
                </c:pt>
                <c:pt idx="1362">
                  <c:v>1.2737286901194604E-2</c:v>
                </c:pt>
                <c:pt idx="1363">
                  <c:v>1.2752071912107199E-2</c:v>
                </c:pt>
                <c:pt idx="1364">
                  <c:v>1.2752071912107199E-2</c:v>
                </c:pt>
                <c:pt idx="1365">
                  <c:v>1.2744679406650906E-2</c:v>
                </c:pt>
                <c:pt idx="1366">
                  <c:v>1.2752071912107199E-2</c:v>
                </c:pt>
                <c:pt idx="1367">
                  <c:v>1.2752071912107199E-2</c:v>
                </c:pt>
                <c:pt idx="1368">
                  <c:v>1.2766856923019786E-2</c:v>
                </c:pt>
                <c:pt idx="1369">
                  <c:v>1.2781641933932372E-2</c:v>
                </c:pt>
                <c:pt idx="1370">
                  <c:v>1.2766856923019786E-2</c:v>
                </c:pt>
                <c:pt idx="1371">
                  <c:v>1.2752071912107199E-2</c:v>
                </c:pt>
                <c:pt idx="1372">
                  <c:v>1.2766856923019786E-2</c:v>
                </c:pt>
                <c:pt idx="1373">
                  <c:v>1.2759464417563492E-2</c:v>
                </c:pt>
                <c:pt idx="1374">
                  <c:v>1.2752071912107199E-2</c:v>
                </c:pt>
                <c:pt idx="1375">
                  <c:v>1.2774249428476079E-2</c:v>
                </c:pt>
                <c:pt idx="1376">
                  <c:v>1.2752071912107199E-2</c:v>
                </c:pt>
                <c:pt idx="1377">
                  <c:v>1.2789034439388666E-2</c:v>
                </c:pt>
                <c:pt idx="1378">
                  <c:v>1.2774249428476079E-2</c:v>
                </c:pt>
                <c:pt idx="1379">
                  <c:v>1.2781641933932372E-2</c:v>
                </c:pt>
                <c:pt idx="1380">
                  <c:v>1.2781641933932372E-2</c:v>
                </c:pt>
                <c:pt idx="1381">
                  <c:v>1.280381945030125E-2</c:v>
                </c:pt>
                <c:pt idx="1382">
                  <c:v>1.2796426944844957E-2</c:v>
                </c:pt>
                <c:pt idx="1383">
                  <c:v>1.2796426944844957E-2</c:v>
                </c:pt>
                <c:pt idx="1384">
                  <c:v>1.2774249428476079E-2</c:v>
                </c:pt>
                <c:pt idx="1385">
                  <c:v>1.2781641933932372E-2</c:v>
                </c:pt>
                <c:pt idx="1386">
                  <c:v>1.2818604461213846E-2</c:v>
                </c:pt>
                <c:pt idx="1387">
                  <c:v>1.2818604461213846E-2</c:v>
                </c:pt>
                <c:pt idx="1388">
                  <c:v>1.2833389472126431E-2</c:v>
                </c:pt>
                <c:pt idx="1389">
                  <c:v>1.2885137010320484E-2</c:v>
                </c:pt>
                <c:pt idx="1390">
                  <c:v>1.2825996966670139E-2</c:v>
                </c:pt>
                <c:pt idx="1391">
                  <c:v>1.2833389472126431E-2</c:v>
                </c:pt>
                <c:pt idx="1392">
                  <c:v>1.2848174483039017E-2</c:v>
                </c:pt>
                <c:pt idx="1393">
                  <c:v>1.2862959493951604E-2</c:v>
                </c:pt>
                <c:pt idx="1394">
                  <c:v>1.2885137010320484E-2</c:v>
                </c:pt>
                <c:pt idx="1395">
                  <c:v>1.2862959493951604E-2</c:v>
                </c:pt>
                <c:pt idx="1396">
                  <c:v>1.2892529515776786E-2</c:v>
                </c:pt>
                <c:pt idx="1397">
                  <c:v>1.2892529515776786E-2</c:v>
                </c:pt>
                <c:pt idx="1398">
                  <c:v>1.2870351999407897E-2</c:v>
                </c:pt>
                <c:pt idx="1399">
                  <c:v>1.287774450486419E-2</c:v>
                </c:pt>
                <c:pt idx="1400">
                  <c:v>1.2899922021233079E-2</c:v>
                </c:pt>
                <c:pt idx="1401">
                  <c:v>1.2892529515776786E-2</c:v>
                </c:pt>
                <c:pt idx="1402">
                  <c:v>1.2907314526689372E-2</c:v>
                </c:pt>
                <c:pt idx="1403">
                  <c:v>1.2914707032145666E-2</c:v>
                </c:pt>
                <c:pt idx="1404">
                  <c:v>1.2914707032145666E-2</c:v>
                </c:pt>
                <c:pt idx="1405">
                  <c:v>1.2892529515776786E-2</c:v>
                </c:pt>
                <c:pt idx="1406">
                  <c:v>1.2929492043058252E-2</c:v>
                </c:pt>
                <c:pt idx="1407">
                  <c:v>1.2892529515776786E-2</c:v>
                </c:pt>
                <c:pt idx="1408">
                  <c:v>1.2899922021233079E-2</c:v>
                </c:pt>
                <c:pt idx="1409">
                  <c:v>1.2907314526689372E-2</c:v>
                </c:pt>
                <c:pt idx="1410">
                  <c:v>1.2914707032145666E-2</c:v>
                </c:pt>
                <c:pt idx="1411">
                  <c:v>1.2914707032145666E-2</c:v>
                </c:pt>
                <c:pt idx="1412">
                  <c:v>1.2922099537601959E-2</c:v>
                </c:pt>
                <c:pt idx="1413">
                  <c:v>1.2944277053970839E-2</c:v>
                </c:pt>
                <c:pt idx="1414">
                  <c:v>1.2944277053970839E-2</c:v>
                </c:pt>
                <c:pt idx="1415">
                  <c:v>1.2966454570339726E-2</c:v>
                </c:pt>
                <c:pt idx="1416">
                  <c:v>1.2966454570339726E-2</c:v>
                </c:pt>
                <c:pt idx="1417">
                  <c:v>1.2966454570339726E-2</c:v>
                </c:pt>
                <c:pt idx="1418">
                  <c:v>1.2981239581252314E-2</c:v>
                </c:pt>
                <c:pt idx="1419">
                  <c:v>1.2966454570339726E-2</c:v>
                </c:pt>
                <c:pt idx="1420">
                  <c:v>1.2973847075796019E-2</c:v>
                </c:pt>
                <c:pt idx="1421">
                  <c:v>1.2966454570339726E-2</c:v>
                </c:pt>
                <c:pt idx="1422">
                  <c:v>1.2966454570339726E-2</c:v>
                </c:pt>
                <c:pt idx="1423">
                  <c:v>1.2981239581252314E-2</c:v>
                </c:pt>
                <c:pt idx="1424">
                  <c:v>1.2973847075796019E-2</c:v>
                </c:pt>
                <c:pt idx="1425">
                  <c:v>1.2973847075796019E-2</c:v>
                </c:pt>
                <c:pt idx="1426">
                  <c:v>1.2973847075796019E-2</c:v>
                </c:pt>
                <c:pt idx="1427">
                  <c:v>1.2981239581252314E-2</c:v>
                </c:pt>
                <c:pt idx="1428">
                  <c:v>1.2973847075796019E-2</c:v>
                </c:pt>
                <c:pt idx="1429">
                  <c:v>1.2981239581252314E-2</c:v>
                </c:pt>
                <c:pt idx="1430">
                  <c:v>1.2988632086708607E-2</c:v>
                </c:pt>
                <c:pt idx="1431">
                  <c:v>1.2981239581252314E-2</c:v>
                </c:pt>
                <c:pt idx="1432">
                  <c:v>1.2981239581252314E-2</c:v>
                </c:pt>
                <c:pt idx="1433">
                  <c:v>1.2973847075796019E-2</c:v>
                </c:pt>
                <c:pt idx="1434">
                  <c:v>1.2988632086708607E-2</c:v>
                </c:pt>
                <c:pt idx="1435">
                  <c:v>1.2988632086708607E-2</c:v>
                </c:pt>
                <c:pt idx="1436">
                  <c:v>1.2996024592164901E-2</c:v>
                </c:pt>
                <c:pt idx="1437">
                  <c:v>1.2988632086708607E-2</c:v>
                </c:pt>
                <c:pt idx="1438">
                  <c:v>1.3003417097621192E-2</c:v>
                </c:pt>
                <c:pt idx="1439">
                  <c:v>1.2981239581252314E-2</c:v>
                </c:pt>
                <c:pt idx="1440">
                  <c:v>1.3003417097621192E-2</c:v>
                </c:pt>
                <c:pt idx="1441">
                  <c:v>1.2996024592164901E-2</c:v>
                </c:pt>
                <c:pt idx="1442">
                  <c:v>1.3003417097621192E-2</c:v>
                </c:pt>
                <c:pt idx="1443">
                  <c:v>1.3025594613990072E-2</c:v>
                </c:pt>
                <c:pt idx="1444">
                  <c:v>1.3025594613990072E-2</c:v>
                </c:pt>
                <c:pt idx="1445">
                  <c:v>1.3040379624902666E-2</c:v>
                </c:pt>
                <c:pt idx="1446">
                  <c:v>1.3055164635815252E-2</c:v>
                </c:pt>
                <c:pt idx="1447">
                  <c:v>1.3040379624902666E-2</c:v>
                </c:pt>
                <c:pt idx="1448">
                  <c:v>1.3010809603077485E-2</c:v>
                </c:pt>
                <c:pt idx="1449">
                  <c:v>1.3055164635815252E-2</c:v>
                </c:pt>
                <c:pt idx="1450">
                  <c:v>1.3003417097621192E-2</c:v>
                </c:pt>
                <c:pt idx="1451">
                  <c:v>1.3018202108533779E-2</c:v>
                </c:pt>
                <c:pt idx="1452">
                  <c:v>1.3040379624902666E-2</c:v>
                </c:pt>
                <c:pt idx="1453">
                  <c:v>1.3047772130358959E-2</c:v>
                </c:pt>
                <c:pt idx="1454">
                  <c:v>1.3032987119446365E-2</c:v>
                </c:pt>
                <c:pt idx="1455">
                  <c:v>1.3032987119446365E-2</c:v>
                </c:pt>
                <c:pt idx="1456">
                  <c:v>1.3032987119446365E-2</c:v>
                </c:pt>
                <c:pt idx="1457">
                  <c:v>1.3040379624902666E-2</c:v>
                </c:pt>
                <c:pt idx="1458">
                  <c:v>1.3055164635815252E-2</c:v>
                </c:pt>
                <c:pt idx="1459">
                  <c:v>1.3077342152184132E-2</c:v>
                </c:pt>
                <c:pt idx="1460">
                  <c:v>1.3055164635815252E-2</c:v>
                </c:pt>
                <c:pt idx="1461">
                  <c:v>1.3055164635815252E-2</c:v>
                </c:pt>
                <c:pt idx="1462">
                  <c:v>1.3055164635815252E-2</c:v>
                </c:pt>
                <c:pt idx="1463">
                  <c:v>1.3069949646727839E-2</c:v>
                </c:pt>
                <c:pt idx="1464">
                  <c:v>1.3069949646727839E-2</c:v>
                </c:pt>
                <c:pt idx="1465">
                  <c:v>1.3084734657640425E-2</c:v>
                </c:pt>
                <c:pt idx="1466">
                  <c:v>1.3069949646727839E-2</c:v>
                </c:pt>
                <c:pt idx="1467">
                  <c:v>1.3092127163096719E-2</c:v>
                </c:pt>
                <c:pt idx="1468">
                  <c:v>1.3062557141271545E-2</c:v>
                </c:pt>
                <c:pt idx="1469">
                  <c:v>1.3092127163096719E-2</c:v>
                </c:pt>
                <c:pt idx="1470">
                  <c:v>1.3092127163096719E-2</c:v>
                </c:pt>
                <c:pt idx="1471">
                  <c:v>1.3099519668553012E-2</c:v>
                </c:pt>
                <c:pt idx="1472">
                  <c:v>1.3084734657640425E-2</c:v>
                </c:pt>
                <c:pt idx="1473">
                  <c:v>1.3106912174009305E-2</c:v>
                </c:pt>
                <c:pt idx="1474">
                  <c:v>1.3114304679465607E-2</c:v>
                </c:pt>
                <c:pt idx="1475">
                  <c:v>1.3151267206747074E-2</c:v>
                </c:pt>
                <c:pt idx="1476">
                  <c:v>1.3136482195834487E-2</c:v>
                </c:pt>
                <c:pt idx="1477">
                  <c:v>1.3129089690378194E-2</c:v>
                </c:pt>
                <c:pt idx="1478">
                  <c:v>1.3114304679465607E-2</c:v>
                </c:pt>
                <c:pt idx="1479">
                  <c:v>1.3151267206747074E-2</c:v>
                </c:pt>
                <c:pt idx="1480">
                  <c:v>1.3151267206747074E-2</c:v>
                </c:pt>
                <c:pt idx="1481">
                  <c:v>1.3151267206747074E-2</c:v>
                </c:pt>
                <c:pt idx="1482">
                  <c:v>1.3166052217659659E-2</c:v>
                </c:pt>
                <c:pt idx="1483">
                  <c:v>1.3188229734028547E-2</c:v>
                </c:pt>
                <c:pt idx="1484">
                  <c:v>1.3166052217659659E-2</c:v>
                </c:pt>
                <c:pt idx="1485">
                  <c:v>1.3180837228572245E-2</c:v>
                </c:pt>
                <c:pt idx="1486">
                  <c:v>1.3166052217659659E-2</c:v>
                </c:pt>
                <c:pt idx="1487">
                  <c:v>1.3158659712203367E-2</c:v>
                </c:pt>
                <c:pt idx="1488">
                  <c:v>1.3158659712203367E-2</c:v>
                </c:pt>
                <c:pt idx="1489">
                  <c:v>1.3166052217659659E-2</c:v>
                </c:pt>
                <c:pt idx="1490">
                  <c:v>1.3158659712203367E-2</c:v>
                </c:pt>
                <c:pt idx="1491">
                  <c:v>1.3180837228572245E-2</c:v>
                </c:pt>
                <c:pt idx="1492">
                  <c:v>1.3173444723115952E-2</c:v>
                </c:pt>
                <c:pt idx="1493">
                  <c:v>1.3188229734028547E-2</c:v>
                </c:pt>
                <c:pt idx="1494">
                  <c:v>1.3180837228572245E-2</c:v>
                </c:pt>
                <c:pt idx="1495">
                  <c:v>1.3180837228572245E-2</c:v>
                </c:pt>
                <c:pt idx="1496">
                  <c:v>1.3203014744941132E-2</c:v>
                </c:pt>
                <c:pt idx="1497">
                  <c:v>1.3195622239484839E-2</c:v>
                </c:pt>
                <c:pt idx="1498">
                  <c:v>1.3195622239484839E-2</c:v>
                </c:pt>
                <c:pt idx="1499">
                  <c:v>1.3188229734028547E-2</c:v>
                </c:pt>
                <c:pt idx="1500">
                  <c:v>1.3195622239484839E-2</c:v>
                </c:pt>
                <c:pt idx="1501">
                  <c:v>1.3203014744941132E-2</c:v>
                </c:pt>
                <c:pt idx="1502">
                  <c:v>1.3203014744941132E-2</c:v>
                </c:pt>
                <c:pt idx="1503">
                  <c:v>1.3203014744941132E-2</c:v>
                </c:pt>
                <c:pt idx="1504">
                  <c:v>1.3195622239484839E-2</c:v>
                </c:pt>
                <c:pt idx="1505">
                  <c:v>1.3188229734028547E-2</c:v>
                </c:pt>
                <c:pt idx="1506">
                  <c:v>1.3203014744941132E-2</c:v>
                </c:pt>
                <c:pt idx="1507">
                  <c:v>1.3203014744941132E-2</c:v>
                </c:pt>
                <c:pt idx="1508">
                  <c:v>1.3195622239484839E-2</c:v>
                </c:pt>
                <c:pt idx="1509">
                  <c:v>1.3195622239484839E-2</c:v>
                </c:pt>
                <c:pt idx="1510">
                  <c:v>1.3203014744941132E-2</c:v>
                </c:pt>
                <c:pt idx="1511">
                  <c:v>1.3203014744941132E-2</c:v>
                </c:pt>
                <c:pt idx="1512">
                  <c:v>1.3203014744941132E-2</c:v>
                </c:pt>
                <c:pt idx="1513">
                  <c:v>1.3195622239484839E-2</c:v>
                </c:pt>
                <c:pt idx="1514">
                  <c:v>1.3203014744941132E-2</c:v>
                </c:pt>
                <c:pt idx="1515">
                  <c:v>1.3203014744941132E-2</c:v>
                </c:pt>
                <c:pt idx="1516">
                  <c:v>1.3195622239484839E-2</c:v>
                </c:pt>
                <c:pt idx="1517">
                  <c:v>1.3203014744941132E-2</c:v>
                </c:pt>
                <c:pt idx="1518">
                  <c:v>1.3203014744941132E-2</c:v>
                </c:pt>
                <c:pt idx="1519">
                  <c:v>1.3195622239484839E-2</c:v>
                </c:pt>
                <c:pt idx="1520">
                  <c:v>1.3203014744941132E-2</c:v>
                </c:pt>
                <c:pt idx="1521">
                  <c:v>1.3203014744941132E-2</c:v>
                </c:pt>
                <c:pt idx="1522">
                  <c:v>1.3203014744941132E-2</c:v>
                </c:pt>
                <c:pt idx="1523">
                  <c:v>1.3203014744941132E-2</c:v>
                </c:pt>
                <c:pt idx="1524">
                  <c:v>1.3203014744941132E-2</c:v>
                </c:pt>
                <c:pt idx="1525">
                  <c:v>1.3203014744941132E-2</c:v>
                </c:pt>
                <c:pt idx="1526">
                  <c:v>1.3203014744941132E-2</c:v>
                </c:pt>
                <c:pt idx="1527">
                  <c:v>1.3210407250397425E-2</c:v>
                </c:pt>
                <c:pt idx="1528">
                  <c:v>1.3210407250397425E-2</c:v>
                </c:pt>
                <c:pt idx="1529">
                  <c:v>1.3203014744941132E-2</c:v>
                </c:pt>
                <c:pt idx="1530">
                  <c:v>1.3203014744941132E-2</c:v>
                </c:pt>
                <c:pt idx="1531">
                  <c:v>1.3203014744941132E-2</c:v>
                </c:pt>
                <c:pt idx="1532">
                  <c:v>1.3210407250397425E-2</c:v>
                </c:pt>
                <c:pt idx="1533">
                  <c:v>1.3210407250397425E-2</c:v>
                </c:pt>
                <c:pt idx="1534">
                  <c:v>1.3203014744941132E-2</c:v>
                </c:pt>
                <c:pt idx="1535">
                  <c:v>1.3210407250397425E-2</c:v>
                </c:pt>
                <c:pt idx="1536">
                  <c:v>1.3203014744941132E-2</c:v>
                </c:pt>
                <c:pt idx="1537">
                  <c:v>1.3210407250397425E-2</c:v>
                </c:pt>
                <c:pt idx="1538">
                  <c:v>1.3203014744941132E-2</c:v>
                </c:pt>
                <c:pt idx="1539">
                  <c:v>1.3203014744941132E-2</c:v>
                </c:pt>
                <c:pt idx="1540">
                  <c:v>1.3203014744941132E-2</c:v>
                </c:pt>
                <c:pt idx="1541">
                  <c:v>1.3210407250397425E-2</c:v>
                </c:pt>
                <c:pt idx="1542">
                  <c:v>1.3203014744941132E-2</c:v>
                </c:pt>
                <c:pt idx="1543">
                  <c:v>1.3203014744941132E-2</c:v>
                </c:pt>
                <c:pt idx="1544">
                  <c:v>1.3210407250397425E-2</c:v>
                </c:pt>
                <c:pt idx="1545">
                  <c:v>1.3210407250397425E-2</c:v>
                </c:pt>
                <c:pt idx="1546">
                  <c:v>1.3217799755853719E-2</c:v>
                </c:pt>
                <c:pt idx="1547">
                  <c:v>1.3203014744941132E-2</c:v>
                </c:pt>
                <c:pt idx="1548">
                  <c:v>1.3210407250397425E-2</c:v>
                </c:pt>
                <c:pt idx="1549">
                  <c:v>1.3210407250397425E-2</c:v>
                </c:pt>
                <c:pt idx="1550">
                  <c:v>1.3217799755853719E-2</c:v>
                </c:pt>
                <c:pt idx="1551">
                  <c:v>1.3210407250397425E-2</c:v>
                </c:pt>
                <c:pt idx="1552">
                  <c:v>1.3210407250397425E-2</c:v>
                </c:pt>
                <c:pt idx="1553">
                  <c:v>1.3217799755853719E-2</c:v>
                </c:pt>
                <c:pt idx="1554">
                  <c:v>1.3217799755853719E-2</c:v>
                </c:pt>
                <c:pt idx="1555">
                  <c:v>1.3210407250397425E-2</c:v>
                </c:pt>
                <c:pt idx="1556">
                  <c:v>1.3217799755853719E-2</c:v>
                </c:pt>
                <c:pt idx="1557">
                  <c:v>1.3225192261310012E-2</c:v>
                </c:pt>
                <c:pt idx="1558">
                  <c:v>1.3225192261310012E-2</c:v>
                </c:pt>
                <c:pt idx="1559">
                  <c:v>1.3225192261310012E-2</c:v>
                </c:pt>
                <c:pt idx="1560">
                  <c:v>1.3217799755853719E-2</c:v>
                </c:pt>
                <c:pt idx="1561">
                  <c:v>1.3232584766766305E-2</c:v>
                </c:pt>
                <c:pt idx="1562">
                  <c:v>1.3217799755853719E-2</c:v>
                </c:pt>
                <c:pt idx="1563">
                  <c:v>1.3239977272222599E-2</c:v>
                </c:pt>
                <c:pt idx="1564">
                  <c:v>1.3239977272222599E-2</c:v>
                </c:pt>
                <c:pt idx="1565">
                  <c:v>1.3232584766766305E-2</c:v>
                </c:pt>
                <c:pt idx="1566">
                  <c:v>1.3232584766766305E-2</c:v>
                </c:pt>
                <c:pt idx="1567">
                  <c:v>1.3254762283135187E-2</c:v>
                </c:pt>
                <c:pt idx="1568">
                  <c:v>1.3262154788591487E-2</c:v>
                </c:pt>
                <c:pt idx="1569">
                  <c:v>1.3239977272222599E-2</c:v>
                </c:pt>
                <c:pt idx="1570">
                  <c:v>1.3232584766766305E-2</c:v>
                </c:pt>
                <c:pt idx="1571">
                  <c:v>1.3262154788591487E-2</c:v>
                </c:pt>
                <c:pt idx="1572">
                  <c:v>1.3247369777678894E-2</c:v>
                </c:pt>
                <c:pt idx="1573">
                  <c:v>1.3239977272222599E-2</c:v>
                </c:pt>
                <c:pt idx="1574">
                  <c:v>1.3262154788591487E-2</c:v>
                </c:pt>
                <c:pt idx="1575">
                  <c:v>1.3254762283135187E-2</c:v>
                </c:pt>
                <c:pt idx="1576">
                  <c:v>1.3262154788591487E-2</c:v>
                </c:pt>
                <c:pt idx="1577">
                  <c:v>1.3247369777678894E-2</c:v>
                </c:pt>
                <c:pt idx="1578">
                  <c:v>1.3276939799504074E-2</c:v>
                </c:pt>
                <c:pt idx="1579">
                  <c:v>1.3262154788591487E-2</c:v>
                </c:pt>
                <c:pt idx="1580">
                  <c:v>1.3276939799504074E-2</c:v>
                </c:pt>
                <c:pt idx="1581">
                  <c:v>1.3269547294047781E-2</c:v>
                </c:pt>
                <c:pt idx="1582">
                  <c:v>1.331390232678554E-2</c:v>
                </c:pt>
                <c:pt idx="1583">
                  <c:v>1.3306509821329247E-2</c:v>
                </c:pt>
                <c:pt idx="1584">
                  <c:v>1.331390232678554E-2</c:v>
                </c:pt>
                <c:pt idx="1585">
                  <c:v>1.3336079843154418E-2</c:v>
                </c:pt>
                <c:pt idx="1586">
                  <c:v>1.329172481041666E-2</c:v>
                </c:pt>
                <c:pt idx="1587">
                  <c:v>1.3343472348610722E-2</c:v>
                </c:pt>
                <c:pt idx="1588">
                  <c:v>1.331390232678554E-2</c:v>
                </c:pt>
                <c:pt idx="1589">
                  <c:v>1.3299117315872954E-2</c:v>
                </c:pt>
                <c:pt idx="1590">
                  <c:v>1.3328687337698125E-2</c:v>
                </c:pt>
                <c:pt idx="1591">
                  <c:v>1.3380434875892187E-2</c:v>
                </c:pt>
                <c:pt idx="1592">
                  <c:v>1.3365649864979602E-2</c:v>
                </c:pt>
                <c:pt idx="1593">
                  <c:v>1.3373042370435894E-2</c:v>
                </c:pt>
                <c:pt idx="1594">
                  <c:v>1.3350864854067016E-2</c:v>
                </c:pt>
                <c:pt idx="1595">
                  <c:v>1.3350864854067016E-2</c:v>
                </c:pt>
                <c:pt idx="1596">
                  <c:v>1.3336079843154418E-2</c:v>
                </c:pt>
                <c:pt idx="1597">
                  <c:v>1.3365649864979602E-2</c:v>
                </c:pt>
                <c:pt idx="1598">
                  <c:v>1.3365649864979602E-2</c:v>
                </c:pt>
                <c:pt idx="1599">
                  <c:v>1.3365649864979602E-2</c:v>
                </c:pt>
                <c:pt idx="1600">
                  <c:v>1.3380434875892187E-2</c:v>
                </c:pt>
                <c:pt idx="1601">
                  <c:v>1.3380434875892187E-2</c:v>
                </c:pt>
                <c:pt idx="1602">
                  <c:v>1.3365649864979602E-2</c:v>
                </c:pt>
                <c:pt idx="1603">
                  <c:v>1.338782738134848E-2</c:v>
                </c:pt>
                <c:pt idx="1604">
                  <c:v>1.3380434875892187E-2</c:v>
                </c:pt>
                <c:pt idx="1605">
                  <c:v>1.3380434875892187E-2</c:v>
                </c:pt>
                <c:pt idx="1606">
                  <c:v>1.3395219886804774E-2</c:v>
                </c:pt>
                <c:pt idx="1607">
                  <c:v>1.3395219886804774E-2</c:v>
                </c:pt>
                <c:pt idx="1608">
                  <c:v>1.341739740317366E-2</c:v>
                </c:pt>
                <c:pt idx="1609">
                  <c:v>1.341000489771736E-2</c:v>
                </c:pt>
                <c:pt idx="1610">
                  <c:v>1.3395219886804774E-2</c:v>
                </c:pt>
                <c:pt idx="1611">
                  <c:v>1.341000489771736E-2</c:v>
                </c:pt>
                <c:pt idx="1612">
                  <c:v>1.3432182414086247E-2</c:v>
                </c:pt>
                <c:pt idx="1613">
                  <c:v>1.3424789908629954E-2</c:v>
                </c:pt>
                <c:pt idx="1614">
                  <c:v>1.3432182414086247E-2</c:v>
                </c:pt>
                <c:pt idx="1615">
                  <c:v>1.341739740317366E-2</c:v>
                </c:pt>
                <c:pt idx="1616">
                  <c:v>1.3424789908629954E-2</c:v>
                </c:pt>
                <c:pt idx="1617">
                  <c:v>1.3424789908629954E-2</c:v>
                </c:pt>
                <c:pt idx="1618">
                  <c:v>1.3432182414086247E-2</c:v>
                </c:pt>
                <c:pt idx="1619">
                  <c:v>1.343957491954254E-2</c:v>
                </c:pt>
                <c:pt idx="1620">
                  <c:v>1.3432182414086247E-2</c:v>
                </c:pt>
                <c:pt idx="1621">
                  <c:v>1.3432182414086247E-2</c:v>
                </c:pt>
                <c:pt idx="1622">
                  <c:v>1.343957491954254E-2</c:v>
                </c:pt>
                <c:pt idx="1623">
                  <c:v>1.3432182414086247E-2</c:v>
                </c:pt>
                <c:pt idx="1624">
                  <c:v>1.343957491954254E-2</c:v>
                </c:pt>
                <c:pt idx="1625">
                  <c:v>1.3432182414086247E-2</c:v>
                </c:pt>
                <c:pt idx="1626">
                  <c:v>1.343957491954254E-2</c:v>
                </c:pt>
                <c:pt idx="1627">
                  <c:v>1.3432182414086247E-2</c:v>
                </c:pt>
                <c:pt idx="1628">
                  <c:v>1.343957491954254E-2</c:v>
                </c:pt>
                <c:pt idx="1629">
                  <c:v>1.343957491954254E-2</c:v>
                </c:pt>
                <c:pt idx="1630">
                  <c:v>1.343957491954254E-2</c:v>
                </c:pt>
                <c:pt idx="1631">
                  <c:v>1.343957491954254E-2</c:v>
                </c:pt>
                <c:pt idx="1632">
                  <c:v>1.343957491954254E-2</c:v>
                </c:pt>
                <c:pt idx="1633">
                  <c:v>1.3432182414086247E-2</c:v>
                </c:pt>
                <c:pt idx="1634">
                  <c:v>1.343957491954254E-2</c:v>
                </c:pt>
                <c:pt idx="1635">
                  <c:v>1.3432182414086247E-2</c:v>
                </c:pt>
                <c:pt idx="1636">
                  <c:v>1.343957491954254E-2</c:v>
                </c:pt>
                <c:pt idx="1637">
                  <c:v>1.343957491954254E-2</c:v>
                </c:pt>
                <c:pt idx="1638">
                  <c:v>1.3432182414086247E-2</c:v>
                </c:pt>
                <c:pt idx="1639">
                  <c:v>1.343957491954254E-2</c:v>
                </c:pt>
                <c:pt idx="1640">
                  <c:v>1.3446967424998834E-2</c:v>
                </c:pt>
                <c:pt idx="1641">
                  <c:v>1.343957491954254E-2</c:v>
                </c:pt>
                <c:pt idx="1642">
                  <c:v>1.343957491954254E-2</c:v>
                </c:pt>
                <c:pt idx="1643">
                  <c:v>1.343957491954254E-2</c:v>
                </c:pt>
                <c:pt idx="1644">
                  <c:v>1.343957491954254E-2</c:v>
                </c:pt>
                <c:pt idx="1645">
                  <c:v>1.343957491954254E-2</c:v>
                </c:pt>
                <c:pt idx="1646">
                  <c:v>1.3446967424998834E-2</c:v>
                </c:pt>
                <c:pt idx="1647">
                  <c:v>1.343957491954254E-2</c:v>
                </c:pt>
                <c:pt idx="1648">
                  <c:v>1.343957491954254E-2</c:v>
                </c:pt>
                <c:pt idx="1649">
                  <c:v>1.3446967424998834E-2</c:v>
                </c:pt>
                <c:pt idx="1650">
                  <c:v>1.343957491954254E-2</c:v>
                </c:pt>
                <c:pt idx="1651">
                  <c:v>1.343957491954254E-2</c:v>
                </c:pt>
                <c:pt idx="1652">
                  <c:v>1.343957491954254E-2</c:v>
                </c:pt>
                <c:pt idx="1653">
                  <c:v>1.3446967424998834E-2</c:v>
                </c:pt>
                <c:pt idx="1654">
                  <c:v>1.343957491954254E-2</c:v>
                </c:pt>
                <c:pt idx="1655">
                  <c:v>1.343957491954254E-2</c:v>
                </c:pt>
                <c:pt idx="1656">
                  <c:v>1.343957491954254E-2</c:v>
                </c:pt>
                <c:pt idx="1657">
                  <c:v>1.343957491954254E-2</c:v>
                </c:pt>
                <c:pt idx="1658">
                  <c:v>1.343957491954254E-2</c:v>
                </c:pt>
                <c:pt idx="1659">
                  <c:v>1.343957491954254E-2</c:v>
                </c:pt>
                <c:pt idx="1660">
                  <c:v>1.3446967424998834E-2</c:v>
                </c:pt>
                <c:pt idx="1661">
                  <c:v>1.343957491954254E-2</c:v>
                </c:pt>
                <c:pt idx="1662">
                  <c:v>1.343957491954254E-2</c:v>
                </c:pt>
                <c:pt idx="1663">
                  <c:v>1.3446967424998834E-2</c:v>
                </c:pt>
                <c:pt idx="1664">
                  <c:v>1.3454359930455127E-2</c:v>
                </c:pt>
                <c:pt idx="1665">
                  <c:v>1.3446967424998834E-2</c:v>
                </c:pt>
                <c:pt idx="1666">
                  <c:v>1.3446967424998834E-2</c:v>
                </c:pt>
                <c:pt idx="1667">
                  <c:v>1.3454359930455127E-2</c:v>
                </c:pt>
                <c:pt idx="1668">
                  <c:v>1.3454359930455127E-2</c:v>
                </c:pt>
                <c:pt idx="1669">
                  <c:v>1.3454359930455127E-2</c:v>
                </c:pt>
                <c:pt idx="1670">
                  <c:v>1.3446967424998834E-2</c:v>
                </c:pt>
                <c:pt idx="1671">
                  <c:v>1.3454359930455127E-2</c:v>
                </c:pt>
                <c:pt idx="1672">
                  <c:v>1.346175243591142E-2</c:v>
                </c:pt>
                <c:pt idx="1673">
                  <c:v>1.3469144941367714E-2</c:v>
                </c:pt>
                <c:pt idx="1674">
                  <c:v>1.343957491954254E-2</c:v>
                </c:pt>
                <c:pt idx="1675">
                  <c:v>1.343957491954254E-2</c:v>
                </c:pt>
                <c:pt idx="1676">
                  <c:v>1.3446967424998834E-2</c:v>
                </c:pt>
                <c:pt idx="1677">
                  <c:v>1.3446967424998834E-2</c:v>
                </c:pt>
                <c:pt idx="1678">
                  <c:v>1.3446967424998834E-2</c:v>
                </c:pt>
                <c:pt idx="1679">
                  <c:v>1.3446967424998834E-2</c:v>
                </c:pt>
                <c:pt idx="1680">
                  <c:v>1.3454359930455127E-2</c:v>
                </c:pt>
                <c:pt idx="1681">
                  <c:v>1.346175243591142E-2</c:v>
                </c:pt>
                <c:pt idx="1682">
                  <c:v>1.346175243591142E-2</c:v>
                </c:pt>
                <c:pt idx="1683">
                  <c:v>1.3476537446824007E-2</c:v>
                </c:pt>
                <c:pt idx="1684">
                  <c:v>1.3476537446824007E-2</c:v>
                </c:pt>
                <c:pt idx="1685">
                  <c:v>1.346175243591142E-2</c:v>
                </c:pt>
                <c:pt idx="1686">
                  <c:v>1.3476537446824007E-2</c:v>
                </c:pt>
                <c:pt idx="1687">
                  <c:v>1.3454359930455127E-2</c:v>
                </c:pt>
                <c:pt idx="1688">
                  <c:v>1.346175243591142E-2</c:v>
                </c:pt>
                <c:pt idx="1689">
                  <c:v>1.34839299522803E-2</c:v>
                </c:pt>
                <c:pt idx="1690">
                  <c:v>1.346175243591142E-2</c:v>
                </c:pt>
                <c:pt idx="1691">
                  <c:v>1.3491322457736602E-2</c:v>
                </c:pt>
                <c:pt idx="1692">
                  <c:v>1.3476537446824007E-2</c:v>
                </c:pt>
                <c:pt idx="1693">
                  <c:v>1.3491322457736602E-2</c:v>
                </c:pt>
                <c:pt idx="1694">
                  <c:v>1.3491322457736602E-2</c:v>
                </c:pt>
                <c:pt idx="1695">
                  <c:v>1.3506107468649189E-2</c:v>
                </c:pt>
                <c:pt idx="1696">
                  <c:v>1.34839299522803E-2</c:v>
                </c:pt>
                <c:pt idx="1697">
                  <c:v>1.3513499974105482E-2</c:v>
                </c:pt>
                <c:pt idx="1698">
                  <c:v>1.3498714963192895E-2</c:v>
                </c:pt>
                <c:pt idx="1699">
                  <c:v>1.34839299522803E-2</c:v>
                </c:pt>
                <c:pt idx="1700">
                  <c:v>1.3513499974105482E-2</c:v>
                </c:pt>
                <c:pt idx="1701">
                  <c:v>1.3528284985018069E-2</c:v>
                </c:pt>
                <c:pt idx="1702">
                  <c:v>1.3513499974105482E-2</c:v>
                </c:pt>
                <c:pt idx="1703">
                  <c:v>1.3513499974105482E-2</c:v>
                </c:pt>
                <c:pt idx="1704">
                  <c:v>1.3528284985018069E-2</c:v>
                </c:pt>
                <c:pt idx="1705">
                  <c:v>1.3513499974105482E-2</c:v>
                </c:pt>
                <c:pt idx="1706">
                  <c:v>1.3513499974105482E-2</c:v>
                </c:pt>
                <c:pt idx="1707">
                  <c:v>1.353567749047436E-2</c:v>
                </c:pt>
                <c:pt idx="1708">
                  <c:v>1.353567749047436E-2</c:v>
                </c:pt>
                <c:pt idx="1709">
                  <c:v>1.3543069995930654E-2</c:v>
                </c:pt>
                <c:pt idx="1710">
                  <c:v>1.353567749047436E-2</c:v>
                </c:pt>
                <c:pt idx="1711">
                  <c:v>1.3543069995930654E-2</c:v>
                </c:pt>
                <c:pt idx="1712">
                  <c:v>1.3528284985018069E-2</c:v>
                </c:pt>
                <c:pt idx="1713">
                  <c:v>1.355785500684324E-2</c:v>
                </c:pt>
                <c:pt idx="1714">
                  <c:v>1.3543069995930654E-2</c:v>
                </c:pt>
                <c:pt idx="1715">
                  <c:v>1.355785500684324E-2</c:v>
                </c:pt>
                <c:pt idx="1716">
                  <c:v>1.3550462501386947E-2</c:v>
                </c:pt>
                <c:pt idx="1717">
                  <c:v>1.355785500684324E-2</c:v>
                </c:pt>
                <c:pt idx="1718">
                  <c:v>1.353567749047436E-2</c:v>
                </c:pt>
                <c:pt idx="1719">
                  <c:v>1.3572640017755834E-2</c:v>
                </c:pt>
                <c:pt idx="1720">
                  <c:v>1.3572640017755834E-2</c:v>
                </c:pt>
                <c:pt idx="1721">
                  <c:v>1.3550462501386947E-2</c:v>
                </c:pt>
                <c:pt idx="1722">
                  <c:v>1.358742502866842E-2</c:v>
                </c:pt>
                <c:pt idx="1723">
                  <c:v>1.3609602545037302E-2</c:v>
                </c:pt>
                <c:pt idx="1724">
                  <c:v>1.3609602545037302E-2</c:v>
                </c:pt>
                <c:pt idx="1725">
                  <c:v>1.3624387555949889E-2</c:v>
                </c:pt>
                <c:pt idx="1726">
                  <c:v>1.3609602545037302E-2</c:v>
                </c:pt>
                <c:pt idx="1727">
                  <c:v>1.3609602545037302E-2</c:v>
                </c:pt>
                <c:pt idx="1728">
                  <c:v>1.3602210039581009E-2</c:v>
                </c:pt>
                <c:pt idx="1729">
                  <c:v>1.3616995050493595E-2</c:v>
                </c:pt>
                <c:pt idx="1730">
                  <c:v>1.3602210039581009E-2</c:v>
                </c:pt>
                <c:pt idx="1731">
                  <c:v>1.3639172566862482E-2</c:v>
                </c:pt>
                <c:pt idx="1732">
                  <c:v>1.3602210039581009E-2</c:v>
                </c:pt>
                <c:pt idx="1733">
                  <c:v>1.3653957577775069E-2</c:v>
                </c:pt>
                <c:pt idx="1734">
                  <c:v>1.3646565072318775E-2</c:v>
                </c:pt>
                <c:pt idx="1735">
                  <c:v>1.3653957577775069E-2</c:v>
                </c:pt>
                <c:pt idx="1736">
                  <c:v>1.3624387555949889E-2</c:v>
                </c:pt>
                <c:pt idx="1737">
                  <c:v>1.3639172566862482E-2</c:v>
                </c:pt>
                <c:pt idx="1738">
                  <c:v>1.3624387555949889E-2</c:v>
                </c:pt>
                <c:pt idx="1739">
                  <c:v>1.3653957577775069E-2</c:v>
                </c:pt>
                <c:pt idx="1740">
                  <c:v>1.3639172566862482E-2</c:v>
                </c:pt>
                <c:pt idx="1741">
                  <c:v>1.3646565072318775E-2</c:v>
                </c:pt>
                <c:pt idx="1742">
                  <c:v>1.3639172566862482E-2</c:v>
                </c:pt>
                <c:pt idx="1743">
                  <c:v>1.3653957577775069E-2</c:v>
                </c:pt>
                <c:pt idx="1744">
                  <c:v>1.3661350083231362E-2</c:v>
                </c:pt>
                <c:pt idx="1745">
                  <c:v>1.3676135094143949E-2</c:v>
                </c:pt>
                <c:pt idx="1746">
                  <c:v>1.3668742588687655E-2</c:v>
                </c:pt>
                <c:pt idx="1747">
                  <c:v>1.3676135094143949E-2</c:v>
                </c:pt>
                <c:pt idx="1748">
                  <c:v>1.3676135094143949E-2</c:v>
                </c:pt>
                <c:pt idx="1749">
                  <c:v>1.3683527599600242E-2</c:v>
                </c:pt>
                <c:pt idx="1750">
                  <c:v>1.3690920105056535E-2</c:v>
                </c:pt>
                <c:pt idx="1751">
                  <c:v>1.3690920105056535E-2</c:v>
                </c:pt>
                <c:pt idx="1752">
                  <c:v>1.3698312610512827E-2</c:v>
                </c:pt>
                <c:pt idx="1753">
                  <c:v>1.3690920105056535E-2</c:v>
                </c:pt>
                <c:pt idx="1754">
                  <c:v>1.3676135094143949E-2</c:v>
                </c:pt>
                <c:pt idx="1755">
                  <c:v>1.3698312610512827E-2</c:v>
                </c:pt>
                <c:pt idx="1756">
                  <c:v>1.3676135094143949E-2</c:v>
                </c:pt>
                <c:pt idx="1757">
                  <c:v>1.3690920105056535E-2</c:v>
                </c:pt>
                <c:pt idx="1758">
                  <c:v>1.3690920105056535E-2</c:v>
                </c:pt>
                <c:pt idx="1759">
                  <c:v>1.3683527599600242E-2</c:v>
                </c:pt>
                <c:pt idx="1760">
                  <c:v>1.3683527599600242E-2</c:v>
                </c:pt>
                <c:pt idx="1761">
                  <c:v>1.3690920105056535E-2</c:v>
                </c:pt>
                <c:pt idx="1762">
                  <c:v>1.3690920105056535E-2</c:v>
                </c:pt>
                <c:pt idx="1763">
                  <c:v>1.3713097621425424E-2</c:v>
                </c:pt>
                <c:pt idx="1764">
                  <c:v>1.3698312610512827E-2</c:v>
                </c:pt>
                <c:pt idx="1765">
                  <c:v>1.3690920105056535E-2</c:v>
                </c:pt>
                <c:pt idx="1766">
                  <c:v>1.3690920105056535E-2</c:v>
                </c:pt>
                <c:pt idx="1767">
                  <c:v>1.3698312610512827E-2</c:v>
                </c:pt>
                <c:pt idx="1768">
                  <c:v>1.370570511596912E-2</c:v>
                </c:pt>
                <c:pt idx="1769">
                  <c:v>1.3720490126881717E-2</c:v>
                </c:pt>
                <c:pt idx="1770">
                  <c:v>1.370570511596912E-2</c:v>
                </c:pt>
                <c:pt idx="1771">
                  <c:v>1.3735275137794302E-2</c:v>
                </c:pt>
                <c:pt idx="1772">
                  <c:v>1.370570511596912E-2</c:v>
                </c:pt>
                <c:pt idx="1773">
                  <c:v>1.372788263233801E-2</c:v>
                </c:pt>
                <c:pt idx="1774">
                  <c:v>1.3698312610512827E-2</c:v>
                </c:pt>
                <c:pt idx="1775">
                  <c:v>1.3735275137794302E-2</c:v>
                </c:pt>
                <c:pt idx="1776">
                  <c:v>1.370570511596912E-2</c:v>
                </c:pt>
                <c:pt idx="1777">
                  <c:v>1.3713097621425424E-2</c:v>
                </c:pt>
                <c:pt idx="1778">
                  <c:v>1.3742667643250595E-2</c:v>
                </c:pt>
                <c:pt idx="1779">
                  <c:v>1.372788263233801E-2</c:v>
                </c:pt>
                <c:pt idx="1780">
                  <c:v>1.3720490126881717E-2</c:v>
                </c:pt>
                <c:pt idx="1781">
                  <c:v>1.3742667643250595E-2</c:v>
                </c:pt>
                <c:pt idx="1782">
                  <c:v>1.372788263233801E-2</c:v>
                </c:pt>
                <c:pt idx="1783">
                  <c:v>1.3720490126881717E-2</c:v>
                </c:pt>
                <c:pt idx="1784">
                  <c:v>1.3742667643250595E-2</c:v>
                </c:pt>
                <c:pt idx="1785">
                  <c:v>1.3757452654163182E-2</c:v>
                </c:pt>
                <c:pt idx="1786">
                  <c:v>1.3750060148706889E-2</c:v>
                </c:pt>
                <c:pt idx="1787">
                  <c:v>1.3750060148706889E-2</c:v>
                </c:pt>
                <c:pt idx="1788">
                  <c:v>1.3772237665075768E-2</c:v>
                </c:pt>
                <c:pt idx="1789">
                  <c:v>1.3757452654163182E-2</c:v>
                </c:pt>
                <c:pt idx="1790">
                  <c:v>1.3764845159619475E-2</c:v>
                </c:pt>
                <c:pt idx="1791">
                  <c:v>1.3757452654163182E-2</c:v>
                </c:pt>
                <c:pt idx="1792">
                  <c:v>1.3764845159619475E-2</c:v>
                </c:pt>
                <c:pt idx="1793">
                  <c:v>1.3779630170532062E-2</c:v>
                </c:pt>
                <c:pt idx="1794">
                  <c:v>1.3831377708726122E-2</c:v>
                </c:pt>
                <c:pt idx="1795">
                  <c:v>1.3787022675988362E-2</c:v>
                </c:pt>
                <c:pt idx="1796">
                  <c:v>1.3831377708726122E-2</c:v>
                </c:pt>
                <c:pt idx="1797">
                  <c:v>1.3831377708726122E-2</c:v>
                </c:pt>
                <c:pt idx="1798">
                  <c:v>1.3816592697813535E-2</c:v>
                </c:pt>
                <c:pt idx="1799">
                  <c:v>1.3860947730551304E-2</c:v>
                </c:pt>
                <c:pt idx="1800">
                  <c:v>1.3823985203269828E-2</c:v>
                </c:pt>
                <c:pt idx="1801">
                  <c:v>1.3816592697813535E-2</c:v>
                </c:pt>
                <c:pt idx="1802">
                  <c:v>1.3838770214182415E-2</c:v>
                </c:pt>
                <c:pt idx="1803">
                  <c:v>1.3809200192357242E-2</c:v>
                </c:pt>
                <c:pt idx="1804">
                  <c:v>1.3816592697813535E-2</c:v>
                </c:pt>
                <c:pt idx="1805">
                  <c:v>1.3779630170532062E-2</c:v>
                </c:pt>
                <c:pt idx="1806">
                  <c:v>1.3823985203269828E-2</c:v>
                </c:pt>
                <c:pt idx="1807">
                  <c:v>1.3831377708726122E-2</c:v>
                </c:pt>
                <c:pt idx="1808">
                  <c:v>1.3809200192357242E-2</c:v>
                </c:pt>
                <c:pt idx="1809">
                  <c:v>1.3831377708726122E-2</c:v>
                </c:pt>
                <c:pt idx="1810">
                  <c:v>1.3846162719638708E-2</c:v>
                </c:pt>
                <c:pt idx="1811">
                  <c:v>1.3846162719638708E-2</c:v>
                </c:pt>
                <c:pt idx="1812">
                  <c:v>1.3831377708726122E-2</c:v>
                </c:pt>
                <c:pt idx="1813">
                  <c:v>1.3853555225095002E-2</c:v>
                </c:pt>
                <c:pt idx="1814">
                  <c:v>1.3846162719638708E-2</c:v>
                </c:pt>
                <c:pt idx="1815">
                  <c:v>1.3860947730551304E-2</c:v>
                </c:pt>
                <c:pt idx="1816">
                  <c:v>1.3883125246920184E-2</c:v>
                </c:pt>
                <c:pt idx="1817">
                  <c:v>1.3846162719638708E-2</c:v>
                </c:pt>
                <c:pt idx="1818">
                  <c:v>1.3868340236007597E-2</c:v>
                </c:pt>
                <c:pt idx="1819">
                  <c:v>1.387573274146389E-2</c:v>
                </c:pt>
                <c:pt idx="1820">
                  <c:v>1.3883125246920184E-2</c:v>
                </c:pt>
                <c:pt idx="1821">
                  <c:v>1.3868340236007597E-2</c:v>
                </c:pt>
                <c:pt idx="1822">
                  <c:v>1.3897910257832768E-2</c:v>
                </c:pt>
                <c:pt idx="1823">
                  <c:v>1.3890517752376477E-2</c:v>
                </c:pt>
                <c:pt idx="1824">
                  <c:v>1.3890517752376477E-2</c:v>
                </c:pt>
                <c:pt idx="1825">
                  <c:v>1.3883125246920184E-2</c:v>
                </c:pt>
                <c:pt idx="1826">
                  <c:v>1.3890517752376477E-2</c:v>
                </c:pt>
                <c:pt idx="1827">
                  <c:v>1.387573274146389E-2</c:v>
                </c:pt>
                <c:pt idx="1828">
                  <c:v>1.3897910257832768E-2</c:v>
                </c:pt>
                <c:pt idx="1829">
                  <c:v>1.3868340236007597E-2</c:v>
                </c:pt>
                <c:pt idx="1830">
                  <c:v>1.3883125246920184E-2</c:v>
                </c:pt>
                <c:pt idx="1831">
                  <c:v>1.3883125246920184E-2</c:v>
                </c:pt>
                <c:pt idx="1832">
                  <c:v>1.3890517752376477E-2</c:v>
                </c:pt>
                <c:pt idx="1833">
                  <c:v>1.387573274146389E-2</c:v>
                </c:pt>
                <c:pt idx="1834">
                  <c:v>1.3868340236007597E-2</c:v>
                </c:pt>
                <c:pt idx="1835">
                  <c:v>1.387573274146389E-2</c:v>
                </c:pt>
                <c:pt idx="1836">
                  <c:v>1.3868340236007597E-2</c:v>
                </c:pt>
                <c:pt idx="1837">
                  <c:v>1.3890517752376477E-2</c:v>
                </c:pt>
                <c:pt idx="1838">
                  <c:v>1.387573274146389E-2</c:v>
                </c:pt>
                <c:pt idx="1839">
                  <c:v>1.3883125246920184E-2</c:v>
                </c:pt>
                <c:pt idx="1840">
                  <c:v>1.3890517752376477E-2</c:v>
                </c:pt>
                <c:pt idx="1841">
                  <c:v>1.3883125246920184E-2</c:v>
                </c:pt>
                <c:pt idx="1842">
                  <c:v>1.3890517752376477E-2</c:v>
                </c:pt>
                <c:pt idx="1843">
                  <c:v>1.3868340236007597E-2</c:v>
                </c:pt>
                <c:pt idx="1844">
                  <c:v>1.3897910257832768E-2</c:v>
                </c:pt>
                <c:pt idx="1845">
                  <c:v>1.3897910257832768E-2</c:v>
                </c:pt>
                <c:pt idx="1846">
                  <c:v>1.3883125246920184E-2</c:v>
                </c:pt>
                <c:pt idx="1847">
                  <c:v>1.3890517752376477E-2</c:v>
                </c:pt>
                <c:pt idx="1848">
                  <c:v>1.3883125246920184E-2</c:v>
                </c:pt>
                <c:pt idx="1849">
                  <c:v>1.3897910257832768E-2</c:v>
                </c:pt>
                <c:pt idx="1850">
                  <c:v>1.3897910257832768E-2</c:v>
                </c:pt>
                <c:pt idx="1851">
                  <c:v>1.3912695268745355E-2</c:v>
                </c:pt>
                <c:pt idx="1852">
                  <c:v>1.3897910257832768E-2</c:v>
                </c:pt>
                <c:pt idx="1853">
                  <c:v>1.3897910257832768E-2</c:v>
                </c:pt>
                <c:pt idx="1854">
                  <c:v>1.3912695268745355E-2</c:v>
                </c:pt>
                <c:pt idx="1855">
                  <c:v>1.3905302763289062E-2</c:v>
                </c:pt>
                <c:pt idx="1856">
                  <c:v>1.3912695268745355E-2</c:v>
                </c:pt>
                <c:pt idx="1857">
                  <c:v>1.3912695268745355E-2</c:v>
                </c:pt>
                <c:pt idx="1858">
                  <c:v>1.3905302763289062E-2</c:v>
                </c:pt>
                <c:pt idx="1859">
                  <c:v>1.3912695268745355E-2</c:v>
                </c:pt>
                <c:pt idx="1860">
                  <c:v>1.3920087774201648E-2</c:v>
                </c:pt>
                <c:pt idx="1861">
                  <c:v>1.3912695268745355E-2</c:v>
                </c:pt>
                <c:pt idx="1862">
                  <c:v>1.3912695268745355E-2</c:v>
                </c:pt>
                <c:pt idx="1863">
                  <c:v>1.3912695268745355E-2</c:v>
                </c:pt>
                <c:pt idx="1864">
                  <c:v>1.3920087774201648E-2</c:v>
                </c:pt>
                <c:pt idx="1865">
                  <c:v>1.3912695268745355E-2</c:v>
                </c:pt>
                <c:pt idx="1866">
                  <c:v>1.3905302763289062E-2</c:v>
                </c:pt>
                <c:pt idx="1867">
                  <c:v>1.3912695268745355E-2</c:v>
                </c:pt>
                <c:pt idx="1868">
                  <c:v>1.3912695268745355E-2</c:v>
                </c:pt>
                <c:pt idx="1869">
                  <c:v>1.3920087774201648E-2</c:v>
                </c:pt>
                <c:pt idx="1870">
                  <c:v>1.3912695268745355E-2</c:v>
                </c:pt>
                <c:pt idx="1871">
                  <c:v>1.3920087774201648E-2</c:v>
                </c:pt>
                <c:pt idx="1872">
                  <c:v>1.3920087774201648E-2</c:v>
                </c:pt>
                <c:pt idx="1873">
                  <c:v>1.3920087774201648E-2</c:v>
                </c:pt>
                <c:pt idx="1874">
                  <c:v>1.3920087774201648E-2</c:v>
                </c:pt>
                <c:pt idx="1875">
                  <c:v>1.3912695268745355E-2</c:v>
                </c:pt>
                <c:pt idx="1876">
                  <c:v>1.3920087774201648E-2</c:v>
                </c:pt>
                <c:pt idx="1877">
                  <c:v>1.3912695268745355E-2</c:v>
                </c:pt>
                <c:pt idx="1878">
                  <c:v>1.3920087774201648E-2</c:v>
                </c:pt>
                <c:pt idx="1879">
                  <c:v>1.3920087774201648E-2</c:v>
                </c:pt>
                <c:pt idx="1880">
                  <c:v>1.3920087774201648E-2</c:v>
                </c:pt>
                <c:pt idx="1881">
                  <c:v>1.3920087774201648E-2</c:v>
                </c:pt>
                <c:pt idx="1882">
                  <c:v>1.3912695268745355E-2</c:v>
                </c:pt>
                <c:pt idx="1883">
                  <c:v>1.3920087774201648E-2</c:v>
                </c:pt>
                <c:pt idx="1884">
                  <c:v>1.3920087774201648E-2</c:v>
                </c:pt>
                <c:pt idx="1885">
                  <c:v>1.3920087774201648E-2</c:v>
                </c:pt>
                <c:pt idx="1886">
                  <c:v>1.3920087774201648E-2</c:v>
                </c:pt>
                <c:pt idx="1887">
                  <c:v>1.3920087774201648E-2</c:v>
                </c:pt>
                <c:pt idx="1888">
                  <c:v>1.3927480279657942E-2</c:v>
                </c:pt>
                <c:pt idx="1889">
                  <c:v>1.3920087774201648E-2</c:v>
                </c:pt>
                <c:pt idx="1890">
                  <c:v>1.3912695268745355E-2</c:v>
                </c:pt>
                <c:pt idx="1891">
                  <c:v>1.3920087774201648E-2</c:v>
                </c:pt>
                <c:pt idx="1892">
                  <c:v>1.3920087774201648E-2</c:v>
                </c:pt>
                <c:pt idx="1893">
                  <c:v>1.3920087774201648E-2</c:v>
                </c:pt>
                <c:pt idx="1894">
                  <c:v>1.3920087774201648E-2</c:v>
                </c:pt>
                <c:pt idx="1895">
                  <c:v>1.3920087774201648E-2</c:v>
                </c:pt>
                <c:pt idx="1896">
                  <c:v>1.3927480279657942E-2</c:v>
                </c:pt>
                <c:pt idx="1897">
                  <c:v>1.3920087774201648E-2</c:v>
                </c:pt>
                <c:pt idx="1898">
                  <c:v>1.3920087774201648E-2</c:v>
                </c:pt>
                <c:pt idx="1899">
                  <c:v>1.3920087774201648E-2</c:v>
                </c:pt>
                <c:pt idx="1900">
                  <c:v>1.3920087774201648E-2</c:v>
                </c:pt>
                <c:pt idx="1901">
                  <c:v>1.3920087774201648E-2</c:v>
                </c:pt>
                <c:pt idx="1902">
                  <c:v>1.3920087774201648E-2</c:v>
                </c:pt>
                <c:pt idx="1903">
                  <c:v>1.3920087774201648E-2</c:v>
                </c:pt>
                <c:pt idx="1904">
                  <c:v>1.3927480279657942E-2</c:v>
                </c:pt>
                <c:pt idx="1905">
                  <c:v>1.3920087774201648E-2</c:v>
                </c:pt>
                <c:pt idx="1906">
                  <c:v>1.3927480279657942E-2</c:v>
                </c:pt>
                <c:pt idx="1907">
                  <c:v>1.3927480279657942E-2</c:v>
                </c:pt>
                <c:pt idx="1908">
                  <c:v>1.3920087774201648E-2</c:v>
                </c:pt>
                <c:pt idx="1909">
                  <c:v>1.3934872785114242E-2</c:v>
                </c:pt>
                <c:pt idx="1910">
                  <c:v>1.3927480279657942E-2</c:v>
                </c:pt>
                <c:pt idx="1911">
                  <c:v>1.3920087774201648E-2</c:v>
                </c:pt>
                <c:pt idx="1912">
                  <c:v>1.3927480279657942E-2</c:v>
                </c:pt>
                <c:pt idx="1913">
                  <c:v>1.3920087774201648E-2</c:v>
                </c:pt>
                <c:pt idx="1914">
                  <c:v>1.3927480279657942E-2</c:v>
                </c:pt>
                <c:pt idx="1915">
                  <c:v>1.3920087774201648E-2</c:v>
                </c:pt>
                <c:pt idx="1916">
                  <c:v>1.3934872785114242E-2</c:v>
                </c:pt>
                <c:pt idx="1917">
                  <c:v>1.3942265290570535E-2</c:v>
                </c:pt>
                <c:pt idx="1918">
                  <c:v>1.3942265290570535E-2</c:v>
                </c:pt>
                <c:pt idx="1919">
                  <c:v>1.3964442806939417E-2</c:v>
                </c:pt>
                <c:pt idx="1920">
                  <c:v>1.3934872785114242E-2</c:v>
                </c:pt>
                <c:pt idx="1921">
                  <c:v>1.3934872785114242E-2</c:v>
                </c:pt>
                <c:pt idx="1922">
                  <c:v>1.3934872785114242E-2</c:v>
                </c:pt>
                <c:pt idx="1923">
                  <c:v>1.394965779602683E-2</c:v>
                </c:pt>
                <c:pt idx="1924">
                  <c:v>1.3934872785114242E-2</c:v>
                </c:pt>
                <c:pt idx="1925">
                  <c:v>1.3942265290570535E-2</c:v>
                </c:pt>
                <c:pt idx="1926">
                  <c:v>1.3979227817852003E-2</c:v>
                </c:pt>
                <c:pt idx="1927">
                  <c:v>1.397183531239571E-2</c:v>
                </c:pt>
                <c:pt idx="1928">
                  <c:v>1.3979227817852003E-2</c:v>
                </c:pt>
                <c:pt idx="1929">
                  <c:v>1.3979227817852003E-2</c:v>
                </c:pt>
                <c:pt idx="1930">
                  <c:v>1.394965779602683E-2</c:v>
                </c:pt>
                <c:pt idx="1931">
                  <c:v>1.3957050301483124E-2</c:v>
                </c:pt>
                <c:pt idx="1932">
                  <c:v>1.3986620323308297E-2</c:v>
                </c:pt>
                <c:pt idx="1933">
                  <c:v>1.3964442806939417E-2</c:v>
                </c:pt>
                <c:pt idx="1934">
                  <c:v>1.3957050301483124E-2</c:v>
                </c:pt>
                <c:pt idx="1935">
                  <c:v>1.397183531239571E-2</c:v>
                </c:pt>
                <c:pt idx="1936">
                  <c:v>1.4001405334220883E-2</c:v>
                </c:pt>
                <c:pt idx="1937">
                  <c:v>1.399401282876459E-2</c:v>
                </c:pt>
                <c:pt idx="1938">
                  <c:v>1.4008797839677184E-2</c:v>
                </c:pt>
                <c:pt idx="1939">
                  <c:v>1.397183531239571E-2</c:v>
                </c:pt>
                <c:pt idx="1940">
                  <c:v>1.4016190345133477E-2</c:v>
                </c:pt>
                <c:pt idx="1941">
                  <c:v>1.4008797839677184E-2</c:v>
                </c:pt>
                <c:pt idx="1942">
                  <c:v>1.402358285058977E-2</c:v>
                </c:pt>
                <c:pt idx="1943">
                  <c:v>1.402358285058977E-2</c:v>
                </c:pt>
                <c:pt idx="1944">
                  <c:v>1.4001405334220883E-2</c:v>
                </c:pt>
                <c:pt idx="1945">
                  <c:v>1.4008797839677184E-2</c:v>
                </c:pt>
                <c:pt idx="1946">
                  <c:v>1.4016190345133477E-2</c:v>
                </c:pt>
                <c:pt idx="1947">
                  <c:v>1.4030975356046064E-2</c:v>
                </c:pt>
                <c:pt idx="1948">
                  <c:v>1.4008797839677184E-2</c:v>
                </c:pt>
                <c:pt idx="1949">
                  <c:v>1.404576036695865E-2</c:v>
                </c:pt>
                <c:pt idx="1950">
                  <c:v>1.404576036695865E-2</c:v>
                </c:pt>
                <c:pt idx="1951">
                  <c:v>1.4053152872414943E-2</c:v>
                </c:pt>
                <c:pt idx="1952">
                  <c:v>1.4082722894240125E-2</c:v>
                </c:pt>
                <c:pt idx="1953">
                  <c:v>1.4075330388783822E-2</c:v>
                </c:pt>
                <c:pt idx="1954">
                  <c:v>1.4060545377871235E-2</c:v>
                </c:pt>
                <c:pt idx="1955">
                  <c:v>1.4082722894240125E-2</c:v>
                </c:pt>
                <c:pt idx="1956">
                  <c:v>1.4090115399696419E-2</c:v>
                </c:pt>
                <c:pt idx="1957">
                  <c:v>1.4082722894240125E-2</c:v>
                </c:pt>
                <c:pt idx="1958">
                  <c:v>1.4075330388783822E-2</c:v>
                </c:pt>
                <c:pt idx="1959">
                  <c:v>1.4090115399696419E-2</c:v>
                </c:pt>
                <c:pt idx="1960">
                  <c:v>1.4104900410609003E-2</c:v>
                </c:pt>
                <c:pt idx="1961">
                  <c:v>1.4090115399696419E-2</c:v>
                </c:pt>
                <c:pt idx="1962">
                  <c:v>1.4082722894240125E-2</c:v>
                </c:pt>
                <c:pt idx="1963">
                  <c:v>1.4112292916065297E-2</c:v>
                </c:pt>
                <c:pt idx="1964">
                  <c:v>1.4112292916065297E-2</c:v>
                </c:pt>
                <c:pt idx="1965">
                  <c:v>1.4104900410609003E-2</c:v>
                </c:pt>
                <c:pt idx="1966">
                  <c:v>1.4112292916065297E-2</c:v>
                </c:pt>
                <c:pt idx="1967">
                  <c:v>1.411968542152159E-2</c:v>
                </c:pt>
                <c:pt idx="1968">
                  <c:v>1.4112292916065297E-2</c:v>
                </c:pt>
                <c:pt idx="1969">
                  <c:v>1.4112292916065297E-2</c:v>
                </c:pt>
                <c:pt idx="1970">
                  <c:v>1.4112292916065297E-2</c:v>
                </c:pt>
                <c:pt idx="1971">
                  <c:v>1.4134470432434177E-2</c:v>
                </c:pt>
                <c:pt idx="1972">
                  <c:v>1.4127077926977883E-2</c:v>
                </c:pt>
                <c:pt idx="1973">
                  <c:v>1.414186293789047E-2</c:v>
                </c:pt>
                <c:pt idx="1974">
                  <c:v>1.4127077926977883E-2</c:v>
                </c:pt>
                <c:pt idx="1975">
                  <c:v>1.4127077926977883E-2</c:v>
                </c:pt>
                <c:pt idx="1976">
                  <c:v>1.4127077926977883E-2</c:v>
                </c:pt>
                <c:pt idx="1977">
                  <c:v>1.4156647948803064E-2</c:v>
                </c:pt>
                <c:pt idx="1978">
                  <c:v>1.4134470432434177E-2</c:v>
                </c:pt>
                <c:pt idx="1979">
                  <c:v>1.4127077926977883E-2</c:v>
                </c:pt>
                <c:pt idx="1980">
                  <c:v>1.4134470432434177E-2</c:v>
                </c:pt>
                <c:pt idx="1981">
                  <c:v>1.4149255443346763E-2</c:v>
                </c:pt>
                <c:pt idx="1982">
                  <c:v>1.414186293789047E-2</c:v>
                </c:pt>
                <c:pt idx="1983">
                  <c:v>1.4149255443346763E-2</c:v>
                </c:pt>
                <c:pt idx="1984">
                  <c:v>1.414186293789047E-2</c:v>
                </c:pt>
                <c:pt idx="1985">
                  <c:v>1.4149255443346763E-2</c:v>
                </c:pt>
                <c:pt idx="1986">
                  <c:v>1.4134470432434177E-2</c:v>
                </c:pt>
                <c:pt idx="1987">
                  <c:v>1.414186293789047E-2</c:v>
                </c:pt>
                <c:pt idx="1988">
                  <c:v>1.414186293789047E-2</c:v>
                </c:pt>
                <c:pt idx="1989">
                  <c:v>1.4134470432434177E-2</c:v>
                </c:pt>
                <c:pt idx="1990">
                  <c:v>1.414186293789047E-2</c:v>
                </c:pt>
                <c:pt idx="1991">
                  <c:v>1.4149255443346763E-2</c:v>
                </c:pt>
                <c:pt idx="1992">
                  <c:v>1.414186293789047E-2</c:v>
                </c:pt>
                <c:pt idx="1993">
                  <c:v>1.414186293789047E-2</c:v>
                </c:pt>
                <c:pt idx="1994">
                  <c:v>1.4149255443346763E-2</c:v>
                </c:pt>
                <c:pt idx="1995">
                  <c:v>1.414186293789047E-2</c:v>
                </c:pt>
                <c:pt idx="1996">
                  <c:v>1.4149255443346763E-2</c:v>
                </c:pt>
                <c:pt idx="1997">
                  <c:v>1.414186293789047E-2</c:v>
                </c:pt>
                <c:pt idx="1998">
                  <c:v>1.4149255443346763E-2</c:v>
                </c:pt>
                <c:pt idx="1999">
                  <c:v>1.4149255443346763E-2</c:v>
                </c:pt>
                <c:pt idx="2000">
                  <c:v>1.4149255443346763E-2</c:v>
                </c:pt>
                <c:pt idx="2001">
                  <c:v>1.4156647948803064E-2</c:v>
                </c:pt>
                <c:pt idx="2002">
                  <c:v>1.4149255443346763E-2</c:v>
                </c:pt>
                <c:pt idx="2003">
                  <c:v>1.4156647948803064E-2</c:v>
                </c:pt>
                <c:pt idx="2004">
                  <c:v>1.4149255443346763E-2</c:v>
                </c:pt>
                <c:pt idx="2005">
                  <c:v>1.4156647948803064E-2</c:v>
                </c:pt>
                <c:pt idx="2006">
                  <c:v>1.4156647948803064E-2</c:v>
                </c:pt>
                <c:pt idx="2007">
                  <c:v>1.4156647948803064E-2</c:v>
                </c:pt>
                <c:pt idx="2008">
                  <c:v>1.4156647948803064E-2</c:v>
                </c:pt>
                <c:pt idx="2009">
                  <c:v>1.4156647948803064E-2</c:v>
                </c:pt>
                <c:pt idx="2010">
                  <c:v>1.4149255443346763E-2</c:v>
                </c:pt>
                <c:pt idx="2011">
                  <c:v>1.4156647948803064E-2</c:v>
                </c:pt>
                <c:pt idx="2012">
                  <c:v>1.4156647948803064E-2</c:v>
                </c:pt>
                <c:pt idx="2013">
                  <c:v>1.4156647948803064E-2</c:v>
                </c:pt>
                <c:pt idx="2014">
                  <c:v>1.4149255443346763E-2</c:v>
                </c:pt>
                <c:pt idx="2015">
                  <c:v>1.4149255443346763E-2</c:v>
                </c:pt>
                <c:pt idx="2016">
                  <c:v>1.4156647948803064E-2</c:v>
                </c:pt>
                <c:pt idx="2017">
                  <c:v>1.4156647948803064E-2</c:v>
                </c:pt>
                <c:pt idx="2018">
                  <c:v>1.4149255443346763E-2</c:v>
                </c:pt>
                <c:pt idx="2019">
                  <c:v>1.4156647948803064E-2</c:v>
                </c:pt>
                <c:pt idx="2020">
                  <c:v>1.4156647948803064E-2</c:v>
                </c:pt>
                <c:pt idx="2021">
                  <c:v>1.4156647948803064E-2</c:v>
                </c:pt>
                <c:pt idx="2022">
                  <c:v>1.4156647948803064E-2</c:v>
                </c:pt>
                <c:pt idx="2023">
                  <c:v>1.4156647948803064E-2</c:v>
                </c:pt>
                <c:pt idx="2024">
                  <c:v>1.4149255443346763E-2</c:v>
                </c:pt>
                <c:pt idx="2025">
                  <c:v>1.4156647948803064E-2</c:v>
                </c:pt>
                <c:pt idx="2026">
                  <c:v>1.4149255443346763E-2</c:v>
                </c:pt>
                <c:pt idx="2027">
                  <c:v>1.4149255443346763E-2</c:v>
                </c:pt>
                <c:pt idx="2028">
                  <c:v>1.4156647948803064E-2</c:v>
                </c:pt>
                <c:pt idx="2029">
                  <c:v>1.4156647948803064E-2</c:v>
                </c:pt>
                <c:pt idx="2030">
                  <c:v>1.4156647948803064E-2</c:v>
                </c:pt>
                <c:pt idx="2031">
                  <c:v>1.4156647948803064E-2</c:v>
                </c:pt>
                <c:pt idx="2032">
                  <c:v>1.4156647948803064E-2</c:v>
                </c:pt>
                <c:pt idx="2033">
                  <c:v>1.4156647948803064E-2</c:v>
                </c:pt>
                <c:pt idx="2034">
                  <c:v>1.4156647948803064E-2</c:v>
                </c:pt>
                <c:pt idx="2035">
                  <c:v>1.4156647948803064E-2</c:v>
                </c:pt>
                <c:pt idx="2036">
                  <c:v>1.4156647948803064E-2</c:v>
                </c:pt>
                <c:pt idx="2037">
                  <c:v>1.4156647948803064E-2</c:v>
                </c:pt>
                <c:pt idx="2038">
                  <c:v>1.4156647948803064E-2</c:v>
                </c:pt>
                <c:pt idx="2039">
                  <c:v>1.4156647948803064E-2</c:v>
                </c:pt>
                <c:pt idx="2040">
                  <c:v>1.4156647948803064E-2</c:v>
                </c:pt>
                <c:pt idx="2041">
                  <c:v>1.4156647948803064E-2</c:v>
                </c:pt>
                <c:pt idx="2042">
                  <c:v>1.4156647948803064E-2</c:v>
                </c:pt>
                <c:pt idx="2043">
                  <c:v>1.4156647948803064E-2</c:v>
                </c:pt>
                <c:pt idx="2044">
                  <c:v>1.4156647948803064E-2</c:v>
                </c:pt>
                <c:pt idx="2045">
                  <c:v>1.4164040454259357E-2</c:v>
                </c:pt>
                <c:pt idx="2046">
                  <c:v>1.4164040454259357E-2</c:v>
                </c:pt>
                <c:pt idx="2047">
                  <c:v>1.417143295971565E-2</c:v>
                </c:pt>
                <c:pt idx="2048">
                  <c:v>1.417143295971565E-2</c:v>
                </c:pt>
                <c:pt idx="2049">
                  <c:v>1.4164040454259357E-2</c:v>
                </c:pt>
                <c:pt idx="2050">
                  <c:v>1.4156647948803064E-2</c:v>
                </c:pt>
                <c:pt idx="2051">
                  <c:v>1.4164040454259357E-2</c:v>
                </c:pt>
                <c:pt idx="2052">
                  <c:v>1.4164040454259357E-2</c:v>
                </c:pt>
                <c:pt idx="2053">
                  <c:v>1.4164040454259357E-2</c:v>
                </c:pt>
                <c:pt idx="2054">
                  <c:v>1.417143295971565E-2</c:v>
                </c:pt>
                <c:pt idx="2055">
                  <c:v>1.417143295971565E-2</c:v>
                </c:pt>
                <c:pt idx="2056">
                  <c:v>1.4156647948803064E-2</c:v>
                </c:pt>
                <c:pt idx="2057">
                  <c:v>1.417143295971565E-2</c:v>
                </c:pt>
                <c:pt idx="2058">
                  <c:v>1.4164040454259357E-2</c:v>
                </c:pt>
                <c:pt idx="2059">
                  <c:v>1.4164040454259357E-2</c:v>
                </c:pt>
                <c:pt idx="2060">
                  <c:v>1.4164040454259357E-2</c:v>
                </c:pt>
                <c:pt idx="2061">
                  <c:v>1.417143295971565E-2</c:v>
                </c:pt>
                <c:pt idx="2062">
                  <c:v>1.4164040454259357E-2</c:v>
                </c:pt>
                <c:pt idx="2063">
                  <c:v>1.419361047608453E-2</c:v>
                </c:pt>
                <c:pt idx="2064">
                  <c:v>1.417143295971565E-2</c:v>
                </c:pt>
                <c:pt idx="2065">
                  <c:v>1.417143295971565E-2</c:v>
                </c:pt>
                <c:pt idx="2066">
                  <c:v>1.4178825465171943E-2</c:v>
                </c:pt>
                <c:pt idx="2067">
                  <c:v>1.4186217970628237E-2</c:v>
                </c:pt>
                <c:pt idx="2068">
                  <c:v>1.4186217970628237E-2</c:v>
                </c:pt>
                <c:pt idx="2069">
                  <c:v>1.419361047608453E-2</c:v>
                </c:pt>
                <c:pt idx="2070">
                  <c:v>1.419361047608453E-2</c:v>
                </c:pt>
                <c:pt idx="2071">
                  <c:v>1.419361047608453E-2</c:v>
                </c:pt>
                <c:pt idx="2072">
                  <c:v>1.4201002981540823E-2</c:v>
                </c:pt>
                <c:pt idx="2073">
                  <c:v>1.4201002981540823E-2</c:v>
                </c:pt>
                <c:pt idx="2074">
                  <c:v>1.419361047608453E-2</c:v>
                </c:pt>
                <c:pt idx="2075">
                  <c:v>1.419361047608453E-2</c:v>
                </c:pt>
                <c:pt idx="2076">
                  <c:v>1.4186217970628237E-2</c:v>
                </c:pt>
                <c:pt idx="2077">
                  <c:v>1.4223180497909705E-2</c:v>
                </c:pt>
                <c:pt idx="2078">
                  <c:v>1.4215787992453412E-2</c:v>
                </c:pt>
                <c:pt idx="2079">
                  <c:v>1.4215787992453412E-2</c:v>
                </c:pt>
                <c:pt idx="2080">
                  <c:v>1.4208395486997118E-2</c:v>
                </c:pt>
                <c:pt idx="2081">
                  <c:v>1.419361047608453E-2</c:v>
                </c:pt>
                <c:pt idx="2082">
                  <c:v>1.4215787992453412E-2</c:v>
                </c:pt>
                <c:pt idx="2083">
                  <c:v>1.4215787992453412E-2</c:v>
                </c:pt>
                <c:pt idx="2084">
                  <c:v>1.4201002981540823E-2</c:v>
                </c:pt>
                <c:pt idx="2085">
                  <c:v>1.4208395486997118E-2</c:v>
                </c:pt>
                <c:pt idx="2086">
                  <c:v>1.4208395486997118E-2</c:v>
                </c:pt>
                <c:pt idx="2087">
                  <c:v>1.4245358014278592E-2</c:v>
                </c:pt>
                <c:pt idx="2088">
                  <c:v>1.4245358014278592E-2</c:v>
                </c:pt>
                <c:pt idx="2089">
                  <c:v>1.419361047608453E-2</c:v>
                </c:pt>
                <c:pt idx="2090">
                  <c:v>1.4252750519734885E-2</c:v>
                </c:pt>
                <c:pt idx="2091">
                  <c:v>1.4237965508822299E-2</c:v>
                </c:pt>
                <c:pt idx="2092">
                  <c:v>1.4274928036103763E-2</c:v>
                </c:pt>
                <c:pt idx="2093">
                  <c:v>1.4260143025191178E-2</c:v>
                </c:pt>
                <c:pt idx="2094">
                  <c:v>1.4311890563385238E-2</c:v>
                </c:pt>
                <c:pt idx="2095">
                  <c:v>1.4282320541560057E-2</c:v>
                </c:pt>
                <c:pt idx="2096">
                  <c:v>1.426753553064747E-2</c:v>
                </c:pt>
                <c:pt idx="2097">
                  <c:v>1.4297105552472643E-2</c:v>
                </c:pt>
                <c:pt idx="2098">
                  <c:v>1.426753553064747E-2</c:v>
                </c:pt>
                <c:pt idx="2099">
                  <c:v>1.428971304701635E-2</c:v>
                </c:pt>
                <c:pt idx="2100">
                  <c:v>1.428971304701635E-2</c:v>
                </c:pt>
                <c:pt idx="2101">
                  <c:v>1.4260143025191178E-2</c:v>
                </c:pt>
                <c:pt idx="2102">
                  <c:v>1.4282320541560057E-2</c:v>
                </c:pt>
                <c:pt idx="2103">
                  <c:v>1.4326675574297825E-2</c:v>
                </c:pt>
                <c:pt idx="2104">
                  <c:v>1.4319283068841532E-2</c:v>
                </c:pt>
                <c:pt idx="2105">
                  <c:v>1.4334068079754118E-2</c:v>
                </c:pt>
                <c:pt idx="2106">
                  <c:v>1.4319283068841532E-2</c:v>
                </c:pt>
                <c:pt idx="2107">
                  <c:v>1.4311890563385238E-2</c:v>
                </c:pt>
                <c:pt idx="2108">
                  <c:v>1.4334068079754118E-2</c:v>
                </c:pt>
                <c:pt idx="2109">
                  <c:v>1.4282320541560057E-2</c:v>
                </c:pt>
                <c:pt idx="2110">
                  <c:v>1.4282320541560057E-2</c:v>
                </c:pt>
                <c:pt idx="2111">
                  <c:v>1.4297105552472643E-2</c:v>
                </c:pt>
                <c:pt idx="2112">
                  <c:v>1.4282320541560057E-2</c:v>
                </c:pt>
                <c:pt idx="2113">
                  <c:v>1.4304498057928937E-2</c:v>
                </c:pt>
                <c:pt idx="2114">
                  <c:v>1.4304498057928937E-2</c:v>
                </c:pt>
                <c:pt idx="2115">
                  <c:v>1.4326675574297825E-2</c:v>
                </c:pt>
                <c:pt idx="2116">
                  <c:v>1.4326675574297825E-2</c:v>
                </c:pt>
                <c:pt idx="2117">
                  <c:v>1.4326675574297825E-2</c:v>
                </c:pt>
                <c:pt idx="2118">
                  <c:v>1.4326675574297825E-2</c:v>
                </c:pt>
                <c:pt idx="2119">
                  <c:v>1.4341460585210412E-2</c:v>
                </c:pt>
                <c:pt idx="2120">
                  <c:v>1.4326675574297825E-2</c:v>
                </c:pt>
                <c:pt idx="2121">
                  <c:v>1.4348853090666705E-2</c:v>
                </c:pt>
                <c:pt idx="2122">
                  <c:v>1.4326675574297825E-2</c:v>
                </c:pt>
                <c:pt idx="2123">
                  <c:v>1.4334068079754118E-2</c:v>
                </c:pt>
                <c:pt idx="2124">
                  <c:v>1.4326675574297825E-2</c:v>
                </c:pt>
                <c:pt idx="2125">
                  <c:v>1.4319283068841532E-2</c:v>
                </c:pt>
                <c:pt idx="2126">
                  <c:v>1.4311890563385238E-2</c:v>
                </c:pt>
                <c:pt idx="2127">
                  <c:v>1.4341460585210412E-2</c:v>
                </c:pt>
                <c:pt idx="2128">
                  <c:v>1.4311890563385238E-2</c:v>
                </c:pt>
                <c:pt idx="2129">
                  <c:v>1.4341460585210412E-2</c:v>
                </c:pt>
                <c:pt idx="2130">
                  <c:v>1.4326675574297825E-2</c:v>
                </c:pt>
                <c:pt idx="2131">
                  <c:v>1.4311890563385238E-2</c:v>
                </c:pt>
                <c:pt idx="2132">
                  <c:v>1.4326675574297825E-2</c:v>
                </c:pt>
                <c:pt idx="2133">
                  <c:v>1.4334068079754118E-2</c:v>
                </c:pt>
                <c:pt idx="2134">
                  <c:v>1.4356245596122998E-2</c:v>
                </c:pt>
                <c:pt idx="2135">
                  <c:v>1.4371030607035585E-2</c:v>
                </c:pt>
                <c:pt idx="2136">
                  <c:v>1.4356245596122998E-2</c:v>
                </c:pt>
                <c:pt idx="2137">
                  <c:v>1.4348853090666705E-2</c:v>
                </c:pt>
                <c:pt idx="2138">
                  <c:v>1.4378423112491878E-2</c:v>
                </c:pt>
                <c:pt idx="2139">
                  <c:v>1.4356245596122998E-2</c:v>
                </c:pt>
                <c:pt idx="2140">
                  <c:v>1.4356245596122998E-2</c:v>
                </c:pt>
                <c:pt idx="2141">
                  <c:v>1.4371030607035585E-2</c:v>
                </c:pt>
                <c:pt idx="2142">
                  <c:v>1.4378423112491878E-2</c:v>
                </c:pt>
                <c:pt idx="2143">
                  <c:v>1.4371030607035585E-2</c:v>
                </c:pt>
                <c:pt idx="2144">
                  <c:v>1.4363638101579292E-2</c:v>
                </c:pt>
                <c:pt idx="2145">
                  <c:v>1.4356245596122998E-2</c:v>
                </c:pt>
                <c:pt idx="2146">
                  <c:v>1.4348853090666705E-2</c:v>
                </c:pt>
                <c:pt idx="2147">
                  <c:v>1.4378423112491878E-2</c:v>
                </c:pt>
                <c:pt idx="2148">
                  <c:v>1.4385815617948178E-2</c:v>
                </c:pt>
                <c:pt idx="2149">
                  <c:v>1.4378423112491878E-2</c:v>
                </c:pt>
                <c:pt idx="2150">
                  <c:v>1.4371030607035585E-2</c:v>
                </c:pt>
                <c:pt idx="2151">
                  <c:v>1.4385815617948178E-2</c:v>
                </c:pt>
                <c:pt idx="2152">
                  <c:v>1.4378423112491878E-2</c:v>
                </c:pt>
                <c:pt idx="2153">
                  <c:v>1.4378423112491878E-2</c:v>
                </c:pt>
                <c:pt idx="2154">
                  <c:v>1.4385815617948178E-2</c:v>
                </c:pt>
                <c:pt idx="2155">
                  <c:v>1.4385815617948178E-2</c:v>
                </c:pt>
                <c:pt idx="2156">
                  <c:v>1.4378423112491878E-2</c:v>
                </c:pt>
                <c:pt idx="2157">
                  <c:v>1.4378423112491878E-2</c:v>
                </c:pt>
                <c:pt idx="2158">
                  <c:v>1.4385815617948178E-2</c:v>
                </c:pt>
                <c:pt idx="2159">
                  <c:v>1.4385815617948178E-2</c:v>
                </c:pt>
                <c:pt idx="2160">
                  <c:v>1.4385815617948178E-2</c:v>
                </c:pt>
                <c:pt idx="2161">
                  <c:v>1.4385815617948178E-2</c:v>
                </c:pt>
                <c:pt idx="2162">
                  <c:v>1.4378423112491878E-2</c:v>
                </c:pt>
                <c:pt idx="2163">
                  <c:v>1.4393208123404472E-2</c:v>
                </c:pt>
                <c:pt idx="2164">
                  <c:v>1.4385815617948178E-2</c:v>
                </c:pt>
                <c:pt idx="2165">
                  <c:v>1.4385815617948178E-2</c:v>
                </c:pt>
                <c:pt idx="2166">
                  <c:v>1.4385815617948178E-2</c:v>
                </c:pt>
                <c:pt idx="2167">
                  <c:v>1.4385815617948178E-2</c:v>
                </c:pt>
                <c:pt idx="2168">
                  <c:v>1.4393208123404472E-2</c:v>
                </c:pt>
                <c:pt idx="2169">
                  <c:v>1.4393208123404472E-2</c:v>
                </c:pt>
                <c:pt idx="2170">
                  <c:v>1.4385815617948178E-2</c:v>
                </c:pt>
                <c:pt idx="2171">
                  <c:v>1.4385815617948178E-2</c:v>
                </c:pt>
                <c:pt idx="2172">
                  <c:v>1.4393208123404472E-2</c:v>
                </c:pt>
                <c:pt idx="2173">
                  <c:v>1.4393208123404472E-2</c:v>
                </c:pt>
                <c:pt idx="2174">
                  <c:v>1.4393208123404472E-2</c:v>
                </c:pt>
                <c:pt idx="2175">
                  <c:v>1.4393208123404472E-2</c:v>
                </c:pt>
                <c:pt idx="2176">
                  <c:v>1.4393208123404472E-2</c:v>
                </c:pt>
                <c:pt idx="2177">
                  <c:v>1.4393208123404472E-2</c:v>
                </c:pt>
                <c:pt idx="2178">
                  <c:v>1.4393208123404472E-2</c:v>
                </c:pt>
                <c:pt idx="2179">
                  <c:v>1.4385815617948178E-2</c:v>
                </c:pt>
                <c:pt idx="2180">
                  <c:v>1.4393208123404472E-2</c:v>
                </c:pt>
                <c:pt idx="2181">
                  <c:v>1.4378423112491878E-2</c:v>
                </c:pt>
                <c:pt idx="2182">
                  <c:v>1.4393208123404472E-2</c:v>
                </c:pt>
                <c:pt idx="2183">
                  <c:v>1.4393208123404472E-2</c:v>
                </c:pt>
                <c:pt idx="2184">
                  <c:v>1.4385815617948178E-2</c:v>
                </c:pt>
                <c:pt idx="2185">
                  <c:v>1.4393208123404472E-2</c:v>
                </c:pt>
                <c:pt idx="2186">
                  <c:v>1.4393208123404472E-2</c:v>
                </c:pt>
                <c:pt idx="2187">
                  <c:v>1.4400600628860765E-2</c:v>
                </c:pt>
                <c:pt idx="2188">
                  <c:v>1.4385815617948178E-2</c:v>
                </c:pt>
                <c:pt idx="2189">
                  <c:v>1.4385815617948178E-2</c:v>
                </c:pt>
                <c:pt idx="2190">
                  <c:v>1.4400600628860765E-2</c:v>
                </c:pt>
                <c:pt idx="2191">
                  <c:v>1.4393208123404472E-2</c:v>
                </c:pt>
                <c:pt idx="2192">
                  <c:v>1.4393208123404472E-2</c:v>
                </c:pt>
                <c:pt idx="2193">
                  <c:v>1.4393208123404472E-2</c:v>
                </c:pt>
                <c:pt idx="2194">
                  <c:v>1.4400600628860765E-2</c:v>
                </c:pt>
                <c:pt idx="2195">
                  <c:v>1.4393208123404472E-2</c:v>
                </c:pt>
                <c:pt idx="2196">
                  <c:v>1.4393208123404472E-2</c:v>
                </c:pt>
                <c:pt idx="2197">
                  <c:v>1.4400600628860765E-2</c:v>
                </c:pt>
                <c:pt idx="2198">
                  <c:v>1.4400600628860765E-2</c:v>
                </c:pt>
                <c:pt idx="2199">
                  <c:v>1.4393208123404472E-2</c:v>
                </c:pt>
                <c:pt idx="2200">
                  <c:v>1.4400600628860765E-2</c:v>
                </c:pt>
                <c:pt idx="2201">
                  <c:v>1.4385815617948178E-2</c:v>
                </c:pt>
                <c:pt idx="2202">
                  <c:v>1.4400600628860765E-2</c:v>
                </c:pt>
                <c:pt idx="2203">
                  <c:v>1.4400600628860765E-2</c:v>
                </c:pt>
                <c:pt idx="2204">
                  <c:v>1.4393208123404472E-2</c:v>
                </c:pt>
                <c:pt idx="2205">
                  <c:v>1.4407993134317058E-2</c:v>
                </c:pt>
                <c:pt idx="2206">
                  <c:v>1.4400600628860765E-2</c:v>
                </c:pt>
                <c:pt idx="2207">
                  <c:v>1.4400600628860765E-2</c:v>
                </c:pt>
                <c:pt idx="2208">
                  <c:v>1.4393208123404472E-2</c:v>
                </c:pt>
                <c:pt idx="2209">
                  <c:v>1.4407993134317058E-2</c:v>
                </c:pt>
                <c:pt idx="2210">
                  <c:v>1.4393208123404472E-2</c:v>
                </c:pt>
                <c:pt idx="2211">
                  <c:v>1.4393208123404472E-2</c:v>
                </c:pt>
                <c:pt idx="2212">
                  <c:v>1.4400600628860765E-2</c:v>
                </c:pt>
                <c:pt idx="2213">
                  <c:v>1.4400600628860765E-2</c:v>
                </c:pt>
                <c:pt idx="2214">
                  <c:v>1.4400600628860765E-2</c:v>
                </c:pt>
                <c:pt idx="2215">
                  <c:v>1.4407993134317058E-2</c:v>
                </c:pt>
                <c:pt idx="2216">
                  <c:v>1.4407993134317058E-2</c:v>
                </c:pt>
                <c:pt idx="2217">
                  <c:v>1.4407993134317058E-2</c:v>
                </c:pt>
                <c:pt idx="2218">
                  <c:v>1.4400600628860765E-2</c:v>
                </c:pt>
                <c:pt idx="2219">
                  <c:v>1.4407993134317058E-2</c:v>
                </c:pt>
                <c:pt idx="2220">
                  <c:v>1.4400600628860765E-2</c:v>
                </c:pt>
                <c:pt idx="2221">
                  <c:v>1.4407993134317058E-2</c:v>
                </c:pt>
                <c:pt idx="2222">
                  <c:v>1.4400600628860765E-2</c:v>
                </c:pt>
                <c:pt idx="2223">
                  <c:v>1.4415385639773352E-2</c:v>
                </c:pt>
                <c:pt idx="2224">
                  <c:v>1.4407993134317058E-2</c:v>
                </c:pt>
                <c:pt idx="2225">
                  <c:v>1.4415385639773352E-2</c:v>
                </c:pt>
                <c:pt idx="2226">
                  <c:v>1.4400600628860765E-2</c:v>
                </c:pt>
                <c:pt idx="2227">
                  <c:v>1.4407993134317058E-2</c:v>
                </c:pt>
                <c:pt idx="2228">
                  <c:v>1.4407993134317058E-2</c:v>
                </c:pt>
                <c:pt idx="2229">
                  <c:v>1.4422778145229645E-2</c:v>
                </c:pt>
                <c:pt idx="2230">
                  <c:v>1.4415385639773352E-2</c:v>
                </c:pt>
                <c:pt idx="2231">
                  <c:v>1.4415385639773352E-2</c:v>
                </c:pt>
                <c:pt idx="2232">
                  <c:v>1.4407993134317058E-2</c:v>
                </c:pt>
                <c:pt idx="2233">
                  <c:v>1.4415385639773352E-2</c:v>
                </c:pt>
                <c:pt idx="2234">
                  <c:v>1.4415385639773352E-2</c:v>
                </c:pt>
                <c:pt idx="2235">
                  <c:v>1.4415385639773352E-2</c:v>
                </c:pt>
                <c:pt idx="2236">
                  <c:v>1.4415385639773352E-2</c:v>
                </c:pt>
                <c:pt idx="2237">
                  <c:v>1.445974067251112E-2</c:v>
                </c:pt>
                <c:pt idx="2238">
                  <c:v>1.4430170650685937E-2</c:v>
                </c:pt>
                <c:pt idx="2239">
                  <c:v>1.443756315614223E-2</c:v>
                </c:pt>
                <c:pt idx="2240">
                  <c:v>1.4430170650685937E-2</c:v>
                </c:pt>
                <c:pt idx="2241">
                  <c:v>1.4422778145229645E-2</c:v>
                </c:pt>
                <c:pt idx="2242">
                  <c:v>1.4430170650685937E-2</c:v>
                </c:pt>
                <c:pt idx="2243">
                  <c:v>1.4452348167054816E-2</c:v>
                </c:pt>
                <c:pt idx="2244">
                  <c:v>1.4444955661598523E-2</c:v>
                </c:pt>
                <c:pt idx="2245">
                  <c:v>1.4444955661598523E-2</c:v>
                </c:pt>
                <c:pt idx="2246">
                  <c:v>1.4444955661598523E-2</c:v>
                </c:pt>
                <c:pt idx="2247">
                  <c:v>1.4489310694336292E-2</c:v>
                </c:pt>
                <c:pt idx="2248">
                  <c:v>1.4444955661598523E-2</c:v>
                </c:pt>
                <c:pt idx="2249">
                  <c:v>1.4481918188879998E-2</c:v>
                </c:pt>
                <c:pt idx="2250">
                  <c:v>1.4467133177967413E-2</c:v>
                </c:pt>
                <c:pt idx="2251">
                  <c:v>1.4474525683423705E-2</c:v>
                </c:pt>
                <c:pt idx="2252">
                  <c:v>1.445974067251112E-2</c:v>
                </c:pt>
                <c:pt idx="2253">
                  <c:v>1.4474525683423705E-2</c:v>
                </c:pt>
                <c:pt idx="2254">
                  <c:v>1.4481918188879998E-2</c:v>
                </c:pt>
                <c:pt idx="2255">
                  <c:v>1.4496703199792585E-2</c:v>
                </c:pt>
                <c:pt idx="2256">
                  <c:v>1.4489310694336292E-2</c:v>
                </c:pt>
                <c:pt idx="2257">
                  <c:v>1.4481918188879998E-2</c:v>
                </c:pt>
                <c:pt idx="2258">
                  <c:v>1.4526273221617758E-2</c:v>
                </c:pt>
                <c:pt idx="2259">
                  <c:v>1.4518880716161465E-2</c:v>
                </c:pt>
                <c:pt idx="2260">
                  <c:v>1.4526273221617758E-2</c:v>
                </c:pt>
                <c:pt idx="2261">
                  <c:v>1.4474525683423705E-2</c:v>
                </c:pt>
                <c:pt idx="2262">
                  <c:v>1.4526273221617758E-2</c:v>
                </c:pt>
                <c:pt idx="2263">
                  <c:v>1.4481918188879998E-2</c:v>
                </c:pt>
                <c:pt idx="2264">
                  <c:v>1.4526273221617758E-2</c:v>
                </c:pt>
                <c:pt idx="2265">
                  <c:v>1.4511488210705172E-2</c:v>
                </c:pt>
                <c:pt idx="2266">
                  <c:v>1.4518880716161465E-2</c:v>
                </c:pt>
                <c:pt idx="2267">
                  <c:v>1.4526273221617758E-2</c:v>
                </c:pt>
                <c:pt idx="2268">
                  <c:v>1.4511488210705172E-2</c:v>
                </c:pt>
                <c:pt idx="2269">
                  <c:v>1.4555843243442938E-2</c:v>
                </c:pt>
                <c:pt idx="2270">
                  <c:v>1.4548450737986645E-2</c:v>
                </c:pt>
                <c:pt idx="2271">
                  <c:v>1.4533665727074058E-2</c:v>
                </c:pt>
                <c:pt idx="2272">
                  <c:v>1.4548450737986645E-2</c:v>
                </c:pt>
                <c:pt idx="2273">
                  <c:v>1.4548450737986645E-2</c:v>
                </c:pt>
                <c:pt idx="2274">
                  <c:v>1.4548450737986645E-2</c:v>
                </c:pt>
                <c:pt idx="2275">
                  <c:v>1.4555843243442938E-2</c:v>
                </c:pt>
                <c:pt idx="2276">
                  <c:v>1.4533665727074058E-2</c:v>
                </c:pt>
                <c:pt idx="2277">
                  <c:v>1.4570628254355527E-2</c:v>
                </c:pt>
                <c:pt idx="2278">
                  <c:v>1.4585413265268113E-2</c:v>
                </c:pt>
                <c:pt idx="2279">
                  <c:v>1.4570628254355527E-2</c:v>
                </c:pt>
                <c:pt idx="2280">
                  <c:v>1.4563235748899233E-2</c:v>
                </c:pt>
                <c:pt idx="2281">
                  <c:v>1.4548450737986645E-2</c:v>
                </c:pt>
                <c:pt idx="2282">
                  <c:v>1.4563235748899233E-2</c:v>
                </c:pt>
                <c:pt idx="2283">
                  <c:v>1.4548450737986645E-2</c:v>
                </c:pt>
                <c:pt idx="2284">
                  <c:v>1.4526273221617758E-2</c:v>
                </c:pt>
                <c:pt idx="2285">
                  <c:v>1.4526273221617758E-2</c:v>
                </c:pt>
                <c:pt idx="2286">
                  <c:v>1.457802075981182E-2</c:v>
                </c:pt>
                <c:pt idx="2287">
                  <c:v>1.4548450737986645E-2</c:v>
                </c:pt>
                <c:pt idx="2288">
                  <c:v>1.4555843243442938E-2</c:v>
                </c:pt>
                <c:pt idx="2289">
                  <c:v>1.4555843243442938E-2</c:v>
                </c:pt>
                <c:pt idx="2290">
                  <c:v>1.457802075981182E-2</c:v>
                </c:pt>
                <c:pt idx="2291">
                  <c:v>1.4585413265268113E-2</c:v>
                </c:pt>
                <c:pt idx="2292">
                  <c:v>1.4592805770724407E-2</c:v>
                </c:pt>
                <c:pt idx="2293">
                  <c:v>1.4592805770724407E-2</c:v>
                </c:pt>
                <c:pt idx="2294">
                  <c:v>1.4533665727074058E-2</c:v>
                </c:pt>
                <c:pt idx="2295">
                  <c:v>1.4555843243442938E-2</c:v>
                </c:pt>
                <c:pt idx="2296">
                  <c:v>1.4585413265268113E-2</c:v>
                </c:pt>
                <c:pt idx="2297">
                  <c:v>1.4607590781637E-2</c:v>
                </c:pt>
                <c:pt idx="2298">
                  <c:v>1.4607590781637E-2</c:v>
                </c:pt>
                <c:pt idx="2299">
                  <c:v>1.4592805770724407E-2</c:v>
                </c:pt>
                <c:pt idx="2300">
                  <c:v>1.4600198276180698E-2</c:v>
                </c:pt>
                <c:pt idx="2301">
                  <c:v>1.4607590781637E-2</c:v>
                </c:pt>
                <c:pt idx="2302">
                  <c:v>1.4592805770724407E-2</c:v>
                </c:pt>
                <c:pt idx="2303">
                  <c:v>1.4600198276180698E-2</c:v>
                </c:pt>
                <c:pt idx="2304">
                  <c:v>1.4592805770724407E-2</c:v>
                </c:pt>
                <c:pt idx="2305">
                  <c:v>1.4585413265268113E-2</c:v>
                </c:pt>
                <c:pt idx="2306">
                  <c:v>1.4614983287093293E-2</c:v>
                </c:pt>
                <c:pt idx="2307">
                  <c:v>1.4622375792549587E-2</c:v>
                </c:pt>
                <c:pt idx="2308">
                  <c:v>1.4607590781637E-2</c:v>
                </c:pt>
                <c:pt idx="2309">
                  <c:v>1.462976829800588E-2</c:v>
                </c:pt>
                <c:pt idx="2310">
                  <c:v>1.462976829800588E-2</c:v>
                </c:pt>
                <c:pt idx="2311">
                  <c:v>1.462976829800588E-2</c:v>
                </c:pt>
                <c:pt idx="2312">
                  <c:v>1.462976829800588E-2</c:v>
                </c:pt>
                <c:pt idx="2313">
                  <c:v>1.4622375792549587E-2</c:v>
                </c:pt>
                <c:pt idx="2314">
                  <c:v>1.4622375792549587E-2</c:v>
                </c:pt>
                <c:pt idx="2315">
                  <c:v>1.4622375792549587E-2</c:v>
                </c:pt>
                <c:pt idx="2316">
                  <c:v>1.4622375792549587E-2</c:v>
                </c:pt>
                <c:pt idx="2317">
                  <c:v>1.4622375792549587E-2</c:v>
                </c:pt>
                <c:pt idx="2318">
                  <c:v>1.4622375792549587E-2</c:v>
                </c:pt>
                <c:pt idx="2319">
                  <c:v>1.462976829800588E-2</c:v>
                </c:pt>
                <c:pt idx="2320">
                  <c:v>1.4622375792549587E-2</c:v>
                </c:pt>
                <c:pt idx="2321">
                  <c:v>1.462976829800588E-2</c:v>
                </c:pt>
                <c:pt idx="2322">
                  <c:v>1.4622375792549587E-2</c:v>
                </c:pt>
                <c:pt idx="2323">
                  <c:v>1.462976829800588E-2</c:v>
                </c:pt>
                <c:pt idx="2324">
                  <c:v>1.4622375792549587E-2</c:v>
                </c:pt>
                <c:pt idx="2325">
                  <c:v>1.462976829800588E-2</c:v>
                </c:pt>
                <c:pt idx="2326">
                  <c:v>1.4622375792549587E-2</c:v>
                </c:pt>
                <c:pt idx="2327">
                  <c:v>1.4622375792549587E-2</c:v>
                </c:pt>
                <c:pt idx="2328">
                  <c:v>1.462976829800588E-2</c:v>
                </c:pt>
                <c:pt idx="2329">
                  <c:v>1.4622375792549587E-2</c:v>
                </c:pt>
                <c:pt idx="2330">
                  <c:v>1.462976829800588E-2</c:v>
                </c:pt>
                <c:pt idx="2331">
                  <c:v>1.462976829800588E-2</c:v>
                </c:pt>
                <c:pt idx="2332">
                  <c:v>1.4637160803462172E-2</c:v>
                </c:pt>
                <c:pt idx="2333">
                  <c:v>1.462976829800588E-2</c:v>
                </c:pt>
                <c:pt idx="2334">
                  <c:v>1.462976829800588E-2</c:v>
                </c:pt>
                <c:pt idx="2335">
                  <c:v>1.4622375792549587E-2</c:v>
                </c:pt>
                <c:pt idx="2336">
                  <c:v>1.462976829800588E-2</c:v>
                </c:pt>
                <c:pt idx="2337">
                  <c:v>1.462976829800588E-2</c:v>
                </c:pt>
                <c:pt idx="2338">
                  <c:v>1.462976829800588E-2</c:v>
                </c:pt>
                <c:pt idx="2339">
                  <c:v>1.462976829800588E-2</c:v>
                </c:pt>
                <c:pt idx="2340">
                  <c:v>1.4637160803462172E-2</c:v>
                </c:pt>
                <c:pt idx="2341">
                  <c:v>1.4622375792549587E-2</c:v>
                </c:pt>
                <c:pt idx="2342">
                  <c:v>1.462976829800588E-2</c:v>
                </c:pt>
                <c:pt idx="2343">
                  <c:v>1.462976829800588E-2</c:v>
                </c:pt>
                <c:pt idx="2344">
                  <c:v>1.462976829800588E-2</c:v>
                </c:pt>
                <c:pt idx="2345">
                  <c:v>1.4637160803462172E-2</c:v>
                </c:pt>
                <c:pt idx="2346">
                  <c:v>1.462976829800588E-2</c:v>
                </c:pt>
                <c:pt idx="2347">
                  <c:v>1.4637160803462172E-2</c:v>
                </c:pt>
                <c:pt idx="2348">
                  <c:v>1.462976829800588E-2</c:v>
                </c:pt>
                <c:pt idx="2349">
                  <c:v>1.4637160803462172E-2</c:v>
                </c:pt>
                <c:pt idx="2350">
                  <c:v>1.462976829800588E-2</c:v>
                </c:pt>
                <c:pt idx="2351">
                  <c:v>1.462976829800588E-2</c:v>
                </c:pt>
                <c:pt idx="2352">
                  <c:v>1.462976829800588E-2</c:v>
                </c:pt>
                <c:pt idx="2353">
                  <c:v>1.462976829800588E-2</c:v>
                </c:pt>
                <c:pt idx="2354">
                  <c:v>1.4637160803462172E-2</c:v>
                </c:pt>
                <c:pt idx="2355">
                  <c:v>1.462976829800588E-2</c:v>
                </c:pt>
                <c:pt idx="2356">
                  <c:v>1.4644553308918465E-2</c:v>
                </c:pt>
                <c:pt idx="2357">
                  <c:v>1.462976829800588E-2</c:v>
                </c:pt>
                <c:pt idx="2358">
                  <c:v>1.4644553308918465E-2</c:v>
                </c:pt>
                <c:pt idx="2359">
                  <c:v>1.462976829800588E-2</c:v>
                </c:pt>
                <c:pt idx="2360">
                  <c:v>1.4637160803462172E-2</c:v>
                </c:pt>
                <c:pt idx="2361">
                  <c:v>1.462976829800588E-2</c:v>
                </c:pt>
                <c:pt idx="2362">
                  <c:v>1.462976829800588E-2</c:v>
                </c:pt>
                <c:pt idx="2363">
                  <c:v>1.4637160803462172E-2</c:v>
                </c:pt>
                <c:pt idx="2364">
                  <c:v>1.4637160803462172E-2</c:v>
                </c:pt>
                <c:pt idx="2365">
                  <c:v>1.4637160803462172E-2</c:v>
                </c:pt>
                <c:pt idx="2366">
                  <c:v>1.4637160803462172E-2</c:v>
                </c:pt>
                <c:pt idx="2367">
                  <c:v>1.4644553308918465E-2</c:v>
                </c:pt>
                <c:pt idx="2368">
                  <c:v>1.4644553308918465E-2</c:v>
                </c:pt>
                <c:pt idx="2369">
                  <c:v>1.4644553308918465E-2</c:v>
                </c:pt>
                <c:pt idx="2370">
                  <c:v>1.4644553308918465E-2</c:v>
                </c:pt>
                <c:pt idx="2371">
                  <c:v>1.4651945814374758E-2</c:v>
                </c:pt>
                <c:pt idx="2372">
                  <c:v>1.4644553308918465E-2</c:v>
                </c:pt>
                <c:pt idx="2373">
                  <c:v>1.4651945814374758E-2</c:v>
                </c:pt>
                <c:pt idx="2374">
                  <c:v>1.4644553308918465E-2</c:v>
                </c:pt>
                <c:pt idx="2375">
                  <c:v>1.4644553308918465E-2</c:v>
                </c:pt>
                <c:pt idx="2376">
                  <c:v>1.4651945814374758E-2</c:v>
                </c:pt>
                <c:pt idx="2377">
                  <c:v>1.4651945814374758E-2</c:v>
                </c:pt>
                <c:pt idx="2378">
                  <c:v>1.4659338319831051E-2</c:v>
                </c:pt>
                <c:pt idx="2379">
                  <c:v>1.4637160803462172E-2</c:v>
                </c:pt>
                <c:pt idx="2380">
                  <c:v>1.4637160803462172E-2</c:v>
                </c:pt>
                <c:pt idx="2381">
                  <c:v>1.4659338319831051E-2</c:v>
                </c:pt>
                <c:pt idx="2382">
                  <c:v>1.4644553308918465E-2</c:v>
                </c:pt>
                <c:pt idx="2383">
                  <c:v>1.4651945814374758E-2</c:v>
                </c:pt>
                <c:pt idx="2384">
                  <c:v>1.4644553308918465E-2</c:v>
                </c:pt>
                <c:pt idx="2385">
                  <c:v>1.4674123330743638E-2</c:v>
                </c:pt>
                <c:pt idx="2386">
                  <c:v>1.4674123330743638E-2</c:v>
                </c:pt>
                <c:pt idx="2387">
                  <c:v>1.4659338319831051E-2</c:v>
                </c:pt>
                <c:pt idx="2388">
                  <c:v>1.4651945814374758E-2</c:v>
                </c:pt>
                <c:pt idx="2389">
                  <c:v>1.4666730825287345E-2</c:v>
                </c:pt>
                <c:pt idx="2390">
                  <c:v>1.4644553308918465E-2</c:v>
                </c:pt>
                <c:pt idx="2391">
                  <c:v>1.468151583619994E-2</c:v>
                </c:pt>
                <c:pt idx="2392">
                  <c:v>1.4659338319831051E-2</c:v>
                </c:pt>
                <c:pt idx="2393">
                  <c:v>1.468151583619994E-2</c:v>
                </c:pt>
                <c:pt idx="2394">
                  <c:v>1.4659338319831051E-2</c:v>
                </c:pt>
                <c:pt idx="2395">
                  <c:v>1.470369335256882E-2</c:v>
                </c:pt>
                <c:pt idx="2396">
                  <c:v>1.4696300847112527E-2</c:v>
                </c:pt>
                <c:pt idx="2397">
                  <c:v>1.4674123330743638E-2</c:v>
                </c:pt>
                <c:pt idx="2398">
                  <c:v>1.468151583619994E-2</c:v>
                </c:pt>
                <c:pt idx="2399">
                  <c:v>1.470369335256882E-2</c:v>
                </c:pt>
                <c:pt idx="2400">
                  <c:v>1.468151583619994E-2</c:v>
                </c:pt>
                <c:pt idx="2401">
                  <c:v>1.4696300847112527E-2</c:v>
                </c:pt>
                <c:pt idx="2402">
                  <c:v>1.4711085858025113E-2</c:v>
                </c:pt>
                <c:pt idx="2403">
                  <c:v>1.4696300847112527E-2</c:v>
                </c:pt>
                <c:pt idx="2404">
                  <c:v>1.4696300847112527E-2</c:v>
                </c:pt>
                <c:pt idx="2405">
                  <c:v>1.4688908341656233E-2</c:v>
                </c:pt>
                <c:pt idx="2406">
                  <c:v>1.4674123330743638E-2</c:v>
                </c:pt>
                <c:pt idx="2407">
                  <c:v>1.4674123330743638E-2</c:v>
                </c:pt>
                <c:pt idx="2408">
                  <c:v>1.4688908341656233E-2</c:v>
                </c:pt>
                <c:pt idx="2409">
                  <c:v>1.470369335256882E-2</c:v>
                </c:pt>
                <c:pt idx="2410">
                  <c:v>1.4666730825287345E-2</c:v>
                </c:pt>
                <c:pt idx="2411">
                  <c:v>1.4666730825287345E-2</c:v>
                </c:pt>
                <c:pt idx="2412">
                  <c:v>1.470369335256882E-2</c:v>
                </c:pt>
                <c:pt idx="2413">
                  <c:v>1.468151583619994E-2</c:v>
                </c:pt>
                <c:pt idx="2414">
                  <c:v>1.470369335256882E-2</c:v>
                </c:pt>
                <c:pt idx="2415">
                  <c:v>1.4711085858025113E-2</c:v>
                </c:pt>
                <c:pt idx="2416">
                  <c:v>1.47258708689377E-2</c:v>
                </c:pt>
                <c:pt idx="2417">
                  <c:v>1.4740655879850286E-2</c:v>
                </c:pt>
                <c:pt idx="2418">
                  <c:v>1.4733263374393993E-2</c:v>
                </c:pt>
                <c:pt idx="2419">
                  <c:v>1.4740655879850286E-2</c:v>
                </c:pt>
                <c:pt idx="2420">
                  <c:v>1.474804838530658E-2</c:v>
                </c:pt>
                <c:pt idx="2421">
                  <c:v>1.4740655879850286E-2</c:v>
                </c:pt>
                <c:pt idx="2422">
                  <c:v>1.4733263374393993E-2</c:v>
                </c:pt>
                <c:pt idx="2423">
                  <c:v>1.474804838530658E-2</c:v>
                </c:pt>
                <c:pt idx="2424">
                  <c:v>1.4740655879850286E-2</c:v>
                </c:pt>
                <c:pt idx="2425">
                  <c:v>1.475544089076288E-2</c:v>
                </c:pt>
                <c:pt idx="2426">
                  <c:v>1.47258708689377E-2</c:v>
                </c:pt>
                <c:pt idx="2427">
                  <c:v>1.470369335256882E-2</c:v>
                </c:pt>
                <c:pt idx="2428">
                  <c:v>1.4740655879850286E-2</c:v>
                </c:pt>
                <c:pt idx="2429">
                  <c:v>1.4762833396219173E-2</c:v>
                </c:pt>
                <c:pt idx="2430">
                  <c:v>1.474804838530658E-2</c:v>
                </c:pt>
                <c:pt idx="2431">
                  <c:v>1.474804838530658E-2</c:v>
                </c:pt>
                <c:pt idx="2432">
                  <c:v>1.4785010912588053E-2</c:v>
                </c:pt>
                <c:pt idx="2433">
                  <c:v>1.4770225901675467E-2</c:v>
                </c:pt>
                <c:pt idx="2434">
                  <c:v>1.474804838530658E-2</c:v>
                </c:pt>
                <c:pt idx="2435">
                  <c:v>1.4785010912588053E-2</c:v>
                </c:pt>
                <c:pt idx="2436">
                  <c:v>1.4762833396219173E-2</c:v>
                </c:pt>
                <c:pt idx="2437">
                  <c:v>1.474804838530658E-2</c:v>
                </c:pt>
                <c:pt idx="2438">
                  <c:v>1.4762833396219173E-2</c:v>
                </c:pt>
                <c:pt idx="2439">
                  <c:v>1.4792403418044347E-2</c:v>
                </c:pt>
                <c:pt idx="2440">
                  <c:v>1.4770225901675467E-2</c:v>
                </c:pt>
                <c:pt idx="2441">
                  <c:v>1.4799795923500638E-2</c:v>
                </c:pt>
                <c:pt idx="2442">
                  <c:v>1.4792403418044347E-2</c:v>
                </c:pt>
                <c:pt idx="2443">
                  <c:v>1.4770225901675467E-2</c:v>
                </c:pt>
                <c:pt idx="2444">
                  <c:v>1.4799795923500638E-2</c:v>
                </c:pt>
                <c:pt idx="2445">
                  <c:v>1.4799795923500638E-2</c:v>
                </c:pt>
                <c:pt idx="2446">
                  <c:v>1.4792403418044347E-2</c:v>
                </c:pt>
                <c:pt idx="2447">
                  <c:v>1.4792403418044347E-2</c:v>
                </c:pt>
                <c:pt idx="2448">
                  <c:v>1.4792403418044347E-2</c:v>
                </c:pt>
                <c:pt idx="2449">
                  <c:v>1.4792403418044347E-2</c:v>
                </c:pt>
                <c:pt idx="2450">
                  <c:v>1.4799795923500638E-2</c:v>
                </c:pt>
                <c:pt idx="2451">
                  <c:v>1.477761840713176E-2</c:v>
                </c:pt>
                <c:pt idx="2452">
                  <c:v>1.4807188428956931E-2</c:v>
                </c:pt>
                <c:pt idx="2453">
                  <c:v>1.4829365945325822E-2</c:v>
                </c:pt>
                <c:pt idx="2454">
                  <c:v>1.4829365945325822E-2</c:v>
                </c:pt>
                <c:pt idx="2455">
                  <c:v>1.4829365945325822E-2</c:v>
                </c:pt>
                <c:pt idx="2456">
                  <c:v>1.4844150956238407E-2</c:v>
                </c:pt>
                <c:pt idx="2457">
                  <c:v>1.4844150956238407E-2</c:v>
                </c:pt>
                <c:pt idx="2458">
                  <c:v>1.482197343986952E-2</c:v>
                </c:pt>
                <c:pt idx="2459">
                  <c:v>1.4836758450782113E-2</c:v>
                </c:pt>
                <c:pt idx="2460">
                  <c:v>1.4807188428956931E-2</c:v>
                </c:pt>
                <c:pt idx="2461">
                  <c:v>1.4814580934413225E-2</c:v>
                </c:pt>
                <c:pt idx="2462">
                  <c:v>1.482197343986952E-2</c:v>
                </c:pt>
                <c:pt idx="2463">
                  <c:v>1.482197343986952E-2</c:v>
                </c:pt>
                <c:pt idx="2464">
                  <c:v>1.4799795923500638E-2</c:v>
                </c:pt>
                <c:pt idx="2465">
                  <c:v>1.4829365945325822E-2</c:v>
                </c:pt>
                <c:pt idx="2466">
                  <c:v>1.482197343986952E-2</c:v>
                </c:pt>
                <c:pt idx="2467">
                  <c:v>1.4844150956238407E-2</c:v>
                </c:pt>
                <c:pt idx="2468">
                  <c:v>1.4844150956238407E-2</c:v>
                </c:pt>
                <c:pt idx="2469">
                  <c:v>1.482197343986952E-2</c:v>
                </c:pt>
                <c:pt idx="2470">
                  <c:v>1.4829365945325822E-2</c:v>
                </c:pt>
                <c:pt idx="2471">
                  <c:v>1.4814580934413225E-2</c:v>
                </c:pt>
                <c:pt idx="2472">
                  <c:v>1.4866328472607286E-2</c:v>
                </c:pt>
                <c:pt idx="2473">
                  <c:v>1.48515434616947E-2</c:v>
                </c:pt>
                <c:pt idx="2474">
                  <c:v>1.4858935967150993E-2</c:v>
                </c:pt>
                <c:pt idx="2475">
                  <c:v>1.48515434616947E-2</c:v>
                </c:pt>
                <c:pt idx="2476">
                  <c:v>1.4866328472607286E-2</c:v>
                </c:pt>
                <c:pt idx="2477">
                  <c:v>1.4858935967150993E-2</c:v>
                </c:pt>
                <c:pt idx="2478">
                  <c:v>1.48515434616947E-2</c:v>
                </c:pt>
                <c:pt idx="2479">
                  <c:v>1.4858935967150993E-2</c:v>
                </c:pt>
                <c:pt idx="2480">
                  <c:v>1.48515434616947E-2</c:v>
                </c:pt>
                <c:pt idx="2481">
                  <c:v>1.48515434616947E-2</c:v>
                </c:pt>
                <c:pt idx="2482">
                  <c:v>1.48515434616947E-2</c:v>
                </c:pt>
                <c:pt idx="2483">
                  <c:v>1.4858935967150993E-2</c:v>
                </c:pt>
                <c:pt idx="2484">
                  <c:v>1.4866328472607286E-2</c:v>
                </c:pt>
                <c:pt idx="2485">
                  <c:v>1.48515434616947E-2</c:v>
                </c:pt>
                <c:pt idx="2486">
                  <c:v>1.4858935967150993E-2</c:v>
                </c:pt>
                <c:pt idx="2487">
                  <c:v>1.4866328472607286E-2</c:v>
                </c:pt>
                <c:pt idx="2488">
                  <c:v>1.4858935967150993E-2</c:v>
                </c:pt>
                <c:pt idx="2489">
                  <c:v>1.48515434616947E-2</c:v>
                </c:pt>
                <c:pt idx="2490">
                  <c:v>1.4858935967150993E-2</c:v>
                </c:pt>
                <c:pt idx="2491">
                  <c:v>1.48515434616947E-2</c:v>
                </c:pt>
                <c:pt idx="2492">
                  <c:v>1.4866328472607286E-2</c:v>
                </c:pt>
                <c:pt idx="2493">
                  <c:v>1.4866328472607286E-2</c:v>
                </c:pt>
                <c:pt idx="2494">
                  <c:v>1.4866328472607286E-2</c:v>
                </c:pt>
                <c:pt idx="2495">
                  <c:v>1.487372097806358E-2</c:v>
                </c:pt>
                <c:pt idx="2496">
                  <c:v>1.48515434616947E-2</c:v>
                </c:pt>
                <c:pt idx="2497">
                  <c:v>1.4881113483519873E-2</c:v>
                </c:pt>
                <c:pt idx="2498">
                  <c:v>1.4858935967150993E-2</c:v>
                </c:pt>
                <c:pt idx="2499">
                  <c:v>1.4866328472607286E-2</c:v>
                </c:pt>
                <c:pt idx="2500">
                  <c:v>1.4866328472607286E-2</c:v>
                </c:pt>
                <c:pt idx="2501">
                  <c:v>1.4858935967150993E-2</c:v>
                </c:pt>
                <c:pt idx="2502">
                  <c:v>1.487372097806358E-2</c:v>
                </c:pt>
                <c:pt idx="2503">
                  <c:v>1.4866328472607286E-2</c:v>
                </c:pt>
                <c:pt idx="2504">
                  <c:v>1.487372097806358E-2</c:v>
                </c:pt>
                <c:pt idx="2505">
                  <c:v>1.487372097806358E-2</c:v>
                </c:pt>
                <c:pt idx="2506">
                  <c:v>1.4866328472607286E-2</c:v>
                </c:pt>
                <c:pt idx="2507">
                  <c:v>1.487372097806358E-2</c:v>
                </c:pt>
                <c:pt idx="2508">
                  <c:v>1.487372097806358E-2</c:v>
                </c:pt>
                <c:pt idx="2509">
                  <c:v>1.487372097806358E-2</c:v>
                </c:pt>
                <c:pt idx="2510">
                  <c:v>1.487372097806358E-2</c:v>
                </c:pt>
                <c:pt idx="2511">
                  <c:v>1.4866328472607286E-2</c:v>
                </c:pt>
                <c:pt idx="2512">
                  <c:v>1.487372097806358E-2</c:v>
                </c:pt>
                <c:pt idx="2513">
                  <c:v>1.4866328472607286E-2</c:v>
                </c:pt>
                <c:pt idx="2514">
                  <c:v>1.4866328472607286E-2</c:v>
                </c:pt>
                <c:pt idx="2515">
                  <c:v>1.487372097806358E-2</c:v>
                </c:pt>
                <c:pt idx="2516">
                  <c:v>1.4866328472607286E-2</c:v>
                </c:pt>
                <c:pt idx="2517">
                  <c:v>1.4866328472607286E-2</c:v>
                </c:pt>
                <c:pt idx="2518">
                  <c:v>1.487372097806358E-2</c:v>
                </c:pt>
                <c:pt idx="2519">
                  <c:v>1.487372097806358E-2</c:v>
                </c:pt>
                <c:pt idx="2520">
                  <c:v>1.4866328472607286E-2</c:v>
                </c:pt>
                <c:pt idx="2521">
                  <c:v>1.487372097806358E-2</c:v>
                </c:pt>
                <c:pt idx="2522">
                  <c:v>1.487372097806358E-2</c:v>
                </c:pt>
                <c:pt idx="2523">
                  <c:v>1.487372097806358E-2</c:v>
                </c:pt>
                <c:pt idx="2524">
                  <c:v>1.4881113483519873E-2</c:v>
                </c:pt>
                <c:pt idx="2525">
                  <c:v>1.487372097806358E-2</c:v>
                </c:pt>
                <c:pt idx="2526">
                  <c:v>1.487372097806358E-2</c:v>
                </c:pt>
                <c:pt idx="2527">
                  <c:v>1.487372097806358E-2</c:v>
                </c:pt>
                <c:pt idx="2528">
                  <c:v>1.4866328472607286E-2</c:v>
                </c:pt>
                <c:pt idx="2529">
                  <c:v>1.4866328472607286E-2</c:v>
                </c:pt>
                <c:pt idx="2530">
                  <c:v>1.4866328472607286E-2</c:v>
                </c:pt>
                <c:pt idx="2531">
                  <c:v>1.487372097806358E-2</c:v>
                </c:pt>
                <c:pt idx="2532">
                  <c:v>1.487372097806358E-2</c:v>
                </c:pt>
                <c:pt idx="2533">
                  <c:v>1.487372097806358E-2</c:v>
                </c:pt>
                <c:pt idx="2534">
                  <c:v>1.487372097806358E-2</c:v>
                </c:pt>
                <c:pt idx="2535">
                  <c:v>1.487372097806358E-2</c:v>
                </c:pt>
                <c:pt idx="2536">
                  <c:v>1.4866328472607286E-2</c:v>
                </c:pt>
                <c:pt idx="2537">
                  <c:v>1.4888505988976166E-2</c:v>
                </c:pt>
                <c:pt idx="2538">
                  <c:v>1.490329099988876E-2</c:v>
                </c:pt>
                <c:pt idx="2539">
                  <c:v>1.4881113483519873E-2</c:v>
                </c:pt>
                <c:pt idx="2540">
                  <c:v>1.489589849443246E-2</c:v>
                </c:pt>
                <c:pt idx="2541">
                  <c:v>1.490329099988876E-2</c:v>
                </c:pt>
                <c:pt idx="2542">
                  <c:v>1.489589849443246E-2</c:v>
                </c:pt>
                <c:pt idx="2543">
                  <c:v>1.4881113483519873E-2</c:v>
                </c:pt>
                <c:pt idx="2544">
                  <c:v>1.489589849443246E-2</c:v>
                </c:pt>
                <c:pt idx="2545">
                  <c:v>1.489589849443246E-2</c:v>
                </c:pt>
                <c:pt idx="2546">
                  <c:v>1.489589849443246E-2</c:v>
                </c:pt>
                <c:pt idx="2547">
                  <c:v>1.489589849443246E-2</c:v>
                </c:pt>
                <c:pt idx="2548">
                  <c:v>1.490329099988876E-2</c:v>
                </c:pt>
                <c:pt idx="2549">
                  <c:v>1.4910683505345055E-2</c:v>
                </c:pt>
                <c:pt idx="2550">
                  <c:v>1.4918076010801348E-2</c:v>
                </c:pt>
                <c:pt idx="2551">
                  <c:v>1.4918076010801348E-2</c:v>
                </c:pt>
                <c:pt idx="2552">
                  <c:v>1.4925468516257642E-2</c:v>
                </c:pt>
                <c:pt idx="2553">
                  <c:v>1.490329099988876E-2</c:v>
                </c:pt>
                <c:pt idx="2554">
                  <c:v>1.490329099988876E-2</c:v>
                </c:pt>
                <c:pt idx="2555">
                  <c:v>1.490329099988876E-2</c:v>
                </c:pt>
                <c:pt idx="2556">
                  <c:v>1.489589849443246E-2</c:v>
                </c:pt>
                <c:pt idx="2557">
                  <c:v>1.489589849443246E-2</c:v>
                </c:pt>
                <c:pt idx="2558">
                  <c:v>1.4910683505345055E-2</c:v>
                </c:pt>
                <c:pt idx="2559">
                  <c:v>1.4918076010801348E-2</c:v>
                </c:pt>
                <c:pt idx="2560">
                  <c:v>1.490329099988876E-2</c:v>
                </c:pt>
                <c:pt idx="2561">
                  <c:v>1.4910683505345055E-2</c:v>
                </c:pt>
                <c:pt idx="2562">
                  <c:v>1.4910683505345055E-2</c:v>
                </c:pt>
                <c:pt idx="2563">
                  <c:v>1.4925468516257642E-2</c:v>
                </c:pt>
                <c:pt idx="2564">
                  <c:v>1.4910683505345055E-2</c:v>
                </c:pt>
                <c:pt idx="2565">
                  <c:v>1.4910683505345055E-2</c:v>
                </c:pt>
                <c:pt idx="2566">
                  <c:v>1.4918076010801348E-2</c:v>
                </c:pt>
                <c:pt idx="2567">
                  <c:v>1.4910683505345055E-2</c:v>
                </c:pt>
                <c:pt idx="2568">
                  <c:v>1.490329099988876E-2</c:v>
                </c:pt>
                <c:pt idx="2569">
                  <c:v>1.4918076010801348E-2</c:v>
                </c:pt>
                <c:pt idx="2570">
                  <c:v>1.4932861021713935E-2</c:v>
                </c:pt>
                <c:pt idx="2571">
                  <c:v>1.4932861021713935E-2</c:v>
                </c:pt>
                <c:pt idx="2572">
                  <c:v>1.4955038538082815E-2</c:v>
                </c:pt>
                <c:pt idx="2573">
                  <c:v>1.4940253527170228E-2</c:v>
                </c:pt>
                <c:pt idx="2574">
                  <c:v>1.4955038538082815E-2</c:v>
                </c:pt>
                <c:pt idx="2575">
                  <c:v>1.4962431043539108E-2</c:v>
                </c:pt>
                <c:pt idx="2576">
                  <c:v>1.4962431043539108E-2</c:v>
                </c:pt>
                <c:pt idx="2577">
                  <c:v>1.49698235489954E-2</c:v>
                </c:pt>
                <c:pt idx="2578">
                  <c:v>1.49698235489954E-2</c:v>
                </c:pt>
                <c:pt idx="2579">
                  <c:v>1.4992001065364288E-2</c:v>
                </c:pt>
                <c:pt idx="2580">
                  <c:v>1.5014178581733166E-2</c:v>
                </c:pt>
                <c:pt idx="2581">
                  <c:v>1.4992001065364288E-2</c:v>
                </c:pt>
                <c:pt idx="2582">
                  <c:v>1.49698235489954E-2</c:v>
                </c:pt>
                <c:pt idx="2583">
                  <c:v>1.4962431043539108E-2</c:v>
                </c:pt>
                <c:pt idx="2584">
                  <c:v>1.4992001065364288E-2</c:v>
                </c:pt>
                <c:pt idx="2585">
                  <c:v>1.4977216054451702E-2</c:v>
                </c:pt>
                <c:pt idx="2586">
                  <c:v>1.499939357082058E-2</c:v>
                </c:pt>
                <c:pt idx="2587">
                  <c:v>1.5006786076276873E-2</c:v>
                </c:pt>
                <c:pt idx="2588">
                  <c:v>1.499939357082058E-2</c:v>
                </c:pt>
                <c:pt idx="2589">
                  <c:v>1.502157108718946E-2</c:v>
                </c:pt>
                <c:pt idx="2590">
                  <c:v>1.5006786076276873E-2</c:v>
                </c:pt>
                <c:pt idx="2591">
                  <c:v>1.4992001065364288E-2</c:v>
                </c:pt>
                <c:pt idx="2592">
                  <c:v>1.499939357082058E-2</c:v>
                </c:pt>
                <c:pt idx="2593">
                  <c:v>1.4977216054451702E-2</c:v>
                </c:pt>
                <c:pt idx="2594">
                  <c:v>1.4992001065364288E-2</c:v>
                </c:pt>
                <c:pt idx="2595">
                  <c:v>1.49698235489954E-2</c:v>
                </c:pt>
                <c:pt idx="2596">
                  <c:v>1.4992001065364288E-2</c:v>
                </c:pt>
                <c:pt idx="2597">
                  <c:v>1.502157108718946E-2</c:v>
                </c:pt>
                <c:pt idx="2598">
                  <c:v>1.502157108718946E-2</c:v>
                </c:pt>
                <c:pt idx="2599">
                  <c:v>1.5006786076276873E-2</c:v>
                </c:pt>
                <c:pt idx="2600">
                  <c:v>1.5006786076276873E-2</c:v>
                </c:pt>
                <c:pt idx="2601">
                  <c:v>1.4984608559907995E-2</c:v>
                </c:pt>
                <c:pt idx="2602">
                  <c:v>1.5028963592645753E-2</c:v>
                </c:pt>
                <c:pt idx="2603">
                  <c:v>1.5028963592645753E-2</c:v>
                </c:pt>
                <c:pt idx="2604">
                  <c:v>1.5014178581733166E-2</c:v>
                </c:pt>
                <c:pt idx="2605">
                  <c:v>1.4984608559907995E-2</c:v>
                </c:pt>
                <c:pt idx="2606">
                  <c:v>1.504374860355834E-2</c:v>
                </c:pt>
                <c:pt idx="2607">
                  <c:v>1.5058533614470935E-2</c:v>
                </c:pt>
                <c:pt idx="2608">
                  <c:v>1.5051141109014642E-2</c:v>
                </c:pt>
                <c:pt idx="2609">
                  <c:v>1.5036356098102046E-2</c:v>
                </c:pt>
                <c:pt idx="2610">
                  <c:v>1.5058533614470935E-2</c:v>
                </c:pt>
                <c:pt idx="2611">
                  <c:v>1.5058533614470935E-2</c:v>
                </c:pt>
                <c:pt idx="2612">
                  <c:v>1.5073318625383521E-2</c:v>
                </c:pt>
                <c:pt idx="2613">
                  <c:v>1.504374860355834E-2</c:v>
                </c:pt>
                <c:pt idx="2614">
                  <c:v>1.5088103636296108E-2</c:v>
                </c:pt>
                <c:pt idx="2615">
                  <c:v>1.5073318625383521E-2</c:v>
                </c:pt>
                <c:pt idx="2616">
                  <c:v>1.5073318625383521E-2</c:v>
                </c:pt>
                <c:pt idx="2617">
                  <c:v>1.5036356098102046E-2</c:v>
                </c:pt>
                <c:pt idx="2618">
                  <c:v>1.5080711130839815E-2</c:v>
                </c:pt>
                <c:pt idx="2619">
                  <c:v>1.5080711130839815E-2</c:v>
                </c:pt>
                <c:pt idx="2620">
                  <c:v>1.5073318625383521E-2</c:v>
                </c:pt>
                <c:pt idx="2621">
                  <c:v>1.5080711130839815E-2</c:v>
                </c:pt>
                <c:pt idx="2622">
                  <c:v>1.5065926119927228E-2</c:v>
                </c:pt>
                <c:pt idx="2623">
                  <c:v>1.5065926119927228E-2</c:v>
                </c:pt>
                <c:pt idx="2624">
                  <c:v>1.5058533614470935E-2</c:v>
                </c:pt>
                <c:pt idx="2625">
                  <c:v>1.5058533614470935E-2</c:v>
                </c:pt>
                <c:pt idx="2626">
                  <c:v>1.5065926119927228E-2</c:v>
                </c:pt>
                <c:pt idx="2627">
                  <c:v>1.5080711130839815E-2</c:v>
                </c:pt>
                <c:pt idx="2628">
                  <c:v>1.5065926119927228E-2</c:v>
                </c:pt>
                <c:pt idx="2629">
                  <c:v>1.5058533614470935E-2</c:v>
                </c:pt>
                <c:pt idx="2630">
                  <c:v>1.5058533614470935E-2</c:v>
                </c:pt>
                <c:pt idx="2631">
                  <c:v>1.5065926119927228E-2</c:v>
                </c:pt>
                <c:pt idx="2632">
                  <c:v>1.5080711130839815E-2</c:v>
                </c:pt>
                <c:pt idx="2633">
                  <c:v>1.5080711130839815E-2</c:v>
                </c:pt>
                <c:pt idx="2634">
                  <c:v>1.5080711130839815E-2</c:v>
                </c:pt>
                <c:pt idx="2635">
                  <c:v>1.5088103636296108E-2</c:v>
                </c:pt>
                <c:pt idx="2636">
                  <c:v>1.5080711130839815E-2</c:v>
                </c:pt>
                <c:pt idx="2637">
                  <c:v>1.5080711130839815E-2</c:v>
                </c:pt>
                <c:pt idx="2638">
                  <c:v>1.5088103636296108E-2</c:v>
                </c:pt>
                <c:pt idx="2639">
                  <c:v>1.5088103636296108E-2</c:v>
                </c:pt>
                <c:pt idx="2640">
                  <c:v>1.5088103636296108E-2</c:v>
                </c:pt>
                <c:pt idx="2641">
                  <c:v>1.5102888647208695E-2</c:v>
                </c:pt>
                <c:pt idx="2642">
                  <c:v>1.5080711130839815E-2</c:v>
                </c:pt>
                <c:pt idx="2643">
                  <c:v>1.5080711130839815E-2</c:v>
                </c:pt>
                <c:pt idx="2644">
                  <c:v>1.5080711130839815E-2</c:v>
                </c:pt>
                <c:pt idx="2645">
                  <c:v>1.5088103636296108E-2</c:v>
                </c:pt>
                <c:pt idx="2646">
                  <c:v>1.5088103636296108E-2</c:v>
                </c:pt>
                <c:pt idx="2647">
                  <c:v>1.5080711130839815E-2</c:v>
                </c:pt>
                <c:pt idx="2648">
                  <c:v>1.5088103636296108E-2</c:v>
                </c:pt>
                <c:pt idx="2649">
                  <c:v>1.5073318625383521E-2</c:v>
                </c:pt>
                <c:pt idx="2650">
                  <c:v>1.5051141109014642E-2</c:v>
                </c:pt>
                <c:pt idx="2651">
                  <c:v>1.5095496141752401E-2</c:v>
                </c:pt>
                <c:pt idx="2652">
                  <c:v>1.5095496141752401E-2</c:v>
                </c:pt>
                <c:pt idx="2653">
                  <c:v>1.5095496141752401E-2</c:v>
                </c:pt>
                <c:pt idx="2654">
                  <c:v>1.5088103636296108E-2</c:v>
                </c:pt>
                <c:pt idx="2655">
                  <c:v>1.5080711130839815E-2</c:v>
                </c:pt>
                <c:pt idx="2656">
                  <c:v>1.5102888647208695E-2</c:v>
                </c:pt>
                <c:pt idx="2657">
                  <c:v>1.5095496141752401E-2</c:v>
                </c:pt>
                <c:pt idx="2658">
                  <c:v>1.5088103636296108E-2</c:v>
                </c:pt>
                <c:pt idx="2659">
                  <c:v>1.5088103636296108E-2</c:v>
                </c:pt>
                <c:pt idx="2660">
                  <c:v>1.5095496141752401E-2</c:v>
                </c:pt>
                <c:pt idx="2661">
                  <c:v>1.5102888647208695E-2</c:v>
                </c:pt>
                <c:pt idx="2662">
                  <c:v>1.5095496141752401E-2</c:v>
                </c:pt>
                <c:pt idx="2663">
                  <c:v>1.5095496141752401E-2</c:v>
                </c:pt>
                <c:pt idx="2664">
                  <c:v>1.5095496141752401E-2</c:v>
                </c:pt>
                <c:pt idx="2665">
                  <c:v>1.5102888647208695E-2</c:v>
                </c:pt>
                <c:pt idx="2666">
                  <c:v>1.5095496141752401E-2</c:v>
                </c:pt>
                <c:pt idx="2667">
                  <c:v>1.5095496141752401E-2</c:v>
                </c:pt>
                <c:pt idx="2668">
                  <c:v>1.5102888647208695E-2</c:v>
                </c:pt>
                <c:pt idx="2669">
                  <c:v>1.5095496141752401E-2</c:v>
                </c:pt>
                <c:pt idx="2670">
                  <c:v>1.5102888647208695E-2</c:v>
                </c:pt>
                <c:pt idx="2671">
                  <c:v>1.5102888647208695E-2</c:v>
                </c:pt>
                <c:pt idx="2672">
                  <c:v>1.5102888647208695E-2</c:v>
                </c:pt>
                <c:pt idx="2673">
                  <c:v>1.5095496141752401E-2</c:v>
                </c:pt>
                <c:pt idx="2674">
                  <c:v>1.5095496141752401E-2</c:v>
                </c:pt>
                <c:pt idx="2675">
                  <c:v>1.5102888647208695E-2</c:v>
                </c:pt>
                <c:pt idx="2676">
                  <c:v>1.5102888647208695E-2</c:v>
                </c:pt>
                <c:pt idx="2677">
                  <c:v>1.5102888647208695E-2</c:v>
                </c:pt>
                <c:pt idx="2678">
                  <c:v>1.5102888647208695E-2</c:v>
                </c:pt>
                <c:pt idx="2679">
                  <c:v>1.5102888647208695E-2</c:v>
                </c:pt>
                <c:pt idx="2680">
                  <c:v>1.5095496141752401E-2</c:v>
                </c:pt>
                <c:pt idx="2681">
                  <c:v>1.5110281152664988E-2</c:v>
                </c:pt>
                <c:pt idx="2682">
                  <c:v>1.5095496141752401E-2</c:v>
                </c:pt>
                <c:pt idx="2683">
                  <c:v>1.5102888647208695E-2</c:v>
                </c:pt>
                <c:pt idx="2684">
                  <c:v>1.5102888647208695E-2</c:v>
                </c:pt>
                <c:pt idx="2685">
                  <c:v>1.5102888647208695E-2</c:v>
                </c:pt>
                <c:pt idx="2686">
                  <c:v>1.5102888647208695E-2</c:v>
                </c:pt>
                <c:pt idx="2687">
                  <c:v>1.5102888647208695E-2</c:v>
                </c:pt>
                <c:pt idx="2688">
                  <c:v>1.5102888647208695E-2</c:v>
                </c:pt>
                <c:pt idx="2689">
                  <c:v>1.5095496141752401E-2</c:v>
                </c:pt>
                <c:pt idx="2690">
                  <c:v>1.5102888647208695E-2</c:v>
                </c:pt>
                <c:pt idx="2691">
                  <c:v>1.5102888647208695E-2</c:v>
                </c:pt>
                <c:pt idx="2692">
                  <c:v>1.5102888647208695E-2</c:v>
                </c:pt>
                <c:pt idx="2693">
                  <c:v>1.5102888647208695E-2</c:v>
                </c:pt>
                <c:pt idx="2694">
                  <c:v>1.5102888647208695E-2</c:v>
                </c:pt>
                <c:pt idx="2695">
                  <c:v>1.5117673658121281E-2</c:v>
                </c:pt>
                <c:pt idx="2696">
                  <c:v>1.5110281152664988E-2</c:v>
                </c:pt>
                <c:pt idx="2697">
                  <c:v>1.5102888647208695E-2</c:v>
                </c:pt>
                <c:pt idx="2698">
                  <c:v>1.5110281152664988E-2</c:v>
                </c:pt>
                <c:pt idx="2699">
                  <c:v>1.5117673658121281E-2</c:v>
                </c:pt>
                <c:pt idx="2700">
                  <c:v>1.5110281152664988E-2</c:v>
                </c:pt>
                <c:pt idx="2701">
                  <c:v>1.5102888647208695E-2</c:v>
                </c:pt>
                <c:pt idx="2702">
                  <c:v>1.5110281152664988E-2</c:v>
                </c:pt>
                <c:pt idx="2703">
                  <c:v>1.5102888647208695E-2</c:v>
                </c:pt>
                <c:pt idx="2704">
                  <c:v>1.5110281152664988E-2</c:v>
                </c:pt>
                <c:pt idx="2705">
                  <c:v>1.5110281152664988E-2</c:v>
                </c:pt>
                <c:pt idx="2706">
                  <c:v>1.5117673658121281E-2</c:v>
                </c:pt>
                <c:pt idx="2707">
                  <c:v>1.5117673658121281E-2</c:v>
                </c:pt>
                <c:pt idx="2708">
                  <c:v>1.5125066163577582E-2</c:v>
                </c:pt>
                <c:pt idx="2709">
                  <c:v>1.5132458669033875E-2</c:v>
                </c:pt>
                <c:pt idx="2710">
                  <c:v>1.5125066163577582E-2</c:v>
                </c:pt>
                <c:pt idx="2711">
                  <c:v>1.5125066163577582E-2</c:v>
                </c:pt>
                <c:pt idx="2712">
                  <c:v>1.5132458669033875E-2</c:v>
                </c:pt>
                <c:pt idx="2713">
                  <c:v>1.5125066163577582E-2</c:v>
                </c:pt>
                <c:pt idx="2714">
                  <c:v>1.5139851174490168E-2</c:v>
                </c:pt>
                <c:pt idx="2715">
                  <c:v>1.5132458669033875E-2</c:v>
                </c:pt>
                <c:pt idx="2716">
                  <c:v>1.5125066163577582E-2</c:v>
                </c:pt>
                <c:pt idx="2717">
                  <c:v>1.5125066163577582E-2</c:v>
                </c:pt>
                <c:pt idx="2718">
                  <c:v>1.5125066163577582E-2</c:v>
                </c:pt>
                <c:pt idx="2719">
                  <c:v>1.5125066163577582E-2</c:v>
                </c:pt>
                <c:pt idx="2720">
                  <c:v>1.5139851174490168E-2</c:v>
                </c:pt>
                <c:pt idx="2721">
                  <c:v>1.5139851174490168E-2</c:v>
                </c:pt>
                <c:pt idx="2722">
                  <c:v>1.5132458669033875E-2</c:v>
                </c:pt>
                <c:pt idx="2723">
                  <c:v>1.5154636185402755E-2</c:v>
                </c:pt>
                <c:pt idx="2724">
                  <c:v>1.5132458669033875E-2</c:v>
                </c:pt>
                <c:pt idx="2725">
                  <c:v>1.5139851174490168E-2</c:v>
                </c:pt>
                <c:pt idx="2726">
                  <c:v>1.5117673658121281E-2</c:v>
                </c:pt>
                <c:pt idx="2727">
                  <c:v>1.5139851174490168E-2</c:v>
                </c:pt>
                <c:pt idx="2728">
                  <c:v>1.5117673658121281E-2</c:v>
                </c:pt>
                <c:pt idx="2729">
                  <c:v>1.5125066163577582E-2</c:v>
                </c:pt>
                <c:pt idx="2730">
                  <c:v>1.5125066163577582E-2</c:v>
                </c:pt>
                <c:pt idx="2731">
                  <c:v>1.5125066163577582E-2</c:v>
                </c:pt>
                <c:pt idx="2732">
                  <c:v>1.5132458669033875E-2</c:v>
                </c:pt>
                <c:pt idx="2733">
                  <c:v>1.5132458669033875E-2</c:v>
                </c:pt>
                <c:pt idx="2734">
                  <c:v>1.5132458669033875E-2</c:v>
                </c:pt>
                <c:pt idx="2735">
                  <c:v>1.5147243679946461E-2</c:v>
                </c:pt>
                <c:pt idx="2736">
                  <c:v>1.5147243679946461E-2</c:v>
                </c:pt>
                <c:pt idx="2737">
                  <c:v>1.5132458669033875E-2</c:v>
                </c:pt>
                <c:pt idx="2738">
                  <c:v>1.516942119631534E-2</c:v>
                </c:pt>
                <c:pt idx="2739">
                  <c:v>1.5154636185402755E-2</c:v>
                </c:pt>
                <c:pt idx="2740">
                  <c:v>1.5132458669033875E-2</c:v>
                </c:pt>
                <c:pt idx="2741">
                  <c:v>1.5139851174490168E-2</c:v>
                </c:pt>
                <c:pt idx="2742">
                  <c:v>1.5139851174490168E-2</c:v>
                </c:pt>
                <c:pt idx="2743">
                  <c:v>1.5139851174490168E-2</c:v>
                </c:pt>
                <c:pt idx="2744">
                  <c:v>1.5147243679946461E-2</c:v>
                </c:pt>
                <c:pt idx="2745">
                  <c:v>1.5147243679946461E-2</c:v>
                </c:pt>
                <c:pt idx="2746">
                  <c:v>1.5139851174490168E-2</c:v>
                </c:pt>
                <c:pt idx="2747">
                  <c:v>1.5154636185402755E-2</c:v>
                </c:pt>
                <c:pt idx="2748">
                  <c:v>1.516942119631534E-2</c:v>
                </c:pt>
                <c:pt idx="2749">
                  <c:v>1.516942119631534E-2</c:v>
                </c:pt>
                <c:pt idx="2750">
                  <c:v>1.5184206207227928E-2</c:v>
                </c:pt>
                <c:pt idx="2751">
                  <c:v>1.5184206207227928E-2</c:v>
                </c:pt>
                <c:pt idx="2752">
                  <c:v>1.5191598712684221E-2</c:v>
                </c:pt>
                <c:pt idx="2753">
                  <c:v>1.516942119631534E-2</c:v>
                </c:pt>
                <c:pt idx="2754">
                  <c:v>1.5191598712684221E-2</c:v>
                </c:pt>
                <c:pt idx="2755">
                  <c:v>1.5206383723596815E-2</c:v>
                </c:pt>
                <c:pt idx="2756">
                  <c:v>1.516942119631534E-2</c:v>
                </c:pt>
                <c:pt idx="2757">
                  <c:v>1.5191598712684221E-2</c:v>
                </c:pt>
                <c:pt idx="2758">
                  <c:v>1.5206383723596815E-2</c:v>
                </c:pt>
                <c:pt idx="2759">
                  <c:v>1.5184206207227928E-2</c:v>
                </c:pt>
                <c:pt idx="2760">
                  <c:v>1.5228561239965695E-2</c:v>
                </c:pt>
                <c:pt idx="2761">
                  <c:v>1.5221168734509401E-2</c:v>
                </c:pt>
                <c:pt idx="2762">
                  <c:v>1.5228561239965695E-2</c:v>
                </c:pt>
                <c:pt idx="2763">
                  <c:v>1.5243346250878281E-2</c:v>
                </c:pt>
                <c:pt idx="2764">
                  <c:v>1.5213776229053108E-2</c:v>
                </c:pt>
                <c:pt idx="2765">
                  <c:v>1.5228561239965695E-2</c:v>
                </c:pt>
                <c:pt idx="2766">
                  <c:v>1.5258131261790868E-2</c:v>
                </c:pt>
                <c:pt idx="2767">
                  <c:v>1.5272916272703455E-2</c:v>
                </c:pt>
                <c:pt idx="2768">
                  <c:v>1.5243346250878281E-2</c:v>
                </c:pt>
                <c:pt idx="2769">
                  <c:v>1.5250738756334575E-2</c:v>
                </c:pt>
                <c:pt idx="2770">
                  <c:v>1.5258131261790868E-2</c:v>
                </c:pt>
                <c:pt idx="2771">
                  <c:v>1.5272916272703455E-2</c:v>
                </c:pt>
                <c:pt idx="2772">
                  <c:v>1.5272916272703455E-2</c:v>
                </c:pt>
                <c:pt idx="2773">
                  <c:v>1.5221168734509401E-2</c:v>
                </c:pt>
                <c:pt idx="2774">
                  <c:v>1.5221168734509401E-2</c:v>
                </c:pt>
                <c:pt idx="2775">
                  <c:v>1.5243346250878281E-2</c:v>
                </c:pt>
                <c:pt idx="2776">
                  <c:v>1.5221168734509401E-2</c:v>
                </c:pt>
                <c:pt idx="2777">
                  <c:v>1.5250738756334575E-2</c:v>
                </c:pt>
                <c:pt idx="2778">
                  <c:v>1.5228561239965695E-2</c:v>
                </c:pt>
                <c:pt idx="2779">
                  <c:v>1.5265523767247161E-2</c:v>
                </c:pt>
                <c:pt idx="2780">
                  <c:v>1.5228561239965695E-2</c:v>
                </c:pt>
                <c:pt idx="2781">
                  <c:v>1.5280308778159757E-2</c:v>
                </c:pt>
                <c:pt idx="2782">
                  <c:v>1.5250738756334575E-2</c:v>
                </c:pt>
                <c:pt idx="2783">
                  <c:v>1.5265523767247161E-2</c:v>
                </c:pt>
                <c:pt idx="2784">
                  <c:v>1.5243346250878281E-2</c:v>
                </c:pt>
                <c:pt idx="2785">
                  <c:v>1.5250738756334575E-2</c:v>
                </c:pt>
                <c:pt idx="2786">
                  <c:v>1.5265523767247161E-2</c:v>
                </c:pt>
                <c:pt idx="2787">
                  <c:v>1.5265523767247161E-2</c:v>
                </c:pt>
                <c:pt idx="2788">
                  <c:v>1.5243346250878281E-2</c:v>
                </c:pt>
                <c:pt idx="2789">
                  <c:v>1.5221168734509401E-2</c:v>
                </c:pt>
                <c:pt idx="2790">
                  <c:v>1.5221168734509401E-2</c:v>
                </c:pt>
                <c:pt idx="2791">
                  <c:v>1.5221168734509401E-2</c:v>
                </c:pt>
                <c:pt idx="2792">
                  <c:v>1.5221168734509401E-2</c:v>
                </c:pt>
                <c:pt idx="2793">
                  <c:v>1.5258131261790868E-2</c:v>
                </c:pt>
                <c:pt idx="2794">
                  <c:v>1.5258131261790868E-2</c:v>
                </c:pt>
                <c:pt idx="2795">
                  <c:v>1.5280308778159757E-2</c:v>
                </c:pt>
                <c:pt idx="2796">
                  <c:v>1.5280308778159757E-2</c:v>
                </c:pt>
                <c:pt idx="2797">
                  <c:v>1.528770128361605E-2</c:v>
                </c:pt>
                <c:pt idx="2798">
                  <c:v>1.5265523767247161E-2</c:v>
                </c:pt>
                <c:pt idx="2799">
                  <c:v>1.5280308778159757E-2</c:v>
                </c:pt>
                <c:pt idx="2800">
                  <c:v>1.5250738756334575E-2</c:v>
                </c:pt>
                <c:pt idx="2801">
                  <c:v>1.5250738756334575E-2</c:v>
                </c:pt>
                <c:pt idx="2802">
                  <c:v>1.5295093789072343E-2</c:v>
                </c:pt>
                <c:pt idx="2803">
                  <c:v>1.528770128361605E-2</c:v>
                </c:pt>
                <c:pt idx="2804">
                  <c:v>1.528770128361605E-2</c:v>
                </c:pt>
                <c:pt idx="2805">
                  <c:v>1.528770128361605E-2</c:v>
                </c:pt>
                <c:pt idx="2806">
                  <c:v>1.5272916272703455E-2</c:v>
                </c:pt>
                <c:pt idx="2807">
                  <c:v>1.528770128361605E-2</c:v>
                </c:pt>
                <c:pt idx="2808">
                  <c:v>1.5265523767247161E-2</c:v>
                </c:pt>
                <c:pt idx="2809">
                  <c:v>1.5280308778159757E-2</c:v>
                </c:pt>
                <c:pt idx="2810">
                  <c:v>1.528770128361605E-2</c:v>
                </c:pt>
                <c:pt idx="2811">
                  <c:v>1.5295093789072343E-2</c:v>
                </c:pt>
                <c:pt idx="2812">
                  <c:v>1.5280308778159757E-2</c:v>
                </c:pt>
                <c:pt idx="2813">
                  <c:v>1.528770128361605E-2</c:v>
                </c:pt>
                <c:pt idx="2814">
                  <c:v>1.5302486294528636E-2</c:v>
                </c:pt>
                <c:pt idx="2815">
                  <c:v>1.530987879998493E-2</c:v>
                </c:pt>
                <c:pt idx="2816">
                  <c:v>1.5317271305441223E-2</c:v>
                </c:pt>
                <c:pt idx="2817">
                  <c:v>1.5317271305441223E-2</c:v>
                </c:pt>
                <c:pt idx="2818">
                  <c:v>1.5317271305441223E-2</c:v>
                </c:pt>
                <c:pt idx="2819">
                  <c:v>1.530987879998493E-2</c:v>
                </c:pt>
                <c:pt idx="2820">
                  <c:v>1.533205631635381E-2</c:v>
                </c:pt>
                <c:pt idx="2821">
                  <c:v>1.5324663810897516E-2</c:v>
                </c:pt>
                <c:pt idx="2822">
                  <c:v>1.5324663810897516E-2</c:v>
                </c:pt>
                <c:pt idx="2823">
                  <c:v>1.5302486294528636E-2</c:v>
                </c:pt>
                <c:pt idx="2824">
                  <c:v>1.530987879998493E-2</c:v>
                </c:pt>
                <c:pt idx="2825">
                  <c:v>1.5317271305441223E-2</c:v>
                </c:pt>
                <c:pt idx="2826">
                  <c:v>1.5317271305441223E-2</c:v>
                </c:pt>
                <c:pt idx="2827">
                  <c:v>1.5317271305441223E-2</c:v>
                </c:pt>
                <c:pt idx="2828">
                  <c:v>1.5317271305441223E-2</c:v>
                </c:pt>
                <c:pt idx="2829">
                  <c:v>1.5324663810897516E-2</c:v>
                </c:pt>
                <c:pt idx="2830">
                  <c:v>1.5324663810897516E-2</c:v>
                </c:pt>
                <c:pt idx="2831">
                  <c:v>1.5324663810897516E-2</c:v>
                </c:pt>
                <c:pt idx="2832">
                  <c:v>1.533205631635381E-2</c:v>
                </c:pt>
                <c:pt idx="2833">
                  <c:v>1.5317271305441223E-2</c:v>
                </c:pt>
                <c:pt idx="2834">
                  <c:v>1.5317271305441223E-2</c:v>
                </c:pt>
                <c:pt idx="2835">
                  <c:v>1.5317271305441223E-2</c:v>
                </c:pt>
                <c:pt idx="2836">
                  <c:v>1.5339448821810101E-2</c:v>
                </c:pt>
                <c:pt idx="2837">
                  <c:v>1.533205631635381E-2</c:v>
                </c:pt>
                <c:pt idx="2838">
                  <c:v>1.5317271305441223E-2</c:v>
                </c:pt>
                <c:pt idx="2839">
                  <c:v>1.5317271305441223E-2</c:v>
                </c:pt>
                <c:pt idx="2840">
                  <c:v>1.5317271305441223E-2</c:v>
                </c:pt>
                <c:pt idx="2841">
                  <c:v>1.533205631635381E-2</c:v>
                </c:pt>
                <c:pt idx="2842">
                  <c:v>1.5317271305441223E-2</c:v>
                </c:pt>
                <c:pt idx="2843">
                  <c:v>1.5317271305441223E-2</c:v>
                </c:pt>
                <c:pt idx="2844">
                  <c:v>1.5339448821810101E-2</c:v>
                </c:pt>
                <c:pt idx="2845">
                  <c:v>1.533205631635381E-2</c:v>
                </c:pt>
                <c:pt idx="2846">
                  <c:v>1.5339448821810101E-2</c:v>
                </c:pt>
                <c:pt idx="2847">
                  <c:v>1.533205631635381E-2</c:v>
                </c:pt>
                <c:pt idx="2848">
                  <c:v>1.5339448821810101E-2</c:v>
                </c:pt>
                <c:pt idx="2849">
                  <c:v>1.533205631635381E-2</c:v>
                </c:pt>
                <c:pt idx="2850">
                  <c:v>1.5339448821810101E-2</c:v>
                </c:pt>
                <c:pt idx="2851">
                  <c:v>1.5324663810897516E-2</c:v>
                </c:pt>
                <c:pt idx="2852">
                  <c:v>1.533205631635381E-2</c:v>
                </c:pt>
                <c:pt idx="2853">
                  <c:v>1.533205631635381E-2</c:v>
                </c:pt>
                <c:pt idx="2854">
                  <c:v>1.5339448821810101E-2</c:v>
                </c:pt>
                <c:pt idx="2855">
                  <c:v>1.5339448821810101E-2</c:v>
                </c:pt>
                <c:pt idx="2856">
                  <c:v>1.5339448821810101E-2</c:v>
                </c:pt>
                <c:pt idx="2857">
                  <c:v>1.533205631635381E-2</c:v>
                </c:pt>
                <c:pt idx="2858">
                  <c:v>1.5339448821810101E-2</c:v>
                </c:pt>
                <c:pt idx="2859">
                  <c:v>1.5339448821810101E-2</c:v>
                </c:pt>
                <c:pt idx="2860">
                  <c:v>1.5346841327266394E-2</c:v>
                </c:pt>
                <c:pt idx="2861">
                  <c:v>1.533205631635381E-2</c:v>
                </c:pt>
                <c:pt idx="2862">
                  <c:v>1.5346841327266394E-2</c:v>
                </c:pt>
                <c:pt idx="2863">
                  <c:v>1.5339448821810101E-2</c:v>
                </c:pt>
                <c:pt idx="2864">
                  <c:v>1.533205631635381E-2</c:v>
                </c:pt>
                <c:pt idx="2865">
                  <c:v>1.5346841327266394E-2</c:v>
                </c:pt>
                <c:pt idx="2866">
                  <c:v>1.5346841327266394E-2</c:v>
                </c:pt>
                <c:pt idx="2867">
                  <c:v>1.5339448821810101E-2</c:v>
                </c:pt>
                <c:pt idx="2868">
                  <c:v>1.5346841327266394E-2</c:v>
                </c:pt>
                <c:pt idx="2869">
                  <c:v>1.5346841327266394E-2</c:v>
                </c:pt>
                <c:pt idx="2870">
                  <c:v>1.5339448821810101E-2</c:v>
                </c:pt>
                <c:pt idx="2871">
                  <c:v>1.5339448821810101E-2</c:v>
                </c:pt>
                <c:pt idx="2872">
                  <c:v>1.5346841327266394E-2</c:v>
                </c:pt>
                <c:pt idx="2873">
                  <c:v>1.5346841327266394E-2</c:v>
                </c:pt>
                <c:pt idx="2874">
                  <c:v>1.5346841327266394E-2</c:v>
                </c:pt>
                <c:pt idx="2875">
                  <c:v>1.5346841327266394E-2</c:v>
                </c:pt>
                <c:pt idx="2876">
                  <c:v>1.5346841327266394E-2</c:v>
                </c:pt>
                <c:pt idx="2877">
                  <c:v>1.5346841327266394E-2</c:v>
                </c:pt>
                <c:pt idx="2878">
                  <c:v>1.5346841327266394E-2</c:v>
                </c:pt>
                <c:pt idx="2879">
                  <c:v>1.5346841327266394E-2</c:v>
                </c:pt>
                <c:pt idx="2880">
                  <c:v>1.5346841327266394E-2</c:v>
                </c:pt>
                <c:pt idx="2881">
                  <c:v>1.5339448821810101E-2</c:v>
                </c:pt>
                <c:pt idx="2882">
                  <c:v>1.5346841327266394E-2</c:v>
                </c:pt>
                <c:pt idx="2883">
                  <c:v>1.5346841327266394E-2</c:v>
                </c:pt>
                <c:pt idx="2884">
                  <c:v>1.5339448821810101E-2</c:v>
                </c:pt>
                <c:pt idx="2885">
                  <c:v>1.5339448821810101E-2</c:v>
                </c:pt>
                <c:pt idx="2886">
                  <c:v>1.5346841327266394E-2</c:v>
                </c:pt>
                <c:pt idx="2887">
                  <c:v>1.5339448821810101E-2</c:v>
                </c:pt>
                <c:pt idx="2888">
                  <c:v>1.5339448821810101E-2</c:v>
                </c:pt>
                <c:pt idx="2889">
                  <c:v>1.5346841327266394E-2</c:v>
                </c:pt>
                <c:pt idx="2890">
                  <c:v>1.5346841327266394E-2</c:v>
                </c:pt>
                <c:pt idx="2891">
                  <c:v>1.5346841327266394E-2</c:v>
                </c:pt>
                <c:pt idx="2892">
                  <c:v>1.5346841327266394E-2</c:v>
                </c:pt>
                <c:pt idx="2893">
                  <c:v>1.5339448821810101E-2</c:v>
                </c:pt>
                <c:pt idx="2894">
                  <c:v>1.5346841327266394E-2</c:v>
                </c:pt>
                <c:pt idx="2895">
                  <c:v>1.5346841327266394E-2</c:v>
                </c:pt>
                <c:pt idx="2896">
                  <c:v>1.5346841327266394E-2</c:v>
                </c:pt>
                <c:pt idx="2897">
                  <c:v>1.5339448821810101E-2</c:v>
                </c:pt>
                <c:pt idx="2898">
                  <c:v>1.5346841327266394E-2</c:v>
                </c:pt>
                <c:pt idx="2899">
                  <c:v>1.5346841327266394E-2</c:v>
                </c:pt>
                <c:pt idx="2900">
                  <c:v>1.5346841327266394E-2</c:v>
                </c:pt>
                <c:pt idx="2901">
                  <c:v>1.5346841327266394E-2</c:v>
                </c:pt>
                <c:pt idx="2902">
                  <c:v>1.5346841327266394E-2</c:v>
                </c:pt>
                <c:pt idx="2903">
                  <c:v>1.5346841327266394E-2</c:v>
                </c:pt>
                <c:pt idx="2904">
                  <c:v>1.5346841327266394E-2</c:v>
                </c:pt>
                <c:pt idx="2905">
                  <c:v>1.5346841327266394E-2</c:v>
                </c:pt>
                <c:pt idx="2906">
                  <c:v>1.5346841327266394E-2</c:v>
                </c:pt>
                <c:pt idx="2907">
                  <c:v>1.5346841327266394E-2</c:v>
                </c:pt>
                <c:pt idx="2908">
                  <c:v>1.5339448821810101E-2</c:v>
                </c:pt>
                <c:pt idx="2909">
                  <c:v>1.5346841327266394E-2</c:v>
                </c:pt>
                <c:pt idx="2910">
                  <c:v>1.5346841327266394E-2</c:v>
                </c:pt>
                <c:pt idx="2911">
                  <c:v>1.5339448821810101E-2</c:v>
                </c:pt>
                <c:pt idx="2912">
                  <c:v>1.5346841327266394E-2</c:v>
                </c:pt>
                <c:pt idx="2913">
                  <c:v>1.5346841327266394E-2</c:v>
                </c:pt>
                <c:pt idx="2914">
                  <c:v>1.5346841327266394E-2</c:v>
                </c:pt>
                <c:pt idx="2915">
                  <c:v>1.5346841327266394E-2</c:v>
                </c:pt>
                <c:pt idx="2916">
                  <c:v>1.5346841327266394E-2</c:v>
                </c:pt>
                <c:pt idx="2917">
                  <c:v>1.5346841327266394E-2</c:v>
                </c:pt>
                <c:pt idx="2918">
                  <c:v>1.5346841327266394E-2</c:v>
                </c:pt>
                <c:pt idx="2919">
                  <c:v>1.5346841327266394E-2</c:v>
                </c:pt>
                <c:pt idx="2920">
                  <c:v>1.5346841327266394E-2</c:v>
                </c:pt>
                <c:pt idx="2921">
                  <c:v>1.5346841327266394E-2</c:v>
                </c:pt>
                <c:pt idx="2922">
                  <c:v>1.5346841327266394E-2</c:v>
                </c:pt>
                <c:pt idx="2923">
                  <c:v>1.5346841327266394E-2</c:v>
                </c:pt>
                <c:pt idx="2924">
                  <c:v>1.5346841327266394E-2</c:v>
                </c:pt>
                <c:pt idx="2925">
                  <c:v>1.5346841327266394E-2</c:v>
                </c:pt>
                <c:pt idx="2926">
                  <c:v>1.5346841327266394E-2</c:v>
                </c:pt>
                <c:pt idx="2927">
                  <c:v>1.5346841327266394E-2</c:v>
                </c:pt>
                <c:pt idx="2928">
                  <c:v>1.5346841327266394E-2</c:v>
                </c:pt>
                <c:pt idx="2929">
                  <c:v>1.5346841327266394E-2</c:v>
                </c:pt>
                <c:pt idx="2930">
                  <c:v>1.5346841327266394E-2</c:v>
                </c:pt>
                <c:pt idx="2931">
                  <c:v>1.5346841327266394E-2</c:v>
                </c:pt>
                <c:pt idx="2932">
                  <c:v>1.5346841327266394E-2</c:v>
                </c:pt>
                <c:pt idx="2933">
                  <c:v>1.5346841327266394E-2</c:v>
                </c:pt>
                <c:pt idx="2934">
                  <c:v>1.5346841327266394E-2</c:v>
                </c:pt>
                <c:pt idx="2935">
                  <c:v>1.5346841327266394E-2</c:v>
                </c:pt>
                <c:pt idx="2936">
                  <c:v>1.5346841327266394E-2</c:v>
                </c:pt>
                <c:pt idx="2937">
                  <c:v>1.5346841327266394E-2</c:v>
                </c:pt>
                <c:pt idx="2938">
                  <c:v>1.5346841327266394E-2</c:v>
                </c:pt>
                <c:pt idx="2939">
                  <c:v>1.5346841327266394E-2</c:v>
                </c:pt>
                <c:pt idx="2940">
                  <c:v>1.5346841327266394E-2</c:v>
                </c:pt>
                <c:pt idx="2941">
                  <c:v>1.5339448821810101E-2</c:v>
                </c:pt>
                <c:pt idx="2942">
                  <c:v>1.5346841327266394E-2</c:v>
                </c:pt>
                <c:pt idx="2943">
                  <c:v>1.5354233832722696E-2</c:v>
                </c:pt>
                <c:pt idx="2944">
                  <c:v>1.5346841327266394E-2</c:v>
                </c:pt>
                <c:pt idx="2945">
                  <c:v>1.5346841327266394E-2</c:v>
                </c:pt>
                <c:pt idx="2946">
                  <c:v>1.5354233832722696E-2</c:v>
                </c:pt>
                <c:pt idx="2947">
                  <c:v>1.5346841327266394E-2</c:v>
                </c:pt>
                <c:pt idx="2948">
                  <c:v>1.5346841327266394E-2</c:v>
                </c:pt>
                <c:pt idx="2949">
                  <c:v>1.5354233832722696E-2</c:v>
                </c:pt>
                <c:pt idx="2950">
                  <c:v>1.5346841327266394E-2</c:v>
                </c:pt>
                <c:pt idx="2951">
                  <c:v>1.5346841327266394E-2</c:v>
                </c:pt>
                <c:pt idx="2952">
                  <c:v>1.5346841327266394E-2</c:v>
                </c:pt>
                <c:pt idx="2953">
                  <c:v>1.5346841327266394E-2</c:v>
                </c:pt>
                <c:pt idx="2954">
                  <c:v>1.5346841327266394E-2</c:v>
                </c:pt>
                <c:pt idx="2955">
                  <c:v>1.5346841327266394E-2</c:v>
                </c:pt>
                <c:pt idx="2956">
                  <c:v>1.5346841327266394E-2</c:v>
                </c:pt>
                <c:pt idx="2957">
                  <c:v>1.5346841327266394E-2</c:v>
                </c:pt>
                <c:pt idx="2958">
                  <c:v>1.5346841327266394E-2</c:v>
                </c:pt>
                <c:pt idx="2959">
                  <c:v>1.5354233832722696E-2</c:v>
                </c:pt>
                <c:pt idx="2960">
                  <c:v>1.5346841327266394E-2</c:v>
                </c:pt>
                <c:pt idx="2961">
                  <c:v>1.5354233832722696E-2</c:v>
                </c:pt>
                <c:pt idx="2962">
                  <c:v>1.5354233832722696E-2</c:v>
                </c:pt>
                <c:pt idx="2963">
                  <c:v>1.5354233832722696E-2</c:v>
                </c:pt>
                <c:pt idx="2964">
                  <c:v>1.5346841327266394E-2</c:v>
                </c:pt>
                <c:pt idx="2965">
                  <c:v>1.5354233832722696E-2</c:v>
                </c:pt>
                <c:pt idx="2966">
                  <c:v>1.5354233832722696E-2</c:v>
                </c:pt>
                <c:pt idx="2967">
                  <c:v>1.5346841327266394E-2</c:v>
                </c:pt>
                <c:pt idx="2968">
                  <c:v>1.5354233832722696E-2</c:v>
                </c:pt>
                <c:pt idx="2969">
                  <c:v>1.5354233832722696E-2</c:v>
                </c:pt>
                <c:pt idx="2970">
                  <c:v>1.5354233832722696E-2</c:v>
                </c:pt>
                <c:pt idx="2971">
                  <c:v>1.5354233832722696E-2</c:v>
                </c:pt>
                <c:pt idx="2972">
                  <c:v>1.5354233832722696E-2</c:v>
                </c:pt>
                <c:pt idx="2973">
                  <c:v>1.5354233832722696E-2</c:v>
                </c:pt>
                <c:pt idx="2974">
                  <c:v>1.5346841327266394E-2</c:v>
                </c:pt>
                <c:pt idx="2975">
                  <c:v>1.5346841327266394E-2</c:v>
                </c:pt>
                <c:pt idx="2976">
                  <c:v>1.5346841327266394E-2</c:v>
                </c:pt>
                <c:pt idx="2977">
                  <c:v>1.5354233832722696E-2</c:v>
                </c:pt>
                <c:pt idx="2978">
                  <c:v>1.5346841327266394E-2</c:v>
                </c:pt>
                <c:pt idx="2979">
                  <c:v>1.5346841327266394E-2</c:v>
                </c:pt>
                <c:pt idx="2980">
                  <c:v>1.5346841327266394E-2</c:v>
                </c:pt>
                <c:pt idx="2981">
                  <c:v>1.5346841327266394E-2</c:v>
                </c:pt>
                <c:pt idx="2982">
                  <c:v>1.5354233832722696E-2</c:v>
                </c:pt>
                <c:pt idx="2983">
                  <c:v>1.5354233832722696E-2</c:v>
                </c:pt>
                <c:pt idx="2984">
                  <c:v>1.536162633817899E-2</c:v>
                </c:pt>
                <c:pt idx="2985">
                  <c:v>1.5354233832722696E-2</c:v>
                </c:pt>
                <c:pt idx="2986">
                  <c:v>1.5354233832722696E-2</c:v>
                </c:pt>
                <c:pt idx="2987">
                  <c:v>1.536162633817899E-2</c:v>
                </c:pt>
                <c:pt idx="2988">
                  <c:v>1.5346841327266394E-2</c:v>
                </c:pt>
                <c:pt idx="2989">
                  <c:v>1.5346841327266394E-2</c:v>
                </c:pt>
                <c:pt idx="2990">
                  <c:v>1.5354233832722696E-2</c:v>
                </c:pt>
                <c:pt idx="2991">
                  <c:v>1.536162633817899E-2</c:v>
                </c:pt>
                <c:pt idx="2992">
                  <c:v>1.5346841327266394E-2</c:v>
                </c:pt>
                <c:pt idx="2993">
                  <c:v>1.536162633817899E-2</c:v>
                </c:pt>
                <c:pt idx="2994">
                  <c:v>1.5354233832722696E-2</c:v>
                </c:pt>
                <c:pt idx="2995">
                  <c:v>1.5369018843635281E-2</c:v>
                </c:pt>
                <c:pt idx="2996">
                  <c:v>1.536162633817899E-2</c:v>
                </c:pt>
                <c:pt idx="2997">
                  <c:v>1.5376411349091575E-2</c:v>
                </c:pt>
                <c:pt idx="2998">
                  <c:v>1.5391196360004161E-2</c:v>
                </c:pt>
                <c:pt idx="2999">
                  <c:v>1.5391196360004161E-2</c:v>
                </c:pt>
                <c:pt idx="3000">
                  <c:v>1.5369018843635281E-2</c:v>
                </c:pt>
                <c:pt idx="3001">
                  <c:v>1.5354233832722696E-2</c:v>
                </c:pt>
                <c:pt idx="3002">
                  <c:v>1.5369018843635281E-2</c:v>
                </c:pt>
                <c:pt idx="3003">
                  <c:v>1.536162633817899E-2</c:v>
                </c:pt>
                <c:pt idx="3004">
                  <c:v>1.5376411349091575E-2</c:v>
                </c:pt>
                <c:pt idx="3005">
                  <c:v>1.536162633817899E-2</c:v>
                </c:pt>
                <c:pt idx="3006">
                  <c:v>1.5383803854547868E-2</c:v>
                </c:pt>
                <c:pt idx="3007">
                  <c:v>1.5376411349091575E-2</c:v>
                </c:pt>
                <c:pt idx="3008">
                  <c:v>1.5391196360004161E-2</c:v>
                </c:pt>
                <c:pt idx="3009">
                  <c:v>1.5369018843635281E-2</c:v>
                </c:pt>
                <c:pt idx="3010">
                  <c:v>1.536162633817899E-2</c:v>
                </c:pt>
                <c:pt idx="3011">
                  <c:v>1.536162633817899E-2</c:v>
                </c:pt>
                <c:pt idx="3012">
                  <c:v>1.536162633817899E-2</c:v>
                </c:pt>
                <c:pt idx="3013">
                  <c:v>1.5354233832722696E-2</c:v>
                </c:pt>
                <c:pt idx="3014">
                  <c:v>1.5346841327266394E-2</c:v>
                </c:pt>
                <c:pt idx="3015">
                  <c:v>1.536162633817899E-2</c:v>
                </c:pt>
                <c:pt idx="3016">
                  <c:v>1.5369018843635281E-2</c:v>
                </c:pt>
                <c:pt idx="3017">
                  <c:v>1.5369018843635281E-2</c:v>
                </c:pt>
                <c:pt idx="3018">
                  <c:v>1.536162633817899E-2</c:v>
                </c:pt>
                <c:pt idx="3019">
                  <c:v>1.5369018843635281E-2</c:v>
                </c:pt>
                <c:pt idx="3020">
                  <c:v>1.536162633817899E-2</c:v>
                </c:pt>
                <c:pt idx="3021">
                  <c:v>1.5383803854547868E-2</c:v>
                </c:pt>
                <c:pt idx="3022">
                  <c:v>1.5369018843635281E-2</c:v>
                </c:pt>
                <c:pt idx="3023">
                  <c:v>1.5376411349091575E-2</c:v>
                </c:pt>
                <c:pt idx="3024">
                  <c:v>1.5398588865460455E-2</c:v>
                </c:pt>
                <c:pt idx="3025">
                  <c:v>1.5413373876373041E-2</c:v>
                </c:pt>
                <c:pt idx="3026">
                  <c:v>1.5413373876373041E-2</c:v>
                </c:pt>
                <c:pt idx="3027">
                  <c:v>1.5420766381829334E-2</c:v>
                </c:pt>
                <c:pt idx="3028">
                  <c:v>1.5405981370916748E-2</c:v>
                </c:pt>
                <c:pt idx="3029">
                  <c:v>1.5383803854547868E-2</c:v>
                </c:pt>
                <c:pt idx="3030">
                  <c:v>1.5405981370916748E-2</c:v>
                </c:pt>
                <c:pt idx="3031">
                  <c:v>1.5428158887285636E-2</c:v>
                </c:pt>
                <c:pt idx="3032">
                  <c:v>1.5442943898198223E-2</c:v>
                </c:pt>
                <c:pt idx="3033">
                  <c:v>1.5398588865460455E-2</c:v>
                </c:pt>
                <c:pt idx="3034">
                  <c:v>1.5405981370916748E-2</c:v>
                </c:pt>
                <c:pt idx="3035">
                  <c:v>1.5413373876373041E-2</c:v>
                </c:pt>
                <c:pt idx="3036">
                  <c:v>1.5405981370916748E-2</c:v>
                </c:pt>
                <c:pt idx="3037">
                  <c:v>1.543555139274193E-2</c:v>
                </c:pt>
                <c:pt idx="3038">
                  <c:v>1.5420766381829334E-2</c:v>
                </c:pt>
                <c:pt idx="3039">
                  <c:v>1.5413373876373041E-2</c:v>
                </c:pt>
                <c:pt idx="3040">
                  <c:v>1.5428158887285636E-2</c:v>
                </c:pt>
                <c:pt idx="3041">
                  <c:v>1.5442943898198223E-2</c:v>
                </c:pt>
                <c:pt idx="3042">
                  <c:v>1.543555139274193E-2</c:v>
                </c:pt>
                <c:pt idx="3043">
                  <c:v>1.5405981370916748E-2</c:v>
                </c:pt>
                <c:pt idx="3044">
                  <c:v>1.5450336403654516E-2</c:v>
                </c:pt>
                <c:pt idx="3045">
                  <c:v>1.5420766381829334E-2</c:v>
                </c:pt>
                <c:pt idx="3046">
                  <c:v>1.5398588865460455E-2</c:v>
                </c:pt>
                <c:pt idx="3047">
                  <c:v>1.5413373876373041E-2</c:v>
                </c:pt>
                <c:pt idx="3048">
                  <c:v>1.5398588865460455E-2</c:v>
                </c:pt>
                <c:pt idx="3049">
                  <c:v>1.5428158887285636E-2</c:v>
                </c:pt>
                <c:pt idx="3050">
                  <c:v>1.5398588865460455E-2</c:v>
                </c:pt>
                <c:pt idx="3051">
                  <c:v>1.5405981370916748E-2</c:v>
                </c:pt>
                <c:pt idx="3052">
                  <c:v>1.5472513920023396E-2</c:v>
                </c:pt>
                <c:pt idx="3053">
                  <c:v>1.5442943898198223E-2</c:v>
                </c:pt>
                <c:pt idx="3054">
                  <c:v>1.5442943898198223E-2</c:v>
                </c:pt>
                <c:pt idx="3055">
                  <c:v>1.5450336403654516E-2</c:v>
                </c:pt>
                <c:pt idx="3056">
                  <c:v>1.5465121414567103E-2</c:v>
                </c:pt>
                <c:pt idx="3057">
                  <c:v>1.5420766381829334E-2</c:v>
                </c:pt>
                <c:pt idx="3058">
                  <c:v>1.5465121414567103E-2</c:v>
                </c:pt>
                <c:pt idx="3059">
                  <c:v>1.5450336403654516E-2</c:v>
                </c:pt>
                <c:pt idx="3060">
                  <c:v>1.5450336403654516E-2</c:v>
                </c:pt>
                <c:pt idx="3061">
                  <c:v>1.5450336403654516E-2</c:v>
                </c:pt>
                <c:pt idx="3062">
                  <c:v>1.5465121414567103E-2</c:v>
                </c:pt>
                <c:pt idx="3063">
                  <c:v>1.5494691436392276E-2</c:v>
                </c:pt>
                <c:pt idx="3064">
                  <c:v>1.5465121414567103E-2</c:v>
                </c:pt>
                <c:pt idx="3065">
                  <c:v>1.545772890911081E-2</c:v>
                </c:pt>
                <c:pt idx="3066">
                  <c:v>1.5487298930935983E-2</c:v>
                </c:pt>
                <c:pt idx="3067">
                  <c:v>1.547990642547969E-2</c:v>
                </c:pt>
                <c:pt idx="3068">
                  <c:v>1.550947644730487E-2</c:v>
                </c:pt>
                <c:pt idx="3069">
                  <c:v>1.5502083941848576E-2</c:v>
                </c:pt>
                <c:pt idx="3070">
                  <c:v>1.5494691436392276E-2</c:v>
                </c:pt>
                <c:pt idx="3071">
                  <c:v>1.5502083941848576E-2</c:v>
                </c:pt>
                <c:pt idx="3072">
                  <c:v>1.545772890911081E-2</c:v>
                </c:pt>
                <c:pt idx="3073">
                  <c:v>1.547990642547969E-2</c:v>
                </c:pt>
                <c:pt idx="3074">
                  <c:v>1.5465121414567103E-2</c:v>
                </c:pt>
                <c:pt idx="3075">
                  <c:v>1.5516868952761163E-2</c:v>
                </c:pt>
                <c:pt idx="3076">
                  <c:v>1.5502083941848576E-2</c:v>
                </c:pt>
                <c:pt idx="3077">
                  <c:v>1.5472513920023396E-2</c:v>
                </c:pt>
                <c:pt idx="3078">
                  <c:v>1.5502083941848576E-2</c:v>
                </c:pt>
                <c:pt idx="3079">
                  <c:v>1.5502083941848576E-2</c:v>
                </c:pt>
                <c:pt idx="3080">
                  <c:v>1.5502083941848576E-2</c:v>
                </c:pt>
                <c:pt idx="3081">
                  <c:v>1.5516868952761163E-2</c:v>
                </c:pt>
                <c:pt idx="3082">
                  <c:v>1.5524261458217458E-2</c:v>
                </c:pt>
                <c:pt idx="3083">
                  <c:v>1.550947644730487E-2</c:v>
                </c:pt>
                <c:pt idx="3084">
                  <c:v>1.5531653963673751E-2</c:v>
                </c:pt>
                <c:pt idx="3085">
                  <c:v>1.550947644730487E-2</c:v>
                </c:pt>
                <c:pt idx="3086">
                  <c:v>1.5546438974586336E-2</c:v>
                </c:pt>
                <c:pt idx="3087">
                  <c:v>1.5524261458217458E-2</c:v>
                </c:pt>
                <c:pt idx="3088">
                  <c:v>1.5531653963673751E-2</c:v>
                </c:pt>
                <c:pt idx="3089">
                  <c:v>1.5524261458217458E-2</c:v>
                </c:pt>
                <c:pt idx="3090">
                  <c:v>1.5502083941848576E-2</c:v>
                </c:pt>
                <c:pt idx="3091">
                  <c:v>1.550947644730487E-2</c:v>
                </c:pt>
                <c:pt idx="3092">
                  <c:v>1.550947644730487E-2</c:v>
                </c:pt>
                <c:pt idx="3093">
                  <c:v>1.550947644730487E-2</c:v>
                </c:pt>
                <c:pt idx="3094">
                  <c:v>1.5516868952761163E-2</c:v>
                </c:pt>
                <c:pt idx="3095">
                  <c:v>1.5524261458217458E-2</c:v>
                </c:pt>
                <c:pt idx="3096">
                  <c:v>1.5502083941848576E-2</c:v>
                </c:pt>
                <c:pt idx="3097">
                  <c:v>1.5502083941848576E-2</c:v>
                </c:pt>
                <c:pt idx="3098">
                  <c:v>1.550947644730487E-2</c:v>
                </c:pt>
                <c:pt idx="3099">
                  <c:v>1.5531653963673751E-2</c:v>
                </c:pt>
                <c:pt idx="3100">
                  <c:v>1.5524261458217458E-2</c:v>
                </c:pt>
                <c:pt idx="3101">
                  <c:v>1.5531653963673751E-2</c:v>
                </c:pt>
                <c:pt idx="3102">
                  <c:v>1.5546438974586336E-2</c:v>
                </c:pt>
                <c:pt idx="3103">
                  <c:v>1.555383148004263E-2</c:v>
                </c:pt>
                <c:pt idx="3104">
                  <c:v>1.5546438974586336E-2</c:v>
                </c:pt>
                <c:pt idx="3105">
                  <c:v>1.5524261458217458E-2</c:v>
                </c:pt>
                <c:pt idx="3106">
                  <c:v>1.5539046469130043E-2</c:v>
                </c:pt>
                <c:pt idx="3107">
                  <c:v>1.5561223985498923E-2</c:v>
                </c:pt>
                <c:pt idx="3108">
                  <c:v>1.5539046469130043E-2</c:v>
                </c:pt>
                <c:pt idx="3109">
                  <c:v>1.5539046469130043E-2</c:v>
                </c:pt>
                <c:pt idx="3110">
                  <c:v>1.5539046469130043E-2</c:v>
                </c:pt>
                <c:pt idx="3111">
                  <c:v>1.555383148004263E-2</c:v>
                </c:pt>
                <c:pt idx="3112">
                  <c:v>1.5539046469130043E-2</c:v>
                </c:pt>
                <c:pt idx="3113">
                  <c:v>1.5531653963673751E-2</c:v>
                </c:pt>
                <c:pt idx="3114">
                  <c:v>1.5531653963673751E-2</c:v>
                </c:pt>
                <c:pt idx="3115">
                  <c:v>1.5561223985498923E-2</c:v>
                </c:pt>
                <c:pt idx="3116">
                  <c:v>1.5561223985498923E-2</c:v>
                </c:pt>
                <c:pt idx="3117">
                  <c:v>1.5539046469130043E-2</c:v>
                </c:pt>
                <c:pt idx="3118">
                  <c:v>1.5568616490955216E-2</c:v>
                </c:pt>
                <c:pt idx="3119">
                  <c:v>1.555383148004263E-2</c:v>
                </c:pt>
                <c:pt idx="3120">
                  <c:v>1.5539046469130043E-2</c:v>
                </c:pt>
                <c:pt idx="3121">
                  <c:v>1.5568616490955216E-2</c:v>
                </c:pt>
                <c:pt idx="3122">
                  <c:v>1.555383148004263E-2</c:v>
                </c:pt>
                <c:pt idx="3123">
                  <c:v>1.5568616490955216E-2</c:v>
                </c:pt>
                <c:pt idx="3124">
                  <c:v>1.5568616490955216E-2</c:v>
                </c:pt>
                <c:pt idx="3125">
                  <c:v>1.5576008996411516E-2</c:v>
                </c:pt>
                <c:pt idx="3126">
                  <c:v>1.5561223985498923E-2</c:v>
                </c:pt>
                <c:pt idx="3127">
                  <c:v>1.558340150186781E-2</c:v>
                </c:pt>
                <c:pt idx="3128">
                  <c:v>1.5576008996411516E-2</c:v>
                </c:pt>
                <c:pt idx="3129">
                  <c:v>1.5568616490955216E-2</c:v>
                </c:pt>
                <c:pt idx="3130">
                  <c:v>1.5568616490955216E-2</c:v>
                </c:pt>
                <c:pt idx="3131">
                  <c:v>1.5568616490955216E-2</c:v>
                </c:pt>
                <c:pt idx="3132">
                  <c:v>1.5568616490955216E-2</c:v>
                </c:pt>
                <c:pt idx="3133">
                  <c:v>1.5576008996411516E-2</c:v>
                </c:pt>
                <c:pt idx="3134">
                  <c:v>1.5561223985498923E-2</c:v>
                </c:pt>
                <c:pt idx="3135">
                  <c:v>1.558340150186781E-2</c:v>
                </c:pt>
                <c:pt idx="3136">
                  <c:v>1.558340150186781E-2</c:v>
                </c:pt>
                <c:pt idx="3137">
                  <c:v>1.5568616490955216E-2</c:v>
                </c:pt>
                <c:pt idx="3138">
                  <c:v>1.5576008996411516E-2</c:v>
                </c:pt>
                <c:pt idx="3139">
                  <c:v>1.5590794007324103E-2</c:v>
                </c:pt>
                <c:pt idx="3140">
                  <c:v>1.5576008996411516E-2</c:v>
                </c:pt>
                <c:pt idx="3141">
                  <c:v>1.5590794007324103E-2</c:v>
                </c:pt>
                <c:pt idx="3142">
                  <c:v>1.558340150186781E-2</c:v>
                </c:pt>
                <c:pt idx="3143">
                  <c:v>1.5576008996411516E-2</c:v>
                </c:pt>
                <c:pt idx="3144">
                  <c:v>1.5576008996411516E-2</c:v>
                </c:pt>
                <c:pt idx="3145">
                  <c:v>1.558340150186781E-2</c:v>
                </c:pt>
                <c:pt idx="3146">
                  <c:v>1.558340150186781E-2</c:v>
                </c:pt>
                <c:pt idx="3147">
                  <c:v>1.558340150186781E-2</c:v>
                </c:pt>
                <c:pt idx="3148">
                  <c:v>1.5598186512780396E-2</c:v>
                </c:pt>
                <c:pt idx="3149">
                  <c:v>1.5576008996411516E-2</c:v>
                </c:pt>
                <c:pt idx="3150">
                  <c:v>1.5576008996411516E-2</c:v>
                </c:pt>
                <c:pt idx="3151">
                  <c:v>1.5576008996411516E-2</c:v>
                </c:pt>
                <c:pt idx="3152">
                  <c:v>1.5576008996411516E-2</c:v>
                </c:pt>
                <c:pt idx="3153">
                  <c:v>1.558340150186781E-2</c:v>
                </c:pt>
                <c:pt idx="3154">
                  <c:v>1.5576008996411516E-2</c:v>
                </c:pt>
                <c:pt idx="3155">
                  <c:v>1.5568616490955216E-2</c:v>
                </c:pt>
                <c:pt idx="3156">
                  <c:v>1.5576008996411516E-2</c:v>
                </c:pt>
                <c:pt idx="3157">
                  <c:v>1.558340150186781E-2</c:v>
                </c:pt>
                <c:pt idx="3158">
                  <c:v>1.5576008996411516E-2</c:v>
                </c:pt>
                <c:pt idx="3159">
                  <c:v>1.5576008996411516E-2</c:v>
                </c:pt>
                <c:pt idx="3160">
                  <c:v>1.558340150186781E-2</c:v>
                </c:pt>
                <c:pt idx="3161">
                  <c:v>1.558340150186781E-2</c:v>
                </c:pt>
                <c:pt idx="3162">
                  <c:v>1.5568616490955216E-2</c:v>
                </c:pt>
                <c:pt idx="3163">
                  <c:v>1.5576008996411516E-2</c:v>
                </c:pt>
                <c:pt idx="3164">
                  <c:v>1.5568616490955216E-2</c:v>
                </c:pt>
                <c:pt idx="3165">
                  <c:v>1.5568616490955216E-2</c:v>
                </c:pt>
                <c:pt idx="3166">
                  <c:v>1.558340150186781E-2</c:v>
                </c:pt>
                <c:pt idx="3167">
                  <c:v>1.558340150186781E-2</c:v>
                </c:pt>
                <c:pt idx="3168">
                  <c:v>1.558340150186781E-2</c:v>
                </c:pt>
                <c:pt idx="3169">
                  <c:v>1.5590794007324103E-2</c:v>
                </c:pt>
                <c:pt idx="3170">
                  <c:v>1.558340150186781E-2</c:v>
                </c:pt>
                <c:pt idx="3171">
                  <c:v>1.560557901823669E-2</c:v>
                </c:pt>
                <c:pt idx="3172">
                  <c:v>1.558340150186781E-2</c:v>
                </c:pt>
                <c:pt idx="3173">
                  <c:v>1.558340150186781E-2</c:v>
                </c:pt>
                <c:pt idx="3174">
                  <c:v>1.5590794007324103E-2</c:v>
                </c:pt>
                <c:pt idx="3175">
                  <c:v>1.5598186512780396E-2</c:v>
                </c:pt>
                <c:pt idx="3176">
                  <c:v>1.5590794007324103E-2</c:v>
                </c:pt>
                <c:pt idx="3177">
                  <c:v>1.5590794007324103E-2</c:v>
                </c:pt>
                <c:pt idx="3178">
                  <c:v>1.558340150186781E-2</c:v>
                </c:pt>
                <c:pt idx="3179">
                  <c:v>1.5590794007324103E-2</c:v>
                </c:pt>
                <c:pt idx="3180">
                  <c:v>1.5590794007324103E-2</c:v>
                </c:pt>
                <c:pt idx="3181">
                  <c:v>1.5590794007324103E-2</c:v>
                </c:pt>
                <c:pt idx="3182">
                  <c:v>1.5598186512780396E-2</c:v>
                </c:pt>
                <c:pt idx="3183">
                  <c:v>1.5590794007324103E-2</c:v>
                </c:pt>
                <c:pt idx="3184">
                  <c:v>1.5590794007324103E-2</c:v>
                </c:pt>
                <c:pt idx="3185">
                  <c:v>1.558340150186781E-2</c:v>
                </c:pt>
                <c:pt idx="3186">
                  <c:v>1.5590794007324103E-2</c:v>
                </c:pt>
                <c:pt idx="3187">
                  <c:v>1.5590794007324103E-2</c:v>
                </c:pt>
                <c:pt idx="3188">
                  <c:v>1.560557901823669E-2</c:v>
                </c:pt>
                <c:pt idx="3189">
                  <c:v>1.560557901823669E-2</c:v>
                </c:pt>
                <c:pt idx="3190">
                  <c:v>1.5590794007324103E-2</c:v>
                </c:pt>
                <c:pt idx="3191">
                  <c:v>1.5590794007324103E-2</c:v>
                </c:pt>
                <c:pt idx="3192">
                  <c:v>1.5590794007324103E-2</c:v>
                </c:pt>
                <c:pt idx="3193">
                  <c:v>1.5590794007324103E-2</c:v>
                </c:pt>
                <c:pt idx="3194">
                  <c:v>1.5590794007324103E-2</c:v>
                </c:pt>
                <c:pt idx="3195">
                  <c:v>1.558340150186781E-2</c:v>
                </c:pt>
                <c:pt idx="3196">
                  <c:v>1.5590794007324103E-2</c:v>
                </c:pt>
                <c:pt idx="3197">
                  <c:v>1.560557901823669E-2</c:v>
                </c:pt>
                <c:pt idx="3198">
                  <c:v>1.560557901823669E-2</c:v>
                </c:pt>
                <c:pt idx="3199">
                  <c:v>1.5620364029149276E-2</c:v>
                </c:pt>
                <c:pt idx="3200">
                  <c:v>1.560557901823669E-2</c:v>
                </c:pt>
                <c:pt idx="3201">
                  <c:v>1.5590794007324103E-2</c:v>
                </c:pt>
                <c:pt idx="3202">
                  <c:v>1.5598186512780396E-2</c:v>
                </c:pt>
                <c:pt idx="3203">
                  <c:v>1.5598186512780396E-2</c:v>
                </c:pt>
                <c:pt idx="3204">
                  <c:v>1.5612971523692983E-2</c:v>
                </c:pt>
                <c:pt idx="3205">
                  <c:v>1.5612971523692983E-2</c:v>
                </c:pt>
                <c:pt idx="3206">
                  <c:v>1.5598186512780396E-2</c:v>
                </c:pt>
                <c:pt idx="3207">
                  <c:v>1.5612971523692983E-2</c:v>
                </c:pt>
                <c:pt idx="3208">
                  <c:v>1.5612971523692983E-2</c:v>
                </c:pt>
                <c:pt idx="3209">
                  <c:v>1.560557901823669E-2</c:v>
                </c:pt>
                <c:pt idx="3210">
                  <c:v>1.5612971523692983E-2</c:v>
                </c:pt>
                <c:pt idx="3211">
                  <c:v>1.5612971523692983E-2</c:v>
                </c:pt>
                <c:pt idx="3212">
                  <c:v>1.5620364029149276E-2</c:v>
                </c:pt>
                <c:pt idx="3213">
                  <c:v>1.5620364029149276E-2</c:v>
                </c:pt>
                <c:pt idx="3214">
                  <c:v>1.5612971523692983E-2</c:v>
                </c:pt>
                <c:pt idx="3215">
                  <c:v>1.5620364029149276E-2</c:v>
                </c:pt>
                <c:pt idx="3216">
                  <c:v>1.5635149040061861E-2</c:v>
                </c:pt>
                <c:pt idx="3217">
                  <c:v>1.5635149040061861E-2</c:v>
                </c:pt>
                <c:pt idx="3218">
                  <c:v>1.5612971523692983E-2</c:v>
                </c:pt>
                <c:pt idx="3219">
                  <c:v>1.5657326556430751E-2</c:v>
                </c:pt>
                <c:pt idx="3220">
                  <c:v>1.5620364029149276E-2</c:v>
                </c:pt>
                <c:pt idx="3221">
                  <c:v>1.5642541545518154E-2</c:v>
                </c:pt>
                <c:pt idx="3222">
                  <c:v>1.5635149040061861E-2</c:v>
                </c:pt>
                <c:pt idx="3223">
                  <c:v>1.5620364029149276E-2</c:v>
                </c:pt>
                <c:pt idx="3224">
                  <c:v>1.5672111567343338E-2</c:v>
                </c:pt>
                <c:pt idx="3225">
                  <c:v>1.5642541545518154E-2</c:v>
                </c:pt>
                <c:pt idx="3226">
                  <c:v>1.5657326556430751E-2</c:v>
                </c:pt>
                <c:pt idx="3227">
                  <c:v>1.5642541545518154E-2</c:v>
                </c:pt>
                <c:pt idx="3228">
                  <c:v>1.5642541545518154E-2</c:v>
                </c:pt>
                <c:pt idx="3229">
                  <c:v>1.5649934050974458E-2</c:v>
                </c:pt>
                <c:pt idx="3230">
                  <c:v>1.5672111567343338E-2</c:v>
                </c:pt>
                <c:pt idx="3231">
                  <c:v>1.5672111567343338E-2</c:v>
                </c:pt>
                <c:pt idx="3232">
                  <c:v>1.5664719061887045E-2</c:v>
                </c:pt>
                <c:pt idx="3233">
                  <c:v>1.5657326556430751E-2</c:v>
                </c:pt>
                <c:pt idx="3234">
                  <c:v>1.5657326556430751E-2</c:v>
                </c:pt>
                <c:pt idx="3235">
                  <c:v>1.5627756534605568E-2</c:v>
                </c:pt>
                <c:pt idx="3236">
                  <c:v>1.5679504072799631E-2</c:v>
                </c:pt>
                <c:pt idx="3237">
                  <c:v>1.5657326556430751E-2</c:v>
                </c:pt>
                <c:pt idx="3238">
                  <c:v>1.5679504072799631E-2</c:v>
                </c:pt>
                <c:pt idx="3239">
                  <c:v>1.5672111567343338E-2</c:v>
                </c:pt>
                <c:pt idx="3240">
                  <c:v>1.5686896578255925E-2</c:v>
                </c:pt>
                <c:pt idx="3241">
                  <c:v>1.5709074094624804E-2</c:v>
                </c:pt>
                <c:pt idx="3242">
                  <c:v>1.5686896578255925E-2</c:v>
                </c:pt>
                <c:pt idx="3243">
                  <c:v>1.5686896578255925E-2</c:v>
                </c:pt>
                <c:pt idx="3244">
                  <c:v>1.5694289083712218E-2</c:v>
                </c:pt>
                <c:pt idx="3245">
                  <c:v>1.5723859105537398E-2</c:v>
                </c:pt>
                <c:pt idx="3246">
                  <c:v>1.5679504072799631E-2</c:v>
                </c:pt>
                <c:pt idx="3247">
                  <c:v>1.5679504072799631E-2</c:v>
                </c:pt>
                <c:pt idx="3248">
                  <c:v>1.5686896578255925E-2</c:v>
                </c:pt>
                <c:pt idx="3249">
                  <c:v>1.5738644116449985E-2</c:v>
                </c:pt>
                <c:pt idx="3250">
                  <c:v>1.5716466600081098E-2</c:v>
                </c:pt>
                <c:pt idx="3251">
                  <c:v>1.5716466600081098E-2</c:v>
                </c:pt>
                <c:pt idx="3252">
                  <c:v>1.5701681589168511E-2</c:v>
                </c:pt>
                <c:pt idx="3253">
                  <c:v>1.5731251610993691E-2</c:v>
                </c:pt>
                <c:pt idx="3254">
                  <c:v>1.5738644116449985E-2</c:v>
                </c:pt>
                <c:pt idx="3255">
                  <c:v>1.5731251610993691E-2</c:v>
                </c:pt>
                <c:pt idx="3256">
                  <c:v>1.5731251610993691E-2</c:v>
                </c:pt>
                <c:pt idx="3257">
                  <c:v>1.5746036621906278E-2</c:v>
                </c:pt>
                <c:pt idx="3258">
                  <c:v>1.5746036621906278E-2</c:v>
                </c:pt>
                <c:pt idx="3259">
                  <c:v>1.5753429127362571E-2</c:v>
                </c:pt>
                <c:pt idx="3260">
                  <c:v>1.5760821632818865E-2</c:v>
                </c:pt>
                <c:pt idx="3261">
                  <c:v>1.5760821632818865E-2</c:v>
                </c:pt>
                <c:pt idx="3262">
                  <c:v>1.5738644116449985E-2</c:v>
                </c:pt>
                <c:pt idx="3263">
                  <c:v>1.5731251610993691E-2</c:v>
                </c:pt>
                <c:pt idx="3264">
                  <c:v>1.5738644116449985E-2</c:v>
                </c:pt>
                <c:pt idx="3265">
                  <c:v>1.5731251610993691E-2</c:v>
                </c:pt>
                <c:pt idx="3266">
                  <c:v>1.5768214138275158E-2</c:v>
                </c:pt>
                <c:pt idx="3267">
                  <c:v>1.5731251610993691E-2</c:v>
                </c:pt>
                <c:pt idx="3268">
                  <c:v>1.5760821632818865E-2</c:v>
                </c:pt>
                <c:pt idx="3269">
                  <c:v>1.5723859105537398E-2</c:v>
                </c:pt>
                <c:pt idx="3270">
                  <c:v>1.5753429127362571E-2</c:v>
                </c:pt>
                <c:pt idx="3271">
                  <c:v>1.5746036621906278E-2</c:v>
                </c:pt>
                <c:pt idx="3272">
                  <c:v>1.5738644116449985E-2</c:v>
                </c:pt>
                <c:pt idx="3273">
                  <c:v>1.5738644116449985E-2</c:v>
                </c:pt>
                <c:pt idx="3274">
                  <c:v>1.5694289083712218E-2</c:v>
                </c:pt>
                <c:pt idx="3275">
                  <c:v>1.5753429127362571E-2</c:v>
                </c:pt>
                <c:pt idx="3276">
                  <c:v>1.5731251610993691E-2</c:v>
                </c:pt>
                <c:pt idx="3277">
                  <c:v>1.5753429127362571E-2</c:v>
                </c:pt>
                <c:pt idx="3278">
                  <c:v>1.5723859105537398E-2</c:v>
                </c:pt>
                <c:pt idx="3279">
                  <c:v>1.5738644116449985E-2</c:v>
                </c:pt>
                <c:pt idx="3280">
                  <c:v>1.5760821632818865E-2</c:v>
                </c:pt>
                <c:pt idx="3281">
                  <c:v>1.5738644116449985E-2</c:v>
                </c:pt>
                <c:pt idx="3282">
                  <c:v>1.5731251610993691E-2</c:v>
                </c:pt>
                <c:pt idx="3283">
                  <c:v>1.5746036621906278E-2</c:v>
                </c:pt>
                <c:pt idx="3284">
                  <c:v>1.5782999149187741E-2</c:v>
                </c:pt>
                <c:pt idx="3285">
                  <c:v>1.5782999149187741E-2</c:v>
                </c:pt>
                <c:pt idx="3286">
                  <c:v>1.5782999149187741E-2</c:v>
                </c:pt>
                <c:pt idx="3287">
                  <c:v>1.5805176665556631E-2</c:v>
                </c:pt>
                <c:pt idx="3288">
                  <c:v>1.5790391654644038E-2</c:v>
                </c:pt>
                <c:pt idx="3289">
                  <c:v>1.5775606643731451E-2</c:v>
                </c:pt>
                <c:pt idx="3290">
                  <c:v>1.5753429127362571E-2</c:v>
                </c:pt>
                <c:pt idx="3291">
                  <c:v>1.5797784160100338E-2</c:v>
                </c:pt>
                <c:pt idx="3292">
                  <c:v>1.5790391654644038E-2</c:v>
                </c:pt>
                <c:pt idx="3293">
                  <c:v>1.5797784160100338E-2</c:v>
                </c:pt>
                <c:pt idx="3294">
                  <c:v>1.5797784160100338E-2</c:v>
                </c:pt>
                <c:pt idx="3295">
                  <c:v>1.5797784160100338E-2</c:v>
                </c:pt>
                <c:pt idx="3296">
                  <c:v>1.5797784160100338E-2</c:v>
                </c:pt>
                <c:pt idx="3297">
                  <c:v>1.5812569171012925E-2</c:v>
                </c:pt>
                <c:pt idx="3298">
                  <c:v>1.5790391654644038E-2</c:v>
                </c:pt>
                <c:pt idx="3299">
                  <c:v>1.5797784160100338E-2</c:v>
                </c:pt>
                <c:pt idx="3300">
                  <c:v>1.5797784160100338E-2</c:v>
                </c:pt>
                <c:pt idx="3301">
                  <c:v>1.5790391654644038E-2</c:v>
                </c:pt>
                <c:pt idx="3302">
                  <c:v>1.5782999149187741E-2</c:v>
                </c:pt>
                <c:pt idx="3303">
                  <c:v>1.5790391654644038E-2</c:v>
                </c:pt>
                <c:pt idx="3304">
                  <c:v>1.5782999149187741E-2</c:v>
                </c:pt>
                <c:pt idx="3305">
                  <c:v>1.5782999149187741E-2</c:v>
                </c:pt>
                <c:pt idx="3306">
                  <c:v>1.5797784160100338E-2</c:v>
                </c:pt>
                <c:pt idx="3307">
                  <c:v>1.5790391654644038E-2</c:v>
                </c:pt>
                <c:pt idx="3308">
                  <c:v>1.5797784160100338E-2</c:v>
                </c:pt>
                <c:pt idx="3309">
                  <c:v>1.5790391654644038E-2</c:v>
                </c:pt>
                <c:pt idx="3310">
                  <c:v>1.5775606643731451E-2</c:v>
                </c:pt>
                <c:pt idx="3311">
                  <c:v>1.5805176665556631E-2</c:v>
                </c:pt>
                <c:pt idx="3312">
                  <c:v>1.5805176665556631E-2</c:v>
                </c:pt>
                <c:pt idx="3313">
                  <c:v>1.5782999149187741E-2</c:v>
                </c:pt>
                <c:pt idx="3314">
                  <c:v>1.5797784160100338E-2</c:v>
                </c:pt>
                <c:pt idx="3315">
                  <c:v>1.5805176665556631E-2</c:v>
                </c:pt>
                <c:pt idx="3316">
                  <c:v>1.5790391654644038E-2</c:v>
                </c:pt>
                <c:pt idx="3317">
                  <c:v>1.5805176665556631E-2</c:v>
                </c:pt>
                <c:pt idx="3318">
                  <c:v>1.5797784160100338E-2</c:v>
                </c:pt>
                <c:pt idx="3319">
                  <c:v>1.5805176665556631E-2</c:v>
                </c:pt>
                <c:pt idx="3320">
                  <c:v>1.5797784160100338E-2</c:v>
                </c:pt>
                <c:pt idx="3321">
                  <c:v>1.5812569171012925E-2</c:v>
                </c:pt>
                <c:pt idx="3322">
                  <c:v>1.5812569171012925E-2</c:v>
                </c:pt>
                <c:pt idx="3323">
                  <c:v>1.5812569171012925E-2</c:v>
                </c:pt>
                <c:pt idx="3324">
                  <c:v>1.5805176665556631E-2</c:v>
                </c:pt>
                <c:pt idx="3325">
                  <c:v>1.5805176665556631E-2</c:v>
                </c:pt>
                <c:pt idx="3326">
                  <c:v>1.5805176665556631E-2</c:v>
                </c:pt>
                <c:pt idx="3327">
                  <c:v>1.5797784160100338E-2</c:v>
                </c:pt>
                <c:pt idx="3328">
                  <c:v>1.5819961676469218E-2</c:v>
                </c:pt>
                <c:pt idx="3329">
                  <c:v>1.5805176665556631E-2</c:v>
                </c:pt>
                <c:pt idx="3330">
                  <c:v>1.5797784160100338E-2</c:v>
                </c:pt>
                <c:pt idx="3331">
                  <c:v>1.5797784160100338E-2</c:v>
                </c:pt>
                <c:pt idx="3332">
                  <c:v>1.5812569171012925E-2</c:v>
                </c:pt>
                <c:pt idx="3333">
                  <c:v>1.5790391654644038E-2</c:v>
                </c:pt>
                <c:pt idx="3334">
                  <c:v>1.5805176665556631E-2</c:v>
                </c:pt>
                <c:pt idx="3335">
                  <c:v>1.5805176665556631E-2</c:v>
                </c:pt>
                <c:pt idx="3336">
                  <c:v>1.5812569171012925E-2</c:v>
                </c:pt>
                <c:pt idx="3337">
                  <c:v>1.5812569171012925E-2</c:v>
                </c:pt>
                <c:pt idx="3338">
                  <c:v>1.5812569171012925E-2</c:v>
                </c:pt>
                <c:pt idx="3339">
                  <c:v>1.5805176665556631E-2</c:v>
                </c:pt>
                <c:pt idx="3340">
                  <c:v>1.5812569171012925E-2</c:v>
                </c:pt>
                <c:pt idx="3341">
                  <c:v>1.5812569171012925E-2</c:v>
                </c:pt>
                <c:pt idx="3342">
                  <c:v>1.5805176665556631E-2</c:v>
                </c:pt>
                <c:pt idx="3343">
                  <c:v>1.5797784160100338E-2</c:v>
                </c:pt>
                <c:pt idx="3344">
                  <c:v>1.5812569171012925E-2</c:v>
                </c:pt>
                <c:pt idx="3345">
                  <c:v>1.5812569171012925E-2</c:v>
                </c:pt>
                <c:pt idx="3346">
                  <c:v>1.5805176665556631E-2</c:v>
                </c:pt>
                <c:pt idx="3347">
                  <c:v>1.5819961676469218E-2</c:v>
                </c:pt>
                <c:pt idx="3348">
                  <c:v>1.5812569171012925E-2</c:v>
                </c:pt>
                <c:pt idx="3349">
                  <c:v>1.5819961676469218E-2</c:v>
                </c:pt>
                <c:pt idx="3350">
                  <c:v>1.5819961676469218E-2</c:v>
                </c:pt>
                <c:pt idx="3351">
                  <c:v>1.5812569171012925E-2</c:v>
                </c:pt>
                <c:pt idx="3352">
                  <c:v>1.5812569171012925E-2</c:v>
                </c:pt>
                <c:pt idx="3353">
                  <c:v>1.5805176665556631E-2</c:v>
                </c:pt>
                <c:pt idx="3354">
                  <c:v>1.5819961676469218E-2</c:v>
                </c:pt>
                <c:pt idx="3355">
                  <c:v>1.5819961676469218E-2</c:v>
                </c:pt>
                <c:pt idx="3356">
                  <c:v>1.5812569171012925E-2</c:v>
                </c:pt>
                <c:pt idx="3357">
                  <c:v>1.5812569171012925E-2</c:v>
                </c:pt>
                <c:pt idx="3358">
                  <c:v>1.5812569171012925E-2</c:v>
                </c:pt>
                <c:pt idx="3359">
                  <c:v>1.5812569171012925E-2</c:v>
                </c:pt>
                <c:pt idx="3360">
                  <c:v>1.5812569171012925E-2</c:v>
                </c:pt>
                <c:pt idx="3361">
                  <c:v>1.5819961676469218E-2</c:v>
                </c:pt>
                <c:pt idx="3362">
                  <c:v>1.5819961676469218E-2</c:v>
                </c:pt>
                <c:pt idx="3363">
                  <c:v>1.5819961676469218E-2</c:v>
                </c:pt>
                <c:pt idx="3364">
                  <c:v>1.5812569171012925E-2</c:v>
                </c:pt>
                <c:pt idx="3365">
                  <c:v>1.5812569171012925E-2</c:v>
                </c:pt>
                <c:pt idx="3366">
                  <c:v>1.5819961676469218E-2</c:v>
                </c:pt>
                <c:pt idx="3367">
                  <c:v>1.5819961676469218E-2</c:v>
                </c:pt>
                <c:pt idx="3368">
                  <c:v>1.5812569171012925E-2</c:v>
                </c:pt>
                <c:pt idx="3369">
                  <c:v>1.5812569171012925E-2</c:v>
                </c:pt>
                <c:pt idx="3370">
                  <c:v>1.5812569171012925E-2</c:v>
                </c:pt>
                <c:pt idx="3371">
                  <c:v>1.5812569171012925E-2</c:v>
                </c:pt>
                <c:pt idx="3372">
                  <c:v>1.5819961676469218E-2</c:v>
                </c:pt>
                <c:pt idx="3373">
                  <c:v>1.5812569171012925E-2</c:v>
                </c:pt>
                <c:pt idx="3374">
                  <c:v>1.5819961676469218E-2</c:v>
                </c:pt>
                <c:pt idx="3375">
                  <c:v>1.5819961676469218E-2</c:v>
                </c:pt>
                <c:pt idx="3376">
                  <c:v>1.5812569171012925E-2</c:v>
                </c:pt>
                <c:pt idx="3377">
                  <c:v>1.5819961676469218E-2</c:v>
                </c:pt>
                <c:pt idx="3378">
                  <c:v>1.5819961676469218E-2</c:v>
                </c:pt>
                <c:pt idx="3379">
                  <c:v>1.5812569171012925E-2</c:v>
                </c:pt>
                <c:pt idx="3380">
                  <c:v>1.5812569171012925E-2</c:v>
                </c:pt>
                <c:pt idx="3381">
                  <c:v>1.5812569171012925E-2</c:v>
                </c:pt>
                <c:pt idx="3382">
                  <c:v>1.5812569171012925E-2</c:v>
                </c:pt>
                <c:pt idx="3383">
                  <c:v>1.5812569171012925E-2</c:v>
                </c:pt>
                <c:pt idx="3384">
                  <c:v>1.5812569171012925E-2</c:v>
                </c:pt>
                <c:pt idx="3385">
                  <c:v>1.5819961676469218E-2</c:v>
                </c:pt>
                <c:pt idx="3386">
                  <c:v>1.5819961676469218E-2</c:v>
                </c:pt>
                <c:pt idx="3387">
                  <c:v>1.5819961676469218E-2</c:v>
                </c:pt>
                <c:pt idx="3388">
                  <c:v>1.5819961676469218E-2</c:v>
                </c:pt>
                <c:pt idx="3389">
                  <c:v>1.5812569171012925E-2</c:v>
                </c:pt>
                <c:pt idx="3390">
                  <c:v>1.5819961676469218E-2</c:v>
                </c:pt>
                <c:pt idx="3391">
                  <c:v>1.5812569171012925E-2</c:v>
                </c:pt>
                <c:pt idx="3392">
                  <c:v>1.5812569171012925E-2</c:v>
                </c:pt>
                <c:pt idx="3393">
                  <c:v>1.5827354181925511E-2</c:v>
                </c:pt>
                <c:pt idx="3394">
                  <c:v>1.5812569171012925E-2</c:v>
                </c:pt>
                <c:pt idx="3395">
                  <c:v>1.5819961676469218E-2</c:v>
                </c:pt>
                <c:pt idx="3396">
                  <c:v>1.5819961676469218E-2</c:v>
                </c:pt>
                <c:pt idx="3397">
                  <c:v>1.5819961676469218E-2</c:v>
                </c:pt>
                <c:pt idx="3398">
                  <c:v>1.5819961676469218E-2</c:v>
                </c:pt>
                <c:pt idx="3399">
                  <c:v>1.5819961676469218E-2</c:v>
                </c:pt>
                <c:pt idx="3400">
                  <c:v>1.5819961676469218E-2</c:v>
                </c:pt>
                <c:pt idx="3401">
                  <c:v>1.5827354181925511E-2</c:v>
                </c:pt>
                <c:pt idx="3402">
                  <c:v>1.5827354181925511E-2</c:v>
                </c:pt>
                <c:pt idx="3403">
                  <c:v>1.5819961676469218E-2</c:v>
                </c:pt>
                <c:pt idx="3404">
                  <c:v>1.5827354181925511E-2</c:v>
                </c:pt>
                <c:pt idx="3405">
                  <c:v>1.5827354181925511E-2</c:v>
                </c:pt>
                <c:pt idx="3406">
                  <c:v>1.5827354181925511E-2</c:v>
                </c:pt>
                <c:pt idx="3407">
                  <c:v>1.5827354181925511E-2</c:v>
                </c:pt>
                <c:pt idx="3408">
                  <c:v>1.5827354181925511E-2</c:v>
                </c:pt>
                <c:pt idx="3409">
                  <c:v>1.5819961676469218E-2</c:v>
                </c:pt>
                <c:pt idx="3410">
                  <c:v>1.5819961676469218E-2</c:v>
                </c:pt>
                <c:pt idx="3411">
                  <c:v>1.5819961676469218E-2</c:v>
                </c:pt>
                <c:pt idx="3412">
                  <c:v>1.5834746687381804E-2</c:v>
                </c:pt>
                <c:pt idx="3413">
                  <c:v>1.5827354181925511E-2</c:v>
                </c:pt>
                <c:pt idx="3414">
                  <c:v>1.5834746687381804E-2</c:v>
                </c:pt>
                <c:pt idx="3415">
                  <c:v>1.5827354181925511E-2</c:v>
                </c:pt>
                <c:pt idx="3416">
                  <c:v>1.5827354181925511E-2</c:v>
                </c:pt>
                <c:pt idx="3417">
                  <c:v>1.5819961676469218E-2</c:v>
                </c:pt>
                <c:pt idx="3418">
                  <c:v>1.5827354181925511E-2</c:v>
                </c:pt>
                <c:pt idx="3419">
                  <c:v>1.5827354181925511E-2</c:v>
                </c:pt>
                <c:pt idx="3420">
                  <c:v>1.5827354181925511E-2</c:v>
                </c:pt>
                <c:pt idx="3421">
                  <c:v>1.5827354181925511E-2</c:v>
                </c:pt>
                <c:pt idx="3422">
                  <c:v>1.5834746687381804E-2</c:v>
                </c:pt>
                <c:pt idx="3423">
                  <c:v>1.5827354181925511E-2</c:v>
                </c:pt>
                <c:pt idx="3424">
                  <c:v>1.5827354181925511E-2</c:v>
                </c:pt>
                <c:pt idx="3425">
                  <c:v>1.5827354181925511E-2</c:v>
                </c:pt>
                <c:pt idx="3426">
                  <c:v>1.5842139192838098E-2</c:v>
                </c:pt>
                <c:pt idx="3427">
                  <c:v>1.5827354181925511E-2</c:v>
                </c:pt>
                <c:pt idx="3428">
                  <c:v>1.5834746687381804E-2</c:v>
                </c:pt>
                <c:pt idx="3429">
                  <c:v>1.5819961676469218E-2</c:v>
                </c:pt>
                <c:pt idx="3430">
                  <c:v>1.5819961676469218E-2</c:v>
                </c:pt>
                <c:pt idx="3431">
                  <c:v>1.5834746687381804E-2</c:v>
                </c:pt>
                <c:pt idx="3432">
                  <c:v>1.5834746687381804E-2</c:v>
                </c:pt>
                <c:pt idx="3433">
                  <c:v>1.5827354181925511E-2</c:v>
                </c:pt>
                <c:pt idx="3434">
                  <c:v>1.5827354181925511E-2</c:v>
                </c:pt>
                <c:pt idx="3435">
                  <c:v>1.5819961676469218E-2</c:v>
                </c:pt>
                <c:pt idx="3436">
                  <c:v>1.5834746687381804E-2</c:v>
                </c:pt>
                <c:pt idx="3437">
                  <c:v>1.5827354181925511E-2</c:v>
                </c:pt>
                <c:pt idx="3438">
                  <c:v>1.5834746687381804E-2</c:v>
                </c:pt>
                <c:pt idx="3439">
                  <c:v>1.5834746687381804E-2</c:v>
                </c:pt>
                <c:pt idx="3440">
                  <c:v>1.5842139192838098E-2</c:v>
                </c:pt>
                <c:pt idx="3441">
                  <c:v>1.5827354181925511E-2</c:v>
                </c:pt>
                <c:pt idx="3442">
                  <c:v>1.5827354181925511E-2</c:v>
                </c:pt>
                <c:pt idx="3443">
                  <c:v>1.5827354181925511E-2</c:v>
                </c:pt>
                <c:pt idx="3444">
                  <c:v>1.5849531698294391E-2</c:v>
                </c:pt>
                <c:pt idx="3445">
                  <c:v>1.5834746687381804E-2</c:v>
                </c:pt>
                <c:pt idx="3446">
                  <c:v>1.5834746687381804E-2</c:v>
                </c:pt>
                <c:pt idx="3447">
                  <c:v>1.5827354181925511E-2</c:v>
                </c:pt>
                <c:pt idx="3448">
                  <c:v>1.5842139192838098E-2</c:v>
                </c:pt>
                <c:pt idx="3449">
                  <c:v>1.5842139192838098E-2</c:v>
                </c:pt>
                <c:pt idx="3450">
                  <c:v>1.5834746687381804E-2</c:v>
                </c:pt>
                <c:pt idx="3451">
                  <c:v>1.5856924203750684E-2</c:v>
                </c:pt>
                <c:pt idx="3452">
                  <c:v>1.5827354181925511E-2</c:v>
                </c:pt>
                <c:pt idx="3453">
                  <c:v>1.5842139192838098E-2</c:v>
                </c:pt>
                <c:pt idx="3454">
                  <c:v>1.5842139192838098E-2</c:v>
                </c:pt>
                <c:pt idx="3455">
                  <c:v>1.5842139192838098E-2</c:v>
                </c:pt>
                <c:pt idx="3456">
                  <c:v>1.5834746687381804E-2</c:v>
                </c:pt>
                <c:pt idx="3457">
                  <c:v>1.5834746687381804E-2</c:v>
                </c:pt>
                <c:pt idx="3458">
                  <c:v>1.5827354181925511E-2</c:v>
                </c:pt>
                <c:pt idx="3459">
                  <c:v>1.5842139192838098E-2</c:v>
                </c:pt>
                <c:pt idx="3460">
                  <c:v>1.5834746687381804E-2</c:v>
                </c:pt>
                <c:pt idx="3461">
                  <c:v>1.5834746687381804E-2</c:v>
                </c:pt>
                <c:pt idx="3462">
                  <c:v>1.5834746687381804E-2</c:v>
                </c:pt>
                <c:pt idx="3463">
                  <c:v>1.5827354181925511E-2</c:v>
                </c:pt>
                <c:pt idx="3464">
                  <c:v>1.5849531698294391E-2</c:v>
                </c:pt>
                <c:pt idx="3465">
                  <c:v>1.5834746687381804E-2</c:v>
                </c:pt>
                <c:pt idx="3466">
                  <c:v>1.5856924203750684E-2</c:v>
                </c:pt>
                <c:pt idx="3467">
                  <c:v>1.5842139192838098E-2</c:v>
                </c:pt>
                <c:pt idx="3468">
                  <c:v>1.5842139192838098E-2</c:v>
                </c:pt>
                <c:pt idx="3469">
                  <c:v>1.5842139192838098E-2</c:v>
                </c:pt>
                <c:pt idx="3470">
                  <c:v>1.5842139192838098E-2</c:v>
                </c:pt>
                <c:pt idx="3471">
                  <c:v>1.5864316709206978E-2</c:v>
                </c:pt>
                <c:pt idx="3472">
                  <c:v>1.5834746687381804E-2</c:v>
                </c:pt>
                <c:pt idx="3473">
                  <c:v>1.5827354181925511E-2</c:v>
                </c:pt>
                <c:pt idx="3474">
                  <c:v>1.5842139192838098E-2</c:v>
                </c:pt>
                <c:pt idx="3475">
                  <c:v>1.5849531698294391E-2</c:v>
                </c:pt>
                <c:pt idx="3476">
                  <c:v>1.5856924203750684E-2</c:v>
                </c:pt>
                <c:pt idx="3477">
                  <c:v>1.5864316709206978E-2</c:v>
                </c:pt>
                <c:pt idx="3478">
                  <c:v>1.5834746687381804E-2</c:v>
                </c:pt>
                <c:pt idx="3479">
                  <c:v>1.5856924203750684E-2</c:v>
                </c:pt>
                <c:pt idx="3480">
                  <c:v>1.5849531698294391E-2</c:v>
                </c:pt>
                <c:pt idx="3481">
                  <c:v>1.5871709214663278E-2</c:v>
                </c:pt>
                <c:pt idx="3482">
                  <c:v>1.5856924203750684E-2</c:v>
                </c:pt>
                <c:pt idx="3483">
                  <c:v>1.5864316709206978E-2</c:v>
                </c:pt>
                <c:pt idx="3484">
                  <c:v>1.5856924203750684E-2</c:v>
                </c:pt>
                <c:pt idx="3485">
                  <c:v>1.5864316709206978E-2</c:v>
                </c:pt>
                <c:pt idx="3486">
                  <c:v>1.5864316709206978E-2</c:v>
                </c:pt>
                <c:pt idx="3487">
                  <c:v>1.5893886731032158E-2</c:v>
                </c:pt>
                <c:pt idx="3488">
                  <c:v>1.5864316709206978E-2</c:v>
                </c:pt>
                <c:pt idx="3489">
                  <c:v>1.5879101720119571E-2</c:v>
                </c:pt>
                <c:pt idx="3490">
                  <c:v>1.5879101720119571E-2</c:v>
                </c:pt>
                <c:pt idx="3491">
                  <c:v>1.5879101720119571E-2</c:v>
                </c:pt>
                <c:pt idx="3492">
                  <c:v>1.5893886731032158E-2</c:v>
                </c:pt>
                <c:pt idx="3493">
                  <c:v>1.5879101720119571E-2</c:v>
                </c:pt>
                <c:pt idx="3494">
                  <c:v>1.5856924203750684E-2</c:v>
                </c:pt>
                <c:pt idx="3495">
                  <c:v>1.5901279236488451E-2</c:v>
                </c:pt>
                <c:pt idx="3496">
                  <c:v>1.5893886731032158E-2</c:v>
                </c:pt>
                <c:pt idx="3497">
                  <c:v>1.5879101720119571E-2</c:v>
                </c:pt>
                <c:pt idx="3498">
                  <c:v>1.5864316709206978E-2</c:v>
                </c:pt>
                <c:pt idx="3499">
                  <c:v>1.5879101720119571E-2</c:v>
                </c:pt>
                <c:pt idx="3500">
                  <c:v>1.5864316709206978E-2</c:v>
                </c:pt>
                <c:pt idx="3501">
                  <c:v>1.5864316709206978E-2</c:v>
                </c:pt>
                <c:pt idx="3502">
                  <c:v>1.5849531698294391E-2</c:v>
                </c:pt>
                <c:pt idx="3503">
                  <c:v>1.5886494225575865E-2</c:v>
                </c:pt>
                <c:pt idx="3504">
                  <c:v>1.5856924203750684E-2</c:v>
                </c:pt>
                <c:pt idx="3505">
                  <c:v>1.5886494225575865E-2</c:v>
                </c:pt>
                <c:pt idx="3506">
                  <c:v>1.5893886731032158E-2</c:v>
                </c:pt>
                <c:pt idx="3507">
                  <c:v>1.5893886731032158E-2</c:v>
                </c:pt>
                <c:pt idx="3508">
                  <c:v>1.5916064247401038E-2</c:v>
                </c:pt>
                <c:pt idx="3509">
                  <c:v>1.5916064247401038E-2</c:v>
                </c:pt>
                <c:pt idx="3510">
                  <c:v>1.5930849258313624E-2</c:v>
                </c:pt>
                <c:pt idx="3511">
                  <c:v>1.5930849258313624E-2</c:v>
                </c:pt>
                <c:pt idx="3512">
                  <c:v>1.5945634269226218E-2</c:v>
                </c:pt>
                <c:pt idx="3513">
                  <c:v>1.5893886731032158E-2</c:v>
                </c:pt>
                <c:pt idx="3514">
                  <c:v>1.5953026774682511E-2</c:v>
                </c:pt>
                <c:pt idx="3515">
                  <c:v>1.5938241763769918E-2</c:v>
                </c:pt>
                <c:pt idx="3516">
                  <c:v>1.5960419280138805E-2</c:v>
                </c:pt>
                <c:pt idx="3517">
                  <c:v>1.5930849258313624E-2</c:v>
                </c:pt>
                <c:pt idx="3518">
                  <c:v>1.5908671741944744E-2</c:v>
                </c:pt>
                <c:pt idx="3519">
                  <c:v>1.5923456752857331E-2</c:v>
                </c:pt>
                <c:pt idx="3520">
                  <c:v>1.5930849258313624E-2</c:v>
                </c:pt>
                <c:pt idx="3521">
                  <c:v>1.5938241763769918E-2</c:v>
                </c:pt>
                <c:pt idx="3522">
                  <c:v>1.5916064247401038E-2</c:v>
                </c:pt>
                <c:pt idx="3523">
                  <c:v>1.5916064247401038E-2</c:v>
                </c:pt>
                <c:pt idx="3524">
                  <c:v>1.5945634269226218E-2</c:v>
                </c:pt>
                <c:pt idx="3525">
                  <c:v>1.5945634269226218E-2</c:v>
                </c:pt>
                <c:pt idx="3526">
                  <c:v>1.5945634269226218E-2</c:v>
                </c:pt>
                <c:pt idx="3527">
                  <c:v>1.5945634269226218E-2</c:v>
                </c:pt>
                <c:pt idx="3528">
                  <c:v>1.5967811785595098E-2</c:v>
                </c:pt>
                <c:pt idx="3529">
                  <c:v>1.5960419280138805E-2</c:v>
                </c:pt>
                <c:pt idx="3530">
                  <c:v>1.5997381807420271E-2</c:v>
                </c:pt>
                <c:pt idx="3531">
                  <c:v>1.5975204291051391E-2</c:v>
                </c:pt>
                <c:pt idx="3532">
                  <c:v>1.6012166818332858E-2</c:v>
                </c:pt>
                <c:pt idx="3533">
                  <c:v>1.5967811785595098E-2</c:v>
                </c:pt>
                <c:pt idx="3534">
                  <c:v>1.5989989301963978E-2</c:v>
                </c:pt>
                <c:pt idx="3535">
                  <c:v>1.6012166818332858E-2</c:v>
                </c:pt>
                <c:pt idx="3536">
                  <c:v>1.5982596796507684E-2</c:v>
                </c:pt>
                <c:pt idx="3537">
                  <c:v>1.5997381807420271E-2</c:v>
                </c:pt>
                <c:pt idx="3538">
                  <c:v>1.5975204291051391E-2</c:v>
                </c:pt>
                <c:pt idx="3539">
                  <c:v>1.5997381807420271E-2</c:v>
                </c:pt>
                <c:pt idx="3540">
                  <c:v>1.5945634269226218E-2</c:v>
                </c:pt>
                <c:pt idx="3541">
                  <c:v>1.6012166818332858E-2</c:v>
                </c:pt>
                <c:pt idx="3542">
                  <c:v>1.5975204291051391E-2</c:v>
                </c:pt>
                <c:pt idx="3543">
                  <c:v>1.5982596796507684E-2</c:v>
                </c:pt>
                <c:pt idx="3544">
                  <c:v>1.5975204291051391E-2</c:v>
                </c:pt>
                <c:pt idx="3545">
                  <c:v>1.5975204291051391E-2</c:v>
                </c:pt>
                <c:pt idx="3546">
                  <c:v>1.5960419280138805E-2</c:v>
                </c:pt>
                <c:pt idx="3547">
                  <c:v>1.5960419280138805E-2</c:v>
                </c:pt>
                <c:pt idx="3548">
                  <c:v>1.5960419280138805E-2</c:v>
                </c:pt>
                <c:pt idx="3549">
                  <c:v>1.5982596796507684E-2</c:v>
                </c:pt>
                <c:pt idx="3550">
                  <c:v>1.5945634269226218E-2</c:v>
                </c:pt>
                <c:pt idx="3551">
                  <c:v>1.5975204291051391E-2</c:v>
                </c:pt>
                <c:pt idx="3552">
                  <c:v>1.5953026774682511E-2</c:v>
                </c:pt>
                <c:pt idx="3553">
                  <c:v>1.5975204291051391E-2</c:v>
                </c:pt>
                <c:pt idx="3554">
                  <c:v>1.6012166818332858E-2</c:v>
                </c:pt>
                <c:pt idx="3555">
                  <c:v>1.5960419280138805E-2</c:v>
                </c:pt>
                <c:pt idx="3556">
                  <c:v>1.5967811785595098E-2</c:v>
                </c:pt>
                <c:pt idx="3557">
                  <c:v>1.5989989301963978E-2</c:v>
                </c:pt>
                <c:pt idx="3558">
                  <c:v>1.5982596796507684E-2</c:v>
                </c:pt>
                <c:pt idx="3559">
                  <c:v>1.5982596796507684E-2</c:v>
                </c:pt>
                <c:pt idx="3560">
                  <c:v>1.5997381807420271E-2</c:v>
                </c:pt>
                <c:pt idx="3561">
                  <c:v>1.6004774312876564E-2</c:v>
                </c:pt>
                <c:pt idx="3562">
                  <c:v>1.5997381807420271E-2</c:v>
                </c:pt>
                <c:pt idx="3563">
                  <c:v>1.6012166818332858E-2</c:v>
                </c:pt>
                <c:pt idx="3564">
                  <c:v>1.6012166818332858E-2</c:v>
                </c:pt>
                <c:pt idx="3565">
                  <c:v>1.6012166818332858E-2</c:v>
                </c:pt>
                <c:pt idx="3566">
                  <c:v>1.6004774312876564E-2</c:v>
                </c:pt>
                <c:pt idx="3567">
                  <c:v>1.5997381807420271E-2</c:v>
                </c:pt>
                <c:pt idx="3568">
                  <c:v>1.5989989301963978E-2</c:v>
                </c:pt>
                <c:pt idx="3569">
                  <c:v>1.5975204291051391E-2</c:v>
                </c:pt>
                <c:pt idx="3570">
                  <c:v>1.5967811785595098E-2</c:v>
                </c:pt>
                <c:pt idx="3571">
                  <c:v>1.5967811785595098E-2</c:v>
                </c:pt>
                <c:pt idx="3572">
                  <c:v>1.6012166818332858E-2</c:v>
                </c:pt>
                <c:pt idx="3573">
                  <c:v>1.5989989301963978E-2</c:v>
                </c:pt>
                <c:pt idx="3574">
                  <c:v>1.5967811785595098E-2</c:v>
                </c:pt>
                <c:pt idx="3575">
                  <c:v>1.5997381807420271E-2</c:v>
                </c:pt>
                <c:pt idx="3576">
                  <c:v>1.6026951829245451E-2</c:v>
                </c:pt>
                <c:pt idx="3577">
                  <c:v>1.6012166818332858E-2</c:v>
                </c:pt>
                <c:pt idx="3578">
                  <c:v>1.5989989301963978E-2</c:v>
                </c:pt>
                <c:pt idx="3579">
                  <c:v>1.6012166818332858E-2</c:v>
                </c:pt>
                <c:pt idx="3580">
                  <c:v>1.6019559323789161E-2</c:v>
                </c:pt>
                <c:pt idx="3581">
                  <c:v>1.6049129345614331E-2</c:v>
                </c:pt>
                <c:pt idx="3582">
                  <c:v>1.6041736840158038E-2</c:v>
                </c:pt>
                <c:pt idx="3583">
                  <c:v>1.6026951829245451E-2</c:v>
                </c:pt>
                <c:pt idx="3584">
                  <c:v>1.6049129345614331E-2</c:v>
                </c:pt>
                <c:pt idx="3585">
                  <c:v>1.6026951829245451E-2</c:v>
                </c:pt>
                <c:pt idx="3586">
                  <c:v>1.6026951829245451E-2</c:v>
                </c:pt>
                <c:pt idx="3587">
                  <c:v>1.6026951829245451E-2</c:v>
                </c:pt>
                <c:pt idx="3588">
                  <c:v>1.6026951829245451E-2</c:v>
                </c:pt>
                <c:pt idx="3589">
                  <c:v>1.6034344334701744E-2</c:v>
                </c:pt>
                <c:pt idx="3590">
                  <c:v>1.6041736840158038E-2</c:v>
                </c:pt>
                <c:pt idx="3591">
                  <c:v>1.6026951829245451E-2</c:v>
                </c:pt>
                <c:pt idx="3592">
                  <c:v>1.6019559323789161E-2</c:v>
                </c:pt>
                <c:pt idx="3593">
                  <c:v>1.6041736840158038E-2</c:v>
                </c:pt>
                <c:pt idx="3594">
                  <c:v>1.6041736840158038E-2</c:v>
                </c:pt>
                <c:pt idx="3595">
                  <c:v>1.6034344334701744E-2</c:v>
                </c:pt>
                <c:pt idx="3596">
                  <c:v>1.6056521851070624E-2</c:v>
                </c:pt>
                <c:pt idx="3597">
                  <c:v>1.6049129345614331E-2</c:v>
                </c:pt>
                <c:pt idx="3598">
                  <c:v>1.6049129345614331E-2</c:v>
                </c:pt>
                <c:pt idx="3599">
                  <c:v>1.6049129345614331E-2</c:v>
                </c:pt>
                <c:pt idx="3600">
                  <c:v>1.6049129345614331E-2</c:v>
                </c:pt>
                <c:pt idx="3601">
                  <c:v>1.6056521851070624E-2</c:v>
                </c:pt>
                <c:pt idx="3602">
                  <c:v>1.6056521851070624E-2</c:v>
                </c:pt>
                <c:pt idx="3603">
                  <c:v>1.6056521851070624E-2</c:v>
                </c:pt>
                <c:pt idx="3604">
                  <c:v>1.6041736840158038E-2</c:v>
                </c:pt>
                <c:pt idx="3605">
                  <c:v>1.6056521851070624E-2</c:v>
                </c:pt>
                <c:pt idx="3606">
                  <c:v>1.6056521851070624E-2</c:v>
                </c:pt>
                <c:pt idx="3607">
                  <c:v>1.6056521851070624E-2</c:v>
                </c:pt>
                <c:pt idx="3608">
                  <c:v>1.6056521851070624E-2</c:v>
                </c:pt>
                <c:pt idx="3609">
                  <c:v>1.6049129345614331E-2</c:v>
                </c:pt>
                <c:pt idx="3610">
                  <c:v>1.6049129345614331E-2</c:v>
                </c:pt>
                <c:pt idx="3611">
                  <c:v>1.6049129345614331E-2</c:v>
                </c:pt>
                <c:pt idx="3612">
                  <c:v>1.6056521851070624E-2</c:v>
                </c:pt>
                <c:pt idx="3613">
                  <c:v>1.6049129345614331E-2</c:v>
                </c:pt>
                <c:pt idx="3614">
                  <c:v>1.6056521851070624E-2</c:v>
                </c:pt>
                <c:pt idx="3615">
                  <c:v>1.6049129345614331E-2</c:v>
                </c:pt>
                <c:pt idx="3616">
                  <c:v>1.6049129345614331E-2</c:v>
                </c:pt>
                <c:pt idx="3617">
                  <c:v>1.6049129345614331E-2</c:v>
                </c:pt>
                <c:pt idx="3618">
                  <c:v>1.6049129345614331E-2</c:v>
                </c:pt>
                <c:pt idx="3619">
                  <c:v>1.6034344334701744E-2</c:v>
                </c:pt>
                <c:pt idx="3620">
                  <c:v>1.6056521851070624E-2</c:v>
                </c:pt>
                <c:pt idx="3621">
                  <c:v>1.6056521851070624E-2</c:v>
                </c:pt>
                <c:pt idx="3622">
                  <c:v>1.6056521851070624E-2</c:v>
                </c:pt>
                <c:pt idx="3623">
                  <c:v>1.6049129345614331E-2</c:v>
                </c:pt>
                <c:pt idx="3624">
                  <c:v>1.6049129345614331E-2</c:v>
                </c:pt>
                <c:pt idx="3625">
                  <c:v>1.6049129345614331E-2</c:v>
                </c:pt>
                <c:pt idx="3626">
                  <c:v>1.6056521851070624E-2</c:v>
                </c:pt>
                <c:pt idx="3627">
                  <c:v>1.6049129345614331E-2</c:v>
                </c:pt>
                <c:pt idx="3628">
                  <c:v>1.6056521851070624E-2</c:v>
                </c:pt>
                <c:pt idx="3629">
                  <c:v>1.6049129345614331E-2</c:v>
                </c:pt>
                <c:pt idx="3630">
                  <c:v>1.6056521851070624E-2</c:v>
                </c:pt>
                <c:pt idx="3631">
                  <c:v>1.6049129345614331E-2</c:v>
                </c:pt>
                <c:pt idx="3632">
                  <c:v>1.6056521851070624E-2</c:v>
                </c:pt>
                <c:pt idx="3633">
                  <c:v>1.6056521851070624E-2</c:v>
                </c:pt>
                <c:pt idx="3634">
                  <c:v>1.6056521851070624E-2</c:v>
                </c:pt>
                <c:pt idx="3635">
                  <c:v>1.6056521851070624E-2</c:v>
                </c:pt>
                <c:pt idx="3636">
                  <c:v>1.6056521851070624E-2</c:v>
                </c:pt>
                <c:pt idx="3637">
                  <c:v>1.6056521851070624E-2</c:v>
                </c:pt>
                <c:pt idx="3638">
                  <c:v>1.6056521851070624E-2</c:v>
                </c:pt>
                <c:pt idx="3639">
                  <c:v>1.6049129345614331E-2</c:v>
                </c:pt>
                <c:pt idx="3640">
                  <c:v>1.6056521851070624E-2</c:v>
                </c:pt>
                <c:pt idx="3641">
                  <c:v>1.6056521851070624E-2</c:v>
                </c:pt>
                <c:pt idx="3642">
                  <c:v>1.6049129345614331E-2</c:v>
                </c:pt>
                <c:pt idx="3643">
                  <c:v>1.6056521851070624E-2</c:v>
                </c:pt>
                <c:pt idx="3644">
                  <c:v>1.6049129345614331E-2</c:v>
                </c:pt>
                <c:pt idx="3645">
                  <c:v>1.6056521851070624E-2</c:v>
                </c:pt>
                <c:pt idx="3646">
                  <c:v>1.6049129345614331E-2</c:v>
                </c:pt>
                <c:pt idx="3647">
                  <c:v>1.6049129345614331E-2</c:v>
                </c:pt>
                <c:pt idx="3648">
                  <c:v>1.6056521851070624E-2</c:v>
                </c:pt>
                <c:pt idx="3649">
                  <c:v>1.6049129345614331E-2</c:v>
                </c:pt>
                <c:pt idx="3650">
                  <c:v>1.6049129345614331E-2</c:v>
                </c:pt>
                <c:pt idx="3651">
                  <c:v>1.6056521851070624E-2</c:v>
                </c:pt>
                <c:pt idx="3652">
                  <c:v>1.6056521851070624E-2</c:v>
                </c:pt>
                <c:pt idx="3653">
                  <c:v>1.6056521851070624E-2</c:v>
                </c:pt>
                <c:pt idx="3654">
                  <c:v>1.6056521851070624E-2</c:v>
                </c:pt>
                <c:pt idx="3655">
                  <c:v>1.6056521851070624E-2</c:v>
                </c:pt>
                <c:pt idx="3656">
                  <c:v>1.6049129345614331E-2</c:v>
                </c:pt>
                <c:pt idx="3657">
                  <c:v>1.6049129345614331E-2</c:v>
                </c:pt>
                <c:pt idx="3658">
                  <c:v>1.6056521851070624E-2</c:v>
                </c:pt>
                <c:pt idx="3659">
                  <c:v>1.6056521851070624E-2</c:v>
                </c:pt>
                <c:pt idx="3660">
                  <c:v>1.6056521851070624E-2</c:v>
                </c:pt>
                <c:pt idx="3661">
                  <c:v>1.6056521851070624E-2</c:v>
                </c:pt>
                <c:pt idx="3662">
                  <c:v>1.6071306861983211E-2</c:v>
                </c:pt>
                <c:pt idx="3663">
                  <c:v>1.6063914356526918E-2</c:v>
                </c:pt>
                <c:pt idx="3664">
                  <c:v>1.6056521851070624E-2</c:v>
                </c:pt>
                <c:pt idx="3665">
                  <c:v>1.6063914356526918E-2</c:v>
                </c:pt>
                <c:pt idx="3666">
                  <c:v>1.6063914356526918E-2</c:v>
                </c:pt>
                <c:pt idx="3667">
                  <c:v>1.6056521851070624E-2</c:v>
                </c:pt>
                <c:pt idx="3668">
                  <c:v>1.6063914356526918E-2</c:v>
                </c:pt>
                <c:pt idx="3669">
                  <c:v>1.6063914356526918E-2</c:v>
                </c:pt>
                <c:pt idx="3670">
                  <c:v>1.6071306861983211E-2</c:v>
                </c:pt>
                <c:pt idx="3671">
                  <c:v>1.6063914356526918E-2</c:v>
                </c:pt>
                <c:pt idx="3672">
                  <c:v>1.6063914356526918E-2</c:v>
                </c:pt>
                <c:pt idx="3673">
                  <c:v>1.6063914356526918E-2</c:v>
                </c:pt>
                <c:pt idx="3674">
                  <c:v>1.6056521851070624E-2</c:v>
                </c:pt>
                <c:pt idx="3675">
                  <c:v>1.6063914356526918E-2</c:v>
                </c:pt>
                <c:pt idx="3676">
                  <c:v>1.6063914356526918E-2</c:v>
                </c:pt>
                <c:pt idx="3677">
                  <c:v>1.6056521851070624E-2</c:v>
                </c:pt>
                <c:pt idx="3678">
                  <c:v>1.6056521851070624E-2</c:v>
                </c:pt>
                <c:pt idx="3679">
                  <c:v>1.6063914356526918E-2</c:v>
                </c:pt>
                <c:pt idx="3680">
                  <c:v>1.6063914356526918E-2</c:v>
                </c:pt>
                <c:pt idx="3681">
                  <c:v>1.6063914356526918E-2</c:v>
                </c:pt>
                <c:pt idx="3682">
                  <c:v>1.6056521851070624E-2</c:v>
                </c:pt>
                <c:pt idx="3683">
                  <c:v>1.6071306861983211E-2</c:v>
                </c:pt>
                <c:pt idx="3684">
                  <c:v>1.6063914356526918E-2</c:v>
                </c:pt>
                <c:pt idx="3685">
                  <c:v>1.6063914356526918E-2</c:v>
                </c:pt>
                <c:pt idx="3686">
                  <c:v>1.6063914356526918E-2</c:v>
                </c:pt>
                <c:pt idx="3687">
                  <c:v>1.6063914356526918E-2</c:v>
                </c:pt>
                <c:pt idx="3688">
                  <c:v>1.6071306861983211E-2</c:v>
                </c:pt>
                <c:pt idx="3689">
                  <c:v>1.6071306861983211E-2</c:v>
                </c:pt>
                <c:pt idx="3690">
                  <c:v>1.6078699367439504E-2</c:v>
                </c:pt>
                <c:pt idx="3691">
                  <c:v>1.6078699367439504E-2</c:v>
                </c:pt>
                <c:pt idx="3692">
                  <c:v>1.6071306861983211E-2</c:v>
                </c:pt>
                <c:pt idx="3693">
                  <c:v>1.6071306861983211E-2</c:v>
                </c:pt>
                <c:pt idx="3694">
                  <c:v>1.6063914356526918E-2</c:v>
                </c:pt>
                <c:pt idx="3695">
                  <c:v>1.6071306861983211E-2</c:v>
                </c:pt>
                <c:pt idx="3696">
                  <c:v>1.6078699367439504E-2</c:v>
                </c:pt>
                <c:pt idx="3697">
                  <c:v>1.6063914356526918E-2</c:v>
                </c:pt>
                <c:pt idx="3698">
                  <c:v>1.6071306861983211E-2</c:v>
                </c:pt>
                <c:pt idx="3699">
                  <c:v>1.6071306861983211E-2</c:v>
                </c:pt>
                <c:pt idx="3700">
                  <c:v>1.6063914356526918E-2</c:v>
                </c:pt>
                <c:pt idx="3701">
                  <c:v>1.6100876883808391E-2</c:v>
                </c:pt>
                <c:pt idx="3702">
                  <c:v>1.6093484378352098E-2</c:v>
                </c:pt>
                <c:pt idx="3703">
                  <c:v>1.6100876883808391E-2</c:v>
                </c:pt>
                <c:pt idx="3704">
                  <c:v>1.6071306861983211E-2</c:v>
                </c:pt>
                <c:pt idx="3705">
                  <c:v>1.6093484378352098E-2</c:v>
                </c:pt>
                <c:pt idx="3706">
                  <c:v>1.6078699367439504E-2</c:v>
                </c:pt>
                <c:pt idx="3707">
                  <c:v>1.6086091872895798E-2</c:v>
                </c:pt>
                <c:pt idx="3708">
                  <c:v>1.6071306861983211E-2</c:v>
                </c:pt>
                <c:pt idx="3709">
                  <c:v>1.6071306861983211E-2</c:v>
                </c:pt>
                <c:pt idx="3710">
                  <c:v>1.6078699367439504E-2</c:v>
                </c:pt>
                <c:pt idx="3711">
                  <c:v>1.6078699367439504E-2</c:v>
                </c:pt>
                <c:pt idx="3712">
                  <c:v>1.6078699367439504E-2</c:v>
                </c:pt>
                <c:pt idx="3713">
                  <c:v>1.6086091872895798E-2</c:v>
                </c:pt>
                <c:pt idx="3714">
                  <c:v>1.6100876883808391E-2</c:v>
                </c:pt>
                <c:pt idx="3715">
                  <c:v>1.6086091872895798E-2</c:v>
                </c:pt>
                <c:pt idx="3716">
                  <c:v>1.6086091872895798E-2</c:v>
                </c:pt>
                <c:pt idx="3717">
                  <c:v>1.6071306861983211E-2</c:v>
                </c:pt>
                <c:pt idx="3718">
                  <c:v>1.6078699367439504E-2</c:v>
                </c:pt>
                <c:pt idx="3719">
                  <c:v>1.6086091872895798E-2</c:v>
                </c:pt>
                <c:pt idx="3720">
                  <c:v>1.6078699367439504E-2</c:v>
                </c:pt>
                <c:pt idx="3721">
                  <c:v>1.6078699367439504E-2</c:v>
                </c:pt>
                <c:pt idx="3722">
                  <c:v>1.6071306861983211E-2</c:v>
                </c:pt>
                <c:pt idx="3723">
                  <c:v>1.6078699367439504E-2</c:v>
                </c:pt>
                <c:pt idx="3724">
                  <c:v>1.6071306861983211E-2</c:v>
                </c:pt>
                <c:pt idx="3725">
                  <c:v>1.6078699367439504E-2</c:v>
                </c:pt>
                <c:pt idx="3726">
                  <c:v>1.6078699367439504E-2</c:v>
                </c:pt>
                <c:pt idx="3727">
                  <c:v>1.6078699367439504E-2</c:v>
                </c:pt>
                <c:pt idx="3728">
                  <c:v>1.6078699367439504E-2</c:v>
                </c:pt>
                <c:pt idx="3729">
                  <c:v>1.6078699367439504E-2</c:v>
                </c:pt>
                <c:pt idx="3730">
                  <c:v>1.6100876883808391E-2</c:v>
                </c:pt>
                <c:pt idx="3731">
                  <c:v>1.6078699367439504E-2</c:v>
                </c:pt>
                <c:pt idx="3732">
                  <c:v>1.6078699367439504E-2</c:v>
                </c:pt>
                <c:pt idx="3733">
                  <c:v>1.6086091872895798E-2</c:v>
                </c:pt>
                <c:pt idx="3734">
                  <c:v>1.6086091872895798E-2</c:v>
                </c:pt>
                <c:pt idx="3735">
                  <c:v>1.6093484378352098E-2</c:v>
                </c:pt>
                <c:pt idx="3736">
                  <c:v>1.6071306861983211E-2</c:v>
                </c:pt>
                <c:pt idx="3737">
                  <c:v>1.6086091872895798E-2</c:v>
                </c:pt>
                <c:pt idx="3738">
                  <c:v>1.6100876883808391E-2</c:v>
                </c:pt>
                <c:pt idx="3739">
                  <c:v>1.6078699367439504E-2</c:v>
                </c:pt>
                <c:pt idx="3740">
                  <c:v>1.6086091872895798E-2</c:v>
                </c:pt>
                <c:pt idx="3741">
                  <c:v>1.6078699367439504E-2</c:v>
                </c:pt>
                <c:pt idx="3742">
                  <c:v>1.6086091872895798E-2</c:v>
                </c:pt>
                <c:pt idx="3743">
                  <c:v>1.6078699367439504E-2</c:v>
                </c:pt>
                <c:pt idx="3744">
                  <c:v>1.6086091872895798E-2</c:v>
                </c:pt>
                <c:pt idx="3745">
                  <c:v>1.6086091872895798E-2</c:v>
                </c:pt>
                <c:pt idx="3746">
                  <c:v>1.6093484378352098E-2</c:v>
                </c:pt>
                <c:pt idx="3747">
                  <c:v>1.6100876883808391E-2</c:v>
                </c:pt>
                <c:pt idx="3748">
                  <c:v>1.6100876883808391E-2</c:v>
                </c:pt>
                <c:pt idx="3749">
                  <c:v>1.6130446905633564E-2</c:v>
                </c:pt>
                <c:pt idx="3750">
                  <c:v>1.6123054400177271E-2</c:v>
                </c:pt>
                <c:pt idx="3751">
                  <c:v>1.6100876883808391E-2</c:v>
                </c:pt>
                <c:pt idx="3752">
                  <c:v>1.6100876883808391E-2</c:v>
                </c:pt>
                <c:pt idx="3753">
                  <c:v>1.6115661894720978E-2</c:v>
                </c:pt>
                <c:pt idx="3754">
                  <c:v>1.6086091872895798E-2</c:v>
                </c:pt>
                <c:pt idx="3755">
                  <c:v>1.6123054400177271E-2</c:v>
                </c:pt>
                <c:pt idx="3756">
                  <c:v>1.6086091872895798E-2</c:v>
                </c:pt>
                <c:pt idx="3757">
                  <c:v>1.6123054400177271E-2</c:v>
                </c:pt>
                <c:pt idx="3758">
                  <c:v>1.6123054400177271E-2</c:v>
                </c:pt>
                <c:pt idx="3759">
                  <c:v>1.6137839411089861E-2</c:v>
                </c:pt>
                <c:pt idx="3760">
                  <c:v>1.6160016927458738E-2</c:v>
                </c:pt>
                <c:pt idx="3761">
                  <c:v>1.6152624422002448E-2</c:v>
                </c:pt>
                <c:pt idx="3762">
                  <c:v>1.6167409432915031E-2</c:v>
                </c:pt>
                <c:pt idx="3763">
                  <c:v>1.6189586949283918E-2</c:v>
                </c:pt>
                <c:pt idx="3764">
                  <c:v>1.6174801938371335E-2</c:v>
                </c:pt>
                <c:pt idx="3765">
                  <c:v>1.6160016927458738E-2</c:v>
                </c:pt>
                <c:pt idx="3766">
                  <c:v>1.6160016927458738E-2</c:v>
                </c:pt>
                <c:pt idx="3767">
                  <c:v>1.6152624422002448E-2</c:v>
                </c:pt>
                <c:pt idx="3768">
                  <c:v>1.6167409432915031E-2</c:v>
                </c:pt>
                <c:pt idx="3769">
                  <c:v>1.6174801938371335E-2</c:v>
                </c:pt>
                <c:pt idx="3770">
                  <c:v>1.6152624422002448E-2</c:v>
                </c:pt>
                <c:pt idx="3771">
                  <c:v>1.6145231916546154E-2</c:v>
                </c:pt>
                <c:pt idx="3772">
                  <c:v>1.6137839411089861E-2</c:v>
                </c:pt>
                <c:pt idx="3773">
                  <c:v>1.6167409432915031E-2</c:v>
                </c:pt>
                <c:pt idx="3774">
                  <c:v>1.6123054400177271E-2</c:v>
                </c:pt>
                <c:pt idx="3775">
                  <c:v>1.6182194443827628E-2</c:v>
                </c:pt>
                <c:pt idx="3776">
                  <c:v>1.6182194443827628E-2</c:v>
                </c:pt>
                <c:pt idx="3777">
                  <c:v>1.6174801938371335E-2</c:v>
                </c:pt>
                <c:pt idx="3778">
                  <c:v>1.6145231916546154E-2</c:v>
                </c:pt>
                <c:pt idx="3779">
                  <c:v>1.6174801938371335E-2</c:v>
                </c:pt>
                <c:pt idx="3780">
                  <c:v>1.6204371960196504E-2</c:v>
                </c:pt>
                <c:pt idx="3781">
                  <c:v>1.6233941982021678E-2</c:v>
                </c:pt>
                <c:pt idx="3782">
                  <c:v>1.6211764465652798E-2</c:v>
                </c:pt>
                <c:pt idx="3783">
                  <c:v>1.6174801938371335E-2</c:v>
                </c:pt>
                <c:pt idx="3784">
                  <c:v>1.6211764465652798E-2</c:v>
                </c:pt>
                <c:pt idx="3785">
                  <c:v>1.6189586949283918E-2</c:v>
                </c:pt>
                <c:pt idx="3786">
                  <c:v>1.6211764465652798E-2</c:v>
                </c:pt>
                <c:pt idx="3787">
                  <c:v>1.6182194443827628E-2</c:v>
                </c:pt>
                <c:pt idx="3788">
                  <c:v>1.6211764465652798E-2</c:v>
                </c:pt>
                <c:pt idx="3789">
                  <c:v>1.6196979454740211E-2</c:v>
                </c:pt>
                <c:pt idx="3790">
                  <c:v>1.6182194443827628E-2</c:v>
                </c:pt>
                <c:pt idx="3791">
                  <c:v>1.6189586949283918E-2</c:v>
                </c:pt>
                <c:pt idx="3792">
                  <c:v>1.6167409432915031E-2</c:v>
                </c:pt>
                <c:pt idx="3793">
                  <c:v>1.6137839411089861E-2</c:v>
                </c:pt>
                <c:pt idx="3794">
                  <c:v>1.6189586949283918E-2</c:v>
                </c:pt>
                <c:pt idx="3795">
                  <c:v>1.6204371960196504E-2</c:v>
                </c:pt>
                <c:pt idx="3796">
                  <c:v>1.6182194443827628E-2</c:v>
                </c:pt>
                <c:pt idx="3797">
                  <c:v>1.6167409432915031E-2</c:v>
                </c:pt>
                <c:pt idx="3798">
                  <c:v>1.6152624422002448E-2</c:v>
                </c:pt>
                <c:pt idx="3799">
                  <c:v>1.6182194443827628E-2</c:v>
                </c:pt>
                <c:pt idx="3800">
                  <c:v>1.6182194443827628E-2</c:v>
                </c:pt>
                <c:pt idx="3801">
                  <c:v>1.6174801938371335E-2</c:v>
                </c:pt>
                <c:pt idx="3802">
                  <c:v>1.6196979454740211E-2</c:v>
                </c:pt>
                <c:pt idx="3803">
                  <c:v>1.6182194443827628E-2</c:v>
                </c:pt>
                <c:pt idx="3804">
                  <c:v>1.6174801938371335E-2</c:v>
                </c:pt>
                <c:pt idx="3805">
                  <c:v>1.6182194443827628E-2</c:v>
                </c:pt>
                <c:pt idx="3806">
                  <c:v>1.6189586949283918E-2</c:v>
                </c:pt>
                <c:pt idx="3807">
                  <c:v>1.6189586949283918E-2</c:v>
                </c:pt>
                <c:pt idx="3808">
                  <c:v>1.6167409432915031E-2</c:v>
                </c:pt>
                <c:pt idx="3809">
                  <c:v>1.6182194443827628E-2</c:v>
                </c:pt>
                <c:pt idx="3810">
                  <c:v>1.6211764465652798E-2</c:v>
                </c:pt>
                <c:pt idx="3811">
                  <c:v>1.6182194443827628E-2</c:v>
                </c:pt>
                <c:pt idx="3812">
                  <c:v>1.6174801938371335E-2</c:v>
                </c:pt>
                <c:pt idx="3813">
                  <c:v>1.6196979454740211E-2</c:v>
                </c:pt>
                <c:pt idx="3814">
                  <c:v>1.6204371960196504E-2</c:v>
                </c:pt>
                <c:pt idx="3815">
                  <c:v>1.6196979454740211E-2</c:v>
                </c:pt>
                <c:pt idx="3816">
                  <c:v>1.6189586949283918E-2</c:v>
                </c:pt>
                <c:pt idx="3817">
                  <c:v>1.6189586949283918E-2</c:v>
                </c:pt>
                <c:pt idx="3818">
                  <c:v>1.6189586949283918E-2</c:v>
                </c:pt>
                <c:pt idx="3819">
                  <c:v>1.6204371960196504E-2</c:v>
                </c:pt>
                <c:pt idx="3820">
                  <c:v>1.6211764465652798E-2</c:v>
                </c:pt>
                <c:pt idx="3821">
                  <c:v>1.6219156971109091E-2</c:v>
                </c:pt>
                <c:pt idx="3822">
                  <c:v>1.6204371960196504E-2</c:v>
                </c:pt>
                <c:pt idx="3823">
                  <c:v>1.6204371960196504E-2</c:v>
                </c:pt>
                <c:pt idx="3824">
                  <c:v>1.6204371960196504E-2</c:v>
                </c:pt>
                <c:pt idx="3825">
                  <c:v>1.6204371960196504E-2</c:v>
                </c:pt>
                <c:pt idx="3826">
                  <c:v>1.6196979454740211E-2</c:v>
                </c:pt>
                <c:pt idx="3827">
                  <c:v>1.6204371960196504E-2</c:v>
                </c:pt>
                <c:pt idx="3828">
                  <c:v>1.6211764465652798E-2</c:v>
                </c:pt>
                <c:pt idx="3829">
                  <c:v>1.6182194443827628E-2</c:v>
                </c:pt>
                <c:pt idx="3830">
                  <c:v>1.6211764465652798E-2</c:v>
                </c:pt>
                <c:pt idx="3831">
                  <c:v>1.6219156971109091E-2</c:v>
                </c:pt>
                <c:pt idx="3832">
                  <c:v>1.6204371960196504E-2</c:v>
                </c:pt>
                <c:pt idx="3833">
                  <c:v>1.6211764465652798E-2</c:v>
                </c:pt>
                <c:pt idx="3834">
                  <c:v>1.6226549476565384E-2</c:v>
                </c:pt>
                <c:pt idx="3835">
                  <c:v>1.6226549476565384E-2</c:v>
                </c:pt>
                <c:pt idx="3836">
                  <c:v>1.6241334487477971E-2</c:v>
                </c:pt>
                <c:pt idx="3837">
                  <c:v>1.6226549476565384E-2</c:v>
                </c:pt>
                <c:pt idx="3838">
                  <c:v>1.6226549476565384E-2</c:v>
                </c:pt>
                <c:pt idx="3839">
                  <c:v>1.6226549476565384E-2</c:v>
                </c:pt>
                <c:pt idx="3840">
                  <c:v>1.6219156971109091E-2</c:v>
                </c:pt>
                <c:pt idx="3841">
                  <c:v>1.6226549476565384E-2</c:v>
                </c:pt>
                <c:pt idx="3842">
                  <c:v>1.6233941982021678E-2</c:v>
                </c:pt>
                <c:pt idx="3843">
                  <c:v>1.6256119498390568E-2</c:v>
                </c:pt>
                <c:pt idx="3844">
                  <c:v>1.6248726992934275E-2</c:v>
                </c:pt>
                <c:pt idx="3845">
                  <c:v>1.6248726992934275E-2</c:v>
                </c:pt>
                <c:pt idx="3846">
                  <c:v>1.6248726992934275E-2</c:v>
                </c:pt>
                <c:pt idx="3847">
                  <c:v>1.6263512003846861E-2</c:v>
                </c:pt>
                <c:pt idx="3848">
                  <c:v>1.6241334487477971E-2</c:v>
                </c:pt>
                <c:pt idx="3849">
                  <c:v>1.6211764465652798E-2</c:v>
                </c:pt>
                <c:pt idx="3850">
                  <c:v>1.6219156971109091E-2</c:v>
                </c:pt>
                <c:pt idx="3851">
                  <c:v>1.6241334487477971E-2</c:v>
                </c:pt>
                <c:pt idx="3852">
                  <c:v>1.6233941982021678E-2</c:v>
                </c:pt>
                <c:pt idx="3853">
                  <c:v>1.6241334487477971E-2</c:v>
                </c:pt>
                <c:pt idx="3854">
                  <c:v>1.6211764465652798E-2</c:v>
                </c:pt>
                <c:pt idx="3855">
                  <c:v>1.6248726992934275E-2</c:v>
                </c:pt>
                <c:pt idx="3856">
                  <c:v>1.6241334487477971E-2</c:v>
                </c:pt>
                <c:pt idx="3857">
                  <c:v>1.6256119498390568E-2</c:v>
                </c:pt>
                <c:pt idx="3858">
                  <c:v>1.6263512003846861E-2</c:v>
                </c:pt>
                <c:pt idx="3859">
                  <c:v>1.6285689520215741E-2</c:v>
                </c:pt>
                <c:pt idx="3860">
                  <c:v>1.6278297014759448E-2</c:v>
                </c:pt>
                <c:pt idx="3861">
                  <c:v>1.6270904509303154E-2</c:v>
                </c:pt>
                <c:pt idx="3862">
                  <c:v>1.6278297014759448E-2</c:v>
                </c:pt>
                <c:pt idx="3863">
                  <c:v>1.6270904509303154E-2</c:v>
                </c:pt>
                <c:pt idx="3864">
                  <c:v>1.6278297014759448E-2</c:v>
                </c:pt>
                <c:pt idx="3865">
                  <c:v>1.6270904509303154E-2</c:v>
                </c:pt>
                <c:pt idx="3866">
                  <c:v>1.6270904509303154E-2</c:v>
                </c:pt>
                <c:pt idx="3867">
                  <c:v>1.6263512003846861E-2</c:v>
                </c:pt>
                <c:pt idx="3868">
                  <c:v>1.6263512003846861E-2</c:v>
                </c:pt>
                <c:pt idx="3869">
                  <c:v>1.6248726992934275E-2</c:v>
                </c:pt>
                <c:pt idx="3870">
                  <c:v>1.6285689520215741E-2</c:v>
                </c:pt>
                <c:pt idx="3871">
                  <c:v>1.6263512003846861E-2</c:v>
                </c:pt>
                <c:pt idx="3872">
                  <c:v>1.6270904509303154E-2</c:v>
                </c:pt>
                <c:pt idx="3873">
                  <c:v>1.6278297014759448E-2</c:v>
                </c:pt>
                <c:pt idx="3874">
                  <c:v>1.6278297014759448E-2</c:v>
                </c:pt>
                <c:pt idx="3875">
                  <c:v>1.6278297014759448E-2</c:v>
                </c:pt>
                <c:pt idx="3876">
                  <c:v>1.6285689520215741E-2</c:v>
                </c:pt>
                <c:pt idx="3877">
                  <c:v>1.6285689520215741E-2</c:v>
                </c:pt>
                <c:pt idx="3878">
                  <c:v>1.6278297014759448E-2</c:v>
                </c:pt>
                <c:pt idx="3879">
                  <c:v>1.6278297014759448E-2</c:v>
                </c:pt>
                <c:pt idx="3880">
                  <c:v>1.6278297014759448E-2</c:v>
                </c:pt>
                <c:pt idx="3881">
                  <c:v>1.6278297014759448E-2</c:v>
                </c:pt>
                <c:pt idx="3882">
                  <c:v>1.6270904509303154E-2</c:v>
                </c:pt>
                <c:pt idx="3883">
                  <c:v>1.6256119498390568E-2</c:v>
                </c:pt>
                <c:pt idx="3884">
                  <c:v>1.6278297014759448E-2</c:v>
                </c:pt>
                <c:pt idx="3885">
                  <c:v>1.6270904509303154E-2</c:v>
                </c:pt>
                <c:pt idx="3886">
                  <c:v>1.6285689520215741E-2</c:v>
                </c:pt>
                <c:pt idx="3887">
                  <c:v>1.6270904509303154E-2</c:v>
                </c:pt>
                <c:pt idx="3888">
                  <c:v>1.6270904509303154E-2</c:v>
                </c:pt>
                <c:pt idx="3889">
                  <c:v>1.6293082025672034E-2</c:v>
                </c:pt>
                <c:pt idx="3890">
                  <c:v>1.6293082025672034E-2</c:v>
                </c:pt>
                <c:pt idx="3891">
                  <c:v>1.6278297014759448E-2</c:v>
                </c:pt>
                <c:pt idx="3892">
                  <c:v>1.6278297014759448E-2</c:v>
                </c:pt>
                <c:pt idx="3893">
                  <c:v>1.6278297014759448E-2</c:v>
                </c:pt>
                <c:pt idx="3894">
                  <c:v>1.6278297014759448E-2</c:v>
                </c:pt>
                <c:pt idx="3895">
                  <c:v>1.6278297014759448E-2</c:v>
                </c:pt>
                <c:pt idx="3896">
                  <c:v>1.6285689520215741E-2</c:v>
                </c:pt>
                <c:pt idx="3897">
                  <c:v>1.6285689520215741E-2</c:v>
                </c:pt>
                <c:pt idx="3898">
                  <c:v>1.6278297014759448E-2</c:v>
                </c:pt>
                <c:pt idx="3899">
                  <c:v>1.6278297014759448E-2</c:v>
                </c:pt>
                <c:pt idx="3900">
                  <c:v>1.6293082025672034E-2</c:v>
                </c:pt>
                <c:pt idx="3901">
                  <c:v>1.6293082025672034E-2</c:v>
                </c:pt>
                <c:pt idx="3902">
                  <c:v>1.6285689520215741E-2</c:v>
                </c:pt>
                <c:pt idx="3903">
                  <c:v>1.6293082025672034E-2</c:v>
                </c:pt>
                <c:pt idx="3904">
                  <c:v>1.6293082025672034E-2</c:v>
                </c:pt>
                <c:pt idx="3905">
                  <c:v>1.6293082025672034E-2</c:v>
                </c:pt>
                <c:pt idx="3906">
                  <c:v>1.6293082025672034E-2</c:v>
                </c:pt>
                <c:pt idx="3907">
                  <c:v>1.6293082025672034E-2</c:v>
                </c:pt>
                <c:pt idx="3908">
                  <c:v>1.6278297014759448E-2</c:v>
                </c:pt>
                <c:pt idx="3909">
                  <c:v>1.6285689520215741E-2</c:v>
                </c:pt>
                <c:pt idx="3910">
                  <c:v>1.6293082025672034E-2</c:v>
                </c:pt>
                <c:pt idx="3911">
                  <c:v>1.6285689520215741E-2</c:v>
                </c:pt>
                <c:pt idx="3912">
                  <c:v>1.6293082025672034E-2</c:v>
                </c:pt>
                <c:pt idx="3913">
                  <c:v>1.6293082025672034E-2</c:v>
                </c:pt>
                <c:pt idx="3914">
                  <c:v>1.6285689520215741E-2</c:v>
                </c:pt>
                <c:pt idx="3915">
                  <c:v>1.6293082025672034E-2</c:v>
                </c:pt>
                <c:pt idx="3916">
                  <c:v>1.6293082025672034E-2</c:v>
                </c:pt>
                <c:pt idx="3917">
                  <c:v>1.6293082025672034E-2</c:v>
                </c:pt>
                <c:pt idx="3918">
                  <c:v>1.6293082025672034E-2</c:v>
                </c:pt>
                <c:pt idx="3919">
                  <c:v>1.6293082025672034E-2</c:v>
                </c:pt>
                <c:pt idx="3920">
                  <c:v>1.6293082025672034E-2</c:v>
                </c:pt>
                <c:pt idx="3921">
                  <c:v>1.6285689520215741E-2</c:v>
                </c:pt>
                <c:pt idx="3922">
                  <c:v>1.6293082025672034E-2</c:v>
                </c:pt>
                <c:pt idx="3923">
                  <c:v>1.6278297014759448E-2</c:v>
                </c:pt>
                <c:pt idx="3924">
                  <c:v>1.6293082025672034E-2</c:v>
                </c:pt>
                <c:pt idx="3925">
                  <c:v>1.6285689520215741E-2</c:v>
                </c:pt>
                <c:pt idx="3926">
                  <c:v>1.6293082025672034E-2</c:v>
                </c:pt>
                <c:pt idx="3927">
                  <c:v>1.6278297014759448E-2</c:v>
                </c:pt>
                <c:pt idx="3928">
                  <c:v>1.6293082025672034E-2</c:v>
                </c:pt>
                <c:pt idx="3929">
                  <c:v>1.6285689520215741E-2</c:v>
                </c:pt>
                <c:pt idx="3930">
                  <c:v>1.6285689520215741E-2</c:v>
                </c:pt>
                <c:pt idx="3931">
                  <c:v>1.6293082025672034E-2</c:v>
                </c:pt>
                <c:pt idx="3932">
                  <c:v>1.6285689520215741E-2</c:v>
                </c:pt>
                <c:pt idx="3933">
                  <c:v>1.6285689520215741E-2</c:v>
                </c:pt>
                <c:pt idx="3934">
                  <c:v>1.6293082025672034E-2</c:v>
                </c:pt>
                <c:pt idx="3935">
                  <c:v>1.6285689520215741E-2</c:v>
                </c:pt>
                <c:pt idx="3936">
                  <c:v>1.6293082025672034E-2</c:v>
                </c:pt>
                <c:pt idx="3937">
                  <c:v>1.6293082025672034E-2</c:v>
                </c:pt>
                <c:pt idx="3938">
                  <c:v>1.6285689520215741E-2</c:v>
                </c:pt>
                <c:pt idx="3939">
                  <c:v>1.6293082025672034E-2</c:v>
                </c:pt>
                <c:pt idx="3940">
                  <c:v>1.6293082025672034E-2</c:v>
                </c:pt>
                <c:pt idx="3941">
                  <c:v>1.6293082025672034E-2</c:v>
                </c:pt>
                <c:pt idx="3942">
                  <c:v>1.6293082025672034E-2</c:v>
                </c:pt>
                <c:pt idx="3943">
                  <c:v>1.6293082025672034E-2</c:v>
                </c:pt>
                <c:pt idx="3944">
                  <c:v>1.6300474531128328E-2</c:v>
                </c:pt>
                <c:pt idx="3945">
                  <c:v>1.6293082025672034E-2</c:v>
                </c:pt>
                <c:pt idx="3946">
                  <c:v>1.6293082025672034E-2</c:v>
                </c:pt>
                <c:pt idx="3947">
                  <c:v>1.6293082025672034E-2</c:v>
                </c:pt>
                <c:pt idx="3948">
                  <c:v>1.6293082025672034E-2</c:v>
                </c:pt>
                <c:pt idx="3949">
                  <c:v>1.6293082025672034E-2</c:v>
                </c:pt>
                <c:pt idx="3950">
                  <c:v>1.6293082025672034E-2</c:v>
                </c:pt>
                <c:pt idx="3951">
                  <c:v>1.6293082025672034E-2</c:v>
                </c:pt>
                <c:pt idx="3952">
                  <c:v>1.6293082025672034E-2</c:v>
                </c:pt>
                <c:pt idx="3953">
                  <c:v>1.6293082025672034E-2</c:v>
                </c:pt>
                <c:pt idx="3954">
                  <c:v>1.6293082025672034E-2</c:v>
                </c:pt>
                <c:pt idx="3955">
                  <c:v>1.6293082025672034E-2</c:v>
                </c:pt>
                <c:pt idx="3956">
                  <c:v>1.6293082025672034E-2</c:v>
                </c:pt>
                <c:pt idx="3957">
                  <c:v>1.6285689520215741E-2</c:v>
                </c:pt>
                <c:pt idx="3958">
                  <c:v>1.6285689520215741E-2</c:v>
                </c:pt>
                <c:pt idx="3959">
                  <c:v>1.6293082025672034E-2</c:v>
                </c:pt>
                <c:pt idx="3960">
                  <c:v>1.6300474531128328E-2</c:v>
                </c:pt>
                <c:pt idx="3961">
                  <c:v>1.6293082025672034E-2</c:v>
                </c:pt>
                <c:pt idx="3962">
                  <c:v>1.6293082025672034E-2</c:v>
                </c:pt>
                <c:pt idx="3963">
                  <c:v>1.6293082025672034E-2</c:v>
                </c:pt>
                <c:pt idx="3964">
                  <c:v>1.6293082025672034E-2</c:v>
                </c:pt>
                <c:pt idx="3965">
                  <c:v>1.6293082025672034E-2</c:v>
                </c:pt>
                <c:pt idx="3966">
                  <c:v>1.6293082025672034E-2</c:v>
                </c:pt>
                <c:pt idx="3967">
                  <c:v>1.6293082025672034E-2</c:v>
                </c:pt>
                <c:pt idx="3968">
                  <c:v>1.6293082025672034E-2</c:v>
                </c:pt>
                <c:pt idx="3969">
                  <c:v>1.6293082025672034E-2</c:v>
                </c:pt>
                <c:pt idx="3970">
                  <c:v>1.6293082025672034E-2</c:v>
                </c:pt>
                <c:pt idx="3971">
                  <c:v>1.6293082025672034E-2</c:v>
                </c:pt>
                <c:pt idx="3972">
                  <c:v>1.6293082025672034E-2</c:v>
                </c:pt>
                <c:pt idx="3973">
                  <c:v>1.6293082025672034E-2</c:v>
                </c:pt>
                <c:pt idx="3974">
                  <c:v>1.6293082025672034E-2</c:v>
                </c:pt>
                <c:pt idx="3975">
                  <c:v>1.6293082025672034E-2</c:v>
                </c:pt>
                <c:pt idx="3976">
                  <c:v>1.6293082025672034E-2</c:v>
                </c:pt>
                <c:pt idx="3977">
                  <c:v>1.6293082025672034E-2</c:v>
                </c:pt>
                <c:pt idx="3978">
                  <c:v>1.6293082025672034E-2</c:v>
                </c:pt>
                <c:pt idx="3979">
                  <c:v>1.6285689520215741E-2</c:v>
                </c:pt>
                <c:pt idx="3980">
                  <c:v>1.6293082025672034E-2</c:v>
                </c:pt>
                <c:pt idx="3981">
                  <c:v>1.6293082025672034E-2</c:v>
                </c:pt>
                <c:pt idx="3982">
                  <c:v>1.6293082025672034E-2</c:v>
                </c:pt>
                <c:pt idx="3983">
                  <c:v>1.6285689520215741E-2</c:v>
                </c:pt>
                <c:pt idx="3984">
                  <c:v>1.6293082025672034E-2</c:v>
                </c:pt>
                <c:pt idx="3985">
                  <c:v>1.6293082025672034E-2</c:v>
                </c:pt>
                <c:pt idx="3986">
                  <c:v>1.6293082025672034E-2</c:v>
                </c:pt>
                <c:pt idx="3987">
                  <c:v>1.6293082025672034E-2</c:v>
                </c:pt>
                <c:pt idx="3988">
                  <c:v>1.6293082025672034E-2</c:v>
                </c:pt>
                <c:pt idx="3989">
                  <c:v>1.6293082025672034E-2</c:v>
                </c:pt>
                <c:pt idx="3990">
                  <c:v>1.6293082025672034E-2</c:v>
                </c:pt>
                <c:pt idx="3991">
                  <c:v>1.6293082025672034E-2</c:v>
                </c:pt>
                <c:pt idx="3992">
                  <c:v>1.6293082025672034E-2</c:v>
                </c:pt>
                <c:pt idx="3993">
                  <c:v>1.6293082025672034E-2</c:v>
                </c:pt>
                <c:pt idx="3994">
                  <c:v>1.6293082025672034E-2</c:v>
                </c:pt>
                <c:pt idx="3995">
                  <c:v>1.6293082025672034E-2</c:v>
                </c:pt>
                <c:pt idx="3996">
                  <c:v>1.6293082025672034E-2</c:v>
                </c:pt>
                <c:pt idx="3997">
                  <c:v>1.6293082025672034E-2</c:v>
                </c:pt>
                <c:pt idx="3998">
                  <c:v>1.6293082025672034E-2</c:v>
                </c:pt>
                <c:pt idx="3999">
                  <c:v>1.6293082025672034E-2</c:v>
                </c:pt>
                <c:pt idx="4000">
                  <c:v>1.6293082025672034E-2</c:v>
                </c:pt>
                <c:pt idx="4001">
                  <c:v>1.6293082025672034E-2</c:v>
                </c:pt>
                <c:pt idx="4002">
                  <c:v>1.6293082025672034E-2</c:v>
                </c:pt>
                <c:pt idx="4003">
                  <c:v>1.6300474531128328E-2</c:v>
                </c:pt>
                <c:pt idx="4004">
                  <c:v>1.6293082025672034E-2</c:v>
                </c:pt>
                <c:pt idx="4005">
                  <c:v>1.6293082025672034E-2</c:v>
                </c:pt>
                <c:pt idx="4006">
                  <c:v>1.6293082025672034E-2</c:v>
                </c:pt>
                <c:pt idx="4007">
                  <c:v>1.6293082025672034E-2</c:v>
                </c:pt>
                <c:pt idx="4008">
                  <c:v>1.6300474531128328E-2</c:v>
                </c:pt>
                <c:pt idx="4009">
                  <c:v>1.6293082025672034E-2</c:v>
                </c:pt>
                <c:pt idx="4010">
                  <c:v>1.6293082025672034E-2</c:v>
                </c:pt>
                <c:pt idx="4011">
                  <c:v>1.6293082025672034E-2</c:v>
                </c:pt>
                <c:pt idx="4012">
                  <c:v>1.6293082025672034E-2</c:v>
                </c:pt>
                <c:pt idx="4013">
                  <c:v>1.6293082025672034E-2</c:v>
                </c:pt>
                <c:pt idx="4014">
                  <c:v>1.6300474531128328E-2</c:v>
                </c:pt>
                <c:pt idx="4015">
                  <c:v>1.6293082025672034E-2</c:v>
                </c:pt>
                <c:pt idx="4016">
                  <c:v>1.6293082025672034E-2</c:v>
                </c:pt>
                <c:pt idx="4017">
                  <c:v>1.6293082025672034E-2</c:v>
                </c:pt>
                <c:pt idx="4018">
                  <c:v>1.6293082025672034E-2</c:v>
                </c:pt>
                <c:pt idx="4019">
                  <c:v>1.6300474531128328E-2</c:v>
                </c:pt>
                <c:pt idx="4020">
                  <c:v>1.6293082025672034E-2</c:v>
                </c:pt>
                <c:pt idx="4021">
                  <c:v>1.6293082025672034E-2</c:v>
                </c:pt>
                <c:pt idx="4022">
                  <c:v>1.6293082025672034E-2</c:v>
                </c:pt>
                <c:pt idx="4023">
                  <c:v>1.6293082025672034E-2</c:v>
                </c:pt>
                <c:pt idx="4024">
                  <c:v>1.6293082025672034E-2</c:v>
                </c:pt>
                <c:pt idx="4025">
                  <c:v>1.6300474531128328E-2</c:v>
                </c:pt>
                <c:pt idx="4026">
                  <c:v>1.6293082025672034E-2</c:v>
                </c:pt>
                <c:pt idx="4027">
                  <c:v>1.6300474531128328E-2</c:v>
                </c:pt>
                <c:pt idx="4028">
                  <c:v>1.6300474531128328E-2</c:v>
                </c:pt>
                <c:pt idx="4029">
                  <c:v>1.6293082025672034E-2</c:v>
                </c:pt>
                <c:pt idx="4030">
                  <c:v>1.6293082025672034E-2</c:v>
                </c:pt>
                <c:pt idx="4031">
                  <c:v>1.6293082025672034E-2</c:v>
                </c:pt>
                <c:pt idx="4032">
                  <c:v>1.6300474531128328E-2</c:v>
                </c:pt>
                <c:pt idx="4033">
                  <c:v>1.6293082025672034E-2</c:v>
                </c:pt>
                <c:pt idx="4034">
                  <c:v>1.6293082025672034E-2</c:v>
                </c:pt>
                <c:pt idx="4035">
                  <c:v>1.6293082025672034E-2</c:v>
                </c:pt>
                <c:pt idx="4036">
                  <c:v>1.6293082025672034E-2</c:v>
                </c:pt>
                <c:pt idx="4037">
                  <c:v>1.6293082025672034E-2</c:v>
                </c:pt>
                <c:pt idx="4038">
                  <c:v>1.6293082025672034E-2</c:v>
                </c:pt>
                <c:pt idx="4039">
                  <c:v>1.6300474531128328E-2</c:v>
                </c:pt>
                <c:pt idx="4040">
                  <c:v>1.6300474531128328E-2</c:v>
                </c:pt>
                <c:pt idx="4041">
                  <c:v>1.6300474531128328E-2</c:v>
                </c:pt>
                <c:pt idx="4042">
                  <c:v>1.6300474531128328E-2</c:v>
                </c:pt>
                <c:pt idx="4043">
                  <c:v>1.6300474531128328E-2</c:v>
                </c:pt>
                <c:pt idx="4044">
                  <c:v>1.6293082025672034E-2</c:v>
                </c:pt>
                <c:pt idx="4045">
                  <c:v>1.6293082025672034E-2</c:v>
                </c:pt>
                <c:pt idx="4046">
                  <c:v>1.6300474531128328E-2</c:v>
                </c:pt>
                <c:pt idx="4047">
                  <c:v>1.6300474531128328E-2</c:v>
                </c:pt>
                <c:pt idx="4048">
                  <c:v>1.6293082025672034E-2</c:v>
                </c:pt>
                <c:pt idx="4049">
                  <c:v>1.6300474531128328E-2</c:v>
                </c:pt>
                <c:pt idx="4050">
                  <c:v>1.6300474531128328E-2</c:v>
                </c:pt>
                <c:pt idx="4051">
                  <c:v>1.6300474531128328E-2</c:v>
                </c:pt>
                <c:pt idx="4052">
                  <c:v>1.6293082025672034E-2</c:v>
                </c:pt>
                <c:pt idx="4053">
                  <c:v>1.6293082025672034E-2</c:v>
                </c:pt>
                <c:pt idx="4054">
                  <c:v>1.6293082025672034E-2</c:v>
                </c:pt>
                <c:pt idx="4055">
                  <c:v>1.6293082025672034E-2</c:v>
                </c:pt>
                <c:pt idx="4056">
                  <c:v>1.6300474531128328E-2</c:v>
                </c:pt>
                <c:pt idx="4057">
                  <c:v>1.6293082025672034E-2</c:v>
                </c:pt>
                <c:pt idx="4058">
                  <c:v>1.6300474531128328E-2</c:v>
                </c:pt>
                <c:pt idx="4059">
                  <c:v>1.6293082025672034E-2</c:v>
                </c:pt>
                <c:pt idx="4060">
                  <c:v>1.6300474531128328E-2</c:v>
                </c:pt>
                <c:pt idx="4061">
                  <c:v>1.6300474531128328E-2</c:v>
                </c:pt>
                <c:pt idx="4062">
                  <c:v>1.6300474531128328E-2</c:v>
                </c:pt>
                <c:pt idx="4063">
                  <c:v>1.6300474531128328E-2</c:v>
                </c:pt>
                <c:pt idx="4064">
                  <c:v>1.6293082025672034E-2</c:v>
                </c:pt>
                <c:pt idx="4065">
                  <c:v>1.6315259542040914E-2</c:v>
                </c:pt>
                <c:pt idx="4066">
                  <c:v>1.6300474531128328E-2</c:v>
                </c:pt>
                <c:pt idx="4067">
                  <c:v>1.6307867036584621E-2</c:v>
                </c:pt>
                <c:pt idx="4068">
                  <c:v>1.6300474531128328E-2</c:v>
                </c:pt>
                <c:pt idx="4069">
                  <c:v>1.6293082025672034E-2</c:v>
                </c:pt>
                <c:pt idx="4070">
                  <c:v>1.6307867036584621E-2</c:v>
                </c:pt>
                <c:pt idx="4071">
                  <c:v>1.6300474531128328E-2</c:v>
                </c:pt>
                <c:pt idx="4072">
                  <c:v>1.6300474531128328E-2</c:v>
                </c:pt>
                <c:pt idx="4073">
                  <c:v>1.6300474531128328E-2</c:v>
                </c:pt>
                <c:pt idx="4074">
                  <c:v>1.6322652047497214E-2</c:v>
                </c:pt>
                <c:pt idx="4075">
                  <c:v>1.6300474531128328E-2</c:v>
                </c:pt>
                <c:pt idx="4076">
                  <c:v>1.6300474531128328E-2</c:v>
                </c:pt>
                <c:pt idx="4077">
                  <c:v>1.6315259542040914E-2</c:v>
                </c:pt>
                <c:pt idx="4078">
                  <c:v>1.6293082025672034E-2</c:v>
                </c:pt>
                <c:pt idx="4079">
                  <c:v>1.6307867036584621E-2</c:v>
                </c:pt>
                <c:pt idx="4080">
                  <c:v>1.6300474531128328E-2</c:v>
                </c:pt>
                <c:pt idx="4081">
                  <c:v>1.6300474531128328E-2</c:v>
                </c:pt>
                <c:pt idx="4082">
                  <c:v>1.6300474531128328E-2</c:v>
                </c:pt>
                <c:pt idx="4083">
                  <c:v>1.6300474531128328E-2</c:v>
                </c:pt>
                <c:pt idx="4084">
                  <c:v>1.6300474531128328E-2</c:v>
                </c:pt>
                <c:pt idx="4085">
                  <c:v>1.6322652047497214E-2</c:v>
                </c:pt>
                <c:pt idx="4086">
                  <c:v>1.6300474531128328E-2</c:v>
                </c:pt>
                <c:pt idx="4087">
                  <c:v>1.6300474531128328E-2</c:v>
                </c:pt>
                <c:pt idx="4088">
                  <c:v>1.6307867036584621E-2</c:v>
                </c:pt>
                <c:pt idx="4089">
                  <c:v>1.6300474531128328E-2</c:v>
                </c:pt>
                <c:pt idx="4090">
                  <c:v>1.6307867036584621E-2</c:v>
                </c:pt>
                <c:pt idx="4091">
                  <c:v>1.6300474531128328E-2</c:v>
                </c:pt>
                <c:pt idx="4092">
                  <c:v>1.6293082025672034E-2</c:v>
                </c:pt>
                <c:pt idx="4093">
                  <c:v>1.6307867036584621E-2</c:v>
                </c:pt>
                <c:pt idx="4094">
                  <c:v>1.6315259542040914E-2</c:v>
                </c:pt>
                <c:pt idx="4095">
                  <c:v>1.6300474531128328E-2</c:v>
                </c:pt>
                <c:pt idx="4096">
                  <c:v>1.6315259542040914E-2</c:v>
                </c:pt>
                <c:pt idx="4097">
                  <c:v>1.6322652047497214E-2</c:v>
                </c:pt>
                <c:pt idx="4098">
                  <c:v>1.6300474531128328E-2</c:v>
                </c:pt>
                <c:pt idx="4099">
                  <c:v>1.6322652047497214E-2</c:v>
                </c:pt>
                <c:pt idx="4100">
                  <c:v>1.6322652047497214E-2</c:v>
                </c:pt>
                <c:pt idx="4101">
                  <c:v>1.6315259542040914E-2</c:v>
                </c:pt>
                <c:pt idx="4102">
                  <c:v>1.6330044552953508E-2</c:v>
                </c:pt>
                <c:pt idx="4103">
                  <c:v>1.6315259542040914E-2</c:v>
                </c:pt>
                <c:pt idx="4104">
                  <c:v>1.6322652047497214E-2</c:v>
                </c:pt>
                <c:pt idx="4105">
                  <c:v>1.6322652047497214E-2</c:v>
                </c:pt>
                <c:pt idx="4106">
                  <c:v>1.6315259542040914E-2</c:v>
                </c:pt>
                <c:pt idx="4107">
                  <c:v>1.6330044552953508E-2</c:v>
                </c:pt>
                <c:pt idx="4108">
                  <c:v>1.6330044552953508E-2</c:v>
                </c:pt>
                <c:pt idx="4109">
                  <c:v>1.6300474531128328E-2</c:v>
                </c:pt>
                <c:pt idx="4110">
                  <c:v>1.6307867036584621E-2</c:v>
                </c:pt>
                <c:pt idx="4111">
                  <c:v>1.6322652047497214E-2</c:v>
                </c:pt>
                <c:pt idx="4112">
                  <c:v>1.6322652047497214E-2</c:v>
                </c:pt>
                <c:pt idx="4113">
                  <c:v>1.6322652047497214E-2</c:v>
                </c:pt>
                <c:pt idx="4114">
                  <c:v>1.6315259542040914E-2</c:v>
                </c:pt>
                <c:pt idx="4115">
                  <c:v>1.6315259542040914E-2</c:v>
                </c:pt>
                <c:pt idx="4116">
                  <c:v>1.6315259542040914E-2</c:v>
                </c:pt>
                <c:pt idx="4117">
                  <c:v>1.6315259542040914E-2</c:v>
                </c:pt>
                <c:pt idx="4118">
                  <c:v>1.6315259542040914E-2</c:v>
                </c:pt>
                <c:pt idx="4119">
                  <c:v>1.6307867036584621E-2</c:v>
                </c:pt>
                <c:pt idx="4120">
                  <c:v>1.6330044552953508E-2</c:v>
                </c:pt>
                <c:pt idx="4121">
                  <c:v>1.6330044552953508E-2</c:v>
                </c:pt>
                <c:pt idx="4122">
                  <c:v>1.6330044552953508E-2</c:v>
                </c:pt>
                <c:pt idx="4123">
                  <c:v>1.6330044552953508E-2</c:v>
                </c:pt>
                <c:pt idx="4124">
                  <c:v>1.6322652047497214E-2</c:v>
                </c:pt>
                <c:pt idx="4125">
                  <c:v>1.6315259542040914E-2</c:v>
                </c:pt>
                <c:pt idx="4126">
                  <c:v>1.6330044552953508E-2</c:v>
                </c:pt>
                <c:pt idx="4127">
                  <c:v>1.6330044552953508E-2</c:v>
                </c:pt>
                <c:pt idx="4128">
                  <c:v>1.6344829563866094E-2</c:v>
                </c:pt>
                <c:pt idx="4129">
                  <c:v>1.6337437058409801E-2</c:v>
                </c:pt>
                <c:pt idx="4130">
                  <c:v>1.6330044552953508E-2</c:v>
                </c:pt>
                <c:pt idx="4131">
                  <c:v>1.6315259542040914E-2</c:v>
                </c:pt>
                <c:pt idx="4132">
                  <c:v>1.6315259542040914E-2</c:v>
                </c:pt>
                <c:pt idx="4133">
                  <c:v>1.6315259542040914E-2</c:v>
                </c:pt>
                <c:pt idx="4134">
                  <c:v>1.6330044552953508E-2</c:v>
                </c:pt>
                <c:pt idx="4135">
                  <c:v>1.6330044552953508E-2</c:v>
                </c:pt>
                <c:pt idx="4136">
                  <c:v>1.6330044552953508E-2</c:v>
                </c:pt>
                <c:pt idx="4137">
                  <c:v>1.6330044552953508E-2</c:v>
                </c:pt>
                <c:pt idx="4138">
                  <c:v>1.6337437058409801E-2</c:v>
                </c:pt>
                <c:pt idx="4139">
                  <c:v>1.6344829563866094E-2</c:v>
                </c:pt>
                <c:pt idx="4140">
                  <c:v>1.6315259542040914E-2</c:v>
                </c:pt>
                <c:pt idx="4141">
                  <c:v>1.6330044552953508E-2</c:v>
                </c:pt>
                <c:pt idx="4142">
                  <c:v>1.6307867036584621E-2</c:v>
                </c:pt>
                <c:pt idx="4143">
                  <c:v>1.6322652047497214E-2</c:v>
                </c:pt>
                <c:pt idx="4144">
                  <c:v>1.6352222069322384E-2</c:v>
                </c:pt>
                <c:pt idx="4145">
                  <c:v>1.6367007080234971E-2</c:v>
                </c:pt>
                <c:pt idx="4146">
                  <c:v>1.6374399585691264E-2</c:v>
                </c:pt>
                <c:pt idx="4147">
                  <c:v>1.6381792091147557E-2</c:v>
                </c:pt>
                <c:pt idx="4148">
                  <c:v>1.6374399585691264E-2</c:v>
                </c:pt>
                <c:pt idx="4149">
                  <c:v>1.6352222069322384E-2</c:v>
                </c:pt>
                <c:pt idx="4150">
                  <c:v>1.6367007080234971E-2</c:v>
                </c:pt>
                <c:pt idx="4151">
                  <c:v>1.6344829563866094E-2</c:v>
                </c:pt>
                <c:pt idx="4152">
                  <c:v>1.6359614574778678E-2</c:v>
                </c:pt>
                <c:pt idx="4153">
                  <c:v>1.6359614574778678E-2</c:v>
                </c:pt>
                <c:pt idx="4154">
                  <c:v>1.6337437058409801E-2</c:v>
                </c:pt>
                <c:pt idx="4155">
                  <c:v>1.6344829563866094E-2</c:v>
                </c:pt>
                <c:pt idx="4156">
                  <c:v>1.6367007080234971E-2</c:v>
                </c:pt>
                <c:pt idx="4157">
                  <c:v>1.6374399585691264E-2</c:v>
                </c:pt>
                <c:pt idx="4158">
                  <c:v>1.6381792091147557E-2</c:v>
                </c:pt>
                <c:pt idx="4159">
                  <c:v>1.6352222069322384E-2</c:v>
                </c:pt>
                <c:pt idx="4160">
                  <c:v>1.6359614574778678E-2</c:v>
                </c:pt>
                <c:pt idx="4161">
                  <c:v>1.6359614574778678E-2</c:v>
                </c:pt>
                <c:pt idx="4162">
                  <c:v>1.6359614574778678E-2</c:v>
                </c:pt>
                <c:pt idx="4163">
                  <c:v>1.6367007080234971E-2</c:v>
                </c:pt>
                <c:pt idx="4164">
                  <c:v>1.6359614574778678E-2</c:v>
                </c:pt>
                <c:pt idx="4165">
                  <c:v>1.6352222069322384E-2</c:v>
                </c:pt>
                <c:pt idx="4166">
                  <c:v>1.6337437058409801E-2</c:v>
                </c:pt>
                <c:pt idx="4167">
                  <c:v>1.6344829563866094E-2</c:v>
                </c:pt>
                <c:pt idx="4168">
                  <c:v>1.6344829563866094E-2</c:v>
                </c:pt>
                <c:pt idx="4169">
                  <c:v>1.6359614574778678E-2</c:v>
                </c:pt>
                <c:pt idx="4170">
                  <c:v>1.6352222069322384E-2</c:v>
                </c:pt>
                <c:pt idx="4171">
                  <c:v>1.6374399585691264E-2</c:v>
                </c:pt>
                <c:pt idx="4172">
                  <c:v>1.6367007080234971E-2</c:v>
                </c:pt>
                <c:pt idx="4173">
                  <c:v>1.6381792091147557E-2</c:v>
                </c:pt>
                <c:pt idx="4174">
                  <c:v>1.6359614574778678E-2</c:v>
                </c:pt>
                <c:pt idx="4175">
                  <c:v>1.6367007080234971E-2</c:v>
                </c:pt>
                <c:pt idx="4176">
                  <c:v>1.6381792091147557E-2</c:v>
                </c:pt>
                <c:pt idx="4177">
                  <c:v>1.6352222069322384E-2</c:v>
                </c:pt>
                <c:pt idx="4178">
                  <c:v>1.6359614574778678E-2</c:v>
                </c:pt>
                <c:pt idx="4179">
                  <c:v>1.6337437058409801E-2</c:v>
                </c:pt>
                <c:pt idx="4180">
                  <c:v>1.6359614574778678E-2</c:v>
                </c:pt>
                <c:pt idx="4181">
                  <c:v>1.6344829563866094E-2</c:v>
                </c:pt>
                <c:pt idx="4182">
                  <c:v>1.6381792091147557E-2</c:v>
                </c:pt>
                <c:pt idx="4183">
                  <c:v>1.6359614574778678E-2</c:v>
                </c:pt>
                <c:pt idx="4184">
                  <c:v>1.6381792091147557E-2</c:v>
                </c:pt>
                <c:pt idx="4185">
                  <c:v>1.6396577102060154E-2</c:v>
                </c:pt>
                <c:pt idx="4186">
                  <c:v>1.6448324640254208E-2</c:v>
                </c:pt>
                <c:pt idx="4187">
                  <c:v>1.6396577102060154E-2</c:v>
                </c:pt>
                <c:pt idx="4188">
                  <c:v>1.6411362112972741E-2</c:v>
                </c:pt>
                <c:pt idx="4189">
                  <c:v>1.6433539629341621E-2</c:v>
                </c:pt>
                <c:pt idx="4190">
                  <c:v>1.6433539629341621E-2</c:v>
                </c:pt>
                <c:pt idx="4191">
                  <c:v>1.6403969607516448E-2</c:v>
                </c:pt>
                <c:pt idx="4192">
                  <c:v>1.6418754618429034E-2</c:v>
                </c:pt>
                <c:pt idx="4193">
                  <c:v>1.6455717145710501E-2</c:v>
                </c:pt>
                <c:pt idx="4194">
                  <c:v>1.6455717145710501E-2</c:v>
                </c:pt>
                <c:pt idx="4195">
                  <c:v>1.6440932134797914E-2</c:v>
                </c:pt>
                <c:pt idx="4196">
                  <c:v>1.6448324640254208E-2</c:v>
                </c:pt>
                <c:pt idx="4197">
                  <c:v>1.6418754618429034E-2</c:v>
                </c:pt>
                <c:pt idx="4198">
                  <c:v>1.6411362112972741E-2</c:v>
                </c:pt>
                <c:pt idx="4199">
                  <c:v>1.6403969607516448E-2</c:v>
                </c:pt>
                <c:pt idx="4200">
                  <c:v>1.6426147123885328E-2</c:v>
                </c:pt>
                <c:pt idx="4201">
                  <c:v>1.6403969607516448E-2</c:v>
                </c:pt>
                <c:pt idx="4202">
                  <c:v>1.6426147123885328E-2</c:v>
                </c:pt>
                <c:pt idx="4203">
                  <c:v>1.6396577102060154E-2</c:v>
                </c:pt>
                <c:pt idx="4204">
                  <c:v>1.6426147123885328E-2</c:v>
                </c:pt>
                <c:pt idx="4205">
                  <c:v>1.6433539629341621E-2</c:v>
                </c:pt>
                <c:pt idx="4206">
                  <c:v>1.6455717145710501E-2</c:v>
                </c:pt>
                <c:pt idx="4207">
                  <c:v>1.6389184596603851E-2</c:v>
                </c:pt>
                <c:pt idx="4208">
                  <c:v>1.6396577102060154E-2</c:v>
                </c:pt>
                <c:pt idx="4209">
                  <c:v>1.6440932134797914E-2</c:v>
                </c:pt>
                <c:pt idx="4210">
                  <c:v>1.6411362112972741E-2</c:v>
                </c:pt>
                <c:pt idx="4211">
                  <c:v>1.6448324640254208E-2</c:v>
                </c:pt>
                <c:pt idx="4212">
                  <c:v>1.6455717145710501E-2</c:v>
                </c:pt>
                <c:pt idx="4213">
                  <c:v>1.6426147123885328E-2</c:v>
                </c:pt>
                <c:pt idx="4214">
                  <c:v>1.6440932134797914E-2</c:v>
                </c:pt>
                <c:pt idx="4215">
                  <c:v>1.6463109651166794E-2</c:v>
                </c:pt>
                <c:pt idx="4216">
                  <c:v>1.6455717145710501E-2</c:v>
                </c:pt>
                <c:pt idx="4217">
                  <c:v>1.6440932134797914E-2</c:v>
                </c:pt>
                <c:pt idx="4218">
                  <c:v>1.6448324640254208E-2</c:v>
                </c:pt>
                <c:pt idx="4219">
                  <c:v>1.6455717145710501E-2</c:v>
                </c:pt>
                <c:pt idx="4220">
                  <c:v>1.6463109651166794E-2</c:v>
                </c:pt>
                <c:pt idx="4221">
                  <c:v>1.6492679672991974E-2</c:v>
                </c:pt>
                <c:pt idx="4222">
                  <c:v>1.6477894662079388E-2</c:v>
                </c:pt>
                <c:pt idx="4223">
                  <c:v>1.6455717145710501E-2</c:v>
                </c:pt>
                <c:pt idx="4224">
                  <c:v>1.6455717145710501E-2</c:v>
                </c:pt>
                <c:pt idx="4225">
                  <c:v>1.6463109651166794E-2</c:v>
                </c:pt>
                <c:pt idx="4226">
                  <c:v>1.6440932134797914E-2</c:v>
                </c:pt>
                <c:pt idx="4227">
                  <c:v>1.6440932134797914E-2</c:v>
                </c:pt>
                <c:pt idx="4228">
                  <c:v>1.6448324640254208E-2</c:v>
                </c:pt>
                <c:pt idx="4229">
                  <c:v>1.6448324640254208E-2</c:v>
                </c:pt>
                <c:pt idx="4230">
                  <c:v>1.6463109651166794E-2</c:v>
                </c:pt>
                <c:pt idx="4231">
                  <c:v>1.6455717145710501E-2</c:v>
                </c:pt>
                <c:pt idx="4232">
                  <c:v>1.6440932134797914E-2</c:v>
                </c:pt>
                <c:pt idx="4233">
                  <c:v>1.6418754618429034E-2</c:v>
                </c:pt>
                <c:pt idx="4234">
                  <c:v>1.6485287167535681E-2</c:v>
                </c:pt>
                <c:pt idx="4235">
                  <c:v>1.6463109651166794E-2</c:v>
                </c:pt>
                <c:pt idx="4236">
                  <c:v>1.6448324640254208E-2</c:v>
                </c:pt>
                <c:pt idx="4237">
                  <c:v>1.6440932134797914E-2</c:v>
                </c:pt>
                <c:pt idx="4238">
                  <c:v>1.6440932134797914E-2</c:v>
                </c:pt>
                <c:pt idx="4239">
                  <c:v>1.6455717145710501E-2</c:v>
                </c:pt>
                <c:pt idx="4240">
                  <c:v>1.6463109651166794E-2</c:v>
                </c:pt>
                <c:pt idx="4241">
                  <c:v>1.6477894662079388E-2</c:v>
                </c:pt>
                <c:pt idx="4242">
                  <c:v>1.6455717145710501E-2</c:v>
                </c:pt>
                <c:pt idx="4243">
                  <c:v>1.6463109651166794E-2</c:v>
                </c:pt>
                <c:pt idx="4244">
                  <c:v>1.6500072178448268E-2</c:v>
                </c:pt>
                <c:pt idx="4245">
                  <c:v>1.6492679672991974E-2</c:v>
                </c:pt>
                <c:pt idx="4246">
                  <c:v>1.6477894662079388E-2</c:v>
                </c:pt>
                <c:pt idx="4247">
                  <c:v>1.6492679672991974E-2</c:v>
                </c:pt>
                <c:pt idx="4248">
                  <c:v>1.6492679672991974E-2</c:v>
                </c:pt>
                <c:pt idx="4249">
                  <c:v>1.6500072178448268E-2</c:v>
                </c:pt>
                <c:pt idx="4250">
                  <c:v>1.6507464683904561E-2</c:v>
                </c:pt>
                <c:pt idx="4251">
                  <c:v>1.6514857189360854E-2</c:v>
                </c:pt>
                <c:pt idx="4252">
                  <c:v>1.6514857189360854E-2</c:v>
                </c:pt>
                <c:pt idx="4253">
                  <c:v>1.6514857189360854E-2</c:v>
                </c:pt>
                <c:pt idx="4254">
                  <c:v>1.6492679672991974E-2</c:v>
                </c:pt>
                <c:pt idx="4255">
                  <c:v>1.6507464683904561E-2</c:v>
                </c:pt>
                <c:pt idx="4256">
                  <c:v>1.6492679672991974E-2</c:v>
                </c:pt>
                <c:pt idx="4257">
                  <c:v>1.6492679672991974E-2</c:v>
                </c:pt>
                <c:pt idx="4258">
                  <c:v>1.6507464683904561E-2</c:v>
                </c:pt>
                <c:pt idx="4259">
                  <c:v>1.6514857189360854E-2</c:v>
                </c:pt>
                <c:pt idx="4260">
                  <c:v>1.6500072178448268E-2</c:v>
                </c:pt>
                <c:pt idx="4261">
                  <c:v>1.6507464683904561E-2</c:v>
                </c:pt>
                <c:pt idx="4262">
                  <c:v>1.6507464683904561E-2</c:v>
                </c:pt>
                <c:pt idx="4263">
                  <c:v>1.6514857189360854E-2</c:v>
                </c:pt>
                <c:pt idx="4264">
                  <c:v>1.6500072178448268E-2</c:v>
                </c:pt>
                <c:pt idx="4265">
                  <c:v>1.6514857189360854E-2</c:v>
                </c:pt>
                <c:pt idx="4266">
                  <c:v>1.6514857189360854E-2</c:v>
                </c:pt>
                <c:pt idx="4267">
                  <c:v>1.6514857189360854E-2</c:v>
                </c:pt>
                <c:pt idx="4268">
                  <c:v>1.6522249694817148E-2</c:v>
                </c:pt>
                <c:pt idx="4269">
                  <c:v>1.6529642200273441E-2</c:v>
                </c:pt>
                <c:pt idx="4270">
                  <c:v>1.6522249694817148E-2</c:v>
                </c:pt>
                <c:pt idx="4271">
                  <c:v>1.6514857189360854E-2</c:v>
                </c:pt>
                <c:pt idx="4272">
                  <c:v>1.6514857189360854E-2</c:v>
                </c:pt>
                <c:pt idx="4273">
                  <c:v>1.6507464683904561E-2</c:v>
                </c:pt>
                <c:pt idx="4274">
                  <c:v>1.6514857189360854E-2</c:v>
                </c:pt>
                <c:pt idx="4275">
                  <c:v>1.6522249694817148E-2</c:v>
                </c:pt>
                <c:pt idx="4276">
                  <c:v>1.6514857189360854E-2</c:v>
                </c:pt>
                <c:pt idx="4277">
                  <c:v>1.6514857189360854E-2</c:v>
                </c:pt>
                <c:pt idx="4278">
                  <c:v>1.6537034705729734E-2</c:v>
                </c:pt>
                <c:pt idx="4279">
                  <c:v>1.6522249694817148E-2</c:v>
                </c:pt>
                <c:pt idx="4280">
                  <c:v>1.6514857189360854E-2</c:v>
                </c:pt>
                <c:pt idx="4281">
                  <c:v>1.6507464683904561E-2</c:v>
                </c:pt>
                <c:pt idx="4282">
                  <c:v>1.6507464683904561E-2</c:v>
                </c:pt>
                <c:pt idx="4283">
                  <c:v>1.6492679672991974E-2</c:v>
                </c:pt>
                <c:pt idx="4284">
                  <c:v>1.6514857189360854E-2</c:v>
                </c:pt>
                <c:pt idx="4285">
                  <c:v>1.6514857189360854E-2</c:v>
                </c:pt>
                <c:pt idx="4286">
                  <c:v>1.6507464683904561E-2</c:v>
                </c:pt>
                <c:pt idx="4287">
                  <c:v>1.6500072178448268E-2</c:v>
                </c:pt>
                <c:pt idx="4288">
                  <c:v>1.6507464683904561E-2</c:v>
                </c:pt>
                <c:pt idx="4289">
                  <c:v>1.6522249694817148E-2</c:v>
                </c:pt>
                <c:pt idx="4290">
                  <c:v>1.6514857189360854E-2</c:v>
                </c:pt>
                <c:pt idx="4291">
                  <c:v>1.6507464683904561E-2</c:v>
                </c:pt>
                <c:pt idx="4292">
                  <c:v>1.6507464683904561E-2</c:v>
                </c:pt>
                <c:pt idx="4293">
                  <c:v>1.6500072178448268E-2</c:v>
                </c:pt>
                <c:pt idx="4294">
                  <c:v>1.6522249694817148E-2</c:v>
                </c:pt>
                <c:pt idx="4295">
                  <c:v>1.6507464683904561E-2</c:v>
                </c:pt>
                <c:pt idx="4296">
                  <c:v>1.6529642200273441E-2</c:v>
                </c:pt>
                <c:pt idx="4297">
                  <c:v>1.6507464683904561E-2</c:v>
                </c:pt>
                <c:pt idx="4298">
                  <c:v>1.6529642200273441E-2</c:v>
                </c:pt>
                <c:pt idx="4299">
                  <c:v>1.6537034705729734E-2</c:v>
                </c:pt>
                <c:pt idx="4300">
                  <c:v>1.6522249694817148E-2</c:v>
                </c:pt>
                <c:pt idx="4301">
                  <c:v>1.6522249694817148E-2</c:v>
                </c:pt>
                <c:pt idx="4302">
                  <c:v>1.6514857189360854E-2</c:v>
                </c:pt>
                <c:pt idx="4303">
                  <c:v>1.6522249694817148E-2</c:v>
                </c:pt>
                <c:pt idx="4304">
                  <c:v>1.6522249694817148E-2</c:v>
                </c:pt>
                <c:pt idx="4305">
                  <c:v>1.6522249694817148E-2</c:v>
                </c:pt>
                <c:pt idx="4306">
                  <c:v>1.6529642200273441E-2</c:v>
                </c:pt>
                <c:pt idx="4307">
                  <c:v>1.6537034705729734E-2</c:v>
                </c:pt>
                <c:pt idx="4308">
                  <c:v>1.6522249694817148E-2</c:v>
                </c:pt>
                <c:pt idx="4309">
                  <c:v>1.6514857189360854E-2</c:v>
                </c:pt>
                <c:pt idx="4310">
                  <c:v>1.6537034705729734E-2</c:v>
                </c:pt>
                <c:pt idx="4311">
                  <c:v>1.6537034705729734E-2</c:v>
                </c:pt>
                <c:pt idx="4312">
                  <c:v>1.6514857189360854E-2</c:v>
                </c:pt>
                <c:pt idx="4313">
                  <c:v>1.6529642200273441E-2</c:v>
                </c:pt>
                <c:pt idx="4314">
                  <c:v>1.6537034705729734E-2</c:v>
                </c:pt>
                <c:pt idx="4315">
                  <c:v>1.6537034705729734E-2</c:v>
                </c:pt>
                <c:pt idx="4316">
                  <c:v>1.6514857189360854E-2</c:v>
                </c:pt>
                <c:pt idx="4317">
                  <c:v>1.6514857189360854E-2</c:v>
                </c:pt>
                <c:pt idx="4318">
                  <c:v>1.6514857189360854E-2</c:v>
                </c:pt>
                <c:pt idx="4319">
                  <c:v>1.6522249694817148E-2</c:v>
                </c:pt>
                <c:pt idx="4320">
                  <c:v>1.6537034705729734E-2</c:v>
                </c:pt>
                <c:pt idx="4321">
                  <c:v>1.6537034705729734E-2</c:v>
                </c:pt>
                <c:pt idx="4322">
                  <c:v>1.6537034705729734E-2</c:v>
                </c:pt>
                <c:pt idx="4323">
                  <c:v>1.6529642200273441E-2</c:v>
                </c:pt>
                <c:pt idx="4324">
                  <c:v>1.6522249694817148E-2</c:v>
                </c:pt>
                <c:pt idx="4325">
                  <c:v>1.6514857189360854E-2</c:v>
                </c:pt>
                <c:pt idx="4326">
                  <c:v>1.6522249694817148E-2</c:v>
                </c:pt>
                <c:pt idx="4327">
                  <c:v>1.6522249694817148E-2</c:v>
                </c:pt>
                <c:pt idx="4328">
                  <c:v>1.6529642200273441E-2</c:v>
                </c:pt>
                <c:pt idx="4329">
                  <c:v>1.6522249694817148E-2</c:v>
                </c:pt>
                <c:pt idx="4330">
                  <c:v>1.6522249694817148E-2</c:v>
                </c:pt>
                <c:pt idx="4331">
                  <c:v>1.6522249694817148E-2</c:v>
                </c:pt>
                <c:pt idx="4332">
                  <c:v>1.6522249694817148E-2</c:v>
                </c:pt>
                <c:pt idx="4333">
                  <c:v>1.6529642200273441E-2</c:v>
                </c:pt>
                <c:pt idx="4334">
                  <c:v>1.6514857189360854E-2</c:v>
                </c:pt>
                <c:pt idx="4335">
                  <c:v>1.6537034705729734E-2</c:v>
                </c:pt>
                <c:pt idx="4336">
                  <c:v>1.6529642200273441E-2</c:v>
                </c:pt>
                <c:pt idx="4337">
                  <c:v>1.6537034705729734E-2</c:v>
                </c:pt>
                <c:pt idx="4338">
                  <c:v>1.6537034705729734E-2</c:v>
                </c:pt>
                <c:pt idx="4339">
                  <c:v>1.6537034705729734E-2</c:v>
                </c:pt>
                <c:pt idx="4340">
                  <c:v>1.6522249694817148E-2</c:v>
                </c:pt>
                <c:pt idx="4341">
                  <c:v>1.6522249694817148E-2</c:v>
                </c:pt>
                <c:pt idx="4342">
                  <c:v>1.6537034705729734E-2</c:v>
                </c:pt>
                <c:pt idx="4343">
                  <c:v>1.6537034705729734E-2</c:v>
                </c:pt>
                <c:pt idx="4344">
                  <c:v>1.6537034705729734E-2</c:v>
                </c:pt>
                <c:pt idx="4345">
                  <c:v>1.6537034705729734E-2</c:v>
                </c:pt>
                <c:pt idx="4346">
                  <c:v>1.6522249694817148E-2</c:v>
                </c:pt>
                <c:pt idx="4347">
                  <c:v>1.6537034705729734E-2</c:v>
                </c:pt>
                <c:pt idx="4348">
                  <c:v>1.6522249694817148E-2</c:v>
                </c:pt>
                <c:pt idx="4349">
                  <c:v>1.6522249694817148E-2</c:v>
                </c:pt>
                <c:pt idx="4350">
                  <c:v>1.6529642200273441E-2</c:v>
                </c:pt>
                <c:pt idx="4351">
                  <c:v>1.6537034705729734E-2</c:v>
                </c:pt>
                <c:pt idx="4352">
                  <c:v>1.6537034705729734E-2</c:v>
                </c:pt>
                <c:pt idx="4353">
                  <c:v>1.6529642200273441E-2</c:v>
                </c:pt>
                <c:pt idx="4354">
                  <c:v>1.6522249694817148E-2</c:v>
                </c:pt>
                <c:pt idx="4355">
                  <c:v>1.6522249694817148E-2</c:v>
                </c:pt>
                <c:pt idx="4356">
                  <c:v>1.6522249694817148E-2</c:v>
                </c:pt>
                <c:pt idx="4357">
                  <c:v>1.6529642200273441E-2</c:v>
                </c:pt>
                <c:pt idx="4358">
                  <c:v>1.6537034705729734E-2</c:v>
                </c:pt>
                <c:pt idx="4359">
                  <c:v>1.6522249694817148E-2</c:v>
                </c:pt>
                <c:pt idx="4360">
                  <c:v>1.6537034705729734E-2</c:v>
                </c:pt>
                <c:pt idx="4361">
                  <c:v>1.6529642200273441E-2</c:v>
                </c:pt>
                <c:pt idx="4362">
                  <c:v>1.6529642200273441E-2</c:v>
                </c:pt>
                <c:pt idx="4363">
                  <c:v>1.6522249694817148E-2</c:v>
                </c:pt>
                <c:pt idx="4364">
                  <c:v>1.6529642200273441E-2</c:v>
                </c:pt>
                <c:pt idx="4365">
                  <c:v>1.6522249694817148E-2</c:v>
                </c:pt>
                <c:pt idx="4366">
                  <c:v>1.6537034705729734E-2</c:v>
                </c:pt>
                <c:pt idx="4367">
                  <c:v>1.6529642200273441E-2</c:v>
                </c:pt>
                <c:pt idx="4368">
                  <c:v>1.6522249694817148E-2</c:v>
                </c:pt>
                <c:pt idx="4369">
                  <c:v>1.6537034705729734E-2</c:v>
                </c:pt>
                <c:pt idx="4370">
                  <c:v>1.6537034705729734E-2</c:v>
                </c:pt>
                <c:pt idx="4371">
                  <c:v>1.6537034705729734E-2</c:v>
                </c:pt>
                <c:pt idx="4372">
                  <c:v>1.6537034705729734E-2</c:v>
                </c:pt>
                <c:pt idx="4373">
                  <c:v>1.6537034705729734E-2</c:v>
                </c:pt>
                <c:pt idx="4374">
                  <c:v>1.6544427211186034E-2</c:v>
                </c:pt>
                <c:pt idx="4375">
                  <c:v>1.6537034705729734E-2</c:v>
                </c:pt>
                <c:pt idx="4376">
                  <c:v>1.6537034705729734E-2</c:v>
                </c:pt>
                <c:pt idx="4377">
                  <c:v>1.6537034705729734E-2</c:v>
                </c:pt>
                <c:pt idx="4378">
                  <c:v>1.6529642200273441E-2</c:v>
                </c:pt>
                <c:pt idx="4379">
                  <c:v>1.6537034705729734E-2</c:v>
                </c:pt>
                <c:pt idx="4380">
                  <c:v>1.6544427211186034E-2</c:v>
                </c:pt>
                <c:pt idx="4381">
                  <c:v>1.6544427211186034E-2</c:v>
                </c:pt>
                <c:pt idx="4382">
                  <c:v>1.6537034705729734E-2</c:v>
                </c:pt>
                <c:pt idx="4383">
                  <c:v>1.6537034705729734E-2</c:v>
                </c:pt>
                <c:pt idx="4384">
                  <c:v>1.6544427211186034E-2</c:v>
                </c:pt>
                <c:pt idx="4385">
                  <c:v>1.6544427211186034E-2</c:v>
                </c:pt>
                <c:pt idx="4386">
                  <c:v>1.6537034705729734E-2</c:v>
                </c:pt>
                <c:pt idx="4387">
                  <c:v>1.6544427211186034E-2</c:v>
                </c:pt>
                <c:pt idx="4388">
                  <c:v>1.6544427211186034E-2</c:v>
                </c:pt>
                <c:pt idx="4389">
                  <c:v>1.6529642200273441E-2</c:v>
                </c:pt>
                <c:pt idx="4390">
                  <c:v>1.6537034705729734E-2</c:v>
                </c:pt>
                <c:pt idx="4391">
                  <c:v>1.6529642200273441E-2</c:v>
                </c:pt>
                <c:pt idx="4392">
                  <c:v>1.6537034705729734E-2</c:v>
                </c:pt>
                <c:pt idx="4393">
                  <c:v>1.6529642200273441E-2</c:v>
                </c:pt>
                <c:pt idx="4394">
                  <c:v>1.6522249694817148E-2</c:v>
                </c:pt>
                <c:pt idx="4395">
                  <c:v>1.6537034705729734E-2</c:v>
                </c:pt>
                <c:pt idx="4396">
                  <c:v>1.6537034705729734E-2</c:v>
                </c:pt>
                <c:pt idx="4397">
                  <c:v>1.6537034705729734E-2</c:v>
                </c:pt>
                <c:pt idx="4398">
                  <c:v>1.6529642200273441E-2</c:v>
                </c:pt>
                <c:pt idx="4399">
                  <c:v>1.6544427211186034E-2</c:v>
                </c:pt>
                <c:pt idx="4400">
                  <c:v>1.6544427211186034E-2</c:v>
                </c:pt>
                <c:pt idx="4401">
                  <c:v>1.6544427211186034E-2</c:v>
                </c:pt>
                <c:pt idx="4402">
                  <c:v>1.6537034705729734E-2</c:v>
                </c:pt>
                <c:pt idx="4403">
                  <c:v>1.6537034705729734E-2</c:v>
                </c:pt>
                <c:pt idx="4404">
                  <c:v>1.6537034705729734E-2</c:v>
                </c:pt>
                <c:pt idx="4405">
                  <c:v>1.6529642200273441E-2</c:v>
                </c:pt>
                <c:pt idx="4406">
                  <c:v>1.6537034705729734E-2</c:v>
                </c:pt>
                <c:pt idx="4407">
                  <c:v>1.6537034705729734E-2</c:v>
                </c:pt>
                <c:pt idx="4408">
                  <c:v>1.6551819716642328E-2</c:v>
                </c:pt>
                <c:pt idx="4409">
                  <c:v>1.6544427211186034E-2</c:v>
                </c:pt>
                <c:pt idx="4410">
                  <c:v>1.6537034705729734E-2</c:v>
                </c:pt>
                <c:pt idx="4411">
                  <c:v>1.6544427211186034E-2</c:v>
                </c:pt>
                <c:pt idx="4412">
                  <c:v>1.6544427211186034E-2</c:v>
                </c:pt>
                <c:pt idx="4413">
                  <c:v>1.6537034705729734E-2</c:v>
                </c:pt>
                <c:pt idx="4414">
                  <c:v>1.6544427211186034E-2</c:v>
                </c:pt>
                <c:pt idx="4415">
                  <c:v>1.6551819716642328E-2</c:v>
                </c:pt>
                <c:pt idx="4416">
                  <c:v>1.6544427211186034E-2</c:v>
                </c:pt>
                <c:pt idx="4417">
                  <c:v>1.6544427211186034E-2</c:v>
                </c:pt>
                <c:pt idx="4418">
                  <c:v>1.6544427211186034E-2</c:v>
                </c:pt>
                <c:pt idx="4419">
                  <c:v>1.6529642200273441E-2</c:v>
                </c:pt>
                <c:pt idx="4420">
                  <c:v>1.6537034705729734E-2</c:v>
                </c:pt>
                <c:pt idx="4421">
                  <c:v>1.6537034705729734E-2</c:v>
                </c:pt>
                <c:pt idx="4422">
                  <c:v>1.6544427211186034E-2</c:v>
                </c:pt>
                <c:pt idx="4423">
                  <c:v>1.6544427211186034E-2</c:v>
                </c:pt>
                <c:pt idx="4424">
                  <c:v>1.6544427211186034E-2</c:v>
                </c:pt>
                <c:pt idx="4425">
                  <c:v>1.6544427211186034E-2</c:v>
                </c:pt>
                <c:pt idx="4426">
                  <c:v>1.6537034705729734E-2</c:v>
                </c:pt>
                <c:pt idx="4427">
                  <c:v>1.6544427211186034E-2</c:v>
                </c:pt>
                <c:pt idx="4428">
                  <c:v>1.6544427211186034E-2</c:v>
                </c:pt>
                <c:pt idx="4429">
                  <c:v>1.6559212222098621E-2</c:v>
                </c:pt>
                <c:pt idx="4430">
                  <c:v>1.6537034705729734E-2</c:v>
                </c:pt>
                <c:pt idx="4431">
                  <c:v>1.6559212222098621E-2</c:v>
                </c:pt>
                <c:pt idx="4432">
                  <c:v>1.6537034705729734E-2</c:v>
                </c:pt>
                <c:pt idx="4433">
                  <c:v>1.6544427211186034E-2</c:v>
                </c:pt>
                <c:pt idx="4434">
                  <c:v>1.6551819716642328E-2</c:v>
                </c:pt>
                <c:pt idx="4435">
                  <c:v>1.6551819716642328E-2</c:v>
                </c:pt>
                <c:pt idx="4436">
                  <c:v>1.6551819716642328E-2</c:v>
                </c:pt>
                <c:pt idx="4437">
                  <c:v>1.6559212222098621E-2</c:v>
                </c:pt>
                <c:pt idx="4438">
                  <c:v>1.6559212222098621E-2</c:v>
                </c:pt>
                <c:pt idx="4439">
                  <c:v>1.6551819716642328E-2</c:v>
                </c:pt>
                <c:pt idx="4440">
                  <c:v>1.6544427211186034E-2</c:v>
                </c:pt>
                <c:pt idx="4441">
                  <c:v>1.6559212222098621E-2</c:v>
                </c:pt>
                <c:pt idx="4442">
                  <c:v>1.6559212222098621E-2</c:v>
                </c:pt>
                <c:pt idx="4443">
                  <c:v>1.6551819716642328E-2</c:v>
                </c:pt>
                <c:pt idx="4444">
                  <c:v>1.6559212222098621E-2</c:v>
                </c:pt>
                <c:pt idx="4445">
                  <c:v>1.6588782243923794E-2</c:v>
                </c:pt>
                <c:pt idx="4446">
                  <c:v>1.6573997233011208E-2</c:v>
                </c:pt>
                <c:pt idx="4447">
                  <c:v>1.6573997233011208E-2</c:v>
                </c:pt>
                <c:pt idx="4448">
                  <c:v>1.6544427211186034E-2</c:v>
                </c:pt>
                <c:pt idx="4449">
                  <c:v>1.6573997233011208E-2</c:v>
                </c:pt>
                <c:pt idx="4450">
                  <c:v>1.6566604727554914E-2</c:v>
                </c:pt>
                <c:pt idx="4451">
                  <c:v>1.6551819716642328E-2</c:v>
                </c:pt>
                <c:pt idx="4452">
                  <c:v>1.6551819716642328E-2</c:v>
                </c:pt>
                <c:pt idx="4453">
                  <c:v>1.6551819716642328E-2</c:v>
                </c:pt>
                <c:pt idx="4454">
                  <c:v>1.6551819716642328E-2</c:v>
                </c:pt>
                <c:pt idx="4455">
                  <c:v>1.6551819716642328E-2</c:v>
                </c:pt>
                <c:pt idx="4456">
                  <c:v>1.6551819716642328E-2</c:v>
                </c:pt>
                <c:pt idx="4457">
                  <c:v>1.6551819716642328E-2</c:v>
                </c:pt>
                <c:pt idx="4458">
                  <c:v>1.6551819716642328E-2</c:v>
                </c:pt>
                <c:pt idx="4459">
                  <c:v>1.6551819716642328E-2</c:v>
                </c:pt>
                <c:pt idx="4460">
                  <c:v>1.6551819716642328E-2</c:v>
                </c:pt>
                <c:pt idx="4461">
                  <c:v>1.6551819716642328E-2</c:v>
                </c:pt>
                <c:pt idx="4462">
                  <c:v>1.6551819716642328E-2</c:v>
                </c:pt>
                <c:pt idx="4463">
                  <c:v>1.6566604727554914E-2</c:v>
                </c:pt>
                <c:pt idx="4464">
                  <c:v>1.6573997233011208E-2</c:v>
                </c:pt>
                <c:pt idx="4465">
                  <c:v>1.6581389738467501E-2</c:v>
                </c:pt>
                <c:pt idx="4466">
                  <c:v>1.6544427211186034E-2</c:v>
                </c:pt>
                <c:pt idx="4467">
                  <c:v>1.6551819716642328E-2</c:v>
                </c:pt>
                <c:pt idx="4468">
                  <c:v>1.6566604727554914E-2</c:v>
                </c:pt>
                <c:pt idx="4469">
                  <c:v>1.6544427211186034E-2</c:v>
                </c:pt>
                <c:pt idx="4470">
                  <c:v>1.6544427211186034E-2</c:v>
                </c:pt>
                <c:pt idx="4471">
                  <c:v>1.6551819716642328E-2</c:v>
                </c:pt>
                <c:pt idx="4472">
                  <c:v>1.6573997233011208E-2</c:v>
                </c:pt>
                <c:pt idx="4473">
                  <c:v>1.6566604727554914E-2</c:v>
                </c:pt>
                <c:pt idx="4474">
                  <c:v>1.6566604727554914E-2</c:v>
                </c:pt>
                <c:pt idx="4475">
                  <c:v>1.6573997233011208E-2</c:v>
                </c:pt>
                <c:pt idx="4476">
                  <c:v>1.6559212222098621E-2</c:v>
                </c:pt>
                <c:pt idx="4477">
                  <c:v>1.6588782243923794E-2</c:v>
                </c:pt>
                <c:pt idx="4478">
                  <c:v>1.6551819716642328E-2</c:v>
                </c:pt>
                <c:pt idx="4479">
                  <c:v>1.6596174749380087E-2</c:v>
                </c:pt>
                <c:pt idx="4480">
                  <c:v>1.6588782243923794E-2</c:v>
                </c:pt>
                <c:pt idx="4481">
                  <c:v>1.6566604727554914E-2</c:v>
                </c:pt>
                <c:pt idx="4482">
                  <c:v>1.6573997233011208E-2</c:v>
                </c:pt>
                <c:pt idx="4483">
                  <c:v>1.6559212222098621E-2</c:v>
                </c:pt>
                <c:pt idx="4484">
                  <c:v>1.6625744771205268E-2</c:v>
                </c:pt>
                <c:pt idx="4485">
                  <c:v>1.6618352265748974E-2</c:v>
                </c:pt>
                <c:pt idx="4486">
                  <c:v>1.6625744771205268E-2</c:v>
                </c:pt>
                <c:pt idx="4487">
                  <c:v>1.6596174749380087E-2</c:v>
                </c:pt>
                <c:pt idx="4488">
                  <c:v>1.6596174749380087E-2</c:v>
                </c:pt>
                <c:pt idx="4489">
                  <c:v>1.6603567254836381E-2</c:v>
                </c:pt>
                <c:pt idx="4490">
                  <c:v>1.6588782243923794E-2</c:v>
                </c:pt>
                <c:pt idx="4491">
                  <c:v>1.6588782243923794E-2</c:v>
                </c:pt>
                <c:pt idx="4492">
                  <c:v>1.6566604727554914E-2</c:v>
                </c:pt>
                <c:pt idx="4493">
                  <c:v>1.6588782243923794E-2</c:v>
                </c:pt>
                <c:pt idx="4494">
                  <c:v>1.6566604727554914E-2</c:v>
                </c:pt>
                <c:pt idx="4495">
                  <c:v>1.6588782243923794E-2</c:v>
                </c:pt>
                <c:pt idx="4496">
                  <c:v>1.6566604727554914E-2</c:v>
                </c:pt>
                <c:pt idx="4497">
                  <c:v>1.6566604727554914E-2</c:v>
                </c:pt>
                <c:pt idx="4498">
                  <c:v>1.6559212222098621E-2</c:v>
                </c:pt>
                <c:pt idx="4499">
                  <c:v>1.6596174749380087E-2</c:v>
                </c:pt>
                <c:pt idx="4500">
                  <c:v>1.6588782243923794E-2</c:v>
                </c:pt>
                <c:pt idx="4501">
                  <c:v>1.6603567254836381E-2</c:v>
                </c:pt>
                <c:pt idx="4502">
                  <c:v>1.6603567254836381E-2</c:v>
                </c:pt>
                <c:pt idx="4503">
                  <c:v>1.6610959760292674E-2</c:v>
                </c:pt>
                <c:pt idx="4504">
                  <c:v>1.6603567254836381E-2</c:v>
                </c:pt>
                <c:pt idx="4505">
                  <c:v>1.6559212222098621E-2</c:v>
                </c:pt>
                <c:pt idx="4506">
                  <c:v>1.6566604727554914E-2</c:v>
                </c:pt>
                <c:pt idx="4507">
                  <c:v>1.6566604727554914E-2</c:v>
                </c:pt>
                <c:pt idx="4508">
                  <c:v>1.6581389738467501E-2</c:v>
                </c:pt>
                <c:pt idx="4509">
                  <c:v>1.6596174749380087E-2</c:v>
                </c:pt>
                <c:pt idx="4510">
                  <c:v>1.6610959760292674E-2</c:v>
                </c:pt>
                <c:pt idx="4511">
                  <c:v>1.6610959760292674E-2</c:v>
                </c:pt>
                <c:pt idx="4512">
                  <c:v>1.6625744771205268E-2</c:v>
                </c:pt>
                <c:pt idx="4513">
                  <c:v>1.6618352265748974E-2</c:v>
                </c:pt>
                <c:pt idx="4514">
                  <c:v>1.6618352265748974E-2</c:v>
                </c:pt>
                <c:pt idx="4515">
                  <c:v>1.6625744771205268E-2</c:v>
                </c:pt>
                <c:pt idx="4516">
                  <c:v>1.6655314793030441E-2</c:v>
                </c:pt>
                <c:pt idx="4517">
                  <c:v>1.6633137276661561E-2</c:v>
                </c:pt>
                <c:pt idx="4518">
                  <c:v>1.6625744771205268E-2</c:v>
                </c:pt>
                <c:pt idx="4519">
                  <c:v>1.6647922287574148E-2</c:v>
                </c:pt>
                <c:pt idx="4520">
                  <c:v>1.6647922287574148E-2</c:v>
                </c:pt>
                <c:pt idx="4521">
                  <c:v>1.6603567254836381E-2</c:v>
                </c:pt>
                <c:pt idx="4522">
                  <c:v>1.6625744771205268E-2</c:v>
                </c:pt>
                <c:pt idx="4523">
                  <c:v>1.6625744771205268E-2</c:v>
                </c:pt>
                <c:pt idx="4524">
                  <c:v>1.6610959760292674E-2</c:v>
                </c:pt>
                <c:pt idx="4525">
                  <c:v>1.6655314793030441E-2</c:v>
                </c:pt>
                <c:pt idx="4526">
                  <c:v>1.6618352265748974E-2</c:v>
                </c:pt>
                <c:pt idx="4527">
                  <c:v>1.6647922287574148E-2</c:v>
                </c:pt>
                <c:pt idx="4528">
                  <c:v>1.6662707298486734E-2</c:v>
                </c:pt>
                <c:pt idx="4529">
                  <c:v>1.6677492309399321E-2</c:v>
                </c:pt>
                <c:pt idx="4530">
                  <c:v>1.6699669825768208E-2</c:v>
                </c:pt>
                <c:pt idx="4531">
                  <c:v>1.6729239847593381E-2</c:v>
                </c:pt>
                <c:pt idx="4532">
                  <c:v>1.6677492309399321E-2</c:v>
                </c:pt>
                <c:pt idx="4533">
                  <c:v>1.6662707298486734E-2</c:v>
                </c:pt>
                <c:pt idx="4534">
                  <c:v>1.6647922287574148E-2</c:v>
                </c:pt>
                <c:pt idx="4535">
                  <c:v>1.6662707298486734E-2</c:v>
                </c:pt>
                <c:pt idx="4536">
                  <c:v>1.6670099803943027E-2</c:v>
                </c:pt>
                <c:pt idx="4537">
                  <c:v>1.6655314793030441E-2</c:v>
                </c:pt>
                <c:pt idx="4538">
                  <c:v>1.6633137276661561E-2</c:v>
                </c:pt>
                <c:pt idx="4539">
                  <c:v>1.6633137276661561E-2</c:v>
                </c:pt>
                <c:pt idx="4540">
                  <c:v>1.6625744771205268E-2</c:v>
                </c:pt>
                <c:pt idx="4541">
                  <c:v>1.6647922287574148E-2</c:v>
                </c:pt>
                <c:pt idx="4542">
                  <c:v>1.6662707298486734E-2</c:v>
                </c:pt>
                <c:pt idx="4543">
                  <c:v>1.6640529782117854E-2</c:v>
                </c:pt>
                <c:pt idx="4544">
                  <c:v>1.6647922287574148E-2</c:v>
                </c:pt>
                <c:pt idx="4545">
                  <c:v>1.6655314793030441E-2</c:v>
                </c:pt>
                <c:pt idx="4546">
                  <c:v>1.6640529782117854E-2</c:v>
                </c:pt>
                <c:pt idx="4547">
                  <c:v>1.6655314793030441E-2</c:v>
                </c:pt>
                <c:pt idx="4548">
                  <c:v>1.6633137276661561E-2</c:v>
                </c:pt>
                <c:pt idx="4549">
                  <c:v>1.6677492309399321E-2</c:v>
                </c:pt>
                <c:pt idx="4550">
                  <c:v>1.6677492309399321E-2</c:v>
                </c:pt>
                <c:pt idx="4551">
                  <c:v>1.6662707298486734E-2</c:v>
                </c:pt>
                <c:pt idx="4552">
                  <c:v>1.6633137276661561E-2</c:v>
                </c:pt>
                <c:pt idx="4553">
                  <c:v>1.6618352265748974E-2</c:v>
                </c:pt>
                <c:pt idx="4554">
                  <c:v>1.6662707298486734E-2</c:v>
                </c:pt>
                <c:pt idx="4555">
                  <c:v>1.6670099803943027E-2</c:v>
                </c:pt>
                <c:pt idx="4556">
                  <c:v>1.6647922287574148E-2</c:v>
                </c:pt>
                <c:pt idx="4557">
                  <c:v>1.6647922287574148E-2</c:v>
                </c:pt>
                <c:pt idx="4558">
                  <c:v>1.6655314793030441E-2</c:v>
                </c:pt>
                <c:pt idx="4559">
                  <c:v>1.6655314793030441E-2</c:v>
                </c:pt>
                <c:pt idx="4560">
                  <c:v>1.6640529782117854E-2</c:v>
                </c:pt>
                <c:pt idx="4561">
                  <c:v>1.6670099803943027E-2</c:v>
                </c:pt>
                <c:pt idx="4562">
                  <c:v>1.6684884814855614E-2</c:v>
                </c:pt>
                <c:pt idx="4563">
                  <c:v>1.6684884814855614E-2</c:v>
                </c:pt>
                <c:pt idx="4564">
                  <c:v>1.6729239847593381E-2</c:v>
                </c:pt>
                <c:pt idx="4565">
                  <c:v>1.6699669825768208E-2</c:v>
                </c:pt>
                <c:pt idx="4566">
                  <c:v>1.6707062331224501E-2</c:v>
                </c:pt>
                <c:pt idx="4567">
                  <c:v>1.6684884814855614E-2</c:v>
                </c:pt>
                <c:pt idx="4568">
                  <c:v>1.6714454836680794E-2</c:v>
                </c:pt>
                <c:pt idx="4569">
                  <c:v>1.6714454836680794E-2</c:v>
                </c:pt>
                <c:pt idx="4570">
                  <c:v>1.6684884814855614E-2</c:v>
                </c:pt>
                <c:pt idx="4571">
                  <c:v>1.6714454836680794E-2</c:v>
                </c:pt>
                <c:pt idx="4572">
                  <c:v>1.6699669825768208E-2</c:v>
                </c:pt>
                <c:pt idx="4573">
                  <c:v>1.6677492309399321E-2</c:v>
                </c:pt>
                <c:pt idx="4574">
                  <c:v>1.6699669825768208E-2</c:v>
                </c:pt>
                <c:pt idx="4575">
                  <c:v>1.6707062331224501E-2</c:v>
                </c:pt>
                <c:pt idx="4576">
                  <c:v>1.6721847342137088E-2</c:v>
                </c:pt>
                <c:pt idx="4577">
                  <c:v>1.6684884814855614E-2</c:v>
                </c:pt>
                <c:pt idx="4578">
                  <c:v>1.6707062331224501E-2</c:v>
                </c:pt>
                <c:pt idx="4579">
                  <c:v>1.6684884814855614E-2</c:v>
                </c:pt>
                <c:pt idx="4580">
                  <c:v>1.6751417363962261E-2</c:v>
                </c:pt>
                <c:pt idx="4581">
                  <c:v>1.6736632353049674E-2</c:v>
                </c:pt>
                <c:pt idx="4582">
                  <c:v>1.6744024858505967E-2</c:v>
                </c:pt>
                <c:pt idx="4583">
                  <c:v>1.6736632353049674E-2</c:v>
                </c:pt>
                <c:pt idx="4584">
                  <c:v>1.6729239847593381E-2</c:v>
                </c:pt>
                <c:pt idx="4585">
                  <c:v>1.6729239847593381E-2</c:v>
                </c:pt>
                <c:pt idx="4586">
                  <c:v>1.6758809869418554E-2</c:v>
                </c:pt>
                <c:pt idx="4587">
                  <c:v>1.6714454836680794E-2</c:v>
                </c:pt>
                <c:pt idx="4588">
                  <c:v>1.6758809869418554E-2</c:v>
                </c:pt>
                <c:pt idx="4589">
                  <c:v>1.6729239847593381E-2</c:v>
                </c:pt>
                <c:pt idx="4590">
                  <c:v>1.6729239847593381E-2</c:v>
                </c:pt>
                <c:pt idx="4591">
                  <c:v>1.6729239847593381E-2</c:v>
                </c:pt>
                <c:pt idx="4592">
                  <c:v>1.6729239847593381E-2</c:v>
                </c:pt>
                <c:pt idx="4593">
                  <c:v>1.6744024858505967E-2</c:v>
                </c:pt>
                <c:pt idx="4594">
                  <c:v>1.6736632353049674E-2</c:v>
                </c:pt>
                <c:pt idx="4595">
                  <c:v>1.6744024858505967E-2</c:v>
                </c:pt>
                <c:pt idx="4596">
                  <c:v>1.6751417363962261E-2</c:v>
                </c:pt>
                <c:pt idx="4597">
                  <c:v>1.6751417363962261E-2</c:v>
                </c:pt>
                <c:pt idx="4598">
                  <c:v>1.6758809869418554E-2</c:v>
                </c:pt>
                <c:pt idx="4599">
                  <c:v>1.6766202374874854E-2</c:v>
                </c:pt>
                <c:pt idx="4600">
                  <c:v>1.6751417363962261E-2</c:v>
                </c:pt>
                <c:pt idx="4601">
                  <c:v>1.6736632353049674E-2</c:v>
                </c:pt>
                <c:pt idx="4602">
                  <c:v>1.6744024858505967E-2</c:v>
                </c:pt>
                <c:pt idx="4603">
                  <c:v>1.6744024858505967E-2</c:v>
                </c:pt>
                <c:pt idx="4604">
                  <c:v>1.6736632353049674E-2</c:v>
                </c:pt>
                <c:pt idx="4605">
                  <c:v>1.6751417363962261E-2</c:v>
                </c:pt>
                <c:pt idx="4606">
                  <c:v>1.6751417363962261E-2</c:v>
                </c:pt>
                <c:pt idx="4607">
                  <c:v>1.6751417363962261E-2</c:v>
                </c:pt>
                <c:pt idx="4608">
                  <c:v>1.6766202374874854E-2</c:v>
                </c:pt>
                <c:pt idx="4609">
                  <c:v>1.6758809869418554E-2</c:v>
                </c:pt>
                <c:pt idx="4610">
                  <c:v>1.6766202374874854E-2</c:v>
                </c:pt>
                <c:pt idx="4611">
                  <c:v>1.6758809869418554E-2</c:v>
                </c:pt>
                <c:pt idx="4612">
                  <c:v>1.6744024858505967E-2</c:v>
                </c:pt>
                <c:pt idx="4613">
                  <c:v>1.6758809869418554E-2</c:v>
                </c:pt>
                <c:pt idx="4614">
                  <c:v>1.6751417363962261E-2</c:v>
                </c:pt>
                <c:pt idx="4615">
                  <c:v>1.6766202374874854E-2</c:v>
                </c:pt>
                <c:pt idx="4616">
                  <c:v>1.6758809869418554E-2</c:v>
                </c:pt>
                <c:pt idx="4617">
                  <c:v>1.6758809869418554E-2</c:v>
                </c:pt>
                <c:pt idx="4618">
                  <c:v>1.6751417363962261E-2</c:v>
                </c:pt>
                <c:pt idx="4619">
                  <c:v>1.6758809869418554E-2</c:v>
                </c:pt>
                <c:pt idx="4620">
                  <c:v>1.6751417363962261E-2</c:v>
                </c:pt>
                <c:pt idx="4621">
                  <c:v>1.6758809869418554E-2</c:v>
                </c:pt>
                <c:pt idx="4622">
                  <c:v>1.6758809869418554E-2</c:v>
                </c:pt>
                <c:pt idx="4623">
                  <c:v>1.6751417363962261E-2</c:v>
                </c:pt>
                <c:pt idx="4624">
                  <c:v>1.6758809869418554E-2</c:v>
                </c:pt>
                <c:pt idx="4625">
                  <c:v>1.6766202374874854E-2</c:v>
                </c:pt>
                <c:pt idx="4626">
                  <c:v>1.6773594880331148E-2</c:v>
                </c:pt>
                <c:pt idx="4627">
                  <c:v>1.6766202374874854E-2</c:v>
                </c:pt>
                <c:pt idx="4628">
                  <c:v>1.6744024858505967E-2</c:v>
                </c:pt>
                <c:pt idx="4629">
                  <c:v>1.6758809869418554E-2</c:v>
                </c:pt>
                <c:pt idx="4630">
                  <c:v>1.6744024858505967E-2</c:v>
                </c:pt>
                <c:pt idx="4631">
                  <c:v>1.6751417363962261E-2</c:v>
                </c:pt>
                <c:pt idx="4632">
                  <c:v>1.6758809869418554E-2</c:v>
                </c:pt>
                <c:pt idx="4633">
                  <c:v>1.6766202374874854E-2</c:v>
                </c:pt>
                <c:pt idx="4634">
                  <c:v>1.6758809869418554E-2</c:v>
                </c:pt>
                <c:pt idx="4635">
                  <c:v>1.6766202374874854E-2</c:v>
                </c:pt>
                <c:pt idx="4636">
                  <c:v>1.6766202374874854E-2</c:v>
                </c:pt>
                <c:pt idx="4637">
                  <c:v>1.6758809869418554E-2</c:v>
                </c:pt>
                <c:pt idx="4638">
                  <c:v>1.6766202374874854E-2</c:v>
                </c:pt>
                <c:pt idx="4639">
                  <c:v>1.6736632353049674E-2</c:v>
                </c:pt>
                <c:pt idx="4640">
                  <c:v>1.6736632353049674E-2</c:v>
                </c:pt>
                <c:pt idx="4641">
                  <c:v>1.6751417363962261E-2</c:v>
                </c:pt>
                <c:pt idx="4642">
                  <c:v>1.6758809869418554E-2</c:v>
                </c:pt>
                <c:pt idx="4643">
                  <c:v>1.6766202374874854E-2</c:v>
                </c:pt>
                <c:pt idx="4644">
                  <c:v>1.6751417363962261E-2</c:v>
                </c:pt>
                <c:pt idx="4645">
                  <c:v>1.6766202374874854E-2</c:v>
                </c:pt>
                <c:pt idx="4646">
                  <c:v>1.6758809869418554E-2</c:v>
                </c:pt>
                <c:pt idx="4647">
                  <c:v>1.6751417363962261E-2</c:v>
                </c:pt>
                <c:pt idx="4648">
                  <c:v>1.6766202374874854E-2</c:v>
                </c:pt>
                <c:pt idx="4649">
                  <c:v>1.6766202374874854E-2</c:v>
                </c:pt>
                <c:pt idx="4650">
                  <c:v>1.6758809869418554E-2</c:v>
                </c:pt>
                <c:pt idx="4651">
                  <c:v>1.6751417363962261E-2</c:v>
                </c:pt>
                <c:pt idx="4652">
                  <c:v>1.6758809869418554E-2</c:v>
                </c:pt>
                <c:pt idx="4653">
                  <c:v>1.6751417363962261E-2</c:v>
                </c:pt>
                <c:pt idx="4654">
                  <c:v>1.6773594880331148E-2</c:v>
                </c:pt>
                <c:pt idx="4655">
                  <c:v>1.6766202374874854E-2</c:v>
                </c:pt>
                <c:pt idx="4656">
                  <c:v>1.6758809869418554E-2</c:v>
                </c:pt>
                <c:pt idx="4657">
                  <c:v>1.6766202374874854E-2</c:v>
                </c:pt>
                <c:pt idx="4658">
                  <c:v>1.6766202374874854E-2</c:v>
                </c:pt>
                <c:pt idx="4659">
                  <c:v>1.6751417363962261E-2</c:v>
                </c:pt>
                <c:pt idx="4660">
                  <c:v>1.6751417363962261E-2</c:v>
                </c:pt>
                <c:pt idx="4661">
                  <c:v>1.6758809869418554E-2</c:v>
                </c:pt>
                <c:pt idx="4662">
                  <c:v>1.6766202374874854E-2</c:v>
                </c:pt>
                <c:pt idx="4663">
                  <c:v>1.6766202374874854E-2</c:v>
                </c:pt>
                <c:pt idx="4664">
                  <c:v>1.6766202374874854E-2</c:v>
                </c:pt>
                <c:pt idx="4665">
                  <c:v>1.6766202374874854E-2</c:v>
                </c:pt>
                <c:pt idx="4666">
                  <c:v>1.6766202374874854E-2</c:v>
                </c:pt>
                <c:pt idx="4667">
                  <c:v>1.6766202374874854E-2</c:v>
                </c:pt>
                <c:pt idx="4668">
                  <c:v>1.6766202374874854E-2</c:v>
                </c:pt>
                <c:pt idx="4669">
                  <c:v>1.6758809869418554E-2</c:v>
                </c:pt>
                <c:pt idx="4670">
                  <c:v>1.6766202374874854E-2</c:v>
                </c:pt>
                <c:pt idx="4671">
                  <c:v>1.6773594880331148E-2</c:v>
                </c:pt>
                <c:pt idx="4672">
                  <c:v>1.6766202374874854E-2</c:v>
                </c:pt>
                <c:pt idx="4673">
                  <c:v>1.6766202374874854E-2</c:v>
                </c:pt>
                <c:pt idx="4674">
                  <c:v>1.6766202374874854E-2</c:v>
                </c:pt>
                <c:pt idx="4675">
                  <c:v>1.6773594880331148E-2</c:v>
                </c:pt>
                <c:pt idx="4676">
                  <c:v>1.6766202374874854E-2</c:v>
                </c:pt>
                <c:pt idx="4677">
                  <c:v>1.6766202374874854E-2</c:v>
                </c:pt>
                <c:pt idx="4678">
                  <c:v>1.6766202374874854E-2</c:v>
                </c:pt>
                <c:pt idx="4679">
                  <c:v>1.6766202374874854E-2</c:v>
                </c:pt>
                <c:pt idx="4680">
                  <c:v>1.6773594880331148E-2</c:v>
                </c:pt>
                <c:pt idx="4681">
                  <c:v>1.6773594880331148E-2</c:v>
                </c:pt>
                <c:pt idx="4682">
                  <c:v>1.6758809869418554E-2</c:v>
                </c:pt>
                <c:pt idx="4683">
                  <c:v>1.6758809869418554E-2</c:v>
                </c:pt>
                <c:pt idx="4684">
                  <c:v>1.6773594880331148E-2</c:v>
                </c:pt>
                <c:pt idx="4685">
                  <c:v>1.6766202374874854E-2</c:v>
                </c:pt>
                <c:pt idx="4686">
                  <c:v>1.6758809869418554E-2</c:v>
                </c:pt>
                <c:pt idx="4687">
                  <c:v>1.6773594880331148E-2</c:v>
                </c:pt>
                <c:pt idx="4688">
                  <c:v>1.6766202374874854E-2</c:v>
                </c:pt>
                <c:pt idx="4689">
                  <c:v>1.6766202374874854E-2</c:v>
                </c:pt>
                <c:pt idx="4690">
                  <c:v>1.6766202374874854E-2</c:v>
                </c:pt>
                <c:pt idx="4691">
                  <c:v>1.6766202374874854E-2</c:v>
                </c:pt>
                <c:pt idx="4692">
                  <c:v>1.6766202374874854E-2</c:v>
                </c:pt>
                <c:pt idx="4693">
                  <c:v>1.6773594880331148E-2</c:v>
                </c:pt>
                <c:pt idx="4694">
                  <c:v>1.6773594880331148E-2</c:v>
                </c:pt>
                <c:pt idx="4695">
                  <c:v>1.6766202374874854E-2</c:v>
                </c:pt>
                <c:pt idx="4696">
                  <c:v>1.6773594880331148E-2</c:v>
                </c:pt>
                <c:pt idx="4697">
                  <c:v>1.6773594880331148E-2</c:v>
                </c:pt>
                <c:pt idx="4698">
                  <c:v>1.6766202374874854E-2</c:v>
                </c:pt>
                <c:pt idx="4699">
                  <c:v>1.6773594880331148E-2</c:v>
                </c:pt>
                <c:pt idx="4700">
                  <c:v>1.6773594880331148E-2</c:v>
                </c:pt>
                <c:pt idx="4701">
                  <c:v>1.6766202374874854E-2</c:v>
                </c:pt>
                <c:pt idx="4702">
                  <c:v>1.6773594880331148E-2</c:v>
                </c:pt>
                <c:pt idx="4703">
                  <c:v>1.6766202374874854E-2</c:v>
                </c:pt>
                <c:pt idx="4704">
                  <c:v>1.6773594880331148E-2</c:v>
                </c:pt>
                <c:pt idx="4705">
                  <c:v>1.6766202374874854E-2</c:v>
                </c:pt>
                <c:pt idx="4706">
                  <c:v>1.6766202374874854E-2</c:v>
                </c:pt>
                <c:pt idx="4707">
                  <c:v>1.6773594880331148E-2</c:v>
                </c:pt>
                <c:pt idx="4708">
                  <c:v>1.6773594880331148E-2</c:v>
                </c:pt>
                <c:pt idx="4709">
                  <c:v>1.6758809869418554E-2</c:v>
                </c:pt>
                <c:pt idx="4710">
                  <c:v>1.6773594880331148E-2</c:v>
                </c:pt>
                <c:pt idx="4711">
                  <c:v>1.6766202374874854E-2</c:v>
                </c:pt>
                <c:pt idx="4712">
                  <c:v>1.6766202374874854E-2</c:v>
                </c:pt>
                <c:pt idx="4713">
                  <c:v>1.6773594880331148E-2</c:v>
                </c:pt>
                <c:pt idx="4714">
                  <c:v>1.6766202374874854E-2</c:v>
                </c:pt>
                <c:pt idx="4715">
                  <c:v>1.6766202374874854E-2</c:v>
                </c:pt>
                <c:pt idx="4716">
                  <c:v>1.6780987385787441E-2</c:v>
                </c:pt>
                <c:pt idx="4717">
                  <c:v>1.6773594880331148E-2</c:v>
                </c:pt>
                <c:pt idx="4718">
                  <c:v>1.6773594880331148E-2</c:v>
                </c:pt>
                <c:pt idx="4719">
                  <c:v>1.6766202374874854E-2</c:v>
                </c:pt>
                <c:pt idx="4720">
                  <c:v>1.6773594880331148E-2</c:v>
                </c:pt>
                <c:pt idx="4721">
                  <c:v>1.6758809869418554E-2</c:v>
                </c:pt>
                <c:pt idx="4722">
                  <c:v>1.6780987385787441E-2</c:v>
                </c:pt>
                <c:pt idx="4723">
                  <c:v>1.6766202374874854E-2</c:v>
                </c:pt>
                <c:pt idx="4724">
                  <c:v>1.6773594880331148E-2</c:v>
                </c:pt>
                <c:pt idx="4725">
                  <c:v>1.6773594880331148E-2</c:v>
                </c:pt>
                <c:pt idx="4726">
                  <c:v>1.6773594880331148E-2</c:v>
                </c:pt>
                <c:pt idx="4727">
                  <c:v>1.6766202374874854E-2</c:v>
                </c:pt>
                <c:pt idx="4728">
                  <c:v>1.6780987385787441E-2</c:v>
                </c:pt>
                <c:pt idx="4729">
                  <c:v>1.6773594880331148E-2</c:v>
                </c:pt>
                <c:pt idx="4730">
                  <c:v>1.6766202374874854E-2</c:v>
                </c:pt>
                <c:pt idx="4731">
                  <c:v>1.6773594880331148E-2</c:v>
                </c:pt>
                <c:pt idx="4732">
                  <c:v>1.6773594880331148E-2</c:v>
                </c:pt>
                <c:pt idx="4733">
                  <c:v>1.6766202374874854E-2</c:v>
                </c:pt>
                <c:pt idx="4734">
                  <c:v>1.6773594880331148E-2</c:v>
                </c:pt>
                <c:pt idx="4735">
                  <c:v>1.6773594880331148E-2</c:v>
                </c:pt>
                <c:pt idx="4736">
                  <c:v>1.6773594880331148E-2</c:v>
                </c:pt>
                <c:pt idx="4737">
                  <c:v>1.6773594880331148E-2</c:v>
                </c:pt>
                <c:pt idx="4738">
                  <c:v>1.6766202374874854E-2</c:v>
                </c:pt>
                <c:pt idx="4739">
                  <c:v>1.6758809869418554E-2</c:v>
                </c:pt>
                <c:pt idx="4740">
                  <c:v>1.6773594880331148E-2</c:v>
                </c:pt>
                <c:pt idx="4741">
                  <c:v>1.6780987385787441E-2</c:v>
                </c:pt>
                <c:pt idx="4742">
                  <c:v>1.6773594880331148E-2</c:v>
                </c:pt>
                <c:pt idx="4743">
                  <c:v>1.6773594880331148E-2</c:v>
                </c:pt>
                <c:pt idx="4744">
                  <c:v>1.6773594880331148E-2</c:v>
                </c:pt>
                <c:pt idx="4745">
                  <c:v>1.6773594880331148E-2</c:v>
                </c:pt>
                <c:pt idx="4746">
                  <c:v>1.6773594880331148E-2</c:v>
                </c:pt>
                <c:pt idx="4747">
                  <c:v>1.6773594880331148E-2</c:v>
                </c:pt>
                <c:pt idx="4748">
                  <c:v>1.6773594880331148E-2</c:v>
                </c:pt>
                <c:pt idx="4749">
                  <c:v>1.6773594880331148E-2</c:v>
                </c:pt>
                <c:pt idx="4750">
                  <c:v>1.6780987385787441E-2</c:v>
                </c:pt>
                <c:pt idx="4751">
                  <c:v>1.6773594880331148E-2</c:v>
                </c:pt>
                <c:pt idx="4752">
                  <c:v>1.6773594880331148E-2</c:v>
                </c:pt>
                <c:pt idx="4753">
                  <c:v>1.6780987385787441E-2</c:v>
                </c:pt>
                <c:pt idx="4754">
                  <c:v>1.6773594880331148E-2</c:v>
                </c:pt>
                <c:pt idx="4755">
                  <c:v>1.6795772396700027E-2</c:v>
                </c:pt>
                <c:pt idx="4756">
                  <c:v>1.6780987385787441E-2</c:v>
                </c:pt>
                <c:pt idx="4757">
                  <c:v>1.6780987385787441E-2</c:v>
                </c:pt>
                <c:pt idx="4758">
                  <c:v>1.6780987385787441E-2</c:v>
                </c:pt>
                <c:pt idx="4759">
                  <c:v>1.6795772396700027E-2</c:v>
                </c:pt>
                <c:pt idx="4760">
                  <c:v>1.6788379891243734E-2</c:v>
                </c:pt>
                <c:pt idx="4761">
                  <c:v>1.6780987385787441E-2</c:v>
                </c:pt>
                <c:pt idx="4762">
                  <c:v>1.6788379891243734E-2</c:v>
                </c:pt>
                <c:pt idx="4763">
                  <c:v>1.6795772396700027E-2</c:v>
                </c:pt>
                <c:pt idx="4764">
                  <c:v>1.6780987385787441E-2</c:v>
                </c:pt>
                <c:pt idx="4765">
                  <c:v>1.6788379891243734E-2</c:v>
                </c:pt>
                <c:pt idx="4766">
                  <c:v>1.6788379891243734E-2</c:v>
                </c:pt>
                <c:pt idx="4767">
                  <c:v>1.6780987385787441E-2</c:v>
                </c:pt>
                <c:pt idx="4768">
                  <c:v>1.6788379891243734E-2</c:v>
                </c:pt>
                <c:pt idx="4769">
                  <c:v>1.6780987385787441E-2</c:v>
                </c:pt>
                <c:pt idx="4770">
                  <c:v>1.6773594880331148E-2</c:v>
                </c:pt>
                <c:pt idx="4771">
                  <c:v>1.6780987385787441E-2</c:v>
                </c:pt>
                <c:pt idx="4772">
                  <c:v>1.6788379891243734E-2</c:v>
                </c:pt>
                <c:pt idx="4773">
                  <c:v>1.6780987385787441E-2</c:v>
                </c:pt>
                <c:pt idx="4774">
                  <c:v>1.6788379891243734E-2</c:v>
                </c:pt>
                <c:pt idx="4775">
                  <c:v>1.6780987385787441E-2</c:v>
                </c:pt>
                <c:pt idx="4776">
                  <c:v>1.6780987385787441E-2</c:v>
                </c:pt>
                <c:pt idx="4777">
                  <c:v>1.6780987385787441E-2</c:v>
                </c:pt>
                <c:pt idx="4778">
                  <c:v>1.6788379891243734E-2</c:v>
                </c:pt>
                <c:pt idx="4779">
                  <c:v>1.6788379891243734E-2</c:v>
                </c:pt>
                <c:pt idx="4780">
                  <c:v>1.6788379891243734E-2</c:v>
                </c:pt>
                <c:pt idx="4781">
                  <c:v>1.6788379891243734E-2</c:v>
                </c:pt>
                <c:pt idx="4782">
                  <c:v>1.6795772396700027E-2</c:v>
                </c:pt>
                <c:pt idx="4783">
                  <c:v>1.6795772396700027E-2</c:v>
                </c:pt>
                <c:pt idx="4784">
                  <c:v>1.6788379891243734E-2</c:v>
                </c:pt>
                <c:pt idx="4785">
                  <c:v>1.6810557407612614E-2</c:v>
                </c:pt>
                <c:pt idx="4786">
                  <c:v>1.6795772396700027E-2</c:v>
                </c:pt>
                <c:pt idx="4787">
                  <c:v>1.6788379891243734E-2</c:v>
                </c:pt>
                <c:pt idx="4788">
                  <c:v>1.6780987385787441E-2</c:v>
                </c:pt>
                <c:pt idx="4789">
                  <c:v>1.6780987385787441E-2</c:v>
                </c:pt>
                <c:pt idx="4790">
                  <c:v>1.6780987385787441E-2</c:v>
                </c:pt>
                <c:pt idx="4791">
                  <c:v>1.6788379891243734E-2</c:v>
                </c:pt>
                <c:pt idx="4792">
                  <c:v>1.6780987385787441E-2</c:v>
                </c:pt>
                <c:pt idx="4793">
                  <c:v>1.6780987385787441E-2</c:v>
                </c:pt>
                <c:pt idx="4794">
                  <c:v>1.6788379891243734E-2</c:v>
                </c:pt>
                <c:pt idx="4795">
                  <c:v>1.6780987385787441E-2</c:v>
                </c:pt>
                <c:pt idx="4796">
                  <c:v>1.6773594880331148E-2</c:v>
                </c:pt>
                <c:pt idx="4797">
                  <c:v>1.6780987385787441E-2</c:v>
                </c:pt>
                <c:pt idx="4798">
                  <c:v>1.6788379891243734E-2</c:v>
                </c:pt>
                <c:pt idx="4799">
                  <c:v>1.6788379891243734E-2</c:v>
                </c:pt>
                <c:pt idx="4800">
                  <c:v>1.6780987385787441E-2</c:v>
                </c:pt>
                <c:pt idx="4801">
                  <c:v>1.6773594880331148E-2</c:v>
                </c:pt>
                <c:pt idx="4802">
                  <c:v>1.6773594880331148E-2</c:v>
                </c:pt>
                <c:pt idx="4803">
                  <c:v>1.6780987385787441E-2</c:v>
                </c:pt>
                <c:pt idx="4804">
                  <c:v>1.6788379891243734E-2</c:v>
                </c:pt>
                <c:pt idx="4805">
                  <c:v>1.6788379891243734E-2</c:v>
                </c:pt>
                <c:pt idx="4806">
                  <c:v>1.6788379891243734E-2</c:v>
                </c:pt>
                <c:pt idx="4807">
                  <c:v>1.6788379891243734E-2</c:v>
                </c:pt>
                <c:pt idx="4808">
                  <c:v>1.6788379891243734E-2</c:v>
                </c:pt>
                <c:pt idx="4809">
                  <c:v>1.6780987385787441E-2</c:v>
                </c:pt>
                <c:pt idx="4810">
                  <c:v>1.6780987385787441E-2</c:v>
                </c:pt>
                <c:pt idx="4811">
                  <c:v>1.6780987385787441E-2</c:v>
                </c:pt>
                <c:pt idx="4812">
                  <c:v>1.6773594880331148E-2</c:v>
                </c:pt>
                <c:pt idx="4813">
                  <c:v>1.6780987385787441E-2</c:v>
                </c:pt>
                <c:pt idx="4814">
                  <c:v>1.6788379891243734E-2</c:v>
                </c:pt>
                <c:pt idx="4815">
                  <c:v>1.6780987385787441E-2</c:v>
                </c:pt>
                <c:pt idx="4816">
                  <c:v>1.6795772396700027E-2</c:v>
                </c:pt>
                <c:pt idx="4817">
                  <c:v>1.6795772396700027E-2</c:v>
                </c:pt>
                <c:pt idx="4818">
                  <c:v>1.6788379891243734E-2</c:v>
                </c:pt>
                <c:pt idx="4819">
                  <c:v>1.6795772396700027E-2</c:v>
                </c:pt>
                <c:pt idx="4820">
                  <c:v>1.6780987385787441E-2</c:v>
                </c:pt>
                <c:pt idx="4821">
                  <c:v>1.6788379891243734E-2</c:v>
                </c:pt>
                <c:pt idx="4822">
                  <c:v>1.6788379891243734E-2</c:v>
                </c:pt>
                <c:pt idx="4823">
                  <c:v>1.6788379891243734E-2</c:v>
                </c:pt>
                <c:pt idx="4824">
                  <c:v>1.6795772396700027E-2</c:v>
                </c:pt>
                <c:pt idx="4825">
                  <c:v>1.6788379891243734E-2</c:v>
                </c:pt>
                <c:pt idx="4826">
                  <c:v>1.6795772396700027E-2</c:v>
                </c:pt>
                <c:pt idx="4827">
                  <c:v>1.6795772396700027E-2</c:v>
                </c:pt>
                <c:pt idx="4828">
                  <c:v>1.6773594880331148E-2</c:v>
                </c:pt>
                <c:pt idx="4829">
                  <c:v>1.6788379891243734E-2</c:v>
                </c:pt>
                <c:pt idx="4830">
                  <c:v>1.6780987385787441E-2</c:v>
                </c:pt>
                <c:pt idx="4831">
                  <c:v>1.6795772396700027E-2</c:v>
                </c:pt>
                <c:pt idx="4832">
                  <c:v>1.6788379891243734E-2</c:v>
                </c:pt>
                <c:pt idx="4833">
                  <c:v>1.6817949913068907E-2</c:v>
                </c:pt>
                <c:pt idx="4834">
                  <c:v>1.6795772396700027E-2</c:v>
                </c:pt>
                <c:pt idx="4835">
                  <c:v>1.6803164902156321E-2</c:v>
                </c:pt>
                <c:pt idx="4836">
                  <c:v>1.6773594880331148E-2</c:v>
                </c:pt>
                <c:pt idx="4837">
                  <c:v>1.6780987385787441E-2</c:v>
                </c:pt>
                <c:pt idx="4838">
                  <c:v>1.6788379891243734E-2</c:v>
                </c:pt>
                <c:pt idx="4839">
                  <c:v>1.6795772396700027E-2</c:v>
                </c:pt>
                <c:pt idx="4840">
                  <c:v>1.6817949913068907E-2</c:v>
                </c:pt>
                <c:pt idx="4841">
                  <c:v>1.6810557407612614E-2</c:v>
                </c:pt>
                <c:pt idx="4842">
                  <c:v>1.6832734923981494E-2</c:v>
                </c:pt>
                <c:pt idx="4843">
                  <c:v>1.6817949913068907E-2</c:v>
                </c:pt>
                <c:pt idx="4844">
                  <c:v>1.6832734923981494E-2</c:v>
                </c:pt>
                <c:pt idx="4845">
                  <c:v>1.6810557407612614E-2</c:v>
                </c:pt>
                <c:pt idx="4846">
                  <c:v>1.6847519934894091E-2</c:v>
                </c:pt>
                <c:pt idx="4847">
                  <c:v>1.6817949913068907E-2</c:v>
                </c:pt>
                <c:pt idx="4848">
                  <c:v>1.6810557407612614E-2</c:v>
                </c:pt>
                <c:pt idx="4849">
                  <c:v>1.6810557407612614E-2</c:v>
                </c:pt>
                <c:pt idx="4850">
                  <c:v>1.6832734923981494E-2</c:v>
                </c:pt>
                <c:pt idx="4851">
                  <c:v>1.6810557407612614E-2</c:v>
                </c:pt>
                <c:pt idx="4852">
                  <c:v>1.6817949913068907E-2</c:v>
                </c:pt>
                <c:pt idx="4853">
                  <c:v>1.6832734923981494E-2</c:v>
                </c:pt>
                <c:pt idx="4854">
                  <c:v>1.6817949913068907E-2</c:v>
                </c:pt>
                <c:pt idx="4855">
                  <c:v>1.6862304945806678E-2</c:v>
                </c:pt>
                <c:pt idx="4856">
                  <c:v>1.6825342418525201E-2</c:v>
                </c:pt>
                <c:pt idx="4857">
                  <c:v>1.6825342418525201E-2</c:v>
                </c:pt>
                <c:pt idx="4858">
                  <c:v>1.6825342418525201E-2</c:v>
                </c:pt>
                <c:pt idx="4859">
                  <c:v>1.6832734923981494E-2</c:v>
                </c:pt>
                <c:pt idx="4860">
                  <c:v>1.6832734923981494E-2</c:v>
                </c:pt>
                <c:pt idx="4861">
                  <c:v>1.6847519934894091E-2</c:v>
                </c:pt>
                <c:pt idx="4862">
                  <c:v>1.6840127429437798E-2</c:v>
                </c:pt>
                <c:pt idx="4863">
                  <c:v>1.6854912440350384E-2</c:v>
                </c:pt>
                <c:pt idx="4864">
                  <c:v>1.6825342418525201E-2</c:v>
                </c:pt>
                <c:pt idx="4865">
                  <c:v>1.6847519934894091E-2</c:v>
                </c:pt>
                <c:pt idx="4866">
                  <c:v>1.6847519934894091E-2</c:v>
                </c:pt>
                <c:pt idx="4867">
                  <c:v>1.6840127429437798E-2</c:v>
                </c:pt>
                <c:pt idx="4868">
                  <c:v>1.6832734923981494E-2</c:v>
                </c:pt>
                <c:pt idx="4869">
                  <c:v>1.6832734923981494E-2</c:v>
                </c:pt>
                <c:pt idx="4870">
                  <c:v>1.6840127429437798E-2</c:v>
                </c:pt>
                <c:pt idx="4871">
                  <c:v>1.6854912440350384E-2</c:v>
                </c:pt>
                <c:pt idx="4872">
                  <c:v>1.6832734923981494E-2</c:v>
                </c:pt>
                <c:pt idx="4873">
                  <c:v>1.6817949913068907E-2</c:v>
                </c:pt>
                <c:pt idx="4874">
                  <c:v>1.6810557407612614E-2</c:v>
                </c:pt>
                <c:pt idx="4875">
                  <c:v>1.6817949913068907E-2</c:v>
                </c:pt>
                <c:pt idx="4876">
                  <c:v>1.6840127429437798E-2</c:v>
                </c:pt>
                <c:pt idx="4877">
                  <c:v>1.6817949913068907E-2</c:v>
                </c:pt>
                <c:pt idx="4878">
                  <c:v>1.6825342418525201E-2</c:v>
                </c:pt>
                <c:pt idx="4879">
                  <c:v>1.6817949913068907E-2</c:v>
                </c:pt>
                <c:pt idx="4880">
                  <c:v>1.6832734923981494E-2</c:v>
                </c:pt>
                <c:pt idx="4881">
                  <c:v>1.6832734923981494E-2</c:v>
                </c:pt>
                <c:pt idx="4882">
                  <c:v>1.6840127429437798E-2</c:v>
                </c:pt>
                <c:pt idx="4883">
                  <c:v>1.6847519934894091E-2</c:v>
                </c:pt>
                <c:pt idx="4884">
                  <c:v>1.6847519934894091E-2</c:v>
                </c:pt>
                <c:pt idx="4885">
                  <c:v>1.6840127429437798E-2</c:v>
                </c:pt>
                <c:pt idx="4886">
                  <c:v>1.6869697451262971E-2</c:v>
                </c:pt>
                <c:pt idx="4887">
                  <c:v>1.6869697451262971E-2</c:v>
                </c:pt>
                <c:pt idx="4888">
                  <c:v>1.6840127429437798E-2</c:v>
                </c:pt>
                <c:pt idx="4889">
                  <c:v>1.6854912440350384E-2</c:v>
                </c:pt>
                <c:pt idx="4890">
                  <c:v>1.6869697451262971E-2</c:v>
                </c:pt>
                <c:pt idx="4891">
                  <c:v>1.6847519934894091E-2</c:v>
                </c:pt>
                <c:pt idx="4892">
                  <c:v>1.6884482462175558E-2</c:v>
                </c:pt>
                <c:pt idx="4893">
                  <c:v>1.6847519934894091E-2</c:v>
                </c:pt>
                <c:pt idx="4894">
                  <c:v>1.6877089956719264E-2</c:v>
                </c:pt>
                <c:pt idx="4895">
                  <c:v>1.6899267473088141E-2</c:v>
                </c:pt>
                <c:pt idx="4896">
                  <c:v>1.6869697451262971E-2</c:v>
                </c:pt>
                <c:pt idx="4897">
                  <c:v>1.6854912440350384E-2</c:v>
                </c:pt>
                <c:pt idx="4898">
                  <c:v>1.6877089956719264E-2</c:v>
                </c:pt>
                <c:pt idx="4899">
                  <c:v>1.6891874967631847E-2</c:v>
                </c:pt>
                <c:pt idx="4900">
                  <c:v>1.6877089956719264E-2</c:v>
                </c:pt>
                <c:pt idx="4901">
                  <c:v>1.6847519934894091E-2</c:v>
                </c:pt>
                <c:pt idx="4902">
                  <c:v>1.6869697451262971E-2</c:v>
                </c:pt>
                <c:pt idx="4903">
                  <c:v>1.6832734923981494E-2</c:v>
                </c:pt>
                <c:pt idx="4904">
                  <c:v>1.6862304945806678E-2</c:v>
                </c:pt>
                <c:pt idx="4905">
                  <c:v>1.6884482462175558E-2</c:v>
                </c:pt>
                <c:pt idx="4906">
                  <c:v>1.6840127429437798E-2</c:v>
                </c:pt>
                <c:pt idx="4907">
                  <c:v>1.6847519934894091E-2</c:v>
                </c:pt>
                <c:pt idx="4908">
                  <c:v>1.6840127429437798E-2</c:v>
                </c:pt>
                <c:pt idx="4909">
                  <c:v>1.6862304945806678E-2</c:v>
                </c:pt>
                <c:pt idx="4910">
                  <c:v>1.6847519934894091E-2</c:v>
                </c:pt>
                <c:pt idx="4911">
                  <c:v>1.6862304945806678E-2</c:v>
                </c:pt>
                <c:pt idx="4912">
                  <c:v>1.6862304945806678E-2</c:v>
                </c:pt>
                <c:pt idx="4913">
                  <c:v>1.6840127429437798E-2</c:v>
                </c:pt>
                <c:pt idx="4914">
                  <c:v>1.6840127429437798E-2</c:v>
                </c:pt>
                <c:pt idx="4915">
                  <c:v>1.6840127429437798E-2</c:v>
                </c:pt>
                <c:pt idx="4916">
                  <c:v>1.6862304945806678E-2</c:v>
                </c:pt>
                <c:pt idx="4917">
                  <c:v>1.6869697451262971E-2</c:v>
                </c:pt>
                <c:pt idx="4918">
                  <c:v>1.6891874967631847E-2</c:v>
                </c:pt>
                <c:pt idx="4919">
                  <c:v>1.6854912440350384E-2</c:v>
                </c:pt>
                <c:pt idx="4920">
                  <c:v>1.6862304945806678E-2</c:v>
                </c:pt>
                <c:pt idx="4921">
                  <c:v>1.6877089956719264E-2</c:v>
                </c:pt>
                <c:pt idx="4922">
                  <c:v>1.6877089956719264E-2</c:v>
                </c:pt>
                <c:pt idx="4923">
                  <c:v>1.6877089956719264E-2</c:v>
                </c:pt>
                <c:pt idx="4924">
                  <c:v>1.6840127429437798E-2</c:v>
                </c:pt>
                <c:pt idx="4925">
                  <c:v>1.6877089956719264E-2</c:v>
                </c:pt>
                <c:pt idx="4926">
                  <c:v>1.6862304945806678E-2</c:v>
                </c:pt>
                <c:pt idx="4927">
                  <c:v>1.6877089956719264E-2</c:v>
                </c:pt>
                <c:pt idx="4928">
                  <c:v>1.6884482462175558E-2</c:v>
                </c:pt>
                <c:pt idx="4929">
                  <c:v>1.6869697451262971E-2</c:v>
                </c:pt>
                <c:pt idx="4930">
                  <c:v>1.6862304945806678E-2</c:v>
                </c:pt>
                <c:pt idx="4931">
                  <c:v>1.6869697451262971E-2</c:v>
                </c:pt>
                <c:pt idx="4932">
                  <c:v>1.6862304945806678E-2</c:v>
                </c:pt>
                <c:pt idx="4933">
                  <c:v>1.6899267473088141E-2</c:v>
                </c:pt>
                <c:pt idx="4934">
                  <c:v>1.6884482462175558E-2</c:v>
                </c:pt>
                <c:pt idx="4935">
                  <c:v>1.6877089956719264E-2</c:v>
                </c:pt>
                <c:pt idx="4936">
                  <c:v>1.6862304945806678E-2</c:v>
                </c:pt>
                <c:pt idx="4937">
                  <c:v>1.6921444989457031E-2</c:v>
                </c:pt>
                <c:pt idx="4938">
                  <c:v>1.6884482462175558E-2</c:v>
                </c:pt>
                <c:pt idx="4939">
                  <c:v>1.6891874967631847E-2</c:v>
                </c:pt>
                <c:pt idx="4940">
                  <c:v>1.6877089956719264E-2</c:v>
                </c:pt>
                <c:pt idx="4941">
                  <c:v>1.6914052484000738E-2</c:v>
                </c:pt>
                <c:pt idx="4942">
                  <c:v>1.6914052484000738E-2</c:v>
                </c:pt>
                <c:pt idx="4943">
                  <c:v>1.6943622505825907E-2</c:v>
                </c:pt>
                <c:pt idx="4944">
                  <c:v>1.6936230000369614E-2</c:v>
                </c:pt>
                <c:pt idx="4945">
                  <c:v>1.6951015011282201E-2</c:v>
                </c:pt>
                <c:pt idx="4946">
                  <c:v>1.6951015011282201E-2</c:v>
                </c:pt>
                <c:pt idx="4947">
                  <c:v>1.6936230000369614E-2</c:v>
                </c:pt>
                <c:pt idx="4948">
                  <c:v>1.6951015011282201E-2</c:v>
                </c:pt>
                <c:pt idx="4949">
                  <c:v>1.6973192527651081E-2</c:v>
                </c:pt>
                <c:pt idx="4950">
                  <c:v>1.6958407516738494E-2</c:v>
                </c:pt>
                <c:pt idx="4951">
                  <c:v>1.6958407516738494E-2</c:v>
                </c:pt>
                <c:pt idx="4952">
                  <c:v>1.6980585033107374E-2</c:v>
                </c:pt>
                <c:pt idx="4953">
                  <c:v>1.6973192527651081E-2</c:v>
                </c:pt>
                <c:pt idx="4954">
                  <c:v>1.6965800022194787E-2</c:v>
                </c:pt>
                <c:pt idx="4955">
                  <c:v>1.6973192527651081E-2</c:v>
                </c:pt>
                <c:pt idx="4956">
                  <c:v>1.6965800022194787E-2</c:v>
                </c:pt>
                <c:pt idx="4957">
                  <c:v>1.6973192527651081E-2</c:v>
                </c:pt>
                <c:pt idx="4958">
                  <c:v>1.6951015011282201E-2</c:v>
                </c:pt>
                <c:pt idx="4959">
                  <c:v>1.6980585033107374E-2</c:v>
                </c:pt>
                <c:pt idx="4960">
                  <c:v>1.6995370044019971E-2</c:v>
                </c:pt>
                <c:pt idx="4961">
                  <c:v>1.6965800022194787E-2</c:v>
                </c:pt>
                <c:pt idx="4962">
                  <c:v>1.6965800022194787E-2</c:v>
                </c:pt>
                <c:pt idx="4963">
                  <c:v>1.6951015011282201E-2</c:v>
                </c:pt>
                <c:pt idx="4964">
                  <c:v>1.6980585033107374E-2</c:v>
                </c:pt>
                <c:pt idx="4965">
                  <c:v>1.6958407516738494E-2</c:v>
                </c:pt>
                <c:pt idx="4966">
                  <c:v>1.6980585033107374E-2</c:v>
                </c:pt>
                <c:pt idx="4967">
                  <c:v>1.6980585033107374E-2</c:v>
                </c:pt>
                <c:pt idx="4968">
                  <c:v>1.6980585033107374E-2</c:v>
                </c:pt>
                <c:pt idx="4969">
                  <c:v>1.6973192527651081E-2</c:v>
                </c:pt>
                <c:pt idx="4970">
                  <c:v>1.6973192527651081E-2</c:v>
                </c:pt>
                <c:pt idx="4971">
                  <c:v>1.6980585033107374E-2</c:v>
                </c:pt>
                <c:pt idx="4972">
                  <c:v>1.6951015011282201E-2</c:v>
                </c:pt>
                <c:pt idx="4973">
                  <c:v>1.6951015011282201E-2</c:v>
                </c:pt>
                <c:pt idx="4974">
                  <c:v>1.6958407516738494E-2</c:v>
                </c:pt>
                <c:pt idx="4975">
                  <c:v>1.6951015011282201E-2</c:v>
                </c:pt>
                <c:pt idx="4976">
                  <c:v>1.6958407516738494E-2</c:v>
                </c:pt>
                <c:pt idx="4977">
                  <c:v>1.6936230000369614E-2</c:v>
                </c:pt>
                <c:pt idx="4978">
                  <c:v>1.6936230000369614E-2</c:v>
                </c:pt>
                <c:pt idx="4979">
                  <c:v>1.6943622505825907E-2</c:v>
                </c:pt>
                <c:pt idx="4980">
                  <c:v>1.6958407516738494E-2</c:v>
                </c:pt>
                <c:pt idx="4981">
                  <c:v>1.6965800022194787E-2</c:v>
                </c:pt>
                <c:pt idx="4982">
                  <c:v>1.6936230000369614E-2</c:v>
                </c:pt>
                <c:pt idx="4983">
                  <c:v>1.6965800022194787E-2</c:v>
                </c:pt>
                <c:pt idx="4984">
                  <c:v>1.6951015011282201E-2</c:v>
                </c:pt>
                <c:pt idx="4985">
                  <c:v>1.6958407516738494E-2</c:v>
                </c:pt>
                <c:pt idx="4986">
                  <c:v>1.6958407516738494E-2</c:v>
                </c:pt>
                <c:pt idx="4987">
                  <c:v>1.6951015011282201E-2</c:v>
                </c:pt>
                <c:pt idx="4988">
                  <c:v>1.6943622505825907E-2</c:v>
                </c:pt>
                <c:pt idx="4989">
                  <c:v>1.6980585033107374E-2</c:v>
                </c:pt>
                <c:pt idx="4990">
                  <c:v>1.6980585033107374E-2</c:v>
                </c:pt>
                <c:pt idx="4991">
                  <c:v>1.6973192527651081E-2</c:v>
                </c:pt>
                <c:pt idx="4992">
                  <c:v>1.6987977538563678E-2</c:v>
                </c:pt>
                <c:pt idx="4993">
                  <c:v>1.6980585033107374E-2</c:v>
                </c:pt>
                <c:pt idx="4994">
                  <c:v>1.7002762549476264E-2</c:v>
                </c:pt>
                <c:pt idx="4995">
                  <c:v>1.6995370044019971E-2</c:v>
                </c:pt>
                <c:pt idx="4996">
                  <c:v>1.6980585033107374E-2</c:v>
                </c:pt>
                <c:pt idx="4997">
                  <c:v>1.6995370044019971E-2</c:v>
                </c:pt>
                <c:pt idx="4998">
                  <c:v>1.6995370044019971E-2</c:v>
                </c:pt>
                <c:pt idx="4999">
                  <c:v>1.7002762549476264E-2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F8-4ED8-9D8E-152F928737EE}"/>
            </c:ext>
          </c:extLst>
        </c:ser>
        <c:ser>
          <c:idx val="0"/>
          <c:order val="1"/>
          <c:tx>
            <c:v>J1 calc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xVal>
            <c:numRef>
              <c:f>'Om 6 Rec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Rec Calc'!$K$78:$K$5077</c:f>
              <c:numCache>
                <c:formatCode>0.0000000</c:formatCode>
                <c:ptCount val="5000"/>
                <c:pt idx="0">
                  <c:v>5.3704888196119591E-6</c:v>
                </c:pt>
                <c:pt idx="1">
                  <c:v>1.0738025058238319E-5</c:v>
                </c:pt>
                <c:pt idx="2">
                  <c:v>1.6102610339144977E-5</c:v>
                </c:pt>
                <c:pt idx="3">
                  <c:v>2.1464246284707434E-5</c:v>
                </c:pt>
                <c:pt idx="4">
                  <c:v>2.6822934516405393E-5</c:v>
                </c:pt>
                <c:pt idx="5">
                  <c:v>3.2178676654831412E-5</c:v>
                </c:pt>
                <c:pt idx="6">
                  <c:v>3.7531474319685495E-5</c:v>
                </c:pt>
                <c:pt idx="7">
                  <c:v>4.2881329129775088E-5</c:v>
                </c:pt>
                <c:pt idx="8">
                  <c:v>4.8228242703020509E-5</c:v>
                </c:pt>
                <c:pt idx="9">
                  <c:v>5.3572216656450601E-5</c:v>
                </c:pt>
                <c:pt idx="10">
                  <c:v>5.8913252606208151E-5</c:v>
                </c:pt>
                <c:pt idx="11">
                  <c:v>6.4251352167542312E-5</c:v>
                </c:pt>
                <c:pt idx="12">
                  <c:v>6.9586516954819441E-5</c:v>
                </c:pt>
                <c:pt idx="13">
                  <c:v>7.4918748581515504E-5</c:v>
                </c:pt>
                <c:pt idx="14">
                  <c:v>8.0248048660220406E-5</c:v>
                </c:pt>
                <c:pt idx="15">
                  <c:v>8.5574418802636943E-5</c:v>
                </c:pt>
                <c:pt idx="16">
                  <c:v>9.0897860619581846E-5</c:v>
                </c:pt>
                <c:pt idx="17">
                  <c:v>9.6218375720985783E-5</c:v>
                </c:pt>
                <c:pt idx="18">
                  <c:v>1.0153596571589558E-4</c:v>
                </c:pt>
                <c:pt idx="19">
                  <c:v>1.0685063221247414E-4</c:v>
                </c:pt>
                <c:pt idx="20">
                  <c:v>1.1216237681799617E-4</c:v>
                </c:pt>
                <c:pt idx="21">
                  <c:v>1.1747120113885793E-4</c:v>
                </c:pt>
                <c:pt idx="22">
                  <c:v>1.2277710678056851E-4</c:v>
                </c:pt>
                <c:pt idx="23">
                  <c:v>1.2808009534775642E-4</c:v>
                </c:pt>
                <c:pt idx="24">
                  <c:v>1.3338016844416839E-4</c:v>
                </c:pt>
                <c:pt idx="25">
                  <c:v>1.3867732767266624E-4</c:v>
                </c:pt>
                <c:pt idx="26">
                  <c:v>1.4397157463523551E-4</c:v>
                </c:pt>
                <c:pt idx="27">
                  <c:v>1.4926291093297567E-4</c:v>
                </c:pt>
                <c:pt idx="28">
                  <c:v>1.5455133816611092E-4</c:v>
                </c:pt>
                <c:pt idx="29">
                  <c:v>1.5983685793398173E-4</c:v>
                </c:pt>
                <c:pt idx="30">
                  <c:v>1.6511947183505107E-4</c:v>
                </c:pt>
                <c:pt idx="31">
                  <c:v>1.7039918146690455E-4</c:v>
                </c:pt>
                <c:pt idx="32">
                  <c:v>1.7567598842624613E-4</c:v>
                </c:pt>
                <c:pt idx="33">
                  <c:v>1.8094989430890451E-4</c:v>
                </c:pt>
                <c:pt idx="34">
                  <c:v>1.8622090070982887E-4</c:v>
                </c:pt>
                <c:pt idx="35">
                  <c:v>1.9148900922309425E-4</c:v>
                </c:pt>
                <c:pt idx="36">
                  <c:v>1.9675422144189837E-4</c:v>
                </c:pt>
                <c:pt idx="37">
                  <c:v>2.0201653895856152E-4</c:v>
                </c:pt>
                <c:pt idx="38">
                  <c:v>2.0727596336452879E-4</c:v>
                </c:pt>
                <c:pt idx="39">
                  <c:v>2.1253249625037334E-4</c:v>
                </c:pt>
                <c:pt idx="40">
                  <c:v>2.1778613920578989E-4</c:v>
                </c:pt>
                <c:pt idx="41">
                  <c:v>2.2303689381960223E-4</c:v>
                </c:pt>
                <c:pt idx="42">
                  <c:v>2.2828476167975793E-4</c:v>
                </c:pt>
                <c:pt idx="43">
                  <c:v>2.3352974437333473E-4</c:v>
                </c:pt>
                <c:pt idx="44">
                  <c:v>2.3877184348653413E-4</c:v>
                </c:pt>
                <c:pt idx="45">
                  <c:v>2.4401106060468995E-4</c:v>
                </c:pt>
                <c:pt idx="46">
                  <c:v>2.4924739731225972E-4</c:v>
                </c:pt>
                <c:pt idx="47">
                  <c:v>2.544808551928335E-4</c:v>
                </c:pt>
                <c:pt idx="48">
                  <c:v>2.5971143582912814E-4</c:v>
                </c:pt>
                <c:pt idx="49">
                  <c:v>2.64939140802994E-4</c:v>
                </c:pt>
                <c:pt idx="50">
                  <c:v>2.7016397169540634E-4</c:v>
                </c:pt>
                <c:pt idx="51">
                  <c:v>2.7538593008647703E-4</c:v>
                </c:pt>
                <c:pt idx="52">
                  <c:v>2.8060501755544382E-4</c:v>
                </c:pt>
                <c:pt idx="53">
                  <c:v>2.8582123568068131E-4</c:v>
                </c:pt>
                <c:pt idx="54">
                  <c:v>2.91034586039692E-4</c:v>
                </c:pt>
                <c:pt idx="55">
                  <c:v>2.9624507020911412E-4</c:v>
                </c:pt>
                <c:pt idx="56">
                  <c:v>3.0145268976471828E-4</c:v>
                </c:pt>
                <c:pt idx="57">
                  <c:v>3.0665744628140745E-4</c:v>
                </c:pt>
                <c:pt idx="58">
                  <c:v>3.1185934133322015E-4</c:v>
                </c:pt>
                <c:pt idx="59">
                  <c:v>3.1705837649332865E-4</c:v>
                </c:pt>
                <c:pt idx="60">
                  <c:v>3.2225455333404163E-4</c:v>
                </c:pt>
                <c:pt idx="61">
                  <c:v>3.2744787342680356E-4</c:v>
                </c:pt>
                <c:pt idx="62">
                  <c:v>3.3263833834219135E-4</c:v>
                </c:pt>
                <c:pt idx="63">
                  <c:v>3.3782594964992287E-4</c:v>
                </c:pt>
                <c:pt idx="64">
                  <c:v>3.4301070891885058E-4</c:v>
                </c:pt>
                <c:pt idx="65">
                  <c:v>3.4819261771696475E-4</c:v>
                </c:pt>
                <c:pt idx="66">
                  <c:v>3.5337167761139451E-4</c:v>
                </c:pt>
                <c:pt idx="67">
                  <c:v>3.5854789016840586E-4</c:v>
                </c:pt>
                <c:pt idx="68">
                  <c:v>3.6372125695340567E-4</c:v>
                </c:pt>
                <c:pt idx="69">
                  <c:v>3.6889177953093865E-4</c:v>
                </c:pt>
                <c:pt idx="70">
                  <c:v>3.740594594646897E-4</c:v>
                </c:pt>
                <c:pt idx="71">
                  <c:v>3.7922429831748448E-4</c:v>
                </c:pt>
                <c:pt idx="72">
                  <c:v>3.843862976512878E-4</c:v>
                </c:pt>
                <c:pt idx="73">
                  <c:v>3.8954545902720859E-4</c:v>
                </c:pt>
                <c:pt idx="74">
                  <c:v>3.947017840054959E-4</c:v>
                </c:pt>
                <c:pt idx="75">
                  <c:v>3.9985527414554086E-4</c:v>
                </c:pt>
                <c:pt idx="76">
                  <c:v>4.0500593100587678E-4</c:v>
                </c:pt>
                <c:pt idx="77">
                  <c:v>4.1015375614418119E-4</c:v>
                </c:pt>
                <c:pt idx="78">
                  <c:v>4.1529875111727502E-4</c:v>
                </c:pt>
                <c:pt idx="79">
                  <c:v>4.2044091748112342E-4</c:v>
                </c:pt>
                <c:pt idx="80">
                  <c:v>4.2558025679083578E-4</c:v>
                </c:pt>
                <c:pt idx="81">
                  <c:v>4.3071677060066595E-4</c:v>
                </c:pt>
                <c:pt idx="82">
                  <c:v>4.3585046046401424E-4</c:v>
                </c:pt>
                <c:pt idx="83">
                  <c:v>4.4098132793342625E-4</c:v>
                </c:pt>
                <c:pt idx="84">
                  <c:v>4.461093745605953E-4</c:v>
                </c:pt>
                <c:pt idx="85">
                  <c:v>4.5123460189636002E-4</c:v>
                </c:pt>
                <c:pt idx="86">
                  <c:v>4.5635701149070765E-4</c:v>
                </c:pt>
                <c:pt idx="87">
                  <c:v>4.6147660489277205E-4</c:v>
                </c:pt>
                <c:pt idx="88">
                  <c:v>4.6659338365083561E-4</c:v>
                </c:pt>
                <c:pt idx="89">
                  <c:v>4.7170734931233169E-4</c:v>
                </c:pt>
                <c:pt idx="90">
                  <c:v>4.7681850342383994E-4</c:v>
                </c:pt>
                <c:pt idx="91">
                  <c:v>4.8192684753109205E-4</c:v>
                </c:pt>
                <c:pt idx="92">
                  <c:v>4.8703238317896732E-4</c:v>
                </c:pt>
                <c:pt idx="93">
                  <c:v>4.9213511191149785E-4</c:v>
                </c:pt>
                <c:pt idx="94">
                  <c:v>4.9723503527186687E-4</c:v>
                </c:pt>
                <c:pt idx="95">
                  <c:v>5.0233215480240806E-4</c:v>
                </c:pt>
                <c:pt idx="96">
                  <c:v>5.0742647204460724E-4</c:v>
                </c:pt>
                <c:pt idx="97">
                  <c:v>5.1251798853910332E-4</c:v>
                </c:pt>
                <c:pt idx="98">
                  <c:v>5.1760670582568901E-4</c:v>
                </c:pt>
                <c:pt idx="99">
                  <c:v>5.226926254433081E-4</c:v>
                </c:pt>
                <c:pt idx="100">
                  <c:v>5.2777574893006149E-4</c:v>
                </c:pt>
                <c:pt idx="101">
                  <c:v>5.3285607782320096E-4</c:v>
                </c:pt>
                <c:pt idx="102">
                  <c:v>5.3793361365913586E-4</c:v>
                </c:pt>
                <c:pt idx="103">
                  <c:v>5.4300835797342932E-4</c:v>
                </c:pt>
                <c:pt idx="104">
                  <c:v>5.4808031230080083E-4</c:v>
                </c:pt>
                <c:pt idx="105">
                  <c:v>5.5314947817512717E-4</c:v>
                </c:pt>
                <c:pt idx="106">
                  <c:v>5.5821585712943929E-4</c:v>
                </c:pt>
                <c:pt idx="107">
                  <c:v>5.6327945069592749E-4</c:v>
                </c:pt>
                <c:pt idx="108">
                  <c:v>5.6834026040593973E-4</c:v>
                </c:pt>
                <c:pt idx="109">
                  <c:v>5.733982877899797E-4</c:v>
                </c:pt>
                <c:pt idx="110">
                  <c:v>5.7845353437771204E-4</c:v>
                </c:pt>
                <c:pt idx="111">
                  <c:v>5.8350600169795983E-4</c:v>
                </c:pt>
                <c:pt idx="112">
                  <c:v>5.8855569127870544E-4</c:v>
                </c:pt>
                <c:pt idx="113">
                  <c:v>5.9360260464709188E-4</c:v>
                </c:pt>
                <c:pt idx="114">
                  <c:v>5.9864674332941971E-4</c:v>
                </c:pt>
                <c:pt idx="115">
                  <c:v>6.036881088511551E-4</c:v>
                </c:pt>
                <c:pt idx="116">
                  <c:v>6.0872670273692082E-4</c:v>
                </c:pt>
                <c:pt idx="117">
                  <c:v>6.1376252651050556E-4</c:v>
                </c:pt>
                <c:pt idx="118">
                  <c:v>6.1879558169485732E-4</c:v>
                </c:pt>
                <c:pt idx="119">
                  <c:v>6.238258698120871E-4</c:v>
                </c:pt>
                <c:pt idx="120">
                  <c:v>6.2885339238347182E-4</c:v>
                </c:pt>
                <c:pt idx="121">
                  <c:v>6.3387815092944791E-4</c:v>
                </c:pt>
                <c:pt idx="122">
                  <c:v>6.3890014696961863E-4</c:v>
                </c:pt>
                <c:pt idx="123">
                  <c:v>6.4391938202275161E-4</c:v>
                </c:pt>
                <c:pt idx="124">
                  <c:v>6.48935857606779E-4</c:v>
                </c:pt>
                <c:pt idx="125">
                  <c:v>6.53949575238799E-4</c:v>
                </c:pt>
                <c:pt idx="126">
                  <c:v>6.5896053643507279E-4</c:v>
                </c:pt>
                <c:pt idx="127">
                  <c:v>6.6396874271103365E-4</c:v>
                </c:pt>
                <c:pt idx="128">
                  <c:v>6.6897419558127592E-4</c:v>
                </c:pt>
                <c:pt idx="129">
                  <c:v>6.7397689655956396E-4</c:v>
                </c:pt>
                <c:pt idx="130">
                  <c:v>6.7897684715883156E-4</c:v>
                </c:pt>
                <c:pt idx="131">
                  <c:v>6.8397404889117622E-4</c:v>
                </c:pt>
                <c:pt idx="132">
                  <c:v>6.8896850326786909E-4</c:v>
                </c:pt>
                <c:pt idx="133">
                  <c:v>6.9396021179934746E-4</c:v>
                </c:pt>
                <c:pt idx="134">
                  <c:v>6.9894917599521756E-4</c:v>
                </c:pt>
                <c:pt idx="135">
                  <c:v>7.0393539736425851E-4</c:v>
                </c:pt>
                <c:pt idx="136">
                  <c:v>7.0891887741441728E-4</c:v>
                </c:pt>
                <c:pt idx="137">
                  <c:v>7.138996176528136E-4</c:v>
                </c:pt>
                <c:pt idx="138">
                  <c:v>7.1887761958573855E-4</c:v>
                </c:pt>
                <c:pt idx="139">
                  <c:v>7.2385288471865238E-4</c:v>
                </c:pt>
                <c:pt idx="140">
                  <c:v>7.2882541455619222E-4</c:v>
                </c:pt>
                <c:pt idx="141">
                  <c:v>7.3379521060216361E-4</c:v>
                </c:pt>
                <c:pt idx="142">
                  <c:v>7.3876227435954855E-4</c:v>
                </c:pt>
                <c:pt idx="143">
                  <c:v>7.4372660733050078E-4</c:v>
                </c:pt>
                <c:pt idx="144">
                  <c:v>7.4868821101634964E-4</c:v>
                </c:pt>
                <c:pt idx="145">
                  <c:v>7.5364708691759603E-4</c:v>
                </c:pt>
                <c:pt idx="146">
                  <c:v>7.5860323653392087E-4</c:v>
                </c:pt>
                <c:pt idx="147">
                  <c:v>7.635566613641764E-4</c:v>
                </c:pt>
                <c:pt idx="148">
                  <c:v>7.6850736290639318E-4</c:v>
                </c:pt>
                <c:pt idx="149">
                  <c:v>7.7345534265777589E-4</c:v>
                </c:pt>
                <c:pt idx="150">
                  <c:v>7.7840060211470765E-4</c:v>
                </c:pt>
                <c:pt idx="151">
                  <c:v>7.8334314277275037E-4</c:v>
                </c:pt>
                <c:pt idx="152">
                  <c:v>7.8828296612664067E-4</c:v>
                </c:pt>
                <c:pt idx="153">
                  <c:v>7.932200736702952E-4</c:v>
                </c:pt>
                <c:pt idx="154">
                  <c:v>7.9815446689680879E-4</c:v>
                </c:pt>
                <c:pt idx="155">
                  <c:v>8.0308614729845604E-4</c:v>
                </c:pt>
                <c:pt idx="156">
                  <c:v>8.0801511636668976E-4</c:v>
                </c:pt>
                <c:pt idx="157">
                  <c:v>8.1294137559214383E-4</c:v>
                </c:pt>
                <c:pt idx="158">
                  <c:v>8.1786492646463229E-4</c:v>
                </c:pt>
                <c:pt idx="159">
                  <c:v>8.2278577047315135E-4</c:v>
                </c:pt>
                <c:pt idx="160">
                  <c:v>8.2770390910587635E-4</c:v>
                </c:pt>
                <c:pt idx="161">
                  <c:v>8.3261934385016486E-4</c:v>
                </c:pt>
                <c:pt idx="162">
                  <c:v>8.3753207619255996E-4</c:v>
                </c:pt>
                <c:pt idx="163">
                  <c:v>8.424421076187828E-4</c:v>
                </c:pt>
                <c:pt idx="164">
                  <c:v>8.4734943961374087E-4</c:v>
                </c:pt>
                <c:pt idx="165">
                  <c:v>8.5225407366152316E-4</c:v>
                </c:pt>
                <c:pt idx="166">
                  <c:v>8.5715601124540617E-4</c:v>
                </c:pt>
                <c:pt idx="167">
                  <c:v>8.6205525384784652E-4</c:v>
                </c:pt>
                <c:pt idx="168">
                  <c:v>8.6695180295048749E-4</c:v>
                </c:pt>
                <c:pt idx="169">
                  <c:v>8.7184566003416122E-4</c:v>
                </c:pt>
                <c:pt idx="170">
                  <c:v>8.7673682657887959E-4</c:v>
                </c:pt>
                <c:pt idx="171">
                  <c:v>8.8162530406384488E-4</c:v>
                </c:pt>
                <c:pt idx="172">
                  <c:v>8.8651109396744557E-4</c:v>
                </c:pt>
                <c:pt idx="173">
                  <c:v>8.91394197767257E-4</c:v>
                </c:pt>
                <c:pt idx="174">
                  <c:v>8.9627461694004209E-4</c:v>
                </c:pt>
                <c:pt idx="175">
                  <c:v>9.0115235296175141E-4</c:v>
                </c:pt>
                <c:pt idx="176">
                  <c:v>9.0602740730752549E-4</c:v>
                </c:pt>
                <c:pt idx="177">
                  <c:v>9.108997814516915E-4</c:v>
                </c:pt>
                <c:pt idx="178">
                  <c:v>9.1576947686776954E-4</c:v>
                </c:pt>
                <c:pt idx="179">
                  <c:v>9.2063649502846555E-4</c:v>
                </c:pt>
                <c:pt idx="180">
                  <c:v>9.2550083740567833E-4</c:v>
                </c:pt>
                <c:pt idx="181">
                  <c:v>9.3036250547049869E-4</c:v>
                </c:pt>
                <c:pt idx="182">
                  <c:v>9.3522150069320442E-4</c:v>
                </c:pt>
                <c:pt idx="183">
                  <c:v>9.4007782454326916E-4</c:v>
                </c:pt>
                <c:pt idx="184">
                  <c:v>9.4493147848935576E-4</c:v>
                </c:pt>
                <c:pt idx="185">
                  <c:v>9.4978246399932207E-4</c:v>
                </c:pt>
                <c:pt idx="186">
                  <c:v>9.5463078254021724E-4</c:v>
                </c:pt>
                <c:pt idx="187">
                  <c:v>9.5947643557828515E-4</c:v>
                </c:pt>
                <c:pt idx="188">
                  <c:v>9.6431942457896134E-4</c:v>
                </c:pt>
                <c:pt idx="189">
                  <c:v>9.6915975100687706E-4</c:v>
                </c:pt>
                <c:pt idx="190">
                  <c:v>9.7399741632586039E-4</c:v>
                </c:pt>
                <c:pt idx="191">
                  <c:v>9.7883242199892995E-4</c:v>
                </c:pt>
                <c:pt idx="192">
                  <c:v>9.8366476948830574E-4</c:v>
                </c:pt>
                <c:pt idx="193">
                  <c:v>9.8849446025539795E-4</c:v>
                </c:pt>
                <c:pt idx="194">
                  <c:v>9.9332149576081903E-4</c:v>
                </c:pt>
                <c:pt idx="195">
                  <c:v>9.9814587746437328E-4</c:v>
                </c:pt>
                <c:pt idx="196">
                  <c:v>1.0029676068250657E-3</c:v>
                </c:pt>
                <c:pt idx="197">
                  <c:v>1.0077866853010979E-3</c:v>
                </c:pt>
                <c:pt idx="198">
                  <c:v>1.0126031143498698E-3</c:v>
                </c:pt>
                <c:pt idx="199">
                  <c:v>1.0174168954279821E-3</c:v>
                </c:pt>
                <c:pt idx="200">
                  <c:v>1.0222280299912309E-3</c:v>
                </c:pt>
                <c:pt idx="201">
                  <c:v>1.027036519494616E-3</c:v>
                </c:pt>
                <c:pt idx="202">
                  <c:v>1.0318423653923325E-3</c:v>
                </c:pt>
                <c:pt idx="203">
                  <c:v>1.0366455691377821E-3</c:v>
                </c:pt>
                <c:pt idx="204">
                  <c:v>1.0414461321835613E-3</c:v>
                </c:pt>
                <c:pt idx="205">
                  <c:v>1.0462440559814729E-3</c:v>
                </c:pt>
                <c:pt idx="206">
                  <c:v>1.0510393419825182E-3</c:v>
                </c:pt>
                <c:pt idx="207">
                  <c:v>1.0558319916369027E-3</c:v>
                </c:pt>
                <c:pt idx="208">
                  <c:v>1.0606220063940331E-3</c:v>
                </c:pt>
                <c:pt idx="209">
                  <c:v>1.0654093877025209E-3</c:v>
                </c:pt>
                <c:pt idx="210">
                  <c:v>1.0701941370101799E-3</c:v>
                </c:pt>
                <c:pt idx="211">
                  <c:v>1.0749762557640289E-3</c:v>
                </c:pt>
                <c:pt idx="212">
                  <c:v>1.0797557454102914E-3</c:v>
                </c:pt>
                <c:pt idx="213">
                  <c:v>1.0845326073943924E-3</c:v>
                </c:pt>
                <c:pt idx="214">
                  <c:v>1.0893068431609679E-3</c:v>
                </c:pt>
                <c:pt idx="215">
                  <c:v>1.0940784541538546E-3</c:v>
                </c:pt>
                <c:pt idx="216">
                  <c:v>1.0988474418160989E-3</c:v>
                </c:pt>
                <c:pt idx="217">
                  <c:v>1.1036138075899513E-3</c:v>
                </c:pt>
                <c:pt idx="218">
                  <c:v>1.1083775529168703E-3</c:v>
                </c:pt>
                <c:pt idx="219">
                  <c:v>1.1131386792375231E-3</c:v>
                </c:pt>
                <c:pt idx="220">
                  <c:v>1.1178971879917837E-3</c:v>
                </c:pt>
                <c:pt idx="221">
                  <c:v>1.1226530806187347E-3</c:v>
                </c:pt>
                <c:pt idx="222">
                  <c:v>1.1274063585566671E-3</c:v>
                </c:pt>
                <c:pt idx="223">
                  <c:v>1.1321570232430819E-3</c:v>
                </c:pt>
                <c:pt idx="224">
                  <c:v>1.1369050761146887E-3</c:v>
                </c:pt>
                <c:pt idx="225">
                  <c:v>1.1416505186074089E-3</c:v>
                </c:pt>
                <c:pt idx="226">
                  <c:v>1.1463933521563725E-3</c:v>
                </c:pt>
                <c:pt idx="227">
                  <c:v>1.1511335781959223E-3</c:v>
                </c:pt>
                <c:pt idx="228">
                  <c:v>1.1558711981596115E-3</c:v>
                </c:pt>
                <c:pt idx="229">
                  <c:v>1.1606062134802053E-3</c:v>
                </c:pt>
                <c:pt idx="230">
                  <c:v>1.1653386255896807E-3</c:v>
                </c:pt>
                <c:pt idx="231">
                  <c:v>1.1700684359192302E-3</c:v>
                </c:pt>
                <c:pt idx="232">
                  <c:v>1.1747956458992546E-3</c:v>
                </c:pt>
                <c:pt idx="233">
                  <c:v>1.1795202569593731E-3</c:v>
                </c:pt>
                <c:pt idx="234">
                  <c:v>1.1842422705284153E-3</c:v>
                </c:pt>
                <c:pt idx="235">
                  <c:v>1.1889616880344275E-3</c:v>
                </c:pt>
                <c:pt idx="236">
                  <c:v>1.1936785109046698E-3</c:v>
                </c:pt>
                <c:pt idx="237">
                  <c:v>1.1983927405656185E-3</c:v>
                </c:pt>
                <c:pt idx="238">
                  <c:v>1.2031043784429655E-3</c:v>
                </c:pt>
                <c:pt idx="239">
                  <c:v>1.2078134259616165E-3</c:v>
                </c:pt>
                <c:pt idx="240">
                  <c:v>1.2125198845456975E-3</c:v>
                </c:pt>
                <c:pt idx="241">
                  <c:v>1.2172237556185503E-3</c:v>
                </c:pt>
                <c:pt idx="242">
                  <c:v>1.2219250406027328E-3</c:v>
                </c:pt>
                <c:pt idx="243">
                  <c:v>1.2266237409200224E-3</c:v>
                </c:pt>
                <c:pt idx="244">
                  <c:v>1.2313198579914138E-3</c:v>
                </c:pt>
                <c:pt idx="245">
                  <c:v>1.2360133932371204E-3</c:v>
                </c:pt>
                <c:pt idx="246">
                  <c:v>1.2407043480765758E-3</c:v>
                </c:pt>
                <c:pt idx="247">
                  <c:v>1.2453927239284323E-3</c:v>
                </c:pt>
                <c:pt idx="248">
                  <c:v>1.2500785222105636E-3</c:v>
                </c:pt>
                <c:pt idx="249">
                  <c:v>1.2547617443400625E-3</c:v>
                </c:pt>
                <c:pt idx="250">
                  <c:v>1.2594423917332421E-3</c:v>
                </c:pt>
                <c:pt idx="251">
                  <c:v>1.2641204658056394E-3</c:v>
                </c:pt>
                <c:pt idx="252">
                  <c:v>1.2687959679720114E-3</c:v>
                </c:pt>
                <c:pt idx="253">
                  <c:v>1.273468899646336E-3</c:v>
                </c:pt>
                <c:pt idx="254">
                  <c:v>1.2781392622418176E-3</c:v>
                </c:pt>
                <c:pt idx="255">
                  <c:v>1.2828070571708793E-3</c:v>
                </c:pt>
                <c:pt idx="256">
                  <c:v>1.287472285845172E-3</c:v>
                </c:pt>
                <c:pt idx="257">
                  <c:v>1.2921349496755651E-3</c:v>
                </c:pt>
                <c:pt idx="258">
                  <c:v>1.2967950500721579E-3</c:v>
                </c:pt>
                <c:pt idx="259">
                  <c:v>1.3014525884442714E-3</c:v>
                </c:pt>
                <c:pt idx="260">
                  <c:v>1.3061075662004515E-3</c:v>
                </c:pt>
                <c:pt idx="261">
                  <c:v>1.3107599847484728E-3</c:v>
                </c:pt>
                <c:pt idx="262">
                  <c:v>1.3154098454953313E-3</c:v>
                </c:pt>
                <c:pt idx="263">
                  <c:v>1.3200571498472519E-3</c:v>
                </c:pt>
                <c:pt idx="264">
                  <c:v>1.3247018992096884E-3</c:v>
                </c:pt>
                <c:pt idx="265">
                  <c:v>1.3293440949873185E-3</c:v>
                </c:pt>
                <c:pt idx="266">
                  <c:v>1.33398373858405E-3</c:v>
                </c:pt>
                <c:pt idx="267">
                  <c:v>1.3386208314030163E-3</c:v>
                </c:pt>
                <c:pt idx="268">
                  <c:v>1.3432553748465824E-3</c:v>
                </c:pt>
                <c:pt idx="269">
                  <c:v>1.3478873703163402E-3</c:v>
                </c:pt>
                <c:pt idx="270">
                  <c:v>1.3525168192131123E-3</c:v>
                </c:pt>
                <c:pt idx="271">
                  <c:v>1.35714372293695E-3</c:v>
                </c:pt>
                <c:pt idx="272">
                  <c:v>1.3617680828871359E-3</c:v>
                </c:pt>
                <c:pt idx="273">
                  <c:v>1.366389900462182E-3</c:v>
                </c:pt>
                <c:pt idx="274">
                  <c:v>1.3710091770598334E-3</c:v>
                </c:pt>
                <c:pt idx="275">
                  <c:v>1.375625914077065E-3</c:v>
                </c:pt>
                <c:pt idx="276">
                  <c:v>1.3802401129100854E-3</c:v>
                </c:pt>
                <c:pt idx="277">
                  <c:v>1.3848517749543326E-3</c:v>
                </c:pt>
                <c:pt idx="278">
                  <c:v>1.3894609016044804E-3</c:v>
                </c:pt>
                <c:pt idx="279">
                  <c:v>1.394067494254435E-3</c:v>
                </c:pt>
                <c:pt idx="280">
                  <c:v>1.3986715542973363E-3</c:v>
                </c:pt>
                <c:pt idx="281">
                  <c:v>1.4032730831255568E-3</c:v>
                </c:pt>
                <c:pt idx="282">
                  <c:v>1.4078720821307056E-3</c:v>
                </c:pt>
                <c:pt idx="283">
                  <c:v>1.4124685527036245E-3</c:v>
                </c:pt>
                <c:pt idx="284">
                  <c:v>1.4170624962343945E-3</c:v>
                </c:pt>
                <c:pt idx="285">
                  <c:v>1.4216539141123274E-3</c:v>
                </c:pt>
                <c:pt idx="286">
                  <c:v>1.426242807725975E-3</c:v>
                </c:pt>
                <c:pt idx="287">
                  <c:v>1.4308291784631243E-3</c:v>
                </c:pt>
                <c:pt idx="288">
                  <c:v>1.4354130277107987E-3</c:v>
                </c:pt>
                <c:pt idx="289">
                  <c:v>1.4399943568552606E-3</c:v>
                </c:pt>
                <c:pt idx="290">
                  <c:v>1.4445731672820075E-3</c:v>
                </c:pt>
                <c:pt idx="291">
                  <c:v>1.4491494603757792E-3</c:v>
                </c:pt>
                <c:pt idx="292">
                  <c:v>1.4537232375205517E-3</c:v>
                </c:pt>
                <c:pt idx="293">
                  <c:v>1.4582945000995386E-3</c:v>
                </c:pt>
                <c:pt idx="294">
                  <c:v>1.4628632494951975E-3</c:v>
                </c:pt>
                <c:pt idx="295">
                  <c:v>1.4674294870892206E-3</c:v>
                </c:pt>
                <c:pt idx="296">
                  <c:v>1.4719932142625463E-3</c:v>
                </c:pt>
                <c:pt idx="297">
                  <c:v>1.4765544323953484E-3</c:v>
                </c:pt>
                <c:pt idx="298">
                  <c:v>1.4811131428670446E-3</c:v>
                </c:pt>
                <c:pt idx="299">
                  <c:v>1.485669347056295E-3</c:v>
                </c:pt>
                <c:pt idx="300">
                  <c:v>1.4902230463409996E-3</c:v>
                </c:pt>
                <c:pt idx="301">
                  <c:v>1.4947742420983014E-3</c:v>
                </c:pt>
                <c:pt idx="302">
                  <c:v>1.499322935704588E-3</c:v>
                </c:pt>
                <c:pt idx="303">
                  <c:v>1.5038691285354879E-3</c:v>
                </c:pt>
                <c:pt idx="304">
                  <c:v>1.5084128219658762E-3</c:v>
                </c:pt>
                <c:pt idx="305">
                  <c:v>1.5129540173698681E-3</c:v>
                </c:pt>
                <c:pt idx="306">
                  <c:v>1.5174927161208268E-3</c:v>
                </c:pt>
                <c:pt idx="307">
                  <c:v>1.5220289195913583E-3</c:v>
                </c:pt>
                <c:pt idx="308">
                  <c:v>1.5265626291533171E-3</c:v>
                </c:pt>
                <c:pt idx="309">
                  <c:v>1.5310938461777983E-3</c:v>
                </c:pt>
                <c:pt idx="310">
                  <c:v>1.535622572035149E-3</c:v>
                </c:pt>
                <c:pt idx="311">
                  <c:v>1.5401488080949591E-3</c:v>
                </c:pt>
                <c:pt idx="312">
                  <c:v>1.544672555726065E-3</c:v>
                </c:pt>
                <c:pt idx="313">
                  <c:v>1.5491938162965541E-3</c:v>
                </c:pt>
                <c:pt idx="314">
                  <c:v>1.5537125911737602E-3</c:v>
                </c:pt>
                <c:pt idx="315">
                  <c:v>1.558228881724262E-3</c:v>
                </c:pt>
                <c:pt idx="316">
                  <c:v>1.5627426893138911E-3</c:v>
                </c:pt>
                <c:pt idx="317">
                  <c:v>1.5672540153077277E-3</c:v>
                </c:pt>
                <c:pt idx="318">
                  <c:v>1.5717628610701006E-3</c:v>
                </c:pt>
                <c:pt idx="319">
                  <c:v>1.5762692279645866E-3</c:v>
                </c:pt>
                <c:pt idx="320">
                  <c:v>1.5807731173540166E-3</c:v>
                </c:pt>
                <c:pt idx="321">
                  <c:v>1.5852745306004694E-3</c:v>
                </c:pt>
                <c:pt idx="322">
                  <c:v>1.589773469065276E-3</c:v>
                </c:pt>
                <c:pt idx="323">
                  <c:v>1.594269934109019E-3</c:v>
                </c:pt>
                <c:pt idx="324">
                  <c:v>1.5987639270915338E-3</c:v>
                </c:pt>
                <c:pt idx="325">
                  <c:v>1.6032554493719069E-3</c:v>
                </c:pt>
                <c:pt idx="326">
                  <c:v>1.6077445023084773E-3</c:v>
                </c:pt>
                <c:pt idx="327">
                  <c:v>1.6122310872588373E-3</c:v>
                </c:pt>
                <c:pt idx="328">
                  <c:v>1.6167152055798358E-3</c:v>
                </c:pt>
                <c:pt idx="329">
                  <c:v>1.6211968586275715E-3</c:v>
                </c:pt>
                <c:pt idx="330">
                  <c:v>1.6256760477574E-3</c:v>
                </c:pt>
                <c:pt idx="331">
                  <c:v>1.6301527743239317E-3</c:v>
                </c:pt>
                <c:pt idx="332">
                  <c:v>1.6346270396810304E-3</c:v>
                </c:pt>
                <c:pt idx="333">
                  <c:v>1.6390988451818176E-3</c:v>
                </c:pt>
                <c:pt idx="334">
                  <c:v>1.6435681921786705E-3</c:v>
                </c:pt>
                <c:pt idx="335">
                  <c:v>1.6480350820232222E-3</c:v>
                </c:pt>
                <c:pt idx="336">
                  <c:v>1.652499516066363E-3</c:v>
                </c:pt>
                <c:pt idx="337">
                  <c:v>1.656961495658241E-3</c:v>
                </c:pt>
                <c:pt idx="338">
                  <c:v>1.66142102214826E-3</c:v>
                </c:pt>
                <c:pt idx="339">
                  <c:v>1.6658780968850852E-3</c:v>
                </c:pt>
                <c:pt idx="340">
                  <c:v>1.6703327212166381E-3</c:v>
                </c:pt>
                <c:pt idx="341">
                  <c:v>1.6747848964900993E-3</c:v>
                </c:pt>
                <c:pt idx="342">
                  <c:v>1.6792346240519084E-3</c:v>
                </c:pt>
                <c:pt idx="343">
                  <c:v>1.6836819052477661E-3</c:v>
                </c:pt>
                <c:pt idx="344">
                  <c:v>1.6881267414226326E-3</c:v>
                </c:pt>
                <c:pt idx="345">
                  <c:v>1.6925691339207288E-3</c:v>
                </c:pt>
                <c:pt idx="346">
                  <c:v>1.6970090840855365E-3</c:v>
                </c:pt>
                <c:pt idx="347">
                  <c:v>1.7014465932597982E-3</c:v>
                </c:pt>
                <c:pt idx="348">
                  <c:v>1.705881662785519E-3</c:v>
                </c:pt>
                <c:pt idx="349">
                  <c:v>1.7103142940039669E-3</c:v>
                </c:pt>
                <c:pt idx="350">
                  <c:v>1.7147444882556701E-3</c:v>
                </c:pt>
                <c:pt idx="351">
                  <c:v>1.7191722468804227E-3</c:v>
                </c:pt>
                <c:pt idx="352">
                  <c:v>1.7235975712172797E-3</c:v>
                </c:pt>
                <c:pt idx="353">
                  <c:v>1.7280204626045606E-3</c:v>
                </c:pt>
                <c:pt idx="354">
                  <c:v>1.7324409223798522E-3</c:v>
                </c:pt>
                <c:pt idx="355">
                  <c:v>1.7368589518799995E-3</c:v>
                </c:pt>
                <c:pt idx="356">
                  <c:v>1.7412745524411201E-3</c:v>
                </c:pt>
                <c:pt idx="357">
                  <c:v>1.7456877253985896E-3</c:v>
                </c:pt>
                <c:pt idx="358">
                  <c:v>1.7500984720870559E-3</c:v>
                </c:pt>
                <c:pt idx="359">
                  <c:v>1.7545067938404284E-3</c:v>
                </c:pt>
                <c:pt idx="360">
                  <c:v>1.7589126919918868E-3</c:v>
                </c:pt>
                <c:pt idx="361">
                  <c:v>1.7633161678738739E-3</c:v>
                </c:pt>
                <c:pt idx="362">
                  <c:v>1.7677172228181043E-3</c:v>
                </c:pt>
                <c:pt idx="363">
                  <c:v>1.7721158581555578E-3</c:v>
                </c:pt>
                <c:pt idx="364">
                  <c:v>1.7765120752164818E-3</c:v>
                </c:pt>
                <c:pt idx="365">
                  <c:v>1.7809058753303938E-3</c:v>
                </c:pt>
                <c:pt idx="366">
                  <c:v>1.7852972598260818E-3</c:v>
                </c:pt>
                <c:pt idx="367">
                  <c:v>1.7896862300315992E-3</c:v>
                </c:pt>
                <c:pt idx="368">
                  <c:v>1.794072787274273E-3</c:v>
                </c:pt>
                <c:pt idx="369">
                  <c:v>1.798456932880698E-3</c:v>
                </c:pt>
                <c:pt idx="370">
                  <c:v>1.8028386681767422E-3</c:v>
                </c:pt>
                <c:pt idx="371">
                  <c:v>1.8072179944875423E-3</c:v>
                </c:pt>
                <c:pt idx="372">
                  <c:v>1.8115949131375074E-3</c:v>
                </c:pt>
                <c:pt idx="373">
                  <c:v>1.8159694254503175E-3</c:v>
                </c:pt>
                <c:pt idx="374">
                  <c:v>1.8203415327489286E-3</c:v>
                </c:pt>
                <c:pt idx="375">
                  <c:v>1.8247112363555631E-3</c:v>
                </c:pt>
                <c:pt idx="376">
                  <c:v>1.8290785375917227E-3</c:v>
                </c:pt>
                <c:pt idx="377">
                  <c:v>1.8334434377781776E-3</c:v>
                </c:pt>
                <c:pt idx="378">
                  <c:v>1.8378059382349761E-3</c:v>
                </c:pt>
                <c:pt idx="379">
                  <c:v>1.8421660402814365E-3</c:v>
                </c:pt>
                <c:pt idx="380">
                  <c:v>1.8465237452361559E-3</c:v>
                </c:pt>
                <c:pt idx="381">
                  <c:v>1.8508790544170049E-3</c:v>
                </c:pt>
                <c:pt idx="382">
                  <c:v>1.8552319691411271E-3</c:v>
                </c:pt>
                <c:pt idx="383">
                  <c:v>1.8595824907249451E-3</c:v>
                </c:pt>
                <c:pt idx="384">
                  <c:v>1.8639306204841575E-3</c:v>
                </c:pt>
                <c:pt idx="385">
                  <c:v>1.8682763597337375E-3</c:v>
                </c:pt>
                <c:pt idx="386">
                  <c:v>1.872619709787937E-3</c:v>
                </c:pt>
                <c:pt idx="387">
                  <c:v>1.876960671960286E-3</c:v>
                </c:pt>
                <c:pt idx="388">
                  <c:v>1.8812992475635913E-3</c:v>
                </c:pt>
                <c:pt idx="389">
                  <c:v>1.8856354379099365E-3</c:v>
                </c:pt>
                <c:pt idx="390">
                  <c:v>1.8899692443106861E-3</c:v>
                </c:pt>
                <c:pt idx="391">
                  <c:v>1.8943006680764833E-3</c:v>
                </c:pt>
                <c:pt idx="392">
                  <c:v>1.8986297105172501E-3</c:v>
                </c:pt>
                <c:pt idx="393">
                  <c:v>1.9029563729421883E-3</c:v>
                </c:pt>
                <c:pt idx="394">
                  <c:v>1.9072806566597803E-3</c:v>
                </c:pt>
                <c:pt idx="395">
                  <c:v>1.9116025629777893E-3</c:v>
                </c:pt>
                <c:pt idx="396">
                  <c:v>1.9159220932032594E-3</c:v>
                </c:pt>
                <c:pt idx="397">
                  <c:v>1.9202392486425139E-3</c:v>
                </c:pt>
                <c:pt idx="398">
                  <c:v>1.9245540306011633E-3</c:v>
                </c:pt>
                <c:pt idx="399">
                  <c:v>1.9288664403840949E-3</c:v>
                </c:pt>
                <c:pt idx="400">
                  <c:v>1.9331764792954809E-3</c:v>
                </c:pt>
                <c:pt idx="401">
                  <c:v>1.9374841486387762E-3</c:v>
                </c:pt>
                <c:pt idx="402">
                  <c:v>1.9417894497167191E-3</c:v>
                </c:pt>
                <c:pt idx="403">
                  <c:v>1.9460923838313321E-3</c:v>
                </c:pt>
                <c:pt idx="404">
                  <c:v>1.9503929522839219E-3</c:v>
                </c:pt>
                <c:pt idx="405">
                  <c:v>1.954691156375078E-3</c:v>
                </c:pt>
                <c:pt idx="406">
                  <c:v>1.9589869974046769E-3</c:v>
                </c:pt>
                <c:pt idx="407">
                  <c:v>1.9632804766718808E-3</c:v>
                </c:pt>
                <c:pt idx="408">
                  <c:v>1.9675715954751358E-3</c:v>
                </c:pt>
                <c:pt idx="409">
                  <c:v>1.9718603551121738E-3</c:v>
                </c:pt>
                <c:pt idx="410">
                  <c:v>1.9761467568800164E-3</c:v>
                </c:pt>
                <c:pt idx="411">
                  <c:v>1.980430802074969E-3</c:v>
                </c:pt>
                <c:pt idx="412">
                  <c:v>1.9847124919926263E-3</c:v>
                </c:pt>
                <c:pt idx="413">
                  <c:v>1.988991827927868E-3</c:v>
                </c:pt>
                <c:pt idx="414">
                  <c:v>1.9932688111748659E-3</c:v>
                </c:pt>
                <c:pt idx="415">
                  <c:v>1.9975434430270778E-3</c:v>
                </c:pt>
                <c:pt idx="416">
                  <c:v>2.0018157247772492E-3</c:v>
                </c:pt>
                <c:pt idx="417">
                  <c:v>2.0060856577174186E-3</c:v>
                </c:pt>
                <c:pt idx="418">
                  <c:v>2.0103532431389099E-3</c:v>
                </c:pt>
                <c:pt idx="419">
                  <c:v>2.01461848233234E-3</c:v>
                </c:pt>
                <c:pt idx="420">
                  <c:v>2.0188813765876163E-3</c:v>
                </c:pt>
                <c:pt idx="421">
                  <c:v>2.023141927193934E-3</c:v>
                </c:pt>
                <c:pt idx="422">
                  <c:v>2.0274001354397839E-3</c:v>
                </c:pt>
                <c:pt idx="423">
                  <c:v>2.0316560026129452E-3</c:v>
                </c:pt>
                <c:pt idx="424">
                  <c:v>2.0359095300004899E-3</c:v>
                </c:pt>
                <c:pt idx="425">
                  <c:v>2.0401607188887823E-3</c:v>
                </c:pt>
                <c:pt idx="426">
                  <c:v>2.0444095705634811E-3</c:v>
                </c:pt>
                <c:pt idx="427">
                  <c:v>2.0486560863095353E-3</c:v>
                </c:pt>
                <c:pt idx="428">
                  <c:v>2.0529002674111898E-3</c:v>
                </c:pt>
                <c:pt idx="429">
                  <c:v>2.0571421151519831E-3</c:v>
                </c:pt>
                <c:pt idx="430">
                  <c:v>2.0613816308147465E-3</c:v>
                </c:pt>
                <c:pt idx="431">
                  <c:v>2.0656188156816073E-3</c:v>
                </c:pt>
                <c:pt idx="432">
                  <c:v>2.069853671033987E-3</c:v>
                </c:pt>
                <c:pt idx="433">
                  <c:v>2.074086198152606E-3</c:v>
                </c:pt>
                <c:pt idx="434">
                  <c:v>2.0783163983174742E-3</c:v>
                </c:pt>
                <c:pt idx="435">
                  <c:v>2.0825442728079056E-3</c:v>
                </c:pt>
                <c:pt idx="436">
                  <c:v>2.0867698229025031E-3</c:v>
                </c:pt>
                <c:pt idx="437">
                  <c:v>2.0909930498791717E-3</c:v>
                </c:pt>
                <c:pt idx="438">
                  <c:v>2.0952139550151128E-3</c:v>
                </c:pt>
                <c:pt idx="439">
                  <c:v>2.0994325395868262E-3</c:v>
                </c:pt>
                <c:pt idx="440">
                  <c:v>2.1036488048701064E-3</c:v>
                </c:pt>
                <c:pt idx="441">
                  <c:v>2.1078627521400493E-3</c:v>
                </c:pt>
                <c:pt idx="442">
                  <c:v>2.1120743826710522E-3</c:v>
                </c:pt>
                <c:pt idx="443">
                  <c:v>2.1162836977368068E-3</c:v>
                </c:pt>
                <c:pt idx="444">
                  <c:v>2.1204906986103072E-3</c:v>
                </c:pt>
                <c:pt idx="445">
                  <c:v>2.1246953865638484E-3</c:v>
                </c:pt>
                <c:pt idx="446">
                  <c:v>2.1288977628690234E-3</c:v>
                </c:pt>
                <c:pt idx="447">
                  <c:v>2.1330978287967288E-3</c:v>
                </c:pt>
                <c:pt idx="448">
                  <c:v>2.1372955856171589E-3</c:v>
                </c:pt>
                <c:pt idx="449">
                  <c:v>2.1414910345998149E-3</c:v>
                </c:pt>
                <c:pt idx="450">
                  <c:v>2.1456841770134947E-3</c:v>
                </c:pt>
                <c:pt idx="451">
                  <c:v>2.1498750141263029E-3</c:v>
                </c:pt>
                <c:pt idx="452">
                  <c:v>2.1540635472056444E-3</c:v>
                </c:pt>
                <c:pt idx="453">
                  <c:v>2.1582497775182279E-3</c:v>
                </c:pt>
                <c:pt idx="454">
                  <c:v>2.1624337063300652E-3</c:v>
                </c:pt>
                <c:pt idx="455">
                  <c:v>2.1666153349064734E-3</c:v>
                </c:pt>
                <c:pt idx="456">
                  <c:v>2.1707946645120727E-3</c:v>
                </c:pt>
                <c:pt idx="457">
                  <c:v>2.1749716964107896E-3</c:v>
                </c:pt>
                <c:pt idx="458">
                  <c:v>2.1791464318658537E-3</c:v>
                </c:pt>
                <c:pt idx="459">
                  <c:v>2.183318872139801E-3</c:v>
                </c:pt>
                <c:pt idx="460">
                  <c:v>2.1874890184944737E-3</c:v>
                </c:pt>
                <c:pt idx="461">
                  <c:v>2.1916568721910201E-3</c:v>
                </c:pt>
                <c:pt idx="462">
                  <c:v>2.1958224344898951E-3</c:v>
                </c:pt>
                <c:pt idx="463">
                  <c:v>2.1999857066508613E-3</c:v>
                </c:pt>
                <c:pt idx="464">
                  <c:v>2.2041466899329859E-3</c:v>
                </c:pt>
                <c:pt idx="465">
                  <c:v>2.2083053855946489E-3</c:v>
                </c:pt>
                <c:pt idx="466">
                  <c:v>2.2124617948935331E-3</c:v>
                </c:pt>
                <c:pt idx="467">
                  <c:v>2.216615919086634E-3</c:v>
                </c:pt>
                <c:pt idx="468">
                  <c:v>2.2207677594302529E-3</c:v>
                </c:pt>
                <c:pt idx="469">
                  <c:v>2.2249173171800026E-3</c:v>
                </c:pt>
                <c:pt idx="470">
                  <c:v>2.2290645935908052E-3</c:v>
                </c:pt>
                <c:pt idx="471">
                  <c:v>2.2332095899168913E-3</c:v>
                </c:pt>
                <c:pt idx="472">
                  <c:v>2.237352307411805E-3</c:v>
                </c:pt>
                <c:pt idx="473">
                  <c:v>2.2414927473283987E-3</c:v>
                </c:pt>
                <c:pt idx="474">
                  <c:v>2.2456309109188362E-3</c:v>
                </c:pt>
                <c:pt idx="475">
                  <c:v>2.2497667994345926E-3</c:v>
                </c:pt>
                <c:pt idx="476">
                  <c:v>2.2539004141264585E-3</c:v>
                </c:pt>
                <c:pt idx="477">
                  <c:v>2.2580317562445312E-3</c:v>
                </c:pt>
                <c:pt idx="478">
                  <c:v>2.2621608270382244E-3</c:v>
                </c:pt>
                <c:pt idx="479">
                  <c:v>2.2662876277562654E-3</c:v>
                </c:pt>
                <c:pt idx="480">
                  <c:v>2.2704121596466933E-3</c:v>
                </c:pt>
                <c:pt idx="481">
                  <c:v>2.2745344239568609E-3</c:v>
                </c:pt>
                <c:pt idx="482">
                  <c:v>2.2786544219334359E-3</c:v>
                </c:pt>
                <c:pt idx="483">
                  <c:v>2.2827721548223999E-3</c:v>
                </c:pt>
                <c:pt idx="484">
                  <c:v>2.2868876238690515E-3</c:v>
                </c:pt>
                <c:pt idx="485">
                  <c:v>2.2910008303180024E-3</c:v>
                </c:pt>
                <c:pt idx="486">
                  <c:v>2.2951117754131797E-3</c:v>
                </c:pt>
                <c:pt idx="487">
                  <c:v>2.2992204603978308E-3</c:v>
                </c:pt>
                <c:pt idx="488">
                  <c:v>2.3033268865145133E-3</c:v>
                </c:pt>
                <c:pt idx="489">
                  <c:v>2.3074310550051072E-3</c:v>
                </c:pt>
                <c:pt idx="490">
                  <c:v>2.3115329671108071E-3</c:v>
                </c:pt>
                <c:pt idx="491">
                  <c:v>2.3156326240721258E-3</c:v>
                </c:pt>
                <c:pt idx="492">
                  <c:v>2.3197300271288928E-3</c:v>
                </c:pt>
                <c:pt idx="493">
                  <c:v>2.323825177520257E-3</c:v>
                </c:pt>
                <c:pt idx="494">
                  <c:v>2.3279180764846875E-3</c:v>
                </c:pt>
                <c:pt idx="495">
                  <c:v>2.3320087252599701E-3</c:v>
                </c:pt>
                <c:pt idx="496">
                  <c:v>2.336097125083213E-3</c:v>
                </c:pt>
                <c:pt idx="497">
                  <c:v>2.3401832771908389E-3</c:v>
                </c:pt>
                <c:pt idx="498">
                  <c:v>2.3442671828185972E-3</c:v>
                </c:pt>
                <c:pt idx="499">
                  <c:v>2.3483488432015534E-3</c:v>
                </c:pt>
                <c:pt idx="500">
                  <c:v>2.3524282595740967E-3</c:v>
                </c:pt>
                <c:pt idx="501">
                  <c:v>2.3565054331699353E-3</c:v>
                </c:pt>
                <c:pt idx="502">
                  <c:v>2.360580365222101E-3</c:v>
                </c:pt>
                <c:pt idx="503">
                  <c:v>2.3646530569629482E-3</c:v>
                </c:pt>
                <c:pt idx="504">
                  <c:v>2.3687235096241498E-3</c:v>
                </c:pt>
                <c:pt idx="505">
                  <c:v>2.3727917244367063E-3</c:v>
                </c:pt>
                <c:pt idx="506">
                  <c:v>2.3768577026309391E-3</c:v>
                </c:pt>
                <c:pt idx="507">
                  <c:v>2.3809214454364931E-3</c:v>
                </c:pt>
                <c:pt idx="508">
                  <c:v>2.3849829540823391E-3</c:v>
                </c:pt>
                <c:pt idx="509">
                  <c:v>2.3890422297967685E-3</c:v>
                </c:pt>
                <c:pt idx="510">
                  <c:v>2.3930992738074013E-3</c:v>
                </c:pt>
                <c:pt idx="511">
                  <c:v>2.397154087341181E-3</c:v>
                </c:pt>
                <c:pt idx="512">
                  <c:v>2.4012066716243767E-3</c:v>
                </c:pt>
                <c:pt idx="513">
                  <c:v>2.4052570278825817E-3</c:v>
                </c:pt>
                <c:pt idx="514">
                  <c:v>2.4093051573407178E-3</c:v>
                </c:pt>
                <c:pt idx="515">
                  <c:v>2.4133510612230325E-3</c:v>
                </c:pt>
                <c:pt idx="516">
                  <c:v>2.417394740753101E-3</c:v>
                </c:pt>
                <c:pt idx="517">
                  <c:v>2.421436197153824E-3</c:v>
                </c:pt>
                <c:pt idx="518">
                  <c:v>2.4254754316474299E-3</c:v>
                </c:pt>
                <c:pt idx="519">
                  <c:v>2.4295124454554794E-3</c:v>
                </c:pt>
                <c:pt idx="520">
                  <c:v>2.4335472397988556E-3</c:v>
                </c:pt>
                <c:pt idx="521">
                  <c:v>2.4375798158977747E-3</c:v>
                </c:pt>
                <c:pt idx="522">
                  <c:v>2.4416101749717796E-3</c:v>
                </c:pt>
                <c:pt idx="523">
                  <c:v>2.4456383182397427E-3</c:v>
                </c:pt>
                <c:pt idx="524">
                  <c:v>2.4496642469198694E-3</c:v>
                </c:pt>
                <c:pt idx="525">
                  <c:v>2.4536879622296926E-3</c:v>
                </c:pt>
                <c:pt idx="526">
                  <c:v>2.4577094653860758E-3</c:v>
                </c:pt>
                <c:pt idx="527">
                  <c:v>2.4617287576052136E-3</c:v>
                </c:pt>
                <c:pt idx="528">
                  <c:v>2.4657458401026325E-3</c:v>
                </c:pt>
                <c:pt idx="529">
                  <c:v>2.4697607140931931E-3</c:v>
                </c:pt>
                <c:pt idx="530">
                  <c:v>2.473773380791083E-3</c:v>
                </c:pt>
                <c:pt idx="531">
                  <c:v>2.4777838414098263E-3</c:v>
                </c:pt>
                <c:pt idx="532">
                  <c:v>2.4817920971622778E-3</c:v>
                </c:pt>
                <c:pt idx="533">
                  <c:v>2.4857981492606273E-3</c:v>
                </c:pt>
                <c:pt idx="534">
                  <c:v>2.4898019989163956E-3</c:v>
                </c:pt>
                <c:pt idx="535">
                  <c:v>2.4938036473404405E-3</c:v>
                </c:pt>
                <c:pt idx="536">
                  <c:v>2.497803095742952E-3</c:v>
                </c:pt>
                <c:pt idx="537">
                  <c:v>2.5018003453334543E-3</c:v>
                </c:pt>
                <c:pt idx="538">
                  <c:v>2.5057953973208094E-3</c:v>
                </c:pt>
                <c:pt idx="539">
                  <c:v>2.5097882529132119E-3</c:v>
                </c:pt>
                <c:pt idx="540">
                  <c:v>2.5137789133181936E-3</c:v>
                </c:pt>
                <c:pt idx="541">
                  <c:v>2.5177673797426216E-3</c:v>
                </c:pt>
                <c:pt idx="542">
                  <c:v>2.5217536533927009E-3</c:v>
                </c:pt>
                <c:pt idx="543">
                  <c:v>2.5257377354739718E-3</c:v>
                </c:pt>
                <c:pt idx="544">
                  <c:v>2.5297196271913125E-3</c:v>
                </c:pt>
                <c:pt idx="545">
                  <c:v>2.5336993297489377E-3</c:v>
                </c:pt>
                <c:pt idx="546">
                  <c:v>2.5376768443504021E-3</c:v>
                </c:pt>
                <c:pt idx="547">
                  <c:v>2.5416521721985975E-3</c:v>
                </c:pt>
                <c:pt idx="548">
                  <c:v>2.5456253144957547E-3</c:v>
                </c:pt>
                <c:pt idx="549">
                  <c:v>2.5495962724434436E-3</c:v>
                </c:pt>
                <c:pt idx="550">
                  <c:v>2.5535650472425717E-3</c:v>
                </c:pt>
                <c:pt idx="551">
                  <c:v>2.5575316400933898E-3</c:v>
                </c:pt>
                <c:pt idx="552">
                  <c:v>2.5614960521954857E-3</c:v>
                </c:pt>
                <c:pt idx="553">
                  <c:v>2.5654582847477892E-3</c:v>
                </c:pt>
                <c:pt idx="554">
                  <c:v>2.569418338948571E-3</c:v>
                </c:pt>
                <c:pt idx="555">
                  <c:v>2.5733762159954412E-3</c:v>
                </c:pt>
                <c:pt idx="556">
                  <c:v>2.5773319170853538E-3</c:v>
                </c:pt>
                <c:pt idx="557">
                  <c:v>2.5812854434146045E-3</c:v>
                </c:pt>
                <c:pt idx="558">
                  <c:v>2.5852367961788302E-3</c:v>
                </c:pt>
                <c:pt idx="559">
                  <c:v>2.5891859765730094E-3</c:v>
                </c:pt>
                <c:pt idx="560">
                  <c:v>2.5931329857914681E-3</c:v>
                </c:pt>
                <c:pt idx="561">
                  <c:v>2.5970778250278704E-3</c:v>
                </c:pt>
                <c:pt idx="562">
                  <c:v>2.6010204954752267E-3</c:v>
                </c:pt>
                <c:pt idx="563">
                  <c:v>2.6049609983258932E-3</c:v>
                </c:pt>
                <c:pt idx="564">
                  <c:v>2.6088993347715655E-3</c:v>
                </c:pt>
                <c:pt idx="565">
                  <c:v>2.6128355060032896E-3</c:v>
                </c:pt>
                <c:pt idx="566">
                  <c:v>2.6167695132114539E-3</c:v>
                </c:pt>
                <c:pt idx="567">
                  <c:v>2.6207013575857917E-3</c:v>
                </c:pt>
                <c:pt idx="568">
                  <c:v>2.6246310403153848E-3</c:v>
                </c:pt>
                <c:pt idx="569">
                  <c:v>2.6285585625886575E-3</c:v>
                </c:pt>
                <c:pt idx="570">
                  <c:v>2.6324839255933855E-3</c:v>
                </c:pt>
                <c:pt idx="571">
                  <c:v>2.6364071305166868E-3</c:v>
                </c:pt>
                <c:pt idx="572">
                  <c:v>2.6403281785450294E-3</c:v>
                </c:pt>
                <c:pt idx="573">
                  <c:v>2.6442470708642287E-3</c:v>
                </c:pt>
                <c:pt idx="574">
                  <c:v>2.6481638086594483E-3</c:v>
                </c:pt>
                <c:pt idx="575">
                  <c:v>2.6520783931151984E-3</c:v>
                </c:pt>
                <c:pt idx="576">
                  <c:v>2.655990825415342E-3</c:v>
                </c:pt>
                <c:pt idx="577">
                  <c:v>2.6599011067430858E-3</c:v>
                </c:pt>
                <c:pt idx="578">
                  <c:v>2.6638092382809909E-3</c:v>
                </c:pt>
                <c:pt idx="579">
                  <c:v>2.6677152212109655E-3</c:v>
                </c:pt>
                <c:pt idx="580">
                  <c:v>2.6716190567142679E-3</c:v>
                </c:pt>
                <c:pt idx="581">
                  <c:v>2.6755207459715092E-3</c:v>
                </c:pt>
                <c:pt idx="582">
                  <c:v>2.6794202901626496E-3</c:v>
                </c:pt>
                <c:pt idx="583">
                  <c:v>2.683317690467001E-3</c:v>
                </c:pt>
                <c:pt idx="584">
                  <c:v>2.6872129480632256E-3</c:v>
                </c:pt>
                <c:pt idx="585">
                  <c:v>2.691106064129342E-3</c:v>
                </c:pt>
                <c:pt idx="586">
                  <c:v>2.694997039842714E-3</c:v>
                </c:pt>
                <c:pt idx="587">
                  <c:v>2.6988858763800656E-3</c:v>
                </c:pt>
                <c:pt idx="588">
                  <c:v>2.7027725749174695E-3</c:v>
                </c:pt>
                <c:pt idx="589">
                  <c:v>2.7066571366303528E-3</c:v>
                </c:pt>
                <c:pt idx="590">
                  <c:v>2.7105395626934948E-3</c:v>
                </c:pt>
                <c:pt idx="591">
                  <c:v>2.7144198542810327E-3</c:v>
                </c:pt>
                <c:pt idx="592">
                  <c:v>2.7182980125664549E-3</c:v>
                </c:pt>
                <c:pt idx="593">
                  <c:v>2.7221740387226054E-3</c:v>
                </c:pt>
                <c:pt idx="594">
                  <c:v>2.7260479339216845E-3</c:v>
                </c:pt>
                <c:pt idx="595">
                  <c:v>2.7299196993352472E-3</c:v>
                </c:pt>
                <c:pt idx="596">
                  <c:v>2.7337893361342046E-3</c:v>
                </c:pt>
                <c:pt idx="597">
                  <c:v>2.7376568454888224E-3</c:v>
                </c:pt>
                <c:pt idx="598">
                  <c:v>2.7415222285687257E-3</c:v>
                </c:pt>
                <c:pt idx="599">
                  <c:v>2.7453854865428953E-3</c:v>
                </c:pt>
                <c:pt idx="600">
                  <c:v>2.7492466205796691E-3</c:v>
                </c:pt>
                <c:pt idx="601">
                  <c:v>2.7531056318467434E-3</c:v>
                </c:pt>
                <c:pt idx="602">
                  <c:v>2.756962521511171E-3</c:v>
                </c:pt>
                <c:pt idx="603">
                  <c:v>2.7608172907393649E-3</c:v>
                </c:pt>
                <c:pt idx="604">
                  <c:v>2.7646699406970953E-3</c:v>
                </c:pt>
                <c:pt idx="605">
                  <c:v>2.768520472549493E-3</c:v>
                </c:pt>
                <c:pt idx="606">
                  <c:v>2.7723688874610477E-3</c:v>
                </c:pt>
                <c:pt idx="607">
                  <c:v>2.7762151865956069E-3</c:v>
                </c:pt>
                <c:pt idx="608">
                  <c:v>2.7800593711163825E-3</c:v>
                </c:pt>
                <c:pt idx="609">
                  <c:v>2.7839014421859412E-3</c:v>
                </c:pt>
                <c:pt idx="610">
                  <c:v>2.7877414009662175E-3</c:v>
                </c:pt>
                <c:pt idx="611">
                  <c:v>2.7915792486184992E-3</c:v>
                </c:pt>
                <c:pt idx="612">
                  <c:v>2.7954149863034425E-3</c:v>
                </c:pt>
                <c:pt idx="613">
                  <c:v>2.799248615181063E-3</c:v>
                </c:pt>
                <c:pt idx="614">
                  <c:v>2.8030801364107363E-3</c:v>
                </c:pt>
                <c:pt idx="615">
                  <c:v>2.8069095511512048E-3</c:v>
                </c:pt>
                <c:pt idx="616">
                  <c:v>2.8107368605605693E-3</c:v>
                </c:pt>
                <c:pt idx="617">
                  <c:v>2.8145620657962982E-3</c:v>
                </c:pt>
                <c:pt idx="618">
                  <c:v>2.8183851680152207E-3</c:v>
                </c:pt>
                <c:pt idx="619">
                  <c:v>2.8222061683735302E-3</c:v>
                </c:pt>
                <c:pt idx="620">
                  <c:v>2.8260250680267876E-3</c:v>
                </c:pt>
                <c:pt idx="621">
                  <c:v>2.8298418681299126E-3</c:v>
                </c:pt>
                <c:pt idx="622">
                  <c:v>2.833656569837196E-3</c:v>
                </c:pt>
                <c:pt idx="623">
                  <c:v>2.8374691743022909E-3</c:v>
                </c:pt>
                <c:pt idx="624">
                  <c:v>2.8412796826782164E-3</c:v>
                </c:pt>
                <c:pt idx="625">
                  <c:v>2.8450880961173571E-3</c:v>
                </c:pt>
                <c:pt idx="626">
                  <c:v>2.8488944157714661E-3</c:v>
                </c:pt>
                <c:pt idx="627">
                  <c:v>2.8526986427916618E-3</c:v>
                </c:pt>
                <c:pt idx="628">
                  <c:v>2.8565007783284283E-3</c:v>
                </c:pt>
                <c:pt idx="629">
                  <c:v>2.8603008235316219E-3</c:v>
                </c:pt>
                <c:pt idx="630">
                  <c:v>2.8640987795504613E-3</c:v>
                </c:pt>
                <c:pt idx="631">
                  <c:v>2.8678946475335374E-3</c:v>
                </c:pt>
                <c:pt idx="632">
                  <c:v>2.8716884286288055E-3</c:v>
                </c:pt>
                <c:pt idx="633">
                  <c:v>2.8754801239835952E-3</c:v>
                </c:pt>
                <c:pt idx="634">
                  <c:v>2.8792697347446018E-3</c:v>
                </c:pt>
                <c:pt idx="635">
                  <c:v>2.8830572620578902E-3</c:v>
                </c:pt>
                <c:pt idx="636">
                  <c:v>2.8868427070688958E-3</c:v>
                </c:pt>
                <c:pt idx="637">
                  <c:v>2.8906260709224236E-3</c:v>
                </c:pt>
                <c:pt idx="638">
                  <c:v>2.8944073547626519E-3</c:v>
                </c:pt>
                <c:pt idx="639">
                  <c:v>2.8981865597331258E-3</c:v>
                </c:pt>
                <c:pt idx="640">
                  <c:v>2.9019636869767654E-3</c:v>
                </c:pt>
                <c:pt idx="641">
                  <c:v>2.9057387376358601E-3</c:v>
                </c:pt>
                <c:pt idx="642">
                  <c:v>2.9095117128520721E-3</c:v>
                </c:pt>
                <c:pt idx="643">
                  <c:v>2.9132826137664367E-3</c:v>
                </c:pt>
                <c:pt idx="644">
                  <c:v>2.9170514415193596E-3</c:v>
                </c:pt>
                <c:pt idx="645">
                  <c:v>2.9208181972506229E-3</c:v>
                </c:pt>
                <c:pt idx="646">
                  <c:v>2.9245828820993794E-3</c:v>
                </c:pt>
                <c:pt idx="647">
                  <c:v>2.9283454972041556E-3</c:v>
                </c:pt>
                <c:pt idx="648">
                  <c:v>2.9321060437028541E-3</c:v>
                </c:pt>
                <c:pt idx="649">
                  <c:v>2.9358645227327501E-3</c:v>
                </c:pt>
                <c:pt idx="650">
                  <c:v>2.9396209354304943E-3</c:v>
                </c:pt>
                <c:pt idx="651">
                  <c:v>2.9433752829321129E-3</c:v>
                </c:pt>
                <c:pt idx="652">
                  <c:v>2.9471275663730057E-3</c:v>
                </c:pt>
                <c:pt idx="653">
                  <c:v>2.95087778688795E-3</c:v>
                </c:pt>
                <c:pt idx="654">
                  <c:v>2.9546259456110996E-3</c:v>
                </c:pt>
                <c:pt idx="655">
                  <c:v>2.9583720436759837E-3</c:v>
                </c:pt>
                <c:pt idx="656">
                  <c:v>2.9621160822155069E-3</c:v>
                </c:pt>
                <c:pt idx="657">
                  <c:v>2.9658580623619559E-3</c:v>
                </c:pt>
                <c:pt idx="658">
                  <c:v>2.9695979852469882E-3</c:v>
                </c:pt>
                <c:pt idx="659">
                  <c:v>2.9733358520016447E-3</c:v>
                </c:pt>
                <c:pt idx="660">
                  <c:v>2.9770716637563415E-3</c:v>
                </c:pt>
                <c:pt idx="661">
                  <c:v>2.9808054216408746E-3</c:v>
                </c:pt>
                <c:pt idx="662">
                  <c:v>2.9845371267844169E-3</c:v>
                </c:pt>
                <c:pt idx="663">
                  <c:v>2.9882667803155238E-3</c:v>
                </c:pt>
                <c:pt idx="664">
                  <c:v>2.9919943833621272E-3</c:v>
                </c:pt>
                <c:pt idx="665">
                  <c:v>2.9957199370515405E-3</c:v>
                </c:pt>
                <c:pt idx="666">
                  <c:v>2.9994434425104572E-3</c:v>
                </c:pt>
                <c:pt idx="667">
                  <c:v>3.0031649008649499E-3</c:v>
                </c:pt>
                <c:pt idx="668">
                  <c:v>3.0068843132404735E-3</c:v>
                </c:pt>
                <c:pt idx="669">
                  <c:v>3.0106016807618643E-3</c:v>
                </c:pt>
                <c:pt idx="670">
                  <c:v>3.0143170045533406E-3</c:v>
                </c:pt>
                <c:pt idx="671">
                  <c:v>3.0180302857385011E-3</c:v>
                </c:pt>
                <c:pt idx="672">
                  <c:v>3.0217415254403259E-3</c:v>
                </c:pt>
                <c:pt idx="673">
                  <c:v>3.025450724781182E-3</c:v>
                </c:pt>
                <c:pt idx="674">
                  <c:v>3.0291578848828148E-3</c:v>
                </c:pt>
                <c:pt idx="675">
                  <c:v>3.0328630068663554E-3</c:v>
                </c:pt>
                <c:pt idx="676">
                  <c:v>3.0365660918523192E-3</c:v>
                </c:pt>
                <c:pt idx="677">
                  <c:v>3.040267140960601E-3</c:v>
                </c:pt>
                <c:pt idx="678">
                  <c:v>3.0439661553104871E-3</c:v>
                </c:pt>
                <c:pt idx="679">
                  <c:v>3.0476631360206417E-3</c:v>
                </c:pt>
                <c:pt idx="680">
                  <c:v>3.0513580842091185E-3</c:v>
                </c:pt>
                <c:pt idx="681">
                  <c:v>3.0550510009933547E-3</c:v>
                </c:pt>
                <c:pt idx="682">
                  <c:v>3.0587418874901714E-3</c:v>
                </c:pt>
                <c:pt idx="683">
                  <c:v>3.0624307448157808E-3</c:v>
                </c:pt>
                <c:pt idx="684">
                  <c:v>3.0661175740857756E-3</c:v>
                </c:pt>
                <c:pt idx="685">
                  <c:v>3.0698023764151386E-3</c:v>
                </c:pt>
                <c:pt idx="686">
                  <c:v>3.0734851529182392E-3</c:v>
                </c:pt>
                <c:pt idx="687">
                  <c:v>3.0771659047088332E-3</c:v>
                </c:pt>
                <c:pt idx="688">
                  <c:v>3.0808446329000658E-3</c:v>
                </c:pt>
                <c:pt idx="689">
                  <c:v>3.0845213386044676E-3</c:v>
                </c:pt>
                <c:pt idx="690">
                  <c:v>3.0881960229339604E-3</c:v>
                </c:pt>
                <c:pt idx="691">
                  <c:v>3.0918686869998526E-3</c:v>
                </c:pt>
                <c:pt idx="692">
                  <c:v>3.0955393319128418E-3</c:v>
                </c:pt>
                <c:pt idx="693">
                  <c:v>3.0992079587830149E-3</c:v>
                </c:pt>
                <c:pt idx="694">
                  <c:v>3.1028745687198519E-3</c:v>
                </c:pt>
                <c:pt idx="695">
                  <c:v>3.1065391628322175E-3</c:v>
                </c:pt>
                <c:pt idx="696">
                  <c:v>3.1102017422283707E-3</c:v>
                </c:pt>
                <c:pt idx="697">
                  <c:v>3.1138623080159585E-3</c:v>
                </c:pt>
                <c:pt idx="698">
                  <c:v>3.1175208613020214E-3</c:v>
                </c:pt>
                <c:pt idx="699">
                  <c:v>3.1211774031929891E-3</c:v>
                </c:pt>
                <c:pt idx="700">
                  <c:v>3.124831934794685E-3</c:v>
                </c:pt>
                <c:pt idx="701">
                  <c:v>3.1284844572123235E-3</c:v>
                </c:pt>
                <c:pt idx="702">
                  <c:v>3.132134971550511E-3</c:v>
                </c:pt>
                <c:pt idx="703">
                  <c:v>3.1357834789132468E-3</c:v>
                </c:pt>
                <c:pt idx="704">
                  <c:v>3.139429980403923E-3</c:v>
                </c:pt>
                <c:pt idx="705">
                  <c:v>3.1430744771253276E-3</c:v>
                </c:pt>
                <c:pt idx="706">
                  <c:v>3.1467169701796384E-3</c:v>
                </c:pt>
                <c:pt idx="707">
                  <c:v>3.1503574606684291E-3</c:v>
                </c:pt>
                <c:pt idx="708">
                  <c:v>3.1539959496926697E-3</c:v>
                </c:pt>
                <c:pt idx="709">
                  <c:v>3.1576324383527205E-3</c:v>
                </c:pt>
                <c:pt idx="710">
                  <c:v>3.1612669277483415E-3</c:v>
                </c:pt>
                <c:pt idx="711">
                  <c:v>3.1648994189786852E-3</c:v>
                </c:pt>
                <c:pt idx="712">
                  <c:v>3.1685299131422998E-3</c:v>
                </c:pt>
                <c:pt idx="713">
                  <c:v>3.172158411337131E-3</c:v>
                </c:pt>
                <c:pt idx="714">
                  <c:v>3.1757849146605201E-3</c:v>
                </c:pt>
                <c:pt idx="715">
                  <c:v>3.1794094242092053E-3</c:v>
                </c:pt>
                <c:pt idx="716">
                  <c:v>3.1830319410793206E-3</c:v>
                </c:pt>
                <c:pt idx="717">
                  <c:v>3.1866524663664002E-3</c:v>
                </c:pt>
                <c:pt idx="718">
                  <c:v>3.1902710011653735E-3</c:v>
                </c:pt>
                <c:pt idx="719">
                  <c:v>3.1938875465705677E-3</c:v>
                </c:pt>
                <c:pt idx="720">
                  <c:v>3.1975021036757117E-3</c:v>
                </c:pt>
                <c:pt idx="721">
                  <c:v>3.2011146735739272E-3</c:v>
                </c:pt>
                <c:pt idx="722">
                  <c:v>3.2047252573577422E-3</c:v>
                </c:pt>
                <c:pt idx="723">
                  <c:v>3.2083338561190787E-3</c:v>
                </c:pt>
                <c:pt idx="724">
                  <c:v>3.2119404709492591E-3</c:v>
                </c:pt>
                <c:pt idx="725">
                  <c:v>3.2155451029390091E-3</c:v>
                </c:pt>
                <c:pt idx="726">
                  <c:v>3.2191477531784488E-3</c:v>
                </c:pt>
                <c:pt idx="727">
                  <c:v>3.2227484227571068E-3</c:v>
                </c:pt>
                <c:pt idx="728">
                  <c:v>3.2263471127639042E-3</c:v>
                </c:pt>
                <c:pt idx="729">
                  <c:v>3.2299438242871718E-3</c:v>
                </c:pt>
                <c:pt idx="730">
                  <c:v>3.2335385584146342E-3</c:v>
                </c:pt>
                <c:pt idx="731">
                  <c:v>3.2371313162334243E-3</c:v>
                </c:pt>
                <c:pt idx="732">
                  <c:v>3.2407220988300736E-3</c:v>
                </c:pt>
                <c:pt idx="733">
                  <c:v>3.2443109072905173E-3</c:v>
                </c:pt>
                <c:pt idx="734">
                  <c:v>3.2478977427000946E-3</c:v>
                </c:pt>
                <c:pt idx="735">
                  <c:v>3.2514826061435468E-3</c:v>
                </c:pt>
                <c:pt idx="736">
                  <c:v>3.2550654987050179E-3</c:v>
                </c:pt>
                <c:pt idx="737">
                  <c:v>3.258646421468058E-3</c:v>
                </c:pt>
                <c:pt idx="738">
                  <c:v>3.2622253755156213E-3</c:v>
                </c:pt>
                <c:pt idx="739">
                  <c:v>3.265802361930064E-3</c:v>
                </c:pt>
                <c:pt idx="740">
                  <c:v>3.2693773817931504E-3</c:v>
                </c:pt>
                <c:pt idx="741">
                  <c:v>3.2729504361860488E-3</c:v>
                </c:pt>
                <c:pt idx="742">
                  <c:v>3.2765215261893335E-3</c:v>
                </c:pt>
                <c:pt idx="743">
                  <c:v>3.2800906528829823E-3</c:v>
                </c:pt>
                <c:pt idx="744">
                  <c:v>3.283657817346383E-3</c:v>
                </c:pt>
                <c:pt idx="745">
                  <c:v>3.2872230206583281E-3</c:v>
                </c:pt>
                <c:pt idx="746">
                  <c:v>3.2907862638970162E-3</c:v>
                </c:pt>
                <c:pt idx="747">
                  <c:v>3.2943475481400555E-3</c:v>
                </c:pt>
                <c:pt idx="748">
                  <c:v>3.2979068744644589E-3</c:v>
                </c:pt>
                <c:pt idx="749">
                  <c:v>3.301464243946649E-3</c:v>
                </c:pt>
                <c:pt idx="750">
                  <c:v>3.3050196576624577E-3</c:v>
                </c:pt>
                <c:pt idx="751">
                  <c:v>3.3085731166871213E-3</c:v>
                </c:pt>
                <c:pt idx="752">
                  <c:v>3.3121246220952885E-3</c:v>
                </c:pt>
                <c:pt idx="753">
                  <c:v>3.3156741749610177E-3</c:v>
                </c:pt>
                <c:pt idx="754">
                  <c:v>3.3192217763577739E-3</c:v>
                </c:pt>
                <c:pt idx="755">
                  <c:v>3.3227674273584333E-3</c:v>
                </c:pt>
                <c:pt idx="756">
                  <c:v>3.3263111290352831E-3</c:v>
                </c:pt>
                <c:pt idx="757">
                  <c:v>3.3298528824600212E-3</c:v>
                </c:pt>
                <c:pt idx="758">
                  <c:v>3.3333926887037526E-3</c:v>
                </c:pt>
                <c:pt idx="759">
                  <c:v>3.3369305488369981E-3</c:v>
                </c:pt>
                <c:pt idx="760">
                  <c:v>3.3404664639296879E-3</c:v>
                </c:pt>
                <c:pt idx="761">
                  <c:v>3.3440004350511628E-3</c:v>
                </c:pt>
                <c:pt idx="762">
                  <c:v>3.3475324632701799E-3</c:v>
                </c:pt>
                <c:pt idx="763">
                  <c:v>3.3510625496549029E-3</c:v>
                </c:pt>
                <c:pt idx="764">
                  <c:v>3.3545906952729123E-3</c:v>
                </c:pt>
                <c:pt idx="765">
                  <c:v>3.3581169011911993E-3</c:v>
                </c:pt>
                <c:pt idx="766">
                  <c:v>3.3616411684761717E-3</c:v>
                </c:pt>
                <c:pt idx="767">
                  <c:v>3.3651634981936487E-3</c:v>
                </c:pt>
                <c:pt idx="768">
                  <c:v>3.3686838914088624E-3</c:v>
                </c:pt>
                <c:pt idx="769">
                  <c:v>3.3722023491864622E-3</c:v>
                </c:pt>
                <c:pt idx="770">
                  <c:v>3.37571887259051E-3</c:v>
                </c:pt>
                <c:pt idx="771">
                  <c:v>3.3792334626844842E-3</c:v>
                </c:pt>
                <c:pt idx="772">
                  <c:v>3.3827461205312762E-3</c:v>
                </c:pt>
                <c:pt idx="773">
                  <c:v>3.3862568471931956E-3</c:v>
                </c:pt>
                <c:pt idx="774">
                  <c:v>3.3897656437319669E-3</c:v>
                </c:pt>
                <c:pt idx="775">
                  <c:v>3.3932725112087309E-3</c:v>
                </c:pt>
                <c:pt idx="776">
                  <c:v>3.3967774506840445E-3</c:v>
                </c:pt>
                <c:pt idx="777">
                  <c:v>3.4002804632178823E-3</c:v>
                </c:pt>
                <c:pt idx="778">
                  <c:v>3.4037815498696371E-3</c:v>
                </c:pt>
                <c:pt idx="779">
                  <c:v>3.4072807116981157E-3</c:v>
                </c:pt>
                <c:pt idx="780">
                  <c:v>3.4107779497615479E-3</c:v>
                </c:pt>
                <c:pt idx="781">
                  <c:v>3.414273265117577E-3</c:v>
                </c:pt>
                <c:pt idx="782">
                  <c:v>3.4177666588232668E-3</c:v>
                </c:pt>
                <c:pt idx="783">
                  <c:v>3.4212581319351012E-3</c:v>
                </c:pt>
                <c:pt idx="784">
                  <c:v>3.42474768550898E-3</c:v>
                </c:pt>
                <c:pt idx="785">
                  <c:v>3.4282353206002282E-3</c:v>
                </c:pt>
                <c:pt idx="786">
                  <c:v>3.4317210382635828E-3</c:v>
                </c:pt>
                <c:pt idx="787">
                  <c:v>3.4352048395532068E-3</c:v>
                </c:pt>
                <c:pt idx="788">
                  <c:v>3.4386867255226826E-3</c:v>
                </c:pt>
                <c:pt idx="789">
                  <c:v>3.4421666972250121E-3</c:v>
                </c:pt>
                <c:pt idx="790">
                  <c:v>3.4456447557126182E-3</c:v>
                </c:pt>
                <c:pt idx="791">
                  <c:v>3.4491209020373458E-3</c:v>
                </c:pt>
                <c:pt idx="792">
                  <c:v>3.452595137250462E-3</c:v>
                </c:pt>
                <c:pt idx="793">
                  <c:v>3.4560674624026567E-3</c:v>
                </c:pt>
                <c:pt idx="794">
                  <c:v>3.4595378785440391E-3</c:v>
                </c:pt>
                <c:pt idx="795">
                  <c:v>3.463006386724143E-3</c:v>
                </c:pt>
                <c:pt idx="796">
                  <c:v>3.4664729879919265E-3</c:v>
                </c:pt>
                <c:pt idx="797">
                  <c:v>3.4699376833957681E-3</c:v>
                </c:pt>
                <c:pt idx="798">
                  <c:v>3.4734004739834724E-3</c:v>
                </c:pt>
                <c:pt idx="799">
                  <c:v>3.476861360802266E-3</c:v>
                </c:pt>
                <c:pt idx="800">
                  <c:v>3.4803203448988021E-3</c:v>
                </c:pt>
                <c:pt idx="801">
                  <c:v>3.4837774273191557E-3</c:v>
                </c:pt>
                <c:pt idx="802">
                  <c:v>3.4872326091088296E-3</c:v>
                </c:pt>
                <c:pt idx="803">
                  <c:v>3.4906858913127483E-3</c:v>
                </c:pt>
                <c:pt idx="804">
                  <c:v>3.4941372749752652E-3</c:v>
                </c:pt>
                <c:pt idx="805">
                  <c:v>3.4975867611401579E-3</c:v>
                </c:pt>
                <c:pt idx="806">
                  <c:v>3.5010343508506303E-3</c:v>
                </c:pt>
                <c:pt idx="807">
                  <c:v>3.504480045149313E-3</c:v>
                </c:pt>
                <c:pt idx="808">
                  <c:v>3.5079238450782626E-3</c:v>
                </c:pt>
                <c:pt idx="809">
                  <c:v>3.511365751678965E-3</c:v>
                </c:pt>
                <c:pt idx="810">
                  <c:v>3.5148057659923301E-3</c:v>
                </c:pt>
                <c:pt idx="811">
                  <c:v>3.5182438890586985E-3</c:v>
                </c:pt>
                <c:pt idx="812">
                  <c:v>3.5216801219178371E-3</c:v>
                </c:pt>
                <c:pt idx="813">
                  <c:v>3.5251144656089427E-3</c:v>
                </c:pt>
                <c:pt idx="814">
                  <c:v>3.5285469211706394E-3</c:v>
                </c:pt>
                <c:pt idx="815">
                  <c:v>3.5319774896409809E-3</c:v>
                </c:pt>
                <c:pt idx="816">
                  <c:v>3.5354061720574495E-3</c:v>
                </c:pt>
                <c:pt idx="817">
                  <c:v>3.5388329694569583E-3</c:v>
                </c:pt>
                <c:pt idx="818">
                  <c:v>3.5422578828758493E-3</c:v>
                </c:pt>
                <c:pt idx="819">
                  <c:v>3.5456809133498938E-3</c:v>
                </c:pt>
                <c:pt idx="820">
                  <c:v>3.5491020619142981E-3</c:v>
                </c:pt>
                <c:pt idx="821">
                  <c:v>3.5525213296036936E-3</c:v>
                </c:pt>
                <c:pt idx="822">
                  <c:v>3.5559387174521474E-3</c:v>
                </c:pt>
                <c:pt idx="823">
                  <c:v>3.5593542264931556E-3</c:v>
                </c:pt>
                <c:pt idx="824">
                  <c:v>3.5627678577596451E-3</c:v>
                </c:pt>
                <c:pt idx="825">
                  <c:v>3.5661796122839788E-3</c:v>
                </c:pt>
                <c:pt idx="826">
                  <c:v>3.5695894910979485E-3</c:v>
                </c:pt>
                <c:pt idx="827">
                  <c:v>3.5729974952327806E-3</c:v>
                </c:pt>
                <c:pt idx="828">
                  <c:v>3.5764036257191342E-3</c:v>
                </c:pt>
                <c:pt idx="829">
                  <c:v>3.5798078835871014E-3</c:v>
                </c:pt>
                <c:pt idx="830">
                  <c:v>3.5832102698662065E-3</c:v>
                </c:pt>
                <c:pt idx="831">
                  <c:v>3.5866107855854119E-3</c:v>
                </c:pt>
                <c:pt idx="832">
                  <c:v>3.5900094317731107E-3</c:v>
                </c:pt>
                <c:pt idx="833">
                  <c:v>3.5934062094571313E-3</c:v>
                </c:pt>
                <c:pt idx="834">
                  <c:v>3.5968011196647379E-3</c:v>
                </c:pt>
                <c:pt idx="835">
                  <c:v>3.6001941634226293E-3</c:v>
                </c:pt>
                <c:pt idx="836">
                  <c:v>3.6035853417569399E-3</c:v>
                </c:pt>
                <c:pt idx="837">
                  <c:v>3.6069746556932412E-3</c:v>
                </c:pt>
                <c:pt idx="838">
                  <c:v>3.6103621062565376E-3</c:v>
                </c:pt>
                <c:pt idx="839">
                  <c:v>3.6137476944712748E-3</c:v>
                </c:pt>
                <c:pt idx="840">
                  <c:v>3.6171314213613299E-3</c:v>
                </c:pt>
                <c:pt idx="841">
                  <c:v>3.6205132879500216E-3</c:v>
                </c:pt>
                <c:pt idx="842">
                  <c:v>3.6238932952601037E-3</c:v>
                </c:pt>
                <c:pt idx="843">
                  <c:v>3.6272714443137677E-3</c:v>
                </c:pt>
                <c:pt idx="844">
                  <c:v>3.6306477361326439E-3</c:v>
                </c:pt>
                <c:pt idx="845">
                  <c:v>3.6340221717378008E-3</c:v>
                </c:pt>
                <c:pt idx="846">
                  <c:v>3.6373947521497457E-3</c:v>
                </c:pt>
                <c:pt idx="847">
                  <c:v>3.6407654783884237E-3</c:v>
                </c:pt>
                <c:pt idx="848">
                  <c:v>3.6441343514732201E-3</c:v>
                </c:pt>
                <c:pt idx="849">
                  <c:v>3.6475013724229606E-3</c:v>
                </c:pt>
                <c:pt idx="850">
                  <c:v>3.6508665422559099E-3</c:v>
                </c:pt>
                <c:pt idx="851">
                  <c:v>3.6542298619897714E-3</c:v>
                </c:pt>
                <c:pt idx="852">
                  <c:v>3.6575913326416902E-3</c:v>
                </c:pt>
                <c:pt idx="853">
                  <c:v>3.6609509552282538E-3</c:v>
                </c:pt>
                <c:pt idx="854">
                  <c:v>3.6643087307654896E-3</c:v>
                </c:pt>
                <c:pt idx="855">
                  <c:v>3.6676646602688636E-3</c:v>
                </c:pt>
                <c:pt idx="856">
                  <c:v>3.6710187447532901E-3</c:v>
                </c:pt>
                <c:pt idx="857">
                  <c:v>3.6743709852331188E-3</c:v>
                </c:pt>
                <c:pt idx="858">
                  <c:v>3.677721382722144E-3</c:v>
                </c:pt>
                <c:pt idx="859">
                  <c:v>3.681069938233604E-3</c:v>
                </c:pt>
                <c:pt idx="860">
                  <c:v>3.68441665278018E-3</c:v>
                </c:pt>
                <c:pt idx="861">
                  <c:v>3.6877615273739925E-3</c:v>
                </c:pt>
                <c:pt idx="862">
                  <c:v>3.6911045630266116E-3</c:v>
                </c:pt>
                <c:pt idx="863">
                  <c:v>3.6944457607490477E-3</c:v>
                </c:pt>
                <c:pt idx="864">
                  <c:v>3.6977851215517533E-3</c:v>
                </c:pt>
                <c:pt idx="865">
                  <c:v>3.7011226464446312E-3</c:v>
                </c:pt>
                <c:pt idx="866">
                  <c:v>3.704458336437024E-3</c:v>
                </c:pt>
                <c:pt idx="867">
                  <c:v>3.707792192537722E-3</c:v>
                </c:pt>
                <c:pt idx="868">
                  <c:v>3.7111242157549596E-3</c:v>
                </c:pt>
                <c:pt idx="869">
                  <c:v>3.7144544070964168E-3</c:v>
                </c:pt>
                <c:pt idx="870">
                  <c:v>3.7177827675692202E-3</c:v>
                </c:pt>
                <c:pt idx="871">
                  <c:v>3.7211092981799432E-3</c:v>
                </c:pt>
                <c:pt idx="872">
                  <c:v>3.7244339999346061E-3</c:v>
                </c:pt>
                <c:pt idx="873">
                  <c:v>3.7277568738386725E-3</c:v>
                </c:pt>
                <c:pt idx="874">
                  <c:v>3.7310779208970589E-3</c:v>
                </c:pt>
                <c:pt idx="875">
                  <c:v>3.734397142114123E-3</c:v>
                </c:pt>
                <c:pt idx="876">
                  <c:v>3.7377145384936772E-3</c:v>
                </c:pt>
                <c:pt idx="877">
                  <c:v>3.7410301110389764E-3</c:v>
                </c:pt>
                <c:pt idx="878">
                  <c:v>3.7443438607527267E-3</c:v>
                </c:pt>
                <c:pt idx="879">
                  <c:v>3.7476557886370826E-3</c:v>
                </c:pt>
                <c:pt idx="880">
                  <c:v>3.7509658956936462E-3</c:v>
                </c:pt>
                <c:pt idx="881">
                  <c:v>3.7542741829234712E-3</c:v>
                </c:pt>
                <c:pt idx="882">
                  <c:v>3.7575806513270586E-3</c:v>
                </c:pt>
                <c:pt idx="883">
                  <c:v>3.7608853019043616E-3</c:v>
                </c:pt>
                <c:pt idx="884">
                  <c:v>3.7641881356547825E-3</c:v>
                </c:pt>
                <c:pt idx="885">
                  <c:v>3.7674891535771737E-3</c:v>
                </c:pt>
                <c:pt idx="886">
                  <c:v>3.7707883566698392E-3</c:v>
                </c:pt>
                <c:pt idx="887">
                  <c:v>3.7740857459305343E-3</c:v>
                </c:pt>
                <c:pt idx="888">
                  <c:v>3.7773813223564647E-3</c:v>
                </c:pt>
                <c:pt idx="889">
                  <c:v>3.7806750869442884E-3</c:v>
                </c:pt>
                <c:pt idx="890">
                  <c:v>3.7839670406901163E-3</c:v>
                </c:pt>
                <c:pt idx="891">
                  <c:v>3.7872571845895121E-3</c:v>
                </c:pt>
                <c:pt idx="892">
                  <c:v>3.7905455196374882E-3</c:v>
                </c:pt>
                <c:pt idx="893">
                  <c:v>3.7938320468285159E-3</c:v>
                </c:pt>
                <c:pt idx="894">
                  <c:v>3.7971167671565129E-3</c:v>
                </c:pt>
                <c:pt idx="895">
                  <c:v>3.8003996816148586E-3</c:v>
                </c:pt>
                <c:pt idx="896">
                  <c:v>3.8036807911963786E-3</c:v>
                </c:pt>
                <c:pt idx="897">
                  <c:v>3.806960096893356E-3</c:v>
                </c:pt>
                <c:pt idx="898">
                  <c:v>3.8102375996975318E-3</c:v>
                </c:pt>
                <c:pt idx="899">
                  <c:v>3.8135133006000931E-3</c:v>
                </c:pt>
                <c:pt idx="900">
                  <c:v>3.816787200591692E-3</c:v>
                </c:pt>
                <c:pt idx="901">
                  <c:v>3.8200593006624275E-3</c:v>
                </c:pt>
                <c:pt idx="902">
                  <c:v>3.8233296018018613E-3</c:v>
                </c:pt>
                <c:pt idx="903">
                  <c:v>3.8265981049990043E-3</c:v>
                </c:pt>
                <c:pt idx="904">
                  <c:v>3.8298648112423299E-3</c:v>
                </c:pt>
                <c:pt idx="905">
                  <c:v>3.8331297215197643E-3</c:v>
                </c:pt>
                <c:pt idx="906">
                  <c:v>3.8363928368186904E-3</c:v>
                </c:pt>
                <c:pt idx="907">
                  <c:v>3.8396541581259512E-3</c:v>
                </c:pt>
                <c:pt idx="908">
                  <c:v>3.8429136864278441E-3</c:v>
                </c:pt>
                <c:pt idx="909">
                  <c:v>3.8461714227101249E-3</c:v>
                </c:pt>
                <c:pt idx="910">
                  <c:v>3.8494273679580099E-3</c:v>
                </c:pt>
                <c:pt idx="911">
                  <c:v>3.8526815231561709E-3</c:v>
                </c:pt>
                <c:pt idx="912">
                  <c:v>3.8559338892887383E-3</c:v>
                </c:pt>
                <c:pt idx="913">
                  <c:v>3.8591844673393047E-3</c:v>
                </c:pt>
                <c:pt idx="914">
                  <c:v>3.8624332582909171E-3</c:v>
                </c:pt>
                <c:pt idx="915">
                  <c:v>3.8656802631260871E-3</c:v>
                </c:pt>
                <c:pt idx="916">
                  <c:v>3.868925482826783E-3</c:v>
                </c:pt>
                <c:pt idx="917">
                  <c:v>3.8721689183744325E-3</c:v>
                </c:pt>
                <c:pt idx="918">
                  <c:v>3.8754105707499262E-3</c:v>
                </c:pt>
                <c:pt idx="919">
                  <c:v>3.8786504409336147E-3</c:v>
                </c:pt>
                <c:pt idx="920">
                  <c:v>3.8818885299053093E-3</c:v>
                </c:pt>
                <c:pt idx="921">
                  <c:v>3.885124838644281E-3</c:v>
                </c:pt>
                <c:pt idx="922">
                  <c:v>3.8883593681292663E-3</c:v>
                </c:pt>
                <c:pt idx="923">
                  <c:v>3.8915921193384598E-3</c:v>
                </c:pt>
                <c:pt idx="924">
                  <c:v>3.8948230932495213E-3</c:v>
                </c:pt>
                <c:pt idx="925">
                  <c:v>3.8980522908395689E-3</c:v>
                </c:pt>
                <c:pt idx="926">
                  <c:v>3.9012797130851904E-3</c:v>
                </c:pt>
                <c:pt idx="927">
                  <c:v>3.9045053609624292E-3</c:v>
                </c:pt>
                <c:pt idx="928">
                  <c:v>3.9077292354467962E-3</c:v>
                </c:pt>
                <c:pt idx="929">
                  <c:v>3.9109513375132658E-3</c:v>
                </c:pt>
                <c:pt idx="930">
                  <c:v>3.9141716681362756E-3</c:v>
                </c:pt>
                <c:pt idx="931">
                  <c:v>3.917390228289728E-3</c:v>
                </c:pt>
                <c:pt idx="932">
                  <c:v>3.9206070189469894E-3</c:v>
                </c:pt>
                <c:pt idx="933">
                  <c:v>3.9238220410808908E-3</c:v>
                </c:pt>
                <c:pt idx="934">
                  <c:v>3.9270352956637293E-3</c:v>
                </c:pt>
                <c:pt idx="935">
                  <c:v>3.9302467836672675E-3</c:v>
                </c:pt>
                <c:pt idx="936">
                  <c:v>3.9334565060627326E-3</c:v>
                </c:pt>
                <c:pt idx="937">
                  <c:v>3.9366644638208189E-3</c:v>
                </c:pt>
                <c:pt idx="938">
                  <c:v>3.9398706579116868E-3</c:v>
                </c:pt>
                <c:pt idx="939">
                  <c:v>3.9430750893049617E-3</c:v>
                </c:pt>
                <c:pt idx="940">
                  <c:v>3.9462777589697393E-3</c:v>
                </c:pt>
                <c:pt idx="941">
                  <c:v>3.9494786678745805E-3</c:v>
                </c:pt>
                <c:pt idx="942">
                  <c:v>3.9526778169875114E-3</c:v>
                </c:pt>
                <c:pt idx="943">
                  <c:v>3.9558752072760325E-3</c:v>
                </c:pt>
                <c:pt idx="944">
                  <c:v>3.9590708397071036E-3</c:v>
                </c:pt>
                <c:pt idx="945">
                  <c:v>3.962264715247161E-3</c:v>
                </c:pt>
                <c:pt idx="946">
                  <c:v>3.9654568348621039E-3</c:v>
                </c:pt>
                <c:pt idx="947">
                  <c:v>3.9686471995173051E-3</c:v>
                </c:pt>
                <c:pt idx="948">
                  <c:v>3.971835810177602E-3</c:v>
                </c:pt>
                <c:pt idx="949">
                  <c:v>3.9750226678073042E-3</c:v>
                </c:pt>
                <c:pt idx="950">
                  <c:v>3.9782077733701926E-3</c:v>
                </c:pt>
                <c:pt idx="951">
                  <c:v>3.9813911278295143E-3</c:v>
                </c:pt>
                <c:pt idx="952">
                  <c:v>3.9845727321479894E-3</c:v>
                </c:pt>
                <c:pt idx="953">
                  <c:v>3.9877525872878093E-3</c:v>
                </c:pt>
                <c:pt idx="954">
                  <c:v>3.9909306942106345E-3</c:v>
                </c:pt>
                <c:pt idx="955">
                  <c:v>3.9941070538775988E-3</c:v>
                </c:pt>
                <c:pt idx="956">
                  <c:v>3.9972816672493037E-3</c:v>
                </c:pt>
                <c:pt idx="957">
                  <c:v>4.0004545352858283E-3</c:v>
                </c:pt>
                <c:pt idx="958">
                  <c:v>4.0036256589467203E-3</c:v>
                </c:pt>
                <c:pt idx="959">
                  <c:v>4.0067950391909982E-3</c:v>
                </c:pt>
                <c:pt idx="960">
                  <c:v>4.0099626769771581E-3</c:v>
                </c:pt>
                <c:pt idx="961">
                  <c:v>4.0131285732631673E-3</c:v>
                </c:pt>
                <c:pt idx="962">
                  <c:v>4.0162927290064631E-3</c:v>
                </c:pt>
                <c:pt idx="963">
                  <c:v>4.0194551451639589E-3</c:v>
                </c:pt>
                <c:pt idx="964">
                  <c:v>4.022615822692044E-3</c:v>
                </c:pt>
                <c:pt idx="965">
                  <c:v>4.0257747625465799E-3</c:v>
                </c:pt>
                <c:pt idx="966">
                  <c:v>4.0289319656829003E-3</c:v>
                </c:pt>
                <c:pt idx="967">
                  <c:v>4.0320874330558205E-3</c:v>
                </c:pt>
                <c:pt idx="968">
                  <c:v>4.0352411656196224E-3</c:v>
                </c:pt>
                <c:pt idx="969">
                  <c:v>4.0383931643280689E-3</c:v>
                </c:pt>
                <c:pt idx="970">
                  <c:v>4.0415434301343959E-3</c:v>
                </c:pt>
                <c:pt idx="971">
                  <c:v>4.0446919639913178E-3</c:v>
                </c:pt>
                <c:pt idx="972">
                  <c:v>4.0478387668510234E-3</c:v>
                </c:pt>
                <c:pt idx="973">
                  <c:v>4.0509838396651779E-3</c:v>
                </c:pt>
                <c:pt idx="974">
                  <c:v>4.054127183384923E-3</c:v>
                </c:pt>
                <c:pt idx="975">
                  <c:v>4.0572687989608794E-3</c:v>
                </c:pt>
                <c:pt idx="976">
                  <c:v>4.0604086873431439E-3</c:v>
                </c:pt>
                <c:pt idx="977">
                  <c:v>4.0635468494812895E-3</c:v>
                </c:pt>
                <c:pt idx="978">
                  <c:v>4.0666832863243702E-3</c:v>
                </c:pt>
                <c:pt idx="979">
                  <c:v>4.0698179988209173E-3</c:v>
                </c:pt>
                <c:pt idx="980">
                  <c:v>4.0729509879189373E-3</c:v>
                </c:pt>
                <c:pt idx="981">
                  <c:v>4.0760822545659195E-3</c:v>
                </c:pt>
                <c:pt idx="982">
                  <c:v>4.0792117997088331E-3</c:v>
                </c:pt>
                <c:pt idx="983">
                  <c:v>4.0823396242941224E-3</c:v>
                </c:pt>
                <c:pt idx="984">
                  <c:v>4.085465729267713E-3</c:v>
                </c:pt>
                <c:pt idx="985">
                  <c:v>4.088590115575011E-3</c:v>
                </c:pt>
                <c:pt idx="986">
                  <c:v>4.0917127841609054E-3</c:v>
                </c:pt>
                <c:pt idx="987">
                  <c:v>4.0948337359697608E-3</c:v>
                </c:pt>
                <c:pt idx="988">
                  <c:v>4.0979529719454245E-3</c:v>
                </c:pt>
                <c:pt idx="989">
                  <c:v>4.101070493031227E-3</c:v>
                </c:pt>
                <c:pt idx="990">
                  <c:v>4.1041863001699767E-3</c:v>
                </c:pt>
                <c:pt idx="991">
                  <c:v>4.1073003943039657E-3</c:v>
                </c:pt>
                <c:pt idx="992">
                  <c:v>4.1104127763749694E-3</c:v>
                </c:pt>
                <c:pt idx="993">
                  <c:v>4.1135234473242428E-3</c:v>
                </c:pt>
                <c:pt idx="994">
                  <c:v>4.1166324080925219E-3</c:v>
                </c:pt>
                <c:pt idx="995">
                  <c:v>4.1197396596200321E-3</c:v>
                </c:pt>
                <c:pt idx="996">
                  <c:v>4.1228452028464757E-3</c:v>
                </c:pt>
                <c:pt idx="997">
                  <c:v>4.1259490387110399E-3</c:v>
                </c:pt>
                <c:pt idx="998">
                  <c:v>4.1290511681523964E-3</c:v>
                </c:pt>
                <c:pt idx="999">
                  <c:v>4.1321515921087012E-3</c:v>
                </c:pt>
                <c:pt idx="1000">
                  <c:v>4.1352503115175947E-3</c:v>
                </c:pt>
                <c:pt idx="1001">
                  <c:v>4.1383473273161981E-3</c:v>
                </c:pt>
                <c:pt idx="1002">
                  <c:v>4.1414426404411233E-3</c:v>
                </c:pt>
                <c:pt idx="1003">
                  <c:v>4.1445362518284625E-3</c:v>
                </c:pt>
                <c:pt idx="1004">
                  <c:v>4.1476281624137955E-3</c:v>
                </c:pt>
                <c:pt idx="1005">
                  <c:v>4.150718373132186E-3</c:v>
                </c:pt>
                <c:pt idx="1006">
                  <c:v>4.1538068849181868E-3</c:v>
                </c:pt>
                <c:pt idx="1007">
                  <c:v>4.1568936987058337E-3</c:v>
                </c:pt>
                <c:pt idx="1008">
                  <c:v>4.1599788154286508E-3</c:v>
                </c:pt>
                <c:pt idx="1009">
                  <c:v>4.1630622360196486E-3</c:v>
                </c:pt>
                <c:pt idx="1010">
                  <c:v>4.1661439614113227E-3</c:v>
                </c:pt>
                <c:pt idx="1011">
                  <c:v>4.169223992535661E-3</c:v>
                </c:pt>
                <c:pt idx="1012">
                  <c:v>4.172302330324131E-3</c:v>
                </c:pt>
                <c:pt idx="1013">
                  <c:v>4.1753789757076982E-3</c:v>
                </c:pt>
                <c:pt idx="1014">
                  <c:v>4.1784539296168075E-3</c:v>
                </c:pt>
                <c:pt idx="1015">
                  <c:v>4.1815271929813965E-3</c:v>
                </c:pt>
                <c:pt idx="1016">
                  <c:v>4.1845987667308918E-3</c:v>
                </c:pt>
                <c:pt idx="1017">
                  <c:v>4.1876686517942074E-3</c:v>
                </c:pt>
                <c:pt idx="1018">
                  <c:v>4.1907368490997458E-3</c:v>
                </c:pt>
                <c:pt idx="1019">
                  <c:v>4.1938033595754036E-3</c:v>
                </c:pt>
                <c:pt idx="1020">
                  <c:v>4.1968681841485604E-3</c:v>
                </c:pt>
                <c:pt idx="1021">
                  <c:v>4.1999313237460921E-3</c:v>
                </c:pt>
                <c:pt idx="1022">
                  <c:v>4.2029927792943608E-3</c:v>
                </c:pt>
                <c:pt idx="1023">
                  <c:v>4.2060525517192242E-3</c:v>
                </c:pt>
                <c:pt idx="1024">
                  <c:v>4.2091106419460253E-3</c:v>
                </c:pt>
                <c:pt idx="1025">
                  <c:v>4.2121670508996015E-3</c:v>
                </c:pt>
                <c:pt idx="1026">
                  <c:v>4.2152217795042813E-3</c:v>
                </c:pt>
                <c:pt idx="1027">
                  <c:v>4.2182748286838847E-3</c:v>
                </c:pt>
                <c:pt idx="1028">
                  <c:v>4.2213261993617242E-3</c:v>
                </c:pt>
                <c:pt idx="1029">
                  <c:v>4.2243758924606052E-3</c:v>
                </c:pt>
                <c:pt idx="1030">
                  <c:v>4.2274239089028246E-3</c:v>
                </c:pt>
                <c:pt idx="1031">
                  <c:v>4.2304702496101729E-3</c:v>
                </c:pt>
                <c:pt idx="1032">
                  <c:v>4.2335149155039321E-3</c:v>
                </c:pt>
                <c:pt idx="1033">
                  <c:v>4.2365579075048813E-3</c:v>
                </c:pt>
                <c:pt idx="1034">
                  <c:v>4.2395992265332897E-3</c:v>
                </c:pt>
                <c:pt idx="1035">
                  <c:v>4.242638873508924E-3</c:v>
                </c:pt>
                <c:pt idx="1036">
                  <c:v>4.2456768493510412E-3</c:v>
                </c:pt>
                <c:pt idx="1037">
                  <c:v>4.2487131549783976E-3</c:v>
                </c:pt>
                <c:pt idx="1038">
                  <c:v>4.2517477913092405E-3</c:v>
                </c:pt>
                <c:pt idx="1039">
                  <c:v>4.2547807592613123E-3</c:v>
                </c:pt>
                <c:pt idx="1040">
                  <c:v>4.2578120597518551E-3</c:v>
                </c:pt>
                <c:pt idx="1041">
                  <c:v>4.2608416936976016E-3</c:v>
                </c:pt>
                <c:pt idx="1042">
                  <c:v>4.263869662014785E-3</c:v>
                </c:pt>
                <c:pt idx="1043">
                  <c:v>4.2668959656191295E-3</c:v>
                </c:pt>
                <c:pt idx="1044">
                  <c:v>4.2699206054258622E-3</c:v>
                </c:pt>
                <c:pt idx="1045">
                  <c:v>4.2729435823497036E-3</c:v>
                </c:pt>
                <c:pt idx="1046">
                  <c:v>4.2759648973048686E-3</c:v>
                </c:pt>
                <c:pt idx="1047">
                  <c:v>4.2789845512050751E-3</c:v>
                </c:pt>
                <c:pt idx="1048">
                  <c:v>4.2820025449635353E-3</c:v>
                </c:pt>
                <c:pt idx="1049">
                  <c:v>4.2850188794929592E-3</c:v>
                </c:pt>
                <c:pt idx="1050">
                  <c:v>4.2880335557055555E-3</c:v>
                </c:pt>
                <c:pt idx="1051">
                  <c:v>4.2910465745130333E-3</c:v>
                </c:pt>
                <c:pt idx="1052">
                  <c:v>4.2940579368265976E-3</c:v>
                </c:pt>
                <c:pt idx="1053">
                  <c:v>4.2970676435569542E-3</c:v>
                </c:pt>
                <c:pt idx="1054">
                  <c:v>4.300075695614307E-3</c:v>
                </c:pt>
                <c:pt idx="1055">
                  <c:v>4.30308209390836E-3</c:v>
                </c:pt>
                <c:pt idx="1056">
                  <c:v>4.3060868393483189E-3</c:v>
                </c:pt>
                <c:pt idx="1057">
                  <c:v>4.3090899328428866E-3</c:v>
                </c:pt>
                <c:pt idx="1058">
                  <c:v>4.3120913753002671E-3</c:v>
                </c:pt>
                <c:pt idx="1059">
                  <c:v>4.3150911676281684E-3</c:v>
                </c:pt>
                <c:pt idx="1060">
                  <c:v>4.3180893107337926E-3</c:v>
                </c:pt>
                <c:pt idx="1061">
                  <c:v>4.3210858055238504E-3</c:v>
                </c:pt>
                <c:pt idx="1062">
                  <c:v>4.32408065290455E-3</c:v>
                </c:pt>
                <c:pt idx="1063">
                  <c:v>4.3270738537816017E-3</c:v>
                </c:pt>
                <c:pt idx="1064">
                  <c:v>4.3300654090602173E-3</c:v>
                </c:pt>
                <c:pt idx="1065">
                  <c:v>4.3330553196451139E-3</c:v>
                </c:pt>
                <c:pt idx="1066">
                  <c:v>4.3360435864405094E-3</c:v>
                </c:pt>
                <c:pt idx="1067">
                  <c:v>4.3390302103501234E-3</c:v>
                </c:pt>
                <c:pt idx="1068">
                  <c:v>4.3420151922771788E-3</c:v>
                </c:pt>
                <c:pt idx="1069">
                  <c:v>4.3449985331244058E-3</c:v>
                </c:pt>
                <c:pt idx="1070">
                  <c:v>4.3479802337940323E-3</c:v>
                </c:pt>
                <c:pt idx="1071">
                  <c:v>4.3509602951877944E-3</c:v>
                </c:pt>
                <c:pt idx="1072">
                  <c:v>4.3539387182069305E-3</c:v>
                </c:pt>
                <c:pt idx="1073">
                  <c:v>4.3569155037521861E-3</c:v>
                </c:pt>
                <c:pt idx="1074">
                  <c:v>4.359890652723809E-3</c:v>
                </c:pt>
                <c:pt idx="1075">
                  <c:v>4.3628641660215508E-3</c:v>
                </c:pt>
                <c:pt idx="1076">
                  <c:v>4.3658360445446714E-3</c:v>
                </c:pt>
                <c:pt idx="1077">
                  <c:v>4.3688062891919371E-3</c:v>
                </c:pt>
                <c:pt idx="1078">
                  <c:v>4.3717749008616164E-3</c:v>
                </c:pt>
                <c:pt idx="1079">
                  <c:v>4.3747418804514849E-3</c:v>
                </c:pt>
                <c:pt idx="1080">
                  <c:v>4.3777072288588284E-3</c:v>
                </c:pt>
                <c:pt idx="1081">
                  <c:v>4.3806709469804339E-3</c:v>
                </c:pt>
                <c:pt idx="1082">
                  <c:v>4.3836330357126E-3</c:v>
                </c:pt>
                <c:pt idx="1083">
                  <c:v>4.3865934959511285E-3</c:v>
                </c:pt>
                <c:pt idx="1084">
                  <c:v>4.3895523285913318E-3</c:v>
                </c:pt>
                <c:pt idx="1085">
                  <c:v>4.3925095345280279E-3</c:v>
                </c:pt>
                <c:pt idx="1086">
                  <c:v>4.3954651146555458E-3</c:v>
                </c:pt>
                <c:pt idx="1087">
                  <c:v>4.3984190698677208E-3</c:v>
                </c:pt>
                <c:pt idx="1088">
                  <c:v>4.4013714010578946E-3</c:v>
                </c:pt>
                <c:pt idx="1089">
                  <c:v>4.4043221091189227E-3</c:v>
                </c:pt>
                <c:pt idx="1090">
                  <c:v>4.4072711949431657E-3</c:v>
                </c:pt>
                <c:pt idx="1091">
                  <c:v>4.4102186594224954E-3</c:v>
                </c:pt>
                <c:pt idx="1092">
                  <c:v>4.4131645034482915E-3</c:v>
                </c:pt>
                <c:pt idx="1093">
                  <c:v>4.4161087279114474E-3</c:v>
                </c:pt>
                <c:pt idx="1094">
                  <c:v>4.4190513337023628E-3</c:v>
                </c:pt>
                <c:pt idx="1095">
                  <c:v>4.4219923217109517E-3</c:v>
                </c:pt>
                <c:pt idx="1096">
                  <c:v>4.424931692826632E-3</c:v>
                </c:pt>
                <c:pt idx="1097">
                  <c:v>4.4278694479383419E-3</c:v>
                </c:pt>
                <c:pt idx="1098">
                  <c:v>4.4308055879345243E-3</c:v>
                </c:pt>
                <c:pt idx="1099">
                  <c:v>4.433740113703134E-3</c:v>
                </c:pt>
                <c:pt idx="1100">
                  <c:v>4.4366730261316415E-3</c:v>
                </c:pt>
                <c:pt idx="1101">
                  <c:v>4.4396043261070257E-3</c:v>
                </c:pt>
                <c:pt idx="1102">
                  <c:v>4.4425340145157789E-3</c:v>
                </c:pt>
                <c:pt idx="1103">
                  <c:v>4.4454620922439077E-3</c:v>
                </c:pt>
                <c:pt idx="1104">
                  <c:v>4.4483885601769293E-3</c:v>
                </c:pt>
                <c:pt idx="1105">
                  <c:v>4.4513134191998755E-3</c:v>
                </c:pt>
                <c:pt idx="1106">
                  <c:v>4.4542366701972895E-3</c:v>
                </c:pt>
                <c:pt idx="1107">
                  <c:v>4.4571583140532297E-3</c:v>
                </c:pt>
                <c:pt idx="1108">
                  <c:v>4.4600783516512707E-3</c:v>
                </c:pt>
                <c:pt idx="1109">
                  <c:v>4.4629967838744986E-3</c:v>
                </c:pt>
                <c:pt idx="1110">
                  <c:v>4.4659136116055112E-3</c:v>
                </c:pt>
                <c:pt idx="1111">
                  <c:v>4.4688288357264284E-3</c:v>
                </c:pt>
                <c:pt idx="1112">
                  <c:v>4.47174245711888E-3</c:v>
                </c:pt>
                <c:pt idx="1113">
                  <c:v>4.4746544766640101E-3</c:v>
                </c:pt>
                <c:pt idx="1114">
                  <c:v>4.4775648952424833E-3</c:v>
                </c:pt>
                <c:pt idx="1115">
                  <c:v>4.4804737137344747E-3</c:v>
                </c:pt>
                <c:pt idx="1116">
                  <c:v>4.4833809330196801E-3</c:v>
                </c:pt>
                <c:pt idx="1117">
                  <c:v>4.4862865539773067E-3</c:v>
                </c:pt>
                <c:pt idx="1118">
                  <c:v>4.4891905774860838E-3</c:v>
                </c:pt>
                <c:pt idx="1119">
                  <c:v>4.4920930044242543E-3</c:v>
                </c:pt>
                <c:pt idx="1120">
                  <c:v>4.4949938356695779E-3</c:v>
                </c:pt>
                <c:pt idx="1121">
                  <c:v>4.4978930720993337E-3</c:v>
                </c:pt>
                <c:pt idx="1122">
                  <c:v>4.5007907145903176E-3</c:v>
                </c:pt>
                <c:pt idx="1123">
                  <c:v>4.5036867640188428E-3</c:v>
                </c:pt>
                <c:pt idx="1124">
                  <c:v>4.5065812212607406E-3</c:v>
                </c:pt>
                <c:pt idx="1125">
                  <c:v>4.5094740871913638E-3</c:v>
                </c:pt>
                <c:pt idx="1126">
                  <c:v>4.5123653626855794E-3</c:v>
                </c:pt>
                <c:pt idx="1127">
                  <c:v>4.5152550486177757E-3</c:v>
                </c:pt>
                <c:pt idx="1128">
                  <c:v>4.5181431458618622E-3</c:v>
                </c:pt>
                <c:pt idx="1129">
                  <c:v>4.521029655291265E-3</c:v>
                </c:pt>
                <c:pt idx="1130">
                  <c:v>4.5239145777789301E-3</c:v>
                </c:pt>
                <c:pt idx="1131">
                  <c:v>4.5267979141973254E-3</c:v>
                </c:pt>
                <c:pt idx="1132">
                  <c:v>4.5296796654184374E-3</c:v>
                </c:pt>
                <c:pt idx="1133">
                  <c:v>4.5325598323137746E-3</c:v>
                </c:pt>
                <c:pt idx="1134">
                  <c:v>4.5354384157543651E-3</c:v>
                </c:pt>
                <c:pt idx="1135">
                  <c:v>4.5383154166107609E-3</c:v>
                </c:pt>
                <c:pt idx="1136">
                  <c:v>4.5411908357530298E-3</c:v>
                </c:pt>
                <c:pt idx="1137">
                  <c:v>4.5440646740507679E-3</c:v>
                </c:pt>
                <c:pt idx="1138">
                  <c:v>4.5469369323730864E-3</c:v>
                </c:pt>
                <c:pt idx="1139">
                  <c:v>4.5498076115886273E-3</c:v>
                </c:pt>
                <c:pt idx="1140">
                  <c:v>4.5526767125655459E-3</c:v>
                </c:pt>
                <c:pt idx="1141">
                  <c:v>4.5555442361715258E-3</c:v>
                </c:pt>
                <c:pt idx="1142">
                  <c:v>4.5584101832737726E-3</c:v>
                </c:pt>
                <c:pt idx="1143">
                  <c:v>4.5612745547390149E-3</c:v>
                </c:pt>
                <c:pt idx="1144">
                  <c:v>4.5641373514335032E-3</c:v>
                </c:pt>
                <c:pt idx="1145">
                  <c:v>4.566998574223013E-3</c:v>
                </c:pt>
                <c:pt idx="1146">
                  <c:v>4.569858223972845E-3</c:v>
                </c:pt>
                <c:pt idx="1147">
                  <c:v>4.5727163015478233E-3</c:v>
                </c:pt>
                <c:pt idx="1148">
                  <c:v>4.5755728078122953E-3</c:v>
                </c:pt>
                <c:pt idx="1149">
                  <c:v>4.5784277436301353E-3</c:v>
                </c:pt>
                <c:pt idx="1150">
                  <c:v>4.581281109864741E-3</c:v>
                </c:pt>
                <c:pt idx="1151">
                  <c:v>4.5841329073790359E-3</c:v>
                </c:pt>
                <c:pt idx="1152">
                  <c:v>4.5869831370354682E-3</c:v>
                </c:pt>
                <c:pt idx="1153">
                  <c:v>4.5898317996960151E-3</c:v>
                </c:pt>
                <c:pt idx="1154">
                  <c:v>4.5926788962221774E-3</c:v>
                </c:pt>
                <c:pt idx="1155">
                  <c:v>4.59552442747498E-3</c:v>
                </c:pt>
                <c:pt idx="1156">
                  <c:v>4.5983683943149794E-3</c:v>
                </c:pt>
                <c:pt idx="1157">
                  <c:v>4.6012107976022574E-3</c:v>
                </c:pt>
                <c:pt idx="1158">
                  <c:v>4.6040516381964207E-3</c:v>
                </c:pt>
                <c:pt idx="1159">
                  <c:v>4.6068909169566042E-3</c:v>
                </c:pt>
                <c:pt idx="1160">
                  <c:v>4.6097286347414725E-3</c:v>
                </c:pt>
                <c:pt idx="1161">
                  <c:v>4.6125647924092159E-3</c:v>
                </c:pt>
                <c:pt idx="1162">
                  <c:v>4.6153993908175546E-3</c:v>
                </c:pt>
                <c:pt idx="1163">
                  <c:v>4.6182324308237351E-3</c:v>
                </c:pt>
                <c:pt idx="1164">
                  <c:v>4.6210639132845356E-3</c:v>
                </c:pt>
                <c:pt idx="1165">
                  <c:v>4.6238938390562615E-3</c:v>
                </c:pt>
                <c:pt idx="1166">
                  <c:v>4.6267222089947449E-3</c:v>
                </c:pt>
                <c:pt idx="1167">
                  <c:v>4.6295490239553535E-3</c:v>
                </c:pt>
                <c:pt idx="1168">
                  <c:v>4.6323742847929781E-3</c:v>
                </c:pt>
                <c:pt idx="1169">
                  <c:v>4.6351979923620439E-3</c:v>
                </c:pt>
                <c:pt idx="1170">
                  <c:v>4.6380201475165056E-3</c:v>
                </c:pt>
                <c:pt idx="1171">
                  <c:v>4.6408407511098473E-3</c:v>
                </c:pt>
                <c:pt idx="1172">
                  <c:v>4.6436598039950837E-3</c:v>
                </c:pt>
                <c:pt idx="1173">
                  <c:v>4.6464773070247619E-3</c:v>
                </c:pt>
                <c:pt idx="1174">
                  <c:v>4.6492932610509609E-3</c:v>
                </c:pt>
                <c:pt idx="1175">
                  <c:v>4.6521076669252884E-3</c:v>
                </c:pt>
                <c:pt idx="1176">
                  <c:v>4.6549205254988847E-3</c:v>
                </c:pt>
                <c:pt idx="1177">
                  <c:v>4.6577318376224263E-3</c:v>
                </c:pt>
                <c:pt idx="1178">
                  <c:v>4.6605416041461166E-3</c:v>
                </c:pt>
                <c:pt idx="1179">
                  <c:v>4.6633498259196918E-3</c:v>
                </c:pt>
                <c:pt idx="1180">
                  <c:v>4.6661565037924256E-3</c:v>
                </c:pt>
                <c:pt idx="1181">
                  <c:v>4.6689616386131217E-3</c:v>
                </c:pt>
                <c:pt idx="1182">
                  <c:v>4.6717652312301162E-3</c:v>
                </c:pt>
                <c:pt idx="1183">
                  <c:v>4.6745672824912805E-3</c:v>
                </c:pt>
                <c:pt idx="1184">
                  <c:v>4.6773677932440199E-3</c:v>
                </c:pt>
                <c:pt idx="1185">
                  <c:v>4.6801667643352725E-3</c:v>
                </c:pt>
                <c:pt idx="1186">
                  <c:v>4.6829641966115122E-3</c:v>
                </c:pt>
                <c:pt idx="1187">
                  <c:v>4.6857600909187462E-3</c:v>
                </c:pt>
                <c:pt idx="1188">
                  <c:v>4.6885544481025171E-3</c:v>
                </c:pt>
                <c:pt idx="1189">
                  <c:v>4.6913472690079047E-3</c:v>
                </c:pt>
                <c:pt idx="1190">
                  <c:v>4.6941385544795201E-3</c:v>
                </c:pt>
                <c:pt idx="1191">
                  <c:v>4.6969283053615142E-3</c:v>
                </c:pt>
                <c:pt idx="1192">
                  <c:v>4.6997165224975709E-3</c:v>
                </c:pt>
                <c:pt idx="1193">
                  <c:v>4.7025032067309104E-3</c:v>
                </c:pt>
                <c:pt idx="1194">
                  <c:v>4.7052883589042901E-3</c:v>
                </c:pt>
                <c:pt idx="1195">
                  <c:v>4.7080719798600068E-3</c:v>
                </c:pt>
                <c:pt idx="1196">
                  <c:v>4.7108540704398887E-3</c:v>
                </c:pt>
                <c:pt idx="1197">
                  <c:v>4.7136346314853046E-3</c:v>
                </c:pt>
                <c:pt idx="1198">
                  <c:v>4.7164136638371624E-3</c:v>
                </c:pt>
                <c:pt idx="1199">
                  <c:v>4.7191911683359027E-3</c:v>
                </c:pt>
                <c:pt idx="1200">
                  <c:v>4.7219671458215073E-3</c:v>
                </c:pt>
                <c:pt idx="1201">
                  <c:v>4.7247415971334956E-3</c:v>
                </c:pt>
                <c:pt idx="1202">
                  <c:v>4.7275145231109265E-3</c:v>
                </c:pt>
                <c:pt idx="1203">
                  <c:v>4.7302859245923964E-3</c:v>
                </c:pt>
                <c:pt idx="1204">
                  <c:v>4.7330558024160389E-3</c:v>
                </c:pt>
                <c:pt idx="1205">
                  <c:v>4.7358241574195327E-3</c:v>
                </c:pt>
                <c:pt idx="1206">
                  <c:v>4.7385909904400876E-3</c:v>
                </c:pt>
                <c:pt idx="1207">
                  <c:v>4.741356302314462E-3</c:v>
                </c:pt>
                <c:pt idx="1208">
                  <c:v>4.7441200938789464E-3</c:v>
                </c:pt>
                <c:pt idx="1209">
                  <c:v>4.7468823659693763E-3</c:v>
                </c:pt>
                <c:pt idx="1210">
                  <c:v>4.7496431194211262E-3</c:v>
                </c:pt>
                <c:pt idx="1211">
                  <c:v>4.7524023550691123E-3</c:v>
                </c:pt>
                <c:pt idx="1212">
                  <c:v>4.7551600737477896E-3</c:v>
                </c:pt>
                <c:pt idx="1213">
                  <c:v>4.7579162762911567E-3</c:v>
                </c:pt>
                <c:pt idx="1214">
                  <c:v>4.7606709635327525E-3</c:v>
                </c:pt>
                <c:pt idx="1215">
                  <c:v>4.7634241363056556E-3</c:v>
                </c:pt>
                <c:pt idx="1216">
                  <c:v>4.7661757954424932E-3</c:v>
                </c:pt>
                <c:pt idx="1217">
                  <c:v>4.7689259417754279E-3</c:v>
                </c:pt>
                <c:pt idx="1218">
                  <c:v>4.7716745761361657E-3</c:v>
                </c:pt>
                <c:pt idx="1219">
                  <c:v>4.7744216993559586E-3</c:v>
                </c:pt>
                <c:pt idx="1220">
                  <c:v>4.7771673122656011E-3</c:v>
                </c:pt>
                <c:pt idx="1221">
                  <c:v>4.7799114156954264E-3</c:v>
                </c:pt>
                <c:pt idx="1222">
                  <c:v>4.7826540104753176E-3</c:v>
                </c:pt>
                <c:pt idx="1223">
                  <c:v>4.785395097434697E-3</c:v>
                </c:pt>
                <c:pt idx="1224">
                  <c:v>4.7881346774025337E-3</c:v>
                </c:pt>
                <c:pt idx="1225">
                  <c:v>4.7908727512073384E-3</c:v>
                </c:pt>
                <c:pt idx="1226">
                  <c:v>4.7936093196771674E-3</c:v>
                </c:pt>
                <c:pt idx="1227">
                  <c:v>4.7963443836396228E-3</c:v>
                </c:pt>
                <c:pt idx="1228">
                  <c:v>4.799077943921851E-3</c:v>
                </c:pt>
                <c:pt idx="1229">
                  <c:v>4.801810001350543E-3</c:v>
                </c:pt>
                <c:pt idx="1230">
                  <c:v>4.8045405567519357E-3</c:v>
                </c:pt>
                <c:pt idx="1231">
                  <c:v>4.8072696109518129E-3</c:v>
                </c:pt>
                <c:pt idx="1232">
                  <c:v>4.8099971647755022E-3</c:v>
                </c:pt>
                <c:pt idx="1233">
                  <c:v>4.8127232190478784E-3</c:v>
                </c:pt>
                <c:pt idx="1234">
                  <c:v>4.8154477745933656E-3</c:v>
                </c:pt>
                <c:pt idx="1235">
                  <c:v>4.8181708322359296E-3</c:v>
                </c:pt>
                <c:pt idx="1236">
                  <c:v>4.8208923927990852E-3</c:v>
                </c:pt>
                <c:pt idx="1237">
                  <c:v>4.8236124571058971E-3</c:v>
                </c:pt>
                <c:pt idx="1238">
                  <c:v>4.8263310259789747E-3</c:v>
                </c:pt>
                <c:pt idx="1239">
                  <c:v>4.8290481002404746E-3</c:v>
                </c:pt>
                <c:pt idx="1240">
                  <c:v>4.8317636807121041E-3</c:v>
                </c:pt>
                <c:pt idx="1241">
                  <c:v>4.8344777682151167E-3</c:v>
                </c:pt>
                <c:pt idx="1242">
                  <c:v>4.8371903635703152E-3</c:v>
                </c:pt>
                <c:pt idx="1243">
                  <c:v>4.8399014675980494E-3</c:v>
                </c:pt>
                <c:pt idx="1244">
                  <c:v>4.8426110811182208E-3</c:v>
                </c:pt>
                <c:pt idx="1245">
                  <c:v>4.8453192049502788E-3</c:v>
                </c:pt>
                <c:pt idx="1246">
                  <c:v>4.848025839913222E-3</c:v>
                </c:pt>
                <c:pt idx="1247">
                  <c:v>4.8507309868256005E-3</c:v>
                </c:pt>
                <c:pt idx="1248">
                  <c:v>4.8534346465055108E-3</c:v>
                </c:pt>
                <c:pt idx="1249">
                  <c:v>4.8561368197706034E-3</c:v>
                </c:pt>
                <c:pt idx="1250">
                  <c:v>4.8588375074380772E-3</c:v>
                </c:pt>
                <c:pt idx="1251">
                  <c:v>4.8615367103246815E-3</c:v>
                </c:pt>
                <c:pt idx="1252">
                  <c:v>4.8642344292467183E-3</c:v>
                </c:pt>
                <c:pt idx="1253">
                  <c:v>4.8669306650200401E-3</c:v>
                </c:pt>
                <c:pt idx="1254">
                  <c:v>4.8696254184600494E-3</c:v>
                </c:pt>
                <c:pt idx="1255">
                  <c:v>4.8723186903817028E-3</c:v>
                </c:pt>
                <c:pt idx="1256">
                  <c:v>4.8750104815995085E-3</c:v>
                </c:pt>
                <c:pt idx="1257">
                  <c:v>4.8777007929275236E-3</c:v>
                </c:pt>
                <c:pt idx="1258">
                  <c:v>4.8803896251793611E-3</c:v>
                </c:pt>
                <c:pt idx="1259">
                  <c:v>4.8830769791681876E-3</c:v>
                </c:pt>
                <c:pt idx="1260">
                  <c:v>4.8857628557067182E-3</c:v>
                </c:pt>
                <c:pt idx="1261">
                  <c:v>4.8884472556072261E-3</c:v>
                </c:pt>
                <c:pt idx="1262">
                  <c:v>4.8911301796815349E-3</c:v>
                </c:pt>
                <c:pt idx="1263">
                  <c:v>4.8938116287410216E-3</c:v>
                </c:pt>
                <c:pt idx="1264">
                  <c:v>4.8964916035966173E-3</c:v>
                </c:pt>
                <c:pt idx="1265">
                  <c:v>4.8991701050588093E-3</c:v>
                </c:pt>
                <c:pt idx="1266">
                  <c:v>4.9018471339376405E-3</c:v>
                </c:pt>
                <c:pt idx="1267">
                  <c:v>4.9045226910427019E-3</c:v>
                </c:pt>
                <c:pt idx="1268">
                  <c:v>4.9071967771831468E-3</c:v>
                </c:pt>
                <c:pt idx="1269">
                  <c:v>4.9098693931676762E-3</c:v>
                </c:pt>
                <c:pt idx="1270">
                  <c:v>4.9125405398045569E-3</c:v>
                </c:pt>
                <c:pt idx="1271">
                  <c:v>4.9152102179015993E-3</c:v>
                </c:pt>
                <c:pt idx="1272">
                  <c:v>4.9178784282661791E-3</c:v>
                </c:pt>
                <c:pt idx="1273">
                  <c:v>4.9205451717052222E-3</c:v>
                </c:pt>
                <c:pt idx="1274">
                  <c:v>4.9232104490252154E-3</c:v>
                </c:pt>
                <c:pt idx="1275">
                  <c:v>4.9258742610321987E-3</c:v>
                </c:pt>
                <c:pt idx="1276">
                  <c:v>4.9285366085317691E-3</c:v>
                </c:pt>
                <c:pt idx="1277">
                  <c:v>4.9311974923290829E-3</c:v>
                </c:pt>
                <c:pt idx="1278">
                  <c:v>4.9338569132288531E-3</c:v>
                </c:pt>
                <c:pt idx="1279">
                  <c:v>4.9365148720353488E-3</c:v>
                </c:pt>
                <c:pt idx="1280">
                  <c:v>4.9391713695524E-3</c:v>
                </c:pt>
                <c:pt idx="1281">
                  <c:v>4.9418264065833883E-3</c:v>
                </c:pt>
                <c:pt idx="1282">
                  <c:v>4.9444799839312627E-3</c:v>
                </c:pt>
                <c:pt idx="1283">
                  <c:v>4.9471321023985227E-3</c:v>
                </c:pt>
                <c:pt idx="1284">
                  <c:v>4.9497827627872333E-3</c:v>
                </c:pt>
                <c:pt idx="1285">
                  <c:v>4.9524319658990103E-3</c:v>
                </c:pt>
                <c:pt idx="1286">
                  <c:v>4.9550797125350399E-3</c:v>
                </c:pt>
                <c:pt idx="1287">
                  <c:v>4.9577260034960558E-3</c:v>
                </c:pt>
                <c:pt idx="1288">
                  <c:v>4.9603708395823606E-3</c:v>
                </c:pt>
                <c:pt idx="1289">
                  <c:v>4.9630142215938127E-3</c:v>
                </c:pt>
                <c:pt idx="1290">
                  <c:v>4.9656561503298316E-3</c:v>
                </c:pt>
                <c:pt idx="1291">
                  <c:v>4.9682966265893989E-3</c:v>
                </c:pt>
                <c:pt idx="1292">
                  <c:v>4.9709356511710521E-3</c:v>
                </c:pt>
                <c:pt idx="1293">
                  <c:v>4.9735732248728957E-3</c:v>
                </c:pt>
                <c:pt idx="1294">
                  <c:v>4.9762093484925921E-3</c:v>
                </c:pt>
                <c:pt idx="1295">
                  <c:v>4.9788440228273646E-3</c:v>
                </c:pt>
                <c:pt idx="1296">
                  <c:v>4.9814772486740013E-3</c:v>
                </c:pt>
                <c:pt idx="1297">
                  <c:v>4.9841090268288486E-3</c:v>
                </c:pt>
                <c:pt idx="1298">
                  <c:v>4.9867393580878185E-3</c:v>
                </c:pt>
                <c:pt idx="1299">
                  <c:v>4.9893682432463797E-3</c:v>
                </c:pt>
                <c:pt idx="1300">
                  <c:v>4.9919956830995734E-3</c:v>
                </c:pt>
                <c:pt idx="1301">
                  <c:v>4.994621678441993E-3</c:v>
                </c:pt>
                <c:pt idx="1302">
                  <c:v>4.9972462300678037E-3</c:v>
                </c:pt>
                <c:pt idx="1303">
                  <c:v>4.9998693387707264E-3</c:v>
                </c:pt>
                <c:pt idx="1304">
                  <c:v>5.0024910053440529E-3</c:v>
                </c:pt>
                <c:pt idx="1305">
                  <c:v>5.0051112305806349E-3</c:v>
                </c:pt>
                <c:pt idx="1306">
                  <c:v>5.0077300152728864E-3</c:v>
                </c:pt>
                <c:pt idx="1307">
                  <c:v>5.010347360212792E-3</c:v>
                </c:pt>
                <c:pt idx="1308">
                  <c:v>5.0129632661918928E-3</c:v>
                </c:pt>
                <c:pt idx="1309">
                  <c:v>5.0155777340013018E-3</c:v>
                </c:pt>
                <c:pt idx="1310">
                  <c:v>5.0181907644316938E-3</c:v>
                </c:pt>
                <c:pt idx="1311">
                  <c:v>5.020802358273309E-3</c:v>
                </c:pt>
                <c:pt idx="1312">
                  <c:v>5.0234125163159532E-3</c:v>
                </c:pt>
                <c:pt idx="1313">
                  <c:v>5.0260212393489984E-3</c:v>
                </c:pt>
                <c:pt idx="1314">
                  <c:v>5.0286285281613838E-3</c:v>
                </c:pt>
                <c:pt idx="1315">
                  <c:v>5.0312343835416107E-3</c:v>
                </c:pt>
                <c:pt idx="1316">
                  <c:v>5.0338388062777517E-3</c:v>
                </c:pt>
                <c:pt idx="1317">
                  <c:v>5.0364417971574451E-3</c:v>
                </c:pt>
                <c:pt idx="1318">
                  <c:v>5.0390433569678936E-3</c:v>
                </c:pt>
                <c:pt idx="1319">
                  <c:v>5.0416434864958707E-3</c:v>
                </c:pt>
                <c:pt idx="1320">
                  <c:v>5.0442421865277125E-3</c:v>
                </c:pt>
                <c:pt idx="1321">
                  <c:v>5.046839457849327E-3</c:v>
                </c:pt>
                <c:pt idx="1322">
                  <c:v>5.0494353012461883E-3</c:v>
                </c:pt>
                <c:pt idx="1323">
                  <c:v>5.0520297175033401E-3</c:v>
                </c:pt>
                <c:pt idx="1324">
                  <c:v>5.0546227074053937E-3</c:v>
                </c:pt>
                <c:pt idx="1325">
                  <c:v>5.0572142717365291E-3</c:v>
                </c:pt>
                <c:pt idx="1326">
                  <c:v>5.0598044112804925E-3</c:v>
                </c:pt>
                <c:pt idx="1327">
                  <c:v>5.0623931268206045E-3</c:v>
                </c:pt>
                <c:pt idx="1328">
                  <c:v>5.0649804191397526E-3</c:v>
                </c:pt>
                <c:pt idx="1329">
                  <c:v>5.0675662890203917E-3</c:v>
                </c:pt>
                <c:pt idx="1330">
                  <c:v>5.0701507372445474E-3</c:v>
                </c:pt>
                <c:pt idx="1331">
                  <c:v>5.0727337645938191E-3</c:v>
                </c:pt>
                <c:pt idx="1332">
                  <c:v>5.0753153718493737E-3</c:v>
                </c:pt>
                <c:pt idx="1333">
                  <c:v>5.0778955597919452E-3</c:v>
                </c:pt>
                <c:pt idx="1334">
                  <c:v>5.0804743292018452E-3</c:v>
                </c:pt>
                <c:pt idx="1335">
                  <c:v>5.0830516808589524E-3</c:v>
                </c:pt>
                <c:pt idx="1336">
                  <c:v>5.0856276155427146E-3</c:v>
                </c:pt>
                <c:pt idx="1337">
                  <c:v>5.0882021340321569E-3</c:v>
                </c:pt>
                <c:pt idx="1338">
                  <c:v>5.090775237105871E-3</c:v>
                </c:pt>
                <c:pt idx="1339">
                  <c:v>5.0933469255420253E-3</c:v>
                </c:pt>
                <c:pt idx="1340">
                  <c:v>5.0959172001183535E-3</c:v>
                </c:pt>
                <c:pt idx="1341">
                  <c:v>5.0984860616121687E-3</c:v>
                </c:pt>
                <c:pt idx="1342">
                  <c:v>5.101053510800352E-3</c:v>
                </c:pt>
                <c:pt idx="1343">
                  <c:v>5.1036195484593615E-3</c:v>
                </c:pt>
                <c:pt idx="1344">
                  <c:v>5.1061841753652221E-3</c:v>
                </c:pt>
                <c:pt idx="1345">
                  <c:v>5.10874739229354E-3</c:v>
                </c:pt>
                <c:pt idx="1346">
                  <c:v>5.1113092000194902E-3</c:v>
                </c:pt>
                <c:pt idx="1347">
                  <c:v>5.1138695993178203E-3</c:v>
                </c:pt>
                <c:pt idx="1348">
                  <c:v>5.1164285909628534E-3</c:v>
                </c:pt>
                <c:pt idx="1349">
                  <c:v>5.1189861757284915E-3</c:v>
                </c:pt>
                <c:pt idx="1350">
                  <c:v>5.1215423543882052E-3</c:v>
                </c:pt>
                <c:pt idx="1351">
                  <c:v>5.1240971277150384E-3</c:v>
                </c:pt>
                <c:pt idx="1352">
                  <c:v>5.1266504964816188E-3</c:v>
                </c:pt>
                <c:pt idx="1353">
                  <c:v>5.1292024614601412E-3</c:v>
                </c:pt>
                <c:pt idx="1354">
                  <c:v>5.1317530234223788E-3</c:v>
                </c:pt>
                <c:pt idx="1355">
                  <c:v>5.1343021831396791E-3</c:v>
                </c:pt>
                <c:pt idx="1356">
                  <c:v>5.1368499413829679E-3</c:v>
                </c:pt>
                <c:pt idx="1357">
                  <c:v>5.139396298922746E-3</c:v>
                </c:pt>
                <c:pt idx="1358">
                  <c:v>5.1419412565290893E-3</c:v>
                </c:pt>
                <c:pt idx="1359">
                  <c:v>5.1444848149716548E-3</c:v>
                </c:pt>
                <c:pt idx="1360">
                  <c:v>5.147026975019669E-3</c:v>
                </c:pt>
                <c:pt idx="1361">
                  <c:v>5.1495677374419424E-3</c:v>
                </c:pt>
                <c:pt idx="1362">
                  <c:v>5.1521071030068578E-3</c:v>
                </c:pt>
                <c:pt idx="1363">
                  <c:v>5.1546450724823797E-3</c:v>
                </c:pt>
                <c:pt idx="1364">
                  <c:v>5.1571816466360479E-3</c:v>
                </c:pt>
                <c:pt idx="1365">
                  <c:v>5.1597168262349797E-3</c:v>
                </c:pt>
                <c:pt idx="1366">
                  <c:v>5.1622506120458734E-3</c:v>
                </c:pt>
                <c:pt idx="1367">
                  <c:v>5.164783004835004E-3</c:v>
                </c:pt>
                <c:pt idx="1368">
                  <c:v>5.1673140053682242E-3</c:v>
                </c:pt>
                <c:pt idx="1369">
                  <c:v>5.1698436144109678E-3</c:v>
                </c:pt>
                <c:pt idx="1370">
                  <c:v>5.172371832728246E-3</c:v>
                </c:pt>
                <c:pt idx="1371">
                  <c:v>5.1748986610846504E-3</c:v>
                </c:pt>
                <c:pt idx="1372">
                  <c:v>5.1774241002443518E-3</c:v>
                </c:pt>
                <c:pt idx="1373">
                  <c:v>5.179948150971103E-3</c:v>
                </c:pt>
                <c:pt idx="1374">
                  <c:v>5.1824708140282335E-3</c:v>
                </c:pt>
                <c:pt idx="1375">
                  <c:v>5.1849920901786539E-3</c:v>
                </c:pt>
                <c:pt idx="1376">
                  <c:v>5.1875119801848566E-3</c:v>
                </c:pt>
                <c:pt idx="1377">
                  <c:v>5.1900304848089161E-3</c:v>
                </c:pt>
                <c:pt idx="1378">
                  <c:v>5.1925476048124836E-3</c:v>
                </c:pt>
                <c:pt idx="1379">
                  <c:v>5.1950633409567947E-3</c:v>
                </c:pt>
                <c:pt idx="1380">
                  <c:v>5.1975776940026679E-3</c:v>
                </c:pt>
                <c:pt idx="1381">
                  <c:v>5.2000906647104994E-3</c:v>
                </c:pt>
                <c:pt idx="1382">
                  <c:v>5.2026022538402715E-3</c:v>
                </c:pt>
                <c:pt idx="1383">
                  <c:v>5.2051124621515414E-3</c:v>
                </c:pt>
                <c:pt idx="1384">
                  <c:v>5.2076212904034616E-3</c:v>
                </c:pt>
                <c:pt idx="1385">
                  <c:v>5.2101287393547524E-3</c:v>
                </c:pt>
                <c:pt idx="1386">
                  <c:v>5.2126348097637281E-3</c:v>
                </c:pt>
                <c:pt idx="1387">
                  <c:v>5.2151395023882809E-3</c:v>
                </c:pt>
                <c:pt idx="1388">
                  <c:v>5.217642817985888E-3</c:v>
                </c:pt>
                <c:pt idx="1389">
                  <c:v>5.220144757313608E-3</c:v>
                </c:pt>
                <c:pt idx="1390">
                  <c:v>5.2226453211280882E-3</c:v>
                </c:pt>
                <c:pt idx="1391">
                  <c:v>5.2251445101855528E-3</c:v>
                </c:pt>
                <c:pt idx="1392">
                  <c:v>5.2276423252418172E-3</c:v>
                </c:pt>
                <c:pt idx="1393">
                  <c:v>5.2301387670522755E-3</c:v>
                </c:pt>
                <c:pt idx="1394">
                  <c:v>5.2326338363719123E-3</c:v>
                </c:pt>
                <c:pt idx="1395">
                  <c:v>5.2351275339552906E-3</c:v>
                </c:pt>
                <c:pt idx="1396">
                  <c:v>5.2376198605565642E-3</c:v>
                </c:pt>
                <c:pt idx="1397">
                  <c:v>5.2401108169294686E-3</c:v>
                </c:pt>
                <c:pt idx="1398">
                  <c:v>5.2426004038273284E-3</c:v>
                </c:pt>
                <c:pt idx="1399">
                  <c:v>5.2450886220030499E-3</c:v>
                </c:pt>
                <c:pt idx="1400">
                  <c:v>5.2475754722091286E-3</c:v>
                </c:pt>
                <c:pt idx="1401">
                  <c:v>5.250060955197644E-3</c:v>
                </c:pt>
                <c:pt idx="1402">
                  <c:v>5.252545071720266E-3</c:v>
                </c:pt>
                <c:pt idx="1403">
                  <c:v>5.255027822528245E-3</c:v>
                </c:pt>
                <c:pt idx="1404">
                  <c:v>5.2575092083724248E-3</c:v>
                </c:pt>
                <c:pt idx="1405">
                  <c:v>5.2599892300032322E-3</c:v>
                </c:pt>
                <c:pt idx="1406">
                  <c:v>5.2624678881706835E-3</c:v>
                </c:pt>
                <c:pt idx="1407">
                  <c:v>5.2649451836243814E-3</c:v>
                </c:pt>
                <c:pt idx="1408">
                  <c:v>5.2674211171135172E-3</c:v>
                </c:pt>
                <c:pt idx="1409">
                  <c:v>5.2698956893868724E-3</c:v>
                </c:pt>
                <c:pt idx="1410">
                  <c:v>5.2723689011928108E-3</c:v>
                </c:pt>
                <c:pt idx="1411">
                  <c:v>5.274840753279289E-3</c:v>
                </c:pt>
                <c:pt idx="1412">
                  <c:v>5.2773112463938548E-3</c:v>
                </c:pt>
                <c:pt idx="1413">
                  <c:v>5.2797803812836405E-3</c:v>
                </c:pt>
                <c:pt idx="1414">
                  <c:v>5.2822481586953692E-3</c:v>
                </c:pt>
                <c:pt idx="1415">
                  <c:v>5.2847145793753535E-3</c:v>
                </c:pt>
                <c:pt idx="1416">
                  <c:v>5.2871796440694969E-3</c:v>
                </c:pt>
                <c:pt idx="1417">
                  <c:v>5.2896433535232906E-3</c:v>
                </c:pt>
                <c:pt idx="1418">
                  <c:v>5.2921057084818167E-3</c:v>
                </c:pt>
                <c:pt idx="1419">
                  <c:v>5.2945667096897494E-3</c:v>
                </c:pt>
                <c:pt idx="1420">
                  <c:v>5.2970263578913518E-3</c:v>
                </c:pt>
                <c:pt idx="1421">
                  <c:v>5.299484653830476E-3</c:v>
                </c:pt>
                <c:pt idx="1422">
                  <c:v>5.3019415982505699E-3</c:v>
                </c:pt>
                <c:pt idx="1423">
                  <c:v>5.3043971918946683E-3</c:v>
                </c:pt>
                <c:pt idx="1424">
                  <c:v>5.3068514355054013E-3</c:v>
                </c:pt>
                <c:pt idx="1425">
                  <c:v>5.309304329824985E-3</c:v>
                </c:pt>
                <c:pt idx="1426">
                  <c:v>5.3117558755952365E-3</c:v>
                </c:pt>
                <c:pt idx="1427">
                  <c:v>5.3142060735575543E-3</c:v>
                </c:pt>
                <c:pt idx="1428">
                  <c:v>5.3166549244529366E-3</c:v>
                </c:pt>
                <c:pt idx="1429">
                  <c:v>5.3191024290219742E-3</c:v>
                </c:pt>
                <c:pt idx="1430">
                  <c:v>5.3215485880048459E-3</c:v>
                </c:pt>
                <c:pt idx="1431">
                  <c:v>5.323993402141328E-3</c:v>
                </c:pt>
                <c:pt idx="1432">
                  <c:v>5.3264368721707891E-3</c:v>
                </c:pt>
                <c:pt idx="1433">
                  <c:v>5.3288789988321893E-3</c:v>
                </c:pt>
                <c:pt idx="1434">
                  <c:v>5.3313197828640854E-3</c:v>
                </c:pt>
                <c:pt idx="1435">
                  <c:v>5.3337592250046247E-3</c:v>
                </c:pt>
                <c:pt idx="1436">
                  <c:v>5.3361973259915523E-3</c:v>
                </c:pt>
                <c:pt idx="1437">
                  <c:v>5.3386340865622045E-3</c:v>
                </c:pt>
                <c:pt idx="1438">
                  <c:v>5.3410695074535153E-3</c:v>
                </c:pt>
                <c:pt idx="1439">
                  <c:v>5.3435035894020128E-3</c:v>
                </c:pt>
                <c:pt idx="1440">
                  <c:v>5.3459363331438154E-3</c:v>
                </c:pt>
                <c:pt idx="1441">
                  <c:v>5.3483677394146464E-3</c:v>
                </c:pt>
                <c:pt idx="1442">
                  <c:v>5.3507978089498134E-3</c:v>
                </c:pt>
                <c:pt idx="1443">
                  <c:v>5.3532265424842311E-3</c:v>
                </c:pt>
                <c:pt idx="1444">
                  <c:v>5.3556539407523989E-3</c:v>
                </c:pt>
                <c:pt idx="1445">
                  <c:v>5.3580800044884212E-3</c:v>
                </c:pt>
                <c:pt idx="1446">
                  <c:v>5.3605047344259943E-3</c:v>
                </c:pt>
                <c:pt idx="1447">
                  <c:v>5.3629281312984126E-3</c:v>
                </c:pt>
                <c:pt idx="1448">
                  <c:v>5.3653501958385681E-3</c:v>
                </c:pt>
                <c:pt idx="1449">
                  <c:v>5.3677709287789479E-3</c:v>
                </c:pt>
                <c:pt idx="1450">
                  <c:v>5.3701903308516355E-3</c:v>
                </c:pt>
                <c:pt idx="1451">
                  <c:v>5.3726084027883184E-3</c:v>
                </c:pt>
                <c:pt idx="1452">
                  <c:v>5.3750251453202726E-3</c:v>
                </c:pt>
                <c:pt idx="1453">
                  <c:v>5.3774405591783788E-3</c:v>
                </c:pt>
                <c:pt idx="1454">
                  <c:v>5.3798546450931142E-3</c:v>
                </c:pt>
                <c:pt idx="1455">
                  <c:v>5.382267403794553E-3</c:v>
                </c:pt>
                <c:pt idx="1456">
                  <c:v>5.3846788360123674E-3</c:v>
                </c:pt>
                <c:pt idx="1457">
                  <c:v>5.3870889424758326E-3</c:v>
                </c:pt>
                <c:pt idx="1458">
                  <c:v>5.3894977239138204E-3</c:v>
                </c:pt>
                <c:pt idx="1459">
                  <c:v>5.3919051810548003E-3</c:v>
                </c:pt>
                <c:pt idx="1460">
                  <c:v>5.3943113146268425E-3</c:v>
                </c:pt>
                <c:pt idx="1461">
                  <c:v>5.3967161253576186E-3</c:v>
                </c:pt>
                <c:pt idx="1462">
                  <c:v>5.3991196139743973E-3</c:v>
                </c:pt>
                <c:pt idx="1463">
                  <c:v>5.4015217812040488E-3</c:v>
                </c:pt>
                <c:pt idx="1464">
                  <c:v>5.4039226277730456E-3</c:v>
                </c:pt>
                <c:pt idx="1465">
                  <c:v>5.4063221544074572E-3</c:v>
                </c:pt>
                <c:pt idx="1466">
                  <c:v>5.4087203618329574E-3</c:v>
                </c:pt>
                <c:pt idx="1467">
                  <c:v>5.4111172507748176E-3</c:v>
                </c:pt>
                <c:pt idx="1468">
                  <c:v>5.4135128219579129E-3</c:v>
                </c:pt>
                <c:pt idx="1469">
                  <c:v>5.4159070761067175E-3</c:v>
                </c:pt>
                <c:pt idx="1470">
                  <c:v>5.4183000139453111E-3</c:v>
                </c:pt>
                <c:pt idx="1471">
                  <c:v>5.4206916361973735E-3</c:v>
                </c:pt>
                <c:pt idx="1472">
                  <c:v>5.4230819435861846E-3</c:v>
                </c:pt>
                <c:pt idx="1473">
                  <c:v>5.4254709368346289E-3</c:v>
                </c:pt>
                <c:pt idx="1474">
                  <c:v>5.4278586166651944E-3</c:v>
                </c:pt>
                <c:pt idx="1475">
                  <c:v>5.4302449837999684E-3</c:v>
                </c:pt>
                <c:pt idx="1476">
                  <c:v>5.4326300389606445E-3</c:v>
                </c:pt>
                <c:pt idx="1477">
                  <c:v>5.4350137828685164E-3</c:v>
                </c:pt>
                <c:pt idx="1478">
                  <c:v>5.4373962162444856E-3</c:v>
                </c:pt>
                <c:pt idx="1479">
                  <c:v>5.439777339809054E-3</c:v>
                </c:pt>
                <c:pt idx="1480">
                  <c:v>5.442157154282326E-3</c:v>
                </c:pt>
                <c:pt idx="1481">
                  <c:v>5.444535660384016E-3</c:v>
                </c:pt>
                <c:pt idx="1482">
                  <c:v>5.4469128588334349E-3</c:v>
                </c:pt>
                <c:pt idx="1483">
                  <c:v>5.4492887503495065E-3</c:v>
                </c:pt>
                <c:pt idx="1484">
                  <c:v>5.4516633356507518E-3</c:v>
                </c:pt>
                <c:pt idx="1485">
                  <c:v>5.454036615455302E-3</c:v>
                </c:pt>
                <c:pt idx="1486">
                  <c:v>5.4564085904808901E-3</c:v>
                </c:pt>
                <c:pt idx="1487">
                  <c:v>5.4587792614448575E-3</c:v>
                </c:pt>
                <c:pt idx="1488">
                  <c:v>5.461148629064147E-3</c:v>
                </c:pt>
                <c:pt idx="1489">
                  <c:v>5.4635166940553131E-3</c:v>
                </c:pt>
                <c:pt idx="1490">
                  <c:v>5.4658834571345103E-3</c:v>
                </c:pt>
                <c:pt idx="1491">
                  <c:v>5.4682489190175047E-3</c:v>
                </c:pt>
                <c:pt idx="1492">
                  <c:v>5.4706130804196649E-3</c:v>
                </c:pt>
                <c:pt idx="1493">
                  <c:v>5.4729759420559685E-3</c:v>
                </c:pt>
                <c:pt idx="1494">
                  <c:v>5.4753375046409994E-3</c:v>
                </c:pt>
                <c:pt idx="1495">
                  <c:v>5.4776977688889457E-3</c:v>
                </c:pt>
                <c:pt idx="1496">
                  <c:v>5.4800567355136097E-3</c:v>
                </c:pt>
                <c:pt idx="1497">
                  <c:v>5.4824144052283939E-3</c:v>
                </c:pt>
                <c:pt idx="1498">
                  <c:v>5.4847707787463139E-3</c:v>
                </c:pt>
                <c:pt idx="1499">
                  <c:v>5.4871258567799914E-3</c:v>
                </c:pt>
                <c:pt idx="1500">
                  <c:v>5.4894796400416545E-3</c:v>
                </c:pt>
                <c:pt idx="1501">
                  <c:v>5.4918321292431425E-3</c:v>
                </c:pt>
                <c:pt idx="1502">
                  <c:v>5.494183325095903E-3</c:v>
                </c:pt>
                <c:pt idx="1503">
                  <c:v>5.4965332283109895E-3</c:v>
                </c:pt>
                <c:pt idx="1504">
                  <c:v>5.4988818395990688E-3</c:v>
                </c:pt>
                <c:pt idx="1505">
                  <c:v>5.5012291596704139E-3</c:v>
                </c:pt>
                <c:pt idx="1506">
                  <c:v>5.5035751892349109E-3</c:v>
                </c:pt>
                <c:pt idx="1507">
                  <c:v>5.5059199290020495E-3</c:v>
                </c:pt>
                <c:pt idx="1508">
                  <c:v>5.5082633796809354E-3</c:v>
                </c:pt>
                <c:pt idx="1509">
                  <c:v>5.5106055419802801E-3</c:v>
                </c:pt>
                <c:pt idx="1510">
                  <c:v>5.5129464166084096E-3</c:v>
                </c:pt>
                <c:pt idx="1511">
                  <c:v>5.5152860042732565E-3</c:v>
                </c:pt>
                <c:pt idx="1512">
                  <c:v>5.5176243056823671E-3</c:v>
                </c:pt>
                <c:pt idx="1513">
                  <c:v>5.5199613215428959E-3</c:v>
                </c:pt>
                <c:pt idx="1514">
                  <c:v>5.5222970525616128E-3</c:v>
                </c:pt>
                <c:pt idx="1515">
                  <c:v>5.5246314994448946E-3</c:v>
                </c:pt>
                <c:pt idx="1516">
                  <c:v>5.5269646628987321E-3</c:v>
                </c:pt>
                <c:pt idx="1517">
                  <c:v>5.5292965436287284E-3</c:v>
                </c:pt>
                <c:pt idx="1518">
                  <c:v>5.5316271423400971E-3</c:v>
                </c:pt>
                <c:pt idx="1519">
                  <c:v>5.5339564597376651E-3</c:v>
                </c:pt>
                <c:pt idx="1520">
                  <c:v>5.5362844965258715E-3</c:v>
                </c:pt>
                <c:pt idx="1521">
                  <c:v>5.5386112534087694E-3</c:v>
                </c:pt>
                <c:pt idx="1522">
                  <c:v>5.5409367310900225E-3</c:v>
                </c:pt>
                <c:pt idx="1523">
                  <c:v>5.5432609302729086E-3</c:v>
                </c:pt>
                <c:pt idx="1524">
                  <c:v>5.5455838516603184E-3</c:v>
                </c:pt>
                <c:pt idx="1525">
                  <c:v>5.5479054959547587E-3</c:v>
                </c:pt>
                <c:pt idx="1526">
                  <c:v>5.5502258638583466E-3</c:v>
                </c:pt>
                <c:pt idx="1527">
                  <c:v>5.5525449560728151E-3</c:v>
                </c:pt>
                <c:pt idx="1528">
                  <c:v>5.5548627732995128E-3</c:v>
                </c:pt>
                <c:pt idx="1529">
                  <c:v>5.5571793162393981E-3</c:v>
                </c:pt>
                <c:pt idx="1530">
                  <c:v>5.5594945855930479E-3</c:v>
                </c:pt>
                <c:pt idx="1531">
                  <c:v>5.5618085820606537E-3</c:v>
                </c:pt>
                <c:pt idx="1532">
                  <c:v>5.5641213063420203E-3</c:v>
                </c:pt>
                <c:pt idx="1533">
                  <c:v>5.5664327591365701E-3</c:v>
                </c:pt>
                <c:pt idx="1534">
                  <c:v>5.5687429411433384E-3</c:v>
                </c:pt>
                <c:pt idx="1535">
                  <c:v>5.5710518530609782E-3</c:v>
                </c:pt>
                <c:pt idx="1536">
                  <c:v>5.5733594955877574E-3</c:v>
                </c:pt>
                <c:pt idx="1537">
                  <c:v>5.5756658694215587E-3</c:v>
                </c:pt>
                <c:pt idx="1538">
                  <c:v>5.5779709752598857E-3</c:v>
                </c:pt>
                <c:pt idx="1539">
                  <c:v>5.5802748137998509E-3</c:v>
                </c:pt>
                <c:pt idx="1540">
                  <c:v>5.5825773857381931E-3</c:v>
                </c:pt>
                <c:pt idx="1541">
                  <c:v>5.5848786917712607E-3</c:v>
                </c:pt>
                <c:pt idx="1542">
                  <c:v>5.587178732595021E-3</c:v>
                </c:pt>
                <c:pt idx="1543">
                  <c:v>5.5894775089050603E-3</c:v>
                </c:pt>
                <c:pt idx="1544">
                  <c:v>5.5917750213965818E-3</c:v>
                </c:pt>
                <c:pt idx="1545">
                  <c:v>5.5940712707644048E-3</c:v>
                </c:pt>
                <c:pt idx="1546">
                  <c:v>5.5963662577029677E-3</c:v>
                </c:pt>
                <c:pt idx="1547">
                  <c:v>5.598659982906329E-3</c:v>
                </c:pt>
                <c:pt idx="1548">
                  <c:v>5.6009524470681639E-3</c:v>
                </c:pt>
                <c:pt idx="1549">
                  <c:v>5.6032436508817651E-3</c:v>
                </c:pt>
                <c:pt idx="1550">
                  <c:v>5.6055335950400461E-3</c:v>
                </c:pt>
                <c:pt idx="1551">
                  <c:v>5.6078222802355372E-3</c:v>
                </c:pt>
                <c:pt idx="1552">
                  <c:v>5.610109707160393E-3</c:v>
                </c:pt>
                <c:pt idx="1553">
                  <c:v>5.6123958765063814E-3</c:v>
                </c:pt>
                <c:pt idx="1554">
                  <c:v>5.6146807889648929E-3</c:v>
                </c:pt>
                <c:pt idx="1555">
                  <c:v>5.6169644452269381E-3</c:v>
                </c:pt>
                <c:pt idx="1556">
                  <c:v>5.619246845983146E-3</c:v>
                </c:pt>
                <c:pt idx="1557">
                  <c:v>5.6215279919237682E-3</c:v>
                </c:pt>
                <c:pt idx="1558">
                  <c:v>5.6238078837386758E-3</c:v>
                </c:pt>
                <c:pt idx="1559">
                  <c:v>5.6260865221173604E-3</c:v>
                </c:pt>
                <c:pt idx="1560">
                  <c:v>5.628363907748935E-3</c:v>
                </c:pt>
                <c:pt idx="1561">
                  <c:v>5.6306400413221333E-3</c:v>
                </c:pt>
                <c:pt idx="1562">
                  <c:v>5.6329149235253085E-3</c:v>
                </c:pt>
                <c:pt idx="1563">
                  <c:v>5.6351885550464404E-3</c:v>
                </c:pt>
                <c:pt idx="1564">
                  <c:v>5.637460936573125E-3</c:v>
                </c:pt>
                <c:pt idx="1565">
                  <c:v>5.6397320687925851E-3</c:v>
                </c:pt>
                <c:pt idx="1566">
                  <c:v>5.6420019523916618E-3</c:v>
                </c:pt>
                <c:pt idx="1567">
                  <c:v>5.6442705880568201E-3</c:v>
                </c:pt>
                <c:pt idx="1568">
                  <c:v>5.646537976474149E-3</c:v>
                </c:pt>
                <c:pt idx="1569">
                  <c:v>5.6488041183293553E-3</c:v>
                </c:pt>
                <c:pt idx="1570">
                  <c:v>5.6510690143077779E-3</c:v>
                </c:pt>
                <c:pt idx="1571">
                  <c:v>5.653332665094369E-3</c:v>
                </c:pt>
                <c:pt idx="1572">
                  <c:v>5.655595071373711E-3</c:v>
                </c:pt>
                <c:pt idx="1573">
                  <c:v>5.6578562338300067E-3</c:v>
                </c:pt>
                <c:pt idx="1574">
                  <c:v>5.660116153147085E-3</c:v>
                </c:pt>
                <c:pt idx="1575">
                  <c:v>5.6623748300083949E-3</c:v>
                </c:pt>
                <c:pt idx="1576">
                  <c:v>5.6646322650970148E-3</c:v>
                </c:pt>
                <c:pt idx="1577">
                  <c:v>5.6668884590956436E-3</c:v>
                </c:pt>
                <c:pt idx="1578">
                  <c:v>5.669143412686606E-3</c:v>
                </c:pt>
                <c:pt idx="1579">
                  <c:v>5.671397126551854E-3</c:v>
                </c:pt>
                <c:pt idx="1580">
                  <c:v>5.6736496013729595E-3</c:v>
                </c:pt>
                <c:pt idx="1581">
                  <c:v>5.675900837831125E-3</c:v>
                </c:pt>
                <c:pt idx="1582">
                  <c:v>5.6781508366071766E-3</c:v>
                </c:pt>
                <c:pt idx="1583">
                  <c:v>5.680399598381564E-3</c:v>
                </c:pt>
                <c:pt idx="1584">
                  <c:v>5.6826471238343645E-3</c:v>
                </c:pt>
                <c:pt idx="1585">
                  <c:v>5.684893413645282E-3</c:v>
                </c:pt>
                <c:pt idx="1586">
                  <c:v>5.6871384684936471E-3</c:v>
                </c:pt>
                <c:pt idx="1587">
                  <c:v>5.6893822890584159E-3</c:v>
                </c:pt>
                <c:pt idx="1588">
                  <c:v>5.6916248760181696E-3</c:v>
                </c:pt>
                <c:pt idx="1589">
                  <c:v>5.6938662300511185E-3</c:v>
                </c:pt>
                <c:pt idx="1590">
                  <c:v>5.6961063518351021E-3</c:v>
                </c:pt>
                <c:pt idx="1591">
                  <c:v>5.698345242047583E-3</c:v>
                </c:pt>
                <c:pt idx="1592">
                  <c:v>5.7005829013656523E-3</c:v>
                </c:pt>
                <c:pt idx="1593">
                  <c:v>5.7028193304660317E-3</c:v>
                </c:pt>
                <c:pt idx="1594">
                  <c:v>5.7050545300250674E-3</c:v>
                </c:pt>
                <c:pt idx="1595">
                  <c:v>5.7072885007187352E-3</c:v>
                </c:pt>
                <c:pt idx="1596">
                  <c:v>5.7095212432226395E-3</c:v>
                </c:pt>
                <c:pt idx="1597">
                  <c:v>5.7117527582120136E-3</c:v>
                </c:pt>
                <c:pt idx="1598">
                  <c:v>5.7139830463617189E-3</c:v>
                </c:pt>
                <c:pt idx="1599">
                  <c:v>5.7162121083462435E-3</c:v>
                </c:pt>
                <c:pt idx="1600">
                  <c:v>5.7184399448397113E-3</c:v>
                </c:pt>
                <c:pt idx="1601">
                  <c:v>5.7206665565158682E-3</c:v>
                </c:pt>
                <c:pt idx="1602">
                  <c:v>5.722891944048094E-3</c:v>
                </c:pt>
                <c:pt idx="1603">
                  <c:v>5.7251161081093953E-3</c:v>
                </c:pt>
                <c:pt idx="1604">
                  <c:v>5.727339049372413E-3</c:v>
                </c:pt>
                <c:pt idx="1605">
                  <c:v>5.7295607685094148E-3</c:v>
                </c:pt>
                <c:pt idx="1606">
                  <c:v>5.7317812661922983E-3</c:v>
                </c:pt>
                <c:pt idx="1607">
                  <c:v>5.7340005430925956E-3</c:v>
                </c:pt>
                <c:pt idx="1608">
                  <c:v>5.7362185998814652E-3</c:v>
                </c:pt>
                <c:pt idx="1609">
                  <c:v>5.7384354372297004E-3</c:v>
                </c:pt>
                <c:pt idx="1610">
                  <c:v>5.7406510558077198E-3</c:v>
                </c:pt>
                <c:pt idx="1611">
                  <c:v>5.7428654562855811E-3</c:v>
                </c:pt>
                <c:pt idx="1612">
                  <c:v>5.7450786393329709E-3</c:v>
                </c:pt>
                <c:pt idx="1613">
                  <c:v>5.7472906056192036E-3</c:v>
                </c:pt>
                <c:pt idx="1614">
                  <c:v>5.7495013558132293E-3</c:v>
                </c:pt>
                <c:pt idx="1615">
                  <c:v>5.7517108905836322E-3</c:v>
                </c:pt>
                <c:pt idx="1616">
                  <c:v>5.7539192105986233E-3</c:v>
                </c:pt>
                <c:pt idx="1617">
                  <c:v>5.7561263165260505E-3</c:v>
                </c:pt>
                <c:pt idx="1618">
                  <c:v>5.7583322090333944E-3</c:v>
                </c:pt>
                <c:pt idx="1619">
                  <c:v>5.7605368887877675E-3</c:v>
                </c:pt>
                <c:pt idx="1620">
                  <c:v>5.7627403564559131E-3</c:v>
                </c:pt>
                <c:pt idx="1621">
                  <c:v>5.7649426127042141E-3</c:v>
                </c:pt>
                <c:pt idx="1622">
                  <c:v>5.7671436581986819E-3</c:v>
                </c:pt>
                <c:pt idx="1623">
                  <c:v>5.7693434936049639E-3</c:v>
                </c:pt>
                <c:pt idx="1624">
                  <c:v>5.7715421195883377E-3</c:v>
                </c:pt>
                <c:pt idx="1625">
                  <c:v>5.7737395368137236E-3</c:v>
                </c:pt>
                <c:pt idx="1626">
                  <c:v>5.7759357459456684E-3</c:v>
                </c:pt>
                <c:pt idx="1627">
                  <c:v>5.7781307476483558E-3</c:v>
                </c:pt>
                <c:pt idx="1628">
                  <c:v>5.7803245425856048E-3</c:v>
                </c:pt>
                <c:pt idx="1629">
                  <c:v>5.7825171314208725E-3</c:v>
                </c:pt>
                <c:pt idx="1630">
                  <c:v>5.784708514817243E-3</c:v>
                </c:pt>
                <c:pt idx="1631">
                  <c:v>5.786898693437445E-3</c:v>
                </c:pt>
                <c:pt idx="1632">
                  <c:v>5.7890876679438392E-3</c:v>
                </c:pt>
                <c:pt idx="1633">
                  <c:v>5.7912754389984195E-3</c:v>
                </c:pt>
                <c:pt idx="1634">
                  <c:v>5.7934620072628198E-3</c:v>
                </c:pt>
                <c:pt idx="1635">
                  <c:v>5.7956473733983072E-3</c:v>
                </c:pt>
                <c:pt idx="1636">
                  <c:v>5.7978315380657888E-3</c:v>
                </c:pt>
                <c:pt idx="1637">
                  <c:v>5.8000145019258039E-3</c:v>
                </c:pt>
                <c:pt idx="1638">
                  <c:v>5.8021962656385319E-3</c:v>
                </c:pt>
                <c:pt idx="1639">
                  <c:v>5.8043768298637905E-3</c:v>
                </c:pt>
                <c:pt idx="1640">
                  <c:v>5.8065561952610305E-3</c:v>
                </c:pt>
                <c:pt idx="1641">
                  <c:v>5.8087343624893409E-3</c:v>
                </c:pt>
                <c:pt idx="1642">
                  <c:v>5.8109113322074519E-3</c:v>
                </c:pt>
                <c:pt idx="1643">
                  <c:v>5.8130871050737273E-3</c:v>
                </c:pt>
                <c:pt idx="1644">
                  <c:v>5.8152616817461729E-3</c:v>
                </c:pt>
                <c:pt idx="1645">
                  <c:v>5.8174350628824294E-3</c:v>
                </c:pt>
                <c:pt idx="1646">
                  <c:v>5.8196072491397775E-3</c:v>
                </c:pt>
                <c:pt idx="1647">
                  <c:v>5.8217782411751377E-3</c:v>
                </c:pt>
                <c:pt idx="1648">
                  <c:v>5.8239480396450648E-3</c:v>
                </c:pt>
                <c:pt idx="1649">
                  <c:v>5.8261166452057596E-3</c:v>
                </c:pt>
                <c:pt idx="1650">
                  <c:v>5.8282840585130542E-3</c:v>
                </c:pt>
                <c:pt idx="1651">
                  <c:v>5.8304502802224286E-3</c:v>
                </c:pt>
                <c:pt idx="1652">
                  <c:v>5.8326153109889952E-3</c:v>
                </c:pt>
                <c:pt idx="1653">
                  <c:v>5.8347791514675095E-3</c:v>
                </c:pt>
                <c:pt idx="1654">
                  <c:v>5.8369418023123685E-3</c:v>
                </c:pt>
                <c:pt idx="1655">
                  <c:v>5.8391032641776043E-3</c:v>
                </c:pt>
                <c:pt idx="1656">
                  <c:v>5.8412635377168955E-3</c:v>
                </c:pt>
                <c:pt idx="1657">
                  <c:v>5.8434226235835563E-3</c:v>
                </c:pt>
                <c:pt idx="1658">
                  <c:v>5.8455805224305463E-3</c:v>
                </c:pt>
                <c:pt idx="1659">
                  <c:v>5.847737234910463E-3</c:v>
                </c:pt>
                <c:pt idx="1660">
                  <c:v>5.8498927616755453E-3</c:v>
                </c:pt>
                <c:pt idx="1661">
                  <c:v>5.8520471033776745E-3</c:v>
                </c:pt>
                <c:pt idx="1662">
                  <c:v>5.8542002606683718E-3</c:v>
                </c:pt>
                <c:pt idx="1663">
                  <c:v>5.8563522341988031E-3</c:v>
                </c:pt>
                <c:pt idx="1664">
                  <c:v>5.858503024619776E-3</c:v>
                </c:pt>
                <c:pt idx="1665">
                  <c:v>5.8606526325817353E-3</c:v>
                </c:pt>
                <c:pt idx="1666">
                  <c:v>5.8628010587347748E-3</c:v>
                </c:pt>
                <c:pt idx="1667">
                  <c:v>5.8649483037286274E-3</c:v>
                </c:pt>
                <c:pt idx="1668">
                  <c:v>5.8670943682126702E-3</c:v>
                </c:pt>
                <c:pt idx="1669">
                  <c:v>5.8692392528359189E-3</c:v>
                </c:pt>
                <c:pt idx="1670">
                  <c:v>5.8713829582470404E-3</c:v>
                </c:pt>
                <c:pt idx="1671">
                  <c:v>5.8735254850943389E-3</c:v>
                </c:pt>
                <c:pt idx="1672">
                  <c:v>5.8756668340257615E-3</c:v>
                </c:pt>
                <c:pt idx="1673">
                  <c:v>5.8778070056889047E-3</c:v>
                </c:pt>
                <c:pt idx="1674">
                  <c:v>5.8799460007310051E-3</c:v>
                </c:pt>
                <c:pt idx="1675">
                  <c:v>5.8820838197989429E-3</c:v>
                </c:pt>
                <c:pt idx="1676">
                  <c:v>5.8842204635392433E-3</c:v>
                </c:pt>
                <c:pt idx="1677">
                  <c:v>5.8863559325980789E-3</c:v>
                </c:pt>
                <c:pt idx="1678">
                  <c:v>5.8884902276212635E-3</c:v>
                </c:pt>
                <c:pt idx="1679">
                  <c:v>5.8906233492542551E-3</c:v>
                </c:pt>
                <c:pt idx="1680">
                  <c:v>5.8927552981421615E-3</c:v>
                </c:pt>
                <c:pt idx="1681">
                  <c:v>5.8948860749297319E-3</c:v>
                </c:pt>
                <c:pt idx="1682">
                  <c:v>5.8970156802613622E-3</c:v>
                </c:pt>
                <c:pt idx="1683">
                  <c:v>5.8991441147810946E-3</c:v>
                </c:pt>
                <c:pt idx="1684">
                  <c:v>5.9012713791326173E-3</c:v>
                </c:pt>
                <c:pt idx="1685">
                  <c:v>5.9033974739592611E-3</c:v>
                </c:pt>
                <c:pt idx="1686">
                  <c:v>5.9055223999040091E-3</c:v>
                </c:pt>
                <c:pt idx="1687">
                  <c:v>5.907646157609487E-3</c:v>
                </c:pt>
                <c:pt idx="1688">
                  <c:v>5.9097687477179667E-3</c:v>
                </c:pt>
                <c:pt idx="1689">
                  <c:v>5.9118901708713695E-3</c:v>
                </c:pt>
                <c:pt idx="1690">
                  <c:v>5.9140104277112622E-3</c:v>
                </c:pt>
                <c:pt idx="1691">
                  <c:v>5.9161295188788609E-3</c:v>
                </c:pt>
                <c:pt idx="1692">
                  <c:v>5.9182474450150254E-3</c:v>
                </c:pt>
                <c:pt idx="1693">
                  <c:v>5.9203642067602652E-3</c:v>
                </c:pt>
                <c:pt idx="1694">
                  <c:v>5.922479804754739E-3</c:v>
                </c:pt>
                <c:pt idx="1695">
                  <c:v>5.9245942396382503E-3</c:v>
                </c:pt>
                <c:pt idx="1696">
                  <c:v>5.9267075120502553E-3</c:v>
                </c:pt>
                <c:pt idx="1697">
                  <c:v>5.9288196226298566E-3</c:v>
                </c:pt>
                <c:pt idx="1698">
                  <c:v>5.9309305720158028E-3</c:v>
                </c:pt>
                <c:pt idx="1699">
                  <c:v>5.9330403608464938E-3</c:v>
                </c:pt>
                <c:pt idx="1700">
                  <c:v>5.93514898975998E-3</c:v>
                </c:pt>
                <c:pt idx="1701">
                  <c:v>5.9372564593939579E-3</c:v>
                </c:pt>
                <c:pt idx="1702">
                  <c:v>5.9393627703857761E-3</c:v>
                </c:pt>
                <c:pt idx="1703">
                  <c:v>5.9414679233724295E-3</c:v>
                </c:pt>
                <c:pt idx="1704">
                  <c:v>5.9435719189905659E-3</c:v>
                </c:pt>
                <c:pt idx="1705">
                  <c:v>5.9456747578764818E-3</c:v>
                </c:pt>
                <c:pt idx="1706">
                  <c:v>5.9477764406661252E-3</c:v>
                </c:pt>
                <c:pt idx="1707">
                  <c:v>5.9498769679950918E-3</c:v>
                </c:pt>
                <c:pt idx="1708">
                  <c:v>5.9519763404986313E-3</c:v>
                </c:pt>
                <c:pt idx="1709">
                  <c:v>5.9540745588116404E-3</c:v>
                </c:pt>
                <c:pt idx="1710">
                  <c:v>5.9561716235686686E-3</c:v>
                </c:pt>
                <c:pt idx="1711">
                  <c:v>5.9582675354039171E-3</c:v>
                </c:pt>
                <c:pt idx="1712">
                  <c:v>5.9603622949512391E-3</c:v>
                </c:pt>
                <c:pt idx="1713">
                  <c:v>5.9624559028441364E-3</c:v>
                </c:pt>
                <c:pt idx="1714">
                  <c:v>5.9645483597157642E-3</c:v>
                </c:pt>
                <c:pt idx="1715">
                  <c:v>5.9666396661989295E-3</c:v>
                </c:pt>
                <c:pt idx="1716">
                  <c:v>5.9687298229260943E-3</c:v>
                </c:pt>
                <c:pt idx="1717">
                  <c:v>5.9708188305293668E-3</c:v>
                </c:pt>
                <c:pt idx="1718">
                  <c:v>5.9729066896405114E-3</c:v>
                </c:pt>
                <c:pt idx="1719">
                  <c:v>5.9749934008909459E-3</c:v>
                </c:pt>
                <c:pt idx="1720">
                  <c:v>5.9770789649117402E-3</c:v>
                </c:pt>
                <c:pt idx="1721">
                  <c:v>5.9791633823336153E-3</c:v>
                </c:pt>
                <c:pt idx="1722">
                  <c:v>5.9812466537869481E-3</c:v>
                </c:pt>
                <c:pt idx="1723">
                  <c:v>5.9833287799017669E-3</c:v>
                </c:pt>
                <c:pt idx="1724">
                  <c:v>5.9854097613077561E-3</c:v>
                </c:pt>
                <c:pt idx="1725">
                  <c:v>5.9874895986342493E-3</c:v>
                </c:pt>
                <c:pt idx="1726">
                  <c:v>5.9895682925102415E-3</c:v>
                </c:pt>
                <c:pt idx="1727">
                  <c:v>5.991645843564374E-3</c:v>
                </c:pt>
                <c:pt idx="1728">
                  <c:v>5.9937222524249481E-3</c:v>
                </c:pt>
                <c:pt idx="1729">
                  <c:v>5.9957975197199162E-3</c:v>
                </c:pt>
                <c:pt idx="1730">
                  <c:v>5.9978716460768883E-3</c:v>
                </c:pt>
                <c:pt idx="1731">
                  <c:v>5.9999446321231265E-3</c:v>
                </c:pt>
                <c:pt idx="1732">
                  <c:v>6.0020164784855496E-3</c:v>
                </c:pt>
                <c:pt idx="1733">
                  <c:v>6.0040871857907335E-3</c:v>
                </c:pt>
                <c:pt idx="1734">
                  <c:v>6.0061567546649064E-3</c:v>
                </c:pt>
                <c:pt idx="1735">
                  <c:v>6.0082251857339524E-3</c:v>
                </c:pt>
                <c:pt idx="1736">
                  <c:v>6.0102924796234143E-3</c:v>
                </c:pt>
                <c:pt idx="1737">
                  <c:v>6.0123586369584892E-3</c:v>
                </c:pt>
                <c:pt idx="1738">
                  <c:v>6.0144236583640296E-3</c:v>
                </c:pt>
                <c:pt idx="1739">
                  <c:v>6.0164875444645464E-3</c:v>
                </c:pt>
                <c:pt idx="1740">
                  <c:v>6.018550295884207E-3</c:v>
                </c:pt>
                <c:pt idx="1741">
                  <c:v>6.0206119132468344E-3</c:v>
                </c:pt>
                <c:pt idx="1742">
                  <c:v>6.0226723971759074E-3</c:v>
                </c:pt>
                <c:pt idx="1743">
                  <c:v>6.0247317482945645E-3</c:v>
                </c:pt>
                <c:pt idx="1744">
                  <c:v>6.0267899672256037E-3</c:v>
                </c:pt>
                <c:pt idx="1745">
                  <c:v>6.0288470545914741E-3</c:v>
                </c:pt>
                <c:pt idx="1746">
                  <c:v>6.0309030110142874E-3</c:v>
                </c:pt>
                <c:pt idx="1747">
                  <c:v>6.0329578371158118E-3</c:v>
                </c:pt>
                <c:pt idx="1748">
                  <c:v>6.0350115335174748E-3</c:v>
                </c:pt>
                <c:pt idx="1749">
                  <c:v>6.0370641008403621E-3</c:v>
                </c:pt>
                <c:pt idx="1750">
                  <c:v>6.0391155397052166E-3</c:v>
                </c:pt>
                <c:pt idx="1751">
                  <c:v>6.0411658507324396E-3</c:v>
                </c:pt>
                <c:pt idx="1752">
                  <c:v>6.0432150345420942E-3</c:v>
                </c:pt>
                <c:pt idx="1753">
                  <c:v>6.0452630917538991E-3</c:v>
                </c:pt>
                <c:pt idx="1754">
                  <c:v>6.0473100229872347E-3</c:v>
                </c:pt>
                <c:pt idx="1755">
                  <c:v>6.0493558288611405E-3</c:v>
                </c:pt>
                <c:pt idx="1756">
                  <c:v>6.0514005099943126E-3</c:v>
                </c:pt>
                <c:pt idx="1757">
                  <c:v>6.0534440670051131E-3</c:v>
                </c:pt>
                <c:pt idx="1758">
                  <c:v>6.0554865005115607E-3</c:v>
                </c:pt>
                <c:pt idx="1759">
                  <c:v>6.0575278111313306E-3</c:v>
                </c:pt>
                <c:pt idx="1760">
                  <c:v>6.0595679994817648E-3</c:v>
                </c:pt>
                <c:pt idx="1761">
                  <c:v>6.0616070661798646E-3</c:v>
                </c:pt>
                <c:pt idx="1762">
                  <c:v>6.0636450118422879E-3</c:v>
                </c:pt>
                <c:pt idx="1763">
                  <c:v>6.0656818370853583E-3</c:v>
                </c:pt>
                <c:pt idx="1764">
                  <c:v>6.0677175425250564E-3</c:v>
                </c:pt>
                <c:pt idx="1765">
                  <c:v>6.0697521287770284E-3</c:v>
                </c:pt>
                <c:pt idx="1766">
                  <c:v>6.0717855964565791E-3</c:v>
                </c:pt>
                <c:pt idx="1767">
                  <c:v>6.0738179461786767E-3</c:v>
                </c:pt>
                <c:pt idx="1768">
                  <c:v>6.0758491785579492E-3</c:v>
                </c:pt>
                <c:pt idx="1769">
                  <c:v>6.0778792942086882E-3</c:v>
                </c:pt>
                <c:pt idx="1770">
                  <c:v>6.0799082937448498E-3</c:v>
                </c:pt>
                <c:pt idx="1771">
                  <c:v>6.0819361777800455E-3</c:v>
                </c:pt>
                <c:pt idx="1772">
                  <c:v>6.0839629469275599E-3</c:v>
                </c:pt>
                <c:pt idx="1773">
                  <c:v>6.0859886018003306E-3</c:v>
                </c:pt>
                <c:pt idx="1774">
                  <c:v>6.0880131430109631E-3</c:v>
                </c:pt>
                <c:pt idx="1775">
                  <c:v>6.0900365711717246E-3</c:v>
                </c:pt>
                <c:pt idx="1776">
                  <c:v>6.0920588868945483E-3</c:v>
                </c:pt>
                <c:pt idx="1777">
                  <c:v>6.0940800907910283E-3</c:v>
                </c:pt>
                <c:pt idx="1778">
                  <c:v>6.0961001834724214E-3</c:v>
                </c:pt>
                <c:pt idx="1779">
                  <c:v>6.098119165549652E-3</c:v>
                </c:pt>
                <c:pt idx="1780">
                  <c:v>6.1001370376333065E-3</c:v>
                </c:pt>
                <c:pt idx="1781">
                  <c:v>6.1021538003336352E-3</c:v>
                </c:pt>
                <c:pt idx="1782">
                  <c:v>6.104169454260555E-3</c:v>
                </c:pt>
                <c:pt idx="1783">
                  <c:v>6.1061840000236449E-3</c:v>
                </c:pt>
                <c:pt idx="1784">
                  <c:v>6.1081974382321486E-3</c:v>
                </c:pt>
                <c:pt idx="1785">
                  <c:v>6.1102097694949774E-3</c:v>
                </c:pt>
                <c:pt idx="1786">
                  <c:v>6.112220994420707E-3</c:v>
                </c:pt>
                <c:pt idx="1787">
                  <c:v>6.1142311136175792E-3</c:v>
                </c:pt>
                <c:pt idx="1788">
                  <c:v>6.1162401276934966E-3</c:v>
                </c:pt>
                <c:pt idx="1789">
                  <c:v>6.1182480372560365E-3</c:v>
                </c:pt>
                <c:pt idx="1790">
                  <c:v>6.120254842912432E-3</c:v>
                </c:pt>
                <c:pt idx="1791">
                  <c:v>6.1222605452695899E-3</c:v>
                </c:pt>
                <c:pt idx="1792">
                  <c:v>6.1242651449340798E-3</c:v>
                </c:pt>
                <c:pt idx="1793">
                  <c:v>6.1262686425121397E-3</c:v>
                </c:pt>
                <c:pt idx="1794">
                  <c:v>6.128271038609673E-3</c:v>
                </c:pt>
                <c:pt idx="1795">
                  <c:v>6.13027233383225E-3</c:v>
                </c:pt>
                <c:pt idx="1796">
                  <c:v>6.132272528785108E-3</c:v>
                </c:pt>
                <c:pt idx="1797">
                  <c:v>6.1342716240731536E-3</c:v>
                </c:pt>
                <c:pt idx="1798">
                  <c:v>6.1362696203009579E-3</c:v>
                </c:pt>
                <c:pt idx="1799">
                  <c:v>6.1382665180727599E-3</c:v>
                </c:pt>
                <c:pt idx="1800">
                  <c:v>6.1402623179924705E-3</c:v>
                </c:pt>
                <c:pt idx="1801">
                  <c:v>6.1422570206636643E-3</c:v>
                </c:pt>
                <c:pt idx="1802">
                  <c:v>6.1442506266895826E-3</c:v>
                </c:pt>
                <c:pt idx="1803">
                  <c:v>6.1462431366731424E-3</c:v>
                </c:pt>
                <c:pt idx="1804">
                  <c:v>6.1482345512169209E-3</c:v>
                </c:pt>
                <c:pt idx="1805">
                  <c:v>6.1502248709231697E-3</c:v>
                </c:pt>
                <c:pt idx="1806">
                  <c:v>6.1522140963938049E-3</c:v>
                </c:pt>
                <c:pt idx="1807">
                  <c:v>6.1542022282304164E-3</c:v>
                </c:pt>
                <c:pt idx="1808">
                  <c:v>6.1561892670342613E-3</c:v>
                </c:pt>
                <c:pt idx="1809">
                  <c:v>6.158175213406265E-3</c:v>
                </c:pt>
                <c:pt idx="1810">
                  <c:v>6.1601600679470226E-3</c:v>
                </c:pt>
                <c:pt idx="1811">
                  <c:v>6.1621438312567996E-3</c:v>
                </c:pt>
                <c:pt idx="1812">
                  <c:v>6.1641265039355329E-3</c:v>
                </c:pt>
                <c:pt idx="1813">
                  <c:v>6.1661080865828277E-3</c:v>
                </c:pt>
                <c:pt idx="1814">
                  <c:v>6.1680885797979618E-3</c:v>
                </c:pt>
                <c:pt idx="1815">
                  <c:v>6.1700679841798804E-3</c:v>
                </c:pt>
                <c:pt idx="1816">
                  <c:v>6.1720463003271985E-3</c:v>
                </c:pt>
                <c:pt idx="1817">
                  <c:v>6.1740235288382092E-3</c:v>
                </c:pt>
                <c:pt idx="1818">
                  <c:v>6.1759996703108699E-3</c:v>
                </c:pt>
                <c:pt idx="1819">
                  <c:v>6.1779747253428111E-3</c:v>
                </c:pt>
                <c:pt idx="1820">
                  <c:v>6.1799486945313337E-3</c:v>
                </c:pt>
                <c:pt idx="1821">
                  <c:v>6.1819215784734141E-3</c:v>
                </c:pt>
                <c:pt idx="1822">
                  <c:v>6.1838933777656948E-3</c:v>
                </c:pt>
                <c:pt idx="1823">
                  <c:v>6.1858640930044966E-3</c:v>
                </c:pt>
                <c:pt idx="1824">
                  <c:v>6.1878337247858054E-3</c:v>
                </c:pt>
                <c:pt idx="1825">
                  <c:v>6.1898022737052862E-3</c:v>
                </c:pt>
                <c:pt idx="1826">
                  <c:v>6.1917697403582727E-3</c:v>
                </c:pt>
                <c:pt idx="1827">
                  <c:v>6.1937361253397716E-3</c:v>
                </c:pt>
                <c:pt idx="1828">
                  <c:v>6.1957014292444634E-3</c:v>
                </c:pt>
                <c:pt idx="1829">
                  <c:v>6.1976656526666982E-3</c:v>
                </c:pt>
                <c:pt idx="1830">
                  <c:v>6.1996287962005079E-3</c:v>
                </c:pt>
                <c:pt idx="1831">
                  <c:v>6.2015908604395884E-3</c:v>
                </c:pt>
                <c:pt idx="1832">
                  <c:v>6.2035518459773158E-3</c:v>
                </c:pt>
                <c:pt idx="1833">
                  <c:v>6.2055117534067349E-3</c:v>
                </c:pt>
                <c:pt idx="1834">
                  <c:v>6.207470583320566E-3</c:v>
                </c:pt>
                <c:pt idx="1835">
                  <c:v>6.2094283363112084E-3</c:v>
                </c:pt>
                <c:pt idx="1836">
                  <c:v>6.2113850129707267E-3</c:v>
                </c:pt>
                <c:pt idx="1837">
                  <c:v>6.2133406138908682E-3</c:v>
                </c:pt>
                <c:pt idx="1838">
                  <c:v>6.215295139663052E-3</c:v>
                </c:pt>
                <c:pt idx="1839">
                  <c:v>6.2172485908783695E-3</c:v>
                </c:pt>
                <c:pt idx="1840">
                  <c:v>6.2192009681275914E-3</c:v>
                </c:pt>
                <c:pt idx="1841">
                  <c:v>6.2211522720011592E-3</c:v>
                </c:pt>
                <c:pt idx="1842">
                  <c:v>6.2231025030891948E-3</c:v>
                </c:pt>
                <c:pt idx="1843">
                  <c:v>6.2250516619814893E-3</c:v>
                </c:pt>
                <c:pt idx="1844">
                  <c:v>6.2269997492675165E-3</c:v>
                </c:pt>
                <c:pt idx="1845">
                  <c:v>6.2289467655364215E-3</c:v>
                </c:pt>
                <c:pt idx="1846">
                  <c:v>6.2308927113770285E-3</c:v>
                </c:pt>
                <c:pt idx="1847">
                  <c:v>6.2328375873778328E-3</c:v>
                </c:pt>
                <c:pt idx="1848">
                  <c:v>6.2347813941270123E-3</c:v>
                </c:pt>
                <c:pt idx="1849">
                  <c:v>6.2367241322124189E-3</c:v>
                </c:pt>
                <c:pt idx="1850">
                  <c:v>6.2386658022215808E-3</c:v>
                </c:pt>
                <c:pt idx="1851">
                  <c:v>6.2406064047417021E-3</c:v>
                </c:pt>
                <c:pt idx="1852">
                  <c:v>6.2425459403596681E-3</c:v>
                </c:pt>
                <c:pt idx="1853">
                  <c:v>6.2444844096620385E-3</c:v>
                </c:pt>
                <c:pt idx="1854">
                  <c:v>6.2464218132350507E-3</c:v>
                </c:pt>
                <c:pt idx="1855">
                  <c:v>6.24835815166462E-3</c:v>
                </c:pt>
                <c:pt idx="1856">
                  <c:v>6.2502934255363385E-3</c:v>
                </c:pt>
                <c:pt idx="1857">
                  <c:v>6.2522276354354785E-3</c:v>
                </c:pt>
                <c:pt idx="1858">
                  <c:v>6.2541607819469915E-3</c:v>
                </c:pt>
                <c:pt idx="1859">
                  <c:v>6.2560928656555026E-3</c:v>
                </c:pt>
                <c:pt idx="1860">
                  <c:v>6.2580238871453213E-3</c:v>
                </c:pt>
                <c:pt idx="1861">
                  <c:v>6.2599538470004294E-3</c:v>
                </c:pt>
                <c:pt idx="1862">
                  <c:v>6.2618827458044944E-3</c:v>
                </c:pt>
                <c:pt idx="1863">
                  <c:v>6.2638105841408571E-3</c:v>
                </c:pt>
                <c:pt idx="1864">
                  <c:v>6.2657373625925406E-3</c:v>
                </c:pt>
                <c:pt idx="1865">
                  <c:v>6.267663081742249E-3</c:v>
                </c:pt>
                <c:pt idx="1866">
                  <c:v>6.2695877421723644E-3</c:v>
                </c:pt>
                <c:pt idx="1867">
                  <c:v>6.2715113444649457E-3</c:v>
                </c:pt>
                <c:pt idx="1868">
                  <c:v>6.2734338892017358E-3</c:v>
                </c:pt>
                <c:pt idx="1869">
                  <c:v>6.2753553769641559E-3</c:v>
                </c:pt>
                <c:pt idx="1870">
                  <c:v>6.2772758083333097E-3</c:v>
                </c:pt>
                <c:pt idx="1871">
                  <c:v>6.2791951838899757E-3</c:v>
                </c:pt>
                <c:pt idx="1872">
                  <c:v>6.2811135042146245E-3</c:v>
                </c:pt>
                <c:pt idx="1873">
                  <c:v>6.2830307698873936E-3</c:v>
                </c:pt>
                <c:pt idx="1874">
                  <c:v>6.2849469814881109E-3</c:v>
                </c:pt>
                <c:pt idx="1875">
                  <c:v>6.2868621395962831E-3</c:v>
                </c:pt>
                <c:pt idx="1876">
                  <c:v>6.2887762447910982E-3</c:v>
                </c:pt>
                <c:pt idx="1877">
                  <c:v>6.2906892976514247E-3</c:v>
                </c:pt>
                <c:pt idx="1878">
                  <c:v>6.2926012987558136E-3</c:v>
                </c:pt>
                <c:pt idx="1879">
                  <c:v>6.2945122486824986E-3</c:v>
                </c:pt>
                <c:pt idx="1880">
                  <c:v>6.2964221480093967E-3</c:v>
                </c:pt>
                <c:pt idx="1881">
                  <c:v>6.2983309973141041E-3</c:v>
                </c:pt>
                <c:pt idx="1882">
                  <c:v>6.3002387971738986E-3</c:v>
                </c:pt>
                <c:pt idx="1883">
                  <c:v>6.3021455481657458E-3</c:v>
                </c:pt>
                <c:pt idx="1884">
                  <c:v>6.3040512508662902E-3</c:v>
                </c:pt>
                <c:pt idx="1885">
                  <c:v>6.3059559058518582E-3</c:v>
                </c:pt>
                <c:pt idx="1886">
                  <c:v>6.3078595136984638E-3</c:v>
                </c:pt>
                <c:pt idx="1887">
                  <c:v>6.3097620749818003E-3</c:v>
                </c:pt>
                <c:pt idx="1888">
                  <c:v>6.3116635902772484E-3</c:v>
                </c:pt>
                <c:pt idx="1889">
                  <c:v>6.3135640601598673E-3</c:v>
                </c:pt>
                <c:pt idx="1890">
                  <c:v>6.315463485204403E-3</c:v>
                </c:pt>
                <c:pt idx="1891">
                  <c:v>6.3173618659852866E-3</c:v>
                </c:pt>
                <c:pt idx="1892">
                  <c:v>6.3192592030766326E-3</c:v>
                </c:pt>
                <c:pt idx="1893">
                  <c:v>6.3211554970522398E-3</c:v>
                </c:pt>
                <c:pt idx="1894">
                  <c:v>6.3230507484855879E-3</c:v>
                </c:pt>
                <c:pt idx="1895">
                  <c:v>6.3249449579498469E-3</c:v>
                </c:pt>
                <c:pt idx="1896">
                  <c:v>6.3268381260178693E-3</c:v>
                </c:pt>
                <c:pt idx="1897">
                  <c:v>6.3287302532621928E-3</c:v>
                </c:pt>
                <c:pt idx="1898">
                  <c:v>6.3306213402550375E-3</c:v>
                </c:pt>
                <c:pt idx="1899">
                  <c:v>6.3325113875683159E-3</c:v>
                </c:pt>
                <c:pt idx="1900">
                  <c:v>6.3344003957736192E-3</c:v>
                </c:pt>
                <c:pt idx="1901">
                  <c:v>6.3362883654422292E-3</c:v>
                </c:pt>
                <c:pt idx="1902">
                  <c:v>6.3381752971451077E-3</c:v>
                </c:pt>
                <c:pt idx="1903">
                  <c:v>6.3400611914529092E-3</c:v>
                </c:pt>
                <c:pt idx="1904">
                  <c:v>6.3419460489359709E-3</c:v>
                </c:pt>
                <c:pt idx="1905">
                  <c:v>6.3438298701643161E-3</c:v>
                </c:pt>
                <c:pt idx="1906">
                  <c:v>6.3457126557076573E-3</c:v>
                </c:pt>
                <c:pt idx="1907">
                  <c:v>6.3475944061353899E-3</c:v>
                </c:pt>
                <c:pt idx="1908">
                  <c:v>6.3494751220166011E-3</c:v>
                </c:pt>
                <c:pt idx="1909">
                  <c:v>6.3513548039200608E-3</c:v>
                </c:pt>
                <c:pt idx="1910">
                  <c:v>6.3532334524142291E-3</c:v>
                </c:pt>
                <c:pt idx="1911">
                  <c:v>6.3551110680672533E-3</c:v>
                </c:pt>
                <c:pt idx="1912">
                  <c:v>6.3569876514469647E-3</c:v>
                </c:pt>
                <c:pt idx="1913">
                  <c:v>6.3588632031208875E-3</c:v>
                </c:pt>
                <c:pt idx="1914">
                  <c:v>6.3607377236562321E-3</c:v>
                </c:pt>
                <c:pt idx="1915">
                  <c:v>6.3626112136198941E-3</c:v>
                </c:pt>
                <c:pt idx="1916">
                  <c:v>6.3644836735784636E-3</c:v>
                </c:pt>
                <c:pt idx="1917">
                  <c:v>6.3663551040982124E-3</c:v>
                </c:pt>
                <c:pt idx="1918">
                  <c:v>6.368225505745108E-3</c:v>
                </c:pt>
                <c:pt idx="1919">
                  <c:v>6.3700948790847969E-3</c:v>
                </c:pt>
                <c:pt idx="1920">
                  <c:v>6.3719632246826254E-3</c:v>
                </c:pt>
                <c:pt idx="1921">
                  <c:v>6.3738305431036233E-3</c:v>
                </c:pt>
                <c:pt idx="1922">
                  <c:v>6.3756968349125099E-3</c:v>
                </c:pt>
                <c:pt idx="1923">
                  <c:v>6.377562100673694E-3</c:v>
                </c:pt>
                <c:pt idx="1924">
                  <c:v>6.3794263409512782E-3</c:v>
                </c:pt>
                <c:pt idx="1925">
                  <c:v>6.3812895563090484E-3</c:v>
                </c:pt>
                <c:pt idx="1926">
                  <c:v>6.3831517473104844E-3</c:v>
                </c:pt>
                <c:pt idx="1927">
                  <c:v>6.3850129145187557E-3</c:v>
                </c:pt>
                <c:pt idx="1928">
                  <c:v>6.3868730584967235E-3</c:v>
                </c:pt>
                <c:pt idx="1929">
                  <c:v>6.388732179806937E-3</c:v>
                </c:pt>
                <c:pt idx="1930">
                  <c:v>6.3905902790116374E-3</c:v>
                </c:pt>
                <c:pt idx="1931">
                  <c:v>6.3924473566727555E-3</c:v>
                </c:pt>
                <c:pt idx="1932">
                  <c:v>6.3943034133519165E-3</c:v>
                </c:pt>
                <c:pt idx="1933">
                  <c:v>6.396158449610433E-3</c:v>
                </c:pt>
                <c:pt idx="1934">
                  <c:v>6.3980124660093125E-3</c:v>
                </c:pt>
                <c:pt idx="1935">
                  <c:v>6.39986546310925E-3</c:v>
                </c:pt>
                <c:pt idx="1936">
                  <c:v>6.4017174414706356E-3</c:v>
                </c:pt>
                <c:pt idx="1937">
                  <c:v>6.4035684016535508E-3</c:v>
                </c:pt>
                <c:pt idx="1938">
                  <c:v>6.4054183442177667E-3</c:v>
                </c:pt>
                <c:pt idx="1939">
                  <c:v>6.4072672697227506E-3</c:v>
                </c:pt>
                <c:pt idx="1940">
                  <c:v>6.4091151787276568E-3</c:v>
                </c:pt>
                <c:pt idx="1941">
                  <c:v>6.4109620717913395E-3</c:v>
                </c:pt>
                <c:pt idx="1942">
                  <c:v>6.4128079494723406E-3</c:v>
                </c:pt>
                <c:pt idx="1943">
                  <c:v>6.414652812328895E-3</c:v>
                </c:pt>
                <c:pt idx="1944">
                  <c:v>6.4164966609189305E-3</c:v>
                </c:pt>
                <c:pt idx="1945">
                  <c:v>6.4183394958000732E-3</c:v>
                </c:pt>
                <c:pt idx="1946">
                  <c:v>6.420181317529635E-3</c:v>
                </c:pt>
                <c:pt idx="1947">
                  <c:v>6.422022126664627E-3</c:v>
                </c:pt>
                <c:pt idx="1948">
                  <c:v>6.4238619237617514E-3</c:v>
                </c:pt>
                <c:pt idx="1949">
                  <c:v>6.425700709377407E-3</c:v>
                </c:pt>
                <c:pt idx="1950">
                  <c:v>6.4275384840676826E-3</c:v>
                </c:pt>
                <c:pt idx="1951">
                  <c:v>6.4293752483883656E-3</c:v>
                </c:pt>
                <c:pt idx="1952">
                  <c:v>6.4312110028949335E-3</c:v>
                </c:pt>
                <c:pt idx="1953">
                  <c:v>6.4330457481425619E-3</c:v>
                </c:pt>
                <c:pt idx="1954">
                  <c:v>6.4348794846861204E-3</c:v>
                </c:pt>
                <c:pt idx="1955">
                  <c:v>6.4367122130801722E-3</c:v>
                </c:pt>
                <c:pt idx="1956">
                  <c:v>6.4385439338789773E-3</c:v>
                </c:pt>
                <c:pt idx="1957">
                  <c:v>6.4403746476364918E-3</c:v>
                </c:pt>
                <c:pt idx="1958">
                  <c:v>6.4422043549063621E-3</c:v>
                </c:pt>
                <c:pt idx="1959">
                  <c:v>6.4440330562419348E-3</c:v>
                </c:pt>
                <c:pt idx="1960">
                  <c:v>6.4458607521962535E-3</c:v>
                </c:pt>
                <c:pt idx="1961">
                  <c:v>6.4476874433220532E-3</c:v>
                </c:pt>
                <c:pt idx="1962">
                  <c:v>6.4495131301717688E-3</c:v>
                </c:pt>
                <c:pt idx="1963">
                  <c:v>6.451337813297528E-3</c:v>
                </c:pt>
                <c:pt idx="1964">
                  <c:v>6.4531614932511611E-3</c:v>
                </c:pt>
                <c:pt idx="1965">
                  <c:v>6.4549841705841852E-3</c:v>
                </c:pt>
                <c:pt idx="1966">
                  <c:v>6.4568058458478253E-3</c:v>
                </c:pt>
                <c:pt idx="1967">
                  <c:v>6.4586265195929931E-3</c:v>
                </c:pt>
                <c:pt idx="1968">
                  <c:v>6.4604461923703062E-3</c:v>
                </c:pt>
                <c:pt idx="1969">
                  <c:v>6.4622648647300728E-3</c:v>
                </c:pt>
                <c:pt idx="1970">
                  <c:v>6.4640825372223034E-3</c:v>
                </c:pt>
                <c:pt idx="1971">
                  <c:v>6.4658992103967024E-3</c:v>
                </c:pt>
                <c:pt idx="1972">
                  <c:v>6.467714884802675E-3</c:v>
                </c:pt>
                <c:pt idx="1973">
                  <c:v>6.4695295609893209E-3</c:v>
                </c:pt>
                <c:pt idx="1974">
                  <c:v>6.4713432395054416E-3</c:v>
                </c:pt>
                <c:pt idx="1975">
                  <c:v>6.4731559208995341E-3</c:v>
                </c:pt>
                <c:pt idx="1976">
                  <c:v>6.4749676057197962E-3</c:v>
                </c:pt>
                <c:pt idx="1977">
                  <c:v>6.476778294514123E-3</c:v>
                </c:pt>
                <c:pt idx="1978">
                  <c:v>6.4785879878301077E-3</c:v>
                </c:pt>
                <c:pt idx="1979">
                  <c:v>6.4803966862150434E-3</c:v>
                </c:pt>
                <c:pt idx="1980">
                  <c:v>6.4822043902159213E-3</c:v>
                </c:pt>
                <c:pt idx="1981">
                  <c:v>6.4840111003794344E-3</c:v>
                </c:pt>
                <c:pt idx="1982">
                  <c:v>6.485816817251972E-3</c:v>
                </c:pt>
                <c:pt idx="1983">
                  <c:v>6.4876215413796241E-3</c:v>
                </c:pt>
                <c:pt idx="1984">
                  <c:v>6.4894252733081843E-3</c:v>
                </c:pt>
                <c:pt idx="1985">
                  <c:v>6.491228013583138E-3</c:v>
                </c:pt>
                <c:pt idx="1986">
                  <c:v>6.4930297627496768E-3</c:v>
                </c:pt>
                <c:pt idx="1987">
                  <c:v>6.4948305213526946E-3</c:v>
                </c:pt>
                <c:pt idx="1988">
                  <c:v>6.4966302899367766E-3</c:v>
                </c:pt>
                <c:pt idx="1989">
                  <c:v>6.4984290690462175E-3</c:v>
                </c:pt>
                <c:pt idx="1990">
                  <c:v>6.5002268592250102E-3</c:v>
                </c:pt>
                <c:pt idx="1991">
                  <c:v>6.5020236610168463E-3</c:v>
                </c:pt>
                <c:pt idx="1992">
                  <c:v>6.5038194749651194E-3</c:v>
                </c:pt>
                <c:pt idx="1993">
                  <c:v>6.5056143016129272E-3</c:v>
                </c:pt>
                <c:pt idx="1994">
                  <c:v>6.5074081415030646E-3</c:v>
                </c:pt>
                <c:pt idx="1995">
                  <c:v>6.50920099517803E-3</c:v>
                </c:pt>
                <c:pt idx="1996">
                  <c:v>6.5109928631800242E-3</c:v>
                </c:pt>
                <c:pt idx="1997">
                  <c:v>6.5127837460509505E-3</c:v>
                </c:pt>
                <c:pt idx="1998">
                  <c:v>6.5145736443324113E-3</c:v>
                </c:pt>
                <c:pt idx="1999">
                  <c:v>6.516362558565714E-3</c:v>
                </c:pt>
                <c:pt idx="2000">
                  <c:v>6.5181504892918686E-3</c:v>
                </c:pt>
                <c:pt idx="2001">
                  <c:v>6.5199374370515832E-3</c:v>
                </c:pt>
                <c:pt idx="2002">
                  <c:v>6.5217234023852754E-3</c:v>
                </c:pt>
                <c:pt idx="2003">
                  <c:v>6.523508385833059E-3</c:v>
                </c:pt>
                <c:pt idx="2004">
                  <c:v>6.5252923879347575E-3</c:v>
                </c:pt>
                <c:pt idx="2005">
                  <c:v>6.5270754092298898E-3</c:v>
                </c:pt>
                <c:pt idx="2006">
                  <c:v>6.5288574502576887E-3</c:v>
                </c:pt>
                <c:pt idx="2007">
                  <c:v>6.5306385115570789E-3</c:v>
                </c:pt>
                <c:pt idx="2008">
                  <c:v>6.5324185936666956E-3</c:v>
                </c:pt>
                <c:pt idx="2009">
                  <c:v>6.5341976971248781E-3</c:v>
                </c:pt>
                <c:pt idx="2010">
                  <c:v>6.5359758224696664E-3</c:v>
                </c:pt>
                <c:pt idx="2011">
                  <c:v>6.5377529702388094E-3</c:v>
                </c:pt>
                <c:pt idx="2012">
                  <c:v>6.5395291409697546E-3</c:v>
                </c:pt>
                <c:pt idx="2013">
                  <c:v>6.5413043351996583E-3</c:v>
                </c:pt>
                <c:pt idx="2014">
                  <c:v>6.5430785534653793E-3</c:v>
                </c:pt>
                <c:pt idx="2015">
                  <c:v>6.5448517963034841E-3</c:v>
                </c:pt>
                <c:pt idx="2016">
                  <c:v>6.5466240642502397E-3</c:v>
                </c:pt>
                <c:pt idx="2017">
                  <c:v>6.5483953578416203E-3</c:v>
                </c:pt>
                <c:pt idx="2018">
                  <c:v>6.5501656776133076E-3</c:v>
                </c:pt>
                <c:pt idx="2019">
                  <c:v>6.5519350241006868E-3</c:v>
                </c:pt>
                <c:pt idx="2020">
                  <c:v>6.5537033978388479E-3</c:v>
                </c:pt>
                <c:pt idx="2021">
                  <c:v>6.5554707993625899E-3</c:v>
                </c:pt>
                <c:pt idx="2022">
                  <c:v>6.5572372292064139E-3</c:v>
                </c:pt>
                <c:pt idx="2023">
                  <c:v>6.5590026879045298E-3</c:v>
                </c:pt>
                <c:pt idx="2024">
                  <c:v>6.5607671759908507E-3</c:v>
                </c:pt>
                <c:pt idx="2025">
                  <c:v>6.5625306939990028E-3</c:v>
                </c:pt>
                <c:pt idx="2026">
                  <c:v>6.5642932424623103E-3</c:v>
                </c:pt>
                <c:pt idx="2027">
                  <c:v>6.5660548219138122E-3</c:v>
                </c:pt>
                <c:pt idx="2028">
                  <c:v>6.5678154328862471E-3</c:v>
                </c:pt>
                <c:pt idx="2029">
                  <c:v>6.5695750759120668E-3</c:v>
                </c:pt>
                <c:pt idx="2030">
                  <c:v>6.5713337515234246E-3</c:v>
                </c:pt>
                <c:pt idx="2031">
                  <c:v>6.5730914602521867E-3</c:v>
                </c:pt>
                <c:pt idx="2032">
                  <c:v>6.5748482026299271E-3</c:v>
                </c:pt>
                <c:pt idx="2033">
                  <c:v>6.576603979187922E-3</c:v>
                </c:pt>
                <c:pt idx="2034">
                  <c:v>6.5783587904571592E-3</c:v>
                </c:pt>
                <c:pt idx="2035">
                  <c:v>6.5801126369683331E-3</c:v>
                </c:pt>
                <c:pt idx="2036">
                  <c:v>6.5818655192518482E-3</c:v>
                </c:pt>
                <c:pt idx="2037">
                  <c:v>6.583617437837818E-3</c:v>
                </c:pt>
                <c:pt idx="2038">
                  <c:v>6.58536839325606E-3</c:v>
                </c:pt>
                <c:pt idx="2039">
                  <c:v>6.5871183860361053E-3</c:v>
                </c:pt>
                <c:pt idx="2040">
                  <c:v>6.588867416707193E-3</c:v>
                </c:pt>
                <c:pt idx="2041">
                  <c:v>6.5906154857982664E-3</c:v>
                </c:pt>
                <c:pt idx="2042">
                  <c:v>6.5923625938379866E-3</c:v>
                </c:pt>
                <c:pt idx="2043">
                  <c:v>6.5941087413547168E-3</c:v>
                </c:pt>
                <c:pt idx="2044">
                  <c:v>6.5958539288765309E-3</c:v>
                </c:pt>
                <c:pt idx="2045">
                  <c:v>6.5975981569312142E-3</c:v>
                </c:pt>
                <c:pt idx="2046">
                  <c:v>6.5993414260462641E-3</c:v>
                </c:pt>
                <c:pt idx="2047">
                  <c:v>6.6010837367488839E-3</c:v>
                </c:pt>
                <c:pt idx="2048">
                  <c:v>6.602825089565988E-3</c:v>
                </c:pt>
                <c:pt idx="2049">
                  <c:v>6.6045654850242011E-3</c:v>
                </c:pt>
                <c:pt idx="2050">
                  <c:v>6.6063049236498592E-3</c:v>
                </c:pt>
                <c:pt idx="2051">
                  <c:v>6.6080434059690111E-3</c:v>
                </c:pt>
                <c:pt idx="2052">
                  <c:v>6.6097809325074081E-3</c:v>
                </c:pt>
                <c:pt idx="2053">
                  <c:v>6.6115175037905231E-3</c:v>
                </c:pt>
                <c:pt idx="2054">
                  <c:v>6.6132531203435341E-3</c:v>
                </c:pt>
                <c:pt idx="2055">
                  <c:v>6.614987782691332E-3</c:v>
                </c:pt>
                <c:pt idx="2056">
                  <c:v>6.616721491358518E-3</c:v>
                </c:pt>
                <c:pt idx="2057">
                  <c:v>6.6184542468694036E-3</c:v>
                </c:pt>
                <c:pt idx="2058">
                  <c:v>6.6201860497480166E-3</c:v>
                </c:pt>
                <c:pt idx="2059">
                  <c:v>6.6219169005180918E-3</c:v>
                </c:pt>
                <c:pt idx="2060">
                  <c:v>6.6236467997030811E-3</c:v>
                </c:pt>
                <c:pt idx="2061">
                  <c:v>6.6253757478261432E-3</c:v>
                </c:pt>
                <c:pt idx="2062">
                  <c:v>6.6271037454101542E-3</c:v>
                </c:pt>
                <c:pt idx="2063">
                  <c:v>6.6288307929776987E-3</c:v>
                </c:pt>
                <c:pt idx="2064">
                  <c:v>6.6305568910510751E-3</c:v>
                </c:pt>
                <c:pt idx="2065">
                  <c:v>6.632282040152297E-3</c:v>
                </c:pt>
                <c:pt idx="2066">
                  <c:v>6.6340062408030863E-3</c:v>
                </c:pt>
                <c:pt idx="2067">
                  <c:v>6.6357294935248841E-3</c:v>
                </c:pt>
                <c:pt idx="2068">
                  <c:v>6.6374517988388414E-3</c:v>
                </c:pt>
                <c:pt idx="2069">
                  <c:v>6.639173157265821E-3</c:v>
                </c:pt>
                <c:pt idx="2070">
                  <c:v>6.640893569326403E-3</c:v>
                </c:pt>
                <c:pt idx="2071">
                  <c:v>6.6426130355408796E-3</c:v>
                </c:pt>
                <c:pt idx="2072">
                  <c:v>6.644331556429255E-3</c:v>
                </c:pt>
                <c:pt idx="2073">
                  <c:v>6.6460491325112505E-3</c:v>
                </c:pt>
                <c:pt idx="2074">
                  <c:v>6.6477657643063013E-3</c:v>
                </c:pt>
                <c:pt idx="2075">
                  <c:v>6.6494814523335565E-3</c:v>
                </c:pt>
                <c:pt idx="2076">
                  <c:v>6.6511961971118796E-3</c:v>
                </c:pt>
                <c:pt idx="2077">
                  <c:v>6.652909999159848E-3</c:v>
                </c:pt>
                <c:pt idx="2078">
                  <c:v>6.6546228589957537E-3</c:v>
                </c:pt>
                <c:pt idx="2079">
                  <c:v>6.6563347771376085E-3</c:v>
                </c:pt>
                <c:pt idx="2080">
                  <c:v>6.6580457541031311E-3</c:v>
                </c:pt>
                <c:pt idx="2081">
                  <c:v>6.6597557904097644E-3</c:v>
                </c:pt>
                <c:pt idx="2082">
                  <c:v>6.6614648865746624E-3</c:v>
                </c:pt>
                <c:pt idx="2083">
                  <c:v>6.6631730431146938E-3</c:v>
                </c:pt>
                <c:pt idx="2084">
                  <c:v>6.6648802605464436E-3</c:v>
                </c:pt>
                <c:pt idx="2085">
                  <c:v>6.6665865393862166E-3</c:v>
                </c:pt>
                <c:pt idx="2086">
                  <c:v>6.6682918801500273E-3</c:v>
                </c:pt>
                <c:pt idx="2087">
                  <c:v>6.6699962833536124E-3</c:v>
                </c:pt>
                <c:pt idx="2088">
                  <c:v>6.6716997495124206E-3</c:v>
                </c:pt>
                <c:pt idx="2089">
                  <c:v>6.6734022791416232E-3</c:v>
                </c:pt>
                <c:pt idx="2090">
                  <c:v>6.6751038727560991E-3</c:v>
                </c:pt>
                <c:pt idx="2091">
                  <c:v>6.6768045308704532E-3</c:v>
                </c:pt>
                <c:pt idx="2092">
                  <c:v>6.6785042539990024E-3</c:v>
                </c:pt>
                <c:pt idx="2093">
                  <c:v>6.6802030426557826E-3</c:v>
                </c:pt>
                <c:pt idx="2094">
                  <c:v>6.6819008973545441E-3</c:v>
                </c:pt>
                <c:pt idx="2095">
                  <c:v>6.6835978186087601E-3</c:v>
                </c:pt>
                <c:pt idx="2096">
                  <c:v>6.6852938069316189E-3</c:v>
                </c:pt>
                <c:pt idx="2097">
                  <c:v>6.6869888628360245E-3</c:v>
                </c:pt>
                <c:pt idx="2098">
                  <c:v>6.6886829868346015E-3</c:v>
                </c:pt>
                <c:pt idx="2099">
                  <c:v>6.6903761794396919E-3</c:v>
                </c:pt>
                <c:pt idx="2100">
                  <c:v>6.6920684411633574E-3</c:v>
                </c:pt>
                <c:pt idx="2101">
                  <c:v>6.6937597725173726E-3</c:v>
                </c:pt>
                <c:pt idx="2102">
                  <c:v>6.6954501740132417E-3</c:v>
                </c:pt>
                <c:pt idx="2103">
                  <c:v>6.6971396461621754E-3</c:v>
                </c:pt>
                <c:pt idx="2104">
                  <c:v>6.6988281894751122E-3</c:v>
                </c:pt>
                <c:pt idx="2105">
                  <c:v>6.7005158044627046E-3</c:v>
                </c:pt>
                <c:pt idx="2106">
                  <c:v>6.7022024916353271E-3</c:v>
                </c:pt>
                <c:pt idx="2107">
                  <c:v>6.7038882515030734E-3</c:v>
                </c:pt>
                <c:pt idx="2108">
                  <c:v>6.7055730845757529E-3</c:v>
                </c:pt>
                <c:pt idx="2109">
                  <c:v>6.7072569913629015E-3</c:v>
                </c:pt>
                <c:pt idx="2110">
                  <c:v>6.7089399723737706E-3</c:v>
                </c:pt>
                <c:pt idx="2111">
                  <c:v>6.7106220281173325E-3</c:v>
                </c:pt>
                <c:pt idx="2112">
                  <c:v>6.7123031591022776E-3</c:v>
                </c:pt>
                <c:pt idx="2113">
                  <c:v>6.7139833658370202E-3</c:v>
                </c:pt>
                <c:pt idx="2114">
                  <c:v>6.7156626488296929E-3</c:v>
                </c:pt>
                <c:pt idx="2115">
                  <c:v>6.7173410085881492E-3</c:v>
                </c:pt>
                <c:pt idx="2116">
                  <c:v>6.7190184456199656E-3</c:v>
                </c:pt>
                <c:pt idx="2117">
                  <c:v>6.7206949604324351E-3</c:v>
                </c:pt>
                <c:pt idx="2118">
                  <c:v>6.7223705535325766E-3</c:v>
                </c:pt>
                <c:pt idx="2119">
                  <c:v>6.724045225427128E-3</c:v>
                </c:pt>
                <c:pt idx="2120">
                  <c:v>6.7257189766225453E-3</c:v>
                </c:pt>
                <c:pt idx="2121">
                  <c:v>6.7273918076250138E-3</c:v>
                </c:pt>
                <c:pt idx="2122">
                  <c:v>6.7290637189404319E-3</c:v>
                </c:pt>
                <c:pt idx="2123">
                  <c:v>6.730734711074428E-3</c:v>
                </c:pt>
                <c:pt idx="2124">
                  <c:v>6.7324047845323471E-3</c:v>
                </c:pt>
                <c:pt idx="2125">
                  <c:v>6.7340739398192555E-3</c:v>
                </c:pt>
                <c:pt idx="2126">
                  <c:v>6.7357421774399484E-3</c:v>
                </c:pt>
                <c:pt idx="2127">
                  <c:v>6.7374094978989362E-3</c:v>
                </c:pt>
                <c:pt idx="2128">
                  <c:v>6.7390759017004554E-3</c:v>
                </c:pt>
                <c:pt idx="2129">
                  <c:v>6.7407413893484638E-3</c:v>
                </c:pt>
                <c:pt idx="2130">
                  <c:v>6.742405961346648E-3</c:v>
                </c:pt>
                <c:pt idx="2131">
                  <c:v>6.7440696181984075E-3</c:v>
                </c:pt>
                <c:pt idx="2132">
                  <c:v>6.7457323604068727E-3</c:v>
                </c:pt>
                <c:pt idx="2133">
                  <c:v>6.7473941884748949E-3</c:v>
                </c:pt>
                <c:pt idx="2134">
                  <c:v>6.7490551029050494E-3</c:v>
                </c:pt>
                <c:pt idx="2135">
                  <c:v>6.750715104199635E-3</c:v>
                </c:pt>
                <c:pt idx="2136">
                  <c:v>6.7523741928606721E-3</c:v>
                </c:pt>
                <c:pt idx="2137">
                  <c:v>6.754032369389912E-3</c:v>
                </c:pt>
                <c:pt idx="2138">
                  <c:v>6.7556896342888199E-3</c:v>
                </c:pt>
                <c:pt idx="2139">
                  <c:v>6.7573459880585947E-3</c:v>
                </c:pt>
                <c:pt idx="2140">
                  <c:v>6.7590014312001552E-3</c:v>
                </c:pt>
                <c:pt idx="2141">
                  <c:v>6.7606559642141451E-3</c:v>
                </c:pt>
                <c:pt idx="2142">
                  <c:v>6.7623095876009334E-3</c:v>
                </c:pt>
                <c:pt idx="2143">
                  <c:v>6.7639623018606113E-3</c:v>
                </c:pt>
                <c:pt idx="2144">
                  <c:v>6.765614107493002E-3</c:v>
                </c:pt>
                <c:pt idx="2145">
                  <c:v>6.7672650049976461E-3</c:v>
                </c:pt>
                <c:pt idx="2146">
                  <c:v>6.768914994873817E-3</c:v>
                </c:pt>
                <c:pt idx="2147">
                  <c:v>6.7705640776205053E-3</c:v>
                </c:pt>
                <c:pt idx="2148">
                  <c:v>6.7722122537364335E-3</c:v>
                </c:pt>
                <c:pt idx="2149">
                  <c:v>6.7738595237200475E-3</c:v>
                </c:pt>
                <c:pt idx="2150">
                  <c:v>6.7755058880695201E-3</c:v>
                </c:pt>
                <c:pt idx="2151">
                  <c:v>6.7771513472827489E-3</c:v>
                </c:pt>
                <c:pt idx="2152">
                  <c:v>6.7787959018573603E-3</c:v>
                </c:pt>
                <c:pt idx="2153">
                  <c:v>6.7804395522907037E-3</c:v>
                </c:pt>
                <c:pt idx="2154">
                  <c:v>6.782082299079859E-3</c:v>
                </c:pt>
                <c:pt idx="2155">
                  <c:v>6.7837241427216284E-3</c:v>
                </c:pt>
                <c:pt idx="2156">
                  <c:v>6.7853650837125428E-3</c:v>
                </c:pt>
                <c:pt idx="2157">
                  <c:v>6.787005122548863E-3</c:v>
                </c:pt>
                <c:pt idx="2158">
                  <c:v>6.7886442597265744E-3</c:v>
                </c:pt>
                <c:pt idx="2159">
                  <c:v>6.7902824957413854E-3</c:v>
                </c:pt>
                <c:pt idx="2160">
                  <c:v>6.7919198310887434E-3</c:v>
                </c:pt>
                <c:pt idx="2161">
                  <c:v>6.7935562662638106E-3</c:v>
                </c:pt>
                <c:pt idx="2162">
                  <c:v>6.7951918017614835E-3</c:v>
                </c:pt>
                <c:pt idx="2163">
                  <c:v>6.7968264380763874E-3</c:v>
                </c:pt>
                <c:pt idx="2164">
                  <c:v>6.7984601757028716E-3</c:v>
                </c:pt>
                <c:pt idx="2165">
                  <c:v>6.8000930151350192E-3</c:v>
                </c:pt>
                <c:pt idx="2166">
                  <c:v>6.8017249568666375E-3</c:v>
                </c:pt>
                <c:pt idx="2167">
                  <c:v>6.8033560013912621E-3</c:v>
                </c:pt>
                <c:pt idx="2168">
                  <c:v>6.8049861492021574E-3</c:v>
                </c:pt>
                <c:pt idx="2169">
                  <c:v>6.8066154007923206E-3</c:v>
                </c:pt>
                <c:pt idx="2170">
                  <c:v>6.808243756654472E-3</c:v>
                </c:pt>
                <c:pt idx="2171">
                  <c:v>6.809871217281065E-3</c:v>
                </c:pt>
                <c:pt idx="2172">
                  <c:v>6.8114977831642822E-3</c:v>
                </c:pt>
                <c:pt idx="2173">
                  <c:v>6.8131234547960332E-3</c:v>
                </c:pt>
                <c:pt idx="2174">
                  <c:v>6.8147482326679585E-3</c:v>
                </c:pt>
                <c:pt idx="2175">
                  <c:v>6.8163721172714306E-3</c:v>
                </c:pt>
                <c:pt idx="2176">
                  <c:v>6.8179951090975455E-3</c:v>
                </c:pt>
                <c:pt idx="2177">
                  <c:v>6.8196172086371371E-3</c:v>
                </c:pt>
                <c:pt idx="2178">
                  <c:v>6.8212384163807626E-3</c:v>
                </c:pt>
                <c:pt idx="2179">
                  <c:v>6.8228587328187148E-3</c:v>
                </c:pt>
                <c:pt idx="2180">
                  <c:v>6.8244781584410139E-3</c:v>
                </c:pt>
                <c:pt idx="2181">
                  <c:v>6.8260966937374106E-3</c:v>
                </c:pt>
                <c:pt idx="2182">
                  <c:v>6.8277143391973901E-3</c:v>
                </c:pt>
                <c:pt idx="2183">
                  <c:v>6.8293310953101618E-3</c:v>
                </c:pt>
                <c:pt idx="2184">
                  <c:v>6.8309469625646713E-3</c:v>
                </c:pt>
                <c:pt idx="2185">
                  <c:v>6.8325619414495954E-3</c:v>
                </c:pt>
                <c:pt idx="2186">
                  <c:v>6.8341760324533395E-3</c:v>
                </c:pt>
                <c:pt idx="2187">
                  <c:v>6.8357892360640434E-3</c:v>
                </c:pt>
                <c:pt idx="2188">
                  <c:v>6.8374015527695748E-3</c:v>
                </c:pt>
                <c:pt idx="2189">
                  <c:v>6.8390129830575366E-3</c:v>
                </c:pt>
                <c:pt idx="2190">
                  <c:v>6.840623527415263E-3</c:v>
                </c:pt>
                <c:pt idx="2191">
                  <c:v>6.8422331863298193E-3</c:v>
                </c:pt>
                <c:pt idx="2192">
                  <c:v>6.8438419602880008E-3</c:v>
                </c:pt>
                <c:pt idx="2193">
                  <c:v>6.8454498497763422E-3</c:v>
                </c:pt>
                <c:pt idx="2194">
                  <c:v>6.8470568552811036E-3</c:v>
                </c:pt>
                <c:pt idx="2195">
                  <c:v>6.8486629772882808E-3</c:v>
                </c:pt>
                <c:pt idx="2196">
                  <c:v>6.8502682162836018E-3</c:v>
                </c:pt>
                <c:pt idx="2197">
                  <c:v>6.8518725727525287E-3</c:v>
                </c:pt>
                <c:pt idx="2198">
                  <c:v>6.8534760471802543E-3</c:v>
                </c:pt>
                <c:pt idx="2199">
                  <c:v>6.8550786400517084E-3</c:v>
                </c:pt>
                <c:pt idx="2200">
                  <c:v>6.8566803518515509E-3</c:v>
                </c:pt>
                <c:pt idx="2201">
                  <c:v>6.8582811830641749E-3</c:v>
                </c:pt>
                <c:pt idx="2202">
                  <c:v>6.8598811341737112E-3</c:v>
                </c:pt>
                <c:pt idx="2203">
                  <c:v>6.8614802056640193E-3</c:v>
                </c:pt>
                <c:pt idx="2204">
                  <c:v>6.8630783980186977E-3</c:v>
                </c:pt>
                <c:pt idx="2205">
                  <c:v>6.8646757117210751E-3</c:v>
                </c:pt>
                <c:pt idx="2206">
                  <c:v>6.8662721472542146E-3</c:v>
                </c:pt>
                <c:pt idx="2207">
                  <c:v>6.8678677051009175E-3</c:v>
                </c:pt>
                <c:pt idx="2208">
                  <c:v>6.8694623857437163E-3</c:v>
                </c:pt>
                <c:pt idx="2209">
                  <c:v>6.8710561896648788E-3</c:v>
                </c:pt>
                <c:pt idx="2210">
                  <c:v>6.8726491173464084E-3</c:v>
                </c:pt>
                <c:pt idx="2211">
                  <c:v>6.874241169270043E-3</c:v>
                </c:pt>
                <c:pt idx="2212">
                  <c:v>6.8758323459172568E-3</c:v>
                </c:pt>
                <c:pt idx="2213">
                  <c:v>6.8774226477692543E-3</c:v>
                </c:pt>
                <c:pt idx="2214">
                  <c:v>6.8790120753069841E-3</c:v>
                </c:pt>
                <c:pt idx="2215">
                  <c:v>6.8806006290111233E-3</c:v>
                </c:pt>
                <c:pt idx="2216">
                  <c:v>6.8821883093620881E-3</c:v>
                </c:pt>
                <c:pt idx="2217">
                  <c:v>6.8837751168400289E-3</c:v>
                </c:pt>
                <c:pt idx="2218">
                  <c:v>6.8853610519248329E-3</c:v>
                </c:pt>
                <c:pt idx="2219">
                  <c:v>6.8869461150961233E-3</c:v>
                </c:pt>
                <c:pt idx="2220">
                  <c:v>6.8885303068332588E-3</c:v>
                </c:pt>
                <c:pt idx="2221">
                  <c:v>6.890113627615338E-3</c:v>
                </c:pt>
                <c:pt idx="2222">
                  <c:v>6.8916960779211913E-3</c:v>
                </c:pt>
                <c:pt idx="2223">
                  <c:v>6.8932776582293883E-3</c:v>
                </c:pt>
                <c:pt idx="2224">
                  <c:v>6.8948583690182372E-3</c:v>
                </c:pt>
                <c:pt idx="2225">
                  <c:v>6.8964382107657785E-3</c:v>
                </c:pt>
                <c:pt idx="2226">
                  <c:v>6.898017183949794E-3</c:v>
                </c:pt>
                <c:pt idx="2227">
                  <c:v>6.8995952890478001E-3</c:v>
                </c:pt>
                <c:pt idx="2228">
                  <c:v>6.9011725265370558E-3</c:v>
                </c:pt>
                <c:pt idx="2229">
                  <c:v>6.902748896894551E-3</c:v>
                </c:pt>
                <c:pt idx="2230">
                  <c:v>6.9043244005970181E-3</c:v>
                </c:pt>
                <c:pt idx="2231">
                  <c:v>6.905899038120924E-3</c:v>
                </c:pt>
                <c:pt idx="2232">
                  <c:v>6.9074728099424755E-3</c:v>
                </c:pt>
                <c:pt idx="2233">
                  <c:v>6.90904571653762E-3</c:v>
                </c:pt>
                <c:pt idx="2234">
                  <c:v>6.9106177583820351E-3</c:v>
                </c:pt>
                <c:pt idx="2235">
                  <c:v>6.9121889359511487E-3</c:v>
                </c:pt>
                <c:pt idx="2236">
                  <c:v>6.9137592497201181E-3</c:v>
                </c:pt>
                <c:pt idx="2237">
                  <c:v>6.9153287001638419E-3</c:v>
                </c:pt>
                <c:pt idx="2238">
                  <c:v>6.916897287756958E-3</c:v>
                </c:pt>
                <c:pt idx="2239">
                  <c:v>6.9184650129738455E-3</c:v>
                </c:pt>
                <c:pt idx="2240">
                  <c:v>6.9200318762886182E-3</c:v>
                </c:pt>
                <c:pt idx="2241">
                  <c:v>6.9215978781751323E-3</c:v>
                </c:pt>
                <c:pt idx="2242">
                  <c:v>6.9231630191069829E-3</c:v>
                </c:pt>
                <c:pt idx="2243">
                  <c:v>6.9247272995575058E-3</c:v>
                </c:pt>
                <c:pt idx="2244">
                  <c:v>6.9262907199997741E-3</c:v>
                </c:pt>
                <c:pt idx="2245">
                  <c:v>6.927853280906603E-3</c:v>
                </c:pt>
                <c:pt idx="2246">
                  <c:v>6.9294149827505451E-3</c:v>
                </c:pt>
                <c:pt idx="2247">
                  <c:v>6.9309758260038962E-3</c:v>
                </c:pt>
                <c:pt idx="2248">
                  <c:v>6.9325358111386919E-3</c:v>
                </c:pt>
                <c:pt idx="2249">
                  <c:v>6.9340949386267059E-3</c:v>
                </c:pt>
                <c:pt idx="2250">
                  <c:v>6.9356532089394568E-3</c:v>
                </c:pt>
                <c:pt idx="2251">
                  <c:v>6.937210622548198E-3</c:v>
                </c:pt>
                <c:pt idx="2252">
                  <c:v>6.9387671799239293E-3</c:v>
                </c:pt>
                <c:pt idx="2253">
                  <c:v>6.9403228815373905E-3</c:v>
                </c:pt>
                <c:pt idx="2254">
                  <c:v>6.9418777278590603E-3</c:v>
                </c:pt>
                <c:pt idx="2255">
                  <c:v>6.9434317193591581E-3</c:v>
                </c:pt>
                <c:pt idx="2256">
                  <c:v>6.9449848565076508E-3</c:v>
                </c:pt>
                <c:pt idx="2257">
                  <c:v>6.9465371397742391E-3</c:v>
                </c:pt>
                <c:pt idx="2258">
                  <c:v>6.9480885696283703E-3</c:v>
                </c:pt>
                <c:pt idx="2259">
                  <c:v>6.9496391465392353E-3</c:v>
                </c:pt>
                <c:pt idx="2260">
                  <c:v>6.951188870975759E-3</c:v>
                </c:pt>
                <c:pt idx="2261">
                  <c:v>6.952737743406618E-3</c:v>
                </c:pt>
                <c:pt idx="2262">
                  <c:v>6.9542857643002248E-3</c:v>
                </c:pt>
                <c:pt idx="2263">
                  <c:v>6.955832934124738E-3</c:v>
                </c:pt>
                <c:pt idx="2264">
                  <c:v>6.9573792533480549E-3</c:v>
                </c:pt>
                <c:pt idx="2265">
                  <c:v>6.9589247224378223E-3</c:v>
                </c:pt>
                <c:pt idx="2266">
                  <c:v>6.9604693418614215E-3</c:v>
                </c:pt>
                <c:pt idx="2267">
                  <c:v>6.9620131120859833E-3</c:v>
                </c:pt>
                <c:pt idx="2268">
                  <c:v>6.9635560335783771E-3</c:v>
                </c:pt>
                <c:pt idx="2269">
                  <c:v>6.9650981068052195E-3</c:v>
                </c:pt>
                <c:pt idx="2270">
                  <c:v>6.9666393322328699E-3</c:v>
                </c:pt>
                <c:pt idx="2271">
                  <c:v>6.9681797103274294E-3</c:v>
                </c:pt>
                <c:pt idx="2272">
                  <c:v>6.9697192415547433E-3</c:v>
                </c:pt>
                <c:pt idx="2273">
                  <c:v>6.971257926380401E-3</c:v>
                </c:pt>
                <c:pt idx="2274">
                  <c:v>6.972795765269736E-3</c:v>
                </c:pt>
                <c:pt idx="2275">
                  <c:v>6.9743327586878285E-3</c:v>
                </c:pt>
                <c:pt idx="2276">
                  <c:v>6.9758689070994967E-3</c:v>
                </c:pt>
                <c:pt idx="2277">
                  <c:v>6.9774042109693119E-3</c:v>
                </c:pt>
                <c:pt idx="2278">
                  <c:v>6.9789386707615831E-3</c:v>
                </c:pt>
                <c:pt idx="2279">
                  <c:v>6.9804722869403653E-3</c:v>
                </c:pt>
                <c:pt idx="2280">
                  <c:v>6.9820050599694594E-3</c:v>
                </c:pt>
                <c:pt idx="2281">
                  <c:v>6.9835369903124131E-3</c:v>
                </c:pt>
                <c:pt idx="2282">
                  <c:v>6.9850680784325162E-3</c:v>
                </c:pt>
                <c:pt idx="2283">
                  <c:v>6.9865983247928047E-3</c:v>
                </c:pt>
                <c:pt idx="2284">
                  <c:v>6.9881277298560612E-3</c:v>
                </c:pt>
                <c:pt idx="2285">
                  <c:v>6.9896562940848124E-3</c:v>
                </c:pt>
                <c:pt idx="2286">
                  <c:v>6.9911840179413308E-3</c:v>
                </c:pt>
                <c:pt idx="2287">
                  <c:v>6.9927109018876376E-3</c:v>
                </c:pt>
                <c:pt idx="2288">
                  <c:v>6.9942369463854952E-3</c:v>
                </c:pt>
                <c:pt idx="2289">
                  <c:v>6.9957621518964147E-3</c:v>
                </c:pt>
                <c:pt idx="2290">
                  <c:v>6.9972865188816522E-3</c:v>
                </c:pt>
                <c:pt idx="2291">
                  <c:v>6.9988100478022156E-3</c:v>
                </c:pt>
                <c:pt idx="2292">
                  <c:v>7.0003327391188535E-3</c:v>
                </c:pt>
                <c:pt idx="2293">
                  <c:v>7.0018545932920588E-3</c:v>
                </c:pt>
                <c:pt idx="2294">
                  <c:v>7.0033756107820795E-3</c:v>
                </c:pt>
                <c:pt idx="2295">
                  <c:v>7.0048957920489071E-3</c:v>
                </c:pt>
                <c:pt idx="2296">
                  <c:v>7.0064151375522753E-3</c:v>
                </c:pt>
                <c:pt idx="2297">
                  <c:v>7.0079336477516709E-3</c:v>
                </c:pt>
                <c:pt idx="2298">
                  <c:v>7.0094513231063272E-3</c:v>
                </c:pt>
                <c:pt idx="2299">
                  <c:v>7.0109681640752241E-3</c:v>
                </c:pt>
                <c:pt idx="2300">
                  <c:v>7.0124841711170886E-3</c:v>
                </c:pt>
                <c:pt idx="2301">
                  <c:v>7.0139993446903968E-3</c:v>
                </c:pt>
                <c:pt idx="2302">
                  <c:v>7.0155136852533707E-3</c:v>
                </c:pt>
                <c:pt idx="2303">
                  <c:v>7.0170271932639824E-3</c:v>
                </c:pt>
                <c:pt idx="2304">
                  <c:v>7.0185398691799518E-3</c:v>
                </c:pt>
                <c:pt idx="2305">
                  <c:v>7.0200517134587472E-3</c:v>
                </c:pt>
                <c:pt idx="2306">
                  <c:v>7.0215627265575852E-3</c:v>
                </c:pt>
                <c:pt idx="2307">
                  <c:v>7.0230729089334294E-3</c:v>
                </c:pt>
                <c:pt idx="2308">
                  <c:v>7.0245822610429951E-3</c:v>
                </c:pt>
                <c:pt idx="2309">
                  <c:v>7.0260907833427444E-3</c:v>
                </c:pt>
                <c:pt idx="2310">
                  <c:v>7.0275984762888898E-3</c:v>
                </c:pt>
                <c:pt idx="2311">
                  <c:v>7.0291053403373927E-3</c:v>
                </c:pt>
                <c:pt idx="2312">
                  <c:v>7.0306113759439626E-3</c:v>
                </c:pt>
                <c:pt idx="2313">
                  <c:v>7.0321165835640596E-3</c:v>
                </c:pt>
                <c:pt idx="2314">
                  <c:v>7.033620963652891E-3</c:v>
                </c:pt>
                <c:pt idx="2315">
                  <c:v>7.0351245166654216E-3</c:v>
                </c:pt>
                <c:pt idx="2316">
                  <c:v>7.0366272430563538E-3</c:v>
                </c:pt>
                <c:pt idx="2317">
                  <c:v>7.0381291432801522E-3</c:v>
                </c:pt>
                <c:pt idx="2318">
                  <c:v>7.0396302177910212E-3</c:v>
                </c:pt>
                <c:pt idx="2319">
                  <c:v>7.041130467042923E-3</c:v>
                </c:pt>
                <c:pt idx="2320">
                  <c:v>7.042629891489567E-3</c:v>
                </c:pt>
                <c:pt idx="2321">
                  <c:v>7.0441284915844157E-3</c:v>
                </c:pt>
                <c:pt idx="2322">
                  <c:v>7.0456262677806771E-3</c:v>
                </c:pt>
                <c:pt idx="2323">
                  <c:v>7.0471232205313135E-3</c:v>
                </c:pt>
                <c:pt idx="2324">
                  <c:v>7.048619350289039E-3</c:v>
                </c:pt>
                <c:pt idx="2325">
                  <c:v>7.0501146575063173E-3</c:v>
                </c:pt>
                <c:pt idx="2326">
                  <c:v>7.0516091426353657E-3</c:v>
                </c:pt>
                <c:pt idx="2327">
                  <c:v>7.0531028061281472E-3</c:v>
                </c:pt>
                <c:pt idx="2328">
                  <c:v>7.0545956484363822E-3</c:v>
                </c:pt>
                <c:pt idx="2329">
                  <c:v>7.0560876700115401E-3</c:v>
                </c:pt>
                <c:pt idx="2330">
                  <c:v>7.0575788713048435E-3</c:v>
                </c:pt>
                <c:pt idx="2331">
                  <c:v>7.059069252767264E-3</c:v>
                </c:pt>
                <c:pt idx="2332">
                  <c:v>7.0605588148495288E-3</c:v>
                </c:pt>
                <c:pt idx="2333">
                  <c:v>7.0620475580021142E-3</c:v>
                </c:pt>
                <c:pt idx="2334">
                  <c:v>7.0635354826752523E-3</c:v>
                </c:pt>
                <c:pt idx="2335">
                  <c:v>7.0650225893189259E-3</c:v>
                </c:pt>
                <c:pt idx="2336">
                  <c:v>7.0665088783828699E-3</c:v>
                </c:pt>
                <c:pt idx="2337">
                  <c:v>7.0679943503165702E-3</c:v>
                </c:pt>
                <c:pt idx="2338">
                  <c:v>7.069479005569269E-3</c:v>
                </c:pt>
                <c:pt idx="2339">
                  <c:v>7.0709628445899614E-3</c:v>
                </c:pt>
                <c:pt idx="2340">
                  <c:v>7.0724458678273925E-3</c:v>
                </c:pt>
                <c:pt idx="2341">
                  <c:v>7.0739280757300656E-3</c:v>
                </c:pt>
                <c:pt idx="2342">
                  <c:v>7.0754094687462315E-3</c:v>
                </c:pt>
                <c:pt idx="2343">
                  <c:v>7.0768900473238998E-3</c:v>
                </c:pt>
                <c:pt idx="2344">
                  <c:v>7.0783698119108287E-3</c:v>
                </c:pt>
                <c:pt idx="2345">
                  <c:v>7.0798487629545361E-3</c:v>
                </c:pt>
                <c:pt idx="2346">
                  <c:v>7.0813269009022874E-3</c:v>
                </c:pt>
                <c:pt idx="2347">
                  <c:v>7.082804226201108E-3</c:v>
                </c:pt>
                <c:pt idx="2348">
                  <c:v>7.0842807392977776E-3</c:v>
                </c:pt>
                <c:pt idx="2349">
                  <c:v>7.0857564406388218E-3</c:v>
                </c:pt>
                <c:pt idx="2350">
                  <c:v>7.0872313306705303E-3</c:v>
                </c:pt>
                <c:pt idx="2351">
                  <c:v>7.0887054098389439E-3</c:v>
                </c:pt>
                <c:pt idx="2352">
                  <c:v>7.0901786785898561E-3</c:v>
                </c:pt>
                <c:pt idx="2353">
                  <c:v>7.0916511373688195E-3</c:v>
                </c:pt>
                <c:pt idx="2354">
                  <c:v>7.0931227866211383E-3</c:v>
                </c:pt>
                <c:pt idx="2355">
                  <c:v>7.0945936267918733E-3</c:v>
                </c:pt>
                <c:pt idx="2356">
                  <c:v>7.0960636583258388E-3</c:v>
                </c:pt>
                <c:pt idx="2357">
                  <c:v>7.0975328816676097E-3</c:v>
                </c:pt>
                <c:pt idx="2358">
                  <c:v>7.0990012972615112E-3</c:v>
                </c:pt>
                <c:pt idx="2359">
                  <c:v>7.1004689055516245E-3</c:v>
                </c:pt>
                <c:pt idx="2360">
                  <c:v>7.1019357069817901E-3</c:v>
                </c:pt>
                <c:pt idx="2361">
                  <c:v>7.103401701995601E-3</c:v>
                </c:pt>
                <c:pt idx="2362">
                  <c:v>7.1048668910364092E-3</c:v>
                </c:pt>
                <c:pt idx="2363">
                  <c:v>7.1063312745473202E-3</c:v>
                </c:pt>
                <c:pt idx="2364">
                  <c:v>7.1077948529711995E-3</c:v>
                </c:pt>
                <c:pt idx="2365">
                  <c:v>7.1092576267506652E-3</c:v>
                </c:pt>
                <c:pt idx="2366">
                  <c:v>7.1107195963280943E-3</c:v>
                </c:pt>
                <c:pt idx="2367">
                  <c:v>7.1121807621456184E-3</c:v>
                </c:pt>
                <c:pt idx="2368">
                  <c:v>7.1136411246451306E-3</c:v>
                </c:pt>
                <c:pt idx="2369">
                  <c:v>7.1151006842682758E-3</c:v>
                </c:pt>
                <c:pt idx="2370">
                  <c:v>7.1165594414564597E-3</c:v>
                </c:pt>
                <c:pt idx="2371">
                  <c:v>7.1180173966508423E-3</c:v>
                </c:pt>
                <c:pt idx="2372">
                  <c:v>7.1194745502923444E-3</c:v>
                </c:pt>
                <c:pt idx="2373">
                  <c:v>7.120930902821644E-3</c:v>
                </c:pt>
                <c:pt idx="2374">
                  <c:v>7.1223864546791724E-3</c:v>
                </c:pt>
                <c:pt idx="2375">
                  <c:v>7.1238412063051237E-3</c:v>
                </c:pt>
                <c:pt idx="2376">
                  <c:v>7.1252951581394488E-3</c:v>
                </c:pt>
                <c:pt idx="2377">
                  <c:v>7.126748310621856E-3</c:v>
                </c:pt>
                <c:pt idx="2378">
                  <c:v>7.1282006641918121E-3</c:v>
                </c:pt>
                <c:pt idx="2379">
                  <c:v>7.1296522192885398E-3</c:v>
                </c:pt>
                <c:pt idx="2380">
                  <c:v>7.1311029763510263E-3</c:v>
                </c:pt>
                <c:pt idx="2381">
                  <c:v>7.1325529358180111E-3</c:v>
                </c:pt>
                <c:pt idx="2382">
                  <c:v>7.1340020981279974E-3</c:v>
                </c:pt>
                <c:pt idx="2383">
                  <c:v>7.1354504637192442E-3</c:v>
                </c:pt>
                <c:pt idx="2384">
                  <c:v>7.1368980330297717E-3</c:v>
                </c:pt>
                <c:pt idx="2385">
                  <c:v>7.1383448064973563E-3</c:v>
                </c:pt>
                <c:pt idx="2386">
                  <c:v>7.1397907845595372E-3</c:v>
                </c:pt>
                <c:pt idx="2387">
                  <c:v>7.1412359676536093E-3</c:v>
                </c:pt>
                <c:pt idx="2388">
                  <c:v>7.1426803562166319E-3</c:v>
                </c:pt>
                <c:pt idx="2389">
                  <c:v>7.1441239506854198E-3</c:v>
                </c:pt>
                <c:pt idx="2390">
                  <c:v>7.1455667514965498E-3</c:v>
                </c:pt>
                <c:pt idx="2391">
                  <c:v>7.1470087590863587E-3</c:v>
                </c:pt>
                <c:pt idx="2392">
                  <c:v>7.1484499738909413E-3</c:v>
                </c:pt>
                <c:pt idx="2393">
                  <c:v>7.1498903963461537E-3</c:v>
                </c:pt>
                <c:pt idx="2394">
                  <c:v>7.1513300268876163E-3</c:v>
                </c:pt>
                <c:pt idx="2395">
                  <c:v>7.1527688659507004E-3</c:v>
                </c:pt>
                <c:pt idx="2396">
                  <c:v>7.15420691397055E-3</c:v>
                </c:pt>
                <c:pt idx="2397">
                  <c:v>7.1556441713820614E-3</c:v>
                </c:pt>
                <c:pt idx="2398">
                  <c:v>7.1570806386198954E-3</c:v>
                </c:pt>
                <c:pt idx="2399">
                  <c:v>7.1585163161184701E-3</c:v>
                </c:pt>
                <c:pt idx="2400">
                  <c:v>7.1599512043119705E-3</c:v>
                </c:pt>
                <c:pt idx="2401">
                  <c:v>7.1613853036343374E-3</c:v>
                </c:pt>
                <c:pt idx="2402">
                  <c:v>7.1628186145192762E-3</c:v>
                </c:pt>
                <c:pt idx="2403">
                  <c:v>7.1642511374002543E-3</c:v>
                </c:pt>
                <c:pt idx="2404">
                  <c:v>7.165682872710499E-3</c:v>
                </c:pt>
                <c:pt idx="2405">
                  <c:v>7.1671138208829989E-3</c:v>
                </c:pt>
                <c:pt idx="2406">
                  <c:v>7.1685439823505077E-3</c:v>
                </c:pt>
                <c:pt idx="2407">
                  <c:v>7.1699733575455362E-3</c:v>
                </c:pt>
                <c:pt idx="2408">
                  <c:v>7.1714019469003637E-3</c:v>
                </c:pt>
                <c:pt idx="2409">
                  <c:v>7.1728297508470247E-3</c:v>
                </c:pt>
                <c:pt idx="2410">
                  <c:v>7.174256769817324E-3</c:v>
                </c:pt>
                <c:pt idx="2411">
                  <c:v>7.1756830042428226E-3</c:v>
                </c:pt>
                <c:pt idx="2412">
                  <c:v>7.1771084545548466E-3</c:v>
                </c:pt>
                <c:pt idx="2413">
                  <c:v>7.1785331211844869E-3</c:v>
                </c:pt>
                <c:pt idx="2414">
                  <c:v>7.1799570045625923E-3</c:v>
                </c:pt>
                <c:pt idx="2415">
                  <c:v>7.1813801051197812E-3</c:v>
                </c:pt>
                <c:pt idx="2416">
                  <c:v>7.1828024232864296E-3</c:v>
                </c:pt>
                <c:pt idx="2417">
                  <c:v>7.1842239594926798E-3</c:v>
                </c:pt>
                <c:pt idx="2418">
                  <c:v>7.1856447141684368E-3</c:v>
                </c:pt>
                <c:pt idx="2419">
                  <c:v>7.1870646877433718E-3</c:v>
                </c:pt>
                <c:pt idx="2420">
                  <c:v>7.1884838806469155E-3</c:v>
                </c:pt>
                <c:pt idx="2421">
                  <c:v>7.1899022933082637E-3</c:v>
                </c:pt>
                <c:pt idx="2422">
                  <c:v>7.1913199261563789E-3</c:v>
                </c:pt>
                <c:pt idx="2423">
                  <c:v>7.1927367796199839E-3</c:v>
                </c:pt>
                <c:pt idx="2424">
                  <c:v>7.1941528541275704E-3</c:v>
                </c:pt>
                <c:pt idx="2425">
                  <c:v>7.1955681501073886E-3</c:v>
                </c:pt>
                <c:pt idx="2426">
                  <c:v>7.1969826679874598E-3</c:v>
                </c:pt>
                <c:pt idx="2427">
                  <c:v>7.1983964081955643E-3</c:v>
                </c:pt>
                <c:pt idx="2428">
                  <c:v>7.1998093711592524E-3</c:v>
                </c:pt>
                <c:pt idx="2429">
                  <c:v>7.2012215573058333E-3</c:v>
                </c:pt>
                <c:pt idx="2430">
                  <c:v>7.2026329670623864E-3</c:v>
                </c:pt>
                <c:pt idx="2431">
                  <c:v>7.2040436008557552E-3</c:v>
                </c:pt>
                <c:pt idx="2432">
                  <c:v>7.2054534591125471E-3</c:v>
                </c:pt>
                <c:pt idx="2433">
                  <c:v>7.2068625422591357E-3</c:v>
                </c:pt>
                <c:pt idx="2434">
                  <c:v>7.208270850721659E-3</c:v>
                </c:pt>
                <c:pt idx="2435">
                  <c:v>7.209678384926024E-3</c:v>
                </c:pt>
                <c:pt idx="2436">
                  <c:v>7.2110851452979003E-3</c:v>
                </c:pt>
                <c:pt idx="2437">
                  <c:v>7.212491132262723E-3</c:v>
                </c:pt>
                <c:pt idx="2438">
                  <c:v>7.2138963462456979E-3</c:v>
                </c:pt>
                <c:pt idx="2439">
                  <c:v>7.2153007876717924E-3</c:v>
                </c:pt>
                <c:pt idx="2440">
                  <c:v>7.2167044569657422E-3</c:v>
                </c:pt>
                <c:pt idx="2441">
                  <c:v>7.2181073545520497E-3</c:v>
                </c:pt>
                <c:pt idx="2442">
                  <c:v>7.2195094808549824E-3</c:v>
                </c:pt>
                <c:pt idx="2443">
                  <c:v>7.2209108362985778E-3</c:v>
                </c:pt>
                <c:pt idx="2444">
                  <c:v>7.2223114213066332E-3</c:v>
                </c:pt>
                <c:pt idx="2445">
                  <c:v>7.2237112363027229E-3</c:v>
                </c:pt>
                <c:pt idx="2446">
                  <c:v>7.2251102817101802E-3</c:v>
                </c:pt>
                <c:pt idx="2447">
                  <c:v>7.2265085579521103E-3</c:v>
                </c:pt>
                <c:pt idx="2448">
                  <c:v>7.2279060654513831E-3</c:v>
                </c:pt>
                <c:pt idx="2449">
                  <c:v>7.2293028046306381E-3</c:v>
                </c:pt>
                <c:pt idx="2450">
                  <c:v>7.2306987759122787E-3</c:v>
                </c:pt>
                <c:pt idx="2451">
                  <c:v>7.2320939797184828E-3</c:v>
                </c:pt>
                <c:pt idx="2452">
                  <c:v>7.233488416471188E-3</c:v>
                </c:pt>
                <c:pt idx="2453">
                  <c:v>7.2348820865921065E-3</c:v>
                </c:pt>
                <c:pt idx="2454">
                  <c:v>7.2362749905027163E-3</c:v>
                </c:pt>
                <c:pt idx="2455">
                  <c:v>7.2376671286242637E-3</c:v>
                </c:pt>
                <c:pt idx="2456">
                  <c:v>7.239058501377761E-3</c:v>
                </c:pt>
                <c:pt idx="2457">
                  <c:v>7.2404491091839947E-3</c:v>
                </c:pt>
                <c:pt idx="2458">
                  <c:v>7.241838952463513E-3</c:v>
                </c:pt>
                <c:pt idx="2459">
                  <c:v>7.2432280316366403E-3</c:v>
                </c:pt>
                <c:pt idx="2460">
                  <c:v>7.2446163471234634E-3</c:v>
                </c:pt>
                <c:pt idx="2461">
                  <c:v>7.2460038993438398E-3</c:v>
                </c:pt>
                <c:pt idx="2462">
                  <c:v>7.2473906887174011E-3</c:v>
                </c:pt>
                <c:pt idx="2463">
                  <c:v>7.2487767156635425E-3</c:v>
                </c:pt>
                <c:pt idx="2464">
                  <c:v>7.2501619806014288E-3</c:v>
                </c:pt>
                <c:pt idx="2465">
                  <c:v>7.2515464839499983E-3</c:v>
                </c:pt>
                <c:pt idx="2466">
                  <c:v>7.2529302261279561E-3</c:v>
                </c:pt>
                <c:pt idx="2467">
                  <c:v>7.2543132075537755E-3</c:v>
                </c:pt>
                <c:pt idx="2468">
                  <c:v>7.2556954286457052E-3</c:v>
                </c:pt>
                <c:pt idx="2469">
                  <c:v>7.2570768898217609E-3</c:v>
                </c:pt>
                <c:pt idx="2470">
                  <c:v>7.2584575914997253E-3</c:v>
                </c:pt>
                <c:pt idx="2471">
                  <c:v>7.2598375340971544E-3</c:v>
                </c:pt>
                <c:pt idx="2472">
                  <c:v>7.2612167180313757E-3</c:v>
                </c:pt>
                <c:pt idx="2473">
                  <c:v>7.262595143719487E-3</c:v>
                </c:pt>
                <c:pt idx="2474">
                  <c:v>7.2639728115783562E-3</c:v>
                </c:pt>
                <c:pt idx="2475">
                  <c:v>7.2653497220246197E-3</c:v>
                </c:pt>
                <c:pt idx="2476">
                  <c:v>7.2667258754746892E-3</c:v>
                </c:pt>
                <c:pt idx="2477">
                  <c:v>7.268101272344743E-3</c:v>
                </c:pt>
                <c:pt idx="2478">
                  <c:v>7.2694759130507349E-3</c:v>
                </c:pt>
                <c:pt idx="2479">
                  <c:v>7.2708497980083853E-3</c:v>
                </c:pt>
                <c:pt idx="2480">
                  <c:v>7.2722229276331908E-3</c:v>
                </c:pt>
                <c:pt idx="2481">
                  <c:v>7.2735953023404165E-3</c:v>
                </c:pt>
                <c:pt idx="2482">
                  <c:v>7.2749669225450992E-3</c:v>
                </c:pt>
                <c:pt idx="2483">
                  <c:v>7.2763377886620505E-3</c:v>
                </c:pt>
                <c:pt idx="2484">
                  <c:v>7.2777079011058518E-3</c:v>
                </c:pt>
                <c:pt idx="2485">
                  <c:v>7.279077260290855E-3</c:v>
                </c:pt>
                <c:pt idx="2486">
                  <c:v>7.2804458666311852E-3</c:v>
                </c:pt>
                <c:pt idx="2487">
                  <c:v>7.2818137205407424E-3</c:v>
                </c:pt>
                <c:pt idx="2488">
                  <c:v>7.2831808224331973E-3</c:v>
                </c:pt>
                <c:pt idx="2489">
                  <c:v>7.2845471727219918E-3</c:v>
                </c:pt>
                <c:pt idx="2490">
                  <c:v>7.2859127718203414E-3</c:v>
                </c:pt>
                <c:pt idx="2491">
                  <c:v>7.2872776201412361E-3</c:v>
                </c:pt>
                <c:pt idx="2492">
                  <c:v>7.2886417180974368E-3</c:v>
                </c:pt>
                <c:pt idx="2493">
                  <c:v>7.2900050661014772E-3</c:v>
                </c:pt>
                <c:pt idx="2494">
                  <c:v>7.2913676645656655E-3</c:v>
                </c:pt>
                <c:pt idx="2495">
                  <c:v>7.2927295139020836E-3</c:v>
                </c:pt>
                <c:pt idx="2496">
                  <c:v>7.2940906145225869E-3</c:v>
                </c:pt>
                <c:pt idx="2497">
                  <c:v>7.2954509668388011E-3</c:v>
                </c:pt>
                <c:pt idx="2498">
                  <c:v>7.2968105712621287E-3</c:v>
                </c:pt>
                <c:pt idx="2499">
                  <c:v>7.2981694282037461E-3</c:v>
                </c:pt>
                <c:pt idx="2500">
                  <c:v>7.2995275380746041E-3</c:v>
                </c:pt>
                <c:pt idx="2501">
                  <c:v>7.3008849012854236E-3</c:v>
                </c:pt>
                <c:pt idx="2502">
                  <c:v>7.3022415182467052E-3</c:v>
                </c:pt>
                <c:pt idx="2503">
                  <c:v>7.3035973893687189E-3</c:v>
                </c:pt>
                <c:pt idx="2504">
                  <c:v>7.3049525150615125E-3</c:v>
                </c:pt>
                <c:pt idx="2505">
                  <c:v>7.3063068957349075E-3</c:v>
                </c:pt>
                <c:pt idx="2506">
                  <c:v>7.3076605317984973E-3</c:v>
                </c:pt>
                <c:pt idx="2507">
                  <c:v>7.3090134236616557E-3</c:v>
                </c:pt>
                <c:pt idx="2508">
                  <c:v>7.3103655717335269E-3</c:v>
                </c:pt>
                <c:pt idx="2509">
                  <c:v>7.3117169764230312E-3</c:v>
                </c:pt>
                <c:pt idx="2510">
                  <c:v>7.3130676381388668E-3</c:v>
                </c:pt>
                <c:pt idx="2511">
                  <c:v>7.3144175572895011E-3</c:v>
                </c:pt>
                <c:pt idx="2512">
                  <c:v>7.3157667342831851E-3</c:v>
                </c:pt>
                <c:pt idx="2513">
                  <c:v>7.3171151695279376E-3</c:v>
                </c:pt>
                <c:pt idx="2514">
                  <c:v>7.3184628634315567E-3</c:v>
                </c:pt>
                <c:pt idx="2515">
                  <c:v>7.3198098164016165E-3</c:v>
                </c:pt>
                <c:pt idx="2516">
                  <c:v>7.3211560288454682E-3</c:v>
                </c:pt>
                <c:pt idx="2517">
                  <c:v>7.3225015011702359E-3</c:v>
                </c:pt>
                <c:pt idx="2518">
                  <c:v>7.3238462337828231E-3</c:v>
                </c:pt>
                <c:pt idx="2519">
                  <c:v>7.3251902270899047E-3</c:v>
                </c:pt>
                <c:pt idx="2520">
                  <c:v>7.3265334814979367E-3</c:v>
                </c:pt>
                <c:pt idx="2521">
                  <c:v>7.3278759974131505E-3</c:v>
                </c:pt>
                <c:pt idx="2522">
                  <c:v>7.329217775241554E-3</c:v>
                </c:pt>
                <c:pt idx="2523">
                  <c:v>7.3305588153889309E-3</c:v>
                </c:pt>
                <c:pt idx="2524">
                  <c:v>7.3318991182608441E-3</c:v>
                </c:pt>
                <c:pt idx="2525">
                  <c:v>7.3332386842626307E-3</c:v>
                </c:pt>
                <c:pt idx="2526">
                  <c:v>7.3345775137994068E-3</c:v>
                </c:pt>
                <c:pt idx="2527">
                  <c:v>7.3359156072760638E-3</c:v>
                </c:pt>
                <c:pt idx="2528">
                  <c:v>7.3372529650972736E-3</c:v>
                </c:pt>
                <c:pt idx="2529">
                  <c:v>7.3385895876674845E-3</c:v>
                </c:pt>
                <c:pt idx="2530">
                  <c:v>7.3399254753909208E-3</c:v>
                </c:pt>
                <c:pt idx="2531">
                  <c:v>7.3412606286715858E-3</c:v>
                </c:pt>
                <c:pt idx="2532">
                  <c:v>7.3425950479132597E-3</c:v>
                </c:pt>
                <c:pt idx="2533">
                  <c:v>7.3439287335195034E-3</c:v>
                </c:pt>
                <c:pt idx="2534">
                  <c:v>7.345261685893654E-3</c:v>
                </c:pt>
                <c:pt idx="2535">
                  <c:v>7.3465939054388248E-3</c:v>
                </c:pt>
                <c:pt idx="2536">
                  <c:v>7.3479253925579123E-3</c:v>
                </c:pt>
                <c:pt idx="2537">
                  <c:v>7.3492561476535875E-3</c:v>
                </c:pt>
                <c:pt idx="2538">
                  <c:v>7.3505861711283017E-3</c:v>
                </c:pt>
                <c:pt idx="2539">
                  <c:v>7.3519154633842837E-3</c:v>
                </c:pt>
                <c:pt idx="2540">
                  <c:v>7.3532440248235435E-3</c:v>
                </c:pt>
                <c:pt idx="2541">
                  <c:v>7.3545718558478673E-3</c:v>
                </c:pt>
                <c:pt idx="2542">
                  <c:v>7.3558989568588227E-3</c:v>
                </c:pt>
                <c:pt idx="2543">
                  <c:v>7.3572253282577554E-3</c:v>
                </c:pt>
                <c:pt idx="2544">
                  <c:v>7.3585509704457907E-3</c:v>
                </c:pt>
                <c:pt idx="2545">
                  <c:v>7.3598758838238328E-3</c:v>
                </c:pt>
                <c:pt idx="2546">
                  <c:v>7.3612000687925672E-3</c:v>
                </c:pt>
                <c:pt idx="2547">
                  <c:v>7.3625235257524556E-3</c:v>
                </c:pt>
                <c:pt idx="2548">
                  <c:v>7.363846255103744E-3</c:v>
                </c:pt>
                <c:pt idx="2549">
                  <c:v>7.3651682572464551E-3</c:v>
                </c:pt>
                <c:pt idx="2550">
                  <c:v>7.3664895325803934E-3</c:v>
                </c:pt>
                <c:pt idx="2551">
                  <c:v>7.3678100815051436E-3</c:v>
                </c:pt>
                <c:pt idx="2552">
                  <c:v>7.3691299044200687E-3</c:v>
                </c:pt>
                <c:pt idx="2553">
                  <c:v>7.3704490017243137E-3</c:v>
                </c:pt>
                <c:pt idx="2554">
                  <c:v>7.3717673738168043E-3</c:v>
                </c:pt>
                <c:pt idx="2555">
                  <c:v>7.3730850210962469E-3</c:v>
                </c:pt>
                <c:pt idx="2556">
                  <c:v>7.3744019439611263E-3</c:v>
                </c:pt>
                <c:pt idx="2557">
                  <c:v>7.3757181428097144E-3</c:v>
                </c:pt>
                <c:pt idx="2558">
                  <c:v>7.3770336180400574E-3</c:v>
                </c:pt>
                <c:pt idx="2559">
                  <c:v>7.3783483700499844E-3</c:v>
                </c:pt>
                <c:pt idx="2560">
                  <c:v>7.3796623992371082E-3</c:v>
                </c:pt>
                <c:pt idx="2561">
                  <c:v>7.3809757059988216E-3</c:v>
                </c:pt>
                <c:pt idx="2562">
                  <c:v>7.3822882907322975E-3</c:v>
                </c:pt>
                <c:pt idx="2563">
                  <c:v>7.3836001538344917E-3</c:v>
                </c:pt>
                <c:pt idx="2564">
                  <c:v>7.3849112957021434E-3</c:v>
                </c:pt>
                <c:pt idx="2565">
                  <c:v>7.3862217167317713E-3</c:v>
                </c:pt>
                <c:pt idx="2566">
                  <c:v>7.3875314173196763E-3</c:v>
                </c:pt>
                <c:pt idx="2567">
                  <c:v>7.3888403978619437E-3</c:v>
                </c:pt>
                <c:pt idx="2568">
                  <c:v>7.3901486587544364E-3</c:v>
                </c:pt>
                <c:pt idx="2569">
                  <c:v>7.3914562003928059E-3</c:v>
                </c:pt>
                <c:pt idx="2570">
                  <c:v>7.3927630231724805E-3</c:v>
                </c:pt>
                <c:pt idx="2571">
                  <c:v>7.3940691274886755E-3</c:v>
                </c:pt>
                <c:pt idx="2572">
                  <c:v>7.3953745137363839E-3</c:v>
                </c:pt>
                <c:pt idx="2573">
                  <c:v>7.396679182310387E-3</c:v>
                </c:pt>
                <c:pt idx="2574">
                  <c:v>7.397983133605247E-3</c:v>
                </c:pt>
                <c:pt idx="2575">
                  <c:v>7.3992863680153063E-3</c:v>
                </c:pt>
                <c:pt idx="2576">
                  <c:v>7.4005888859346941E-3</c:v>
                </c:pt>
                <c:pt idx="2577">
                  <c:v>7.4018906877573228E-3</c:v>
                </c:pt>
                <c:pt idx="2578">
                  <c:v>7.403191773876887E-3</c:v>
                </c:pt>
                <c:pt idx="2579">
                  <c:v>7.4044921446868644E-3</c:v>
                </c:pt>
                <c:pt idx="2580">
                  <c:v>7.4057918005805169E-3</c:v>
                </c:pt>
                <c:pt idx="2581">
                  <c:v>7.4070907419508903E-3</c:v>
                </c:pt>
                <c:pt idx="2582">
                  <c:v>7.4083889691908154E-3</c:v>
                </c:pt>
                <c:pt idx="2583">
                  <c:v>7.4096864826929051E-3</c:v>
                </c:pt>
                <c:pt idx="2584">
                  <c:v>7.4109832828495583E-3</c:v>
                </c:pt>
                <c:pt idx="2585">
                  <c:v>7.4122793700529552E-3</c:v>
                </c:pt>
                <c:pt idx="2586">
                  <c:v>7.4135747446950652E-3</c:v>
                </c:pt>
                <c:pt idx="2587">
                  <c:v>7.4148694071676366E-3</c:v>
                </c:pt>
                <c:pt idx="2588">
                  <c:v>7.4161633578622068E-3</c:v>
                </c:pt>
                <c:pt idx="2589">
                  <c:v>7.4174565971700966E-3</c:v>
                </c:pt>
                <c:pt idx="2590">
                  <c:v>7.4187491254824097E-3</c:v>
                </c:pt>
                <c:pt idx="2591">
                  <c:v>7.4200409431900375E-3</c:v>
                </c:pt>
                <c:pt idx="2592">
                  <c:v>7.4213320506836562E-3</c:v>
                </c:pt>
                <c:pt idx="2593">
                  <c:v>7.4226224483537242E-3</c:v>
                </c:pt>
                <c:pt idx="2594">
                  <c:v>7.4239121365904893E-3</c:v>
                </c:pt>
                <c:pt idx="2595">
                  <c:v>7.4252011157839824E-3</c:v>
                </c:pt>
                <c:pt idx="2596">
                  <c:v>7.426489386324021E-3</c:v>
                </c:pt>
                <c:pt idx="2597">
                  <c:v>7.4277769486002058E-3</c:v>
                </c:pt>
                <c:pt idx="2598">
                  <c:v>7.4290638030019267E-3</c:v>
                </c:pt>
                <c:pt idx="2599">
                  <c:v>7.4303499499183594E-3</c:v>
                </c:pt>
                <c:pt idx="2600">
                  <c:v>7.4316353897384609E-3</c:v>
                </c:pt>
                <c:pt idx="2601">
                  <c:v>7.4329201228509811E-3</c:v>
                </c:pt>
                <c:pt idx="2602">
                  <c:v>7.434204149644452E-3</c:v>
                </c:pt>
                <c:pt idx="2603">
                  <c:v>7.4354874705071915E-3</c:v>
                </c:pt>
                <c:pt idx="2604">
                  <c:v>7.4367700858273067E-3</c:v>
                </c:pt>
                <c:pt idx="2605">
                  <c:v>7.4380519959926887E-3</c:v>
                </c:pt>
                <c:pt idx="2606">
                  <c:v>7.4393332013910178E-3</c:v>
                </c:pt>
                <c:pt idx="2607">
                  <c:v>7.4406137024097601E-3</c:v>
                </c:pt>
                <c:pt idx="2608">
                  <c:v>7.4418934994361684E-3</c:v>
                </c:pt>
                <c:pt idx="2609">
                  <c:v>7.443172592857282E-3</c:v>
                </c:pt>
                <c:pt idx="2610">
                  <c:v>7.4444509830599286E-3</c:v>
                </c:pt>
                <c:pt idx="2611">
                  <c:v>7.4457286704307235E-3</c:v>
                </c:pt>
                <c:pt idx="2612">
                  <c:v>7.4470056553560676E-3</c:v>
                </c:pt>
                <c:pt idx="2613">
                  <c:v>7.4482819382221512E-3</c:v>
                </c:pt>
                <c:pt idx="2614">
                  <c:v>7.4495575194149528E-3</c:v>
                </c:pt>
                <c:pt idx="2615">
                  <c:v>7.450832399320235E-3</c:v>
                </c:pt>
                <c:pt idx="2616">
                  <c:v>7.4521065783235522E-3</c:v>
                </c:pt>
                <c:pt idx="2617">
                  <c:v>7.4533800568102456E-3</c:v>
                </c:pt>
                <c:pt idx="2618">
                  <c:v>7.4546528351654446E-3</c:v>
                </c:pt>
                <c:pt idx="2619">
                  <c:v>7.4559249137740643E-3</c:v>
                </c:pt>
                <c:pt idx="2620">
                  <c:v>7.4571962930208135E-3</c:v>
                </c:pt>
                <c:pt idx="2621">
                  <c:v>7.4584669732901858E-3</c:v>
                </c:pt>
                <c:pt idx="2622">
                  <c:v>7.4597369549664633E-3</c:v>
                </c:pt>
                <c:pt idx="2623">
                  <c:v>7.461006238433719E-3</c:v>
                </c:pt>
                <c:pt idx="2624">
                  <c:v>7.4622748240758124E-3</c:v>
                </c:pt>
                <c:pt idx="2625">
                  <c:v>7.4635427122763925E-3</c:v>
                </c:pt>
                <c:pt idx="2626">
                  <c:v>7.4648099034188981E-3</c:v>
                </c:pt>
                <c:pt idx="2627">
                  <c:v>7.4660763978865591E-3</c:v>
                </c:pt>
                <c:pt idx="2628">
                  <c:v>7.4673421960623904E-3</c:v>
                </c:pt>
                <c:pt idx="2629">
                  <c:v>7.4686072983291994E-3</c:v>
                </c:pt>
                <c:pt idx="2630">
                  <c:v>7.4698717050695812E-3</c:v>
                </c:pt>
                <c:pt idx="2631">
                  <c:v>7.4711354166659225E-3</c:v>
                </c:pt>
                <c:pt idx="2632">
                  <c:v>7.4723984335003969E-3</c:v>
                </c:pt>
                <c:pt idx="2633">
                  <c:v>7.4736607559549723E-3</c:v>
                </c:pt>
                <c:pt idx="2634">
                  <c:v>7.474922384411403E-3</c:v>
                </c:pt>
                <c:pt idx="2635">
                  <c:v>7.4761833192512348E-3</c:v>
                </c:pt>
                <c:pt idx="2636">
                  <c:v>7.4774435608558031E-3</c:v>
                </c:pt>
                <c:pt idx="2637">
                  <c:v>7.4787031096062318E-3</c:v>
                </c:pt>
                <c:pt idx="2638">
                  <c:v>7.4799619658834412E-3</c:v>
                </c:pt>
                <c:pt idx="2639">
                  <c:v>7.481220130068137E-3</c:v>
                </c:pt>
                <c:pt idx="2640">
                  <c:v>7.4824776025408163E-3</c:v>
                </c:pt>
                <c:pt idx="2641">
                  <c:v>7.4837343836817683E-3</c:v>
                </c:pt>
                <c:pt idx="2642">
                  <c:v>7.4849904738710721E-3</c:v>
                </c:pt>
                <c:pt idx="2643">
                  <c:v>7.4862458734885982E-3</c:v>
                </c:pt>
                <c:pt idx="2644">
                  <c:v>7.4875005829140098E-3</c:v>
                </c:pt>
                <c:pt idx="2645">
                  <c:v>7.4887546025267579E-3</c:v>
                </c:pt>
                <c:pt idx="2646">
                  <c:v>7.4900079327060885E-3</c:v>
                </c:pt>
                <c:pt idx="2647">
                  <c:v>7.4912605738310361E-3</c:v>
                </c:pt>
                <c:pt idx="2648">
                  <c:v>7.4925125262804287E-3</c:v>
                </c:pt>
                <c:pt idx="2649">
                  <c:v>7.4937637904328863E-3</c:v>
                </c:pt>
                <c:pt idx="2650">
                  <c:v>7.4950143666668197E-3</c:v>
                </c:pt>
                <c:pt idx="2651">
                  <c:v>7.4962642553604315E-3</c:v>
                </c:pt>
                <c:pt idx="2652">
                  <c:v>7.4975134568917162E-3</c:v>
                </c:pt>
                <c:pt idx="2653">
                  <c:v>7.4987619716384638E-3</c:v>
                </c:pt>
                <c:pt idx="2654">
                  <c:v>7.5000097999782488E-3</c:v>
                </c:pt>
                <c:pt idx="2655">
                  <c:v>7.5012569422884482E-3</c:v>
                </c:pt>
                <c:pt idx="2656">
                  <c:v>7.5025033989462239E-3</c:v>
                </c:pt>
                <c:pt idx="2657">
                  <c:v>7.5037491703285348E-3</c:v>
                </c:pt>
                <c:pt idx="2658">
                  <c:v>7.5049942568121298E-3</c:v>
                </c:pt>
                <c:pt idx="2659">
                  <c:v>7.5062386587735515E-3</c:v>
                </c:pt>
                <c:pt idx="2660">
                  <c:v>7.507482376589136E-3</c:v>
                </c:pt>
                <c:pt idx="2661">
                  <c:v>7.5087254106350103E-3</c:v>
                </c:pt>
                <c:pt idx="2662">
                  <c:v>7.5099677612871013E-3</c:v>
                </c:pt>
                <c:pt idx="2663">
                  <c:v>7.5112094289211196E-3</c:v>
                </c:pt>
                <c:pt idx="2664">
                  <c:v>7.5124504139125765E-3</c:v>
                </c:pt>
                <c:pt idx="2665">
                  <c:v>7.5136907166367742E-3</c:v>
                </c:pt>
                <c:pt idx="2666">
                  <c:v>7.5149303374688085E-3</c:v>
                </c:pt>
                <c:pt idx="2667">
                  <c:v>7.5161692767835688E-3</c:v>
                </c:pt>
                <c:pt idx="2668">
                  <c:v>7.5174075349557379E-3</c:v>
                </c:pt>
                <c:pt idx="2669">
                  <c:v>7.5186451123597968E-3</c:v>
                </c:pt>
                <c:pt idx="2670">
                  <c:v>7.5198820093700155E-3</c:v>
                </c:pt>
                <c:pt idx="2671">
                  <c:v>7.5211182263604593E-3</c:v>
                </c:pt>
                <c:pt idx="2672">
                  <c:v>7.5223537637049906E-3</c:v>
                </c:pt>
                <c:pt idx="2673">
                  <c:v>7.5235886217772619E-3</c:v>
                </c:pt>
                <c:pt idx="2674">
                  <c:v>7.5248228009507246E-3</c:v>
                </c:pt>
                <c:pt idx="2675">
                  <c:v>7.5260563015986217E-3</c:v>
                </c:pt>
                <c:pt idx="2676">
                  <c:v>7.5272891240939941E-3</c:v>
                </c:pt>
                <c:pt idx="2677">
                  <c:v>7.528521268809674E-3</c:v>
                </c:pt>
                <c:pt idx="2678">
                  <c:v>7.5297527361182903E-3</c:v>
                </c:pt>
                <c:pt idx="2679">
                  <c:v>7.5309835263922681E-3</c:v>
                </c:pt>
                <c:pt idx="2680">
                  <c:v>7.5322136400038254E-3</c:v>
                </c:pt>
                <c:pt idx="2681">
                  <c:v>7.5334430773249779E-3</c:v>
                </c:pt>
                <c:pt idx="2682">
                  <c:v>7.5346718387275351E-3</c:v>
                </c:pt>
                <c:pt idx="2683">
                  <c:v>7.5358999245831032E-3</c:v>
                </c:pt>
                <c:pt idx="2684">
                  <c:v>7.5371273352630832E-3</c:v>
                </c:pt>
                <c:pt idx="2685">
                  <c:v>7.5383540711386728E-3</c:v>
                </c:pt>
                <c:pt idx="2686">
                  <c:v>7.5395801325808644E-3</c:v>
                </c:pt>
                <c:pt idx="2687">
                  <c:v>7.5408055199604491E-3</c:v>
                </c:pt>
                <c:pt idx="2688">
                  <c:v>7.5420302336480097E-3</c:v>
                </c:pt>
                <c:pt idx="2689">
                  <c:v>7.543254274013928E-3</c:v>
                </c:pt>
                <c:pt idx="2690">
                  <c:v>7.5444776414283852E-3</c:v>
                </c:pt>
                <c:pt idx="2691">
                  <c:v>7.5457003362613519E-3</c:v>
                </c:pt>
                <c:pt idx="2692">
                  <c:v>7.5469223588826009E-3</c:v>
                </c:pt>
                <c:pt idx="2693">
                  <c:v>7.5481437096617011E-3</c:v>
                </c:pt>
                <c:pt idx="2694">
                  <c:v>7.5493643889680143E-3</c:v>
                </c:pt>
                <c:pt idx="2695">
                  <c:v>7.5505843971707043E-3</c:v>
                </c:pt>
                <c:pt idx="2696">
                  <c:v>7.5518037346387276E-3</c:v>
                </c:pt>
                <c:pt idx="2697">
                  <c:v>7.5530224017408424E-3</c:v>
                </c:pt>
                <c:pt idx="2698">
                  <c:v>7.5542403988456E-3</c:v>
                </c:pt>
                <c:pt idx="2699">
                  <c:v>7.5554577263213518E-3</c:v>
                </c:pt>
                <c:pt idx="2700">
                  <c:v>7.5566743845362442E-3</c:v>
                </c:pt>
                <c:pt idx="2701">
                  <c:v>7.5578903738582242E-3</c:v>
                </c:pt>
                <c:pt idx="2702">
                  <c:v>7.559105694655034E-3</c:v>
                </c:pt>
                <c:pt idx="2703">
                  <c:v>7.5603203472942139E-3</c:v>
                </c:pt>
                <c:pt idx="2704">
                  <c:v>7.5615343321431047E-3</c:v>
                </c:pt>
                <c:pt idx="2705">
                  <c:v>7.562747649568843E-3</c:v>
                </c:pt>
                <c:pt idx="2706">
                  <c:v>7.5639602999383621E-3</c:v>
                </c:pt>
                <c:pt idx="2707">
                  <c:v>7.5651722836183963E-3</c:v>
                </c:pt>
                <c:pt idx="2708">
                  <c:v>7.5663836009754789E-3</c:v>
                </c:pt>
                <c:pt idx="2709">
                  <c:v>7.5675942523759383E-3</c:v>
                </c:pt>
                <c:pt idx="2710">
                  <c:v>7.5688042381859034E-3</c:v>
                </c:pt>
                <c:pt idx="2711">
                  <c:v>7.5700135587713031E-3</c:v>
                </c:pt>
                <c:pt idx="2712">
                  <c:v>7.571222214497862E-3</c:v>
                </c:pt>
                <c:pt idx="2713">
                  <c:v>7.5724302057311073E-3</c:v>
                </c:pt>
                <c:pt idx="2714">
                  <c:v>7.573637532836363E-3</c:v>
                </c:pt>
                <c:pt idx="2715">
                  <c:v>7.5748441961787493E-3</c:v>
                </c:pt>
                <c:pt idx="2716">
                  <c:v>7.576050196123194E-3</c:v>
                </c:pt>
                <c:pt idx="2717">
                  <c:v>7.5772555330344158E-3</c:v>
                </c:pt>
                <c:pt idx="2718">
                  <c:v>7.5784602072769382E-3</c:v>
                </c:pt>
                <c:pt idx="2719">
                  <c:v>7.5796642192150817E-3</c:v>
                </c:pt>
                <c:pt idx="2720">
                  <c:v>7.5808675692129665E-3</c:v>
                </c:pt>
                <c:pt idx="2721">
                  <c:v>7.5820702576345142E-3</c:v>
                </c:pt>
                <c:pt idx="2722">
                  <c:v>7.583272284843446E-3</c:v>
                </c:pt>
                <c:pt idx="2723">
                  <c:v>7.5844736512032801E-3</c:v>
                </c:pt>
                <c:pt idx="2724">
                  <c:v>7.5856743570773396E-3</c:v>
                </c:pt>
                <c:pt idx="2725">
                  <c:v>7.5868744028287456E-3</c:v>
                </c:pt>
                <c:pt idx="2726">
                  <c:v>7.5880737888204194E-3</c:v>
                </c:pt>
                <c:pt idx="2727">
                  <c:v>7.5892725154150815E-3</c:v>
                </c:pt>
                <c:pt idx="2728">
                  <c:v>7.5904705829752568E-3</c:v>
                </c:pt>
                <c:pt idx="2729">
                  <c:v>7.5916679918632659E-3</c:v>
                </c:pt>
                <c:pt idx="2730">
                  <c:v>7.5928647424412339E-3</c:v>
                </c:pt>
                <c:pt idx="2731">
                  <c:v>7.5940608350710858E-3</c:v>
                </c:pt>
                <c:pt idx="2732">
                  <c:v>7.5952562701145478E-3</c:v>
                </c:pt>
                <c:pt idx="2733">
                  <c:v>7.5964510479331476E-3</c:v>
                </c:pt>
                <c:pt idx="2734">
                  <c:v>7.5976451688882117E-3</c:v>
                </c:pt>
                <c:pt idx="2735">
                  <c:v>7.5988386333408712E-3</c:v>
                </c:pt>
                <c:pt idx="2736">
                  <c:v>7.6000314416520562E-3</c:v>
                </c:pt>
                <c:pt idx="2737">
                  <c:v>7.6012235941825008E-3</c:v>
                </c:pt>
                <c:pt idx="2738">
                  <c:v>7.6024150912927376E-3</c:v>
                </c:pt>
                <c:pt idx="2739">
                  <c:v>7.6036059333431045E-3</c:v>
                </c:pt>
                <c:pt idx="2740">
                  <c:v>7.6047961206937385E-3</c:v>
                </c:pt>
                <c:pt idx="2741">
                  <c:v>7.6059856537045792E-3</c:v>
                </c:pt>
                <c:pt idx="2742">
                  <c:v>7.6071745327353692E-3</c:v>
                </c:pt>
                <c:pt idx="2743">
                  <c:v>7.6083627581456535E-3</c:v>
                </c:pt>
                <c:pt idx="2744">
                  <c:v>7.6095503302947782E-3</c:v>
                </c:pt>
                <c:pt idx="2745">
                  <c:v>7.6107372495418917E-3</c:v>
                </c:pt>
                <c:pt idx="2746">
                  <c:v>7.6119235162459475E-3</c:v>
                </c:pt>
                <c:pt idx="2747">
                  <c:v>7.6131091307656993E-3</c:v>
                </c:pt>
                <c:pt idx="2748">
                  <c:v>7.6142940934597033E-3</c:v>
                </c:pt>
                <c:pt idx="2749">
                  <c:v>7.615478404686322E-3</c:v>
                </c:pt>
                <c:pt idx="2750">
                  <c:v>7.6166620648037142E-3</c:v>
                </c:pt>
                <c:pt idx="2751">
                  <c:v>7.6178450741698489E-3</c:v>
                </c:pt>
                <c:pt idx="2752">
                  <c:v>7.6190274331424954E-3</c:v>
                </c:pt>
                <c:pt idx="2753">
                  <c:v>7.6202091420792244E-3</c:v>
                </c:pt>
                <c:pt idx="2754">
                  <c:v>7.6213902013374133E-3</c:v>
                </c:pt>
                <c:pt idx="2755">
                  <c:v>7.6225706112742417E-3</c:v>
                </c:pt>
                <c:pt idx="2756">
                  <c:v>7.623750372246693E-3</c:v>
                </c:pt>
                <c:pt idx="2757">
                  <c:v>7.6249294846115539E-3</c:v>
                </c:pt>
                <c:pt idx="2758">
                  <c:v>7.6261079487254134E-3</c:v>
                </c:pt>
                <c:pt idx="2759">
                  <c:v>7.6272857649446668E-3</c:v>
                </c:pt>
                <c:pt idx="2760">
                  <c:v>7.6284629336255145E-3</c:v>
                </c:pt>
                <c:pt idx="2761">
                  <c:v>7.629639455123959E-3</c:v>
                </c:pt>
                <c:pt idx="2762">
                  <c:v>7.6308153297958052E-3</c:v>
                </c:pt>
                <c:pt idx="2763">
                  <c:v>7.6319905579966688E-3</c:v>
                </c:pt>
                <c:pt idx="2764">
                  <c:v>7.6331651400819616E-3</c:v>
                </c:pt>
                <c:pt idx="2765">
                  <c:v>7.6343390764069046E-3</c:v>
                </c:pt>
                <c:pt idx="2766">
                  <c:v>7.6355123673265274E-3</c:v>
                </c:pt>
                <c:pt idx="2767">
                  <c:v>7.6366850131956553E-3</c:v>
                </c:pt>
                <c:pt idx="2768">
                  <c:v>7.6378570143689267E-3</c:v>
                </c:pt>
                <c:pt idx="2769">
                  <c:v>7.6390283712007801E-3</c:v>
                </c:pt>
                <c:pt idx="2770">
                  <c:v>7.640199084045461E-3</c:v>
                </c:pt>
                <c:pt idx="2771">
                  <c:v>7.6413691532570202E-3</c:v>
                </c:pt>
                <c:pt idx="2772">
                  <c:v>7.6425385791893128E-3</c:v>
                </c:pt>
                <c:pt idx="2773">
                  <c:v>7.6437073621960002E-3</c:v>
                </c:pt>
                <c:pt idx="2774">
                  <c:v>7.6448755026305507E-3</c:v>
                </c:pt>
                <c:pt idx="2775">
                  <c:v>7.6460430008462362E-3</c:v>
                </c:pt>
                <c:pt idx="2776">
                  <c:v>7.6472098571961347E-3</c:v>
                </c:pt>
                <c:pt idx="2777">
                  <c:v>7.6483760720331305E-3</c:v>
                </c:pt>
                <c:pt idx="2778">
                  <c:v>7.6495416457099136E-3</c:v>
                </c:pt>
                <c:pt idx="2779">
                  <c:v>7.65070657857898E-3</c:v>
                </c:pt>
                <c:pt idx="2780">
                  <c:v>7.651870870992632E-3</c:v>
                </c:pt>
                <c:pt idx="2781">
                  <c:v>7.6530345233029803E-3</c:v>
                </c:pt>
                <c:pt idx="2782">
                  <c:v>7.6541975358619388E-3</c:v>
                </c:pt>
                <c:pt idx="2783">
                  <c:v>7.6553599090212294E-3</c:v>
                </c:pt>
                <c:pt idx="2784">
                  <c:v>7.656521643132381E-3</c:v>
                </c:pt>
                <c:pt idx="2785">
                  <c:v>7.657682738546728E-3</c:v>
                </c:pt>
                <c:pt idx="2786">
                  <c:v>7.6588431956154113E-3</c:v>
                </c:pt>
                <c:pt idx="2787">
                  <c:v>7.660003014689382E-3</c:v>
                </c:pt>
                <c:pt idx="2788">
                  <c:v>7.6611621961193959E-3</c:v>
                </c:pt>
                <c:pt idx="2789">
                  <c:v>7.6623207402560138E-3</c:v>
                </c:pt>
                <c:pt idx="2790">
                  <c:v>7.6634786474496083E-3</c:v>
                </c:pt>
                <c:pt idx="2791">
                  <c:v>7.6646359180503583E-3</c:v>
                </c:pt>
                <c:pt idx="2792">
                  <c:v>7.6657925524082461E-3</c:v>
                </c:pt>
                <c:pt idx="2793">
                  <c:v>7.6669485508730657E-3</c:v>
                </c:pt>
                <c:pt idx="2794">
                  <c:v>7.6681039137944176E-3</c:v>
                </c:pt>
                <c:pt idx="2795">
                  <c:v>7.6692586415217099E-3</c:v>
                </c:pt>
                <c:pt idx="2796">
                  <c:v>7.6704127344041613E-3</c:v>
                </c:pt>
                <c:pt idx="2797">
                  <c:v>7.6715661927907915E-3</c:v>
                </c:pt>
                <c:pt idx="2798">
                  <c:v>7.6727190170304367E-3</c:v>
                </c:pt>
                <c:pt idx="2799">
                  <c:v>7.6738712074717356E-3</c:v>
                </c:pt>
                <c:pt idx="2800">
                  <c:v>7.6750227644631387E-3</c:v>
                </c:pt>
                <c:pt idx="2801">
                  <c:v>7.6761736883529013E-3</c:v>
                </c:pt>
                <c:pt idx="2802">
                  <c:v>7.6773239794890912E-3</c:v>
                </c:pt>
                <c:pt idx="2803">
                  <c:v>7.6784736382195804E-3</c:v>
                </c:pt>
                <c:pt idx="2804">
                  <c:v>7.6796226648920551E-3</c:v>
                </c:pt>
                <c:pt idx="2805">
                  <c:v>7.6807710598540049E-3</c:v>
                </c:pt>
                <c:pt idx="2806">
                  <c:v>7.6819188234527325E-3</c:v>
                </c:pt>
                <c:pt idx="2807">
                  <c:v>7.6830659560353474E-3</c:v>
                </c:pt>
                <c:pt idx="2808">
                  <c:v>7.6842124579487693E-3</c:v>
                </c:pt>
                <c:pt idx="2809">
                  <c:v>7.685358329539726E-3</c:v>
                </c:pt>
                <c:pt idx="2810">
                  <c:v>7.6865035711547562E-3</c:v>
                </c:pt>
                <c:pt idx="2811">
                  <c:v>7.687648183140207E-3</c:v>
                </c:pt>
                <c:pt idx="2812">
                  <c:v>7.6887921658422348E-3</c:v>
                </c:pt>
                <c:pt idx="2813">
                  <c:v>7.6899355196068083E-3</c:v>
                </c:pt>
                <c:pt idx="2814">
                  <c:v>7.6910782447797013E-3</c:v>
                </c:pt>
                <c:pt idx="2815">
                  <c:v>7.6922203417065021E-3</c:v>
                </c:pt>
                <c:pt idx="2816">
                  <c:v>7.6933618107326062E-3</c:v>
                </c:pt>
                <c:pt idx="2817">
                  <c:v>7.6945026522032209E-3</c:v>
                </c:pt>
                <c:pt idx="2818">
                  <c:v>7.6956428664633611E-3</c:v>
                </c:pt>
                <c:pt idx="2819">
                  <c:v>7.6967824538578568E-3</c:v>
                </c:pt>
                <c:pt idx="2820">
                  <c:v>7.6979214147313429E-3</c:v>
                </c:pt>
                <c:pt idx="2821">
                  <c:v>7.699059749428268E-3</c:v>
                </c:pt>
                <c:pt idx="2822">
                  <c:v>7.7001974582928921E-3</c:v>
                </c:pt>
                <c:pt idx="2823">
                  <c:v>7.7013345416692821E-3</c:v>
                </c:pt>
                <c:pt idx="2824">
                  <c:v>7.7024709999013201E-3</c:v>
                </c:pt>
                <c:pt idx="2825">
                  <c:v>7.7036068333326962E-3</c:v>
                </c:pt>
                <c:pt idx="2826">
                  <c:v>7.7047420423069137E-3</c:v>
                </c:pt>
                <c:pt idx="2827">
                  <c:v>7.7058766271672855E-3</c:v>
                </c:pt>
                <c:pt idx="2828">
                  <c:v>7.7070105882569347E-3</c:v>
                </c:pt>
                <c:pt idx="2829">
                  <c:v>7.708143925918798E-3</c:v>
                </c:pt>
                <c:pt idx="2830">
                  <c:v>7.7092766404956254E-3</c:v>
                </c:pt>
                <c:pt idx="2831">
                  <c:v>7.710408732329972E-3</c:v>
                </c:pt>
                <c:pt idx="2832">
                  <c:v>7.7115402017642106E-3</c:v>
                </c:pt>
                <c:pt idx="2833">
                  <c:v>7.7126710491405232E-3</c:v>
                </c:pt>
                <c:pt idx="2834">
                  <c:v>7.7138012748009027E-3</c:v>
                </c:pt>
                <c:pt idx="2835">
                  <c:v>7.7149308790871582E-3</c:v>
                </c:pt>
                <c:pt idx="2836">
                  <c:v>7.7160598623409052E-3</c:v>
                </c:pt>
                <c:pt idx="2837">
                  <c:v>7.7171882249035756E-3</c:v>
                </c:pt>
                <c:pt idx="2838">
                  <c:v>7.718315967116412E-3</c:v>
                </c:pt>
                <c:pt idx="2839">
                  <c:v>7.7194430893204706E-3</c:v>
                </c:pt>
                <c:pt idx="2840">
                  <c:v>7.7205695918566176E-3</c:v>
                </c:pt>
                <c:pt idx="2841">
                  <c:v>7.7216954750655344E-3</c:v>
                </c:pt>
                <c:pt idx="2842">
                  <c:v>7.7228207392877127E-3</c:v>
                </c:pt>
                <c:pt idx="2843">
                  <c:v>7.7239453848634591E-3</c:v>
                </c:pt>
                <c:pt idx="2844">
                  <c:v>7.7250694121328914E-3</c:v>
                </c:pt>
                <c:pt idx="2845">
                  <c:v>7.7261928214359442E-3</c:v>
                </c:pt>
                <c:pt idx="2846">
                  <c:v>7.7273156131123589E-3</c:v>
                </c:pt>
                <c:pt idx="2847">
                  <c:v>7.7284377875016944E-3</c:v>
                </c:pt>
                <c:pt idx="2848">
                  <c:v>7.7295593449433235E-3</c:v>
                </c:pt>
                <c:pt idx="2849">
                  <c:v>7.7306802857764296E-3</c:v>
                </c:pt>
                <c:pt idx="2850">
                  <c:v>7.7318006103400108E-3</c:v>
                </c:pt>
                <c:pt idx="2851">
                  <c:v>7.7329203189728801E-3</c:v>
                </c:pt>
                <c:pt idx="2852">
                  <c:v>7.7340394120136635E-3</c:v>
                </c:pt>
                <c:pt idx="2853">
                  <c:v>7.7351578898007985E-3</c:v>
                </c:pt>
                <c:pt idx="2854">
                  <c:v>7.7362757526725414E-3</c:v>
                </c:pt>
                <c:pt idx="2855">
                  <c:v>7.7373930009669569E-3</c:v>
                </c:pt>
                <c:pt idx="2856">
                  <c:v>7.7385096350219276E-3</c:v>
                </c:pt>
                <c:pt idx="2857">
                  <c:v>7.7396256551751494E-3</c:v>
                </c:pt>
                <c:pt idx="2858">
                  <c:v>7.7407410617641326E-3</c:v>
                </c:pt>
                <c:pt idx="2859">
                  <c:v>7.7418558551262022E-3</c:v>
                </c:pt>
                <c:pt idx="2860">
                  <c:v>7.7429700355984956E-3</c:v>
                </c:pt>
                <c:pt idx="2861">
                  <c:v>7.7440836035179688E-3</c:v>
                </c:pt>
                <c:pt idx="2862">
                  <c:v>7.7451965592213907E-3</c:v>
                </c:pt>
                <c:pt idx="2863">
                  <c:v>7.746308903045342E-3</c:v>
                </c:pt>
                <c:pt idx="2864">
                  <c:v>7.747420635326221E-3</c:v>
                </c:pt>
                <c:pt idx="2865">
                  <c:v>7.7485317564002457E-3</c:v>
                </c:pt>
                <c:pt idx="2866">
                  <c:v>7.74964226660344E-3</c:v>
                </c:pt>
                <c:pt idx="2867">
                  <c:v>7.7507521662716497E-3</c:v>
                </c:pt>
                <c:pt idx="2868">
                  <c:v>7.7518614557405335E-3</c:v>
                </c:pt>
                <c:pt idx="2869">
                  <c:v>7.7529701353455669E-3</c:v>
                </c:pt>
                <c:pt idx="2870">
                  <c:v>7.7540782054220389E-3</c:v>
                </c:pt>
                <c:pt idx="2871">
                  <c:v>7.7551856663050566E-3</c:v>
                </c:pt>
                <c:pt idx="2872">
                  <c:v>7.7562925183295396E-3</c:v>
                </c:pt>
                <c:pt idx="2873">
                  <c:v>7.7573987618302295E-3</c:v>
                </c:pt>
                <c:pt idx="2874">
                  <c:v>7.7585043971416748E-3</c:v>
                </c:pt>
                <c:pt idx="2875">
                  <c:v>7.7596094245982478E-3</c:v>
                </c:pt>
                <c:pt idx="2876">
                  <c:v>7.7607138445341343E-3</c:v>
                </c:pt>
                <c:pt idx="2877">
                  <c:v>7.7618176572833361E-3</c:v>
                </c:pt>
                <c:pt idx="2878">
                  <c:v>7.7629208631796705E-3</c:v>
                </c:pt>
                <c:pt idx="2879">
                  <c:v>7.7640234625567734E-3</c:v>
                </c:pt>
                <c:pt idx="2880">
                  <c:v>7.7651254557480967E-3</c:v>
                </c:pt>
                <c:pt idx="2881">
                  <c:v>7.7662268430869069E-3</c:v>
                </c:pt>
                <c:pt idx="2882">
                  <c:v>7.7673276249062909E-3</c:v>
                </c:pt>
                <c:pt idx="2883">
                  <c:v>7.768427801539148E-3</c:v>
                </c:pt>
                <c:pt idx="2884">
                  <c:v>7.7695273733181993E-3</c:v>
                </c:pt>
                <c:pt idx="2885">
                  <c:v>7.770626340575979E-3</c:v>
                </c:pt>
                <c:pt idx="2886">
                  <c:v>7.771724703644841E-3</c:v>
                </c:pt>
                <c:pt idx="2887">
                  <c:v>7.7728224628569546E-3</c:v>
                </c:pt>
                <c:pt idx="2888">
                  <c:v>7.7739196185443084E-3</c:v>
                </c:pt>
                <c:pt idx="2889">
                  <c:v>7.7750161710387075E-3</c:v>
                </c:pt>
                <c:pt idx="2890">
                  <c:v>7.7761121206717746E-3</c:v>
                </c:pt>
                <c:pt idx="2891">
                  <c:v>7.7772074677749494E-3</c:v>
                </c:pt>
                <c:pt idx="2892">
                  <c:v>7.7783022126794903E-3</c:v>
                </c:pt>
                <c:pt idx="2893">
                  <c:v>7.7793963557164728E-3</c:v>
                </c:pt>
                <c:pt idx="2894">
                  <c:v>7.7804898972167929E-3</c:v>
                </c:pt>
                <c:pt idx="2895">
                  <c:v>7.7815828375111615E-3</c:v>
                </c:pt>
                <c:pt idx="2896">
                  <c:v>7.7826751769301088E-3</c:v>
                </c:pt>
                <c:pt idx="2897">
                  <c:v>7.7837669158039823E-3</c:v>
                </c:pt>
                <c:pt idx="2898">
                  <c:v>7.7848580544629519E-3</c:v>
                </c:pt>
                <c:pt idx="2899">
                  <c:v>7.7859485932369995E-3</c:v>
                </c:pt>
                <c:pt idx="2900">
                  <c:v>7.7870385324559314E-3</c:v>
                </c:pt>
                <c:pt idx="2901">
                  <c:v>7.7881278724493703E-3</c:v>
                </c:pt>
                <c:pt idx="2902">
                  <c:v>7.7892166135467575E-3</c:v>
                </c:pt>
                <c:pt idx="2903">
                  <c:v>7.7903047560773514E-3</c:v>
                </c:pt>
                <c:pt idx="2904">
                  <c:v>7.791392300370235E-3</c:v>
                </c:pt>
                <c:pt idx="2905">
                  <c:v>7.7924792467543025E-3</c:v>
                </c:pt>
                <c:pt idx="2906">
                  <c:v>7.7935655955582751E-3</c:v>
                </c:pt>
                <c:pt idx="2907">
                  <c:v>7.7946513471106879E-3</c:v>
                </c:pt>
                <c:pt idx="2908">
                  <c:v>7.7957365017398972E-3</c:v>
                </c:pt>
                <c:pt idx="2909">
                  <c:v>7.7968210597740804E-3</c:v>
                </c:pt>
                <c:pt idx="2910">
                  <c:v>7.7979050215412297E-3</c:v>
                </c:pt>
                <c:pt idx="2911">
                  <c:v>7.7989883873691625E-3</c:v>
                </c:pt>
                <c:pt idx="2912">
                  <c:v>7.8000711575855136E-3</c:v>
                </c:pt>
                <c:pt idx="2913">
                  <c:v>7.8011533325177363E-3</c:v>
                </c:pt>
                <c:pt idx="2914">
                  <c:v>7.8022349124931062E-3</c:v>
                </c:pt>
                <c:pt idx="2915">
                  <c:v>7.8033158978387165E-3</c:v>
                </c:pt>
                <c:pt idx="2916">
                  <c:v>7.8043962888814846E-3</c:v>
                </c:pt>
                <c:pt idx="2917">
                  <c:v>7.8054760859481431E-3</c:v>
                </c:pt>
                <c:pt idx="2918">
                  <c:v>7.8065552893652494E-3</c:v>
                </c:pt>
                <c:pt idx="2919">
                  <c:v>7.8076338994591777E-3</c:v>
                </c:pt>
                <c:pt idx="2920">
                  <c:v>7.8087119165561264E-3</c:v>
                </c:pt>
                <c:pt idx="2921">
                  <c:v>7.8097893409821099E-3</c:v>
                </c:pt>
                <c:pt idx="2922">
                  <c:v>7.8108661730629698E-3</c:v>
                </c:pt>
                <c:pt idx="2923">
                  <c:v>7.8119424131243616E-3</c:v>
                </c:pt>
                <c:pt idx="2924">
                  <c:v>7.813018061491768E-3</c:v>
                </c:pt>
                <c:pt idx="2925">
                  <c:v>7.8140931184904876E-3</c:v>
                </c:pt>
                <c:pt idx="2926">
                  <c:v>7.8151675844456425E-3</c:v>
                </c:pt>
                <c:pt idx="2927">
                  <c:v>7.8162414596821776E-3</c:v>
                </c:pt>
                <c:pt idx="2928">
                  <c:v>7.8173147445248555E-3</c:v>
                </c:pt>
                <c:pt idx="2929">
                  <c:v>7.8183874392982623E-3</c:v>
                </c:pt>
                <c:pt idx="2930">
                  <c:v>7.8194595443268084E-3</c:v>
                </c:pt>
                <c:pt idx="2931">
                  <c:v>7.8205310599347207E-3</c:v>
                </c:pt>
                <c:pt idx="2932">
                  <c:v>7.8216019864460508E-3</c:v>
                </c:pt>
                <c:pt idx="2933">
                  <c:v>7.8226723241846697E-3</c:v>
                </c:pt>
                <c:pt idx="2934">
                  <c:v>7.8237420734742734E-3</c:v>
                </c:pt>
                <c:pt idx="2935">
                  <c:v>7.8248112346383809E-3</c:v>
                </c:pt>
                <c:pt idx="2936">
                  <c:v>7.825879808000329E-3</c:v>
                </c:pt>
                <c:pt idx="2937">
                  <c:v>7.8269477938832776E-3</c:v>
                </c:pt>
                <c:pt idx="2938">
                  <c:v>7.8280151926102132E-3</c:v>
                </c:pt>
                <c:pt idx="2939">
                  <c:v>7.82908200450394E-3</c:v>
                </c:pt>
                <c:pt idx="2940">
                  <c:v>7.8301482298870871E-3</c:v>
                </c:pt>
                <c:pt idx="2941">
                  <c:v>7.831213869082105E-3</c:v>
                </c:pt>
                <c:pt idx="2942">
                  <c:v>7.832278922411267E-3</c:v>
                </c:pt>
                <c:pt idx="2943">
                  <c:v>7.8333433901966714E-3</c:v>
                </c:pt>
                <c:pt idx="2944">
                  <c:v>7.8344072727602361E-3</c:v>
                </c:pt>
                <c:pt idx="2945">
                  <c:v>7.8354705704237037E-3</c:v>
                </c:pt>
                <c:pt idx="2946">
                  <c:v>7.8365332835086433E-3</c:v>
                </c:pt>
                <c:pt idx="2947">
                  <c:v>7.8375954123364386E-3</c:v>
                </c:pt>
                <c:pt idx="2948">
                  <c:v>7.8386569572283047E-3</c:v>
                </c:pt>
                <c:pt idx="2949">
                  <c:v>7.8397179185052783E-3</c:v>
                </c:pt>
                <c:pt idx="2950">
                  <c:v>7.8407782964882156E-3</c:v>
                </c:pt>
                <c:pt idx="2951">
                  <c:v>7.8418380914978009E-3</c:v>
                </c:pt>
                <c:pt idx="2952">
                  <c:v>7.8428973038545402E-3</c:v>
                </c:pt>
                <c:pt idx="2953">
                  <c:v>7.8439559338787639E-3</c:v>
                </c:pt>
                <c:pt idx="2954">
                  <c:v>7.8450139818906275E-3</c:v>
                </c:pt>
                <c:pt idx="2955">
                  <c:v>7.8460714482101058E-3</c:v>
                </c:pt>
                <c:pt idx="2956">
                  <c:v>7.8471283331570038E-3</c:v>
                </c:pt>
                <c:pt idx="2957">
                  <c:v>7.8481846370509461E-3</c:v>
                </c:pt>
                <c:pt idx="2958">
                  <c:v>7.8492403602113854E-3</c:v>
                </c:pt>
                <c:pt idx="2959">
                  <c:v>7.8502955029575942E-3</c:v>
                </c:pt>
                <c:pt idx="2960">
                  <c:v>7.851350065608673E-3</c:v>
                </c:pt>
                <c:pt idx="2961">
                  <c:v>7.8524040484835474E-3</c:v>
                </c:pt>
                <c:pt idx="2962">
                  <c:v>7.8534574519009623E-3</c:v>
                </c:pt>
                <c:pt idx="2963">
                  <c:v>7.8545102761794928E-3</c:v>
                </c:pt>
                <c:pt idx="2964">
                  <c:v>7.8555625216375404E-3</c:v>
                </c:pt>
                <c:pt idx="2965">
                  <c:v>7.8566141885933246E-3</c:v>
                </c:pt>
                <c:pt idx="2966">
                  <c:v>7.8576652773648947E-3</c:v>
                </c:pt>
                <c:pt idx="2967">
                  <c:v>7.8587157882701233E-3</c:v>
                </c:pt>
                <c:pt idx="2968">
                  <c:v>7.8597657216267127E-3</c:v>
                </c:pt>
                <c:pt idx="2969">
                  <c:v>7.8608150777521816E-3</c:v>
                </c:pt>
                <c:pt idx="2970">
                  <c:v>7.8618638569638837E-3</c:v>
                </c:pt>
                <c:pt idx="2971">
                  <c:v>7.8629120595789925E-3</c:v>
                </c:pt>
                <c:pt idx="2972">
                  <c:v>7.863959685914506E-3</c:v>
                </c:pt>
                <c:pt idx="2973">
                  <c:v>7.8650067362872559E-3</c:v>
                </c:pt>
                <c:pt idx="2974">
                  <c:v>7.8660532110138882E-3</c:v>
                </c:pt>
                <c:pt idx="2975">
                  <c:v>7.867099110410886E-3</c:v>
                </c:pt>
                <c:pt idx="2976">
                  <c:v>7.8681444347945516E-3</c:v>
                </c:pt>
                <c:pt idx="2977">
                  <c:v>7.8691891844810142E-3</c:v>
                </c:pt>
                <c:pt idx="2978">
                  <c:v>7.8702333597862311E-3</c:v>
                </c:pt>
                <c:pt idx="2979">
                  <c:v>7.8712769610259845E-3</c:v>
                </c:pt>
                <c:pt idx="2980">
                  <c:v>7.8723199885158864E-3</c:v>
                </c:pt>
                <c:pt idx="2981">
                  <c:v>7.8733624425713668E-3</c:v>
                </c:pt>
                <c:pt idx="2982">
                  <c:v>7.8744043235076926E-3</c:v>
                </c:pt>
                <c:pt idx="2983">
                  <c:v>7.875445631639947E-3</c:v>
                </c:pt>
                <c:pt idx="2984">
                  <c:v>7.8764863672830532E-3</c:v>
                </c:pt>
                <c:pt idx="2985">
                  <c:v>7.8775265307517474E-3</c:v>
                </c:pt>
                <c:pt idx="2986">
                  <c:v>7.8785661223606009E-3</c:v>
                </c:pt>
                <c:pt idx="2987">
                  <c:v>7.8796051424240114E-3</c:v>
                </c:pt>
                <c:pt idx="2988">
                  <c:v>7.8806435912562017E-3</c:v>
                </c:pt>
                <c:pt idx="2989">
                  <c:v>7.8816814691712207E-3</c:v>
                </c:pt>
                <c:pt idx="2990">
                  <c:v>7.8827187764829495E-3</c:v>
                </c:pt>
                <c:pt idx="2991">
                  <c:v>7.8837555135050918E-3</c:v>
                </c:pt>
                <c:pt idx="2992">
                  <c:v>7.8847916805511818E-3</c:v>
                </c:pt>
                <c:pt idx="2993">
                  <c:v>7.8858272779345796E-3</c:v>
                </c:pt>
                <c:pt idx="2994">
                  <c:v>7.8868623059684742E-3</c:v>
                </c:pt>
                <c:pt idx="2995">
                  <c:v>7.8878967649658807E-3</c:v>
                </c:pt>
                <c:pt idx="2996">
                  <c:v>7.8889306552396444E-3</c:v>
                </c:pt>
                <c:pt idx="2997">
                  <c:v>7.889963977102437E-3</c:v>
                </c:pt>
                <c:pt idx="2998">
                  <c:v>7.8909967308667603E-3</c:v>
                </c:pt>
                <c:pt idx="2999">
                  <c:v>7.8920289168449408E-3</c:v>
                </c:pt>
                <c:pt idx="3000">
                  <c:v>7.8930605353491369E-3</c:v>
                </c:pt>
                <c:pt idx="3001">
                  <c:v>7.8940915866913316E-3</c:v>
                </c:pt>
                <c:pt idx="3002">
                  <c:v>7.8951220711833414E-3</c:v>
                </c:pt>
                <c:pt idx="3003">
                  <c:v>7.896151989136806E-3</c:v>
                </c:pt>
                <c:pt idx="3004">
                  <c:v>7.8971813408631984E-3</c:v>
                </c:pt>
                <c:pt idx="3005">
                  <c:v>7.8982101266738165E-3</c:v>
                </c:pt>
                <c:pt idx="3006">
                  <c:v>7.8992383468797899E-3</c:v>
                </c:pt>
                <c:pt idx="3007">
                  <c:v>7.9002660017920747E-3</c:v>
                </c:pt>
                <c:pt idx="3008">
                  <c:v>7.9012930917214588E-3</c:v>
                </c:pt>
                <c:pt idx="3009">
                  <c:v>7.9023196169785582E-3</c:v>
                </c:pt>
                <c:pt idx="3010">
                  <c:v>7.9033455778738156E-3</c:v>
                </c:pt>
                <c:pt idx="3011">
                  <c:v>7.9043709747175072E-3</c:v>
                </c:pt>
                <c:pt idx="3012">
                  <c:v>7.9053958078197355E-3</c:v>
                </c:pt>
                <c:pt idx="3013">
                  <c:v>7.906420077490435E-3</c:v>
                </c:pt>
                <c:pt idx="3014">
                  <c:v>7.9074437840393665E-3</c:v>
                </c:pt>
                <c:pt idx="3015">
                  <c:v>7.9084669277761244E-3</c:v>
                </c:pt>
                <c:pt idx="3016">
                  <c:v>7.9094895090101296E-3</c:v>
                </c:pt>
                <c:pt idx="3017">
                  <c:v>7.910511528050633E-3</c:v>
                </c:pt>
                <c:pt idx="3018">
                  <c:v>7.9115329852067207E-3</c:v>
                </c:pt>
                <c:pt idx="3019">
                  <c:v>7.9125538807873E-3</c:v>
                </c:pt>
                <c:pt idx="3020">
                  <c:v>7.9135742151011171E-3</c:v>
                </c:pt>
                <c:pt idx="3021">
                  <c:v>7.9145939884567428E-3</c:v>
                </c:pt>
                <c:pt idx="3022">
                  <c:v>7.9156132011625798E-3</c:v>
                </c:pt>
                <c:pt idx="3023">
                  <c:v>7.9166318535268624E-3</c:v>
                </c:pt>
                <c:pt idx="3024">
                  <c:v>7.9176499458576532E-3</c:v>
                </c:pt>
                <c:pt idx="3025">
                  <c:v>7.9186674784628465E-3</c:v>
                </c:pt>
                <c:pt idx="3026">
                  <c:v>7.9196844516501701E-3</c:v>
                </c:pt>
                <c:pt idx="3027">
                  <c:v>7.9207008657271802E-3</c:v>
                </c:pt>
                <c:pt idx="3028">
                  <c:v>7.921716721001261E-3</c:v>
                </c:pt>
                <c:pt idx="3029">
                  <c:v>7.9227320177796302E-3</c:v>
                </c:pt>
                <c:pt idx="3030">
                  <c:v>7.923746756369341E-3</c:v>
                </c:pt>
                <c:pt idx="3031">
                  <c:v>7.9247609370772694E-3</c:v>
                </c:pt>
                <c:pt idx="3032">
                  <c:v>7.92577456021013E-3</c:v>
                </c:pt>
                <c:pt idx="3033">
                  <c:v>7.9267876260744625E-3</c:v>
                </c:pt>
                <c:pt idx="3034">
                  <c:v>7.9278001349766449E-3</c:v>
                </c:pt>
                <c:pt idx="3035">
                  <c:v>7.9288120872228821E-3</c:v>
                </c:pt>
                <c:pt idx="3036">
                  <c:v>7.9298234831192103E-3</c:v>
                </c:pt>
                <c:pt idx="3037">
                  <c:v>7.9308343229715014E-3</c:v>
                </c:pt>
                <c:pt idx="3038">
                  <c:v>7.9318446070854535E-3</c:v>
                </c:pt>
                <c:pt idx="3039">
                  <c:v>7.9328543357666016E-3</c:v>
                </c:pt>
                <c:pt idx="3040">
                  <c:v>7.933863509320311E-3</c:v>
                </c:pt>
                <c:pt idx="3041">
                  <c:v>7.93487212805178E-3</c:v>
                </c:pt>
                <c:pt idx="3042">
                  <c:v>7.935880192266034E-3</c:v>
                </c:pt>
                <c:pt idx="3043">
                  <c:v>7.9368877022679401E-3</c:v>
                </c:pt>
                <c:pt idx="3044">
                  <c:v>7.9378946583621886E-3</c:v>
                </c:pt>
                <c:pt idx="3045">
                  <c:v>7.9389010608533084E-3</c:v>
                </c:pt>
                <c:pt idx="3046">
                  <c:v>7.9399069100456569E-3</c:v>
                </c:pt>
                <c:pt idx="3047">
                  <c:v>7.9409122062434282E-3</c:v>
                </c:pt>
                <c:pt idx="3048">
                  <c:v>7.9419169497506464E-3</c:v>
                </c:pt>
                <c:pt idx="3049">
                  <c:v>7.9429211408711675E-3</c:v>
                </c:pt>
                <c:pt idx="3050">
                  <c:v>7.9439247799086826E-3</c:v>
                </c:pt>
                <c:pt idx="3051">
                  <c:v>7.9449278671667178E-3</c:v>
                </c:pt>
                <c:pt idx="3052">
                  <c:v>7.9459304029486262E-3</c:v>
                </c:pt>
                <c:pt idx="3053">
                  <c:v>7.9469323875575992E-3</c:v>
                </c:pt>
                <c:pt idx="3054">
                  <c:v>7.9479338212966617E-3</c:v>
                </c:pt>
                <c:pt idx="3055">
                  <c:v>7.9489347044686669E-3</c:v>
                </c:pt>
                <c:pt idx="3056">
                  <c:v>7.9499350373763069E-3</c:v>
                </c:pt>
                <c:pt idx="3057">
                  <c:v>7.9509348203221052E-3</c:v>
                </c:pt>
                <c:pt idx="3058">
                  <c:v>7.9519340536084188E-3</c:v>
                </c:pt>
                <c:pt idx="3059">
                  <c:v>7.9529327375374402E-3</c:v>
                </c:pt>
                <c:pt idx="3060">
                  <c:v>7.9539308724111916E-3</c:v>
                </c:pt>
                <c:pt idx="3061">
                  <c:v>7.9549284585315339E-3</c:v>
                </c:pt>
                <c:pt idx="3062">
                  <c:v>7.9559254962001617E-3</c:v>
                </c:pt>
                <c:pt idx="3063">
                  <c:v>7.9569219857185992E-3</c:v>
                </c:pt>
                <c:pt idx="3064">
                  <c:v>7.9579179273882097E-3</c:v>
                </c:pt>
                <c:pt idx="3065">
                  <c:v>7.9589133215101863E-3</c:v>
                </c:pt>
                <c:pt idx="3066">
                  <c:v>7.9599081683855624E-3</c:v>
                </c:pt>
                <c:pt idx="3067">
                  <c:v>7.9609024683151997E-3</c:v>
                </c:pt>
                <c:pt idx="3068">
                  <c:v>7.9618962215998006E-3</c:v>
                </c:pt>
                <c:pt idx="3069">
                  <c:v>7.962889428539897E-3</c:v>
                </c:pt>
                <c:pt idx="3070">
                  <c:v>7.9638820894358548E-3</c:v>
                </c:pt>
                <c:pt idx="3071">
                  <c:v>7.9648742045878834E-3</c:v>
                </c:pt>
                <c:pt idx="3072">
                  <c:v>7.965865774296017E-3</c:v>
                </c:pt>
                <c:pt idx="3073">
                  <c:v>7.9668567988601304E-3</c:v>
                </c:pt>
                <c:pt idx="3074">
                  <c:v>7.9678472785799301E-3</c:v>
                </c:pt>
                <c:pt idx="3075">
                  <c:v>7.9688372137549663E-3</c:v>
                </c:pt>
                <c:pt idx="3076">
                  <c:v>7.9698266046846107E-3</c:v>
                </c:pt>
                <c:pt idx="3077">
                  <c:v>7.9708154516680806E-3</c:v>
                </c:pt>
                <c:pt idx="3078">
                  <c:v>7.9718037550044283E-3</c:v>
                </c:pt>
                <c:pt idx="3079">
                  <c:v>7.9727915149925364E-3</c:v>
                </c:pt>
                <c:pt idx="3080">
                  <c:v>7.9737787319311294E-3</c:v>
                </c:pt>
                <c:pt idx="3081">
                  <c:v>7.9747654061187619E-3</c:v>
                </c:pt>
                <c:pt idx="3082">
                  <c:v>7.9757515378538254E-3</c:v>
                </c:pt>
                <c:pt idx="3083">
                  <c:v>7.9767371274345519E-3</c:v>
                </c:pt>
                <c:pt idx="3084">
                  <c:v>7.9777221751590067E-3</c:v>
                </c:pt>
                <c:pt idx="3085">
                  <c:v>7.9787066813250887E-3</c:v>
                </c:pt>
                <c:pt idx="3086">
                  <c:v>7.9796906462305372E-3</c:v>
                </c:pt>
                <c:pt idx="3087">
                  <c:v>7.9806740701729249E-3</c:v>
                </c:pt>
                <c:pt idx="3088">
                  <c:v>7.9816569534496597E-3</c:v>
                </c:pt>
                <c:pt idx="3089">
                  <c:v>7.9826392963579917E-3</c:v>
                </c:pt>
                <c:pt idx="3090">
                  <c:v>7.9836210991950027E-3</c:v>
                </c:pt>
                <c:pt idx="3091">
                  <c:v>7.9846023622576097E-3</c:v>
                </c:pt>
                <c:pt idx="3092">
                  <c:v>7.9855830858425736E-3</c:v>
                </c:pt>
                <c:pt idx="3093">
                  <c:v>7.986563270246487E-3</c:v>
                </c:pt>
                <c:pt idx="3094">
                  <c:v>7.9875429157657777E-3</c:v>
                </c:pt>
                <c:pt idx="3095">
                  <c:v>7.9885220226967157E-3</c:v>
                </c:pt>
                <c:pt idx="3096">
                  <c:v>7.9895005913354026E-3</c:v>
                </c:pt>
                <c:pt idx="3097">
                  <c:v>7.9904786219777823E-3</c:v>
                </c:pt>
                <c:pt idx="3098">
                  <c:v>7.9914561149196338E-3</c:v>
                </c:pt>
                <c:pt idx="3099">
                  <c:v>7.992433070456573E-3</c:v>
                </c:pt>
                <c:pt idx="3100">
                  <c:v>7.993409488884053E-3</c:v>
                </c:pt>
                <c:pt idx="3101">
                  <c:v>7.9943853704973651E-3</c:v>
                </c:pt>
                <c:pt idx="3102">
                  <c:v>7.9953607155916397E-3</c:v>
                </c:pt>
                <c:pt idx="3103">
                  <c:v>7.9963355244618423E-3</c:v>
                </c:pt>
                <c:pt idx="3104">
                  <c:v>7.9973097974027803E-3</c:v>
                </c:pt>
                <c:pt idx="3105">
                  <c:v>7.9982835347090931E-3</c:v>
                </c:pt>
                <c:pt idx="3106">
                  <c:v>7.9992567366752622E-3</c:v>
                </c:pt>
                <c:pt idx="3107">
                  <c:v>8.0002294035956059E-3</c:v>
                </c:pt>
                <c:pt idx="3108">
                  <c:v>8.0012015357642831E-3</c:v>
                </c:pt>
                <c:pt idx="3109">
                  <c:v>8.002173133475286E-3</c:v>
                </c:pt>
                <c:pt idx="3110">
                  <c:v>8.0031441970224507E-3</c:v>
                </c:pt>
                <c:pt idx="3111">
                  <c:v>8.0041147266994451E-3</c:v>
                </c:pt>
                <c:pt idx="3112">
                  <c:v>8.0050847227997862E-3</c:v>
                </c:pt>
                <c:pt idx="3113">
                  <c:v>8.0060541856168174E-3</c:v>
                </c:pt>
                <c:pt idx="3114">
                  <c:v>8.0070231154437295E-3</c:v>
                </c:pt>
                <c:pt idx="3115">
                  <c:v>8.0079915125735486E-3</c:v>
                </c:pt>
                <c:pt idx="3116">
                  <c:v>8.0089593772991376E-3</c:v>
                </c:pt>
                <c:pt idx="3117">
                  <c:v>8.0099267099132069E-3</c:v>
                </c:pt>
                <c:pt idx="3118">
                  <c:v>8.0108935107082949E-3</c:v>
                </c:pt>
                <c:pt idx="3119">
                  <c:v>8.0118597799767877E-3</c:v>
                </c:pt>
                <c:pt idx="3120">
                  <c:v>8.0128255180109045E-3</c:v>
                </c:pt>
                <c:pt idx="3121">
                  <c:v>8.0137907251027086E-3</c:v>
                </c:pt>
                <c:pt idx="3122">
                  <c:v>8.0147554015441002E-3</c:v>
                </c:pt>
                <c:pt idx="3123">
                  <c:v>8.0157195476268199E-3</c:v>
                </c:pt>
                <c:pt idx="3124">
                  <c:v>8.016683163642447E-3</c:v>
                </c:pt>
                <c:pt idx="3125">
                  <c:v>8.0176462498824028E-3</c:v>
                </c:pt>
                <c:pt idx="3126">
                  <c:v>8.0186088066379457E-3</c:v>
                </c:pt>
                <c:pt idx="3127">
                  <c:v>8.0195708342001744E-3</c:v>
                </c:pt>
                <c:pt idx="3128">
                  <c:v>8.0205323328600281E-3</c:v>
                </c:pt>
                <c:pt idx="3129">
                  <c:v>8.0214933029082881E-3</c:v>
                </c:pt>
                <c:pt idx="3130">
                  <c:v>8.0224537446355725E-3</c:v>
                </c:pt>
                <c:pt idx="3131">
                  <c:v>8.0234136583323401E-3</c:v>
                </c:pt>
                <c:pt idx="3132">
                  <c:v>8.0243730442888933E-3</c:v>
                </c:pt>
                <c:pt idx="3133">
                  <c:v>8.0253319027953698E-3</c:v>
                </c:pt>
                <c:pt idx="3134">
                  <c:v>8.0262902341417513E-3</c:v>
                </c:pt>
                <c:pt idx="3135">
                  <c:v>8.0272480386178596E-3</c:v>
                </c:pt>
                <c:pt idx="3136">
                  <c:v>8.028205316513359E-3</c:v>
                </c:pt>
                <c:pt idx="3137">
                  <c:v>8.0291620681177487E-3</c:v>
                </c:pt>
                <c:pt idx="3138">
                  <c:v>8.0301182937203737E-3</c:v>
                </c:pt>
                <c:pt idx="3139">
                  <c:v>8.0310739936104193E-3</c:v>
                </c:pt>
                <c:pt idx="3140">
                  <c:v>8.0320291680769096E-3</c:v>
                </c:pt>
                <c:pt idx="3141">
                  <c:v>8.0329838174087141E-3</c:v>
                </c:pt>
                <c:pt idx="3142">
                  <c:v>8.0339379418945377E-3</c:v>
                </c:pt>
                <c:pt idx="3143">
                  <c:v>8.0348915418229326E-3</c:v>
                </c:pt>
                <c:pt idx="3144">
                  <c:v>8.0358446174822861E-3</c:v>
                </c:pt>
                <c:pt idx="3145">
                  <c:v>8.0367971691608329E-3</c:v>
                </c:pt>
                <c:pt idx="3146">
                  <c:v>8.0377491971466448E-3</c:v>
                </c:pt>
                <c:pt idx="3147">
                  <c:v>8.0387007017276389E-3</c:v>
                </c:pt>
                <c:pt idx="3148">
                  <c:v>8.0396516831915694E-3</c:v>
                </c:pt>
                <c:pt idx="3149">
                  <c:v>8.0406021418260379E-3</c:v>
                </c:pt>
                <c:pt idx="3150">
                  <c:v>8.0415520779184811E-3</c:v>
                </c:pt>
                <c:pt idx="3151">
                  <c:v>8.0425014917561849E-3</c:v>
                </c:pt>
                <c:pt idx="3152">
                  <c:v>8.0434503836262737E-3</c:v>
                </c:pt>
                <c:pt idx="3153">
                  <c:v>8.0443987538157125E-3</c:v>
                </c:pt>
                <c:pt idx="3154">
                  <c:v>8.0453466026113116E-3</c:v>
                </c:pt>
                <c:pt idx="3155">
                  <c:v>8.0462939302997222E-3</c:v>
                </c:pt>
                <c:pt idx="3156">
                  <c:v>8.0472407371674371E-3</c:v>
                </c:pt>
                <c:pt idx="3157">
                  <c:v>8.0481870235007934E-3</c:v>
                </c:pt>
                <c:pt idx="3158">
                  <c:v>8.0491327895859718E-3</c:v>
                </c:pt>
                <c:pt idx="3159">
                  <c:v>8.0500780357089883E-3</c:v>
                </c:pt>
                <c:pt idx="3160">
                  <c:v>8.0510227621557115E-3</c:v>
                </c:pt>
                <c:pt idx="3161">
                  <c:v>8.0519669692118469E-3</c:v>
                </c:pt>
                <c:pt idx="3162">
                  <c:v>8.0529106571629455E-3</c:v>
                </c:pt>
                <c:pt idx="3163">
                  <c:v>8.0538538262943989E-3</c:v>
                </c:pt>
                <c:pt idx="3164">
                  <c:v>8.0547964768914442E-3</c:v>
                </c:pt>
                <c:pt idx="3165">
                  <c:v>8.0557386092391589E-3</c:v>
                </c:pt>
                <c:pt idx="3166">
                  <c:v>8.0566802236224679E-3</c:v>
                </c:pt>
                <c:pt idx="3167">
                  <c:v>8.0576213203261346E-3</c:v>
                </c:pt>
                <c:pt idx="3168">
                  <c:v>8.0585618996347717E-3</c:v>
                </c:pt>
                <c:pt idx="3169">
                  <c:v>8.0595019618328271E-3</c:v>
                </c:pt>
                <c:pt idx="3170">
                  <c:v>8.0604415072046028E-3</c:v>
                </c:pt>
                <c:pt idx="3171">
                  <c:v>8.0613805360342343E-3</c:v>
                </c:pt>
                <c:pt idx="3172">
                  <c:v>8.0623190486057098E-3</c:v>
                </c:pt>
                <c:pt idx="3173">
                  <c:v>8.0632570452028526E-3</c:v>
                </c:pt>
                <c:pt idx="3174">
                  <c:v>8.0641945261093369E-3</c:v>
                </c:pt>
                <c:pt idx="3175">
                  <c:v>8.0651314916086788E-3</c:v>
                </c:pt>
                <c:pt idx="3176">
                  <c:v>8.0660679419842368E-3</c:v>
                </c:pt>
                <c:pt idx="3177">
                  <c:v>8.0670038775192167E-3</c:v>
                </c:pt>
                <c:pt idx="3178">
                  <c:v>8.0679392984966663E-3</c:v>
                </c:pt>
                <c:pt idx="3179">
                  <c:v>8.0688742051994774E-3</c:v>
                </c:pt>
                <c:pt idx="3180">
                  <c:v>8.0698085979103891E-3</c:v>
                </c:pt>
                <c:pt idx="3181">
                  <c:v>8.0707424769119827E-3</c:v>
                </c:pt>
                <c:pt idx="3182">
                  <c:v>8.0716758424866832E-3</c:v>
                </c:pt>
                <c:pt idx="3183">
                  <c:v>8.0726086949167632E-3</c:v>
                </c:pt>
                <c:pt idx="3184">
                  <c:v>8.0735410344843373E-3</c:v>
                </c:pt>
                <c:pt idx="3185">
                  <c:v>8.0744728614713691E-3</c:v>
                </c:pt>
                <c:pt idx="3186">
                  <c:v>8.0754041761596628E-3</c:v>
                </c:pt>
                <c:pt idx="3187">
                  <c:v>8.0763349788308698E-3</c:v>
                </c:pt>
                <c:pt idx="3188">
                  <c:v>8.0772652697664871E-3</c:v>
                </c:pt>
                <c:pt idx="3189">
                  <c:v>8.0781950492478539E-3</c:v>
                </c:pt>
                <c:pt idx="3190">
                  <c:v>8.0791243175561567E-3</c:v>
                </c:pt>
                <c:pt idx="3191">
                  <c:v>8.0800530749724313E-3</c:v>
                </c:pt>
                <c:pt idx="3192">
                  <c:v>8.0809813217775518E-3</c:v>
                </c:pt>
                <c:pt idx="3193">
                  <c:v>8.0819090582522433E-3</c:v>
                </c:pt>
                <c:pt idx="3194">
                  <c:v>8.0828362846770731E-3</c:v>
                </c:pt>
                <c:pt idx="3195">
                  <c:v>8.0837630013324575E-3</c:v>
                </c:pt>
                <c:pt idx="3196">
                  <c:v>8.0846892084986566E-3</c:v>
                </c:pt>
                <c:pt idx="3197">
                  <c:v>8.0856149064557747E-3</c:v>
                </c:pt>
                <c:pt idx="3198">
                  <c:v>8.0865400954837682E-3</c:v>
                </c:pt>
                <c:pt idx="3199">
                  <c:v>8.0874647758624307E-3</c:v>
                </c:pt>
                <c:pt idx="3200">
                  <c:v>8.08838894787141E-3</c:v>
                </c:pt>
                <c:pt idx="3201">
                  <c:v>8.0893126117901962E-3</c:v>
                </c:pt>
                <c:pt idx="3202">
                  <c:v>8.0902357678981265E-3</c:v>
                </c:pt>
                <c:pt idx="3203">
                  <c:v>8.0911584164743856E-3</c:v>
                </c:pt>
                <c:pt idx="3204">
                  <c:v>8.092080557798002E-3</c:v>
                </c:pt>
                <c:pt idx="3205">
                  <c:v>8.0930021921478534E-3</c:v>
                </c:pt>
                <c:pt idx="3206">
                  <c:v>8.0939233198026612E-3</c:v>
                </c:pt>
                <c:pt idx="3207">
                  <c:v>8.0948439410409995E-3</c:v>
                </c:pt>
                <c:pt idx="3208">
                  <c:v>8.0957640561412827E-3</c:v>
                </c:pt>
                <c:pt idx="3209">
                  <c:v>8.0966836653817743E-3</c:v>
                </c:pt>
                <c:pt idx="3210">
                  <c:v>8.097602769040587E-3</c:v>
                </c:pt>
                <c:pt idx="3211">
                  <c:v>8.098521367395679E-3</c:v>
                </c:pt>
                <c:pt idx="3212">
                  <c:v>8.099439460724854E-3</c:v>
                </c:pt>
                <c:pt idx="3213">
                  <c:v>8.1003570493057651E-3</c:v>
                </c:pt>
                <c:pt idx="3214">
                  <c:v>8.1012741334159123E-3</c:v>
                </c:pt>
                <c:pt idx="3215">
                  <c:v>8.1021907133326434E-3</c:v>
                </c:pt>
                <c:pt idx="3216">
                  <c:v>8.1031067893331532E-3</c:v>
                </c:pt>
                <c:pt idx="3217">
                  <c:v>8.104022361694484E-3</c:v>
                </c:pt>
                <c:pt idx="3218">
                  <c:v>8.1049374306935255E-3</c:v>
                </c:pt>
                <c:pt idx="3219">
                  <c:v>8.1058519966070164E-3</c:v>
                </c:pt>
                <c:pt idx="3220">
                  <c:v>8.1067660597115409E-3</c:v>
                </c:pt>
                <c:pt idx="3221">
                  <c:v>8.1076796202835342E-3</c:v>
                </c:pt>
                <c:pt idx="3222">
                  <c:v>8.1085926785992787E-3</c:v>
                </c:pt>
                <c:pt idx="3223">
                  <c:v>8.1095052349349009E-3</c:v>
                </c:pt>
                <c:pt idx="3224">
                  <c:v>8.110417289566383E-3</c:v>
                </c:pt>
                <c:pt idx="3225">
                  <c:v>8.1113288427695496E-3</c:v>
                </c:pt>
                <c:pt idx="3226">
                  <c:v>8.1122398948200759E-3</c:v>
                </c:pt>
                <c:pt idx="3227">
                  <c:v>8.1131504459934813E-3</c:v>
                </c:pt>
                <c:pt idx="3228">
                  <c:v>8.1140604965651442E-3</c:v>
                </c:pt>
                <c:pt idx="3229">
                  <c:v>8.1149700468102787E-3</c:v>
                </c:pt>
                <c:pt idx="3230">
                  <c:v>8.1158790970039564E-3</c:v>
                </c:pt>
                <c:pt idx="3231">
                  <c:v>8.1167876474210945E-3</c:v>
                </c:pt>
                <c:pt idx="3232">
                  <c:v>8.117695698336461E-3</c:v>
                </c:pt>
                <c:pt idx="3233">
                  <c:v>8.1186032500246696E-3</c:v>
                </c:pt>
                <c:pt idx="3234">
                  <c:v>8.1195103027601866E-3</c:v>
                </c:pt>
                <c:pt idx="3235">
                  <c:v>8.1204168568173238E-3</c:v>
                </c:pt>
                <c:pt idx="3236">
                  <c:v>8.1213229124702437E-3</c:v>
                </c:pt>
                <c:pt idx="3237">
                  <c:v>8.1222284699929582E-3</c:v>
                </c:pt>
                <c:pt idx="3238">
                  <c:v>8.1231335296593314E-3</c:v>
                </c:pt>
                <c:pt idx="3239">
                  <c:v>8.124038091743075E-3</c:v>
                </c:pt>
                <c:pt idx="3240">
                  <c:v>8.1249421565177428E-3</c:v>
                </c:pt>
                <c:pt idx="3241">
                  <c:v>8.1258457242567514E-3</c:v>
                </c:pt>
                <c:pt idx="3242">
                  <c:v>8.1267487952333579E-3</c:v>
                </c:pt>
                <c:pt idx="3243">
                  <c:v>8.1276513697206721E-3</c:v>
                </c:pt>
                <c:pt idx="3244">
                  <c:v>8.1285534479916509E-3</c:v>
                </c:pt>
                <c:pt idx="3245">
                  <c:v>8.129455030319109E-3</c:v>
                </c:pt>
                <c:pt idx="3246">
                  <c:v>8.1303561169757E-3</c:v>
                </c:pt>
                <c:pt idx="3247">
                  <c:v>8.1312567082339367E-3</c:v>
                </c:pt>
                <c:pt idx="3248">
                  <c:v>8.1321568043661776E-3</c:v>
                </c:pt>
                <c:pt idx="3249">
                  <c:v>8.1330564056446321E-3</c:v>
                </c:pt>
                <c:pt idx="3250">
                  <c:v>8.1339555123413603E-3</c:v>
                </c:pt>
                <c:pt idx="3251">
                  <c:v>8.1348541247282732E-3</c:v>
                </c:pt>
                <c:pt idx="3252">
                  <c:v>8.1357522430771326E-3</c:v>
                </c:pt>
                <c:pt idx="3253">
                  <c:v>8.1366498676595494E-3</c:v>
                </c:pt>
                <c:pt idx="3254">
                  <c:v>8.1375469987469851E-3</c:v>
                </c:pt>
                <c:pt idx="3255">
                  <c:v>8.1384436366107524E-3</c:v>
                </c:pt>
                <c:pt idx="3256">
                  <c:v>8.1393397815220196E-3</c:v>
                </c:pt>
                <c:pt idx="3257">
                  <c:v>8.1402354337517958E-3</c:v>
                </c:pt>
                <c:pt idx="3258">
                  <c:v>8.141130593570951E-3</c:v>
                </c:pt>
                <c:pt idx="3259">
                  <c:v>8.1420252612501992E-3</c:v>
                </c:pt>
                <c:pt idx="3260">
                  <c:v>8.1429194370601105E-3</c:v>
                </c:pt>
                <c:pt idx="3261">
                  <c:v>8.1438131212711023E-3</c:v>
                </c:pt>
                <c:pt idx="3262">
                  <c:v>8.1447063141534479E-3</c:v>
                </c:pt>
                <c:pt idx="3263">
                  <c:v>8.145599015977268E-3</c:v>
                </c:pt>
                <c:pt idx="3264">
                  <c:v>8.1464912270125343E-3</c:v>
                </c:pt>
                <c:pt idx="3265">
                  <c:v>8.1473829475290759E-3</c:v>
                </c:pt>
                <c:pt idx="3266">
                  <c:v>8.1482741777965662E-3</c:v>
                </c:pt>
                <c:pt idx="3267">
                  <c:v>8.1491649180845359E-3</c:v>
                </c:pt>
                <c:pt idx="3268">
                  <c:v>8.1500551686623651E-3</c:v>
                </c:pt>
                <c:pt idx="3269">
                  <c:v>8.1509449297992847E-3</c:v>
                </c:pt>
                <c:pt idx="3270">
                  <c:v>8.1518342017643797E-3</c:v>
                </c:pt>
                <c:pt idx="3271">
                  <c:v>8.152722984826586E-3</c:v>
                </c:pt>
                <c:pt idx="3272">
                  <c:v>8.1536112792546939E-3</c:v>
                </c:pt>
                <c:pt idx="3273">
                  <c:v>8.1544990853173425E-3</c:v>
                </c:pt>
                <c:pt idx="3274">
                  <c:v>8.1553864032830239E-3</c:v>
                </c:pt>
                <c:pt idx="3275">
                  <c:v>8.156273233420084E-3</c:v>
                </c:pt>
                <c:pt idx="3276">
                  <c:v>8.1571595759967214E-3</c:v>
                </c:pt>
                <c:pt idx="3277">
                  <c:v>8.1580454312809875E-3</c:v>
                </c:pt>
                <c:pt idx="3278">
                  <c:v>8.1589307995407843E-3</c:v>
                </c:pt>
                <c:pt idx="3279">
                  <c:v>8.1598156810438662E-3</c:v>
                </c:pt>
                <c:pt idx="3280">
                  <c:v>8.1607000760578439E-3</c:v>
                </c:pt>
                <c:pt idx="3281">
                  <c:v>8.1615839848501754E-3</c:v>
                </c:pt>
                <c:pt idx="3282">
                  <c:v>8.1624674076881797E-3</c:v>
                </c:pt>
                <c:pt idx="3283">
                  <c:v>8.16335034483902E-3</c:v>
                </c:pt>
                <c:pt idx="3284">
                  <c:v>8.1642327965697221E-3</c:v>
                </c:pt>
                <c:pt idx="3285">
                  <c:v>8.1651147631471525E-3</c:v>
                </c:pt>
                <c:pt idx="3286">
                  <c:v>8.165996244838044E-3</c:v>
                </c:pt>
                <c:pt idx="3287">
                  <c:v>8.166877241908975E-3</c:v>
                </c:pt>
                <c:pt idx="3288">
                  <c:v>8.1677577546263782E-3</c:v>
                </c:pt>
                <c:pt idx="3289">
                  <c:v>8.1686377832565441E-3</c:v>
                </c:pt>
                <c:pt idx="3290">
                  <c:v>8.1695173280656088E-3</c:v>
                </c:pt>
                <c:pt idx="3291">
                  <c:v>8.1703963893195713E-3</c:v>
                </c:pt>
                <c:pt idx="3292">
                  <c:v>8.1712749672842779E-3</c:v>
                </c:pt>
                <c:pt idx="3293">
                  <c:v>8.1721530622254294E-3</c:v>
                </c:pt>
                <c:pt idx="3294">
                  <c:v>8.1730306744085858E-3</c:v>
                </c:pt>
                <c:pt idx="3295">
                  <c:v>8.1739078040991547E-3</c:v>
                </c:pt>
                <c:pt idx="3296">
                  <c:v>8.1747844515624012E-3</c:v>
                </c:pt>
                <c:pt idx="3297">
                  <c:v>8.1756606170634415E-3</c:v>
                </c:pt>
                <c:pt idx="3298">
                  <c:v>8.1765363008672511E-3</c:v>
                </c:pt>
                <c:pt idx="3299">
                  <c:v>8.1774115032386546E-3</c:v>
                </c:pt>
                <c:pt idx="3300">
                  <c:v>8.1782862244423361E-3</c:v>
                </c:pt>
                <c:pt idx="3301">
                  <c:v>8.1791604647428271E-3</c:v>
                </c:pt>
                <c:pt idx="3302">
                  <c:v>8.180034224404522E-3</c:v>
                </c:pt>
                <c:pt idx="3303">
                  <c:v>8.1809075036916659E-3</c:v>
                </c:pt>
                <c:pt idx="3304">
                  <c:v>8.181780302868355E-3</c:v>
                </c:pt>
                <c:pt idx="3305">
                  <c:v>8.1826526221985465E-3</c:v>
                </c:pt>
                <c:pt idx="3306">
                  <c:v>8.1835244619460502E-3</c:v>
                </c:pt>
                <c:pt idx="3307">
                  <c:v>8.1843958223745284E-3</c:v>
                </c:pt>
                <c:pt idx="3308">
                  <c:v>8.1852667037475031E-3</c:v>
                </c:pt>
                <c:pt idx="3309">
                  <c:v>8.1861371063283467E-3</c:v>
                </c:pt>
                <c:pt idx="3310">
                  <c:v>8.1870070303802899E-3</c:v>
                </c:pt>
                <c:pt idx="3311">
                  <c:v>8.1878764761664155E-3</c:v>
                </c:pt>
                <c:pt idx="3312">
                  <c:v>8.1887454439496694E-3</c:v>
                </c:pt>
                <c:pt idx="3313">
                  <c:v>8.1896139339928415E-3</c:v>
                </c:pt>
                <c:pt idx="3314">
                  <c:v>8.1904819465585879E-3</c:v>
                </c:pt>
                <c:pt idx="3315">
                  <c:v>8.1913494819094122E-3</c:v>
                </c:pt>
                <c:pt idx="3316">
                  <c:v>8.1922165403076792E-3</c:v>
                </c:pt>
                <c:pt idx="3317">
                  <c:v>8.1930831220156045E-3</c:v>
                </c:pt>
                <c:pt idx="3318">
                  <c:v>8.1939492272952667E-3</c:v>
                </c:pt>
                <c:pt idx="3319">
                  <c:v>8.1948148564085915E-3</c:v>
                </c:pt>
                <c:pt idx="3320">
                  <c:v>8.195680009617368E-3</c:v>
                </c:pt>
                <c:pt idx="3321">
                  <c:v>8.1965446871832374E-3</c:v>
                </c:pt>
                <c:pt idx="3322">
                  <c:v>8.1974088893676991E-3</c:v>
                </c:pt>
                <c:pt idx="3323">
                  <c:v>8.1982726164321063E-3</c:v>
                </c:pt>
                <c:pt idx="3324">
                  <c:v>8.1991358686376702E-3</c:v>
                </c:pt>
                <c:pt idx="3325">
                  <c:v>8.1999986462454582E-3</c:v>
                </c:pt>
                <c:pt idx="3326">
                  <c:v>8.2008609495163951E-3</c:v>
                </c:pt>
                <c:pt idx="3327">
                  <c:v>8.2017227787112602E-3</c:v>
                </c:pt>
                <c:pt idx="3328">
                  <c:v>8.2025841340906906E-3</c:v>
                </c:pt>
                <c:pt idx="3329">
                  <c:v>8.2034450159151808E-3</c:v>
                </c:pt>
                <c:pt idx="3330">
                  <c:v>8.2043054244450801E-3</c:v>
                </c:pt>
                <c:pt idx="3331">
                  <c:v>8.2051653599405951E-3</c:v>
                </c:pt>
                <c:pt idx="3332">
                  <c:v>8.2060248226617921E-3</c:v>
                </c:pt>
                <c:pt idx="3333">
                  <c:v>8.2068838128685935E-3</c:v>
                </c:pt>
                <c:pt idx="3334">
                  <c:v>8.2077423308207741E-3</c:v>
                </c:pt>
                <c:pt idx="3335">
                  <c:v>8.2086003767779716E-3</c:v>
                </c:pt>
                <c:pt idx="3336">
                  <c:v>8.2094579509996782E-3</c:v>
                </c:pt>
                <c:pt idx="3337">
                  <c:v>8.2103150537452454E-3</c:v>
                </c:pt>
                <c:pt idx="3338">
                  <c:v>8.2111716852738791E-3</c:v>
                </c:pt>
                <c:pt idx="3339">
                  <c:v>8.2120278458446445E-3</c:v>
                </c:pt>
                <c:pt idx="3340">
                  <c:v>8.2128835357164667E-3</c:v>
                </c:pt>
                <c:pt idx="3341">
                  <c:v>8.2137387551481211E-3</c:v>
                </c:pt>
                <c:pt idx="3342">
                  <c:v>8.2145935043982515E-3</c:v>
                </c:pt>
                <c:pt idx="3343">
                  <c:v>8.215447783725351E-3</c:v>
                </c:pt>
                <c:pt idx="3344">
                  <c:v>8.2163015933877717E-3</c:v>
                </c:pt>
                <c:pt idx="3345">
                  <c:v>8.2171549336437257E-3</c:v>
                </c:pt>
                <c:pt idx="3346">
                  <c:v>8.2180078047512876E-3</c:v>
                </c:pt>
                <c:pt idx="3347">
                  <c:v>8.2188602069683779E-3</c:v>
                </c:pt>
                <c:pt idx="3348">
                  <c:v>8.2197121405527904E-3</c:v>
                </c:pt>
                <c:pt idx="3349">
                  <c:v>8.2205636057621628E-3</c:v>
                </c:pt>
                <c:pt idx="3350">
                  <c:v>8.2214146028540009E-3</c:v>
                </c:pt>
                <c:pt idx="3351">
                  <c:v>8.2222651320856648E-3</c:v>
                </c:pt>
                <c:pt idx="3352">
                  <c:v>8.223115193714374E-3</c:v>
                </c:pt>
                <c:pt idx="3353">
                  <c:v>8.2239647879972077E-3</c:v>
                </c:pt>
                <c:pt idx="3354">
                  <c:v>8.2248139151911027E-3</c:v>
                </c:pt>
                <c:pt idx="3355">
                  <c:v>8.2256625755528553E-3</c:v>
                </c:pt>
                <c:pt idx="3356">
                  <c:v>8.2265107693391178E-3</c:v>
                </c:pt>
                <c:pt idx="3357">
                  <c:v>8.2273584968064039E-3</c:v>
                </c:pt>
                <c:pt idx="3358">
                  <c:v>8.2282057582110865E-3</c:v>
                </c:pt>
                <c:pt idx="3359">
                  <c:v>8.2290525538094E-3</c:v>
                </c:pt>
                <c:pt idx="3360">
                  <c:v>8.2298988838574276E-3</c:v>
                </c:pt>
                <c:pt idx="3361">
                  <c:v>8.2307447486111261E-3</c:v>
                </c:pt>
                <c:pt idx="3362">
                  <c:v>8.2315901483263013E-3</c:v>
                </c:pt>
                <c:pt idx="3363">
                  <c:v>8.232435083258622E-3</c:v>
                </c:pt>
                <c:pt idx="3364">
                  <c:v>8.2332795536636146E-3</c:v>
                </c:pt>
                <c:pt idx="3365">
                  <c:v>8.2341235597966685E-3</c:v>
                </c:pt>
                <c:pt idx="3366">
                  <c:v>8.2349671019130294E-3</c:v>
                </c:pt>
                <c:pt idx="3367">
                  <c:v>8.2358101802678038E-3</c:v>
                </c:pt>
                <c:pt idx="3368">
                  <c:v>8.2366527951159597E-3</c:v>
                </c:pt>
                <c:pt idx="3369">
                  <c:v>8.2374949467123194E-3</c:v>
                </c:pt>
                <c:pt idx="3370">
                  <c:v>8.2383366353115731E-3</c:v>
                </c:pt>
                <c:pt idx="3371">
                  <c:v>8.2391778611682655E-3</c:v>
                </c:pt>
                <c:pt idx="3372">
                  <c:v>8.2400186245368025E-3</c:v>
                </c:pt>
                <c:pt idx="3373">
                  <c:v>8.2408589256714477E-3</c:v>
                </c:pt>
                <c:pt idx="3374">
                  <c:v>8.2416987648263312E-3</c:v>
                </c:pt>
                <c:pt idx="3375">
                  <c:v>8.242538142255439E-3</c:v>
                </c:pt>
                <c:pt idx="3376">
                  <c:v>8.2433770582126167E-3</c:v>
                </c:pt>
                <c:pt idx="3377">
                  <c:v>8.2442155129515728E-3</c:v>
                </c:pt>
                <c:pt idx="3378">
                  <c:v>8.2450535067258753E-3</c:v>
                </c:pt>
                <c:pt idx="3379">
                  <c:v>8.2458910397889516E-3</c:v>
                </c:pt>
                <c:pt idx="3380">
                  <c:v>8.2467281123940923E-3</c:v>
                </c:pt>
                <c:pt idx="3381">
                  <c:v>8.247564724794449E-3</c:v>
                </c:pt>
                <c:pt idx="3382">
                  <c:v>8.2484008772430277E-3</c:v>
                </c:pt>
                <c:pt idx="3383">
                  <c:v>8.2492365699927041E-3</c:v>
                </c:pt>
                <c:pt idx="3384">
                  <c:v>8.2500718032962102E-3</c:v>
                </c:pt>
                <c:pt idx="3385">
                  <c:v>8.2509065774061408E-3</c:v>
                </c:pt>
                <c:pt idx="3386">
                  <c:v>8.2517408925749467E-3</c:v>
                </c:pt>
                <c:pt idx="3387">
                  <c:v>8.2525747490549486E-3</c:v>
                </c:pt>
                <c:pt idx="3388">
                  <c:v>8.2534081470983199E-3</c:v>
                </c:pt>
                <c:pt idx="3389">
                  <c:v>8.2542410869571037E-3</c:v>
                </c:pt>
                <c:pt idx="3390">
                  <c:v>8.2550735688831974E-3</c:v>
                </c:pt>
                <c:pt idx="3391">
                  <c:v>8.2559055931283633E-3</c:v>
                </c:pt>
                <c:pt idx="3392">
                  <c:v>8.2567371599442246E-3</c:v>
                </c:pt>
                <c:pt idx="3393">
                  <c:v>8.2575682695822661E-3</c:v>
                </c:pt>
                <c:pt idx="3394">
                  <c:v>8.2583989222938352E-3</c:v>
                </c:pt>
                <c:pt idx="3395">
                  <c:v>8.259229118330139E-3</c:v>
                </c:pt>
                <c:pt idx="3396">
                  <c:v>8.2600588579422492E-3</c:v>
                </c:pt>
                <c:pt idx="3397">
                  <c:v>8.260888141381097E-3</c:v>
                </c:pt>
                <c:pt idx="3398">
                  <c:v>8.2617169688974784E-3</c:v>
                </c:pt>
                <c:pt idx="3399">
                  <c:v>8.2625453407420488E-3</c:v>
                </c:pt>
                <c:pt idx="3400">
                  <c:v>8.2633732571653264E-3</c:v>
                </c:pt>
                <c:pt idx="3401">
                  <c:v>8.2642007184176944E-3</c:v>
                </c:pt>
                <c:pt idx="3402">
                  <c:v>8.2650277247493936E-3</c:v>
                </c:pt>
                <c:pt idx="3403">
                  <c:v>8.2658542764105312E-3</c:v>
                </c:pt>
                <c:pt idx="3404">
                  <c:v>8.2666803736510738E-3</c:v>
                </c:pt>
                <c:pt idx="3405">
                  <c:v>8.2675060167208547E-3</c:v>
                </c:pt>
                <c:pt idx="3406">
                  <c:v>8.2683312058695647E-3</c:v>
                </c:pt>
                <c:pt idx="3407">
                  <c:v>8.2691559413467629E-3</c:v>
                </c:pt>
                <c:pt idx="3408">
                  <c:v>8.2699802234018661E-3</c:v>
                </c:pt>
                <c:pt idx="3409">
                  <c:v>8.2708040522841576E-3</c:v>
                </c:pt>
                <c:pt idx="3410">
                  <c:v>8.2716274282427799E-3</c:v>
                </c:pt>
                <c:pt idx="3411">
                  <c:v>8.2724503515267424E-3</c:v>
                </c:pt>
                <c:pt idx="3412">
                  <c:v>8.273272822384917E-3</c:v>
                </c:pt>
                <c:pt idx="3413">
                  <c:v>8.2740948410660372E-3</c:v>
                </c:pt>
                <c:pt idx="3414">
                  <c:v>8.2749164078186992E-3</c:v>
                </c:pt>
                <c:pt idx="3415">
                  <c:v>8.2757375228913656E-3</c:v>
                </c:pt>
                <c:pt idx="3416">
                  <c:v>8.2765581865323571E-3</c:v>
                </c:pt>
                <c:pt idx="3417">
                  <c:v>8.2773783989898656E-3</c:v>
                </c:pt>
                <c:pt idx="3418">
                  <c:v>8.2781981605119393E-3</c:v>
                </c:pt>
                <c:pt idx="3419">
                  <c:v>8.2790174713464944E-3</c:v>
                </c:pt>
                <c:pt idx="3420">
                  <c:v>8.2798363317413085E-3</c:v>
                </c:pt>
                <c:pt idx="3421">
                  <c:v>8.2806547419440237E-3</c:v>
                </c:pt>
                <c:pt idx="3422">
                  <c:v>8.2814727022021469E-3</c:v>
                </c:pt>
                <c:pt idx="3423">
                  <c:v>8.2822902127630462E-3</c:v>
                </c:pt>
                <c:pt idx="3424">
                  <c:v>8.2831072738739596E-3</c:v>
                </c:pt>
                <c:pt idx="3425">
                  <c:v>8.2839238857819811E-3</c:v>
                </c:pt>
                <c:pt idx="3426">
                  <c:v>8.2847400487340746E-3</c:v>
                </c:pt>
                <c:pt idx="3427">
                  <c:v>8.2855557629770669E-3</c:v>
                </c:pt>
                <c:pt idx="3428">
                  <c:v>8.286371028757648E-3</c:v>
                </c:pt>
                <c:pt idx="3429">
                  <c:v>8.287185846322374E-3</c:v>
                </c:pt>
                <c:pt idx="3430">
                  <c:v>8.2880002159176624E-3</c:v>
                </c:pt>
                <c:pt idx="3431">
                  <c:v>8.2888141377898007E-3</c:v>
                </c:pt>
                <c:pt idx="3432">
                  <c:v>8.2896276121849338E-3</c:v>
                </c:pt>
                <c:pt idx="3433">
                  <c:v>8.2904406393490785E-3</c:v>
                </c:pt>
                <c:pt idx="3434">
                  <c:v>8.2912532195281111E-3</c:v>
                </c:pt>
                <c:pt idx="3435">
                  <c:v>8.2920653529677743E-3</c:v>
                </c:pt>
                <c:pt idx="3436">
                  <c:v>8.2928770399136771E-3</c:v>
                </c:pt>
                <c:pt idx="3437">
                  <c:v>8.2936882806112899E-3</c:v>
                </c:pt>
                <c:pt idx="3438">
                  <c:v>8.2944990753059528E-3</c:v>
                </c:pt>
                <c:pt idx="3439">
                  <c:v>8.295309424242869E-3</c:v>
                </c:pt>
                <c:pt idx="3440">
                  <c:v>8.2961193276671064E-3</c:v>
                </c:pt>
                <c:pt idx="3441">
                  <c:v>8.2969287858235975E-3</c:v>
                </c:pt>
                <c:pt idx="3442">
                  <c:v>8.2977377989571412E-3</c:v>
                </c:pt>
                <c:pt idx="3443">
                  <c:v>8.2985463673124031E-3</c:v>
                </c:pt>
                <c:pt idx="3444">
                  <c:v>8.2993544911339097E-3</c:v>
                </c:pt>
                <c:pt idx="3445">
                  <c:v>8.3001621706660592E-3</c:v>
                </c:pt>
                <c:pt idx="3446">
                  <c:v>8.3009694061531129E-3</c:v>
                </c:pt>
                <c:pt idx="3447">
                  <c:v>8.301776197839195E-3</c:v>
                </c:pt>
                <c:pt idx="3448">
                  <c:v>8.3025825459682994E-3</c:v>
                </c:pt>
                <c:pt idx="3449">
                  <c:v>8.3033884507842833E-3</c:v>
                </c:pt>
                <c:pt idx="3450">
                  <c:v>8.3041939125308734E-3</c:v>
                </c:pt>
                <c:pt idx="3451">
                  <c:v>8.3049989314516563E-3</c:v>
                </c:pt>
                <c:pt idx="3452">
                  <c:v>8.30580350779009E-3</c:v>
                </c:pt>
                <c:pt idx="3453">
                  <c:v>8.3066076417894971E-3</c:v>
                </c:pt>
                <c:pt idx="3454">
                  <c:v>8.3074113336930652E-3</c:v>
                </c:pt>
                <c:pt idx="3455">
                  <c:v>8.3082145837438514E-3</c:v>
                </c:pt>
                <c:pt idx="3456">
                  <c:v>8.3090173921847744E-3</c:v>
                </c:pt>
                <c:pt idx="3457">
                  <c:v>8.3098197592586225E-3</c:v>
                </c:pt>
                <c:pt idx="3458">
                  <c:v>8.3106216852080524E-3</c:v>
                </c:pt>
                <c:pt idx="3459">
                  <c:v>8.3114231702755819E-3</c:v>
                </c:pt>
                <c:pt idx="3460">
                  <c:v>8.3122242147036004E-3</c:v>
                </c:pt>
                <c:pt idx="3461">
                  <c:v>8.313024818734362E-3</c:v>
                </c:pt>
                <c:pt idx="3462">
                  <c:v>8.3138249826099856E-3</c:v>
                </c:pt>
                <c:pt idx="3463">
                  <c:v>8.3146247065724616E-3</c:v>
                </c:pt>
                <c:pt idx="3464">
                  <c:v>8.3154239908636452E-3</c:v>
                </c:pt>
                <c:pt idx="3465">
                  <c:v>8.3162228357252562E-3</c:v>
                </c:pt>
                <c:pt idx="3466">
                  <c:v>8.3170212413988844E-3</c:v>
                </c:pt>
                <c:pt idx="3467">
                  <c:v>8.3178192081259893E-3</c:v>
                </c:pt>
                <c:pt idx="3468">
                  <c:v>8.3186167361478883E-3</c:v>
                </c:pt>
                <c:pt idx="3469">
                  <c:v>8.3194138257057758E-3</c:v>
                </c:pt>
                <c:pt idx="3470">
                  <c:v>8.3202104770407122E-3</c:v>
                </c:pt>
                <c:pt idx="3471">
                  <c:v>8.3210066903936196E-3</c:v>
                </c:pt>
                <c:pt idx="3472">
                  <c:v>8.3218024660052913E-3</c:v>
                </c:pt>
                <c:pt idx="3473">
                  <c:v>8.3225978041163908E-3</c:v>
                </c:pt>
                <c:pt idx="3474">
                  <c:v>8.3233927049674444E-3</c:v>
                </c:pt>
                <c:pt idx="3475">
                  <c:v>8.3241871687988484E-3</c:v>
                </c:pt>
                <c:pt idx="3476">
                  <c:v>8.3249811958508689E-3</c:v>
                </c:pt>
                <c:pt idx="3477">
                  <c:v>8.3257747863636367E-3</c:v>
                </c:pt>
                <c:pt idx="3478">
                  <c:v>8.3265679405771509E-3</c:v>
                </c:pt>
                <c:pt idx="3479">
                  <c:v>8.3273606587312803E-3</c:v>
                </c:pt>
                <c:pt idx="3480">
                  <c:v>8.3281529410657619E-3</c:v>
                </c:pt>
                <c:pt idx="3481">
                  <c:v>8.3289447878201993E-3</c:v>
                </c:pt>
                <c:pt idx="3482">
                  <c:v>8.3297361992340658E-3</c:v>
                </c:pt>
                <c:pt idx="3483">
                  <c:v>8.3305271755467012E-3</c:v>
                </c:pt>
                <c:pt idx="3484">
                  <c:v>8.331317716997317E-3</c:v>
                </c:pt>
                <c:pt idx="3485">
                  <c:v>8.3321078238249909E-3</c:v>
                </c:pt>
                <c:pt idx="3486">
                  <c:v>8.3328974962686656E-3</c:v>
                </c:pt>
                <c:pt idx="3487">
                  <c:v>8.3336867345671604E-3</c:v>
                </c:pt>
                <c:pt idx="3488">
                  <c:v>8.3344755389591577E-3</c:v>
                </c:pt>
                <c:pt idx="3489">
                  <c:v>8.3352639096832097E-3</c:v>
                </c:pt>
                <c:pt idx="3490">
                  <c:v>8.3360518469777403E-3</c:v>
                </c:pt>
                <c:pt idx="3491">
                  <c:v>8.3368393510810362E-3</c:v>
                </c:pt>
                <c:pt idx="3492">
                  <c:v>8.3376264222312577E-3</c:v>
                </c:pt>
                <c:pt idx="3493">
                  <c:v>8.3384130606664348E-3</c:v>
                </c:pt>
                <c:pt idx="3494">
                  <c:v>8.3391992666244641E-3</c:v>
                </c:pt>
                <c:pt idx="3495">
                  <c:v>8.3399850403431137E-3</c:v>
                </c:pt>
                <c:pt idx="3496">
                  <c:v>8.3407703820600164E-3</c:v>
                </c:pt>
                <c:pt idx="3497">
                  <c:v>8.3415552920126802E-3</c:v>
                </c:pt>
                <c:pt idx="3498">
                  <c:v>8.3423397704384811E-3</c:v>
                </c:pt>
                <c:pt idx="3499">
                  <c:v>8.3431238175746599E-3</c:v>
                </c:pt>
                <c:pt idx="3500">
                  <c:v>8.3439074336583326E-3</c:v>
                </c:pt>
                <c:pt idx="3501">
                  <c:v>8.3446906189264831E-3</c:v>
                </c:pt>
                <c:pt idx="3502">
                  <c:v>8.3454733736159636E-3</c:v>
                </c:pt>
                <c:pt idx="3503">
                  <c:v>8.3462556979634981E-3</c:v>
                </c:pt>
                <c:pt idx="3504">
                  <c:v>8.3470375922056767E-3</c:v>
                </c:pt>
                <c:pt idx="3505">
                  <c:v>8.3478190565789666E-3</c:v>
                </c:pt>
                <c:pt idx="3506">
                  <c:v>8.3486000913196978E-3</c:v>
                </c:pt>
                <c:pt idx="3507">
                  <c:v>8.3493806966640754E-3</c:v>
                </c:pt>
                <c:pt idx="3508">
                  <c:v>8.3501608728481676E-3</c:v>
                </c:pt>
                <c:pt idx="3509">
                  <c:v>8.3509406201079227E-3</c:v>
                </c:pt>
                <c:pt idx="3510">
                  <c:v>8.351719938679154E-3</c:v>
                </c:pt>
                <c:pt idx="3511">
                  <c:v>8.3524988287975409E-3</c:v>
                </c:pt>
                <c:pt idx="3512">
                  <c:v>8.3532772906986432E-3</c:v>
                </c:pt>
                <c:pt idx="3513">
                  <c:v>8.3540553246178803E-3</c:v>
                </c:pt>
                <c:pt idx="3514">
                  <c:v>8.3548329307905518E-3</c:v>
                </c:pt>
                <c:pt idx="3515">
                  <c:v>8.355610109451822E-3</c:v>
                </c:pt>
                <c:pt idx="3516">
                  <c:v>8.3563868608367269E-3</c:v>
                </c:pt>
                <c:pt idx="3517">
                  <c:v>8.3571631851801775E-3</c:v>
                </c:pt>
                <c:pt idx="3518">
                  <c:v>8.3579390827169479E-3</c:v>
                </c:pt>
                <c:pt idx="3519">
                  <c:v>8.3587145536816888E-3</c:v>
                </c:pt>
                <c:pt idx="3520">
                  <c:v>8.359489598308921E-3</c:v>
                </c:pt>
                <c:pt idx="3521">
                  <c:v>8.3602642168330351E-3</c:v>
                </c:pt>
                <c:pt idx="3522">
                  <c:v>8.3610384094882952E-3</c:v>
                </c:pt>
                <c:pt idx="3523">
                  <c:v>8.3618121765088316E-3</c:v>
                </c:pt>
                <c:pt idx="3524">
                  <c:v>8.3625855181286533E-3</c:v>
                </c:pt>
                <c:pt idx="3525">
                  <c:v>8.3633584345816341E-3</c:v>
                </c:pt>
                <c:pt idx="3526">
                  <c:v>8.3641309261015227E-3</c:v>
                </c:pt>
                <c:pt idx="3527">
                  <c:v>8.3649029929219378E-3</c:v>
                </c:pt>
                <c:pt idx="3528">
                  <c:v>8.3656746352763697E-3</c:v>
                </c:pt>
                <c:pt idx="3529">
                  <c:v>8.3664458533981821E-3</c:v>
                </c:pt>
                <c:pt idx="3530">
                  <c:v>8.3672166475206085E-3</c:v>
                </c:pt>
                <c:pt idx="3531">
                  <c:v>8.3679870178767542E-3</c:v>
                </c:pt>
                <c:pt idx="3532">
                  <c:v>8.3687569646995977E-3</c:v>
                </c:pt>
                <c:pt idx="3533">
                  <c:v>8.3695264882219893E-3</c:v>
                </c:pt>
                <c:pt idx="3534">
                  <c:v>8.3702955886766489E-3</c:v>
                </c:pt>
                <c:pt idx="3535">
                  <c:v>8.3710642662961701E-3</c:v>
                </c:pt>
                <c:pt idx="3536">
                  <c:v>8.3718325213130215E-3</c:v>
                </c:pt>
                <c:pt idx="3537">
                  <c:v>8.3726003539595379E-3</c:v>
                </c:pt>
                <c:pt idx="3538">
                  <c:v>8.3733677644679313E-3</c:v>
                </c:pt>
                <c:pt idx="3539">
                  <c:v>8.3741347530702833E-3</c:v>
                </c:pt>
                <c:pt idx="3540">
                  <c:v>8.3749013199985491E-3</c:v>
                </c:pt>
                <c:pt idx="3541">
                  <c:v>8.375667465484557E-3</c:v>
                </c:pt>
                <c:pt idx="3542">
                  <c:v>8.3764331897600072E-3</c:v>
                </c:pt>
                <c:pt idx="3543">
                  <c:v>8.3771984930564713E-3</c:v>
                </c:pt>
                <c:pt idx="3544">
                  <c:v>8.3779633756053962E-3</c:v>
                </c:pt>
                <c:pt idx="3545">
                  <c:v>8.3787278376380968E-3</c:v>
                </c:pt>
                <c:pt idx="3546">
                  <c:v>8.3794918793857667E-3</c:v>
                </c:pt>
                <c:pt idx="3547">
                  <c:v>8.3802555010794692E-3</c:v>
                </c:pt>
                <c:pt idx="3548">
                  <c:v>8.3810187029501413E-3</c:v>
                </c:pt>
                <c:pt idx="3549">
                  <c:v>8.3817814852285913E-3</c:v>
                </c:pt>
                <c:pt idx="3550">
                  <c:v>8.3825438481455045E-3</c:v>
                </c:pt>
                <c:pt idx="3551">
                  <c:v>8.383305791931436E-3</c:v>
                </c:pt>
                <c:pt idx="3552">
                  <c:v>8.3840673168168144E-3</c:v>
                </c:pt>
                <c:pt idx="3553">
                  <c:v>8.3848284230319415E-3</c:v>
                </c:pt>
                <c:pt idx="3554">
                  <c:v>8.3855891108069961E-3</c:v>
                </c:pt>
                <c:pt idx="3555">
                  <c:v>8.3863493803720251E-3</c:v>
                </c:pt>
                <c:pt idx="3556">
                  <c:v>8.3871092319569539E-3</c:v>
                </c:pt>
                <c:pt idx="3557">
                  <c:v>8.3878686657915761E-3</c:v>
                </c:pt>
                <c:pt idx="3558">
                  <c:v>8.3886276821055657E-3</c:v>
                </c:pt>
                <c:pt idx="3559">
                  <c:v>8.3893862811284629E-3</c:v>
                </c:pt>
                <c:pt idx="3560">
                  <c:v>8.3901444630896885E-3</c:v>
                </c:pt>
                <c:pt idx="3561">
                  <c:v>8.390902228218533E-3</c:v>
                </c:pt>
                <c:pt idx="3562">
                  <c:v>8.3916595767441603E-3</c:v>
                </c:pt>
                <c:pt idx="3563">
                  <c:v>8.3924165088956129E-3</c:v>
                </c:pt>
                <c:pt idx="3564">
                  <c:v>8.3931730249018049E-3</c:v>
                </c:pt>
                <c:pt idx="3565">
                  <c:v>8.3939291249915202E-3</c:v>
                </c:pt>
                <c:pt idx="3566">
                  <c:v>8.3946848093934233E-3</c:v>
                </c:pt>
                <c:pt idx="3567">
                  <c:v>8.3954400783360517E-3</c:v>
                </c:pt>
                <c:pt idx="3568">
                  <c:v>8.3961949320478148E-3</c:v>
                </c:pt>
                <c:pt idx="3569">
                  <c:v>8.3969493707569988E-3</c:v>
                </c:pt>
                <c:pt idx="3570">
                  <c:v>8.3977033946917596E-3</c:v>
                </c:pt>
                <c:pt idx="3571">
                  <c:v>8.3984570040801371E-3</c:v>
                </c:pt>
                <c:pt idx="3572">
                  <c:v>8.3992101991500357E-3</c:v>
                </c:pt>
                <c:pt idx="3573">
                  <c:v>8.3999629801292403E-3</c:v>
                </c:pt>
                <c:pt idx="3574">
                  <c:v>8.4007153472454091E-3</c:v>
                </c:pt>
                <c:pt idx="3575">
                  <c:v>8.401467300726077E-3</c:v>
                </c:pt>
                <c:pt idx="3576">
                  <c:v>8.4022188407986489E-3</c:v>
                </c:pt>
                <c:pt idx="3577">
                  <c:v>8.4029699676904084E-3</c:v>
                </c:pt>
                <c:pt idx="3578">
                  <c:v>8.4037206816285157E-3</c:v>
                </c:pt>
                <c:pt idx="3579">
                  <c:v>8.4044709828400045E-3</c:v>
                </c:pt>
                <c:pt idx="3580">
                  <c:v>8.4052208715517801E-3</c:v>
                </c:pt>
                <c:pt idx="3581">
                  <c:v>8.4059703479906264E-3</c:v>
                </c:pt>
                <c:pt idx="3582">
                  <c:v>8.4067194123832057E-3</c:v>
                </c:pt>
                <c:pt idx="3583">
                  <c:v>8.407468064956047E-3</c:v>
                </c:pt>
                <c:pt idx="3584">
                  <c:v>8.4082163059355647E-3</c:v>
                </c:pt>
                <c:pt idx="3585">
                  <c:v>8.4089641355480412E-3</c:v>
                </c:pt>
                <c:pt idx="3586">
                  <c:v>8.4097115540196412E-3</c:v>
                </c:pt>
                <c:pt idx="3587">
                  <c:v>8.4104585615763974E-3</c:v>
                </c:pt>
                <c:pt idx="3588">
                  <c:v>8.4112051584442227E-3</c:v>
                </c:pt>
                <c:pt idx="3589">
                  <c:v>8.4119513448489055E-3</c:v>
                </c:pt>
                <c:pt idx="3590">
                  <c:v>8.4126971210161106E-3</c:v>
                </c:pt>
                <c:pt idx="3591">
                  <c:v>8.413442487171378E-3</c:v>
                </c:pt>
                <c:pt idx="3592">
                  <c:v>8.4141874435401231E-3</c:v>
                </c:pt>
                <c:pt idx="3593">
                  <c:v>8.414931990347636E-3</c:v>
                </c:pt>
                <c:pt idx="3594">
                  <c:v>8.4156761278190873E-3</c:v>
                </c:pt>
                <c:pt idx="3595">
                  <c:v>8.416419856179521E-3</c:v>
                </c:pt>
                <c:pt idx="3596">
                  <c:v>8.4171631756538561E-3</c:v>
                </c:pt>
                <c:pt idx="3597">
                  <c:v>8.417906086466892E-3</c:v>
                </c:pt>
                <c:pt idx="3598">
                  <c:v>8.4186485888432996E-3</c:v>
                </c:pt>
                <c:pt idx="3599">
                  <c:v>8.4193906830076302E-3</c:v>
                </c:pt>
                <c:pt idx="3600">
                  <c:v>8.4201323691843084E-3</c:v>
                </c:pt>
                <c:pt idx="3601">
                  <c:v>8.4208736475976393E-3</c:v>
                </c:pt>
                <c:pt idx="3602">
                  <c:v>8.4216145184718011E-3</c:v>
                </c:pt>
                <c:pt idx="3603">
                  <c:v>8.4223549820308524E-3</c:v>
                </c:pt>
                <c:pt idx="3604">
                  <c:v>8.4230950384987235E-3</c:v>
                </c:pt>
                <c:pt idx="3605">
                  <c:v>8.423834688099225E-3</c:v>
                </c:pt>
                <c:pt idx="3606">
                  <c:v>8.4245739310560459E-3</c:v>
                </c:pt>
                <c:pt idx="3607">
                  <c:v>8.4253127675927488E-3</c:v>
                </c:pt>
                <c:pt idx="3608">
                  <c:v>8.4260511979327747E-3</c:v>
                </c:pt>
                <c:pt idx="3609">
                  <c:v>8.4267892222994432E-3</c:v>
                </c:pt>
                <c:pt idx="3610">
                  <c:v>8.4275268409159474E-3</c:v>
                </c:pt>
                <c:pt idx="3611">
                  <c:v>8.428264054005364E-3</c:v>
                </c:pt>
                <c:pt idx="3612">
                  <c:v>8.4290008617906396E-3</c:v>
                </c:pt>
                <c:pt idx="3613">
                  <c:v>8.4297372644946029E-3</c:v>
                </c:pt>
                <c:pt idx="3614">
                  <c:v>8.4304732623399613E-3</c:v>
                </c:pt>
                <c:pt idx="3615">
                  <c:v>8.4312088555492937E-3</c:v>
                </c:pt>
                <c:pt idx="3616">
                  <c:v>8.4319440443450626E-3</c:v>
                </c:pt>
                <c:pt idx="3617">
                  <c:v>8.4326788289496076E-3</c:v>
                </c:pt>
                <c:pt idx="3618">
                  <c:v>8.4334132095851416E-3</c:v>
                </c:pt>
                <c:pt idx="3619">
                  <c:v>8.4341471864737578E-3</c:v>
                </c:pt>
                <c:pt idx="3620">
                  <c:v>8.4348807598374296E-3</c:v>
                </c:pt>
                <c:pt idx="3621">
                  <c:v>8.4356139298980056E-3</c:v>
                </c:pt>
                <c:pt idx="3622">
                  <c:v>8.4363466968772147E-3</c:v>
                </c:pt>
                <c:pt idx="3623">
                  <c:v>8.437079060996661E-3</c:v>
                </c:pt>
                <c:pt idx="3624">
                  <c:v>8.4378110224778285E-3</c:v>
                </c:pt>
                <c:pt idx="3625">
                  <c:v>8.4385425815420786E-3</c:v>
                </c:pt>
                <c:pt idx="3626">
                  <c:v>8.4392737384106527E-3</c:v>
                </c:pt>
                <c:pt idx="3627">
                  <c:v>8.4400044933046689E-3</c:v>
                </c:pt>
                <c:pt idx="3628">
                  <c:v>8.4407348464451259E-3</c:v>
                </c:pt>
                <c:pt idx="3629">
                  <c:v>8.4414647980528973E-3</c:v>
                </c:pt>
                <c:pt idx="3630">
                  <c:v>8.4421943483487371E-3</c:v>
                </c:pt>
                <c:pt idx="3631">
                  <c:v>8.4429234975532796E-3</c:v>
                </c:pt>
                <c:pt idx="3632">
                  <c:v>8.4436522458870358E-3</c:v>
                </c:pt>
                <c:pt idx="3633">
                  <c:v>8.4443805935703956E-3</c:v>
                </c:pt>
                <c:pt idx="3634">
                  <c:v>8.4451085408236287E-3</c:v>
                </c:pt>
                <c:pt idx="3635">
                  <c:v>8.4458360878668821E-3</c:v>
                </c:pt>
                <c:pt idx="3636">
                  <c:v>8.4465632349201829E-3</c:v>
                </c:pt>
                <c:pt idx="3637">
                  <c:v>8.4472899822034386E-3</c:v>
                </c:pt>
                <c:pt idx="3638">
                  <c:v>8.4480163299364315E-3</c:v>
                </c:pt>
                <c:pt idx="3639">
                  <c:v>8.4487422783388298E-3</c:v>
                </c:pt>
                <c:pt idx="3640">
                  <c:v>8.4494678276301732E-3</c:v>
                </c:pt>
                <c:pt idx="3641">
                  <c:v>8.4501929780298867E-3</c:v>
                </c:pt>
                <c:pt idx="3642">
                  <c:v>8.4509177297572725E-3</c:v>
                </c:pt>
                <c:pt idx="3643">
                  <c:v>8.4516420830315093E-3</c:v>
                </c:pt>
                <c:pt idx="3644">
                  <c:v>8.4523660380716615E-3</c:v>
                </c:pt>
                <c:pt idx="3645">
                  <c:v>8.4530895950966686E-3</c:v>
                </c:pt>
                <c:pt idx="3646">
                  <c:v>8.4538127543253537E-3</c:v>
                </c:pt>
                <c:pt idx="3647">
                  <c:v>8.45453551597641E-3</c:v>
                </c:pt>
                <c:pt idx="3648">
                  <c:v>8.4552578802684249E-3</c:v>
                </c:pt>
                <c:pt idx="3649">
                  <c:v>8.4559798474198519E-3</c:v>
                </c:pt>
                <c:pt idx="3650">
                  <c:v>8.4567014176490339E-3</c:v>
                </c:pt>
                <c:pt idx="3651">
                  <c:v>8.4574225911741904E-3</c:v>
                </c:pt>
                <c:pt idx="3652">
                  <c:v>8.4581433682134194E-3</c:v>
                </c:pt>
                <c:pt idx="3653">
                  <c:v>8.4588637489847011E-3</c:v>
                </c:pt>
                <c:pt idx="3654">
                  <c:v>8.4595837337058961E-3</c:v>
                </c:pt>
                <c:pt idx="3655">
                  <c:v>8.4603033225947415E-3</c:v>
                </c:pt>
                <c:pt idx="3656">
                  <c:v>8.4610225158688601E-3</c:v>
                </c:pt>
                <c:pt idx="3657">
                  <c:v>8.4617413137457517E-3</c:v>
                </c:pt>
                <c:pt idx="3658">
                  <c:v>8.4624597164427977E-3</c:v>
                </c:pt>
                <c:pt idx="3659">
                  <c:v>8.4631777241772586E-3</c:v>
                </c:pt>
                <c:pt idx="3660">
                  <c:v>8.4638953371662783E-3</c:v>
                </c:pt>
                <c:pt idx="3661">
                  <c:v>8.4646125556268777E-3</c:v>
                </c:pt>
                <c:pt idx="3662">
                  <c:v>8.4653293797759613E-3</c:v>
                </c:pt>
                <c:pt idx="3663">
                  <c:v>8.4660458098303124E-3</c:v>
                </c:pt>
                <c:pt idx="3664">
                  <c:v>8.4667618460065978E-3</c:v>
                </c:pt>
                <c:pt idx="3665">
                  <c:v>8.4674774885213598E-3</c:v>
                </c:pt>
                <c:pt idx="3666">
                  <c:v>8.4681927375910276E-3</c:v>
                </c:pt>
                <c:pt idx="3667">
                  <c:v>8.468907593431909E-3</c:v>
                </c:pt>
                <c:pt idx="3668">
                  <c:v>8.4696220562601923E-3</c:v>
                </c:pt>
                <c:pt idx="3669">
                  <c:v>8.4703361262919476E-3</c:v>
                </c:pt>
                <c:pt idx="3670">
                  <c:v>8.4710498037431272E-3</c:v>
                </c:pt>
                <c:pt idx="3671">
                  <c:v>8.471763088829562E-3</c:v>
                </c:pt>
                <c:pt idx="3672">
                  <c:v>8.4724759817669647E-3</c:v>
                </c:pt>
                <c:pt idx="3673">
                  <c:v>8.4731884827709339E-3</c:v>
                </c:pt>
                <c:pt idx="3674">
                  <c:v>8.4739005920569446E-3</c:v>
                </c:pt>
                <c:pt idx="3675">
                  <c:v>8.4746123098403542E-3</c:v>
                </c:pt>
                <c:pt idx="3676">
                  <c:v>8.4753236363364036E-3</c:v>
                </c:pt>
                <c:pt idx="3677">
                  <c:v>8.4760345717602142E-3</c:v>
                </c:pt>
                <c:pt idx="3678">
                  <c:v>8.4767451163267893E-3</c:v>
                </c:pt>
                <c:pt idx="3679">
                  <c:v>8.4774552702510143E-3</c:v>
                </c:pt>
                <c:pt idx="3680">
                  <c:v>8.478165033747655E-3</c:v>
                </c:pt>
                <c:pt idx="3681">
                  <c:v>8.4788744070313591E-3</c:v>
                </c:pt>
                <c:pt idx="3682">
                  <c:v>8.4795833903166615E-3</c:v>
                </c:pt>
                <c:pt idx="3683">
                  <c:v>8.4802919838179724E-3</c:v>
                </c:pt>
                <c:pt idx="3684">
                  <c:v>8.4810001877495839E-3</c:v>
                </c:pt>
                <c:pt idx="3685">
                  <c:v>8.4817080023256806E-3</c:v>
                </c:pt>
                <c:pt idx="3686">
                  <c:v>8.4824154277603151E-3</c:v>
                </c:pt>
                <c:pt idx="3687">
                  <c:v>8.4831224642674292E-3</c:v>
                </c:pt>
                <c:pt idx="3688">
                  <c:v>8.4838291120608537E-3</c:v>
                </c:pt>
                <c:pt idx="3689">
                  <c:v>8.484535371354289E-3</c:v>
                </c:pt>
                <c:pt idx="3690">
                  <c:v>8.4852412423613265E-3</c:v>
                </c:pt>
                <c:pt idx="3691">
                  <c:v>8.4859467252954377E-3</c:v>
                </c:pt>
                <c:pt idx="3692">
                  <c:v>8.4866518203699764E-3</c:v>
                </c:pt>
                <c:pt idx="3693">
                  <c:v>8.4873565277981781E-3</c:v>
                </c:pt>
                <c:pt idx="3694">
                  <c:v>8.4880608477931659E-3</c:v>
                </c:pt>
                <c:pt idx="3695">
                  <c:v>8.4887647805679395E-3</c:v>
                </c:pt>
                <c:pt idx="3696">
                  <c:v>8.4894683263353858E-3</c:v>
                </c:pt>
                <c:pt idx="3697">
                  <c:v>8.490171485308274E-3</c:v>
                </c:pt>
                <c:pt idx="3698">
                  <c:v>8.4908742576992532E-3</c:v>
                </c:pt>
                <c:pt idx="3699">
                  <c:v>8.4915766437208585E-3</c:v>
                </c:pt>
                <c:pt idx="3700">
                  <c:v>8.4922786435855102E-3</c:v>
                </c:pt>
                <c:pt idx="3701">
                  <c:v>8.4929802575055054E-3</c:v>
                </c:pt>
                <c:pt idx="3702">
                  <c:v>8.4936814856930321E-3</c:v>
                </c:pt>
                <c:pt idx="3703">
                  <c:v>8.494382328360155E-3</c:v>
                </c:pt>
                <c:pt idx="3704">
                  <c:v>8.4950827857188261E-3</c:v>
                </c:pt>
                <c:pt idx="3705">
                  <c:v>8.4957828579808811E-3</c:v>
                </c:pt>
                <c:pt idx="3706">
                  <c:v>8.4964825453580344E-3</c:v>
                </c:pt>
                <c:pt idx="3707">
                  <c:v>8.497181848061891E-3</c:v>
                </c:pt>
                <c:pt idx="3708">
                  <c:v>8.4978807663039346E-3</c:v>
                </c:pt>
                <c:pt idx="3709">
                  <c:v>8.4985793002955341E-3</c:v>
                </c:pt>
                <c:pt idx="3710">
                  <c:v>8.4992774502479444E-3</c:v>
                </c:pt>
                <c:pt idx="3711">
                  <c:v>8.4999752163722984E-3</c:v>
                </c:pt>
                <c:pt idx="3712">
                  <c:v>8.5006725988796186E-3</c:v>
                </c:pt>
                <c:pt idx="3713">
                  <c:v>8.5013695979808106E-3</c:v>
                </c:pt>
                <c:pt idx="3714">
                  <c:v>8.502066213886661E-3</c:v>
                </c:pt>
                <c:pt idx="3715">
                  <c:v>8.502762446807843E-3</c:v>
                </c:pt>
                <c:pt idx="3716">
                  <c:v>8.5034582969549157E-3</c:v>
                </c:pt>
                <c:pt idx="3717">
                  <c:v>8.5041537645383167E-3</c:v>
                </c:pt>
                <c:pt idx="3718">
                  <c:v>8.5048488497683726E-3</c:v>
                </c:pt>
                <c:pt idx="3719">
                  <c:v>8.5055435528552954E-3</c:v>
                </c:pt>
                <c:pt idx="3720">
                  <c:v>8.5062378740091756E-3</c:v>
                </c:pt>
                <c:pt idx="3721">
                  <c:v>8.5069318134399947E-3</c:v>
                </c:pt>
                <c:pt idx="3722">
                  <c:v>8.5076253713576144E-3</c:v>
                </c:pt>
                <c:pt idx="3723">
                  <c:v>8.5083185479717834E-3</c:v>
                </c:pt>
                <c:pt idx="3724">
                  <c:v>8.5090113434921344E-3</c:v>
                </c:pt>
                <c:pt idx="3725">
                  <c:v>8.5097037581281839E-3</c:v>
                </c:pt>
                <c:pt idx="3726">
                  <c:v>8.5103957920893338E-3</c:v>
                </c:pt>
                <c:pt idx="3727">
                  <c:v>8.5110874455848733E-3</c:v>
                </c:pt>
                <c:pt idx="3728">
                  <c:v>8.5117787188239719E-3</c:v>
                </c:pt>
                <c:pt idx="3729">
                  <c:v>8.5124696120156863E-3</c:v>
                </c:pt>
                <c:pt idx="3730">
                  <c:v>8.5131601253689605E-3</c:v>
                </c:pt>
                <c:pt idx="3731">
                  <c:v>8.5138502590926222E-3</c:v>
                </c:pt>
                <c:pt idx="3732">
                  <c:v>8.5145400133953813E-3</c:v>
                </c:pt>
                <c:pt idx="3733">
                  <c:v>8.5152293884858364E-3</c:v>
                </c:pt>
                <c:pt idx="3734">
                  <c:v>8.5159183845724701E-3</c:v>
                </c:pt>
                <c:pt idx="3735">
                  <c:v>8.5166070018636523E-3</c:v>
                </c:pt>
                <c:pt idx="3736">
                  <c:v>8.5172952405676346E-3</c:v>
                </c:pt>
                <c:pt idx="3737">
                  <c:v>8.5179831008925545E-3</c:v>
                </c:pt>
                <c:pt idx="3738">
                  <c:v>8.5186705830464417E-3</c:v>
                </c:pt>
                <c:pt idx="3739">
                  <c:v>8.5193576872372029E-3</c:v>
                </c:pt>
                <c:pt idx="3740">
                  <c:v>8.520044413672637E-3</c:v>
                </c:pt>
                <c:pt idx="3741">
                  <c:v>8.5207307625604235E-3</c:v>
                </c:pt>
                <c:pt idx="3742">
                  <c:v>8.5214167341081323E-3</c:v>
                </c:pt>
                <c:pt idx="3743">
                  <c:v>8.522102328523214E-3</c:v>
                </c:pt>
                <c:pt idx="3744">
                  <c:v>8.5227875460130095E-3</c:v>
                </c:pt>
                <c:pt idx="3745">
                  <c:v>8.5234723867847455E-3</c:v>
                </c:pt>
                <c:pt idx="3746">
                  <c:v>8.5241568510455324E-3</c:v>
                </c:pt>
                <c:pt idx="3747">
                  <c:v>8.5248409390023695E-3</c:v>
                </c:pt>
                <c:pt idx="3748">
                  <c:v>8.5255246508621381E-3</c:v>
                </c:pt>
                <c:pt idx="3749">
                  <c:v>8.5262079868316104E-3</c:v>
                </c:pt>
                <c:pt idx="3750">
                  <c:v>8.5268909471174405E-3</c:v>
                </c:pt>
                <c:pt idx="3751">
                  <c:v>8.5275735319261751E-3</c:v>
                </c:pt>
                <c:pt idx="3752">
                  <c:v>8.5282557414642409E-3</c:v>
                </c:pt>
                <c:pt idx="3753">
                  <c:v>8.5289375759379556E-3</c:v>
                </c:pt>
                <c:pt idx="3754">
                  <c:v>8.5296190355535189E-3</c:v>
                </c:pt>
                <c:pt idx="3755">
                  <c:v>8.5303001205170228E-3</c:v>
                </c:pt>
                <c:pt idx="3756">
                  <c:v>8.5309808310344414E-3</c:v>
                </c:pt>
                <c:pt idx="3757">
                  <c:v>8.5316611673116362E-3</c:v>
                </c:pt>
                <c:pt idx="3758">
                  <c:v>8.5323411295543591E-3</c:v>
                </c:pt>
                <c:pt idx="3759">
                  <c:v>8.5330207179682462E-3</c:v>
                </c:pt>
                <c:pt idx="3760">
                  <c:v>8.5336999327588169E-3</c:v>
                </c:pt>
                <c:pt idx="3761">
                  <c:v>8.5343787741314868E-3</c:v>
                </c:pt>
                <c:pt idx="3762">
                  <c:v>8.5350572422915483E-3</c:v>
                </c:pt>
                <c:pt idx="3763">
                  <c:v>8.5357353374441898E-3</c:v>
                </c:pt>
                <c:pt idx="3764">
                  <c:v>8.536413059794478E-3</c:v>
                </c:pt>
                <c:pt idx="3765">
                  <c:v>8.5370904095473776E-3</c:v>
                </c:pt>
                <c:pt idx="3766">
                  <c:v>8.5377673869077315E-3</c:v>
                </c:pt>
                <c:pt idx="3767">
                  <c:v>8.5384439920802736E-3</c:v>
                </c:pt>
                <c:pt idx="3768">
                  <c:v>8.5391202252696231E-3</c:v>
                </c:pt>
                <c:pt idx="3769">
                  <c:v>8.5397960866802937E-3</c:v>
                </c:pt>
                <c:pt idx="3770">
                  <c:v>8.5404715765166755E-3</c:v>
                </c:pt>
                <c:pt idx="3771">
                  <c:v>8.5411466949830532E-3</c:v>
                </c:pt>
                <c:pt idx="3772">
                  <c:v>8.5418214422836019E-3</c:v>
                </c:pt>
                <c:pt idx="3773">
                  <c:v>8.5424958186223789E-3</c:v>
                </c:pt>
                <c:pt idx="3774">
                  <c:v>8.5431698242033303E-3</c:v>
                </c:pt>
                <c:pt idx="3775">
                  <c:v>8.5438434592302898E-3</c:v>
                </c:pt>
                <c:pt idx="3776">
                  <c:v>8.5445167239069832E-3</c:v>
                </c:pt>
                <c:pt idx="3777">
                  <c:v>8.5451896184370203E-3</c:v>
                </c:pt>
                <c:pt idx="3778">
                  <c:v>8.5458621430238978E-3</c:v>
                </c:pt>
                <c:pt idx="3779">
                  <c:v>8.5465342978710036E-3</c:v>
                </c:pt>
                <c:pt idx="3780">
                  <c:v>8.5472060831816143E-3</c:v>
                </c:pt>
                <c:pt idx="3781">
                  <c:v>8.5478774991588936E-3</c:v>
                </c:pt>
                <c:pt idx="3782">
                  <c:v>8.5485485460058876E-3</c:v>
                </c:pt>
                <c:pt idx="3783">
                  <c:v>8.5492192239255433E-3</c:v>
                </c:pt>
                <c:pt idx="3784">
                  <c:v>8.5498895331206862E-3</c:v>
                </c:pt>
                <c:pt idx="3785">
                  <c:v>8.5505594737940328E-3</c:v>
                </c:pt>
                <c:pt idx="3786">
                  <c:v>8.5512290461481899E-3</c:v>
                </c:pt>
                <c:pt idx="3787">
                  <c:v>8.5518982503856502E-3</c:v>
                </c:pt>
                <c:pt idx="3788">
                  <c:v>8.5525670867087969E-3</c:v>
                </c:pt>
                <c:pt idx="3789">
                  <c:v>8.5532355553199022E-3</c:v>
                </c:pt>
                <c:pt idx="3790">
                  <c:v>8.5539036564211239E-3</c:v>
                </c:pt>
                <c:pt idx="3791">
                  <c:v>8.5545713902145139E-3</c:v>
                </c:pt>
                <c:pt idx="3792">
                  <c:v>8.5552387569020113E-3</c:v>
                </c:pt>
                <c:pt idx="3793">
                  <c:v>8.5559057566854408E-3</c:v>
                </c:pt>
                <c:pt idx="3794">
                  <c:v>8.5565723897665161E-3</c:v>
                </c:pt>
                <c:pt idx="3795">
                  <c:v>8.5572386563468484E-3</c:v>
                </c:pt>
                <c:pt idx="3796">
                  <c:v>8.5579045566279276E-3</c:v>
                </c:pt>
                <c:pt idx="3797">
                  <c:v>8.5585700908111378E-3</c:v>
                </c:pt>
                <c:pt idx="3798">
                  <c:v>8.5592352590977538E-3</c:v>
                </c:pt>
                <c:pt idx="3799">
                  <c:v>8.5599000616889357E-3</c:v>
                </c:pt>
                <c:pt idx="3800">
                  <c:v>8.5605644987857363E-3</c:v>
                </c:pt>
                <c:pt idx="3801">
                  <c:v>8.5612285705890974E-3</c:v>
                </c:pt>
                <c:pt idx="3802">
                  <c:v>8.5618922772998478E-3</c:v>
                </c:pt>
                <c:pt idx="3803">
                  <c:v>8.5625556191187089E-3</c:v>
                </c:pt>
                <c:pt idx="3804">
                  <c:v>8.5632185962462894E-3</c:v>
                </c:pt>
                <c:pt idx="3805">
                  <c:v>8.5638812088830903E-3</c:v>
                </c:pt>
                <c:pt idx="3806">
                  <c:v>8.5645434572294982E-3</c:v>
                </c:pt>
                <c:pt idx="3807">
                  <c:v>8.5652053414857956E-3</c:v>
                </c:pt>
                <c:pt idx="3808">
                  <c:v>8.5658668618521505E-3</c:v>
                </c:pt>
                <c:pt idx="3809">
                  <c:v>8.5665280185286217E-3</c:v>
                </c:pt>
                <c:pt idx="3810">
                  <c:v>8.5671888117151568E-3</c:v>
                </c:pt>
                <c:pt idx="3811">
                  <c:v>8.5678492416115977E-3</c:v>
                </c:pt>
                <c:pt idx="3812">
                  <c:v>8.5685093084176701E-3</c:v>
                </c:pt>
                <c:pt idx="3813">
                  <c:v>8.5691690123329955E-3</c:v>
                </c:pt>
                <c:pt idx="3814">
                  <c:v>8.5698283535570827E-3</c:v>
                </c:pt>
                <c:pt idx="3815">
                  <c:v>8.5704873322893331E-3</c:v>
                </c:pt>
                <c:pt idx="3816">
                  <c:v>8.5711459487290368E-3</c:v>
                </c:pt>
                <c:pt idx="3817">
                  <c:v>8.5718042030753748E-3</c:v>
                </c:pt>
                <c:pt idx="3818">
                  <c:v>8.5724620955274153E-3</c:v>
                </c:pt>
                <c:pt idx="3819">
                  <c:v>8.5731196262841241E-3</c:v>
                </c:pt>
                <c:pt idx="3820">
                  <c:v>8.5737767955443508E-3</c:v>
                </c:pt>
                <c:pt idx="3821">
                  <c:v>8.5744336035068393E-3</c:v>
                </c:pt>
                <c:pt idx="3822">
                  <c:v>8.5750900503702241E-3</c:v>
                </c:pt>
                <c:pt idx="3823">
                  <c:v>8.5757461363330303E-3</c:v>
                </c:pt>
                <c:pt idx="3824">
                  <c:v>8.5764018615936705E-3</c:v>
                </c:pt>
                <c:pt idx="3825">
                  <c:v>8.5770572263504548E-3</c:v>
                </c:pt>
                <c:pt idx="3826">
                  <c:v>8.5777122308015787E-3</c:v>
                </c:pt>
                <c:pt idx="3827">
                  <c:v>8.5783668751451304E-3</c:v>
                </c:pt>
                <c:pt idx="3828">
                  <c:v>8.5790211595790904E-3</c:v>
                </c:pt>
                <c:pt idx="3829">
                  <c:v>8.5796750843013282E-3</c:v>
                </c:pt>
                <c:pt idx="3830">
                  <c:v>8.5803286495096057E-3</c:v>
                </c:pt>
                <c:pt idx="3831">
                  <c:v>8.5809818554015791E-3</c:v>
                </c:pt>
                <c:pt idx="3832">
                  <c:v>8.5816347021747882E-3</c:v>
                </c:pt>
                <c:pt idx="3833">
                  <c:v>8.5822871900266724E-3</c:v>
                </c:pt>
                <c:pt idx="3834">
                  <c:v>8.5829393191545564E-3</c:v>
                </c:pt>
                <c:pt idx="3835">
                  <c:v>8.583591089755661E-3</c:v>
                </c:pt>
                <c:pt idx="3836">
                  <c:v>8.5842425020270976E-3</c:v>
                </c:pt>
                <c:pt idx="3837">
                  <c:v>8.5848935561658648E-3</c:v>
                </c:pt>
                <c:pt idx="3838">
                  <c:v>8.5855442523688607E-3</c:v>
                </c:pt>
                <c:pt idx="3839">
                  <c:v>8.5861945908328654E-3</c:v>
                </c:pt>
                <c:pt idx="3840">
                  <c:v>8.5868445717545618E-3</c:v>
                </c:pt>
                <c:pt idx="3841">
                  <c:v>8.5874941953305133E-3</c:v>
                </c:pt>
                <c:pt idx="3842">
                  <c:v>8.5881434617571875E-3</c:v>
                </c:pt>
                <c:pt idx="3843">
                  <c:v>8.5887923712309328E-3</c:v>
                </c:pt>
                <c:pt idx="3844">
                  <c:v>8.5894409239479965E-3</c:v>
                </c:pt>
                <c:pt idx="3845">
                  <c:v>8.5900891201045153E-3</c:v>
                </c:pt>
                <c:pt idx="3846">
                  <c:v>8.590736959896518E-3</c:v>
                </c:pt>
                <c:pt idx="3847">
                  <c:v>8.5913844435199262E-3</c:v>
                </c:pt>
                <c:pt idx="3848">
                  <c:v>8.5920315711705553E-3</c:v>
                </c:pt>
                <c:pt idx="3849">
                  <c:v>8.5926783430441099E-3</c:v>
                </c:pt>
                <c:pt idx="3850">
                  <c:v>8.5933247593361888E-3</c:v>
                </c:pt>
                <c:pt idx="3851">
                  <c:v>8.5939708202422867E-3</c:v>
                </c:pt>
                <c:pt idx="3852">
                  <c:v>8.5946165259577819E-3</c:v>
                </c:pt>
                <c:pt idx="3853">
                  <c:v>8.5952618766779523E-3</c:v>
                </c:pt>
                <c:pt idx="3854">
                  <c:v>8.59590687259797E-3</c:v>
                </c:pt>
                <c:pt idx="3855">
                  <c:v>8.596551513912894E-3</c:v>
                </c:pt>
                <c:pt idx="3856">
                  <c:v>8.5971958008176797E-3</c:v>
                </c:pt>
                <c:pt idx="3857">
                  <c:v>8.5978397335071712E-3</c:v>
                </c:pt>
                <c:pt idx="3858">
                  <c:v>8.5984833121761136E-3</c:v>
                </c:pt>
                <c:pt idx="3859">
                  <c:v>8.5991265370191361E-3</c:v>
                </c:pt>
                <c:pt idx="3860">
                  <c:v>8.5997694082307653E-3</c:v>
                </c:pt>
                <c:pt idx="3861">
                  <c:v>8.6004119260054204E-3</c:v>
                </c:pt>
                <c:pt idx="3862">
                  <c:v>8.6010540905374147E-3</c:v>
                </c:pt>
                <c:pt idx="3863">
                  <c:v>8.6016959020209522E-3</c:v>
                </c:pt>
                <c:pt idx="3864">
                  <c:v>8.6023373606501346E-3</c:v>
                </c:pt>
                <c:pt idx="3865">
                  <c:v>8.602978466618949E-3</c:v>
                </c:pt>
                <c:pt idx="3866">
                  <c:v>8.6036192201212822E-3</c:v>
                </c:pt>
                <c:pt idx="3867">
                  <c:v>8.6042596213509147E-3</c:v>
                </c:pt>
                <c:pt idx="3868">
                  <c:v>8.6048996705015163E-3</c:v>
                </c:pt>
                <c:pt idx="3869">
                  <c:v>8.6055393677666545E-3</c:v>
                </c:pt>
                <c:pt idx="3870">
                  <c:v>8.6061787133397873E-3</c:v>
                </c:pt>
                <c:pt idx="3871">
                  <c:v>8.606817707414267E-3</c:v>
                </c:pt>
                <c:pt idx="3872">
                  <c:v>8.6074563501833418E-3</c:v>
                </c:pt>
                <c:pt idx="3873">
                  <c:v>8.6080946418401506E-3</c:v>
                </c:pt>
                <c:pt idx="3874">
                  <c:v>8.6087325825777283E-3</c:v>
                </c:pt>
                <c:pt idx="3875">
                  <c:v>8.609370172589002E-3</c:v>
                </c:pt>
                <c:pt idx="3876">
                  <c:v>8.610007412066795E-3</c:v>
                </c:pt>
                <c:pt idx="3877">
                  <c:v>8.6106443012038212E-3</c:v>
                </c:pt>
                <c:pt idx="3878">
                  <c:v>8.6112808401926921E-3</c:v>
                </c:pt>
                <c:pt idx="3879">
                  <c:v>8.6119170292259118E-3</c:v>
                </c:pt>
                <c:pt idx="3880">
                  <c:v>8.6125528684958767E-3</c:v>
                </c:pt>
                <c:pt idx="3881">
                  <c:v>8.6131883581948808E-3</c:v>
                </c:pt>
                <c:pt idx="3882">
                  <c:v>8.6138234985151108E-3</c:v>
                </c:pt>
                <c:pt idx="3883">
                  <c:v>8.6144582896486473E-3</c:v>
                </c:pt>
                <c:pt idx="3884">
                  <c:v>8.6150927317874652E-3</c:v>
                </c:pt>
                <c:pt idx="3885">
                  <c:v>8.6157268251234355E-3</c:v>
                </c:pt>
                <c:pt idx="3886">
                  <c:v>8.616360569848323E-3</c:v>
                </c:pt>
                <c:pt idx="3887">
                  <c:v>8.6169939661537853E-3</c:v>
                </c:pt>
                <c:pt idx="3888">
                  <c:v>8.6176270142313757E-3</c:v>
                </c:pt>
                <c:pt idx="3889">
                  <c:v>8.6182597142725453E-3</c:v>
                </c:pt>
                <c:pt idx="3890">
                  <c:v>8.6188920664686339E-3</c:v>
                </c:pt>
                <c:pt idx="3891">
                  <c:v>8.6195240710108811E-3</c:v>
                </c:pt>
                <c:pt idx="3892">
                  <c:v>8.6201557280904187E-3</c:v>
                </c:pt>
                <c:pt idx="3893">
                  <c:v>8.6207870378982761E-3</c:v>
                </c:pt>
                <c:pt idx="3894">
                  <c:v>8.6214180006253735E-3</c:v>
                </c:pt>
                <c:pt idx="3895">
                  <c:v>8.6220486164625288E-3</c:v>
                </c:pt>
                <c:pt idx="3896">
                  <c:v>8.6226788856004575E-3</c:v>
                </c:pt>
                <c:pt idx="3897">
                  <c:v>8.623308808229764E-3</c:v>
                </c:pt>
                <c:pt idx="3898">
                  <c:v>8.6239383845409558E-3</c:v>
                </c:pt>
                <c:pt idx="3899">
                  <c:v>8.6245676147244273E-3</c:v>
                </c:pt>
                <c:pt idx="3900">
                  <c:v>8.6251964989704725E-3</c:v>
                </c:pt>
                <c:pt idx="3901">
                  <c:v>8.6258250374692813E-3</c:v>
                </c:pt>
                <c:pt idx="3902">
                  <c:v>8.6264532304109395E-3</c:v>
                </c:pt>
                <c:pt idx="3903">
                  <c:v>8.6270810779854237E-3</c:v>
                </c:pt>
                <c:pt idx="3904">
                  <c:v>8.6277085803826148E-3</c:v>
                </c:pt>
                <c:pt idx="3905">
                  <c:v>8.6283357377922778E-3</c:v>
                </c:pt>
                <c:pt idx="3906">
                  <c:v>8.6289625504040839E-3</c:v>
                </c:pt>
                <c:pt idx="3907">
                  <c:v>8.6295890184075949E-3</c:v>
                </c:pt>
                <c:pt idx="3908">
                  <c:v>8.6302151419922687E-3</c:v>
                </c:pt>
                <c:pt idx="3909">
                  <c:v>8.6308409213474574E-3</c:v>
                </c:pt>
                <c:pt idx="3910">
                  <c:v>8.631466356662414E-3</c:v>
                </c:pt>
                <c:pt idx="3911">
                  <c:v>8.6320914481262841E-3</c:v>
                </c:pt>
                <c:pt idx="3912">
                  <c:v>8.6327161959281074E-3</c:v>
                </c:pt>
                <c:pt idx="3913">
                  <c:v>8.6333406002568249E-3</c:v>
                </c:pt>
                <c:pt idx="3914">
                  <c:v>8.6339646613012716E-3</c:v>
                </c:pt>
                <c:pt idx="3915">
                  <c:v>8.6345883792501733E-3</c:v>
                </c:pt>
                <c:pt idx="3916">
                  <c:v>8.6352117542921603E-3</c:v>
                </c:pt>
                <c:pt idx="3917">
                  <c:v>8.6358347866157554E-3</c:v>
                </c:pt>
                <c:pt idx="3918">
                  <c:v>8.6364574764093774E-3</c:v>
                </c:pt>
                <c:pt idx="3919">
                  <c:v>8.6370798238613409E-3</c:v>
                </c:pt>
                <c:pt idx="3920">
                  <c:v>8.6377018291598582E-3</c:v>
                </c:pt>
                <c:pt idx="3921">
                  <c:v>8.638323492493041E-3</c:v>
                </c:pt>
                <c:pt idx="3922">
                  <c:v>8.6389448140488899E-3</c:v>
                </c:pt>
                <c:pt idx="3923">
                  <c:v>8.6395657940153102E-3</c:v>
                </c:pt>
                <c:pt idx="3924">
                  <c:v>8.6401864325800996E-3</c:v>
                </c:pt>
                <c:pt idx="3925">
                  <c:v>8.6408067299309534E-3</c:v>
                </c:pt>
                <c:pt idx="3926">
                  <c:v>8.6414266862554663E-3</c:v>
                </c:pt>
                <c:pt idx="3927">
                  <c:v>8.6420463017411221E-3</c:v>
                </c:pt>
                <c:pt idx="3928">
                  <c:v>8.6426655765753108E-3</c:v>
                </c:pt>
                <c:pt idx="3929">
                  <c:v>8.6432845109453132E-3</c:v>
                </c:pt>
                <c:pt idx="3930">
                  <c:v>8.6439031050383128E-3</c:v>
                </c:pt>
                <c:pt idx="3931">
                  <c:v>8.6445213590413839E-3</c:v>
                </c:pt>
                <c:pt idx="3932">
                  <c:v>8.6451392731414986E-3</c:v>
                </c:pt>
                <c:pt idx="3933">
                  <c:v>8.6457568475255316E-3</c:v>
                </c:pt>
                <c:pt idx="3934">
                  <c:v>8.646374082380252E-3</c:v>
                </c:pt>
                <c:pt idx="3935">
                  <c:v>8.6469909778923246E-3</c:v>
                </c:pt>
                <c:pt idx="3936">
                  <c:v>8.6476075342483121E-3</c:v>
                </c:pt>
                <c:pt idx="3937">
                  <c:v>8.6482237516346747E-3</c:v>
                </c:pt>
                <c:pt idx="3938">
                  <c:v>8.6488396302377753E-3</c:v>
                </c:pt>
                <c:pt idx="3939">
                  <c:v>8.6494551702438645E-3</c:v>
                </c:pt>
                <c:pt idx="3940">
                  <c:v>8.6500703718390987E-3</c:v>
                </c:pt>
                <c:pt idx="3941">
                  <c:v>8.6506852352095272E-3</c:v>
                </c:pt>
                <c:pt idx="3942">
                  <c:v>8.6512997605411E-3</c:v>
                </c:pt>
                <c:pt idx="3943">
                  <c:v>8.6519139480196652E-3</c:v>
                </c:pt>
                <c:pt idx="3944">
                  <c:v>8.6525277978309629E-3</c:v>
                </c:pt>
                <c:pt idx="3945">
                  <c:v>8.6531413101606398E-3</c:v>
                </c:pt>
                <c:pt idx="3946">
                  <c:v>8.6537544851942334E-3</c:v>
                </c:pt>
                <c:pt idx="3947">
                  <c:v>8.6543673231171837E-3</c:v>
                </c:pt>
                <c:pt idx="3948">
                  <c:v>8.6549798241148251E-3</c:v>
                </c:pt>
                <c:pt idx="3949">
                  <c:v>8.6555919883723933E-3</c:v>
                </c:pt>
                <c:pt idx="3950">
                  <c:v>8.6562038160750213E-3</c:v>
                </c:pt>
                <c:pt idx="3951">
                  <c:v>8.6568153074077381E-3</c:v>
                </c:pt>
                <c:pt idx="3952">
                  <c:v>8.6574264625554759E-3</c:v>
                </c:pt>
                <c:pt idx="3953">
                  <c:v>8.6580372817030588E-3</c:v>
                </c:pt>
                <c:pt idx="3954">
                  <c:v>8.6586477650352142E-3</c:v>
                </c:pt>
                <c:pt idx="3955">
                  <c:v>8.6592579127365652E-3</c:v>
                </c:pt>
                <c:pt idx="3956">
                  <c:v>8.6598677249916361E-3</c:v>
                </c:pt>
                <c:pt idx="3957">
                  <c:v>8.6604772019848453E-3</c:v>
                </c:pt>
                <c:pt idx="3958">
                  <c:v>8.6610863439005176E-3</c:v>
                </c:pt>
                <c:pt idx="3959">
                  <c:v>8.6616951509228667E-3</c:v>
                </c:pt>
                <c:pt idx="3960">
                  <c:v>8.6623036232360128E-3</c:v>
                </c:pt>
                <c:pt idx="3961">
                  <c:v>8.6629117610239701E-3</c:v>
                </c:pt>
                <c:pt idx="3962">
                  <c:v>8.663519564470654E-3</c:v>
                </c:pt>
                <c:pt idx="3963">
                  <c:v>8.6641270337598792E-3</c:v>
                </c:pt>
                <c:pt idx="3964">
                  <c:v>8.6647341690753582E-3</c:v>
                </c:pt>
                <c:pt idx="3965">
                  <c:v>8.665340970600701E-3</c:v>
                </c:pt>
                <c:pt idx="3966">
                  <c:v>8.6659474385194189E-3</c:v>
                </c:pt>
                <c:pt idx="3967">
                  <c:v>8.6665535730149242E-3</c:v>
                </c:pt>
                <c:pt idx="3968">
                  <c:v>8.667159374270525E-3</c:v>
                </c:pt>
                <c:pt idx="3969">
                  <c:v>8.6677648424694255E-3</c:v>
                </c:pt>
                <c:pt idx="3970">
                  <c:v>8.668369977794738E-3</c:v>
                </c:pt>
                <c:pt idx="3971">
                  <c:v>8.668974780429467E-3</c:v>
                </c:pt>
                <c:pt idx="3972">
                  <c:v>8.6695792505565202E-3</c:v>
                </c:pt>
                <c:pt idx="3973">
                  <c:v>8.6701833883587025E-3</c:v>
                </c:pt>
                <c:pt idx="3974">
                  <c:v>8.6707871940187205E-3</c:v>
                </c:pt>
                <c:pt idx="3975">
                  <c:v>8.6713906677191744E-3</c:v>
                </c:pt>
                <c:pt idx="3976">
                  <c:v>8.6719938096425728E-3</c:v>
                </c:pt>
                <c:pt idx="3977">
                  <c:v>8.6725966199713202E-3</c:v>
                </c:pt>
                <c:pt idx="3978">
                  <c:v>8.673199098887717E-3</c:v>
                </c:pt>
                <c:pt idx="3979">
                  <c:v>8.6738012465739679E-3</c:v>
                </c:pt>
                <c:pt idx="3980">
                  <c:v>8.6744030632121775E-3</c:v>
                </c:pt>
                <c:pt idx="3981">
                  <c:v>8.6750045489843476E-3</c:v>
                </c:pt>
                <c:pt idx="3982">
                  <c:v>8.6756057040723832E-3</c:v>
                </c:pt>
                <c:pt idx="3983">
                  <c:v>8.6762065286580866E-3</c:v>
                </c:pt>
                <c:pt idx="3984">
                  <c:v>8.6768070229231581E-3</c:v>
                </c:pt>
                <c:pt idx="3985">
                  <c:v>8.6774071870492058E-3</c:v>
                </c:pt>
                <c:pt idx="3986">
                  <c:v>8.6780070212177287E-3</c:v>
                </c:pt>
                <c:pt idx="3987">
                  <c:v>8.678606525610132E-3</c:v>
                </c:pt>
                <c:pt idx="3988">
                  <c:v>8.679205700407722E-3</c:v>
                </c:pt>
                <c:pt idx="3989">
                  <c:v>8.6798045457917011E-3</c:v>
                </c:pt>
                <c:pt idx="3990">
                  <c:v>8.6804030619431725E-3</c:v>
                </c:pt>
                <c:pt idx="3991">
                  <c:v>8.6810012490431444E-3</c:v>
                </c:pt>
                <c:pt idx="3992">
                  <c:v>8.6815991072725206E-3</c:v>
                </c:pt>
                <c:pt idx="3993">
                  <c:v>8.6821966368121062E-3</c:v>
                </c:pt>
                <c:pt idx="3994">
                  <c:v>8.6827938378426089E-3</c:v>
                </c:pt>
                <c:pt idx="3995">
                  <c:v>8.6833907105446344E-3</c:v>
                </c:pt>
                <c:pt idx="3996">
                  <c:v>8.6839872550986946E-3</c:v>
                </c:pt>
                <c:pt idx="3997">
                  <c:v>8.684583471685197E-3</c:v>
                </c:pt>
                <c:pt idx="3998">
                  <c:v>8.6851793604844491E-3</c:v>
                </c:pt>
                <c:pt idx="3999">
                  <c:v>8.6857749216766606E-3</c:v>
                </c:pt>
                <c:pt idx="4000">
                  <c:v>8.6863701554419463E-3</c:v>
                </c:pt>
                <c:pt idx="4001">
                  <c:v>8.6869650619603184E-3</c:v>
                </c:pt>
                <c:pt idx="4002">
                  <c:v>8.6875596414116886E-3</c:v>
                </c:pt>
                <c:pt idx="4003">
                  <c:v>8.6881538939758713E-3</c:v>
                </c:pt>
                <c:pt idx="4004">
                  <c:v>8.6887478198325822E-3</c:v>
                </c:pt>
                <c:pt idx="4005">
                  <c:v>8.6893414191614397E-3</c:v>
                </c:pt>
                <c:pt idx="4006">
                  <c:v>8.6899346921419599E-3</c:v>
                </c:pt>
                <c:pt idx="4007">
                  <c:v>8.6905276389535619E-3</c:v>
                </c:pt>
                <c:pt idx="4008">
                  <c:v>8.6911202597755709E-3</c:v>
                </c:pt>
                <c:pt idx="4009">
                  <c:v>8.6917125547872048E-3</c:v>
                </c:pt>
                <c:pt idx="4010">
                  <c:v>8.6923045241675875E-3</c:v>
                </c:pt>
                <c:pt idx="4011">
                  <c:v>8.692896168095746E-3</c:v>
                </c:pt>
                <c:pt idx="4012">
                  <c:v>8.6934874867506048E-3</c:v>
                </c:pt>
                <c:pt idx="4013">
                  <c:v>8.694078480310995E-3</c:v>
                </c:pt>
                <c:pt idx="4014">
                  <c:v>8.694669148955645E-3</c:v>
                </c:pt>
                <c:pt idx="4015">
                  <c:v>8.6952594928631863E-3</c:v>
                </c:pt>
                <c:pt idx="4016">
                  <c:v>8.6958495122121532E-3</c:v>
                </c:pt>
                <c:pt idx="4017">
                  <c:v>8.6964392071809792E-3</c:v>
                </c:pt>
                <c:pt idx="4018">
                  <c:v>8.6970285779480062E-3</c:v>
                </c:pt>
                <c:pt idx="4019">
                  <c:v>8.6976176246914699E-3</c:v>
                </c:pt>
                <c:pt idx="4020">
                  <c:v>8.698206347589511E-3</c:v>
                </c:pt>
                <c:pt idx="4021">
                  <c:v>8.6987947468201744E-3</c:v>
                </c:pt>
                <c:pt idx="4022">
                  <c:v>8.6993828225614047E-3</c:v>
                </c:pt>
                <c:pt idx="4023">
                  <c:v>8.6999705749910509E-3</c:v>
                </c:pt>
                <c:pt idx="4024">
                  <c:v>8.7005580042868631E-3</c:v>
                </c:pt>
                <c:pt idx="4025">
                  <c:v>8.701145110626491E-3</c:v>
                </c:pt>
                <c:pt idx="4026">
                  <c:v>8.7017318941874904E-3</c:v>
                </c:pt>
                <c:pt idx="4027">
                  <c:v>8.7023183551473201E-3</c:v>
                </c:pt>
                <c:pt idx="4028">
                  <c:v>8.7029044936833364E-3</c:v>
                </c:pt>
                <c:pt idx="4029">
                  <c:v>8.7034903099728021E-3</c:v>
                </c:pt>
                <c:pt idx="4030">
                  <c:v>8.7040758041928828E-3</c:v>
                </c:pt>
                <c:pt idx="4031">
                  <c:v>8.7046609765206433E-3</c:v>
                </c:pt>
                <c:pt idx="4032">
                  <c:v>8.7052458271330534E-3</c:v>
                </c:pt>
                <c:pt idx="4033">
                  <c:v>8.705830356206987E-3</c:v>
                </c:pt>
                <c:pt idx="4034">
                  <c:v>8.7064145639192195E-3</c:v>
                </c:pt>
                <c:pt idx="4035">
                  <c:v>8.7069984504464255E-3</c:v>
                </c:pt>
                <c:pt idx="4036">
                  <c:v>8.7075820159651877E-3</c:v>
                </c:pt>
                <c:pt idx="4037">
                  <c:v>8.7081652606519899E-3</c:v>
                </c:pt>
                <c:pt idx="4038">
                  <c:v>8.7087481846832206E-3</c:v>
                </c:pt>
                <c:pt idx="4039">
                  <c:v>8.7093307882351659E-3</c:v>
                </c:pt>
                <c:pt idx="4040">
                  <c:v>8.7099130714840198E-3</c:v>
                </c:pt>
                <c:pt idx="4041">
                  <c:v>8.7104950346058793E-3</c:v>
                </c:pt>
                <c:pt idx="4042">
                  <c:v>8.7110766777767426E-3</c:v>
                </c:pt>
                <c:pt idx="4043">
                  <c:v>8.7116580011725123E-3</c:v>
                </c:pt>
                <c:pt idx="4044">
                  <c:v>8.7122390049689923E-3</c:v>
                </c:pt>
                <c:pt idx="4045">
                  <c:v>8.7128196893418944E-3</c:v>
                </c:pt>
                <c:pt idx="4046">
                  <c:v>8.7134000544668282E-3</c:v>
                </c:pt>
                <c:pt idx="4047">
                  <c:v>8.7139801005193113E-3</c:v>
                </c:pt>
                <c:pt idx="4048">
                  <c:v>8.7145598276747623E-3</c:v>
                </c:pt>
                <c:pt idx="4049">
                  <c:v>8.7151392361085028E-3</c:v>
                </c:pt>
                <c:pt idx="4050">
                  <c:v>8.7157183259957607E-3</c:v>
                </c:pt>
                <c:pt idx="4051">
                  <c:v>8.7162970975116667E-3</c:v>
                </c:pt>
                <c:pt idx="4052">
                  <c:v>8.7168755508312545E-3</c:v>
                </c:pt>
                <c:pt idx="4053">
                  <c:v>8.7174536861294605E-3</c:v>
                </c:pt>
                <c:pt idx="4054">
                  <c:v>8.7180315035811275E-3</c:v>
                </c:pt>
                <c:pt idx="4055">
                  <c:v>8.7186090033609977E-3</c:v>
                </c:pt>
                <c:pt idx="4056">
                  <c:v>8.7191861856437246E-3</c:v>
                </c:pt>
                <c:pt idx="4057">
                  <c:v>8.7197630506038581E-3</c:v>
                </c:pt>
                <c:pt idx="4058">
                  <c:v>8.7203395984158574E-3</c:v>
                </c:pt>
                <c:pt idx="4059">
                  <c:v>8.720915829254083E-3</c:v>
                </c:pt>
                <c:pt idx="4060">
                  <c:v>8.7214917432928002E-3</c:v>
                </c:pt>
                <c:pt idx="4061">
                  <c:v>8.7220673407061786E-3</c:v>
                </c:pt>
                <c:pt idx="4062">
                  <c:v>8.7226426216682942E-3</c:v>
                </c:pt>
                <c:pt idx="4063">
                  <c:v>8.7232175863531207E-3</c:v>
                </c:pt>
                <c:pt idx="4064">
                  <c:v>8.7237922349345451E-3</c:v>
                </c:pt>
                <c:pt idx="4065">
                  <c:v>8.7243665675863537E-3</c:v>
                </c:pt>
                <c:pt idx="4066">
                  <c:v>8.7249405844822339E-3</c:v>
                </c:pt>
                <c:pt idx="4067">
                  <c:v>8.7255142857957865E-3</c:v>
                </c:pt>
                <c:pt idx="4068">
                  <c:v>8.7260876717005099E-3</c:v>
                </c:pt>
                <c:pt idx="4069">
                  <c:v>8.7266607423698104E-3</c:v>
                </c:pt>
                <c:pt idx="4070">
                  <c:v>8.7272334979769956E-3</c:v>
                </c:pt>
                <c:pt idx="4071">
                  <c:v>8.7278059386952812E-3</c:v>
                </c:pt>
                <c:pt idx="4072">
                  <c:v>8.7283780646977872E-3</c:v>
                </c:pt>
                <c:pt idx="4073">
                  <c:v>8.7289498761575351E-3</c:v>
                </c:pt>
                <c:pt idx="4074">
                  <c:v>8.729521373247456E-3</c:v>
                </c:pt>
                <c:pt idx="4075">
                  <c:v>8.7300925561403838E-3</c:v>
                </c:pt>
                <c:pt idx="4076">
                  <c:v>8.7306634250090588E-3</c:v>
                </c:pt>
                <c:pt idx="4077">
                  <c:v>8.731233980026119E-3</c:v>
                </c:pt>
                <c:pt idx="4078">
                  <c:v>8.731804221364119E-3</c:v>
                </c:pt>
                <c:pt idx="4079">
                  <c:v>8.7323741491955129E-3</c:v>
                </c:pt>
                <c:pt idx="4080">
                  <c:v>8.7329437636926577E-3</c:v>
                </c:pt>
                <c:pt idx="4081">
                  <c:v>8.7335130650278182E-3</c:v>
                </c:pt>
                <c:pt idx="4082">
                  <c:v>8.7340820533731642E-3</c:v>
                </c:pt>
                <c:pt idx="4083">
                  <c:v>8.7346507289007714E-3</c:v>
                </c:pt>
                <c:pt idx="4084">
                  <c:v>8.7352190917826186E-3</c:v>
                </c:pt>
                <c:pt idx="4085">
                  <c:v>8.7357871421905962E-3</c:v>
                </c:pt>
                <c:pt idx="4086">
                  <c:v>8.7363548802964919E-3</c:v>
                </c:pt>
                <c:pt idx="4087">
                  <c:v>8.7369223062720037E-3</c:v>
                </c:pt>
                <c:pt idx="4088">
                  <c:v>8.7374894202887337E-3</c:v>
                </c:pt>
                <c:pt idx="4089">
                  <c:v>8.7380562225181924E-3</c:v>
                </c:pt>
                <c:pt idx="4090">
                  <c:v>8.7386227131317912E-3</c:v>
                </c:pt>
                <c:pt idx="4091">
                  <c:v>8.7391888923008514E-3</c:v>
                </c:pt>
                <c:pt idx="4092">
                  <c:v>8.739754760196599E-3</c:v>
                </c:pt>
                <c:pt idx="4093">
                  <c:v>8.7403203169901644E-3</c:v>
                </c:pt>
                <c:pt idx="4094">
                  <c:v>8.7408855628525843E-3</c:v>
                </c:pt>
                <c:pt idx="4095">
                  <c:v>8.7414504979548037E-3</c:v>
                </c:pt>
                <c:pt idx="4096">
                  <c:v>8.7420151224676702E-3</c:v>
                </c:pt>
                <c:pt idx="4097">
                  <c:v>8.7425794365619432E-3</c:v>
                </c:pt>
                <c:pt idx="4098">
                  <c:v>8.7431434404082794E-3</c:v>
                </c:pt>
                <c:pt idx="4099">
                  <c:v>8.743707134177249E-3</c:v>
                </c:pt>
                <c:pt idx="4100">
                  <c:v>8.7442705180393269E-3</c:v>
                </c:pt>
                <c:pt idx="4101">
                  <c:v>8.7448335921648905E-3</c:v>
                </c:pt>
                <c:pt idx="4102">
                  <c:v>8.7453963567242273E-3</c:v>
                </c:pt>
                <c:pt idx="4103">
                  <c:v>8.7459588118875328E-3</c:v>
                </c:pt>
                <c:pt idx="4104">
                  <c:v>8.7465209578249034E-3</c:v>
                </c:pt>
                <c:pt idx="4105">
                  <c:v>8.7470827947063456E-3</c:v>
                </c:pt>
                <c:pt idx="4106">
                  <c:v>8.7476443227017739E-3</c:v>
                </c:pt>
                <c:pt idx="4107">
                  <c:v>8.7482055419810037E-3</c:v>
                </c:pt>
                <c:pt idx="4108">
                  <c:v>8.7487664527137639E-3</c:v>
                </c:pt>
                <c:pt idx="4109">
                  <c:v>8.7493270550696844E-3</c:v>
                </c:pt>
                <c:pt idx="4110">
                  <c:v>8.7498873492183049E-3</c:v>
                </c:pt>
                <c:pt idx="4111">
                  <c:v>8.7504473353290733E-3</c:v>
                </c:pt>
                <c:pt idx="4112">
                  <c:v>8.7510070135713401E-3</c:v>
                </c:pt>
                <c:pt idx="4113">
                  <c:v>8.7515663841143641E-3</c:v>
                </c:pt>
                <c:pt idx="4114">
                  <c:v>8.7521254471273138E-3</c:v>
                </c:pt>
                <c:pt idx="4115">
                  <c:v>8.752684202779264E-3</c:v>
                </c:pt>
                <c:pt idx="4116">
                  <c:v>8.7532426512391924E-3</c:v>
                </c:pt>
                <c:pt idx="4117">
                  <c:v>8.7538007926759864E-3</c:v>
                </c:pt>
                <c:pt idx="4118">
                  <c:v>8.7543586272584416E-3</c:v>
                </c:pt>
                <c:pt idx="4119">
                  <c:v>8.7549161551552599E-3</c:v>
                </c:pt>
                <c:pt idx="4120">
                  <c:v>8.7554733765350546E-3</c:v>
                </c:pt>
                <c:pt idx="4121">
                  <c:v>8.756030291566335E-3</c:v>
                </c:pt>
                <c:pt idx="4122">
                  <c:v>8.7565869004175307E-3</c:v>
                </c:pt>
                <c:pt idx="4123">
                  <c:v>8.7571432032569705E-3</c:v>
                </c:pt>
                <c:pt idx="4124">
                  <c:v>8.7576992002528949E-3</c:v>
                </c:pt>
                <c:pt idx="4125">
                  <c:v>8.7582548915734488E-3</c:v>
                </c:pt>
                <c:pt idx="4126">
                  <c:v>8.7588102773866854E-3</c:v>
                </c:pt>
                <c:pt idx="4127">
                  <c:v>8.7593653578605674E-3</c:v>
                </c:pt>
                <c:pt idx="4128">
                  <c:v>8.7599201331629642E-3</c:v>
                </c:pt>
                <c:pt idx="4129">
                  <c:v>8.7604746034616512E-3</c:v>
                </c:pt>
                <c:pt idx="4130">
                  <c:v>8.7610287689243137E-3</c:v>
                </c:pt>
                <c:pt idx="4131">
                  <c:v>8.7615826297185433E-3</c:v>
                </c:pt>
                <c:pt idx="4132">
                  <c:v>8.7621361860118416E-3</c:v>
                </c:pt>
                <c:pt idx="4133">
                  <c:v>8.7626894379716179E-3</c:v>
                </c:pt>
                <c:pt idx="4134">
                  <c:v>8.7632423857651864E-3</c:v>
                </c:pt>
                <c:pt idx="4135">
                  <c:v>8.7637950295597691E-3</c:v>
                </c:pt>
                <c:pt idx="4136">
                  <c:v>8.7643473695225033E-3</c:v>
                </c:pt>
                <c:pt idx="4137">
                  <c:v>8.7648994058204255E-3</c:v>
                </c:pt>
                <c:pt idx="4138">
                  <c:v>8.7654511386204854E-3</c:v>
                </c:pt>
                <c:pt idx="4139">
                  <c:v>8.7660025680895391E-3</c:v>
                </c:pt>
                <c:pt idx="4140">
                  <c:v>8.7665536943943526E-3</c:v>
                </c:pt>
                <c:pt idx="4141">
                  <c:v>8.7671045177015999E-3</c:v>
                </c:pt>
                <c:pt idx="4142">
                  <c:v>8.7676550381778594E-3</c:v>
                </c:pt>
                <c:pt idx="4143">
                  <c:v>8.768205255989623E-3</c:v>
                </c:pt>
                <c:pt idx="4144">
                  <c:v>8.7687551713032906E-3</c:v>
                </c:pt>
                <c:pt idx="4145">
                  <c:v>8.7693047842851684E-3</c:v>
                </c:pt>
                <c:pt idx="4146">
                  <c:v>8.7698540951014706E-3</c:v>
                </c:pt>
                <c:pt idx="4147">
                  <c:v>8.7704031039183231E-3</c:v>
                </c:pt>
                <c:pt idx="4148">
                  <c:v>8.770951810901758E-3</c:v>
                </c:pt>
                <c:pt idx="4149">
                  <c:v>8.7715002162177171E-3</c:v>
                </c:pt>
                <c:pt idx="4150">
                  <c:v>8.7720483200320505E-3</c:v>
                </c:pt>
                <c:pt idx="4151">
                  <c:v>8.7725961225105179E-3</c:v>
                </c:pt>
                <c:pt idx="4152">
                  <c:v>8.7731436238187872E-3</c:v>
                </c:pt>
                <c:pt idx="4153">
                  <c:v>8.7736908241224359E-3</c:v>
                </c:pt>
                <c:pt idx="4154">
                  <c:v>8.7742377235869497E-3</c:v>
                </c:pt>
                <c:pt idx="4155">
                  <c:v>8.7747843223777225E-3</c:v>
                </c:pt>
                <c:pt idx="4156">
                  <c:v>8.7753306206600594E-3</c:v>
                </c:pt>
                <c:pt idx="4157">
                  <c:v>8.775876618599172E-3</c:v>
                </c:pt>
                <c:pt idx="4158">
                  <c:v>8.7764223163601853E-3</c:v>
                </c:pt>
                <c:pt idx="4159">
                  <c:v>8.7769677141081286E-3</c:v>
                </c:pt>
                <c:pt idx="4160">
                  <c:v>8.7775128120079447E-3</c:v>
                </c:pt>
                <c:pt idx="4161">
                  <c:v>8.7780576102244826E-3</c:v>
                </c:pt>
                <c:pt idx="4162">
                  <c:v>8.7786021089225029E-3</c:v>
                </c:pt>
                <c:pt idx="4163">
                  <c:v>8.7791463082666707E-3</c:v>
                </c:pt>
                <c:pt idx="4164">
                  <c:v>8.7796902084215696E-3</c:v>
                </c:pt>
                <c:pt idx="4165">
                  <c:v>8.7802338095516845E-3</c:v>
                </c:pt>
                <c:pt idx="4166">
                  <c:v>8.780777111821415E-3</c:v>
                </c:pt>
                <c:pt idx="4167">
                  <c:v>8.7813201153950655E-3</c:v>
                </c:pt>
                <c:pt idx="4168">
                  <c:v>8.7818628204368535E-3</c:v>
                </c:pt>
                <c:pt idx="4169">
                  <c:v>8.7824052271109065E-3</c:v>
                </c:pt>
                <c:pt idx="4170">
                  <c:v>8.7829473355812617E-3</c:v>
                </c:pt>
                <c:pt idx="4171">
                  <c:v>8.7834891460118626E-3</c:v>
                </c:pt>
                <c:pt idx="4172">
                  <c:v>8.7840306585665658E-3</c:v>
                </c:pt>
                <c:pt idx="4173">
                  <c:v>8.7845718734091381E-3</c:v>
                </c:pt>
                <c:pt idx="4174">
                  <c:v>8.7851127907032558E-3</c:v>
                </c:pt>
                <c:pt idx="4175">
                  <c:v>8.7856534106125032E-3</c:v>
                </c:pt>
                <c:pt idx="4176">
                  <c:v>8.7861937333003765E-3</c:v>
                </c:pt>
                <c:pt idx="4177">
                  <c:v>8.7867337589302812E-3</c:v>
                </c:pt>
                <c:pt idx="4178">
                  <c:v>8.7872734876655364E-3</c:v>
                </c:pt>
                <c:pt idx="4179">
                  <c:v>8.7878129196693657E-3</c:v>
                </c:pt>
                <c:pt idx="4180">
                  <c:v>8.788352055104906E-3</c:v>
                </c:pt>
                <c:pt idx="4181">
                  <c:v>8.7888908941352057E-3</c:v>
                </c:pt>
                <c:pt idx="4182">
                  <c:v>8.7894294369232212E-3</c:v>
                </c:pt>
                <c:pt idx="4183">
                  <c:v>8.7899676836318188E-3</c:v>
                </c:pt>
                <c:pt idx="4184">
                  <c:v>8.7905056344237814E-3</c:v>
                </c:pt>
                <c:pt idx="4185">
                  <c:v>8.7910432894617915E-3</c:v>
                </c:pt>
                <c:pt idx="4186">
                  <c:v>8.7915806489084515E-3</c:v>
                </c:pt>
                <c:pt idx="4187">
                  <c:v>8.7921177129262704E-3</c:v>
                </c:pt>
                <c:pt idx="4188">
                  <c:v>8.7926544816776704E-3</c:v>
                </c:pt>
                <c:pt idx="4189">
                  <c:v>8.7931909553249817E-3</c:v>
                </c:pt>
                <c:pt idx="4190">
                  <c:v>8.7937271340304476E-3</c:v>
                </c:pt>
                <c:pt idx="4191">
                  <c:v>8.7942630179562165E-3</c:v>
                </c:pt>
                <c:pt idx="4192">
                  <c:v>8.7947986072643564E-3</c:v>
                </c:pt>
                <c:pt idx="4193">
                  <c:v>8.795333902116842E-3</c:v>
                </c:pt>
                <c:pt idx="4194">
                  <c:v>8.7958689026755559E-3</c:v>
                </c:pt>
                <c:pt idx="4195">
                  <c:v>8.7964036091022959E-3</c:v>
                </c:pt>
                <c:pt idx="4196">
                  <c:v>8.7969380215587711E-3</c:v>
                </c:pt>
                <c:pt idx="4197">
                  <c:v>8.7974721402065952E-3</c:v>
                </c:pt>
                <c:pt idx="4198">
                  <c:v>8.7980059652073058E-3</c:v>
                </c:pt>
                <c:pt idx="4199">
                  <c:v>8.7985394967223362E-3</c:v>
                </c:pt>
                <c:pt idx="4200">
                  <c:v>8.7990727349130417E-3</c:v>
                </c:pt>
                <c:pt idx="4201">
                  <c:v>8.7996056799406891E-3</c:v>
                </c:pt>
                <c:pt idx="4202">
                  <c:v>8.8001383319664481E-3</c:v>
                </c:pt>
                <c:pt idx="4203">
                  <c:v>8.8006706911514052E-3</c:v>
                </c:pt>
                <c:pt idx="4204">
                  <c:v>8.8012027576565618E-3</c:v>
                </c:pt>
                <c:pt idx="4205">
                  <c:v>8.8017345316428255E-3</c:v>
                </c:pt>
                <c:pt idx="4206">
                  <c:v>8.8022660132710141E-3</c:v>
                </c:pt>
                <c:pt idx="4207">
                  <c:v>8.8027972027018651E-3</c:v>
                </c:pt>
                <c:pt idx="4208">
                  <c:v>8.8033281000960192E-3</c:v>
                </c:pt>
                <c:pt idx="4209">
                  <c:v>8.8038587056140302E-3</c:v>
                </c:pt>
                <c:pt idx="4210">
                  <c:v>8.8043890194163688E-3</c:v>
                </c:pt>
                <c:pt idx="4211">
                  <c:v>8.8049190416634136E-3</c:v>
                </c:pt>
                <c:pt idx="4212">
                  <c:v>8.8054487725154548E-3</c:v>
                </c:pt>
                <c:pt idx="4213">
                  <c:v>8.8059782121326959E-3</c:v>
                </c:pt>
                <c:pt idx="4214">
                  <c:v>8.80650736067525E-3</c:v>
                </c:pt>
                <c:pt idx="4215">
                  <c:v>8.8070362183031454E-3</c:v>
                </c:pt>
                <c:pt idx="4216">
                  <c:v>8.8075647851763184E-3</c:v>
                </c:pt>
                <c:pt idx="4217">
                  <c:v>8.8080930614546221E-3</c:v>
                </c:pt>
                <c:pt idx="4218">
                  <c:v>8.8086210472978193E-3</c:v>
                </c:pt>
                <c:pt idx="4219">
                  <c:v>8.809148742865586E-3</c:v>
                </c:pt>
                <c:pt idx="4220">
                  <c:v>8.8096761483175065E-3</c:v>
                </c:pt>
                <c:pt idx="4221">
                  <c:v>8.8102032638130833E-3</c:v>
                </c:pt>
                <c:pt idx="4222">
                  <c:v>8.8107300895117254E-3</c:v>
                </c:pt>
                <c:pt idx="4223">
                  <c:v>8.8112566255727602E-3</c:v>
                </c:pt>
                <c:pt idx="4224">
                  <c:v>8.8117828721554214E-3</c:v>
                </c:pt>
                <c:pt idx="4225">
                  <c:v>8.8123088294188596E-3</c:v>
                </c:pt>
                <c:pt idx="4226">
                  <c:v>8.8128344975221366E-3</c:v>
                </c:pt>
                <c:pt idx="4227">
                  <c:v>8.8133598766242261E-3</c:v>
                </c:pt>
                <c:pt idx="4228">
                  <c:v>8.8138849668840148E-3</c:v>
                </c:pt>
                <c:pt idx="4229">
                  <c:v>8.8144097684603011E-3</c:v>
                </c:pt>
                <c:pt idx="4230">
                  <c:v>8.8149342815117982E-3</c:v>
                </c:pt>
                <c:pt idx="4231">
                  <c:v>8.8154585061971311E-3</c:v>
                </c:pt>
                <c:pt idx="4232">
                  <c:v>8.8159824426748377E-3</c:v>
                </c:pt>
                <c:pt idx="4233">
                  <c:v>8.8165060911033662E-3</c:v>
                </c:pt>
                <c:pt idx="4234">
                  <c:v>8.8170294516410844E-3</c:v>
                </c:pt>
                <c:pt idx="4235">
                  <c:v>8.8175525244462635E-3</c:v>
                </c:pt>
                <c:pt idx="4236">
                  <c:v>8.8180753096770946E-3</c:v>
                </c:pt>
                <c:pt idx="4237">
                  <c:v>8.8185978074916821E-3</c:v>
                </c:pt>
                <c:pt idx="4238">
                  <c:v>8.8191200180480385E-3</c:v>
                </c:pt>
                <c:pt idx="4239">
                  <c:v>8.819641941504093E-3</c:v>
                </c:pt>
                <c:pt idx="4240">
                  <c:v>8.8201635780176882E-3</c:v>
                </c:pt>
                <c:pt idx="4241">
                  <c:v>8.8206849277465797E-3</c:v>
                </c:pt>
                <c:pt idx="4242">
                  <c:v>8.8212059908484332E-3</c:v>
                </c:pt>
                <c:pt idx="4243">
                  <c:v>8.8217267674808308E-3</c:v>
                </c:pt>
                <c:pt idx="4244">
                  <c:v>8.8222472578012683E-3</c:v>
                </c:pt>
                <c:pt idx="4245">
                  <c:v>8.8227674619671542E-3</c:v>
                </c:pt>
                <c:pt idx="4246">
                  <c:v>8.8232873801358091E-3</c:v>
                </c:pt>
                <c:pt idx="4247">
                  <c:v>8.8238070124644682E-3</c:v>
                </c:pt>
                <c:pt idx="4248">
                  <c:v>8.8243263591102818E-3</c:v>
                </c:pt>
                <c:pt idx="4249">
                  <c:v>8.8248454202303119E-3</c:v>
                </c:pt>
                <c:pt idx="4250">
                  <c:v>8.8253641959815318E-3</c:v>
                </c:pt>
                <c:pt idx="4251">
                  <c:v>8.8258826865208351E-3</c:v>
                </c:pt>
                <c:pt idx="4252">
                  <c:v>8.8264008920050235E-3</c:v>
                </c:pt>
                <c:pt idx="4253">
                  <c:v>8.8269188125908137E-3</c:v>
                </c:pt>
                <c:pt idx="4254">
                  <c:v>8.8274364484348354E-3</c:v>
                </c:pt>
                <c:pt idx="4255">
                  <c:v>8.8279537996936389E-3</c:v>
                </c:pt>
                <c:pt idx="4256">
                  <c:v>8.8284708665236772E-3</c:v>
                </c:pt>
                <c:pt idx="4257">
                  <c:v>8.8289876490813286E-3</c:v>
                </c:pt>
                <c:pt idx="4258">
                  <c:v>8.8295041475228743E-3</c:v>
                </c:pt>
                <c:pt idx="4259">
                  <c:v>8.8300203620045193E-3</c:v>
                </c:pt>
                <c:pt idx="4260">
                  <c:v>8.8305362926823783E-3</c:v>
                </c:pt>
                <c:pt idx="4261">
                  <c:v>8.8310519397124792E-3</c:v>
                </c:pt>
                <c:pt idx="4262">
                  <c:v>8.8315673032507667E-3</c:v>
                </c:pt>
                <c:pt idx="4263">
                  <c:v>8.8320823834530972E-3</c:v>
                </c:pt>
                <c:pt idx="4264">
                  <c:v>8.8325971804752452E-3</c:v>
                </c:pt>
                <c:pt idx="4265">
                  <c:v>8.8331116944728953E-3</c:v>
                </c:pt>
                <c:pt idx="4266">
                  <c:v>8.8336259256016486E-3</c:v>
                </c:pt>
                <c:pt idx="4267">
                  <c:v>8.8341398740170215E-3</c:v>
                </c:pt>
                <c:pt idx="4268">
                  <c:v>8.8346535398744416E-3</c:v>
                </c:pt>
                <c:pt idx="4269">
                  <c:v>8.8351669233292553E-3</c:v>
                </c:pt>
                <c:pt idx="4270">
                  <c:v>8.8356800245367219E-3</c:v>
                </c:pt>
                <c:pt idx="4271">
                  <c:v>8.8361928436520125E-3</c:v>
                </c:pt>
                <c:pt idx="4272">
                  <c:v>8.8367053808302183E-3</c:v>
                </c:pt>
                <c:pt idx="4273">
                  <c:v>8.8372176362263386E-3</c:v>
                </c:pt>
                <c:pt idx="4274">
                  <c:v>8.8377296099952964E-3</c:v>
                </c:pt>
                <c:pt idx="4275">
                  <c:v>8.8382413022919191E-3</c:v>
                </c:pt>
                <c:pt idx="4276">
                  <c:v>8.8387527132709597E-3</c:v>
                </c:pt>
                <c:pt idx="4277">
                  <c:v>8.8392638430870758E-3</c:v>
                </c:pt>
                <c:pt idx="4278">
                  <c:v>8.8397746918948469E-3</c:v>
                </c:pt>
                <c:pt idx="4279">
                  <c:v>8.8402852598487656E-3</c:v>
                </c:pt>
                <c:pt idx="4280">
                  <c:v>8.840795547103238E-3</c:v>
                </c:pt>
                <c:pt idx="4281">
                  <c:v>8.8413055538125885E-3</c:v>
                </c:pt>
                <c:pt idx="4282">
                  <c:v>8.8418152801310549E-3</c:v>
                </c:pt>
                <c:pt idx="4283">
                  <c:v>8.8423247262127882E-3</c:v>
                </c:pt>
                <c:pt idx="4284">
                  <c:v>8.8428338922118578E-3</c:v>
                </c:pt>
                <c:pt idx="4285">
                  <c:v>8.8433427782822465E-3</c:v>
                </c:pt>
                <c:pt idx="4286">
                  <c:v>8.8438513845778555E-3</c:v>
                </c:pt>
                <c:pt idx="4287">
                  <c:v>8.8443597112524957E-3</c:v>
                </c:pt>
                <c:pt idx="4288">
                  <c:v>8.8448677584599001E-3</c:v>
                </c:pt>
                <c:pt idx="4289">
                  <c:v>8.8453755263537114E-3</c:v>
                </c:pt>
                <c:pt idx="4290">
                  <c:v>8.8458830150874908E-3</c:v>
                </c:pt>
                <c:pt idx="4291">
                  <c:v>8.8463902248147146E-3</c:v>
                </c:pt>
                <c:pt idx="4292">
                  <c:v>8.8468971556887772E-3</c:v>
                </c:pt>
                <c:pt idx="4293">
                  <c:v>8.8474038078629816E-3</c:v>
                </c:pt>
                <c:pt idx="4294">
                  <c:v>8.847910181490554E-3</c:v>
                </c:pt>
                <c:pt idx="4295">
                  <c:v>8.8484162767246324E-3</c:v>
                </c:pt>
                <c:pt idx="4296">
                  <c:v>8.8489220937182731E-3</c:v>
                </c:pt>
                <c:pt idx="4297">
                  <c:v>8.8494276326244476E-3</c:v>
                </c:pt>
                <c:pt idx="4298">
                  <c:v>8.849932893596037E-3</c:v>
                </c:pt>
                <c:pt idx="4299">
                  <c:v>8.8504378767858497E-3</c:v>
                </c:pt>
                <c:pt idx="4300">
                  <c:v>8.850942582346602E-3</c:v>
                </c:pt>
                <c:pt idx="4301">
                  <c:v>8.8514470104309288E-3</c:v>
                </c:pt>
                <c:pt idx="4302">
                  <c:v>8.8519511611913782E-3</c:v>
                </c:pt>
                <c:pt idx="4303">
                  <c:v>8.852455034780422E-3</c:v>
                </c:pt>
                <c:pt idx="4304">
                  <c:v>8.85295863135044E-3</c:v>
                </c:pt>
                <c:pt idx="4305">
                  <c:v>8.8534619510537323E-3</c:v>
                </c:pt>
                <c:pt idx="4306">
                  <c:v>8.8539649940425121E-3</c:v>
                </c:pt>
                <c:pt idx="4307">
                  <c:v>8.8544677604689148E-3</c:v>
                </c:pt>
                <c:pt idx="4308">
                  <c:v>8.8549702504849854E-3</c:v>
                </c:pt>
                <c:pt idx="4309">
                  <c:v>8.8554724642426908E-3</c:v>
                </c:pt>
                <c:pt idx="4310">
                  <c:v>8.8559744018939096E-3</c:v>
                </c:pt>
                <c:pt idx="4311">
                  <c:v>8.8564760635904422E-3</c:v>
                </c:pt>
                <c:pt idx="4312">
                  <c:v>8.8569774494840006E-3</c:v>
                </c:pt>
                <c:pt idx="4313">
                  <c:v>8.857478559726217E-3</c:v>
                </c:pt>
                <c:pt idx="4314">
                  <c:v>8.8579793944686368E-3</c:v>
                </c:pt>
                <c:pt idx="4315">
                  <c:v>8.8584799538627239E-3</c:v>
                </c:pt>
                <c:pt idx="4316">
                  <c:v>8.8589802380598607E-3</c:v>
                </c:pt>
                <c:pt idx="4317">
                  <c:v>8.8594802472113428E-3</c:v>
                </c:pt>
                <c:pt idx="4318">
                  <c:v>8.8599799814683862E-3</c:v>
                </c:pt>
                <c:pt idx="4319">
                  <c:v>8.8604794409821233E-3</c:v>
                </c:pt>
                <c:pt idx="4320">
                  <c:v>8.8609786259035983E-3</c:v>
                </c:pt>
                <c:pt idx="4321">
                  <c:v>8.861477536383779E-3</c:v>
                </c:pt>
                <c:pt idx="4322">
                  <c:v>8.8619761725735446E-3</c:v>
                </c:pt>
                <c:pt idx="4323">
                  <c:v>8.8624745346236981E-3</c:v>
                </c:pt>
                <c:pt idx="4324">
                  <c:v>8.8629726226849524E-3</c:v>
                </c:pt>
                <c:pt idx="4325">
                  <c:v>8.8634704369079421E-3</c:v>
                </c:pt>
                <c:pt idx="4326">
                  <c:v>8.863967977443217E-3</c:v>
                </c:pt>
                <c:pt idx="4327">
                  <c:v>8.8644652444412469E-3</c:v>
                </c:pt>
                <c:pt idx="4328">
                  <c:v>8.8649622380524151E-3</c:v>
                </c:pt>
                <c:pt idx="4329">
                  <c:v>8.8654589584270232E-3</c:v>
                </c:pt>
                <c:pt idx="4330">
                  <c:v>8.865955405715293E-3</c:v>
                </c:pt>
                <c:pt idx="4331">
                  <c:v>8.8664515800673596E-3</c:v>
                </c:pt>
                <c:pt idx="4332">
                  <c:v>8.8669474816332767E-3</c:v>
                </c:pt>
                <c:pt idx="4333">
                  <c:v>8.8674431105630214E-3</c:v>
                </c:pt>
                <c:pt idx="4334">
                  <c:v>8.8679384670064774E-3</c:v>
                </c:pt>
                <c:pt idx="4335">
                  <c:v>8.8684335511134554E-3</c:v>
                </c:pt>
                <c:pt idx="4336">
                  <c:v>8.8689283630336777E-3</c:v>
                </c:pt>
                <c:pt idx="4337">
                  <c:v>8.86942290291679E-3</c:v>
                </c:pt>
                <c:pt idx="4338">
                  <c:v>8.86991717091235E-3</c:v>
                </c:pt>
                <c:pt idx="4339">
                  <c:v>8.8704111671698352E-3</c:v>
                </c:pt>
                <c:pt idx="4340">
                  <c:v>8.8709048918386452E-3</c:v>
                </c:pt>
                <c:pt idx="4341">
                  <c:v>8.8713983450680878E-3</c:v>
                </c:pt>
                <c:pt idx="4342">
                  <c:v>8.8718915270074011E-3</c:v>
                </c:pt>
                <c:pt idx="4343">
                  <c:v>8.8723844378057314E-3</c:v>
                </c:pt>
                <c:pt idx="4344">
                  <c:v>8.8728770776121454E-3</c:v>
                </c:pt>
                <c:pt idx="4345">
                  <c:v>8.8733694465756296E-3</c:v>
                </c:pt>
                <c:pt idx="4346">
                  <c:v>8.8738615448450894E-3</c:v>
                </c:pt>
                <c:pt idx="4347">
                  <c:v>8.8743533725693449E-3</c:v>
                </c:pt>
                <c:pt idx="4348">
                  <c:v>8.8748449298971348E-3</c:v>
                </c:pt>
                <c:pt idx="4349">
                  <c:v>8.8753362169771213E-3</c:v>
                </c:pt>
                <c:pt idx="4350">
                  <c:v>8.8758272339578767E-3</c:v>
                </c:pt>
                <c:pt idx="4351">
                  <c:v>8.8763179809878984E-3</c:v>
                </c:pt>
                <c:pt idx="4352">
                  <c:v>8.8768084582155991E-3</c:v>
                </c:pt>
                <c:pt idx="4353">
                  <c:v>8.8772986657893096E-3</c:v>
                </c:pt>
                <c:pt idx="4354">
                  <c:v>8.8777886038572812E-3</c:v>
                </c:pt>
                <c:pt idx="4355">
                  <c:v>8.8782782725676801E-3</c:v>
                </c:pt>
                <c:pt idx="4356">
                  <c:v>8.8787676720685962E-3</c:v>
                </c:pt>
                <c:pt idx="4357">
                  <c:v>8.8792568025080343E-3</c:v>
                </c:pt>
                <c:pt idx="4358">
                  <c:v>8.8797456640339178E-3</c:v>
                </c:pt>
                <c:pt idx="4359">
                  <c:v>8.8802342567940919E-3</c:v>
                </c:pt>
                <c:pt idx="4360">
                  <c:v>8.8807225809363153E-3</c:v>
                </c:pt>
                <c:pt idx="4361">
                  <c:v>8.8812106366082701E-3</c:v>
                </c:pt>
                <c:pt idx="4362">
                  <c:v>8.8816984239575552E-3</c:v>
                </c:pt>
                <c:pt idx="4363">
                  <c:v>8.8821859431316881E-3</c:v>
                </c:pt>
                <c:pt idx="4364">
                  <c:v>8.8826731942781081E-3</c:v>
                </c:pt>
                <c:pt idx="4365">
                  <c:v>8.8831601775441679E-3</c:v>
                </c:pt>
                <c:pt idx="4366">
                  <c:v>8.8836468930771455E-3</c:v>
                </c:pt>
                <c:pt idx="4367">
                  <c:v>8.8841333410242338E-3</c:v>
                </c:pt>
                <c:pt idx="4368">
                  <c:v>8.8846195215325444E-3</c:v>
                </c:pt>
                <c:pt idx="4369">
                  <c:v>8.8851054347491125E-3</c:v>
                </c:pt>
                <c:pt idx="4370">
                  <c:v>8.8855910808208864E-3</c:v>
                </c:pt>
                <c:pt idx="4371">
                  <c:v>8.8860764598947366E-3</c:v>
                </c:pt>
                <c:pt idx="4372">
                  <c:v>8.8865615721174553E-3</c:v>
                </c:pt>
                <c:pt idx="4373">
                  <c:v>8.8870464176357515E-3</c:v>
                </c:pt>
                <c:pt idx="4374">
                  <c:v>8.8875309965962511E-3</c:v>
                </c:pt>
                <c:pt idx="4375">
                  <c:v>8.8880153091455052E-3</c:v>
                </c:pt>
                <c:pt idx="4376">
                  <c:v>8.8884993554299782E-3</c:v>
                </c:pt>
                <c:pt idx="4377">
                  <c:v>8.8889831355960583E-3</c:v>
                </c:pt>
                <c:pt idx="4378">
                  <c:v>8.8894666497900503E-3</c:v>
                </c:pt>
                <c:pt idx="4379">
                  <c:v>8.8899498981581809E-3</c:v>
                </c:pt>
                <c:pt idx="4380">
                  <c:v>8.8904328808465972E-3</c:v>
                </c:pt>
                <c:pt idx="4381">
                  <c:v>8.8909155980013629E-3</c:v>
                </c:pt>
                <c:pt idx="4382">
                  <c:v>8.8913980497684619E-3</c:v>
                </c:pt>
                <c:pt idx="4383">
                  <c:v>8.8918802362937983E-3</c:v>
                </c:pt>
                <c:pt idx="4384">
                  <c:v>8.8923621577232E-3</c:v>
                </c:pt>
                <c:pt idx="4385">
                  <c:v>8.8928438142024061E-3</c:v>
                </c:pt>
                <c:pt idx="4386">
                  <c:v>8.893325205877085E-3</c:v>
                </c:pt>
                <c:pt idx="4387">
                  <c:v>8.8938063328928198E-3</c:v>
                </c:pt>
                <c:pt idx="4388">
                  <c:v>8.8942871953951123E-3</c:v>
                </c:pt>
                <c:pt idx="4389">
                  <c:v>8.8947677935293876E-3</c:v>
                </c:pt>
                <c:pt idx="4390">
                  <c:v>8.8952481274409897E-3</c:v>
                </c:pt>
                <c:pt idx="4391">
                  <c:v>8.8957281972751826E-3</c:v>
                </c:pt>
                <c:pt idx="4392">
                  <c:v>8.8962080031771487E-3</c:v>
                </c:pt>
                <c:pt idx="4393">
                  <c:v>8.8966875452919959E-3</c:v>
                </c:pt>
                <c:pt idx="4394">
                  <c:v>8.8971668237647454E-3</c:v>
                </c:pt>
                <c:pt idx="4395">
                  <c:v>8.8976458387403454E-3</c:v>
                </c:pt>
                <c:pt idx="4396">
                  <c:v>8.8981245903636593E-3</c:v>
                </c:pt>
                <c:pt idx="4397">
                  <c:v>8.8986030787794705E-3</c:v>
                </c:pt>
                <c:pt idx="4398">
                  <c:v>8.8990813041324879E-3</c:v>
                </c:pt>
                <c:pt idx="4399">
                  <c:v>8.8995592665673355E-3</c:v>
                </c:pt>
                <c:pt idx="4400">
                  <c:v>8.9000369662285642E-3</c:v>
                </c:pt>
                <c:pt idx="4401">
                  <c:v>8.9005144032606367E-3</c:v>
                </c:pt>
                <c:pt idx="4402">
                  <c:v>8.9009915778079426E-3</c:v>
                </c:pt>
                <c:pt idx="4403">
                  <c:v>8.9014684900147918E-3</c:v>
                </c:pt>
                <c:pt idx="4404">
                  <c:v>8.9019451400254128E-3</c:v>
                </c:pt>
                <c:pt idx="4405">
                  <c:v>8.9024215279839541E-3</c:v>
                </c:pt>
                <c:pt idx="4406">
                  <c:v>8.9028976540344879E-3</c:v>
                </c:pt>
                <c:pt idx="4407">
                  <c:v>8.9033735183210051E-3</c:v>
                </c:pt>
                <c:pt idx="4408">
                  <c:v>8.9038491209874181E-3</c:v>
                </c:pt>
                <c:pt idx="4409">
                  <c:v>8.9043244621775618E-3</c:v>
                </c:pt>
                <c:pt idx="4410">
                  <c:v>8.9047995420351855E-3</c:v>
                </c:pt>
                <c:pt idx="4411">
                  <c:v>8.9052743607039714E-3</c:v>
                </c:pt>
                <c:pt idx="4412">
                  <c:v>8.9057489183275093E-3</c:v>
                </c:pt>
                <c:pt idx="4413">
                  <c:v>8.9062232150493182E-3</c:v>
                </c:pt>
                <c:pt idx="4414">
                  <c:v>8.9066972510128371E-3</c:v>
                </c:pt>
                <c:pt idx="4415">
                  <c:v>8.9071710263614271E-3</c:v>
                </c:pt>
                <c:pt idx="4416">
                  <c:v>8.9076445412383642E-3</c:v>
                </c:pt>
                <c:pt idx="4417">
                  <c:v>8.9081177957868549E-3</c:v>
                </c:pt>
                <c:pt idx="4418">
                  <c:v>8.9085907901500193E-3</c:v>
                </c:pt>
                <c:pt idx="4419">
                  <c:v>8.9090635244709025E-3</c:v>
                </c:pt>
                <c:pt idx="4420">
                  <c:v>8.9095359988924702E-3</c:v>
                </c:pt>
                <c:pt idx="4421">
                  <c:v>8.9100082135576096E-3</c:v>
                </c:pt>
                <c:pt idx="4422">
                  <c:v>8.9104801686091303E-3</c:v>
                </c:pt>
                <c:pt idx="4423">
                  <c:v>8.91095186418976E-3</c:v>
                </c:pt>
                <c:pt idx="4424">
                  <c:v>8.9114233004421537E-3</c:v>
                </c:pt>
                <c:pt idx="4425">
                  <c:v>8.9118944775088815E-3</c:v>
                </c:pt>
                <c:pt idx="4426">
                  <c:v>8.9123653955324404E-3</c:v>
                </c:pt>
                <c:pt idx="4427">
                  <c:v>8.9128360546552442E-3</c:v>
                </c:pt>
                <c:pt idx="4428">
                  <c:v>8.9133064550196324E-3</c:v>
                </c:pt>
                <c:pt idx="4429">
                  <c:v>8.913776596767866E-3</c:v>
                </c:pt>
                <c:pt idx="4430">
                  <c:v>8.9142464800421265E-3</c:v>
                </c:pt>
                <c:pt idx="4431">
                  <c:v>8.9147161049845155E-3</c:v>
                </c:pt>
                <c:pt idx="4432">
                  <c:v>8.91518547173706E-3</c:v>
                </c:pt>
                <c:pt idx="4433">
                  <c:v>8.9156545804417071E-3</c:v>
                </c:pt>
                <c:pt idx="4434">
                  <c:v>8.9161234312403262E-3</c:v>
                </c:pt>
                <c:pt idx="4435">
                  <c:v>8.9165920242747082E-3</c:v>
                </c:pt>
                <c:pt idx="4436">
                  <c:v>8.9170603596865662E-3</c:v>
                </c:pt>
                <c:pt idx="4437">
                  <c:v>8.9175284376175352E-3</c:v>
                </c:pt>
                <c:pt idx="4438">
                  <c:v>8.9179962582091755E-3</c:v>
                </c:pt>
                <c:pt idx="4439">
                  <c:v>8.9184638216029625E-3</c:v>
                </c:pt>
                <c:pt idx="4440">
                  <c:v>8.9189311279403022E-3</c:v>
                </c:pt>
                <c:pt idx="4441">
                  <c:v>8.9193981773625156E-3</c:v>
                </c:pt>
                <c:pt idx="4442">
                  <c:v>8.9198649700108507E-3</c:v>
                </c:pt>
                <c:pt idx="4443">
                  <c:v>8.920331506026476E-3</c:v>
                </c:pt>
                <c:pt idx="4444">
                  <c:v>8.9207977855504834E-3</c:v>
                </c:pt>
                <c:pt idx="4445">
                  <c:v>8.9212638087238852E-3</c:v>
                </c:pt>
                <c:pt idx="4446">
                  <c:v>8.9217295756876189E-3</c:v>
                </c:pt>
                <c:pt idx="4447">
                  <c:v>8.922195086582544E-3</c:v>
                </c:pt>
                <c:pt idx="4448">
                  <c:v>8.9226603415494387E-3</c:v>
                </c:pt>
                <c:pt idx="4449">
                  <c:v>8.9231253407290097E-3</c:v>
                </c:pt>
                <c:pt idx="4450">
                  <c:v>8.9235900842618808E-3</c:v>
                </c:pt>
                <c:pt idx="4451">
                  <c:v>8.9240545722886044E-3</c:v>
                </c:pt>
                <c:pt idx="4452">
                  <c:v>8.9245188049496479E-3</c:v>
                </c:pt>
                <c:pt idx="4453">
                  <c:v>8.9249827823854114E-3</c:v>
                </c:pt>
                <c:pt idx="4454">
                  <c:v>8.9254465047362078E-3</c:v>
                </c:pt>
                <c:pt idx="4455">
                  <c:v>8.9259099721422791E-3</c:v>
                </c:pt>
                <c:pt idx="4456">
                  <c:v>8.9263731847437893E-3</c:v>
                </c:pt>
                <c:pt idx="4457">
                  <c:v>8.9268361426808225E-3</c:v>
                </c:pt>
                <c:pt idx="4458">
                  <c:v>8.9272988460933917E-3</c:v>
                </c:pt>
                <c:pt idx="4459">
                  <c:v>8.9277612951214232E-3</c:v>
                </c:pt>
                <c:pt idx="4460">
                  <c:v>8.9282234899047772E-3</c:v>
                </c:pt>
                <c:pt idx="4461">
                  <c:v>8.928685430583231E-3</c:v>
                </c:pt>
                <c:pt idx="4462">
                  <c:v>8.9291471172964852E-3</c:v>
                </c:pt>
                <c:pt idx="4463">
                  <c:v>8.9296085501841625E-3</c:v>
                </c:pt>
                <c:pt idx="4464">
                  <c:v>8.9300697293858162E-3</c:v>
                </c:pt>
                <c:pt idx="4465">
                  <c:v>8.9305306550409129E-3</c:v>
                </c:pt>
                <c:pt idx="4466">
                  <c:v>8.930991327288848E-3</c:v>
                </c:pt>
                <c:pt idx="4467">
                  <c:v>8.9314517462689407E-3</c:v>
                </c:pt>
                <c:pt idx="4468">
                  <c:v>8.931911912120432E-3</c:v>
                </c:pt>
                <c:pt idx="4469">
                  <c:v>8.9323718249824848E-3</c:v>
                </c:pt>
                <c:pt idx="4470">
                  <c:v>8.9328314849941894E-3</c:v>
                </c:pt>
                <c:pt idx="4471">
                  <c:v>8.9332908922945577E-3</c:v>
                </c:pt>
                <c:pt idx="4472">
                  <c:v>8.9337500470225237E-3</c:v>
                </c:pt>
                <c:pt idx="4473">
                  <c:v>8.934208949316947E-3</c:v>
                </c:pt>
                <c:pt idx="4474">
                  <c:v>8.9346675993166105E-3</c:v>
                </c:pt>
                <c:pt idx="4475">
                  <c:v>8.9351259971602193E-3</c:v>
                </c:pt>
                <c:pt idx="4476">
                  <c:v>8.9355841429864039E-3</c:v>
                </c:pt>
                <c:pt idx="4477">
                  <c:v>8.9360420369337182E-3</c:v>
                </c:pt>
                <c:pt idx="4478">
                  <c:v>8.9364996791406418E-3</c:v>
                </c:pt>
                <c:pt idx="4479">
                  <c:v>8.9369570697455745E-3</c:v>
                </c:pt>
                <c:pt idx="4480">
                  <c:v>8.9374142088868413E-3</c:v>
                </c:pt>
                <c:pt idx="4481">
                  <c:v>8.9378710967026927E-3</c:v>
                </c:pt>
                <c:pt idx="4482">
                  <c:v>8.9383277333313013E-3</c:v>
                </c:pt>
                <c:pt idx="4483">
                  <c:v>8.9387841189107631E-3</c:v>
                </c:pt>
                <c:pt idx="4484">
                  <c:v>8.9392402535791032E-3</c:v>
                </c:pt>
                <c:pt idx="4485">
                  <c:v>8.9396961374742668E-3</c:v>
                </c:pt>
                <c:pt idx="4486">
                  <c:v>8.9401517707341192E-3</c:v>
                </c:pt>
                <c:pt idx="4487">
                  <c:v>8.9406071534964583E-3</c:v>
                </c:pt>
                <c:pt idx="4488">
                  <c:v>8.941062285899002E-3</c:v>
                </c:pt>
                <c:pt idx="4489">
                  <c:v>8.9415171680793919E-3</c:v>
                </c:pt>
                <c:pt idx="4490">
                  <c:v>8.9419718001751951E-3</c:v>
                </c:pt>
                <c:pt idx="4491">
                  <c:v>8.9424261823239024E-3</c:v>
                </c:pt>
                <c:pt idx="4492">
                  <c:v>8.9428803146629314E-3</c:v>
                </c:pt>
                <c:pt idx="4493">
                  <c:v>8.9433341973296186E-3</c:v>
                </c:pt>
                <c:pt idx="4494">
                  <c:v>8.943787830461231E-3</c:v>
                </c:pt>
                <c:pt idx="4495">
                  <c:v>8.9442412141949573E-3</c:v>
                </c:pt>
                <c:pt idx="4496">
                  <c:v>8.9446943486679135E-3</c:v>
                </c:pt>
                <c:pt idx="4497">
                  <c:v>8.9451472340171326E-3</c:v>
                </c:pt>
                <c:pt idx="4498">
                  <c:v>8.9455998703795812E-3</c:v>
                </c:pt>
                <c:pt idx="4499">
                  <c:v>8.9460522578921481E-3</c:v>
                </c:pt>
                <c:pt idx="4500">
                  <c:v>8.9465043966916423E-3</c:v>
                </c:pt>
                <c:pt idx="4501">
                  <c:v>8.9469562869148016E-3</c:v>
                </c:pt>
                <c:pt idx="4502">
                  <c:v>8.9474079286982911E-3</c:v>
                </c:pt>
                <c:pt idx="4503">
                  <c:v>8.9478593221786942E-3</c:v>
                </c:pt>
                <c:pt idx="4504">
                  <c:v>8.9483104674925248E-3</c:v>
                </c:pt>
                <c:pt idx="4505">
                  <c:v>8.9487613647762174E-3</c:v>
                </c:pt>
                <c:pt idx="4506">
                  <c:v>8.9492120141661368E-3</c:v>
                </c:pt>
                <c:pt idx="4507">
                  <c:v>8.949662415798568E-3</c:v>
                </c:pt>
                <c:pt idx="4508">
                  <c:v>8.9501125698097216E-3</c:v>
                </c:pt>
                <c:pt idx="4509">
                  <c:v>8.9505624763357369E-3</c:v>
                </c:pt>
                <c:pt idx="4510">
                  <c:v>8.9510121355126752E-3</c:v>
                </c:pt>
                <c:pt idx="4511">
                  <c:v>8.9514615474765215E-3</c:v>
                </c:pt>
                <c:pt idx="4512">
                  <c:v>8.9519107123631932E-3</c:v>
                </c:pt>
                <c:pt idx="4513">
                  <c:v>8.9523596303085224E-3</c:v>
                </c:pt>
                <c:pt idx="4514">
                  <c:v>8.9528083014482774E-3</c:v>
                </c:pt>
                <c:pt idx="4515">
                  <c:v>8.953256725918143E-3</c:v>
                </c:pt>
                <c:pt idx="4516">
                  <c:v>8.9537049038537347E-3</c:v>
                </c:pt>
                <c:pt idx="4517">
                  <c:v>8.9541528353905917E-3</c:v>
                </c:pt>
                <c:pt idx="4518">
                  <c:v>8.9546005206641785E-3</c:v>
                </c:pt>
                <c:pt idx="4519">
                  <c:v>8.955047959809885E-3</c:v>
                </c:pt>
                <c:pt idx="4520">
                  <c:v>8.9554951529630285E-3</c:v>
                </c:pt>
                <c:pt idx="4521">
                  <c:v>8.9559421002588496E-3</c:v>
                </c:pt>
                <c:pt idx="4522">
                  <c:v>8.9563888018325145E-3</c:v>
                </c:pt>
                <c:pt idx="4523">
                  <c:v>8.9568352578191165E-3</c:v>
                </c:pt>
                <c:pt idx="4524">
                  <c:v>8.9572814683536763E-3</c:v>
                </c:pt>
                <c:pt idx="4525">
                  <c:v>8.957727433571136E-3</c:v>
                </c:pt>
                <c:pt idx="4526">
                  <c:v>8.958173153606367E-3</c:v>
                </c:pt>
                <c:pt idx="4527">
                  <c:v>8.9586186285941644E-3</c:v>
                </c:pt>
                <c:pt idx="4528">
                  <c:v>8.95906385866925E-3</c:v>
                </c:pt>
                <c:pt idx="4529">
                  <c:v>8.9595088439662733E-3</c:v>
                </c:pt>
                <c:pt idx="4530">
                  <c:v>8.9599535846198054E-3</c:v>
                </c:pt>
                <c:pt idx="4531">
                  <c:v>8.960398080764348E-3</c:v>
                </c:pt>
                <c:pt idx="4532">
                  <c:v>8.9608423325343266E-3</c:v>
                </c:pt>
                <c:pt idx="4533">
                  <c:v>8.9612863400640921E-3</c:v>
                </c:pt>
                <c:pt idx="4534">
                  <c:v>8.9617301034879242E-3</c:v>
                </c:pt>
                <c:pt idx="4535">
                  <c:v>8.9621736229400246E-3</c:v>
                </c:pt>
                <c:pt idx="4536">
                  <c:v>8.962616898554529E-3</c:v>
                </c:pt>
                <c:pt idx="4537">
                  <c:v>8.9630599304654883E-3</c:v>
                </c:pt>
                <c:pt idx="4538">
                  <c:v>8.9635027188068889E-3</c:v>
                </c:pt>
                <c:pt idx="4539">
                  <c:v>8.9639452637126395E-3</c:v>
                </c:pt>
                <c:pt idx="4540">
                  <c:v>8.9643875653165755E-3</c:v>
                </c:pt>
                <c:pt idx="4541">
                  <c:v>8.9648296237524582E-3</c:v>
                </c:pt>
                <c:pt idx="4542">
                  <c:v>8.9652714391539792E-3</c:v>
                </c:pt>
                <c:pt idx="4543">
                  <c:v>8.965713011654752E-3</c:v>
                </c:pt>
                <c:pt idx="4544">
                  <c:v>8.9661543413883157E-3</c:v>
                </c:pt>
                <c:pt idx="4545">
                  <c:v>8.9665954284881416E-3</c:v>
                </c:pt>
                <c:pt idx="4546">
                  <c:v>8.9670362730876248E-3</c:v>
                </c:pt>
                <c:pt idx="4547">
                  <c:v>8.9674768753200858E-3</c:v>
                </c:pt>
                <c:pt idx="4548">
                  <c:v>8.9679172353187737E-3</c:v>
                </c:pt>
                <c:pt idx="4549">
                  <c:v>8.9683573532168617E-3</c:v>
                </c:pt>
                <c:pt idx="4550">
                  <c:v>8.9687972291474533E-3</c:v>
                </c:pt>
                <c:pt idx="4551">
                  <c:v>8.9692368632435758E-3</c:v>
                </c:pt>
                <c:pt idx="4552">
                  <c:v>8.9696762556381853E-3</c:v>
                </c:pt>
                <c:pt idx="4553">
                  <c:v>8.9701154064641651E-3</c:v>
                </c:pt>
                <c:pt idx="4554">
                  <c:v>8.970554315854324E-3</c:v>
                </c:pt>
                <c:pt idx="4555">
                  <c:v>8.9709929839413959E-3</c:v>
                </c:pt>
                <c:pt idx="4556">
                  <c:v>8.9714314108580474E-3</c:v>
                </c:pt>
                <c:pt idx="4557">
                  <c:v>8.9718695967368686E-3</c:v>
                </c:pt>
                <c:pt idx="4558">
                  <c:v>8.972307541710375E-3</c:v>
                </c:pt>
                <c:pt idx="4559">
                  <c:v>8.9727452459110128E-3</c:v>
                </c:pt>
                <c:pt idx="4560">
                  <c:v>8.9731827094711534E-3</c:v>
                </c:pt>
                <c:pt idx="4561">
                  <c:v>8.9736199325230956E-3</c:v>
                </c:pt>
                <c:pt idx="4562">
                  <c:v>8.9740569151990652E-3</c:v>
                </c:pt>
                <c:pt idx="4563">
                  <c:v>8.9744936576312186E-3</c:v>
                </c:pt>
                <c:pt idx="4564">
                  <c:v>8.9749301599516308E-3</c:v>
                </c:pt>
                <c:pt idx="4565">
                  <c:v>8.9753664222923177E-3</c:v>
                </c:pt>
                <c:pt idx="4566">
                  <c:v>8.9758024447852101E-3</c:v>
                </c:pt>
                <c:pt idx="4567">
                  <c:v>8.9762382275621715E-3</c:v>
                </c:pt>
                <c:pt idx="4568">
                  <c:v>8.9766737707549955E-3</c:v>
                </c:pt>
                <c:pt idx="4569">
                  <c:v>8.9771090744953964E-3</c:v>
                </c:pt>
                <c:pt idx="4570">
                  <c:v>8.9775441389150241E-3</c:v>
                </c:pt>
                <c:pt idx="4571">
                  <c:v>8.9779789641454485E-3</c:v>
                </c:pt>
                <c:pt idx="4572">
                  <c:v>8.978413550318174E-3</c:v>
                </c:pt>
                <c:pt idx="4573">
                  <c:v>8.9788478975646284E-3</c:v>
                </c:pt>
                <c:pt idx="4574">
                  <c:v>8.9792820060161666E-3</c:v>
                </c:pt>
                <c:pt idx="4575">
                  <c:v>8.9797158758040743E-3</c:v>
                </c:pt>
                <c:pt idx="4576">
                  <c:v>8.9801495070595625E-3</c:v>
                </c:pt>
                <c:pt idx="4577">
                  <c:v>8.9805828999137745E-3</c:v>
                </c:pt>
                <c:pt idx="4578">
                  <c:v>8.9810160544977757E-3</c:v>
                </c:pt>
                <c:pt idx="4579">
                  <c:v>8.981448970942562E-3</c:v>
                </c:pt>
                <c:pt idx="4580">
                  <c:v>8.9818816493790581E-3</c:v>
                </c:pt>
                <c:pt idx="4581">
                  <c:v>8.9823140899381142E-3</c:v>
                </c:pt>
                <c:pt idx="4582">
                  <c:v>8.9827462927505129E-3</c:v>
                </c:pt>
                <c:pt idx="4583">
                  <c:v>8.9831782579469603E-3</c:v>
                </c:pt>
                <c:pt idx="4584">
                  <c:v>8.9836099856580951E-3</c:v>
                </c:pt>
                <c:pt idx="4585">
                  <c:v>8.9840414760144777E-3</c:v>
                </c:pt>
                <c:pt idx="4586">
                  <c:v>8.9844727291466045E-3</c:v>
                </c:pt>
                <c:pt idx="4587">
                  <c:v>8.9849037451848936E-3</c:v>
                </c:pt>
                <c:pt idx="4588">
                  <c:v>8.9853345242596975E-3</c:v>
                </c:pt>
                <c:pt idx="4589">
                  <c:v>8.9857650665012903E-3</c:v>
                </c:pt>
                <c:pt idx="4590">
                  <c:v>8.9861953720398787E-3</c:v>
                </c:pt>
                <c:pt idx="4591">
                  <c:v>8.9866254410055982E-3</c:v>
                </c:pt>
                <c:pt idx="4592">
                  <c:v>8.9870552735285113E-3</c:v>
                </c:pt>
                <c:pt idx="4593">
                  <c:v>8.987484869738608E-3</c:v>
                </c:pt>
                <c:pt idx="4594">
                  <c:v>8.9879142297658084E-3</c:v>
                </c:pt>
                <c:pt idx="4595">
                  <c:v>8.988343353739962E-3</c:v>
                </c:pt>
                <c:pt idx="4596">
                  <c:v>8.9887722417908451E-3</c:v>
                </c:pt>
                <c:pt idx="4597">
                  <c:v>8.9892008940481629E-3</c:v>
                </c:pt>
                <c:pt idx="4598">
                  <c:v>8.9896293106415497E-3</c:v>
                </c:pt>
                <c:pt idx="4599">
                  <c:v>8.9900574917005701E-3</c:v>
                </c:pt>
                <c:pt idx="4600">
                  <c:v>8.9904854373547144E-3</c:v>
                </c:pt>
                <c:pt idx="4601">
                  <c:v>8.9909131477334033E-3</c:v>
                </c:pt>
                <c:pt idx="4602">
                  <c:v>8.9913406229659865E-3</c:v>
                </c:pt>
                <c:pt idx="4603">
                  <c:v>8.9917678631817426E-3</c:v>
                </c:pt>
                <c:pt idx="4604">
                  <c:v>8.9921948685098771E-3</c:v>
                </c:pt>
                <c:pt idx="4605">
                  <c:v>8.9926216390795299E-3</c:v>
                </c:pt>
                <c:pt idx="4606">
                  <c:v>8.9930481750197643E-3</c:v>
                </c:pt>
                <c:pt idx="4607">
                  <c:v>8.9934744764595728E-3</c:v>
                </c:pt>
                <c:pt idx="4608">
                  <c:v>8.9939005435278815E-3</c:v>
                </c:pt>
                <c:pt idx="4609">
                  <c:v>8.9943263763535408E-3</c:v>
                </c:pt>
                <c:pt idx="4610">
                  <c:v>8.9947519750653345E-3</c:v>
                </c:pt>
                <c:pt idx="4611">
                  <c:v>8.9951773397919706E-3</c:v>
                </c:pt>
                <c:pt idx="4612">
                  <c:v>8.9956024706620927E-3</c:v>
                </c:pt>
                <c:pt idx="4613">
                  <c:v>8.9960273678042664E-3</c:v>
                </c:pt>
                <c:pt idx="4614">
                  <c:v>8.996452031346993E-3</c:v>
                </c:pt>
                <c:pt idx="4615">
                  <c:v>8.996876461418701E-3</c:v>
                </c:pt>
                <c:pt idx="4616">
                  <c:v>8.9973006581477461E-3</c:v>
                </c:pt>
                <c:pt idx="4617">
                  <c:v>8.9977246216624146E-3</c:v>
                </c:pt>
                <c:pt idx="4618">
                  <c:v>8.9981483520909251E-3</c:v>
                </c:pt>
                <c:pt idx="4619">
                  <c:v>8.9985718495614216E-3</c:v>
                </c:pt>
                <c:pt idx="4620">
                  <c:v>8.9989951142019804E-3</c:v>
                </c:pt>
                <c:pt idx="4621">
                  <c:v>8.9994181461406052E-3</c:v>
                </c:pt>
                <c:pt idx="4622">
                  <c:v>8.9998409455052317E-3</c:v>
                </c:pt>
                <c:pt idx="4623">
                  <c:v>9.0002635124237264E-3</c:v>
                </c:pt>
                <c:pt idx="4624">
                  <c:v>9.0006858470238777E-3</c:v>
                </c:pt>
                <c:pt idx="4625">
                  <c:v>9.0011079494334151E-3</c:v>
                </c:pt>
                <c:pt idx="4626">
                  <c:v>9.0015298197799881E-3</c:v>
                </c:pt>
                <c:pt idx="4627">
                  <c:v>9.0019514581911805E-3</c:v>
                </c:pt>
                <c:pt idx="4628">
                  <c:v>9.0023728647945084E-3</c:v>
                </c:pt>
                <c:pt idx="4629">
                  <c:v>9.0027940397174114E-3</c:v>
                </c:pt>
                <c:pt idx="4630">
                  <c:v>9.0032149830872651E-3</c:v>
                </c:pt>
                <c:pt idx="4631">
                  <c:v>9.0036356950313687E-3</c:v>
                </c:pt>
                <c:pt idx="4632">
                  <c:v>9.0040561756769607E-3</c:v>
                </c:pt>
                <c:pt idx="4633">
                  <c:v>9.0044764251511981E-3</c:v>
                </c:pt>
                <c:pt idx="4634">
                  <c:v>9.0048964435811805E-3</c:v>
                </c:pt>
                <c:pt idx="4635">
                  <c:v>9.0053162310939246E-3</c:v>
                </c:pt>
                <c:pt idx="4636">
                  <c:v>9.0057357878163876E-3</c:v>
                </c:pt>
                <c:pt idx="4637">
                  <c:v>9.0061551138754543E-3</c:v>
                </c:pt>
                <c:pt idx="4638">
                  <c:v>9.0065742093979346E-3</c:v>
                </c:pt>
                <c:pt idx="4639">
                  <c:v>9.0069930745105744E-3</c:v>
                </c:pt>
                <c:pt idx="4640">
                  <c:v>9.0074117093400501E-3</c:v>
                </c:pt>
                <c:pt idx="4641">
                  <c:v>9.0078301140129654E-3</c:v>
                </c:pt>
                <c:pt idx="4642">
                  <c:v>9.0082482886558526E-3</c:v>
                </c:pt>
                <c:pt idx="4643">
                  <c:v>9.0086662333951802E-3</c:v>
                </c:pt>
                <c:pt idx="4644">
                  <c:v>9.0090839483573451E-3</c:v>
                </c:pt>
                <c:pt idx="4645">
                  <c:v>9.0095014336686718E-3</c:v>
                </c:pt>
                <c:pt idx="4646">
                  <c:v>9.0099186894554185E-3</c:v>
                </c:pt>
                <c:pt idx="4647">
                  <c:v>9.0103357158437709E-3</c:v>
                </c:pt>
                <c:pt idx="4648">
                  <c:v>9.010752512959852E-3</c:v>
                </c:pt>
                <c:pt idx="4649">
                  <c:v>9.0111690809297051E-3</c:v>
                </c:pt>
                <c:pt idx="4650">
                  <c:v>9.0115854198793161E-3</c:v>
                </c:pt>
                <c:pt idx="4651">
                  <c:v>9.0120015299345897E-3</c:v>
                </c:pt>
                <c:pt idx="4652">
                  <c:v>9.0124174112213695E-3</c:v>
                </c:pt>
                <c:pt idx="4653">
                  <c:v>9.0128330638654299E-3</c:v>
                </c:pt>
                <c:pt idx="4654">
                  <c:v>9.0132484879924708E-3</c:v>
                </c:pt>
                <c:pt idx="4655">
                  <c:v>9.0136636837281261E-3</c:v>
                </c:pt>
                <c:pt idx="4656">
                  <c:v>9.0140786511979636E-3</c:v>
                </c:pt>
                <c:pt idx="4657">
                  <c:v>9.0144933905274751E-3</c:v>
                </c:pt>
                <c:pt idx="4658">
                  <c:v>9.0149079018420879E-3</c:v>
                </c:pt>
                <c:pt idx="4659">
                  <c:v>9.0153221852671619E-3</c:v>
                </c:pt>
                <c:pt idx="4660">
                  <c:v>9.0157362409279858E-3</c:v>
                </c:pt>
                <c:pt idx="4661">
                  <c:v>9.0161500689497787E-3</c:v>
                </c:pt>
                <c:pt idx="4662">
                  <c:v>9.0165636694576907E-3</c:v>
                </c:pt>
                <c:pt idx="4663">
                  <c:v>9.0169770425768039E-3</c:v>
                </c:pt>
                <c:pt idx="4664">
                  <c:v>9.0173901884321346E-3</c:v>
                </c:pt>
                <c:pt idx="4665">
                  <c:v>9.0178031071486246E-3</c:v>
                </c:pt>
                <c:pt idx="4666">
                  <c:v>9.0182157988511532E-3</c:v>
                </c:pt>
                <c:pt idx="4667">
                  <c:v>9.0186282636645267E-3</c:v>
                </c:pt>
                <c:pt idx="4668">
                  <c:v>9.0190405017134805E-3</c:v>
                </c:pt>
                <c:pt idx="4669">
                  <c:v>9.0194525131226909E-3</c:v>
                </c:pt>
                <c:pt idx="4670">
                  <c:v>9.0198642980167543E-3</c:v>
                </c:pt>
                <c:pt idx="4671">
                  <c:v>9.0202758565202067E-3</c:v>
                </c:pt>
                <c:pt idx="4672">
                  <c:v>9.0206871887575125E-3</c:v>
                </c:pt>
                <c:pt idx="4673">
                  <c:v>9.0210982948530673E-3</c:v>
                </c:pt>
                <c:pt idx="4674">
                  <c:v>9.0215091749312019E-3</c:v>
                </c:pt>
                <c:pt idx="4675">
                  <c:v>9.0219198291161696E-3</c:v>
                </c:pt>
                <c:pt idx="4676">
                  <c:v>9.0223302575321695E-3</c:v>
                </c:pt>
                <c:pt idx="4677">
                  <c:v>9.0227404603033176E-3</c:v>
                </c:pt>
                <c:pt idx="4678">
                  <c:v>9.0231504375536727E-3</c:v>
                </c:pt>
                <c:pt idx="4679">
                  <c:v>9.0235601894072207E-3</c:v>
                </c:pt>
                <c:pt idx="4680">
                  <c:v>9.0239697159878798E-3</c:v>
                </c:pt>
                <c:pt idx="4681">
                  <c:v>9.0243790174195006E-3</c:v>
                </c:pt>
                <c:pt idx="4682">
                  <c:v>9.0247880938258643E-3</c:v>
                </c:pt>
                <c:pt idx="4683">
                  <c:v>9.0251969453306845E-3</c:v>
                </c:pt>
                <c:pt idx="4684">
                  <c:v>9.0256055720576104E-3</c:v>
                </c:pt>
                <c:pt idx="4685">
                  <c:v>9.0260139741302169E-3</c:v>
                </c:pt>
                <c:pt idx="4686">
                  <c:v>9.0264221516720162E-3</c:v>
                </c:pt>
                <c:pt idx="4687">
                  <c:v>9.0268301048064496E-3</c:v>
                </c:pt>
                <c:pt idx="4688">
                  <c:v>9.0272378336568905E-3</c:v>
                </c:pt>
                <c:pt idx="4689">
                  <c:v>9.0276453383466484E-3</c:v>
                </c:pt>
                <c:pt idx="4690">
                  <c:v>9.0280526189989597E-3</c:v>
                </c:pt>
                <c:pt idx="4691">
                  <c:v>9.028459675736995E-3</c:v>
                </c:pt>
                <c:pt idx="4692">
                  <c:v>9.0288665086838589E-3</c:v>
                </c:pt>
                <c:pt idx="4693">
                  <c:v>9.0292731179625885E-3</c:v>
                </c:pt>
                <c:pt idx="4694">
                  <c:v>9.0296795036961496E-3</c:v>
                </c:pt>
                <c:pt idx="4695">
                  <c:v>9.0300856660074421E-3</c:v>
                </c:pt>
                <c:pt idx="4696">
                  <c:v>9.0304916050193019E-3</c:v>
                </c:pt>
                <c:pt idx="4697">
                  <c:v>9.0308973208544901E-3</c:v>
                </c:pt>
                <c:pt idx="4698">
                  <c:v>9.0313028136357072E-3</c:v>
                </c:pt>
                <c:pt idx="4699">
                  <c:v>9.0317080834855842E-3</c:v>
                </c:pt>
                <c:pt idx="4700">
                  <c:v>9.0321131305266828E-3</c:v>
                </c:pt>
                <c:pt idx="4701">
                  <c:v>9.0325179548814971E-3</c:v>
                </c:pt>
                <c:pt idx="4702">
                  <c:v>9.0329225566724586E-3</c:v>
                </c:pt>
                <c:pt idx="4703">
                  <c:v>9.0333269360219244E-3</c:v>
                </c:pt>
                <c:pt idx="4704">
                  <c:v>9.0337310930521924E-3</c:v>
                </c:pt>
                <c:pt idx="4705">
                  <c:v>9.0341350278854843E-3</c:v>
                </c:pt>
                <c:pt idx="4706">
                  <c:v>9.0345387406439645E-3</c:v>
                </c:pt>
                <c:pt idx="4707">
                  <c:v>9.0349422314497194E-3</c:v>
                </c:pt>
                <c:pt idx="4708">
                  <c:v>9.0353455004247782E-3</c:v>
                </c:pt>
                <c:pt idx="4709">
                  <c:v>9.0357485476910988E-3</c:v>
                </c:pt>
                <c:pt idx="4710">
                  <c:v>9.036151373370568E-3</c:v>
                </c:pt>
                <c:pt idx="4711">
                  <c:v>9.0365539775850139E-3</c:v>
                </c:pt>
                <c:pt idx="4712">
                  <c:v>9.0369563604561897E-3</c:v>
                </c:pt>
                <c:pt idx="4713">
                  <c:v>9.037358522105788E-3</c:v>
                </c:pt>
                <c:pt idx="4714">
                  <c:v>9.0377604626554302E-3</c:v>
                </c:pt>
                <c:pt idx="4715">
                  <c:v>9.0381621822266719E-3</c:v>
                </c:pt>
                <c:pt idx="4716">
                  <c:v>9.0385636809410062E-3</c:v>
                </c:pt>
                <c:pt idx="4717">
                  <c:v>9.0389649589198498E-3</c:v>
                </c:pt>
                <c:pt idx="4718">
                  <c:v>9.0393660162845623E-3</c:v>
                </c:pt>
                <c:pt idx="4719">
                  <c:v>9.0397668531564303E-3</c:v>
                </c:pt>
                <c:pt idx="4720">
                  <c:v>9.0401674696566799E-3</c:v>
                </c:pt>
                <c:pt idx="4721">
                  <c:v>9.0405678659064622E-3</c:v>
                </c:pt>
                <c:pt idx="4722">
                  <c:v>9.0409680420268698E-3</c:v>
                </c:pt>
                <c:pt idx="4723">
                  <c:v>9.041367998138922E-3</c:v>
                </c:pt>
                <c:pt idx="4724">
                  <c:v>9.0417677343635778E-3</c:v>
                </c:pt>
                <c:pt idx="4725">
                  <c:v>9.0421672508217248E-3</c:v>
                </c:pt>
                <c:pt idx="4726">
                  <c:v>9.0425665476341847E-3</c:v>
                </c:pt>
                <c:pt idx="4727">
                  <c:v>9.0429656249217186E-3</c:v>
                </c:pt>
                <c:pt idx="4728">
                  <c:v>9.0433644828050129E-3</c:v>
                </c:pt>
                <c:pt idx="4729">
                  <c:v>9.0437631214046917E-3</c:v>
                </c:pt>
                <c:pt idx="4730">
                  <c:v>9.0441615408413129E-3</c:v>
                </c:pt>
                <c:pt idx="4731">
                  <c:v>9.0445597412353688E-3</c:v>
                </c:pt>
                <c:pt idx="4732">
                  <c:v>9.0449577227072822E-3</c:v>
                </c:pt>
                <c:pt idx="4733">
                  <c:v>9.0453554853774133E-3</c:v>
                </c:pt>
                <c:pt idx="4734">
                  <c:v>9.0457530293660549E-3</c:v>
                </c:pt>
                <c:pt idx="4735">
                  <c:v>9.0461503547934318E-3</c:v>
                </c:pt>
                <c:pt idx="4736">
                  <c:v>9.0465474617797068E-3</c:v>
                </c:pt>
                <c:pt idx="4737">
                  <c:v>9.0469443504449746E-3</c:v>
                </c:pt>
                <c:pt idx="4738">
                  <c:v>9.0473410209092591E-3</c:v>
                </c:pt>
                <c:pt idx="4739">
                  <c:v>9.0477374732925268E-3</c:v>
                </c:pt>
                <c:pt idx="4740">
                  <c:v>9.0481337077146715E-3</c:v>
                </c:pt>
                <c:pt idx="4741">
                  <c:v>9.0485297242955259E-3</c:v>
                </c:pt>
                <c:pt idx="4742">
                  <c:v>9.0489255231548521E-3</c:v>
                </c:pt>
                <c:pt idx="4743">
                  <c:v>9.0493211044123511E-3</c:v>
                </c:pt>
                <c:pt idx="4744">
                  <c:v>9.0497164681876546E-3</c:v>
                </c:pt>
                <c:pt idx="4745">
                  <c:v>9.0501116146003285E-3</c:v>
                </c:pt>
                <c:pt idx="4746">
                  <c:v>9.0505065437698762E-3</c:v>
                </c:pt>
                <c:pt idx="4747">
                  <c:v>9.0509012558157333E-3</c:v>
                </c:pt>
                <c:pt idx="4748">
                  <c:v>9.0512957508572679E-3</c:v>
                </c:pt>
                <c:pt idx="4749">
                  <c:v>9.0516900290137856E-3</c:v>
                </c:pt>
                <c:pt idx="4750">
                  <c:v>9.0520840904045243E-3</c:v>
                </c:pt>
                <c:pt idx="4751">
                  <c:v>9.0524779351486596E-3</c:v>
                </c:pt>
                <c:pt idx="4752">
                  <c:v>9.0528715633652976E-3</c:v>
                </c:pt>
                <c:pt idx="4753">
                  <c:v>9.0532649751734803E-3</c:v>
                </c:pt>
                <c:pt idx="4754">
                  <c:v>9.0536581706921852E-3</c:v>
                </c:pt>
                <c:pt idx="4755">
                  <c:v>9.0540511500403226E-3</c:v>
                </c:pt>
                <c:pt idx="4756">
                  <c:v>9.0544439133367401E-3</c:v>
                </c:pt>
                <c:pt idx="4757">
                  <c:v>9.0548364607002177E-3</c:v>
                </c:pt>
                <c:pt idx="4758">
                  <c:v>9.0552287922494694E-3</c:v>
                </c:pt>
                <c:pt idx="4759">
                  <c:v>9.0556209081031468E-3</c:v>
                </c:pt>
                <c:pt idx="4760">
                  <c:v>9.056012808379834E-3</c:v>
                </c:pt>
                <c:pt idx="4761">
                  <c:v>9.0564044931980524E-3</c:v>
                </c:pt>
                <c:pt idx="4762">
                  <c:v>9.0567959626762524E-3</c:v>
                </c:pt>
                <c:pt idx="4763">
                  <c:v>9.0571872169328271E-3</c:v>
                </c:pt>
                <c:pt idx="4764">
                  <c:v>9.0575782560861021E-3</c:v>
                </c:pt>
                <c:pt idx="4765">
                  <c:v>9.0579690802543317E-3</c:v>
                </c:pt>
                <c:pt idx="4766">
                  <c:v>9.0583596895557131E-3</c:v>
                </c:pt>
                <c:pt idx="4767">
                  <c:v>9.0587500841083773E-3</c:v>
                </c:pt>
                <c:pt idx="4768">
                  <c:v>9.0591402640303846E-3</c:v>
                </c:pt>
                <c:pt idx="4769">
                  <c:v>9.059530229439736E-3</c:v>
                </c:pt>
                <c:pt idx="4770">
                  <c:v>9.0599199804543666E-3</c:v>
                </c:pt>
                <c:pt idx="4771">
                  <c:v>9.0603095171921458E-3</c:v>
                </c:pt>
                <c:pt idx="4772">
                  <c:v>9.0606988397708785E-3</c:v>
                </c:pt>
                <c:pt idx="4773">
                  <c:v>9.0610879483083058E-3</c:v>
                </c:pt>
                <c:pt idx="4774">
                  <c:v>9.0614768429221008E-3</c:v>
                </c:pt>
                <c:pt idx="4775">
                  <c:v>9.061865523729876E-3</c:v>
                </c:pt>
                <c:pt idx="4776">
                  <c:v>9.0622539908491763E-3</c:v>
                </c:pt>
                <c:pt idx="4777">
                  <c:v>9.0626422443974841E-3</c:v>
                </c:pt>
                <c:pt idx="4778">
                  <c:v>9.0630302844922142E-3</c:v>
                </c:pt>
                <c:pt idx="4779">
                  <c:v>9.0634181112507223E-3</c:v>
                </c:pt>
                <c:pt idx="4780">
                  <c:v>9.0638057247902932E-3</c:v>
                </c:pt>
                <c:pt idx="4781">
                  <c:v>9.0641931252281524E-3</c:v>
                </c:pt>
                <c:pt idx="4782">
                  <c:v>9.0645803126814563E-3</c:v>
                </c:pt>
                <c:pt idx="4783">
                  <c:v>9.0649672872673004E-3</c:v>
                </c:pt>
                <c:pt idx="4784">
                  <c:v>9.0653540491027144E-3</c:v>
                </c:pt>
                <c:pt idx="4785">
                  <c:v>9.0657405983046672E-3</c:v>
                </c:pt>
                <c:pt idx="4786">
                  <c:v>9.0661269349900549E-3</c:v>
                </c:pt>
                <c:pt idx="4787">
                  <c:v>9.0665130592757163E-3</c:v>
                </c:pt>
                <c:pt idx="4788">
                  <c:v>9.0668989712784261E-3</c:v>
                </c:pt>
                <c:pt idx="4789">
                  <c:v>9.0672846711148929E-3</c:v>
                </c:pt>
                <c:pt idx="4790">
                  <c:v>9.0676701589017597E-3</c:v>
                </c:pt>
                <c:pt idx="4791">
                  <c:v>9.068055434755605E-3</c:v>
                </c:pt>
                <c:pt idx="4792">
                  <c:v>9.0684404987929502E-3</c:v>
                </c:pt>
                <c:pt idx="4793">
                  <c:v>9.0688253511302438E-3</c:v>
                </c:pt>
                <c:pt idx="4794">
                  <c:v>9.0692099918838753E-3</c:v>
                </c:pt>
                <c:pt idx="4795">
                  <c:v>9.0695944211701685E-3</c:v>
                </c:pt>
                <c:pt idx="4796">
                  <c:v>9.0699786391053826E-3</c:v>
                </c:pt>
                <c:pt idx="4797">
                  <c:v>9.0703626458057164E-3</c:v>
                </c:pt>
                <c:pt idx="4798">
                  <c:v>9.070746441387301E-3</c:v>
                </c:pt>
                <c:pt idx="4799">
                  <c:v>9.071130025966205E-3</c:v>
                </c:pt>
                <c:pt idx="4800">
                  <c:v>9.0715133996584329E-3</c:v>
                </c:pt>
                <c:pt idx="4801">
                  <c:v>9.0718965625799265E-3</c:v>
                </c:pt>
                <c:pt idx="4802">
                  <c:v>9.072279514846562E-3</c:v>
                </c:pt>
                <c:pt idx="4803">
                  <c:v>9.0726622565741547E-3</c:v>
                </c:pt>
                <c:pt idx="4804">
                  <c:v>9.073044787878454E-3</c:v>
                </c:pt>
                <c:pt idx="4805">
                  <c:v>9.0734271088751435E-3</c:v>
                </c:pt>
                <c:pt idx="4806">
                  <c:v>9.0738092196798511E-3</c:v>
                </c:pt>
                <c:pt idx="4807">
                  <c:v>9.0741911204081302E-3</c:v>
                </c:pt>
                <c:pt idx="4808">
                  <c:v>9.0745728111754787E-3</c:v>
                </c:pt>
                <c:pt idx="4809">
                  <c:v>9.0749542920973304E-3</c:v>
                </c:pt>
                <c:pt idx="4810">
                  <c:v>9.0753355632890529E-3</c:v>
                </c:pt>
                <c:pt idx="4811">
                  <c:v>9.0757166248659499E-3</c:v>
                </c:pt>
                <c:pt idx="4812">
                  <c:v>9.0760974769432644E-3</c:v>
                </c:pt>
                <c:pt idx="4813">
                  <c:v>9.0764781196361749E-3</c:v>
                </c:pt>
                <c:pt idx="4814">
                  <c:v>9.0768585530597978E-3</c:v>
                </c:pt>
                <c:pt idx="4815">
                  <c:v>9.0772387773291816E-3</c:v>
                </c:pt>
                <c:pt idx="4816">
                  <c:v>9.0776187925593159E-3</c:v>
                </c:pt>
                <c:pt idx="4817">
                  <c:v>9.0779985988651279E-3</c:v>
                </c:pt>
                <c:pt idx="4818">
                  <c:v>9.078378196361479E-3</c:v>
                </c:pt>
                <c:pt idx="4819">
                  <c:v>9.0787575851631677E-3</c:v>
                </c:pt>
                <c:pt idx="4820">
                  <c:v>9.0791367653849306E-3</c:v>
                </c:pt>
                <c:pt idx="4821">
                  <c:v>9.079515737141438E-3</c:v>
                </c:pt>
                <c:pt idx="4822">
                  <c:v>9.0798945005473031E-3</c:v>
                </c:pt>
                <c:pt idx="4823">
                  <c:v>9.0802730557170714E-3</c:v>
                </c:pt>
                <c:pt idx="4824">
                  <c:v>9.080651402765226E-3</c:v>
                </c:pt>
                <c:pt idx="4825">
                  <c:v>9.0810295418061911E-3</c:v>
                </c:pt>
                <c:pt idx="4826">
                  <c:v>9.0814074729543195E-3</c:v>
                </c:pt>
                <c:pt idx="4827">
                  <c:v>9.0817851963239087E-3</c:v>
                </c:pt>
                <c:pt idx="4828">
                  <c:v>9.0821627120291903E-3</c:v>
                </c:pt>
                <c:pt idx="4829">
                  <c:v>9.0825400201843369E-3</c:v>
                </c:pt>
                <c:pt idx="4830">
                  <c:v>9.0829171209034498E-3</c:v>
                </c:pt>
                <c:pt idx="4831">
                  <c:v>9.0832940143005768E-3</c:v>
                </c:pt>
                <c:pt idx="4832">
                  <c:v>9.0836707004896978E-3</c:v>
                </c:pt>
                <c:pt idx="4833">
                  <c:v>9.0840471795847321E-3</c:v>
                </c:pt>
                <c:pt idx="4834">
                  <c:v>9.0844234516995349E-3</c:v>
                </c:pt>
                <c:pt idx="4835">
                  <c:v>9.0847995169479005E-3</c:v>
                </c:pt>
                <c:pt idx="4836">
                  <c:v>9.0851753754435591E-3</c:v>
                </c:pt>
                <c:pt idx="4837">
                  <c:v>9.0855510273001785E-3</c:v>
                </c:pt>
                <c:pt idx="4838">
                  <c:v>9.085926472631364E-3</c:v>
                </c:pt>
                <c:pt idx="4839">
                  <c:v>9.0863017115506602E-3</c:v>
                </c:pt>
                <c:pt idx="4840">
                  <c:v>9.0866767441715492E-3</c:v>
                </c:pt>
                <c:pt idx="4841">
                  <c:v>9.0870515706074455E-3</c:v>
                </c:pt>
                <c:pt idx="4842">
                  <c:v>9.0874261909717081E-3</c:v>
                </c:pt>
                <c:pt idx="4843">
                  <c:v>9.0878006053776317E-3</c:v>
                </c:pt>
                <c:pt idx="4844">
                  <c:v>9.0881748139384454E-3</c:v>
                </c:pt>
                <c:pt idx="4845">
                  <c:v>9.0885488167673188E-3</c:v>
                </c:pt>
                <c:pt idx="4846">
                  <c:v>9.0889226139773613E-3</c:v>
                </c:pt>
                <c:pt idx="4847">
                  <c:v>9.0892962056816143E-3</c:v>
                </c:pt>
                <c:pt idx="4848">
                  <c:v>9.0896695919930638E-3</c:v>
                </c:pt>
                <c:pt idx="4849">
                  <c:v>9.0900427730246283E-3</c:v>
                </c:pt>
                <c:pt idx="4850">
                  <c:v>9.0904157488891687E-3</c:v>
                </c:pt>
                <c:pt idx="4851">
                  <c:v>9.0907885196994768E-3</c:v>
                </c:pt>
                <c:pt idx="4852">
                  <c:v>9.0911610855682942E-3</c:v>
                </c:pt>
                <c:pt idx="4853">
                  <c:v>9.0915334466082857E-3</c:v>
                </c:pt>
                <c:pt idx="4854">
                  <c:v>9.0919056029320679E-3</c:v>
                </c:pt>
                <c:pt idx="4855">
                  <c:v>9.0922775546521846E-3</c:v>
                </c:pt>
                <c:pt idx="4856">
                  <c:v>9.0926493018811255E-3</c:v>
                </c:pt>
                <c:pt idx="4857">
                  <c:v>9.0930208447313164E-3</c:v>
                </c:pt>
                <c:pt idx="4858">
                  <c:v>9.093392183315117E-3</c:v>
                </c:pt>
                <c:pt idx="4859">
                  <c:v>9.0937633177448317E-3</c:v>
                </c:pt>
                <c:pt idx="4860">
                  <c:v>9.0941342481326987E-3</c:v>
                </c:pt>
                <c:pt idx="4861">
                  <c:v>9.0945049745908974E-3</c:v>
                </c:pt>
                <c:pt idx="4862">
                  <c:v>9.0948754972315412E-3</c:v>
                </c:pt>
                <c:pt idx="4863">
                  <c:v>9.0952458161666864E-3</c:v>
                </c:pt>
                <c:pt idx="4864">
                  <c:v>9.0956159315083267E-3</c:v>
                </c:pt>
                <c:pt idx="4865">
                  <c:v>9.0959858433683916E-3</c:v>
                </c:pt>
                <c:pt idx="4866">
                  <c:v>9.0963555518587536E-3</c:v>
                </c:pt>
                <c:pt idx="4867">
                  <c:v>9.0967250570912171E-3</c:v>
                </c:pt>
                <c:pt idx="4868">
                  <c:v>9.0970943591775332E-3</c:v>
                </c:pt>
                <c:pt idx="4869">
                  <c:v>9.0974634582293851E-3</c:v>
                </c:pt>
                <c:pt idx="4870">
                  <c:v>9.0978323543583969E-3</c:v>
                </c:pt>
                <c:pt idx="4871">
                  <c:v>9.0982010476761306E-3</c:v>
                </c:pt>
                <c:pt idx="4872">
                  <c:v>9.0985695382940907E-3</c:v>
                </c:pt>
                <c:pt idx="4873">
                  <c:v>9.098937826323714E-3</c:v>
                </c:pt>
                <c:pt idx="4874">
                  <c:v>9.0993059118763802E-3</c:v>
                </c:pt>
                <c:pt idx="4875">
                  <c:v>9.0996737950634048E-3</c:v>
                </c:pt>
                <c:pt idx="4876">
                  <c:v>9.1000414759960496E-3</c:v>
                </c:pt>
                <c:pt idx="4877">
                  <c:v>9.1004089547855049E-3</c:v>
                </c:pt>
                <c:pt idx="4878">
                  <c:v>9.1007762315429078E-3</c:v>
                </c:pt>
                <c:pt idx="4879">
                  <c:v>9.1011433063793289E-3</c:v>
                </c:pt>
                <c:pt idx="4880">
                  <c:v>9.1015101794057803E-3</c:v>
                </c:pt>
                <c:pt idx="4881">
                  <c:v>9.1018768507332148E-3</c:v>
                </c:pt>
                <c:pt idx="4882">
                  <c:v>9.1022433204725195E-3</c:v>
                </c:pt>
                <c:pt idx="4883">
                  <c:v>9.1026095887345258E-3</c:v>
                </c:pt>
                <c:pt idx="4884">
                  <c:v>9.1029756556300009E-3</c:v>
                </c:pt>
                <c:pt idx="4885">
                  <c:v>9.1033415212696516E-3</c:v>
                </c:pt>
                <c:pt idx="4886">
                  <c:v>9.1037071857641219E-3</c:v>
                </c:pt>
                <c:pt idx="4887">
                  <c:v>9.1040726492240005E-3</c:v>
                </c:pt>
                <c:pt idx="4888">
                  <c:v>9.1044379117598117E-3</c:v>
                </c:pt>
                <c:pt idx="4889">
                  <c:v>9.1048029734820176E-3</c:v>
                </c:pt>
                <c:pt idx="4890">
                  <c:v>9.1051678345010229E-3</c:v>
                </c:pt>
                <c:pt idx="4891">
                  <c:v>9.1055324949271682E-3</c:v>
                </c:pt>
                <c:pt idx="4892">
                  <c:v>9.1058969548707368E-3</c:v>
                </c:pt>
                <c:pt idx="4893">
                  <c:v>9.1062612144419477E-3</c:v>
                </c:pt>
                <c:pt idx="4894">
                  <c:v>9.106625273750963E-3</c:v>
                </c:pt>
                <c:pt idx="4895">
                  <c:v>9.1069891329078837E-3</c:v>
                </c:pt>
                <c:pt idx="4896">
                  <c:v>9.1073527920227486E-3</c:v>
                </c:pt>
                <c:pt idx="4897">
                  <c:v>9.1077162512055339E-3</c:v>
                </c:pt>
                <c:pt idx="4898">
                  <c:v>9.1080795105661604E-3</c:v>
                </c:pt>
                <c:pt idx="4899">
                  <c:v>9.1084425702144846E-3</c:v>
                </c:pt>
                <c:pt idx="4900">
                  <c:v>9.1088054302603059E-3</c:v>
                </c:pt>
                <c:pt idx="4901">
                  <c:v>9.1091680908133611E-3</c:v>
                </c:pt>
                <c:pt idx="4902">
                  <c:v>9.1095305519833282E-3</c:v>
                </c:pt>
                <c:pt idx="4903">
                  <c:v>9.1098928138798208E-3</c:v>
                </c:pt>
                <c:pt idx="4904">
                  <c:v>9.1102548766123954E-3</c:v>
                </c:pt>
                <c:pt idx="4905">
                  <c:v>9.1106167402905513E-3</c:v>
                </c:pt>
                <c:pt idx="4906">
                  <c:v>9.1109784050237216E-3</c:v>
                </c:pt>
                <c:pt idx="4907">
                  <c:v>9.1113398709212843E-3</c:v>
                </c:pt>
                <c:pt idx="4908">
                  <c:v>9.1117011380925528E-3</c:v>
                </c:pt>
                <c:pt idx="4909">
                  <c:v>9.1120622066467837E-3</c:v>
                </c:pt>
                <c:pt idx="4910">
                  <c:v>9.1124230766931723E-3</c:v>
                </c:pt>
                <c:pt idx="4911">
                  <c:v>9.1127837483408539E-3</c:v>
                </c:pt>
                <c:pt idx="4912">
                  <c:v>9.1131442216989041E-3</c:v>
                </c:pt>
                <c:pt idx="4913">
                  <c:v>9.1135044968763384E-3</c:v>
                </c:pt>
                <c:pt idx="4914">
                  <c:v>9.1138645739821111E-3</c:v>
                </c:pt>
                <c:pt idx="4915">
                  <c:v>9.1142244531251214E-3</c:v>
                </c:pt>
                <c:pt idx="4916">
                  <c:v>9.1145841344142005E-3</c:v>
                </c:pt>
                <c:pt idx="4917">
                  <c:v>9.114943617958126E-3</c:v>
                </c:pt>
                <c:pt idx="4918">
                  <c:v>9.1153029038656148E-3</c:v>
                </c:pt>
                <c:pt idx="4919">
                  <c:v>9.115661992245323E-3</c:v>
                </c:pt>
                <c:pt idx="4920">
                  <c:v>9.1160208832058477E-3</c:v>
                </c:pt>
                <c:pt idx="4921">
                  <c:v>9.1163795768557238E-3</c:v>
                </c:pt>
                <c:pt idx="4922">
                  <c:v>9.1167380733034285E-3</c:v>
                </c:pt>
                <c:pt idx="4923">
                  <c:v>9.117096372657384E-3</c:v>
                </c:pt>
                <c:pt idx="4924">
                  <c:v>9.117454475025941E-3</c:v>
                </c:pt>
                <c:pt idx="4925">
                  <c:v>9.1178123805174035E-3</c:v>
                </c:pt>
                <c:pt idx="4926">
                  <c:v>9.1181700892400096E-3</c:v>
                </c:pt>
                <c:pt idx="4927">
                  <c:v>9.1185276013019366E-3</c:v>
                </c:pt>
                <c:pt idx="4928">
                  <c:v>9.1188849168113047E-3</c:v>
                </c:pt>
                <c:pt idx="4929">
                  <c:v>9.1192420358761767E-3</c:v>
                </c:pt>
                <c:pt idx="4930">
                  <c:v>9.1195989586045495E-3</c:v>
                </c:pt>
                <c:pt idx="4931">
                  <c:v>9.1199556851043681E-3</c:v>
                </c:pt>
                <c:pt idx="4932">
                  <c:v>9.1203122154835149E-3</c:v>
                </c:pt>
                <c:pt idx="4933">
                  <c:v>9.1206685498498117E-3</c:v>
                </c:pt>
                <c:pt idx="4934">
                  <c:v>9.1210246883110229E-3</c:v>
                </c:pt>
                <c:pt idx="4935">
                  <c:v>9.1213806309748523E-3</c:v>
                </c:pt>
                <c:pt idx="4936">
                  <c:v>9.1217363779489448E-3</c:v>
                </c:pt>
                <c:pt idx="4937">
                  <c:v>9.1220919293408861E-3</c:v>
                </c:pt>
                <c:pt idx="4938">
                  <c:v>9.1224472852582065E-3</c:v>
                </c:pt>
                <c:pt idx="4939">
                  <c:v>9.1228024458083704E-3</c:v>
                </c:pt>
                <c:pt idx="4940">
                  <c:v>9.1231574110987868E-3</c:v>
                </c:pt>
                <c:pt idx="4941">
                  <c:v>9.1235121812368054E-3</c:v>
                </c:pt>
                <c:pt idx="4942">
                  <c:v>9.1238667563297189E-3</c:v>
                </c:pt>
                <c:pt idx="4943">
                  <c:v>9.1242211364847559E-3</c:v>
                </c:pt>
                <c:pt idx="4944">
                  <c:v>9.1245753218090926E-3</c:v>
                </c:pt>
                <c:pt idx="4945">
                  <c:v>9.1249293124098397E-3</c:v>
                </c:pt>
                <c:pt idx="4946">
                  <c:v>9.1252831083940538E-3</c:v>
                </c:pt>
                <c:pt idx="4947">
                  <c:v>9.1256367098687292E-3</c:v>
                </c:pt>
                <c:pt idx="4948">
                  <c:v>9.1259901169408082E-3</c:v>
                </c:pt>
                <c:pt idx="4949">
                  <c:v>9.1263433297171619E-3</c:v>
                </c:pt>
                <c:pt idx="4950">
                  <c:v>9.1266963483046144E-3</c:v>
                </c:pt>
                <c:pt idx="4951">
                  <c:v>9.1270491728099278E-3</c:v>
                </c:pt>
                <c:pt idx="4952">
                  <c:v>9.1274018033397995E-3</c:v>
                </c:pt>
                <c:pt idx="4953">
                  <c:v>9.1277542400008769E-3</c:v>
                </c:pt>
                <c:pt idx="4954">
                  <c:v>9.1281064828997449E-3</c:v>
                </c:pt>
                <c:pt idx="4955">
                  <c:v>9.1284585321429277E-3</c:v>
                </c:pt>
                <c:pt idx="4956">
                  <c:v>9.1288103878368956E-3</c:v>
                </c:pt>
                <c:pt idx="4957">
                  <c:v>9.1291620500880567E-3</c:v>
                </c:pt>
                <c:pt idx="4958">
                  <c:v>9.1295135190027597E-3</c:v>
                </c:pt>
                <c:pt idx="4959">
                  <c:v>9.1298647946873E-3</c:v>
                </c:pt>
                <c:pt idx="4960">
                  <c:v>9.1302158772479103E-3</c:v>
                </c:pt>
                <c:pt idx="4961">
                  <c:v>9.130566766790766E-3</c:v>
                </c:pt>
                <c:pt idx="4962">
                  <c:v>9.1309174634219836E-3</c:v>
                </c:pt>
                <c:pt idx="4963">
                  <c:v>9.1312679672476242E-3</c:v>
                </c:pt>
                <c:pt idx="4964">
                  <c:v>9.1316182783736845E-3</c:v>
                </c:pt>
                <c:pt idx="4965">
                  <c:v>9.1319683969061094E-3</c:v>
                </c:pt>
                <c:pt idx="4966">
                  <c:v>9.1323183229507811E-3</c:v>
                </c:pt>
                <c:pt idx="4967">
                  <c:v>9.1326680566135281E-3</c:v>
                </c:pt>
                <c:pt idx="4968">
                  <c:v>9.1330175980001149E-3</c:v>
                </c:pt>
                <c:pt idx="4969">
                  <c:v>9.133366947216252E-3</c:v>
                </c:pt>
                <c:pt idx="4970">
                  <c:v>9.133716104367591E-3</c:v>
                </c:pt>
                <c:pt idx="4971">
                  <c:v>9.1340650695597228E-3</c:v>
                </c:pt>
                <c:pt idx="4972">
                  <c:v>9.1344138428981862E-3</c:v>
                </c:pt>
                <c:pt idx="4973">
                  <c:v>9.1347624244884577E-3</c:v>
                </c:pt>
                <c:pt idx="4974">
                  <c:v>9.1351108144359528E-3</c:v>
                </c:pt>
                <c:pt idx="4975">
                  <c:v>9.1354590128460353E-3</c:v>
                </c:pt>
                <c:pt idx="4976">
                  <c:v>9.1358070198240098E-3</c:v>
                </c:pt>
                <c:pt idx="4977">
                  <c:v>9.1361548354751184E-3</c:v>
                </c:pt>
                <c:pt idx="4978">
                  <c:v>9.1365024599045497E-3</c:v>
                </c:pt>
                <c:pt idx="4979">
                  <c:v>9.1368498932174348E-3</c:v>
                </c:pt>
                <c:pt idx="4980">
                  <c:v>9.1371971355188441E-3</c:v>
                </c:pt>
                <c:pt idx="4981">
                  <c:v>9.1375441869137909E-3</c:v>
                </c:pt>
                <c:pt idx="4982">
                  <c:v>9.1378910475072347E-3</c:v>
                </c:pt>
                <c:pt idx="4983">
                  <c:v>9.1382377174040706E-3</c:v>
                </c:pt>
                <c:pt idx="4984">
                  <c:v>9.138584196709142E-3</c:v>
                </c:pt>
                <c:pt idx="4985">
                  <c:v>9.1389304855272295E-3</c:v>
                </c:pt>
                <c:pt idx="4986">
                  <c:v>9.1392765839630619E-3</c:v>
                </c:pt>
                <c:pt idx="4987">
                  <c:v>9.1396224921213055E-3</c:v>
                </c:pt>
                <c:pt idx="4988">
                  <c:v>9.1399682101065711E-3</c:v>
                </c:pt>
                <c:pt idx="4989">
                  <c:v>9.1403137380234121E-3</c:v>
                </c:pt>
                <c:pt idx="4990">
                  <c:v>9.1406590759763248E-3</c:v>
                </c:pt>
                <c:pt idx="4991">
                  <c:v>9.1410042240697466E-3</c:v>
                </c:pt>
                <c:pt idx="4992">
                  <c:v>9.1413491824080574E-3</c:v>
                </c:pt>
                <c:pt idx="4993">
                  <c:v>9.1416939510955818E-3</c:v>
                </c:pt>
                <c:pt idx="4994">
                  <c:v>9.1420385302365854E-3</c:v>
                </c:pt>
                <c:pt idx="4995">
                  <c:v>9.1423829199352765E-3</c:v>
                </c:pt>
                <c:pt idx="4996">
                  <c:v>9.1427271202958061E-3</c:v>
                </c:pt>
                <c:pt idx="4997">
                  <c:v>9.1430711314222698E-3</c:v>
                </c:pt>
                <c:pt idx="4998">
                  <c:v>9.1434149534187024E-3</c:v>
                </c:pt>
                <c:pt idx="4999">
                  <c:v>9.1437585863890867E-3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F8-4ED8-9D8E-152F928737EE}"/>
            </c:ext>
          </c:extLst>
        </c:ser>
        <c:ser>
          <c:idx val="2"/>
          <c:order val="2"/>
          <c:tx>
            <c:v>J2 Calc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58C"/>
              </a:solidFill>
              <a:ln>
                <a:solidFill>
                  <a:srgbClr val="FFF58C"/>
                </a:solidFill>
                <a:prstDash val="solid"/>
              </a:ln>
            </c:spPr>
          </c:marker>
          <c:xVal>
            <c:numRef>
              <c:f>'Om 6 Rec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Rec Calc'!$N$78:$N$5077</c:f>
              <c:numCache>
                <c:formatCode>0.0000000</c:formatCode>
                <c:ptCount val="5000"/>
                <c:pt idx="0">
                  <c:v>9.9763485214735853E-6</c:v>
                </c:pt>
                <c:pt idx="1">
                  <c:v>1.9920799487651923E-5</c:v>
                </c:pt>
                <c:pt idx="2">
                  <c:v>2.9833454885152465E-5</c:v>
                </c:pt>
                <c:pt idx="3">
                  <c:v>3.9714416374508195E-5</c:v>
                </c:pt>
                <c:pt idx="4">
                  <c:v>4.9563785291211385E-5</c:v>
                </c:pt>
                <c:pt idx="5">
                  <c:v>5.9381662646752119E-5</c:v>
                </c:pt>
                <c:pt idx="6">
                  <c:v>6.9168149129655144E-5</c:v>
                </c:pt>
                <c:pt idx="7">
                  <c:v>7.8923345106512164E-5</c:v>
                </c:pt>
                <c:pt idx="8">
                  <c:v>8.8647350623010355E-5</c:v>
                </c:pt>
                <c:pt idx="9">
                  <c:v>9.8340265404959481E-5</c:v>
                </c:pt>
                <c:pt idx="10">
                  <c:v>1.0800218885931381E-4</c:v>
                </c:pt>
                <c:pt idx="11">
                  <c:v>1.17633220075193E-4</c:v>
                </c:pt>
                <c:pt idx="12">
                  <c:v>1.2723345782489641E-4</c:v>
                </c:pt>
                <c:pt idx="13">
                  <c:v>1.3680300056491708E-4</c:v>
                </c:pt>
                <c:pt idx="14">
                  <c:v>1.4634194643695108E-4</c:v>
                </c:pt>
                <c:pt idx="15">
                  <c:v>1.5585039326890569E-4</c:v>
                </c:pt>
                <c:pt idx="16">
                  <c:v>1.6532843857589949E-4</c:v>
                </c:pt>
                <c:pt idx="17">
                  <c:v>1.7477617956126516E-4</c:v>
                </c:pt>
                <c:pt idx="18">
                  <c:v>1.8419371311754611E-4</c:v>
                </c:pt>
                <c:pt idx="19">
                  <c:v>1.935811358274877E-4</c:v>
                </c:pt>
                <c:pt idx="20">
                  <c:v>2.0293854396503168E-4</c:v>
                </c:pt>
                <c:pt idx="21">
                  <c:v>2.1226603349629964E-4</c:v>
                </c:pt>
                <c:pt idx="22">
                  <c:v>2.2156370008058005E-4</c:v>
                </c:pt>
                <c:pt idx="23">
                  <c:v>2.3083163907130784E-4</c:v>
                </c:pt>
                <c:pt idx="24">
                  <c:v>2.4006994551704271E-4</c:v>
                </c:pt>
                <c:pt idx="25">
                  <c:v>2.4927871416244426E-4</c:v>
                </c:pt>
                <c:pt idx="26">
                  <c:v>2.5845803944924344E-4</c:v>
                </c:pt>
                <c:pt idx="27">
                  <c:v>2.6760801551720982E-4</c:v>
                </c:pt>
                <c:pt idx="28">
                  <c:v>2.7672873620511945E-4</c:v>
                </c:pt>
                <c:pt idx="29">
                  <c:v>2.8582029505171564E-4</c:v>
                </c:pt>
                <c:pt idx="30">
                  <c:v>2.9488278529666857E-4</c:v>
                </c:pt>
                <c:pt idx="31">
                  <c:v>3.0391629988153128E-4</c:v>
                </c:pt>
                <c:pt idx="32">
                  <c:v>3.1292093145069392E-4</c:v>
                </c:pt>
                <c:pt idx="33">
                  <c:v>3.2189677235233206E-4</c:v>
                </c:pt>
                <c:pt idx="34">
                  <c:v>3.3084391463935589E-4</c:v>
                </c:pt>
                <c:pt idx="35">
                  <c:v>3.3976245007035248E-4</c:v>
                </c:pt>
                <c:pt idx="36">
                  <c:v>3.4865247011052816E-4</c:v>
                </c:pt>
                <c:pt idx="37">
                  <c:v>3.5751406593264456E-4</c:v>
                </c:pt>
                <c:pt idx="38">
                  <c:v>3.6634732841795678E-4</c:v>
                </c:pt>
                <c:pt idx="39">
                  <c:v>3.7515234815714305E-4</c:v>
                </c:pt>
                <c:pt idx="40">
                  <c:v>3.8392921545123354E-4</c:v>
                </c:pt>
                <c:pt idx="41">
                  <c:v>3.9267802031253885E-4</c:v>
                </c:pt>
                <c:pt idx="42">
                  <c:v>4.0139885246557011E-4</c:v>
                </c:pt>
                <c:pt idx="43">
                  <c:v>4.1009180134796223E-4</c:v>
                </c:pt>
                <c:pt idx="44">
                  <c:v>4.1875695611138809E-4</c:v>
                </c:pt>
                <c:pt idx="45">
                  <c:v>4.2739440562247554E-4</c:v>
                </c:pt>
                <c:pt idx="46">
                  <c:v>4.3600423846371723E-4</c:v>
                </c:pt>
                <c:pt idx="47">
                  <c:v>4.4458654293437889E-4</c:v>
                </c:pt>
                <c:pt idx="48">
                  <c:v>4.5314140705140582E-4</c:v>
                </c:pt>
                <c:pt idx="49">
                  <c:v>4.6166891855032579E-4</c:v>
                </c:pt>
                <c:pt idx="50">
                  <c:v>4.7016916488614715E-4</c:v>
                </c:pt>
                <c:pt idx="51">
                  <c:v>4.7864223323425753E-4</c:v>
                </c:pt>
                <c:pt idx="52">
                  <c:v>4.8708821049131724E-4</c:v>
                </c:pt>
                <c:pt idx="53">
                  <c:v>4.9550718327614975E-4</c:v>
                </c:pt>
                <c:pt idx="54">
                  <c:v>5.0389923793063129E-4</c:v>
                </c:pt>
                <c:pt idx="55">
                  <c:v>5.122644605205746E-4</c:v>
                </c:pt>
                <c:pt idx="56">
                  <c:v>5.2060293683661447E-4</c:v>
                </c:pt>
                <c:pt idx="57">
                  <c:v>5.2891475239508396E-4</c:v>
                </c:pt>
                <c:pt idx="58">
                  <c:v>5.3719999243889455E-4</c:v>
                </c:pt>
                <c:pt idx="59">
                  <c:v>5.4545874193840814E-4</c:v>
                </c:pt>
                <c:pt idx="60">
                  <c:v>5.5369108559231008E-4</c:v>
                </c:pt>
                <c:pt idx="61">
                  <c:v>5.6189710782847651E-4</c:v>
                </c:pt>
                <c:pt idx="62">
                  <c:v>5.7007689280484143E-4</c:v>
                </c:pt>
                <c:pt idx="63">
                  <c:v>5.7823052441025892E-4</c:v>
                </c:pt>
                <c:pt idx="64">
                  <c:v>5.8635808626536392E-4</c:v>
                </c:pt>
                <c:pt idx="65">
                  <c:v>5.9445966172342896E-4</c:v>
                </c:pt>
                <c:pt idx="66">
                  <c:v>6.0253533387122067E-4</c:v>
                </c:pt>
                <c:pt idx="67">
                  <c:v>6.1058518552984992E-4</c:v>
                </c:pt>
                <c:pt idx="68">
                  <c:v>6.1860929925562278E-4</c:v>
                </c:pt>
                <c:pt idx="69">
                  <c:v>6.2660775734088678E-4</c:v>
                </c:pt>
                <c:pt idx="70">
                  <c:v>6.3458064181487429E-4</c:v>
                </c:pt>
                <c:pt idx="71">
                  <c:v>6.4252803444454375E-4</c:v>
                </c:pt>
                <c:pt idx="72">
                  <c:v>6.504500167354197E-4</c:v>
                </c:pt>
                <c:pt idx="73">
                  <c:v>6.58346669932427E-4</c:v>
                </c:pt>
                <c:pt idx="74">
                  <c:v>6.6621807502072433E-4</c:v>
                </c:pt>
                <c:pt idx="75">
                  <c:v>6.740643127265359E-4</c:v>
                </c:pt>
                <c:pt idx="76">
                  <c:v>6.8188546351797804E-4</c:v>
                </c:pt>
                <c:pt idx="77">
                  <c:v>6.8968160760588524E-4</c:v>
                </c:pt>
                <c:pt idx="78">
                  <c:v>6.9745282494463191E-4</c:v>
                </c:pt>
                <c:pt idx="79">
                  <c:v>7.0519919523295393E-4</c:v>
                </c:pt>
                <c:pt idx="80">
                  <c:v>7.1292079791476369E-4</c:v>
                </c:pt>
                <c:pt idx="81">
                  <c:v>7.2061771217996691E-4</c:v>
                </c:pt>
                <c:pt idx="82">
                  <c:v>7.2829001696527438E-4</c:v>
                </c:pt>
                <c:pt idx="83">
                  <c:v>7.3593779095501078E-4</c:v>
                </c:pt>
                <c:pt idx="84">
                  <c:v>7.4356111258192165E-4</c:v>
                </c:pt>
                <c:pt idx="85">
                  <c:v>7.511600600279782E-4</c:v>
                </c:pt>
                <c:pt idx="86">
                  <c:v>7.5873471122517994E-4</c:v>
                </c:pt>
                <c:pt idx="87">
                  <c:v>7.6628514385635208E-4</c:v>
                </c:pt>
                <c:pt idx="88">
                  <c:v>7.7381143535594314E-4</c:v>
                </c:pt>
                <c:pt idx="89">
                  <c:v>7.8131366291081972E-4</c:v>
                </c:pt>
                <c:pt idx="90">
                  <c:v>7.8879190346105754E-4</c:v>
                </c:pt>
                <c:pt idx="91">
                  <c:v>7.9624623370072947E-4</c:v>
                </c:pt>
                <c:pt idx="92">
                  <c:v>8.0367673007869392E-4</c:v>
                </c:pt>
                <c:pt idx="93">
                  <c:v>8.1108346879937778E-4</c:v>
                </c:pt>
                <c:pt idx="94">
                  <c:v>8.1846652582355842E-4</c:v>
                </c:pt>
                <c:pt idx="95">
                  <c:v>8.2582597686914208E-4</c:v>
                </c:pt>
                <c:pt idx="96">
                  <c:v>8.33161897411941E-4</c:v>
                </c:pt>
                <c:pt idx="97">
                  <c:v>8.4047436268644719E-4</c:v>
                </c:pt>
                <c:pt idx="98">
                  <c:v>8.4776344768660412E-4</c:v>
                </c:pt>
                <c:pt idx="99">
                  <c:v>8.5502922716657601E-4</c:v>
                </c:pt>
                <c:pt idx="100">
                  <c:v>8.6227177564151387E-4</c:v>
                </c:pt>
                <c:pt idx="101">
                  <c:v>8.6949116738832012E-4</c:v>
                </c:pt>
                <c:pt idx="102">
                  <c:v>8.7668747644641131E-4</c:v>
                </c:pt>
                <c:pt idx="103">
                  <c:v>8.8386077661847513E-4</c:v>
                </c:pt>
                <c:pt idx="104">
                  <c:v>8.9101114147122919E-4</c:v>
                </c:pt>
                <c:pt idx="105">
                  <c:v>8.9813864433617473E-4</c:v>
                </c:pt>
                <c:pt idx="106">
                  <c:v>9.0524335831034962E-4</c:v>
                </c:pt>
                <c:pt idx="107">
                  <c:v>9.1232535625707621E-4</c:v>
                </c:pt>
                <c:pt idx="108">
                  <c:v>9.1938471080671034E-4</c:v>
                </c:pt>
                <c:pt idx="109">
                  <c:v>9.2642149435738584E-4</c:v>
                </c:pt>
                <c:pt idx="110">
                  <c:v>9.3343577907575566E-4</c:v>
                </c:pt>
                <c:pt idx="111">
                  <c:v>9.4042763689773374E-4</c:v>
                </c:pt>
                <c:pt idx="112">
                  <c:v>9.4739713952923235E-4</c:v>
                </c:pt>
                <c:pt idx="113">
                  <c:v>9.5434435844689606E-4</c:v>
                </c:pt>
                <c:pt idx="114">
                  <c:v>9.6126936489883733E-4</c:v>
                </c:pt>
                <c:pt idx="115">
                  <c:v>9.6817222990536439E-4</c:v>
                </c:pt>
                <c:pt idx="116">
                  <c:v>9.7505302425971211E-4</c:v>
                </c:pt>
                <c:pt idx="117">
                  <c:v>9.8191181852876649E-4</c:v>
                </c:pt>
                <c:pt idx="118">
                  <c:v>9.8874868305378846E-4</c:v>
                </c:pt>
                <c:pt idx="119">
                  <c:v>9.9556368795113582E-4</c:v>
                </c:pt>
                <c:pt idx="120">
                  <c:v>1.0023569031129827E-3</c:v>
                </c:pt>
                <c:pt idx="121">
                  <c:v>1.0091283982080342E-3</c:v>
                </c:pt>
                <c:pt idx="122">
                  <c:v>1.0158782426822441E-3</c:v>
                </c:pt>
                <c:pt idx="123">
                  <c:v>1.0226065057595249E-3</c:v>
                </c:pt>
                <c:pt idx="124">
                  <c:v>1.0293132564424576E-3</c:v>
                </c:pt>
                <c:pt idx="125">
                  <c:v>1.0359985635130008E-3</c:v>
                </c:pt>
                <c:pt idx="126">
                  <c:v>1.042662495533195E-3</c:v>
                </c:pt>
                <c:pt idx="127">
                  <c:v>1.049305120845866E-3</c:v>
                </c:pt>
                <c:pt idx="128">
                  <c:v>1.0559265075753264E-3</c:v>
                </c:pt>
                <c:pt idx="129">
                  <c:v>1.0625267236280727E-3</c:v>
                </c:pt>
                <c:pt idx="130">
                  <c:v>1.0691058366934841E-3</c:v>
                </c:pt>
                <c:pt idx="131">
                  <c:v>1.0756639142445144E-3</c:v>
                </c:pt>
                <c:pt idx="132">
                  <c:v>1.0822010235383849E-3</c:v>
                </c:pt>
                <c:pt idx="133">
                  <c:v>1.0887172316172747E-3</c:v>
                </c:pt>
                <c:pt idx="134">
                  <c:v>1.0952126053090075E-3</c:v>
                </c:pt>
                <c:pt idx="135">
                  <c:v>1.1016872112277374E-3</c:v>
                </c:pt>
                <c:pt idx="136">
                  <c:v>1.1081411157746318E-3</c:v>
                </c:pt>
                <c:pt idx="137">
                  <c:v>1.114574385138552E-3</c:v>
                </c:pt>
                <c:pt idx="138">
                  <c:v>1.1209870852967332E-3</c:v>
                </c:pt>
                <c:pt idx="139">
                  <c:v>1.1273792820154602E-3</c:v>
                </c:pt>
                <c:pt idx="140">
                  <c:v>1.1337510408507417E-3</c:v>
                </c:pt>
                <c:pt idx="141">
                  <c:v>1.140102427148984E-3</c:v>
                </c:pt>
                <c:pt idx="142">
                  <c:v>1.1464335060476589E-3</c:v>
                </c:pt>
                <c:pt idx="143">
                  <c:v>1.1527443424759738E-3</c:v>
                </c:pt>
                <c:pt idx="144">
                  <c:v>1.1590350011555371E-3</c:v>
                </c:pt>
                <c:pt idx="145">
                  <c:v>1.1653055466010205E-3</c:v>
                </c:pt>
                <c:pt idx="146">
                  <c:v>1.1715560431208225E-3</c:v>
                </c:pt>
                <c:pt idx="147">
                  <c:v>1.1777865548177277E-3</c:v>
                </c:pt>
                <c:pt idx="148">
                  <c:v>1.183997145589563E-3</c:v>
                </c:pt>
                <c:pt idx="149">
                  <c:v>1.1901878791298537E-3</c:v>
                </c:pt>
                <c:pt idx="150">
                  <c:v>1.1963588189284776E-3</c:v>
                </c:pt>
                <c:pt idx="151">
                  <c:v>1.2025100282723133E-3</c:v>
                </c:pt>
                <c:pt idx="152">
                  <c:v>1.2086415702458936E-3</c:v>
                </c:pt>
                <c:pt idx="153">
                  <c:v>1.2147535077320477E-3</c:v>
                </c:pt>
                <c:pt idx="154">
                  <c:v>1.2208459034125498E-3</c:v>
                </c:pt>
                <c:pt idx="155">
                  <c:v>1.2269188197687601E-3</c:v>
                </c:pt>
                <c:pt idx="156">
                  <c:v>1.2329723190822664E-3</c:v>
                </c:pt>
                <c:pt idx="157">
                  <c:v>1.2390064634355219E-3</c:v>
                </c:pt>
                <c:pt idx="158">
                  <c:v>1.2450213147124831E-3</c:v>
                </c:pt>
                <c:pt idx="159">
                  <c:v>1.2510169345992432E-3</c:v>
                </c:pt>
                <c:pt idx="160">
                  <c:v>1.2569933845846658E-3</c:v>
                </c:pt>
                <c:pt idx="161">
                  <c:v>1.2629507259610154E-3</c:v>
                </c:pt>
                <c:pt idx="162">
                  <c:v>1.2688890198245845E-3</c:v>
                </c:pt>
                <c:pt idx="163">
                  <c:v>1.2748083270763221E-3</c:v>
                </c:pt>
                <c:pt idx="164">
                  <c:v>1.280708708422458E-3</c:v>
                </c:pt>
                <c:pt idx="165">
                  <c:v>1.2865902243751242E-3</c:v>
                </c:pt>
                <c:pt idx="166">
                  <c:v>1.2924529352529761E-3</c:v>
                </c:pt>
                <c:pt idx="167">
                  <c:v>1.2982969011818119E-3</c:v>
                </c:pt>
                <c:pt idx="168">
                  <c:v>1.3041221820951881E-3</c:v>
                </c:pt>
                <c:pt idx="169">
                  <c:v>1.309928837735034E-3</c:v>
                </c:pt>
                <c:pt idx="170">
                  <c:v>1.315716927652266E-3</c:v>
                </c:pt>
                <c:pt idx="171">
                  <c:v>1.3214865112073965E-3</c:v>
                </c:pt>
                <c:pt idx="172">
                  <c:v>1.3272376475711447E-3</c:v>
                </c:pt>
                <c:pt idx="173">
                  <c:v>1.3329703957250404E-3</c:v>
                </c:pt>
                <c:pt idx="174">
                  <c:v>1.338684814462032E-3</c:v>
                </c:pt>
                <c:pt idx="175">
                  <c:v>1.344380962387088E-3</c:v>
                </c:pt>
                <c:pt idx="176">
                  <c:v>1.350058897917798E-3</c:v>
                </c:pt>
                <c:pt idx="177">
                  <c:v>1.3557186792849717E-3</c:v>
                </c:pt>
                <c:pt idx="178">
                  <c:v>1.3613603645332372E-3</c:v>
                </c:pt>
                <c:pt idx="179">
                  <c:v>1.3669840115216347E-3</c:v>
                </c:pt>
                <c:pt idx="180">
                  <c:v>1.3725896779242114E-3</c:v>
                </c:pt>
                <c:pt idx="181">
                  <c:v>1.3781774212306111E-3</c:v>
                </c:pt>
                <c:pt idx="182">
                  <c:v>1.3837472987466666E-3</c:v>
                </c:pt>
                <c:pt idx="183">
                  <c:v>1.3892993675949845E-3</c:v>
                </c:pt>
                <c:pt idx="184">
                  <c:v>1.3948336847155324E-3</c:v>
                </c:pt>
                <c:pt idx="185">
                  <c:v>1.400350306866223E-3</c:v>
                </c:pt>
                <c:pt idx="186">
                  <c:v>1.4058492906234964E-3</c:v>
                </c:pt>
                <c:pt idx="187">
                  <c:v>1.4113306923828988E-3</c:v>
                </c:pt>
                <c:pt idx="188">
                  <c:v>1.4167945683596628E-3</c:v>
                </c:pt>
                <c:pt idx="189">
                  <c:v>1.4222409745892823E-3</c:v>
                </c:pt>
                <c:pt idx="190">
                  <c:v>1.4276699669280885E-3</c:v>
                </c:pt>
                <c:pt idx="191">
                  <c:v>1.4330816010538223E-3</c:v>
                </c:pt>
                <c:pt idx="192">
                  <c:v>1.4384759324662048E-3</c:v>
                </c:pt>
                <c:pt idx="193">
                  <c:v>1.4438530164875066E-3</c:v>
                </c:pt>
                <c:pt idx="194">
                  <c:v>1.449212908263116E-3</c:v>
                </c:pt>
                <c:pt idx="195">
                  <c:v>1.4545556627621034E-3</c:v>
                </c:pt>
                <c:pt idx="196">
                  <c:v>1.459881334777787E-3</c:v>
                </c:pt>
                <c:pt idx="197">
                  <c:v>1.4651899789282911E-3</c:v>
                </c:pt>
                <c:pt idx="198">
                  <c:v>1.4704816496571101E-3</c:v>
                </c:pt>
                <c:pt idx="199">
                  <c:v>1.4757564012336652E-3</c:v>
                </c:pt>
                <c:pt idx="200">
                  <c:v>1.4810142877538604E-3</c:v>
                </c:pt>
                <c:pt idx="201">
                  <c:v>1.4862553631406383E-3</c:v>
                </c:pt>
                <c:pt idx="202">
                  <c:v>1.4914796811445325E-3</c:v>
                </c:pt>
                <c:pt idx="203">
                  <c:v>1.4966872953442198E-3</c:v>
                </c:pt>
                <c:pt idx="204">
                  <c:v>1.5018782591470674E-3</c:v>
                </c:pt>
                <c:pt idx="205">
                  <c:v>1.507052625789684E-3</c:v>
                </c:pt>
                <c:pt idx="206">
                  <c:v>1.5122104483384624E-3</c:v>
                </c:pt>
                <c:pt idx="207">
                  <c:v>1.5173517796901266E-3</c:v>
                </c:pt>
                <c:pt idx="208">
                  <c:v>1.5224766725722718E-3</c:v>
                </c:pt>
                <c:pt idx="209">
                  <c:v>1.5275851795439074E-3</c:v>
                </c:pt>
                <c:pt idx="210">
                  <c:v>1.5326773529959934E-3</c:v>
                </c:pt>
                <c:pt idx="211">
                  <c:v>1.5377532451519818E-3</c:v>
                </c:pt>
                <c:pt idx="212">
                  <c:v>1.542812908068347E-3</c:v>
                </c:pt>
                <c:pt idx="213">
                  <c:v>1.5478563936351239E-3</c:v>
                </c:pt>
                <c:pt idx="214">
                  <c:v>1.5528837535764377E-3</c:v>
                </c:pt>
                <c:pt idx="215">
                  <c:v>1.5578950394510359E-3</c:v>
                </c:pt>
                <c:pt idx="216">
                  <c:v>1.5628903026528151E-3</c:v>
                </c:pt>
                <c:pt idx="217">
                  <c:v>1.5678695944113508E-3</c:v>
                </c:pt>
                <c:pt idx="218">
                  <c:v>1.5728329657924201E-3</c:v>
                </c:pt>
                <c:pt idx="219">
                  <c:v>1.577780467698527E-3</c:v>
                </c:pt>
                <c:pt idx="220">
                  <c:v>1.5827121508694242E-3</c:v>
                </c:pt>
                <c:pt idx="221">
                  <c:v>1.5876280658826331E-3</c:v>
                </c:pt>
                <c:pt idx="222">
                  <c:v>1.5925282631539628E-3</c:v>
                </c:pt>
                <c:pt idx="223">
                  <c:v>1.597412792938027E-3</c:v>
                </c:pt>
                <c:pt idx="224">
                  <c:v>1.602281705328759E-3</c:v>
                </c:pt>
                <c:pt idx="225">
                  <c:v>1.6071350502599264E-3</c:v>
                </c:pt>
                <c:pt idx="226">
                  <c:v>1.6119728775056429E-3</c:v>
                </c:pt>
                <c:pt idx="227">
                  <c:v>1.6167952366808779E-3</c:v>
                </c:pt>
                <c:pt idx="228">
                  <c:v>1.6216021772419665E-3</c:v>
                </c:pt>
                <c:pt idx="229">
                  <c:v>1.6263937484871157E-3</c:v>
                </c:pt>
                <c:pt idx="230">
                  <c:v>1.6311699995569108E-3</c:v>
                </c:pt>
                <c:pt idx="231">
                  <c:v>1.6359309794348198E-3</c:v>
                </c:pt>
                <c:pt idx="232">
                  <c:v>1.640676736947693E-3</c:v>
                </c:pt>
                <c:pt idx="233">
                  <c:v>1.6454073207662671E-3</c:v>
                </c:pt>
                <c:pt idx="234">
                  <c:v>1.6501227794056637E-3</c:v>
                </c:pt>
                <c:pt idx="235">
                  <c:v>1.6548231612258844E-3</c:v>
                </c:pt>
                <c:pt idx="236">
                  <c:v>1.65950851443231E-3</c:v>
                </c:pt>
                <c:pt idx="237">
                  <c:v>1.6641788870761923E-3</c:v>
                </c:pt>
                <c:pt idx="238">
                  <c:v>1.6688343270551485E-3</c:v>
                </c:pt>
                <c:pt idx="239">
                  <c:v>1.673474882113652E-3</c:v>
                </c:pt>
                <c:pt idx="240">
                  <c:v>1.6781005998435224E-3</c:v>
                </c:pt>
                <c:pt idx="241">
                  <c:v>1.6827115276844115E-3</c:v>
                </c:pt>
                <c:pt idx="242">
                  <c:v>1.6873077129242928E-3</c:v>
                </c:pt>
                <c:pt idx="243">
                  <c:v>1.6918892026999452E-3</c:v>
                </c:pt>
                <c:pt idx="244">
                  <c:v>1.696456043997436E-3</c:v>
                </c:pt>
                <c:pt idx="245">
                  <c:v>1.7010082836526022E-3</c:v>
                </c:pt>
                <c:pt idx="246">
                  <c:v>1.7055459683515337E-3</c:v>
                </c:pt>
                <c:pt idx="247">
                  <c:v>1.7100691446310487E-3</c:v>
                </c:pt>
                <c:pt idx="248">
                  <c:v>1.7145778588791728E-3</c:v>
                </c:pt>
                <c:pt idx="249">
                  <c:v>1.7190721573356142E-3</c:v>
                </c:pt>
                <c:pt idx="250">
                  <c:v>1.7235520860922383E-3</c:v>
                </c:pt>
                <c:pt idx="251">
                  <c:v>1.7280176910935406E-3</c:v>
                </c:pt>
                <c:pt idx="252">
                  <c:v>1.7324690181371159E-3</c:v>
                </c:pt>
                <c:pt idx="253">
                  <c:v>1.7369061128741316E-3</c:v>
                </c:pt>
                <c:pt idx="254">
                  <c:v>1.7413290208097916E-3</c:v>
                </c:pt>
                <c:pt idx="255">
                  <c:v>1.7457377873038077E-3</c:v>
                </c:pt>
                <c:pt idx="256">
                  <c:v>1.7501324575708603E-3</c:v>
                </c:pt>
                <c:pt idx="257">
                  <c:v>1.7545130766810646E-3</c:v>
                </c:pt>
                <c:pt idx="258">
                  <c:v>1.7588796895604331E-3</c:v>
                </c:pt>
                <c:pt idx="259">
                  <c:v>1.7632323409913343E-3</c:v>
                </c:pt>
                <c:pt idx="260">
                  <c:v>1.7675710756129546E-3</c:v>
                </c:pt>
                <c:pt idx="261">
                  <c:v>1.7718959379217534E-3</c:v>
                </c:pt>
                <c:pt idx="262">
                  <c:v>1.7762069722719221E-3</c:v>
                </c:pt>
                <c:pt idx="263">
                  <c:v>1.7805042228758363E-3</c:v>
                </c:pt>
                <c:pt idx="264">
                  <c:v>1.7847877338045121E-3</c:v>
                </c:pt>
                <c:pt idx="265">
                  <c:v>1.7890575489880552E-3</c:v>
                </c:pt>
                <c:pt idx="266">
                  <c:v>1.7933137122161137E-3</c:v>
                </c:pt>
                <c:pt idx="267">
                  <c:v>1.7975562671383254E-3</c:v>
                </c:pt>
                <c:pt idx="268">
                  <c:v>1.8017852572647672E-3</c:v>
                </c:pt>
                <c:pt idx="269">
                  <c:v>1.8060007259664006E-3</c:v>
                </c:pt>
                <c:pt idx="270">
                  <c:v>1.8102027164755155E-3</c:v>
                </c:pt>
                <c:pt idx="271">
                  <c:v>1.8143912718861746E-3</c:v>
                </c:pt>
                <c:pt idx="272">
                  <c:v>1.8185664351546558E-3</c:v>
                </c:pt>
                <c:pt idx="273">
                  <c:v>1.8227282490998911E-3</c:v>
                </c:pt>
                <c:pt idx="274">
                  <c:v>1.826876756403909E-3</c:v>
                </c:pt>
                <c:pt idx="275">
                  <c:v>1.8310119996122669E-3</c:v>
                </c:pt>
                <c:pt idx="276">
                  <c:v>1.8351340211344926E-3</c:v>
                </c:pt>
                <c:pt idx="277">
                  <c:v>1.8392428632445165E-3</c:v>
                </c:pt>
                <c:pt idx="278">
                  <c:v>1.8433385680811062E-3</c:v>
                </c:pt>
                <c:pt idx="279">
                  <c:v>1.8474211776482979E-3</c:v>
                </c:pt>
                <c:pt idx="280">
                  <c:v>1.8514907338158281E-3</c:v>
                </c:pt>
                <c:pt idx="281">
                  <c:v>1.8555472783195618E-3</c:v>
                </c:pt>
                <c:pt idx="282">
                  <c:v>1.8595908527619207E-3</c:v>
                </c:pt>
                <c:pt idx="283">
                  <c:v>1.8636214986123118E-3</c:v>
                </c:pt>
                <c:pt idx="284">
                  <c:v>1.8676392572075508E-3</c:v>
                </c:pt>
                <c:pt idx="285">
                  <c:v>1.8716441697522854E-3</c:v>
                </c:pt>
                <c:pt idx="286">
                  <c:v>1.87563627731942E-3</c:v>
                </c:pt>
                <c:pt idx="287">
                  <c:v>1.8796156208505358E-3</c:v>
                </c:pt>
                <c:pt idx="288">
                  <c:v>1.8835822411563104E-3</c:v>
                </c:pt>
                <c:pt idx="289">
                  <c:v>1.8875361789169368E-3</c:v>
                </c:pt>
                <c:pt idx="290">
                  <c:v>1.8914774746825406E-3</c:v>
                </c:pt>
                <c:pt idx="291">
                  <c:v>1.895406168873596E-3</c:v>
                </c:pt>
                <c:pt idx="292">
                  <c:v>1.899322301781339E-3</c:v>
                </c:pt>
                <c:pt idx="293">
                  <c:v>1.9032259135681839E-3</c:v>
                </c:pt>
                <c:pt idx="294">
                  <c:v>1.9071170442681302E-3</c:v>
                </c:pt>
                <c:pt idx="295">
                  <c:v>1.9109957337871786E-3</c:v>
                </c:pt>
                <c:pt idx="296">
                  <c:v>1.9148620219037356E-3</c:v>
                </c:pt>
                <c:pt idx="297">
                  <c:v>1.9187159482690248E-3</c:v>
                </c:pt>
                <c:pt idx="298">
                  <c:v>1.9225575524074922E-3</c:v>
                </c:pt>
                <c:pt idx="299">
                  <c:v>1.9263868737172103E-3</c:v>
                </c:pt>
                <c:pt idx="300">
                  <c:v>1.9302039514702851E-3</c:v>
                </c:pt>
                <c:pt idx="301">
                  <c:v>1.9340088248132562E-3</c:v>
                </c:pt>
                <c:pt idx="302">
                  <c:v>1.9378015327674995E-3</c:v>
                </c:pt>
                <c:pt idx="303">
                  <c:v>1.9415821142296271E-3</c:v>
                </c:pt>
                <c:pt idx="304">
                  <c:v>1.9453506079718868E-3</c:v>
                </c:pt>
                <c:pt idx="305">
                  <c:v>1.9491070526425581E-3</c:v>
                </c:pt>
                <c:pt idx="306">
                  <c:v>1.9528514867663512E-3</c:v>
                </c:pt>
                <c:pt idx="307">
                  <c:v>1.9565839487447993E-3</c:v>
                </c:pt>
                <c:pt idx="308">
                  <c:v>1.9603044768566539E-3</c:v>
                </c:pt>
                <c:pt idx="309">
                  <c:v>1.9640131092582775E-3</c:v>
                </c:pt>
                <c:pt idx="310">
                  <c:v>1.9677098839840351E-3</c:v>
                </c:pt>
                <c:pt idx="311">
                  <c:v>1.9713948389466821E-3</c:v>
                </c:pt>
                <c:pt idx="312">
                  <c:v>1.9750680119377563E-3</c:v>
                </c:pt>
                <c:pt idx="313">
                  <c:v>1.9787294406279636E-3</c:v>
                </c:pt>
                <c:pt idx="314">
                  <c:v>1.9823791625675643E-3</c:v>
                </c:pt>
                <c:pt idx="315">
                  <c:v>1.9860172151867591E-3</c:v>
                </c:pt>
                <c:pt idx="316">
                  <c:v>1.9896436357960722E-3</c:v>
                </c:pt>
                <c:pt idx="317">
                  <c:v>1.9932584615867345E-3</c:v>
                </c:pt>
                <c:pt idx="318">
                  <c:v>1.996861729631063E-3</c:v>
                </c:pt>
                <c:pt idx="319">
                  <c:v>2.0004534768828458E-3</c:v>
                </c:pt>
                <c:pt idx="320">
                  <c:v>2.0040337401777152E-3</c:v>
                </c:pt>
                <c:pt idx="321">
                  <c:v>2.0076025562335304E-3</c:v>
                </c:pt>
                <c:pt idx="322">
                  <c:v>2.0111599616507506E-3</c:v>
                </c:pt>
                <c:pt idx="323">
                  <c:v>2.0147059929128113E-3</c:v>
                </c:pt>
                <c:pt idx="324">
                  <c:v>2.0182406863865003E-3</c:v>
                </c:pt>
                <c:pt idx="325">
                  <c:v>2.0217640783223292E-3</c:v>
                </c:pt>
                <c:pt idx="326">
                  <c:v>2.0252762048549038E-3</c:v>
                </c:pt>
                <c:pt idx="327">
                  <c:v>2.0287771020032963E-3</c:v>
                </c:pt>
                <c:pt idx="328">
                  <c:v>2.0322668056714168E-3</c:v>
                </c:pt>
                <c:pt idx="329">
                  <c:v>2.0357453516483752E-3</c:v>
                </c:pt>
                <c:pt idx="330">
                  <c:v>2.039212775608857E-3</c:v>
                </c:pt>
                <c:pt idx="331">
                  <c:v>2.0426691131134791E-3</c:v>
                </c:pt>
                <c:pt idx="332">
                  <c:v>2.0461143996091647E-3</c:v>
                </c:pt>
                <c:pt idx="333">
                  <c:v>2.0495486704294992E-3</c:v>
                </c:pt>
                <c:pt idx="334">
                  <c:v>2.052971960795096E-3</c:v>
                </c:pt>
                <c:pt idx="335">
                  <c:v>2.0563843058139558E-3</c:v>
                </c:pt>
                <c:pt idx="336">
                  <c:v>2.059785740481831E-3</c:v>
                </c:pt>
                <c:pt idx="337">
                  <c:v>2.0631762996825786E-3</c:v>
                </c:pt>
                <c:pt idx="338">
                  <c:v>2.0665560181885212E-3</c:v>
                </c:pt>
                <c:pt idx="339">
                  <c:v>2.0699249306608035E-3</c:v>
                </c:pt>
                <c:pt idx="340">
                  <c:v>2.0732830716497486E-3</c:v>
                </c:pt>
                <c:pt idx="341">
                  <c:v>2.0766304755952102E-3</c:v>
                </c:pt>
                <c:pt idx="342">
                  <c:v>2.0799671768269271E-3</c:v>
                </c:pt>
                <c:pt idx="343">
                  <c:v>2.0832932095648741E-3</c:v>
                </c:pt>
                <c:pt idx="344">
                  <c:v>2.0866086079196163E-3</c:v>
                </c:pt>
                <c:pt idx="345">
                  <c:v>2.0899134058926534E-3</c:v>
                </c:pt>
                <c:pt idx="346">
                  <c:v>2.0932076373767739E-3</c:v>
                </c:pt>
                <c:pt idx="347">
                  <c:v>2.096491336156399E-3</c:v>
                </c:pt>
                <c:pt idx="348">
                  <c:v>2.0997645359079301E-3</c:v>
                </c:pt>
                <c:pt idx="349">
                  <c:v>2.103027270200097E-3</c:v>
                </c:pt>
                <c:pt idx="350">
                  <c:v>2.1062795724942963E-3</c:v>
                </c:pt>
                <c:pt idx="351">
                  <c:v>2.1095214761449395E-3</c:v>
                </c:pt>
                <c:pt idx="352">
                  <c:v>2.1127530143997941E-3</c:v>
                </c:pt>
                <c:pt idx="353">
                  <c:v>2.1159742204003213E-3</c:v>
                </c:pt>
                <c:pt idx="354">
                  <c:v>2.1191851271820219E-3</c:v>
                </c:pt>
                <c:pt idx="355">
                  <c:v>2.1223857676747697E-3</c:v>
                </c:pt>
                <c:pt idx="356">
                  <c:v>2.1255761747031514E-3</c:v>
                </c:pt>
                <c:pt idx="357">
                  <c:v>2.1287563809868036E-3</c:v>
                </c:pt>
                <c:pt idx="358">
                  <c:v>2.1319264191407474E-3</c:v>
                </c:pt>
                <c:pt idx="359">
                  <c:v>2.1350863216757238E-3</c:v>
                </c:pt>
                <c:pt idx="360">
                  <c:v>2.1382361209985263E-3</c:v>
                </c:pt>
                <c:pt idx="361">
                  <c:v>2.1413758494123326E-3</c:v>
                </c:pt>
                <c:pt idx="362">
                  <c:v>2.1445055391170389E-3</c:v>
                </c:pt>
                <c:pt idx="363">
                  <c:v>2.1476252222095873E-3</c:v>
                </c:pt>
                <c:pt idx="364">
                  <c:v>2.1507349306842945E-3</c:v>
                </c:pt>
                <c:pt idx="365">
                  <c:v>2.1538346964331827E-3</c:v>
                </c:pt>
                <c:pt idx="366">
                  <c:v>2.1569245512463048E-3</c:v>
                </c:pt>
                <c:pt idx="367">
                  <c:v>2.1600045268120711E-3</c:v>
                </c:pt>
                <c:pt idx="368">
                  <c:v>2.1630746547175732E-3</c:v>
                </c:pt>
                <c:pt idx="369">
                  <c:v>2.1661349664489093E-3</c:v>
                </c:pt>
                <c:pt idx="370">
                  <c:v>2.1691854933915062E-3</c:v>
                </c:pt>
                <c:pt idx="371">
                  <c:v>2.172226266830442E-3</c:v>
                </c:pt>
                <c:pt idx="372">
                  <c:v>2.1752573179507659E-3</c:v>
                </c:pt>
                <c:pt idx="373">
                  <c:v>2.1782786778378194E-3</c:v>
                </c:pt>
                <c:pt idx="374">
                  <c:v>2.1812903774775529E-3</c:v>
                </c:pt>
                <c:pt idx="375">
                  <c:v>2.1842924477568464E-3</c:v>
                </c:pt>
                <c:pt idx="376">
                  <c:v>2.1872849194638244E-3</c:v>
                </c:pt>
                <c:pt idx="377">
                  <c:v>2.1902678232881708E-3</c:v>
                </c:pt>
                <c:pt idx="378">
                  <c:v>2.1932411898214457E-3</c:v>
                </c:pt>
                <c:pt idx="379">
                  <c:v>2.1962050495573995E-3</c:v>
                </c:pt>
                <c:pt idx="380">
                  <c:v>2.1991594328922811E-3</c:v>
                </c:pt>
                <c:pt idx="381">
                  <c:v>2.202104370125157E-3</c:v>
                </c:pt>
                <c:pt idx="382">
                  <c:v>2.2050398914582152E-3</c:v>
                </c:pt>
                <c:pt idx="383">
                  <c:v>2.2079660269970778E-3</c:v>
                </c:pt>
                <c:pt idx="384">
                  <c:v>2.2108828067511112E-3</c:v>
                </c:pt>
                <c:pt idx="385">
                  <c:v>2.2137902606337314E-3</c:v>
                </c:pt>
                <c:pt idx="386">
                  <c:v>2.2166884184627107E-3</c:v>
                </c:pt>
                <c:pt idx="387">
                  <c:v>2.2195773099604869E-3</c:v>
                </c:pt>
                <c:pt idx="388">
                  <c:v>2.2224569647544641E-3</c:v>
                </c:pt>
                <c:pt idx="389">
                  <c:v>2.2253274123773177E-3</c:v>
                </c:pt>
                <c:pt idx="390">
                  <c:v>2.228188682267299E-3</c:v>
                </c:pt>
                <c:pt idx="391">
                  <c:v>2.2310408037685358E-3</c:v>
                </c:pt>
                <c:pt idx="392">
                  <c:v>2.2338838061313326E-3</c:v>
                </c:pt>
                <c:pt idx="393">
                  <c:v>2.2367177185124714E-3</c:v>
                </c:pt>
                <c:pt idx="394">
                  <c:v>2.239542569975511E-3</c:v>
                </c:pt>
                <c:pt idx="395">
                  <c:v>2.2423583894910859E-3</c:v>
                </c:pt>
                <c:pt idx="396">
                  <c:v>2.2451652059372004E-3</c:v>
                </c:pt>
                <c:pt idx="397">
                  <c:v>2.2479630480995278E-3</c:v>
                </c:pt>
                <c:pt idx="398">
                  <c:v>2.2507519446717038E-3</c:v>
                </c:pt>
                <c:pt idx="399">
                  <c:v>2.2535319242556221E-3</c:v>
                </c:pt>
                <c:pt idx="400">
                  <c:v>2.2563030153617261E-3</c:v>
                </c:pt>
                <c:pt idx="401">
                  <c:v>2.2590652464093038E-3</c:v>
                </c:pt>
                <c:pt idx="402">
                  <c:v>2.2618186457267755E-3</c:v>
                </c:pt>
                <c:pt idx="403">
                  <c:v>2.2645632415519892E-3</c:v>
                </c:pt>
                <c:pt idx="404">
                  <c:v>2.2672990620325054E-3</c:v>
                </c:pt>
                <c:pt idx="405">
                  <c:v>2.2700261352258887E-3</c:v>
                </c:pt>
                <c:pt idx="406">
                  <c:v>2.2727444890999955E-3</c:v>
                </c:pt>
                <c:pt idx="407">
                  <c:v>2.2754541515332578E-3</c:v>
                </c:pt>
                <c:pt idx="408">
                  <c:v>2.278155150314974E-3</c:v>
                </c:pt>
                <c:pt idx="409">
                  <c:v>2.2808475131455902E-3</c:v>
                </c:pt>
                <c:pt idx="410">
                  <c:v>2.2835312676369843E-3</c:v>
                </c:pt>
                <c:pt idx="411">
                  <c:v>2.2862064413127527E-3</c:v>
                </c:pt>
                <c:pt idx="412">
                  <c:v>2.2888730616084881E-3</c:v>
                </c:pt>
                <c:pt idx="413">
                  <c:v>2.2915311558720625E-3</c:v>
                </c:pt>
                <c:pt idx="414">
                  <c:v>2.2941807513639115E-3</c:v>
                </c:pt>
                <c:pt idx="415">
                  <c:v>2.2968218752573055E-3</c:v>
                </c:pt>
                <c:pt idx="416">
                  <c:v>2.2994545546386378E-3</c:v>
                </c:pt>
                <c:pt idx="417">
                  <c:v>2.3020788165076943E-3</c:v>
                </c:pt>
                <c:pt idx="418">
                  <c:v>2.3046946877779365E-3</c:v>
                </c:pt>
                <c:pt idx="419">
                  <c:v>2.3073021952767746E-3</c:v>
                </c:pt>
                <c:pt idx="420">
                  <c:v>2.3099013657458412E-3</c:v>
                </c:pt>
                <c:pt idx="421">
                  <c:v>2.3124922258412704E-3</c:v>
                </c:pt>
                <c:pt idx="422">
                  <c:v>2.3150748021339655E-3</c:v>
                </c:pt>
                <c:pt idx="423">
                  <c:v>2.3176491211098758E-3</c:v>
                </c:pt>
                <c:pt idx="424">
                  <c:v>2.3202152091702653E-3</c:v>
                </c:pt>
                <c:pt idx="425">
                  <c:v>2.3227730926319865E-3</c:v>
                </c:pt>
                <c:pt idx="426">
                  <c:v>2.3253227977277475E-3</c:v>
                </c:pt>
                <c:pt idx="427">
                  <c:v>2.3278643506063814E-3</c:v>
                </c:pt>
                <c:pt idx="428">
                  <c:v>2.3303977773331173E-3</c:v>
                </c:pt>
                <c:pt idx="429">
                  <c:v>2.3329231038898422E-3</c:v>
                </c:pt>
                <c:pt idx="430">
                  <c:v>2.3354403561753746E-3</c:v>
                </c:pt>
                <c:pt idx="431">
                  <c:v>2.3379495600057234E-3</c:v>
                </c:pt>
                <c:pt idx="432">
                  <c:v>2.3404507411143565E-3</c:v>
                </c:pt>
                <c:pt idx="433">
                  <c:v>2.3429439251524643E-3</c:v>
                </c:pt>
                <c:pt idx="434">
                  <c:v>2.3454291376892211E-3</c:v>
                </c:pt>
                <c:pt idx="435">
                  <c:v>2.3479064042120487E-3</c:v>
                </c:pt>
                <c:pt idx="436">
                  <c:v>2.3503757501268786E-3</c:v>
                </c:pt>
                <c:pt idx="437">
                  <c:v>2.3528372007584099E-3</c:v>
                </c:pt>
                <c:pt idx="438">
                  <c:v>2.3552907813503719E-3</c:v>
                </c:pt>
                <c:pt idx="439">
                  <c:v>2.3577365170657804E-3</c:v>
                </c:pt>
                <c:pt idx="440">
                  <c:v>2.3601744329871978E-3</c:v>
                </c:pt>
                <c:pt idx="441">
                  <c:v>2.3626045541169901E-3</c:v>
                </c:pt>
                <c:pt idx="442">
                  <c:v>2.3650269053775816E-3</c:v>
                </c:pt>
                <c:pt idx="443">
                  <c:v>2.3674415116117127E-3</c:v>
                </c:pt>
                <c:pt idx="444">
                  <c:v>2.3698483975826937E-3</c:v>
                </c:pt>
                <c:pt idx="445">
                  <c:v>2.3722475879746569E-3</c:v>
                </c:pt>
                <c:pt idx="446">
                  <c:v>2.3746391073928143E-3</c:v>
                </c:pt>
                <c:pt idx="447">
                  <c:v>2.377022980363705E-3</c:v>
                </c:pt>
                <c:pt idx="448">
                  <c:v>2.3793992313354503E-3</c:v>
                </c:pt>
                <c:pt idx="449">
                  <c:v>2.3817678846780035E-3</c:v>
                </c:pt>
                <c:pt idx="450">
                  <c:v>2.3841289646833971E-3</c:v>
                </c:pt>
                <c:pt idx="451">
                  <c:v>2.3864824955659963E-3</c:v>
                </c:pt>
                <c:pt idx="452">
                  <c:v>2.388828501462745E-3</c:v>
                </c:pt>
                <c:pt idx="453">
                  <c:v>2.3911670064334129E-3</c:v>
                </c:pt>
                <c:pt idx="454">
                  <c:v>2.3934980344608439E-3</c:v>
                </c:pt>
                <c:pt idx="455">
                  <c:v>2.3958216094512002E-3</c:v>
                </c:pt>
                <c:pt idx="456">
                  <c:v>2.3981377552342092E-3</c:v>
                </c:pt>
                <c:pt idx="457">
                  <c:v>2.4004464955634064E-3</c:v>
                </c:pt>
                <c:pt idx="458">
                  <c:v>2.4027478541163803E-3</c:v>
                </c:pt>
                <c:pt idx="459">
                  <c:v>2.4050418544950144E-3</c:v>
                </c:pt>
                <c:pt idx="460">
                  <c:v>2.4073285202257291E-3</c:v>
                </c:pt>
                <c:pt idx="461">
                  <c:v>2.4096078747597245E-3</c:v>
                </c:pt>
                <c:pt idx="462">
                  <c:v>2.411879941473218E-3</c:v>
                </c:pt>
                <c:pt idx="463">
                  <c:v>2.4141447436676869E-3</c:v>
                </c:pt>
                <c:pt idx="464">
                  <c:v>2.4164023045701068E-3</c:v>
                </c:pt>
                <c:pt idx="465">
                  <c:v>2.4186526473331882E-3</c:v>
                </c:pt>
                <c:pt idx="466">
                  <c:v>2.4208957950356156E-3</c:v>
                </c:pt>
                <c:pt idx="467">
                  <c:v>2.4231317706822834E-3</c:v>
                </c:pt>
                <c:pt idx="468">
                  <c:v>2.4253605972045329E-3</c:v>
                </c:pt>
                <c:pt idx="469">
                  <c:v>2.4275822974603838E-3</c:v>
                </c:pt>
                <c:pt idx="470">
                  <c:v>2.4297968942347758E-3</c:v>
                </c:pt>
                <c:pt idx="471">
                  <c:v>2.4320044102397942E-3</c:v>
                </c:pt>
                <c:pt idx="472">
                  <c:v>2.4342048681149087E-3</c:v>
                </c:pt>
                <c:pt idx="473">
                  <c:v>2.4363982904272025E-3</c:v>
                </c:pt>
                <c:pt idx="474">
                  <c:v>2.4385846996716038E-3</c:v>
                </c:pt>
                <c:pt idx="475">
                  <c:v>2.4407641182711201E-3</c:v>
                </c:pt>
                <c:pt idx="476">
                  <c:v>2.4429365685770628E-3</c:v>
                </c:pt>
                <c:pt idx="477">
                  <c:v>2.4451020728692798E-3</c:v>
                </c:pt>
                <c:pt idx="478">
                  <c:v>2.4472606533563839E-3</c:v>
                </c:pt>
                <c:pt idx="479">
                  <c:v>2.4494123321759801E-3</c:v>
                </c:pt>
                <c:pt idx="480">
                  <c:v>2.4515571313948902E-3</c:v>
                </c:pt>
                <c:pt idx="481">
                  <c:v>2.4536950730093842E-3</c:v>
                </c:pt>
                <c:pt idx="482">
                  <c:v>2.455826178945401E-3</c:v>
                </c:pt>
                <c:pt idx="483">
                  <c:v>2.4579504710587766E-3</c:v>
                </c:pt>
                <c:pt idx="484">
                  <c:v>2.4600679711354661E-3</c:v>
                </c:pt>
                <c:pt idx="485">
                  <c:v>2.4621787008917689E-3</c:v>
                </c:pt>
                <c:pt idx="486">
                  <c:v>2.4642826819745497E-3</c:v>
                </c:pt>
                <c:pt idx="487">
                  <c:v>2.4663799359614614E-3</c:v>
                </c:pt>
                <c:pt idx="488">
                  <c:v>2.4684704843611661E-3</c:v>
                </c:pt>
                <c:pt idx="489">
                  <c:v>2.4705543486135571E-3</c:v>
                </c:pt>
                <c:pt idx="490">
                  <c:v>2.4726315500899756E-3</c:v>
                </c:pt>
                <c:pt idx="491">
                  <c:v>2.4747021100934331E-3</c:v>
                </c:pt>
                <c:pt idx="492">
                  <c:v>2.4767660498588293E-3</c:v>
                </c:pt>
                <c:pt idx="493">
                  <c:v>2.4788233905531673E-3</c:v>
                </c:pt>
                <c:pt idx="494">
                  <c:v>2.4808741532757733E-3</c:v>
                </c:pt>
                <c:pt idx="495">
                  <c:v>2.4829183590585136E-3</c:v>
                </c:pt>
                <c:pt idx="496">
                  <c:v>2.4849560288660068E-3</c:v>
                </c:pt>
                <c:pt idx="497">
                  <c:v>2.4869871835958425E-3</c:v>
                </c:pt>
                <c:pt idx="498">
                  <c:v>2.4890118440787931E-3</c:v>
                </c:pt>
                <c:pt idx="499">
                  <c:v>2.4910300310790295E-3</c:v>
                </c:pt>
                <c:pt idx="500">
                  <c:v>2.4930417652943319E-3</c:v>
                </c:pt>
                <c:pt idx="501">
                  <c:v>2.4950470673563035E-3</c:v>
                </c:pt>
                <c:pt idx="502">
                  <c:v>2.497045957830582E-3</c:v>
                </c:pt>
                <c:pt idx="503">
                  <c:v>2.4990384572170492E-3</c:v>
                </c:pt>
                <c:pt idx="504">
                  <c:v>2.5010245859500438E-3</c:v>
                </c:pt>
                <c:pt idx="505">
                  <c:v>2.5030043643985683E-3</c:v>
                </c:pt>
                <c:pt idx="506">
                  <c:v>2.5049778128664996E-3</c:v>
                </c:pt>
                <c:pt idx="507">
                  <c:v>2.5069449515927964E-3</c:v>
                </c:pt>
                <c:pt idx="508">
                  <c:v>2.5089058007517068E-3</c:v>
                </c:pt>
                <c:pt idx="509">
                  <c:v>2.5108603804529757E-3</c:v>
                </c:pt>
                <c:pt idx="510">
                  <c:v>2.5128087107420508E-3</c:v>
                </c:pt>
                <c:pt idx="511">
                  <c:v>2.5147508116002883E-3</c:v>
                </c:pt>
                <c:pt idx="512">
                  <c:v>2.5166867029451571E-3</c:v>
                </c:pt>
                <c:pt idx="513">
                  <c:v>2.5186164046304442E-3</c:v>
                </c:pt>
                <c:pt idx="514">
                  <c:v>2.5205399364464569E-3</c:v>
                </c:pt>
                <c:pt idx="515">
                  <c:v>2.5224573181202282E-3</c:v>
                </c:pt>
                <c:pt idx="516">
                  <c:v>2.5243685693157156E-3</c:v>
                </c:pt>
                <c:pt idx="517">
                  <c:v>2.5262737096340055E-3</c:v>
                </c:pt>
                <c:pt idx="518">
                  <c:v>2.5281727586135144E-3</c:v>
                </c:pt>
                <c:pt idx="519">
                  <c:v>2.5300657357301866E-3</c:v>
                </c:pt>
                <c:pt idx="520">
                  <c:v>2.5319526603976967E-3</c:v>
                </c:pt>
                <c:pt idx="521">
                  <c:v>2.533833551967647E-3</c:v>
                </c:pt>
                <c:pt idx="522">
                  <c:v>2.5357084297297672E-3</c:v>
                </c:pt>
                <c:pt idx="523">
                  <c:v>2.5375773129121108E-3</c:v>
                </c:pt>
                <c:pt idx="524">
                  <c:v>2.5394402206812537E-3</c:v>
                </c:pt>
                <c:pt idx="525">
                  <c:v>2.5412971721424909E-3</c:v>
                </c:pt>
                <c:pt idx="526">
                  <c:v>2.5431481863400296E-3</c:v>
                </c:pt>
                <c:pt idx="527">
                  <c:v>2.5449932822571887E-3</c:v>
                </c:pt>
                <c:pt idx="528">
                  <c:v>2.5468324788165903E-3</c:v>
                </c:pt>
                <c:pt idx="529">
                  <c:v>2.5486657948803546E-3</c:v>
                </c:pt>
                <c:pt idx="530">
                  <c:v>2.5504932492502949E-3</c:v>
                </c:pt>
                <c:pt idx="531">
                  <c:v>2.5523148606681088E-3</c:v>
                </c:pt>
                <c:pt idx="532">
                  <c:v>2.5541306478155685E-3</c:v>
                </c:pt>
                <c:pt idx="533">
                  <c:v>2.5559406293147184E-3</c:v>
                </c:pt>
                <c:pt idx="534">
                  <c:v>2.5577448237280591E-3</c:v>
                </c:pt>
                <c:pt idx="535">
                  <c:v>2.5595432495587431E-3</c:v>
                </c:pt>
                <c:pt idx="536">
                  <c:v>2.5613359252507611E-3</c:v>
                </c:pt>
                <c:pt idx="537">
                  <c:v>2.5631228691891327E-3</c:v>
                </c:pt>
                <c:pt idx="538">
                  <c:v>2.5649040997000961E-3</c:v>
                </c:pt>
                <c:pt idx="539">
                  <c:v>2.5666796350512925E-3</c:v>
                </c:pt>
                <c:pt idx="540">
                  <c:v>2.5684494934519572E-3</c:v>
                </c:pt>
                <c:pt idx="541">
                  <c:v>2.5702136930531045E-3</c:v>
                </c:pt>
                <c:pt idx="542">
                  <c:v>2.5719722519477145E-3</c:v>
                </c:pt>
                <c:pt idx="543">
                  <c:v>2.5737251881709166E-3</c:v>
                </c:pt>
                <c:pt idx="544">
                  <c:v>2.5754725197001784E-3</c:v>
                </c:pt>
                <c:pt idx="545">
                  <c:v>2.5772142644554861E-3</c:v>
                </c:pt>
                <c:pt idx="546">
                  <c:v>2.5789504402995316E-3</c:v>
                </c:pt>
                <c:pt idx="547">
                  <c:v>2.5806810650378926E-3</c:v>
                </c:pt>
                <c:pt idx="548">
                  <c:v>2.5824061564192172E-3</c:v>
                </c:pt>
                <c:pt idx="549">
                  <c:v>2.5841257321354057E-3</c:v>
                </c:pt>
                <c:pt idx="550">
                  <c:v>2.5858398098217925E-3</c:v>
                </c:pt>
                <c:pt idx="551">
                  <c:v>2.5875484070573239E-3</c:v>
                </c:pt>
                <c:pt idx="552">
                  <c:v>2.5892515413647428E-3</c:v>
                </c:pt>
                <c:pt idx="553">
                  <c:v>2.5909492302107662E-3</c:v>
                </c:pt>
                <c:pt idx="554">
                  <c:v>2.5926414910062636E-3</c:v>
                </c:pt>
                <c:pt idx="555">
                  <c:v>2.5943283411064368E-3</c:v>
                </c:pt>
                <c:pt idx="556">
                  <c:v>2.5960097978109972E-3</c:v>
                </c:pt>
                <c:pt idx="557">
                  <c:v>2.5976858783643446E-3</c:v>
                </c:pt>
                <c:pt idx="558">
                  <c:v>2.5993565999557415E-3</c:v>
                </c:pt>
                <c:pt idx="559">
                  <c:v>2.6010219797194915E-3</c:v>
                </c:pt>
                <c:pt idx="560">
                  <c:v>2.6026820347351152E-3</c:v>
                </c:pt>
                <c:pt idx="561">
                  <c:v>2.6043367820275235E-3</c:v>
                </c:pt>
                <c:pt idx="562">
                  <c:v>2.6059862385671932E-3</c:v>
                </c:pt>
                <c:pt idx="563">
                  <c:v>2.6076304212703421E-3</c:v>
                </c:pt>
                <c:pt idx="564">
                  <c:v>2.6092693469991E-3</c:v>
                </c:pt>
                <c:pt idx="565">
                  <c:v>2.6109030325616846E-3</c:v>
                </c:pt>
                <c:pt idx="566">
                  <c:v>2.6125314947125712E-3</c:v>
                </c:pt>
                <c:pt idx="567">
                  <c:v>2.614154750152667E-3</c:v>
                </c:pt>
                <c:pt idx="568">
                  <c:v>2.61577281552948E-3</c:v>
                </c:pt>
                <c:pt idx="569">
                  <c:v>2.6173857074372909E-3</c:v>
                </c:pt>
                <c:pt idx="570">
                  <c:v>2.6189934424173241E-3</c:v>
                </c:pt>
                <c:pt idx="571">
                  <c:v>2.6205960369579152E-3</c:v>
                </c:pt>
                <c:pt idx="572">
                  <c:v>2.6221935074946827E-3</c:v>
                </c:pt>
                <c:pt idx="573">
                  <c:v>2.6237858704106936E-3</c:v>
                </c:pt>
                <c:pt idx="574">
                  <c:v>2.6253731420366345E-3</c:v>
                </c:pt>
                <c:pt idx="575">
                  <c:v>2.6269553386509769E-3</c:v>
                </c:pt>
                <c:pt idx="576">
                  <c:v>2.6285324764801455E-3</c:v>
                </c:pt>
                <c:pt idx="577">
                  <c:v>2.6301045716986826E-3</c:v>
                </c:pt>
                <c:pt idx="578">
                  <c:v>2.6316716404294169E-3</c:v>
                </c:pt>
                <c:pt idx="579">
                  <c:v>2.6332336987436263E-3</c:v>
                </c:pt>
                <c:pt idx="580">
                  <c:v>2.6347907626612039E-3</c:v>
                </c:pt>
                <c:pt idx="581">
                  <c:v>2.6363428481508229E-3</c:v>
                </c:pt>
                <c:pt idx="582">
                  <c:v>2.6378899711300982E-3</c:v>
                </c:pt>
                <c:pt idx="583">
                  <c:v>2.639432147465752E-3</c:v>
                </c:pt>
                <c:pt idx="584">
                  <c:v>2.6409693929737754E-3</c:v>
                </c:pt>
                <c:pt idx="585">
                  <c:v>2.6425017234195905E-3</c:v>
                </c:pt>
                <c:pt idx="586">
                  <c:v>2.6440291545182125E-3</c:v>
                </c:pt>
                <c:pt idx="587">
                  <c:v>2.6455517019344107E-3</c:v>
                </c:pt>
                <c:pt idx="588">
                  <c:v>2.6470693812828696E-3</c:v>
                </c:pt>
                <c:pt idx="589">
                  <c:v>2.6485822081283475E-3</c:v>
                </c:pt>
                <c:pt idx="590">
                  <c:v>2.6500901979858381E-3</c:v>
                </c:pt>
                <c:pt idx="591">
                  <c:v>2.6515933663207288E-3</c:v>
                </c:pt>
                <c:pt idx="592">
                  <c:v>2.6530917285489584E-3</c:v>
                </c:pt>
                <c:pt idx="593">
                  <c:v>2.6545853000371771E-3</c:v>
                </c:pt>
                <c:pt idx="594">
                  <c:v>2.6560740961029021E-3</c:v>
                </c:pt>
                <c:pt idx="595">
                  <c:v>2.6575581320146765E-3</c:v>
                </c:pt>
                <c:pt idx="596">
                  <c:v>2.6590374229922241E-3</c:v>
                </c:pt>
                <c:pt idx="597">
                  <c:v>2.6605119842066072E-3</c:v>
                </c:pt>
                <c:pt idx="598">
                  <c:v>2.661981830780381E-3</c:v>
                </c:pt>
                <c:pt idx="599">
                  <c:v>2.6634469777877499E-3</c:v>
                </c:pt>
                <c:pt idx="600">
                  <c:v>2.6649074402547192E-3</c:v>
                </c:pt>
                <c:pt idx="601">
                  <c:v>2.6663632331592533E-3</c:v>
                </c:pt>
                <c:pt idx="602">
                  <c:v>2.667814371431427E-3</c:v>
                </c:pt>
                <c:pt idx="603">
                  <c:v>2.669260869953578E-3</c:v>
                </c:pt>
                <c:pt idx="604">
                  <c:v>2.6707027435604611E-3</c:v>
                </c:pt>
                <c:pt idx="605">
                  <c:v>2.6721400070393998E-3</c:v>
                </c:pt>
                <c:pt idx="606">
                  <c:v>2.6735726751304372E-3</c:v>
                </c:pt>
                <c:pt idx="607">
                  <c:v>2.6750007625264884E-3</c:v>
                </c:pt>
                <c:pt idx="608">
                  <c:v>2.6764242838734904E-3</c:v>
                </c:pt>
                <c:pt idx="609">
                  <c:v>2.6778432537705524E-3</c:v>
                </c:pt>
                <c:pt idx="610">
                  <c:v>2.6792576867701061E-3</c:v>
                </c:pt>
                <c:pt idx="611">
                  <c:v>2.6806675973780531E-3</c:v>
                </c:pt>
                <c:pt idx="612">
                  <c:v>2.6820730000539162E-3</c:v>
                </c:pt>
                <c:pt idx="613">
                  <c:v>2.6834739092109869E-3</c:v>
                </c:pt>
                <c:pt idx="614">
                  <c:v>2.684870339216472E-3</c:v>
                </c:pt>
                <c:pt idx="615">
                  <c:v>2.6862623043916413E-3</c:v>
                </c:pt>
                <c:pt idx="616">
                  <c:v>2.6876498190119761E-3</c:v>
                </c:pt>
                <c:pt idx="617">
                  <c:v>2.689032897307314E-3</c:v>
                </c:pt>
                <c:pt idx="618">
                  <c:v>2.6904115534619952E-3</c:v>
                </c:pt>
                <c:pt idx="619">
                  <c:v>2.6917858016150078E-3</c:v>
                </c:pt>
                <c:pt idx="620">
                  <c:v>2.693155655860134E-3</c:v>
                </c:pt>
                <c:pt idx="621">
                  <c:v>2.6945211302460926E-3</c:v>
                </c:pt>
                <c:pt idx="622">
                  <c:v>2.6958822387766848E-3</c:v>
                </c:pt>
                <c:pt idx="623">
                  <c:v>2.6972389954109366E-3</c:v>
                </c:pt>
                <c:pt idx="624">
                  <c:v>2.6985914140632439E-3</c:v>
                </c:pt>
                <c:pt idx="625">
                  <c:v>2.6999395086035128E-3</c:v>
                </c:pt>
                <c:pt idx="626">
                  <c:v>2.7012832928573018E-3</c:v>
                </c:pt>
                <c:pt idx="627">
                  <c:v>2.7026227806059675E-3</c:v>
                </c:pt>
                <c:pt idx="628">
                  <c:v>2.7039579855868013E-3</c:v>
                </c:pt>
                <c:pt idx="629">
                  <c:v>2.7052889214931723E-3</c:v>
                </c:pt>
                <c:pt idx="630">
                  <c:v>2.7066156019746675E-3</c:v>
                </c:pt>
                <c:pt idx="631">
                  <c:v>2.7079380406372314E-3</c:v>
                </c:pt>
                <c:pt idx="632">
                  <c:v>2.7092562510433078E-3</c:v>
                </c:pt>
                <c:pt idx="633">
                  <c:v>2.7105702467119749E-3</c:v>
                </c:pt>
                <c:pt idx="634">
                  <c:v>2.711880041119088E-3</c:v>
                </c:pt>
                <c:pt idx="635">
                  <c:v>2.7131856476974138E-3</c:v>
                </c:pt>
                <c:pt idx="636">
                  <c:v>2.714487079836772E-3</c:v>
                </c:pt>
                <c:pt idx="637">
                  <c:v>2.7157843508841695E-3</c:v>
                </c:pt>
                <c:pt idx="638">
                  <c:v>2.7170774741439394E-3</c:v>
                </c:pt>
                <c:pt idx="639">
                  <c:v>2.7183664628778765E-3</c:v>
                </c:pt>
                <c:pt idx="640">
                  <c:v>2.7196513303053725E-3</c:v>
                </c:pt>
                <c:pt idx="641">
                  <c:v>2.7209320896035539E-3</c:v>
                </c:pt>
                <c:pt idx="642">
                  <c:v>2.7222087539074151E-3</c:v>
                </c:pt>
                <c:pt idx="643">
                  <c:v>2.7234813363099537E-3</c:v>
                </c:pt>
                <c:pt idx="644">
                  <c:v>2.7247498498623045E-3</c:v>
                </c:pt>
                <c:pt idx="645">
                  <c:v>2.7260143075738745E-3</c:v>
                </c:pt>
                <c:pt idx="646">
                  <c:v>2.7272747224124749E-3</c:v>
                </c:pt>
                <c:pt idx="647">
                  <c:v>2.7285311073044546E-3</c:v>
                </c:pt>
                <c:pt idx="648">
                  <c:v>2.7297834751348338E-3</c:v>
                </c:pt>
                <c:pt idx="649">
                  <c:v>2.7310318387474336E-3</c:v>
                </c:pt>
                <c:pt idx="650">
                  <c:v>2.7322762109450111E-3</c:v>
                </c:pt>
                <c:pt idx="651">
                  <c:v>2.733516604489387E-3</c:v>
                </c:pt>
                <c:pt idx="652">
                  <c:v>2.7347530321015804E-3</c:v>
                </c:pt>
                <c:pt idx="653">
                  <c:v>2.7359855064619356E-3</c:v>
                </c:pt>
                <c:pt idx="654">
                  <c:v>2.7372140402102548E-3</c:v>
                </c:pt>
                <c:pt idx="655">
                  <c:v>2.7384386459459267E-3</c:v>
                </c:pt>
                <c:pt idx="656">
                  <c:v>2.7396593362280556E-3</c:v>
                </c:pt>
                <c:pt idx="657">
                  <c:v>2.7408761235755892E-3</c:v>
                </c:pt>
                <c:pt idx="658">
                  <c:v>2.7420890204674503E-3</c:v>
                </c:pt>
                <c:pt idx="659">
                  <c:v>2.743298039342661E-3</c:v>
                </c:pt>
                <c:pt idx="660">
                  <c:v>2.7445031926004726E-3</c:v>
                </c:pt>
                <c:pt idx="661">
                  <c:v>2.7457044926004919E-3</c:v>
                </c:pt>
                <c:pt idx="662">
                  <c:v>2.746901951662808E-3</c:v>
                </c:pt>
                <c:pt idx="663">
                  <c:v>2.7480955820681188E-3</c:v>
                </c:pt>
                <c:pt idx="664">
                  <c:v>2.7492853960578568E-3</c:v>
                </c:pt>
                <c:pt idx="665">
                  <c:v>2.7504714058343154E-3</c:v>
                </c:pt>
                <c:pt idx="666">
                  <c:v>2.7516536235607726E-3</c:v>
                </c:pt>
                <c:pt idx="667">
                  <c:v>2.7528320613616169E-3</c:v>
                </c:pt>
                <c:pt idx="668">
                  <c:v>2.7540067313224707E-3</c:v>
                </c:pt>
                <c:pt idx="669">
                  <c:v>2.7551776454903163E-3</c:v>
                </c:pt>
                <c:pt idx="670">
                  <c:v>2.756344815873616E-3</c:v>
                </c:pt>
                <c:pt idx="671">
                  <c:v>2.757508254442439E-3</c:v>
                </c:pt>
                <c:pt idx="672">
                  <c:v>2.7586679731285814E-3</c:v>
                </c:pt>
                <c:pt idx="673">
                  <c:v>2.7598239838256895E-3</c:v>
                </c:pt>
                <c:pt idx="674">
                  <c:v>2.7609762983893827E-3</c:v>
                </c:pt>
                <c:pt idx="675">
                  <c:v>2.7621249286373731E-3</c:v>
                </c:pt>
                <c:pt idx="676">
                  <c:v>2.7632698863495884E-3</c:v>
                </c:pt>
                <c:pt idx="677">
                  <c:v>2.7644111832682925E-3</c:v>
                </c:pt>
                <c:pt idx="678">
                  <c:v>2.7655488310982046E-3</c:v>
                </c:pt>
                <c:pt idx="679">
                  <c:v>2.7666828415066208E-3</c:v>
                </c:pt>
                <c:pt idx="680">
                  <c:v>2.767813226123534E-3</c:v>
                </c:pt>
                <c:pt idx="681">
                  <c:v>2.7689399965417499E-3</c:v>
                </c:pt>
                <c:pt idx="682">
                  <c:v>2.7700631643170111E-3</c:v>
                </c:pt>
                <c:pt idx="683">
                  <c:v>2.7711827409681107E-3</c:v>
                </c:pt>
                <c:pt idx="684">
                  <c:v>2.772298737977014E-3</c:v>
                </c:pt>
                <c:pt idx="685">
                  <c:v>2.7734111667889736E-3</c:v>
                </c:pt>
                <c:pt idx="686">
                  <c:v>2.7745200388126492E-3</c:v>
                </c:pt>
                <c:pt idx="687">
                  <c:v>2.7756253654202222E-3</c:v>
                </c:pt>
                <c:pt idx="688">
                  <c:v>2.776727157947515E-3</c:v>
                </c:pt>
                <c:pt idx="689">
                  <c:v>2.7778254276941035E-3</c:v>
                </c:pt>
                <c:pt idx="690">
                  <c:v>2.7789201859234384E-3</c:v>
                </c:pt>
                <c:pt idx="691">
                  <c:v>2.780011443862954E-3</c:v>
                </c:pt>
                <c:pt idx="692">
                  <c:v>2.7810992127041902E-3</c:v>
                </c:pt>
                <c:pt idx="693">
                  <c:v>2.7821835036029017E-3</c:v>
                </c:pt>
                <c:pt idx="694">
                  <c:v>2.7832643276791756E-3</c:v>
                </c:pt>
                <c:pt idx="695">
                  <c:v>2.7843416960175453E-3</c:v>
                </c:pt>
                <c:pt idx="696">
                  <c:v>2.7854156196671018E-3</c:v>
                </c:pt>
                <c:pt idx="697">
                  <c:v>2.7864861096416099E-3</c:v>
                </c:pt>
                <c:pt idx="698">
                  <c:v>2.7875531769196186E-3</c:v>
                </c:pt>
                <c:pt idx="699">
                  <c:v>2.7886168324445771E-3</c:v>
                </c:pt>
                <c:pt idx="700">
                  <c:v>2.7896770871249431E-3</c:v>
                </c:pt>
                <c:pt idx="701">
                  <c:v>2.7907339518342968E-3</c:v>
                </c:pt>
                <c:pt idx="702">
                  <c:v>2.791787437411453E-3</c:v>
                </c:pt>
                <c:pt idx="703">
                  <c:v>2.7928375546605703E-3</c:v>
                </c:pt>
                <c:pt idx="704">
                  <c:v>2.7938843143512637E-3</c:v>
                </c:pt>
                <c:pt idx="705">
                  <c:v>2.7949277272187136E-3</c:v>
                </c:pt>
                <c:pt idx="706">
                  <c:v>2.795967803963777E-3</c:v>
                </c:pt>
                <c:pt idx="707">
                  <c:v>2.7970045552530975E-3</c:v>
                </c:pt>
                <c:pt idx="708">
                  <c:v>2.7980379917192134E-3</c:v>
                </c:pt>
                <c:pt idx="709">
                  <c:v>2.7990681239606673E-3</c:v>
                </c:pt>
                <c:pt idx="710">
                  <c:v>2.800094962542115E-3</c:v>
                </c:pt>
                <c:pt idx="711">
                  <c:v>2.8011185179944338E-3</c:v>
                </c:pt>
                <c:pt idx="712">
                  <c:v>2.8021388008148298E-3</c:v>
                </c:pt>
                <c:pt idx="713">
                  <c:v>2.8031558214669486E-3</c:v>
                </c:pt>
                <c:pt idx="714">
                  <c:v>2.8041695903809768E-3</c:v>
                </c:pt>
                <c:pt idx="715">
                  <c:v>2.8051801179537544E-3</c:v>
                </c:pt>
                <c:pt idx="716">
                  <c:v>2.8061874145488795E-3</c:v>
                </c:pt>
                <c:pt idx="717">
                  <c:v>2.8071914904968134E-3</c:v>
                </c:pt>
                <c:pt idx="718">
                  <c:v>2.8081923560949887E-3</c:v>
                </c:pt>
                <c:pt idx="719">
                  <c:v>2.8091900216079134E-3</c:v>
                </c:pt>
                <c:pt idx="720">
                  <c:v>2.8101844972672758E-3</c:v>
                </c:pt>
                <c:pt idx="721">
                  <c:v>2.8111757932720522E-3</c:v>
                </c:pt>
                <c:pt idx="722">
                  <c:v>2.8121639197886072E-3</c:v>
                </c:pt>
                <c:pt idx="723">
                  <c:v>2.8131488869508024E-3</c:v>
                </c:pt>
                <c:pt idx="724">
                  <c:v>2.8141307048600967E-3</c:v>
                </c:pt>
                <c:pt idx="725">
                  <c:v>2.8151093835856521E-3</c:v>
                </c:pt>
                <c:pt idx="726">
                  <c:v>2.8160849331644367E-3</c:v>
                </c:pt>
                <c:pt idx="727">
                  <c:v>2.8170573636013261E-3</c:v>
                </c:pt>
                <c:pt idx="728">
                  <c:v>2.8180266848692082E-3</c:v>
                </c:pt>
                <c:pt idx="729">
                  <c:v>2.8189929069090836E-3</c:v>
                </c:pt>
                <c:pt idx="730">
                  <c:v>2.8199560396301687E-3</c:v>
                </c:pt>
                <c:pt idx="731">
                  <c:v>2.8209160929099971E-3</c:v>
                </c:pt>
                <c:pt idx="732">
                  <c:v>2.8218730765945214E-3</c:v>
                </c:pt>
                <c:pt idx="733">
                  <c:v>2.8228270004982121E-3</c:v>
                </c:pt>
                <c:pt idx="734">
                  <c:v>2.8237778744041606E-3</c:v>
                </c:pt>
                <c:pt idx="735">
                  <c:v>2.8247257080641782E-3</c:v>
                </c:pt>
                <c:pt idx="736">
                  <c:v>2.8256705111988981E-3</c:v>
                </c:pt>
                <c:pt idx="737">
                  <c:v>2.826612293497871E-3</c:v>
                </c:pt>
                <c:pt idx="738">
                  <c:v>2.8275510646196692E-3</c:v>
                </c:pt>
                <c:pt idx="739">
                  <c:v>2.8284868341919823E-3</c:v>
                </c:pt>
                <c:pt idx="740">
                  <c:v>2.8294196118117177E-3</c:v>
                </c:pt>
                <c:pt idx="741">
                  <c:v>2.8303494070450979E-3</c:v>
                </c:pt>
                <c:pt idx="742">
                  <c:v>2.83127622942776E-3</c:v>
                </c:pt>
                <c:pt idx="743">
                  <c:v>2.8322000884648513E-3</c:v>
                </c:pt>
                <c:pt idx="744">
                  <c:v>2.8331209936311298E-3</c:v>
                </c:pt>
                <c:pt idx="745">
                  <c:v>2.834038954371058E-3</c:v>
                </c:pt>
                <c:pt idx="746">
                  <c:v>2.8349539800989025E-3</c:v>
                </c:pt>
                <c:pt idx="747">
                  <c:v>2.83586608019883E-3</c:v>
                </c:pt>
                <c:pt idx="748">
                  <c:v>2.8367752640250012E-3</c:v>
                </c:pt>
                <c:pt idx="749">
                  <c:v>2.8376815409016701E-3</c:v>
                </c:pt>
                <c:pt idx="750">
                  <c:v>2.8385849201232782E-3</c:v>
                </c:pt>
                <c:pt idx="751">
                  <c:v>2.8394854109545487E-3</c:v>
                </c:pt>
                <c:pt idx="752">
                  <c:v>2.8403830226305824E-3</c:v>
                </c:pt>
                <c:pt idx="753">
                  <c:v>2.841277764356955E-3</c:v>
                </c:pt>
                <c:pt idx="754">
                  <c:v>2.8421696453098055E-3</c:v>
                </c:pt>
                <c:pt idx="755">
                  <c:v>2.843058674635936E-3</c:v>
                </c:pt>
                <c:pt idx="756">
                  <c:v>2.8439448614529035E-3</c:v>
                </c:pt>
                <c:pt idx="757">
                  <c:v>2.8448282148491118E-3</c:v>
                </c:pt>
                <c:pt idx="758">
                  <c:v>2.8457087438839082E-3</c:v>
                </c:pt>
                <c:pt idx="759">
                  <c:v>2.846586457587673E-3</c:v>
                </c:pt>
                <c:pt idx="760">
                  <c:v>2.8474613649619135E-3</c:v>
                </c:pt>
                <c:pt idx="761">
                  <c:v>2.8483334749793568E-3</c:v>
                </c:pt>
                <c:pt idx="762">
                  <c:v>2.8492027965840408E-3</c:v>
                </c:pt>
                <c:pt idx="763">
                  <c:v>2.850069338691408E-3</c:v>
                </c:pt>
                <c:pt idx="764">
                  <c:v>2.8509331101883931E-3</c:v>
                </c:pt>
                <c:pt idx="765">
                  <c:v>2.8517941199335179E-3</c:v>
                </c:pt>
                <c:pt idx="766">
                  <c:v>2.8526523767569804E-3</c:v>
                </c:pt>
                <c:pt idx="767">
                  <c:v>2.8535078894607459E-3</c:v>
                </c:pt>
                <c:pt idx="768">
                  <c:v>2.854360666818637E-3</c:v>
                </c:pt>
                <c:pt idx="769">
                  <c:v>2.8552107175764223E-3</c:v>
                </c:pt>
                <c:pt idx="770">
                  <c:v>2.8560580504519094E-3</c:v>
                </c:pt>
                <c:pt idx="771">
                  <c:v>2.8569026741350314E-3</c:v>
                </c:pt>
                <c:pt idx="772">
                  <c:v>2.8577445972879363E-3</c:v>
                </c:pt>
                <c:pt idx="773">
                  <c:v>2.8585838285450772E-3</c:v>
                </c:pt>
                <c:pt idx="774">
                  <c:v>2.8594203765133002E-3</c:v>
                </c:pt>
                <c:pt idx="775">
                  <c:v>2.8602542497719323E-3</c:v>
                </c:pt>
                <c:pt idx="776">
                  <c:v>2.8610854568728696E-3</c:v>
                </c:pt>
                <c:pt idx="777">
                  <c:v>2.8619140063406651E-3</c:v>
                </c:pt>
                <c:pt idx="778">
                  <c:v>2.8627399066726163E-3</c:v>
                </c:pt>
                <c:pt idx="779">
                  <c:v>2.8635631663388519E-3</c:v>
                </c:pt>
                <c:pt idx="780">
                  <c:v>2.8643837937824199E-3</c:v>
                </c:pt>
                <c:pt idx="781">
                  <c:v>2.8652017974193709E-3</c:v>
                </c:pt>
                <c:pt idx="782">
                  <c:v>2.8660171856388487E-3</c:v>
                </c:pt>
                <c:pt idx="783">
                  <c:v>2.866829966803174E-3</c:v>
                </c:pt>
                <c:pt idx="784">
                  <c:v>2.8676401492479303E-3</c:v>
                </c:pt>
                <c:pt idx="785">
                  <c:v>2.8684477412820493E-3</c:v>
                </c:pt>
                <c:pt idx="786">
                  <c:v>2.8692527511878967E-3</c:v>
                </c:pt>
                <c:pt idx="787">
                  <c:v>2.8700551872213567E-3</c:v>
                </c:pt>
                <c:pt idx="788">
                  <c:v>2.8708550576119173E-3</c:v>
                </c:pt>
                <c:pt idx="789">
                  <c:v>2.8716523705627538E-3</c:v>
                </c:pt>
                <c:pt idx="790">
                  <c:v>2.8724471342508129E-3</c:v>
                </c:pt>
                <c:pt idx="791">
                  <c:v>2.8732393568268984E-3</c:v>
                </c:pt>
                <c:pt idx="792">
                  <c:v>2.8740290464157512E-3</c:v>
                </c:pt>
                <c:pt idx="793">
                  <c:v>2.8748162111161377E-3</c:v>
                </c:pt>
                <c:pt idx="794">
                  <c:v>2.8756008590009271E-3</c:v>
                </c:pt>
                <c:pt idx="795">
                  <c:v>2.8763829981171786E-3</c:v>
                </c:pt>
                <c:pt idx="796">
                  <c:v>2.8771626364862226E-3</c:v>
                </c:pt>
                <c:pt idx="797">
                  <c:v>2.8779397821037419E-3</c:v>
                </c:pt>
                <c:pt idx="798">
                  <c:v>2.878714442939855E-3</c:v>
                </c:pt>
                <c:pt idx="799">
                  <c:v>2.8794866269391977E-3</c:v>
                </c:pt>
                <c:pt idx="800">
                  <c:v>2.8802563420210034E-3</c:v>
                </c:pt>
                <c:pt idx="801">
                  <c:v>2.8810235960791864E-3</c:v>
                </c:pt>
                <c:pt idx="802">
                  <c:v>2.8817883969824202E-3</c:v>
                </c:pt>
                <c:pt idx="803">
                  <c:v>2.882550752574221E-3</c:v>
                </c:pt>
                <c:pt idx="804">
                  <c:v>2.8833106706730267E-3</c:v>
                </c:pt>
                <c:pt idx="805">
                  <c:v>2.8840681590722754E-3</c:v>
                </c:pt>
                <c:pt idx="806">
                  <c:v>2.884823225540489E-3</c:v>
                </c:pt>
                <c:pt idx="807">
                  <c:v>2.8855758778213508E-3</c:v>
                </c:pt>
                <c:pt idx="808">
                  <c:v>2.8863261236337845E-3</c:v>
                </c:pt>
                <c:pt idx="809">
                  <c:v>2.8870739706720336E-3</c:v>
                </c:pt>
                <c:pt idx="810">
                  <c:v>2.8878194266057414E-3</c:v>
                </c:pt>
                <c:pt idx="811">
                  <c:v>2.8885624990800289E-3</c:v>
                </c:pt>
                <c:pt idx="812">
                  <c:v>2.8893031957155728E-3</c:v>
                </c:pt>
                <c:pt idx="813">
                  <c:v>2.8900415241086843E-3</c:v>
                </c:pt>
                <c:pt idx="814">
                  <c:v>2.890777491831387E-3</c:v>
                </c:pt>
                <c:pt idx="815">
                  <c:v>2.8915111064314936E-3</c:v>
                </c:pt>
                <c:pt idx="816">
                  <c:v>2.8922423754326847E-3</c:v>
                </c:pt>
                <c:pt idx="817">
                  <c:v>2.8929713063345847E-3</c:v>
                </c:pt>
                <c:pt idx="818">
                  <c:v>2.893697906612841E-3</c:v>
                </c:pt>
                <c:pt idx="819">
                  <c:v>2.8944221837191968E-3</c:v>
                </c:pt>
                <c:pt idx="820">
                  <c:v>2.8951441450815706E-3</c:v>
                </c:pt>
                <c:pt idx="821">
                  <c:v>2.8958637981041321E-3</c:v>
                </c:pt>
                <c:pt idx="822">
                  <c:v>2.8965811501673764E-3</c:v>
                </c:pt>
                <c:pt idx="823">
                  <c:v>2.8972962086282017E-3</c:v>
                </c:pt>
                <c:pt idx="824">
                  <c:v>2.8980089808199826E-3</c:v>
                </c:pt>
                <c:pt idx="825">
                  <c:v>2.8987194740526493E-3</c:v>
                </c:pt>
                <c:pt idx="826">
                  <c:v>2.8994276956127562E-3</c:v>
                </c:pt>
                <c:pt idx="827">
                  <c:v>2.9001336527635633E-3</c:v>
                </c:pt>
                <c:pt idx="828">
                  <c:v>2.900837352745106E-3</c:v>
                </c:pt>
                <c:pt idx="829">
                  <c:v>2.9015388027742711E-3</c:v>
                </c:pt>
                <c:pt idx="830">
                  <c:v>2.9022380100448717E-3</c:v>
                </c:pt>
                <c:pt idx="831">
                  <c:v>2.9029349817277189E-3</c:v>
                </c:pt>
                <c:pt idx="832">
                  <c:v>2.9036297249706972E-3</c:v>
                </c:pt>
                <c:pt idx="833">
                  <c:v>2.9043222468988364E-3</c:v>
                </c:pt>
                <c:pt idx="834">
                  <c:v>2.9050125546143863E-3</c:v>
                </c:pt>
                <c:pt idx="835">
                  <c:v>2.9057006551968874E-3</c:v>
                </c:pt>
                <c:pt idx="836">
                  <c:v>2.9063865557032447E-3</c:v>
                </c:pt>
                <c:pt idx="837">
                  <c:v>2.9070702631678017E-3</c:v>
                </c:pt>
                <c:pt idx="838">
                  <c:v>2.9077517846024087E-3</c:v>
                </c:pt>
                <c:pt idx="839">
                  <c:v>2.9084311269964983E-3</c:v>
                </c:pt>
                <c:pt idx="840">
                  <c:v>2.9091082973171549E-3</c:v>
                </c:pt>
                <c:pt idx="841">
                  <c:v>2.9097833025091878E-3</c:v>
                </c:pt>
                <c:pt idx="842">
                  <c:v>2.9104561494952006E-3</c:v>
                </c:pt>
                <c:pt idx="843">
                  <c:v>2.9111268451756634E-3</c:v>
                </c:pt>
                <c:pt idx="844">
                  <c:v>2.9117953964289838E-3</c:v>
                </c:pt>
                <c:pt idx="845">
                  <c:v>2.9124618101115762E-3</c:v>
                </c:pt>
                <c:pt idx="846">
                  <c:v>2.9131260930579336E-3</c:v>
                </c:pt>
                <c:pt idx="847">
                  <c:v>2.9137882520806958E-3</c:v>
                </c:pt>
                <c:pt idx="848">
                  <c:v>2.9144482939707224E-3</c:v>
                </c:pt>
                <c:pt idx="849">
                  <c:v>2.9151062254971585E-3</c:v>
                </c:pt>
                <c:pt idx="850">
                  <c:v>2.9157620534075073E-3</c:v>
                </c:pt>
                <c:pt idx="851">
                  <c:v>2.9164157844276967E-3</c:v>
                </c:pt>
                <c:pt idx="852">
                  <c:v>2.9170674252621521E-3</c:v>
                </c:pt>
                <c:pt idx="853">
                  <c:v>2.9177169825938599E-3</c:v>
                </c:pt>
                <c:pt idx="854">
                  <c:v>2.9183644630844411E-3</c:v>
                </c:pt>
                <c:pt idx="855">
                  <c:v>2.9190098733742169E-3</c:v>
                </c:pt>
                <c:pt idx="856">
                  <c:v>2.9196532200822757E-3</c:v>
                </c:pt>
                <c:pt idx="857">
                  <c:v>2.9202945098065437E-3</c:v>
                </c:pt>
                <c:pt idx="858">
                  <c:v>2.9209337491238529E-3</c:v>
                </c:pt>
                <c:pt idx="859">
                  <c:v>2.9215709445900044E-3</c:v>
                </c:pt>
                <c:pt idx="860">
                  <c:v>2.9222061027398406E-3</c:v>
                </c:pt>
                <c:pt idx="861">
                  <c:v>2.9228392300873081E-3</c:v>
                </c:pt>
                <c:pt idx="862">
                  <c:v>2.9234703331255277E-3</c:v>
                </c:pt>
                <c:pt idx="863">
                  <c:v>2.9240994183268583E-3</c:v>
                </c:pt>
                <c:pt idx="864">
                  <c:v>2.9247264921429665E-3</c:v>
                </c:pt>
                <c:pt idx="865">
                  <c:v>2.9253515610048889E-3</c:v>
                </c:pt>
                <c:pt idx="866">
                  <c:v>2.9259746313231019E-3</c:v>
                </c:pt>
                <c:pt idx="867">
                  <c:v>2.9265957094875834E-3</c:v>
                </c:pt>
                <c:pt idx="868">
                  <c:v>2.9272148018678825E-3</c:v>
                </c:pt>
                <c:pt idx="869">
                  <c:v>2.9278319148131819E-3</c:v>
                </c:pt>
                <c:pt idx="870">
                  <c:v>2.9284470546523641E-3</c:v>
                </c:pt>
                <c:pt idx="871">
                  <c:v>2.9290602276940761E-3</c:v>
                </c:pt>
                <c:pt idx="872">
                  <c:v>2.9296714402267938E-3</c:v>
                </c:pt>
                <c:pt idx="873">
                  <c:v>2.9302806985188881E-3</c:v>
                </c:pt>
                <c:pt idx="874">
                  <c:v>2.9308880088186858E-3</c:v>
                </c:pt>
                <c:pt idx="875">
                  <c:v>2.9314933773545385E-3</c:v>
                </c:pt>
                <c:pt idx="876">
                  <c:v>2.9320968103348811E-3</c:v>
                </c:pt>
                <c:pt idx="877">
                  <c:v>2.9326983139483002E-3</c:v>
                </c:pt>
                <c:pt idx="878">
                  <c:v>2.9332978943635945E-3</c:v>
                </c:pt>
                <c:pt idx="879">
                  <c:v>2.933895557729839E-3</c:v>
                </c:pt>
                <c:pt idx="880">
                  <c:v>2.9344913101764488E-3</c:v>
                </c:pt>
                <c:pt idx="881">
                  <c:v>2.9350851578132412E-3</c:v>
                </c:pt>
                <c:pt idx="882">
                  <c:v>2.935677106730498E-3</c:v>
                </c:pt>
                <c:pt idx="883">
                  <c:v>2.936267162999029E-3</c:v>
                </c:pt>
                <c:pt idx="884">
                  <c:v>2.9368553326702324E-3</c:v>
                </c:pt>
                <c:pt idx="885">
                  <c:v>2.9374416217761608E-3</c:v>
                </c:pt>
                <c:pt idx="886">
                  <c:v>2.9380260363295772E-3</c:v>
                </c:pt>
                <c:pt idx="887">
                  <c:v>2.9386085823240224E-3</c:v>
                </c:pt>
                <c:pt idx="888">
                  <c:v>2.9391892657338724E-3</c:v>
                </c:pt>
                <c:pt idx="889">
                  <c:v>2.9397680925144021E-3</c:v>
                </c:pt>
                <c:pt idx="890">
                  <c:v>2.9403450686018451E-3</c:v>
                </c:pt>
                <c:pt idx="891">
                  <c:v>2.9409201999134557E-3</c:v>
                </c:pt>
                <c:pt idx="892">
                  <c:v>2.9414934923475675E-3</c:v>
                </c:pt>
                <c:pt idx="893">
                  <c:v>2.9420649517836565E-3</c:v>
                </c:pt>
                <c:pt idx="894">
                  <c:v>2.9426345840823992E-3</c:v>
                </c:pt>
                <c:pt idx="895">
                  <c:v>2.9432023950857343E-3</c:v>
                </c:pt>
                <c:pt idx="896">
                  <c:v>2.9437683906169214E-3</c:v>
                </c:pt>
                <c:pt idx="897">
                  <c:v>2.9443325764806024E-3</c:v>
                </c:pt>
                <c:pt idx="898">
                  <c:v>2.9448949584628585E-3</c:v>
                </c:pt>
                <c:pt idx="899">
                  <c:v>2.9454555423312719E-3</c:v>
                </c:pt>
                <c:pt idx="900">
                  <c:v>2.9460143338349842E-3</c:v>
                </c:pt>
                <c:pt idx="901">
                  <c:v>2.9465713387047542E-3</c:v>
                </c:pt>
                <c:pt idx="902">
                  <c:v>2.9471265626530179E-3</c:v>
                </c:pt>
                <c:pt idx="903">
                  <c:v>2.9476800113739476E-3</c:v>
                </c:pt>
                <c:pt idx="904">
                  <c:v>2.948231690543509E-3</c:v>
                </c:pt>
                <c:pt idx="905">
                  <c:v>2.9487816058195193E-3</c:v>
                </c:pt>
                <c:pt idx="906">
                  <c:v>2.949329762841707E-3</c:v>
                </c:pt>
                <c:pt idx="907">
                  <c:v>2.9498761672317685E-3</c:v>
                </c:pt>
                <c:pt idx="908">
                  <c:v>2.9504208245934244E-3</c:v>
                </c:pt>
                <c:pt idx="909">
                  <c:v>2.9509637405124804E-3</c:v>
                </c:pt>
                <c:pt idx="910">
                  <c:v>2.9515049205568814E-3</c:v>
                </c:pt>
                <c:pt idx="911">
                  <c:v>2.9520443702767698E-3</c:v>
                </c:pt>
                <c:pt idx="912">
                  <c:v>2.9525820952045431E-3</c:v>
                </c:pt>
                <c:pt idx="913">
                  <c:v>2.9531181008549093E-3</c:v>
                </c:pt>
                <c:pt idx="914">
                  <c:v>2.9536523927249448E-3</c:v>
                </c:pt>
                <c:pt idx="915">
                  <c:v>2.9541849762941491E-3</c:v>
                </c:pt>
                <c:pt idx="916">
                  <c:v>2.9547158570245031E-3</c:v>
                </c:pt>
                <c:pt idx="917">
                  <c:v>2.9552450403605235E-3</c:v>
                </c:pt>
                <c:pt idx="918">
                  <c:v>2.9557725317293192E-3</c:v>
                </c:pt>
                <c:pt idx="919">
                  <c:v>2.9562983365406465E-3</c:v>
                </c:pt>
                <c:pt idx="920">
                  <c:v>2.9568224601869654E-3</c:v>
                </c:pt>
                <c:pt idx="921">
                  <c:v>2.9573449080434952E-3</c:v>
                </c:pt>
                <c:pt idx="922">
                  <c:v>2.9578656854682677E-3</c:v>
                </c:pt>
                <c:pt idx="923">
                  <c:v>2.9583847978021834E-3</c:v>
                </c:pt>
                <c:pt idx="924">
                  <c:v>2.9589022503690673E-3</c:v>
                </c:pt>
                <c:pt idx="925">
                  <c:v>2.9594180484757218E-3</c:v>
                </c:pt>
                <c:pt idx="926">
                  <c:v>2.9599321974119815E-3</c:v>
                </c:pt>
                <c:pt idx="927">
                  <c:v>2.9604447024507686E-3</c:v>
                </c:pt>
                <c:pt idx="928">
                  <c:v>2.9609555688481443E-3</c:v>
                </c:pt>
                <c:pt idx="929">
                  <c:v>2.9614648018433673E-3</c:v>
                </c:pt>
                <c:pt idx="930">
                  <c:v>2.961972406658942E-3</c:v>
                </c:pt>
                <c:pt idx="931">
                  <c:v>2.9624783885006767E-3</c:v>
                </c:pt>
                <c:pt idx="932">
                  <c:v>2.9629827525577339E-3</c:v>
                </c:pt>
                <c:pt idx="933">
                  <c:v>2.9634855040026847E-3</c:v>
                </c:pt>
                <c:pt idx="934">
                  <c:v>2.9639866479915628E-3</c:v>
                </c:pt>
                <c:pt idx="935">
                  <c:v>2.9644861896639162E-3</c:v>
                </c:pt>
                <c:pt idx="936">
                  <c:v>2.9649841341428595E-3</c:v>
                </c:pt>
                <c:pt idx="937">
                  <c:v>2.9654804865351272E-3</c:v>
                </c:pt>
                <c:pt idx="938">
                  <c:v>2.9659752519311262E-3</c:v>
                </c:pt>
                <c:pt idx="939">
                  <c:v>2.9664684354049876E-3</c:v>
                </c:pt>
                <c:pt idx="940">
                  <c:v>2.9669600420146195E-3</c:v>
                </c:pt>
                <c:pt idx="941">
                  <c:v>2.9674500768017572E-3</c:v>
                </c:pt>
                <c:pt idx="942">
                  <c:v>2.9679385447920169E-3</c:v>
                </c:pt>
                <c:pt idx="943">
                  <c:v>2.9684254509949456E-3</c:v>
                </c:pt>
                <c:pt idx="944">
                  <c:v>2.9689108004040737E-3</c:v>
                </c:pt>
                <c:pt idx="945">
                  <c:v>2.9693945979969655E-3</c:v>
                </c:pt>
                <c:pt idx="946">
                  <c:v>2.9698768487352702E-3</c:v>
                </c:pt>
                <c:pt idx="947">
                  <c:v>2.9703575575647737E-3</c:v>
                </c:pt>
                <c:pt idx="948">
                  <c:v>2.9708367294154479E-3</c:v>
                </c:pt>
                <c:pt idx="949">
                  <c:v>2.9713143692015023E-3</c:v>
                </c:pt>
                <c:pt idx="950">
                  <c:v>2.9717904818214349E-3</c:v>
                </c:pt>
                <c:pt idx="951">
                  <c:v>2.9722650721580798E-3</c:v>
                </c:pt>
                <c:pt idx="952">
                  <c:v>2.9727381450786613E-3</c:v>
                </c:pt>
                <c:pt idx="953">
                  <c:v>2.97320970543484E-3</c:v>
                </c:pt>
                <c:pt idx="954">
                  <c:v>2.9736797580627644E-3</c:v>
                </c:pt>
                <c:pt idx="955">
                  <c:v>2.9741483077831217E-3</c:v>
                </c:pt>
                <c:pt idx="956">
                  <c:v>2.9746153594011836E-3</c:v>
                </c:pt>
                <c:pt idx="957">
                  <c:v>2.9750809177068603E-3</c:v>
                </c:pt>
                <c:pt idx="958">
                  <c:v>2.9755449874747449E-3</c:v>
                </c:pt>
                <c:pt idx="959">
                  <c:v>2.9760075734641656E-3</c:v>
                </c:pt>
                <c:pt idx="960">
                  <c:v>2.9764686804192343E-3</c:v>
                </c:pt>
                <c:pt idx="961">
                  <c:v>2.9769283130688931E-3</c:v>
                </c:pt>
                <c:pt idx="962">
                  <c:v>2.9773864761269641E-3</c:v>
                </c:pt>
                <c:pt idx="963">
                  <c:v>2.9778431742922E-3</c:v>
                </c:pt>
                <c:pt idx="964">
                  <c:v>2.9782984122483269E-3</c:v>
                </c:pt>
                <c:pt idx="965">
                  <c:v>2.9787521946640981E-3</c:v>
                </c:pt>
                <c:pt idx="966">
                  <c:v>2.9792045261933377E-3</c:v>
                </c:pt>
                <c:pt idx="967">
                  <c:v>2.9796554114749924E-3</c:v>
                </c:pt>
                <c:pt idx="968">
                  <c:v>2.9801048551331734E-3</c:v>
                </c:pt>
                <c:pt idx="969">
                  <c:v>2.9805528617772095E-3</c:v>
                </c:pt>
                <c:pt idx="970">
                  <c:v>2.980999436001692E-3</c:v>
                </c:pt>
                <c:pt idx="971">
                  <c:v>2.9814445823865203E-3</c:v>
                </c:pt>
                <c:pt idx="972">
                  <c:v>2.9818883054969518E-3</c:v>
                </c:pt>
                <c:pt idx="973">
                  <c:v>2.9823306098836475E-3</c:v>
                </c:pt>
                <c:pt idx="974">
                  <c:v>2.9827715000827165E-3</c:v>
                </c:pt>
                <c:pt idx="975">
                  <c:v>2.983210980615767E-3</c:v>
                </c:pt>
                <c:pt idx="976">
                  <c:v>2.9836490559899485E-3</c:v>
                </c:pt>
                <c:pt idx="977">
                  <c:v>2.984085730698E-3</c:v>
                </c:pt>
                <c:pt idx="978">
                  <c:v>2.9845210092182971E-3</c:v>
                </c:pt>
                <c:pt idx="979">
                  <c:v>2.9849548960148944E-3</c:v>
                </c:pt>
                <c:pt idx="980">
                  <c:v>2.9853873955375753E-3</c:v>
                </c:pt>
                <c:pt idx="981">
                  <c:v>2.985818512221895E-3</c:v>
                </c:pt>
                <c:pt idx="982">
                  <c:v>2.986248250489227E-3</c:v>
                </c:pt>
                <c:pt idx="983">
                  <c:v>2.9866766147468088E-3</c:v>
                </c:pt>
                <c:pt idx="984">
                  <c:v>2.9871036093877851E-3</c:v>
                </c:pt>
                <c:pt idx="985">
                  <c:v>2.9875292387912559E-3</c:v>
                </c:pt>
                <c:pt idx="986">
                  <c:v>2.9879535073223185E-3</c:v>
                </c:pt>
                <c:pt idx="987">
                  <c:v>2.9883764193321155E-3</c:v>
                </c:pt>
                <c:pt idx="988">
                  <c:v>2.9887979791578755E-3</c:v>
                </c:pt>
                <c:pt idx="989">
                  <c:v>2.98921819112296E-3</c:v>
                </c:pt>
                <c:pt idx="990">
                  <c:v>2.9896370595369087E-3</c:v>
                </c:pt>
                <c:pt idx="991">
                  <c:v>2.9900545886954811E-3</c:v>
                </c:pt>
                <c:pt idx="992">
                  <c:v>2.9904707828807011E-3</c:v>
                </c:pt>
                <c:pt idx="993">
                  <c:v>2.990885646360904E-3</c:v>
                </c:pt>
                <c:pt idx="994">
                  <c:v>2.9912991833907754E-3</c:v>
                </c:pt>
                <c:pt idx="995">
                  <c:v>2.9917113982113989E-3</c:v>
                </c:pt>
                <c:pt idx="996">
                  <c:v>2.9921222950502978E-3</c:v>
                </c:pt>
                <c:pt idx="997">
                  <c:v>2.9925318781214771E-3</c:v>
                </c:pt>
                <c:pt idx="998">
                  <c:v>2.9929401516254708E-3</c:v>
                </c:pt>
                <c:pt idx="999">
                  <c:v>2.9933471197493805E-3</c:v>
                </c:pt>
                <c:pt idx="1000">
                  <c:v>2.993752786666921E-3</c:v>
                </c:pt>
                <c:pt idx="1001">
                  <c:v>2.9941571565384631E-3</c:v>
                </c:pt>
                <c:pt idx="1002">
                  <c:v>2.994560233511074E-3</c:v>
                </c:pt>
                <c:pt idx="1003">
                  <c:v>2.9949620217185626E-3</c:v>
                </c:pt>
                <c:pt idx="1004">
                  <c:v>2.9953625252815206E-3</c:v>
                </c:pt>
                <c:pt idx="1005">
                  <c:v>2.9957617483073644E-3</c:v>
                </c:pt>
                <c:pt idx="1006">
                  <c:v>2.9961596948903783E-3</c:v>
                </c:pt>
                <c:pt idx="1007">
                  <c:v>2.9965563691117547E-3</c:v>
                </c:pt>
                <c:pt idx="1008">
                  <c:v>2.9969517750396387E-3</c:v>
                </c:pt>
                <c:pt idx="1009">
                  <c:v>2.9973459167291672E-3</c:v>
                </c:pt>
                <c:pt idx="1010">
                  <c:v>2.9977387982225118E-3</c:v>
                </c:pt>
                <c:pt idx="1011">
                  <c:v>2.9981304235489198E-3</c:v>
                </c:pt>
                <c:pt idx="1012">
                  <c:v>2.9985207967247562E-3</c:v>
                </c:pt>
                <c:pt idx="1013">
                  <c:v>2.9989099217535443E-3</c:v>
                </c:pt>
                <c:pt idx="1014">
                  <c:v>2.9992978026260066E-3</c:v>
                </c:pt>
                <c:pt idx="1015">
                  <c:v>2.9996844433201062E-3</c:v>
                </c:pt>
                <c:pt idx="1016">
                  <c:v>3.0000698478010865E-3</c:v>
                </c:pt>
                <c:pt idx="1017">
                  <c:v>3.0004540200215144E-3</c:v>
                </c:pt>
                <c:pt idx="1018">
                  <c:v>3.000836963921318E-3</c:v>
                </c:pt>
                <c:pt idx="1019">
                  <c:v>3.0012186834278286E-3</c:v>
                </c:pt>
                <c:pt idx="1020">
                  <c:v>3.0015991824558202E-3</c:v>
                </c:pt>
                <c:pt idx="1021">
                  <c:v>3.001978464907551E-3</c:v>
                </c:pt>
                <c:pt idx="1022">
                  <c:v>3.0023565346728007E-3</c:v>
                </c:pt>
                <c:pt idx="1023">
                  <c:v>3.0027333956289142E-3</c:v>
                </c:pt>
                <c:pt idx="1024">
                  <c:v>3.0031090516408382E-3</c:v>
                </c:pt>
                <c:pt idx="1025">
                  <c:v>3.0034835065611614E-3</c:v>
                </c:pt>
                <c:pt idx="1026">
                  <c:v>3.0038567642301553E-3</c:v>
                </c:pt>
                <c:pt idx="1027">
                  <c:v>3.0042288284758134E-3</c:v>
                </c:pt>
                <c:pt idx="1028">
                  <c:v>3.0045997031138889E-3</c:v>
                </c:pt>
                <c:pt idx="1029">
                  <c:v>3.0049693919479347E-3</c:v>
                </c:pt>
                <c:pt idx="1030">
                  <c:v>3.0053378987693435E-3</c:v>
                </c:pt>
                <c:pt idx="1031">
                  <c:v>3.0057052273573847E-3</c:v>
                </c:pt>
                <c:pt idx="1032">
                  <c:v>3.0060713814792452E-3</c:v>
                </c:pt>
                <c:pt idx="1033">
                  <c:v>3.006436364890066E-3</c:v>
                </c:pt>
                <c:pt idx="1034">
                  <c:v>3.0068001813329816E-3</c:v>
                </c:pt>
                <c:pt idx="1035">
                  <c:v>3.0071628345391607E-3</c:v>
                </c:pt>
                <c:pt idx="1036">
                  <c:v>3.0075243282278396E-3</c:v>
                </c:pt>
                <c:pt idx="1037">
                  <c:v>3.0078846661063642E-3</c:v>
                </c:pt>
                <c:pt idx="1038">
                  <c:v>3.008243851870227E-3</c:v>
                </c:pt>
                <c:pt idx="1039">
                  <c:v>3.008601889203104E-3</c:v>
                </c:pt>
                <c:pt idx="1040">
                  <c:v>3.008958781776894E-3</c:v>
                </c:pt>
                <c:pt idx="1041">
                  <c:v>3.0093145332517565E-3</c:v>
                </c:pt>
                <c:pt idx="1042">
                  <c:v>3.0096691472761457E-3</c:v>
                </c:pt>
                <c:pt idx="1043">
                  <c:v>3.0100226274868531E-3</c:v>
                </c:pt>
                <c:pt idx="1044">
                  <c:v>3.0103749775090404E-3</c:v>
                </c:pt>
                <c:pt idx="1045">
                  <c:v>3.0107262009562803E-3</c:v>
                </c:pt>
                <c:pt idx="1046">
                  <c:v>3.0110763014305898E-3</c:v>
                </c:pt>
                <c:pt idx="1047">
                  <c:v>3.011425282522471E-3</c:v>
                </c:pt>
                <c:pt idx="1048">
                  <c:v>3.0117731478109442E-3</c:v>
                </c:pt>
                <c:pt idx="1049">
                  <c:v>3.0121199008635879E-3</c:v>
                </c:pt>
                <c:pt idx="1050">
                  <c:v>3.0124655452365735E-3</c:v>
                </c:pt>
                <c:pt idx="1051">
                  <c:v>3.0128100844747019E-3</c:v>
                </c:pt>
                <c:pt idx="1052">
                  <c:v>3.0131535221114398E-3</c:v>
                </c:pt>
                <c:pt idx="1053">
                  <c:v>3.0134958616689577E-3</c:v>
                </c:pt>
                <c:pt idx="1054">
                  <c:v>3.0138371066581624E-3</c:v>
                </c:pt>
                <c:pt idx="1055">
                  <c:v>3.0141772605787381E-3</c:v>
                </c:pt>
                <c:pt idx="1056">
                  <c:v>3.0145163269191763E-3</c:v>
                </c:pt>
                <c:pt idx="1057">
                  <c:v>3.0148543091568169E-3</c:v>
                </c:pt>
                <c:pt idx="1058">
                  <c:v>3.0151912107578812E-3</c:v>
                </c:pt>
                <c:pt idx="1059">
                  <c:v>3.0155270351775068E-3</c:v>
                </c:pt>
                <c:pt idx="1060">
                  <c:v>3.0158617858597856E-3</c:v>
                </c:pt>
                <c:pt idx="1061">
                  <c:v>3.0161954662377968E-3</c:v>
                </c:pt>
                <c:pt idx="1062">
                  <c:v>3.016528079733643E-3</c:v>
                </c:pt>
                <c:pt idx="1063">
                  <c:v>3.0168596297584856E-3</c:v>
                </c:pt>
                <c:pt idx="1064">
                  <c:v>3.0171901197125791E-3</c:v>
                </c:pt>
                <c:pt idx="1065">
                  <c:v>3.0175195529853062E-3</c:v>
                </c:pt>
                <c:pt idx="1066">
                  <c:v>3.0178479329552132E-3</c:v>
                </c:pt>
                <c:pt idx="1067">
                  <c:v>3.0181752629900439E-3</c:v>
                </c:pt>
                <c:pt idx="1068">
                  <c:v>3.0185015464467739E-3</c:v>
                </c:pt>
                <c:pt idx="1069">
                  <c:v>3.0188267866716463E-3</c:v>
                </c:pt>
                <c:pt idx="1070">
                  <c:v>3.0191509870002042E-3</c:v>
                </c:pt>
                <c:pt idx="1071">
                  <c:v>3.0194741507573271E-3</c:v>
                </c:pt>
                <c:pt idx="1072">
                  <c:v>3.0197962812572622E-3</c:v>
                </c:pt>
                <c:pt idx="1073">
                  <c:v>3.0201173818036617E-3</c:v>
                </c:pt>
                <c:pt idx="1074">
                  <c:v>3.0204374556896145E-3</c:v>
                </c:pt>
                <c:pt idx="1075">
                  <c:v>3.0207565061976791E-3</c:v>
                </c:pt>
                <c:pt idx="1076">
                  <c:v>3.0210745365999206E-3</c:v>
                </c:pt>
                <c:pt idx="1077">
                  <c:v>3.0213915501579409E-3</c:v>
                </c:pt>
                <c:pt idx="1078">
                  <c:v>3.0217075501229144E-3</c:v>
                </c:pt>
                <c:pt idx="1079">
                  <c:v>3.02202253973562E-3</c:v>
                </c:pt>
                <c:pt idx="1080">
                  <c:v>3.0223365222264743E-3</c:v>
                </c:pt>
                <c:pt idx="1081">
                  <c:v>3.0226495008155662E-3</c:v>
                </c:pt>
                <c:pt idx="1082">
                  <c:v>3.0229614787126886E-3</c:v>
                </c:pt>
                <c:pt idx="1083">
                  <c:v>3.0232724591173718E-3</c:v>
                </c:pt>
                <c:pt idx="1084">
                  <c:v>3.0235824452189146E-3</c:v>
                </c:pt>
                <c:pt idx="1085">
                  <c:v>3.0238914401964218E-3</c:v>
                </c:pt>
                <c:pt idx="1086">
                  <c:v>3.0241994472188314E-3</c:v>
                </c:pt>
                <c:pt idx="1087">
                  <c:v>3.0245064694449483E-3</c:v>
                </c:pt>
                <c:pt idx="1088">
                  <c:v>3.0248125100234809E-3</c:v>
                </c:pt>
                <c:pt idx="1089">
                  <c:v>3.0251175720930673E-3</c:v>
                </c:pt>
                <c:pt idx="1090">
                  <c:v>3.0254216587823116E-3</c:v>
                </c:pt>
                <c:pt idx="1091">
                  <c:v>3.0257247732098148E-3</c:v>
                </c:pt>
                <c:pt idx="1092">
                  <c:v>3.0260269184842065E-3</c:v>
                </c:pt>
                <c:pt idx="1093">
                  <c:v>3.0263280977041768E-3</c:v>
                </c:pt>
                <c:pt idx="1094">
                  <c:v>3.0266283139585085E-3</c:v>
                </c:pt>
                <c:pt idx="1095">
                  <c:v>3.0269275703261093E-3</c:v>
                </c:pt>
                <c:pt idx="1096">
                  <c:v>3.0272258698760416E-3</c:v>
                </c:pt>
                <c:pt idx="1097">
                  <c:v>3.0275232156675548E-3</c:v>
                </c:pt>
                <c:pt idx="1098">
                  <c:v>3.0278196107501186E-3</c:v>
                </c:pt>
                <c:pt idx="1099">
                  <c:v>3.0281150581634507E-3</c:v>
                </c:pt>
                <c:pt idx="1100">
                  <c:v>3.0284095609375513E-3</c:v>
                </c:pt>
                <c:pt idx="1101">
                  <c:v>3.0287031220927315E-3</c:v>
                </c:pt>
                <c:pt idx="1102">
                  <c:v>3.0289957446396469E-3</c:v>
                </c:pt>
                <c:pt idx="1103">
                  <c:v>3.0292874315793255E-3</c:v>
                </c:pt>
                <c:pt idx="1104">
                  <c:v>3.029578185903201E-3</c:v>
                </c:pt>
                <c:pt idx="1105">
                  <c:v>3.0298680105931425E-3</c:v>
                </c:pt>
                <c:pt idx="1106">
                  <c:v>3.0301569086214849E-3</c:v>
                </c:pt>
                <c:pt idx="1107">
                  <c:v>3.0304448829510601E-3</c:v>
                </c:pt>
                <c:pt idx="1108">
                  <c:v>3.0307319365352262E-3</c:v>
                </c:pt>
                <c:pt idx="1109">
                  <c:v>3.0310180723178985E-3</c:v>
                </c:pt>
                <c:pt idx="1110">
                  <c:v>3.0313032932335797E-3</c:v>
                </c:pt>
                <c:pt idx="1111">
                  <c:v>3.0315876022073912E-3</c:v>
                </c:pt>
                <c:pt idx="1112">
                  <c:v>3.0318710021551005E-3</c:v>
                </c:pt>
                <c:pt idx="1113">
                  <c:v>3.0321534959831518E-3</c:v>
                </c:pt>
                <c:pt idx="1114">
                  <c:v>3.0324350865886989E-3</c:v>
                </c:pt>
                <c:pt idx="1115">
                  <c:v>3.0327157768596301E-3</c:v>
                </c:pt>
                <c:pt idx="1116">
                  <c:v>3.0329955696746019E-3</c:v>
                </c:pt>
                <c:pt idx="1117">
                  <c:v>3.0332744679030656E-3</c:v>
                </c:pt>
                <c:pt idx="1118">
                  <c:v>3.0335524744052977E-3</c:v>
                </c:pt>
                <c:pt idx="1119">
                  <c:v>3.0338295920324318E-3</c:v>
                </c:pt>
                <c:pt idx="1120">
                  <c:v>3.034105823626483E-3</c:v>
                </c:pt>
                <c:pt idx="1121">
                  <c:v>3.0343811720203811E-3</c:v>
                </c:pt>
                <c:pt idx="1122">
                  <c:v>3.0346556400379968E-3</c:v>
                </c:pt>
                <c:pt idx="1123">
                  <c:v>3.0349292304941728E-3</c:v>
                </c:pt>
                <c:pt idx="1124">
                  <c:v>3.0352019461947523E-3</c:v>
                </c:pt>
                <c:pt idx="1125">
                  <c:v>3.0354737899366069E-3</c:v>
                </c:pt>
                <c:pt idx="1126">
                  <c:v>3.035744764507665E-3</c:v>
                </c:pt>
                <c:pt idx="1127">
                  <c:v>3.0360148726869423E-3</c:v>
                </c:pt>
                <c:pt idx="1128">
                  <c:v>3.036284117244568E-3</c:v>
                </c:pt>
                <c:pt idx="1129">
                  <c:v>3.036552500941815E-3</c:v>
                </c:pt>
                <c:pt idx="1130">
                  <c:v>3.036820026531128E-3</c:v>
                </c:pt>
                <c:pt idx="1131">
                  <c:v>3.0370866967561498E-3</c:v>
                </c:pt>
                <c:pt idx="1132">
                  <c:v>3.0373525143517527E-3</c:v>
                </c:pt>
                <c:pt idx="1133">
                  <c:v>3.0376174820440629E-3</c:v>
                </c:pt>
                <c:pt idx="1134">
                  <c:v>3.0378816025504914E-3</c:v>
                </c:pt>
                <c:pt idx="1135">
                  <c:v>3.038144878579761E-3</c:v>
                </c:pt>
                <c:pt idx="1136">
                  <c:v>3.038407312831933E-3</c:v>
                </c:pt>
                <c:pt idx="1137">
                  <c:v>3.0386689079984364E-3</c:v>
                </c:pt>
                <c:pt idx="1138">
                  <c:v>3.0389296667620944E-3</c:v>
                </c:pt>
                <c:pt idx="1139">
                  <c:v>3.0391895917971532E-3</c:v>
                </c:pt>
                <c:pt idx="1140">
                  <c:v>3.0394486857693069E-3</c:v>
                </c:pt>
                <c:pt idx="1141">
                  <c:v>3.0397069513357286E-3</c:v>
                </c:pt>
                <c:pt idx="1142">
                  <c:v>3.0399643911450946E-3</c:v>
                </c:pt>
                <c:pt idx="1143">
                  <c:v>3.0402210078376113E-3</c:v>
                </c:pt>
                <c:pt idx="1144">
                  <c:v>3.0404768040450461E-3</c:v>
                </c:pt>
                <c:pt idx="1145">
                  <c:v>3.0407317823907499E-3</c:v>
                </c:pt>
                <c:pt idx="1146">
                  <c:v>3.0409859454896861E-3</c:v>
                </c:pt>
                <c:pt idx="1147">
                  <c:v>3.0412392959484578E-3</c:v>
                </c:pt>
                <c:pt idx="1148">
                  <c:v>3.0414918363653345E-3</c:v>
                </c:pt>
                <c:pt idx="1149">
                  <c:v>3.0417435693302765E-3</c:v>
                </c:pt>
                <c:pt idx="1150">
                  <c:v>3.0419944974249646E-3</c:v>
                </c:pt>
                <c:pt idx="1151">
                  <c:v>3.0422446232228244E-3</c:v>
                </c:pt>
                <c:pt idx="1152">
                  <c:v>3.0424939492890539E-3</c:v>
                </c:pt>
                <c:pt idx="1153">
                  <c:v>3.0427424781806493E-3</c:v>
                </c:pt>
                <c:pt idx="1154">
                  <c:v>3.0429902124464309E-3</c:v>
                </c:pt>
                <c:pt idx="1155">
                  <c:v>3.0432371546270697E-3</c:v>
                </c:pt>
                <c:pt idx="1156">
                  <c:v>3.0434833072551138E-3</c:v>
                </c:pt>
                <c:pt idx="1157">
                  <c:v>3.0437286728550133E-3</c:v>
                </c:pt>
                <c:pt idx="1158">
                  <c:v>3.0439732539431479E-3</c:v>
                </c:pt>
                <c:pt idx="1159">
                  <c:v>3.0442170530278504E-3</c:v>
                </c:pt>
                <c:pt idx="1160">
                  <c:v>3.0444600726094342E-3</c:v>
                </c:pt>
                <c:pt idx="1161">
                  <c:v>3.0447023151802186E-3</c:v>
                </c:pt>
                <c:pt idx="1162">
                  <c:v>3.0449437832245538E-3</c:v>
                </c:pt>
                <c:pt idx="1163">
                  <c:v>3.0451844792188463E-3</c:v>
                </c:pt>
                <c:pt idx="1164">
                  <c:v>3.0454244056315866E-3</c:v>
                </c:pt>
                <c:pt idx="1165">
                  <c:v>3.0456635649233703E-3</c:v>
                </c:pt>
                <c:pt idx="1166">
                  <c:v>3.0459019595469278E-3</c:v>
                </c:pt>
                <c:pt idx="1167">
                  <c:v>3.0461395919471452E-3</c:v>
                </c:pt>
                <c:pt idx="1168">
                  <c:v>3.0463764645610931E-3</c:v>
                </c:pt>
                <c:pt idx="1169">
                  <c:v>3.0466125798180497E-3</c:v>
                </c:pt>
                <c:pt idx="1170">
                  <c:v>3.0468479401395262E-3</c:v>
                </c:pt>
                <c:pt idx="1171">
                  <c:v>3.0470825479392903E-3</c:v>
                </c:pt>
                <c:pt idx="1172">
                  <c:v>3.0473164056233929E-3</c:v>
                </c:pt>
                <c:pt idx="1173">
                  <c:v>3.0475495155901935E-3</c:v>
                </c:pt>
                <c:pt idx="1174">
                  <c:v>3.0477818802303802E-3</c:v>
                </c:pt>
                <c:pt idx="1175">
                  <c:v>3.0480135019270004E-3</c:v>
                </c:pt>
                <c:pt idx="1176">
                  <c:v>3.0482443830554791E-3</c:v>
                </c:pt>
                <c:pt idx="1177">
                  <c:v>3.0484745259836492E-3</c:v>
                </c:pt>
                <c:pt idx="1178">
                  <c:v>3.0487039330717712E-3</c:v>
                </c:pt>
                <c:pt idx="1179">
                  <c:v>3.0489326066725588E-3</c:v>
                </c:pt>
                <c:pt idx="1180">
                  <c:v>3.0491605491312049E-3</c:v>
                </c:pt>
                <c:pt idx="1181">
                  <c:v>3.0493877627854027E-3</c:v>
                </c:pt>
                <c:pt idx="1182">
                  <c:v>3.0496142499653717E-3</c:v>
                </c:pt>
                <c:pt idx="1183">
                  <c:v>3.049840012993881E-3</c:v>
                </c:pt>
                <c:pt idx="1184">
                  <c:v>3.0500650541862729E-3</c:v>
                </c:pt>
                <c:pt idx="1185">
                  <c:v>3.0502893758504856E-3</c:v>
                </c:pt>
                <c:pt idx="1186">
                  <c:v>3.0505129802870807E-3</c:v>
                </c:pt>
                <c:pt idx="1187">
                  <c:v>3.0507358697892625E-3</c:v>
                </c:pt>
                <c:pt idx="1188">
                  <c:v>3.0509580466429025E-3</c:v>
                </c:pt>
                <c:pt idx="1189">
                  <c:v>3.0511795131265649E-3</c:v>
                </c:pt>
                <c:pt idx="1190">
                  <c:v>3.0514002715115291E-3</c:v>
                </c:pt>
                <c:pt idx="1191">
                  <c:v>3.0516203240618101E-3</c:v>
                </c:pt>
                <c:pt idx="1192">
                  <c:v>3.0518396730341863E-3</c:v>
                </c:pt>
                <c:pt idx="1193">
                  <c:v>3.0520583206782199E-3</c:v>
                </c:pt>
                <c:pt idx="1194">
                  <c:v>3.0522762692362804E-3</c:v>
                </c:pt>
                <c:pt idx="1195">
                  <c:v>3.0524935209435677E-3</c:v>
                </c:pt>
                <c:pt idx="1196">
                  <c:v>3.0527100780281349E-3</c:v>
                </c:pt>
                <c:pt idx="1197">
                  <c:v>3.0529259427109112E-3</c:v>
                </c:pt>
                <c:pt idx="1198">
                  <c:v>3.0531411172057257E-3</c:v>
                </c:pt>
                <c:pt idx="1199">
                  <c:v>3.0533556037193278E-3</c:v>
                </c:pt>
                <c:pt idx="1200">
                  <c:v>3.0535694044514128E-3</c:v>
                </c:pt>
                <c:pt idx="1201">
                  <c:v>3.0537825215946417E-3</c:v>
                </c:pt>
                <c:pt idx="1202">
                  <c:v>3.0539949573346655E-3</c:v>
                </c:pt>
                <c:pt idx="1203">
                  <c:v>3.0542067138501464E-3</c:v>
                </c:pt>
                <c:pt idx="1204">
                  <c:v>3.0544177933127807E-3</c:v>
                </c:pt>
                <c:pt idx="1205">
                  <c:v>3.0546281978873222E-3</c:v>
                </c:pt>
                <c:pt idx="1206">
                  <c:v>3.0548379297316015E-3</c:v>
                </c:pt>
                <c:pt idx="1207">
                  <c:v>3.0550469909965522E-3</c:v>
                </c:pt>
                <c:pt idx="1208">
                  <c:v>3.0552553838262284E-3</c:v>
                </c:pt>
                <c:pt idx="1209">
                  <c:v>3.0554631103578301E-3</c:v>
                </c:pt>
                <c:pt idx="1210">
                  <c:v>3.0556701727217244E-3</c:v>
                </c:pt>
                <c:pt idx="1211">
                  <c:v>3.0558765730414666E-3</c:v>
                </c:pt>
                <c:pt idx="1212">
                  <c:v>3.0560823134338213E-3</c:v>
                </c:pt>
                <c:pt idx="1213">
                  <c:v>3.0562873960087869E-3</c:v>
                </c:pt>
                <c:pt idx="1214">
                  <c:v>3.0564918228696137E-3</c:v>
                </c:pt>
                <c:pt idx="1215">
                  <c:v>3.0566955961128287E-3</c:v>
                </c:pt>
                <c:pt idx="1216">
                  <c:v>3.0568987178282549E-3</c:v>
                </c:pt>
                <c:pt idx="1217">
                  <c:v>3.0571011900990333E-3</c:v>
                </c:pt>
                <c:pt idx="1218">
                  <c:v>3.0573030150016453E-3</c:v>
                </c:pt>
                <c:pt idx="1219">
                  <c:v>3.057504194605932E-3</c:v>
                </c:pt>
                <c:pt idx="1220">
                  <c:v>3.0577047309751173E-3</c:v>
                </c:pt>
                <c:pt idx="1221">
                  <c:v>3.0579046261658286E-3</c:v>
                </c:pt>
                <c:pt idx="1222">
                  <c:v>3.0581038822281169E-3</c:v>
                </c:pt>
                <c:pt idx="1223">
                  <c:v>3.0583025012054783E-3</c:v>
                </c:pt>
                <c:pt idx="1224">
                  <c:v>3.0585004851348763E-3</c:v>
                </c:pt>
                <c:pt idx="1225">
                  <c:v>3.0586978360467604E-3</c:v>
                </c:pt>
                <c:pt idx="1226">
                  <c:v>3.0588945559650894E-3</c:v>
                </c:pt>
                <c:pt idx="1227">
                  <c:v>3.0590906469073497E-3</c:v>
                </c:pt>
                <c:pt idx="1228">
                  <c:v>3.0592861108845772E-3</c:v>
                </c:pt>
                <c:pt idx="1229">
                  <c:v>3.0594809499013792E-3</c:v>
                </c:pt>
                <c:pt idx="1230">
                  <c:v>3.0596751659559521E-3</c:v>
                </c:pt>
                <c:pt idx="1231">
                  <c:v>3.0598687610401041E-3</c:v>
                </c:pt>
                <c:pt idx="1232">
                  <c:v>3.0600617371392747E-3</c:v>
                </c:pt>
                <c:pt idx="1233">
                  <c:v>3.0602540962325563E-3</c:v>
                </c:pt>
                <c:pt idx="1234">
                  <c:v>3.0604458402927119E-3</c:v>
                </c:pt>
                <c:pt idx="1235">
                  <c:v>3.060636971286198E-3</c:v>
                </c:pt>
                <c:pt idx="1236">
                  <c:v>3.0608274911731836E-3</c:v>
                </c:pt>
                <c:pt idx="1237">
                  <c:v>3.0610174019075702E-3</c:v>
                </c:pt>
                <c:pt idx="1238">
                  <c:v>3.0612067054370121E-3</c:v>
                </c:pt>
                <c:pt idx="1239">
                  <c:v>3.0613954037029367E-3</c:v>
                </c:pt>
                <c:pt idx="1240">
                  <c:v>3.0615834986405634E-3</c:v>
                </c:pt>
                <c:pt idx="1241">
                  <c:v>3.0617709921789251E-3</c:v>
                </c:pt>
                <c:pt idx="1242">
                  <c:v>3.0619578862408851E-3</c:v>
                </c:pt>
                <c:pt idx="1243">
                  <c:v>3.0621441827431606E-3</c:v>
                </c:pt>
                <c:pt idx="1244">
                  <c:v>3.0623298835963401E-3</c:v>
                </c:pt>
                <c:pt idx="1245">
                  <c:v>3.0625149907049024E-3</c:v>
                </c:pt>
                <c:pt idx="1246">
                  <c:v>3.0626995059672376E-3</c:v>
                </c:pt>
                <c:pt idx="1247">
                  <c:v>3.062883431275666E-3</c:v>
                </c:pt>
                <c:pt idx="1248">
                  <c:v>3.0630667685164585E-3</c:v>
                </c:pt>
                <c:pt idx="1249">
                  <c:v>3.0632495195698529E-3</c:v>
                </c:pt>
                <c:pt idx="1250">
                  <c:v>3.0634316863100775E-3</c:v>
                </c:pt>
                <c:pt idx="1251">
                  <c:v>3.0636132706053669E-3</c:v>
                </c:pt>
                <c:pt idx="1252">
                  <c:v>3.0637942743179827E-3</c:v>
                </c:pt>
                <c:pt idx="1253">
                  <c:v>3.0639746993042314E-3</c:v>
                </c:pt>
                <c:pt idx="1254">
                  <c:v>3.0641545474144856E-3</c:v>
                </c:pt>
                <c:pt idx="1255">
                  <c:v>3.0643338204932014E-3</c:v>
                </c:pt>
                <c:pt idx="1256">
                  <c:v>3.0645125203789367E-3</c:v>
                </c:pt>
                <c:pt idx="1257">
                  <c:v>3.0646906489043718E-3</c:v>
                </c:pt>
                <c:pt idx="1258">
                  <c:v>3.064868207896327E-3</c:v>
                </c:pt>
                <c:pt idx="1259">
                  <c:v>3.065045199175782E-3</c:v>
                </c:pt>
                <c:pt idx="1260">
                  <c:v>3.0652216245578936E-3</c:v>
                </c:pt>
                <c:pt idx="1261">
                  <c:v>3.0653974858520154E-3</c:v>
                </c:pt>
                <c:pt idx="1262">
                  <c:v>3.0655727848617163E-3</c:v>
                </c:pt>
                <c:pt idx="1263">
                  <c:v>3.0657475233847979E-3</c:v>
                </c:pt>
                <c:pt idx="1264">
                  <c:v>3.0659217032133141E-3</c:v>
                </c:pt>
                <c:pt idx="1265">
                  <c:v>3.0660953261335889E-3</c:v>
                </c:pt>
                <c:pt idx="1266">
                  <c:v>3.0662683939262345E-3</c:v>
                </c:pt>
                <c:pt idx="1267">
                  <c:v>3.066440908366171E-3</c:v>
                </c:pt>
                <c:pt idx="1268">
                  <c:v>3.066612871222642E-3</c:v>
                </c:pt>
                <c:pt idx="1269">
                  <c:v>3.0667842842592354E-3</c:v>
                </c:pt>
                <c:pt idx="1270">
                  <c:v>3.0669551492339005E-3</c:v>
                </c:pt>
                <c:pt idx="1271">
                  <c:v>3.0671254678989643E-3</c:v>
                </c:pt>
                <c:pt idx="1272">
                  <c:v>3.0672952420011529E-3</c:v>
                </c:pt>
                <c:pt idx="1273">
                  <c:v>3.0674644732816064E-3</c:v>
                </c:pt>
                <c:pt idx="1274">
                  <c:v>3.0676331634758992E-3</c:v>
                </c:pt>
                <c:pt idx="1275">
                  <c:v>3.0678013143140542E-3</c:v>
                </c:pt>
                <c:pt idx="1276">
                  <c:v>3.0679689275205655E-3</c:v>
                </c:pt>
                <c:pt idx="1277">
                  <c:v>3.0681360048144118E-3</c:v>
                </c:pt>
                <c:pt idx="1278">
                  <c:v>3.0683025479090764E-3</c:v>
                </c:pt>
                <c:pt idx="1279">
                  <c:v>3.068468558512563E-3</c:v>
                </c:pt>
                <c:pt idx="1280">
                  <c:v>3.0686340383274161E-3</c:v>
                </c:pt>
                <c:pt idx="1281">
                  <c:v>3.0687989890507343E-3</c:v>
                </c:pt>
                <c:pt idx="1282">
                  <c:v>3.068963412374193E-3</c:v>
                </c:pt>
                <c:pt idx="1283">
                  <c:v>3.0691273099840554E-3</c:v>
                </c:pt>
                <c:pt idx="1284">
                  <c:v>3.0692906835611961E-3</c:v>
                </c:pt>
                <c:pt idx="1285">
                  <c:v>3.0694535347811133E-3</c:v>
                </c:pt>
                <c:pt idx="1286">
                  <c:v>3.0696158653139493E-3</c:v>
                </c:pt>
                <c:pt idx="1287">
                  <c:v>3.0697776768245067E-3</c:v>
                </c:pt>
                <c:pt idx="1288">
                  <c:v>3.0699389709722634E-3</c:v>
                </c:pt>
                <c:pt idx="1289">
                  <c:v>3.0700997494113938E-3</c:v>
                </c:pt>
                <c:pt idx="1290">
                  <c:v>3.0702600137907815E-3</c:v>
                </c:pt>
                <c:pt idx="1291">
                  <c:v>3.0704197657540388E-3</c:v>
                </c:pt>
                <c:pt idx="1292">
                  <c:v>3.0705790069395231E-3</c:v>
                </c:pt>
                <c:pt idx="1293">
                  <c:v>3.0707377389803531E-3</c:v>
                </c:pt>
                <c:pt idx="1294">
                  <c:v>3.0708959635044261E-3</c:v>
                </c:pt>
                <c:pt idx="1295">
                  <c:v>3.0710536821344342E-3</c:v>
                </c:pt>
                <c:pt idx="1296">
                  <c:v>3.0712108964878818E-3</c:v>
                </c:pt>
                <c:pt idx="1297">
                  <c:v>3.0713676081771005E-3</c:v>
                </c:pt>
                <c:pt idx="1298">
                  <c:v>3.0715238188092678E-3</c:v>
                </c:pt>
                <c:pt idx="1299">
                  <c:v>3.0716795299864227E-3</c:v>
                </c:pt>
                <c:pt idx="1300">
                  <c:v>3.0718347433054813E-3</c:v>
                </c:pt>
                <c:pt idx="1301">
                  <c:v>3.0719894603582544E-3</c:v>
                </c:pt>
                <c:pt idx="1302">
                  <c:v>3.0721436827314619E-3</c:v>
                </c:pt>
                <c:pt idx="1303">
                  <c:v>3.0722974120067524E-3</c:v>
                </c:pt>
                <c:pt idx="1304">
                  <c:v>3.0724506497607166E-3</c:v>
                </c:pt>
                <c:pt idx="1305">
                  <c:v>3.0726033975649039E-3</c:v>
                </c:pt>
                <c:pt idx="1306">
                  <c:v>3.0727556569858398E-3</c:v>
                </c:pt>
                <c:pt idx="1307">
                  <c:v>3.0729074295850404E-3</c:v>
                </c:pt>
                <c:pt idx="1308">
                  <c:v>3.0730587169190298E-3</c:v>
                </c:pt>
                <c:pt idx="1309">
                  <c:v>3.0732095205393542E-3</c:v>
                </c:pt>
                <c:pt idx="1310">
                  <c:v>3.0733598419926005E-3</c:v>
                </c:pt>
                <c:pt idx="1311">
                  <c:v>3.0735096828204103E-3</c:v>
                </c:pt>
                <c:pt idx="1312">
                  <c:v>3.0736590445594948E-3</c:v>
                </c:pt>
                <c:pt idx="1313">
                  <c:v>3.0738079287416539E-3</c:v>
                </c:pt>
                <c:pt idx="1314">
                  <c:v>3.0739563368937877E-3</c:v>
                </c:pt>
                <c:pt idx="1315">
                  <c:v>3.0741042705379165E-3</c:v>
                </c:pt>
                <c:pt idx="1316">
                  <c:v>3.0742517311911927E-3</c:v>
                </c:pt>
                <c:pt idx="1317">
                  <c:v>3.0743987203659183E-3</c:v>
                </c:pt>
                <c:pt idx="1318">
                  <c:v>3.0745452395695592E-3</c:v>
                </c:pt>
                <c:pt idx="1319">
                  <c:v>3.0746912903047638E-3</c:v>
                </c:pt>
                <c:pt idx="1320">
                  <c:v>3.0748368740693734E-3</c:v>
                </c:pt>
                <c:pt idx="1321">
                  <c:v>3.0749819923564419E-3</c:v>
                </c:pt>
                <c:pt idx="1322">
                  <c:v>3.075126646654248E-3</c:v>
                </c:pt>
                <c:pt idx="1323">
                  <c:v>3.0752708384463139E-3</c:v>
                </c:pt>
                <c:pt idx="1324">
                  <c:v>3.0754145692114166E-3</c:v>
                </c:pt>
                <c:pt idx="1325">
                  <c:v>3.0755578404236062E-3</c:v>
                </c:pt>
                <c:pt idx="1326">
                  <c:v>3.0757006535522191E-3</c:v>
                </c:pt>
                <c:pt idx="1327">
                  <c:v>3.0758430100618936E-3</c:v>
                </c:pt>
                <c:pt idx="1328">
                  <c:v>3.075984911412586E-3</c:v>
                </c:pt>
                <c:pt idx="1329">
                  <c:v>3.0761263590595844E-3</c:v>
                </c:pt>
                <c:pt idx="1330">
                  <c:v>3.0762673544535231E-3</c:v>
                </c:pt>
                <c:pt idx="1331">
                  <c:v>3.0764078990403987E-3</c:v>
                </c:pt>
                <c:pt idx="1332">
                  <c:v>3.0765479942615856E-3</c:v>
                </c:pt>
                <c:pt idx="1333">
                  <c:v>3.0766876415538472E-3</c:v>
                </c:pt>
                <c:pt idx="1334">
                  <c:v>3.076826842349356E-3</c:v>
                </c:pt>
                <c:pt idx="1335">
                  <c:v>3.0769655980757028E-3</c:v>
                </c:pt>
                <c:pt idx="1336">
                  <c:v>3.0771039101559153E-3</c:v>
                </c:pt>
                <c:pt idx="1337">
                  <c:v>3.0772417800084715E-3</c:v>
                </c:pt>
                <c:pt idx="1338">
                  <c:v>3.0773792090473141E-3</c:v>
                </c:pt>
                <c:pt idx="1339">
                  <c:v>3.0775161986818637E-3</c:v>
                </c:pt>
                <c:pt idx="1340">
                  <c:v>3.0776527503170357E-3</c:v>
                </c:pt>
                <c:pt idx="1341">
                  <c:v>3.0777888653532532E-3</c:v>
                </c:pt>
                <c:pt idx="1342">
                  <c:v>3.0779245451864621E-3</c:v>
                </c:pt>
                <c:pt idx="1343">
                  <c:v>3.0780597912081439E-3</c:v>
                </c:pt>
                <c:pt idx="1344">
                  <c:v>3.0781946048053324E-3</c:v>
                </c:pt>
                <c:pt idx="1345">
                  <c:v>3.0783289873606264E-3</c:v>
                </c:pt>
                <c:pt idx="1346">
                  <c:v>3.078462940252203E-3</c:v>
                </c:pt>
                <c:pt idx="1347">
                  <c:v>3.0785964648538341E-3</c:v>
                </c:pt>
                <c:pt idx="1348">
                  <c:v>3.0787295625348985E-3</c:v>
                </c:pt>
                <c:pt idx="1349">
                  <c:v>3.0788622346603969E-3</c:v>
                </c:pt>
                <c:pt idx="1350">
                  <c:v>3.0789944825909657E-3</c:v>
                </c:pt>
                <c:pt idx="1351">
                  <c:v>3.0791263076828911E-3</c:v>
                </c:pt>
                <c:pt idx="1352">
                  <c:v>3.0792577112881219E-3</c:v>
                </c:pt>
                <c:pt idx="1353">
                  <c:v>3.0793886947542855E-3</c:v>
                </c:pt>
                <c:pt idx="1354">
                  <c:v>3.0795192594246994E-3</c:v>
                </c:pt>
                <c:pt idx="1355">
                  <c:v>3.0796494066383877E-3</c:v>
                </c:pt>
                <c:pt idx="1356">
                  <c:v>3.0797791377300907E-3</c:v>
                </c:pt>
                <c:pt idx="1357">
                  <c:v>3.079908454030284E-3</c:v>
                </c:pt>
                <c:pt idx="1358">
                  <c:v>3.0800373568651866E-3</c:v>
                </c:pt>
                <c:pt idx="1359">
                  <c:v>3.0801658475567793E-3</c:v>
                </c:pt>
                <c:pt idx="1360">
                  <c:v>3.0802939274228148E-3</c:v>
                </c:pt>
                <c:pt idx="1361">
                  <c:v>3.0804215977768331E-3</c:v>
                </c:pt>
                <c:pt idx="1362">
                  <c:v>3.0805488599281736E-3</c:v>
                </c:pt>
                <c:pt idx="1363">
                  <c:v>3.0806757151819902E-3</c:v>
                </c:pt>
                <c:pt idx="1364">
                  <c:v>3.0808021648392643E-3</c:v>
                </c:pt>
                <c:pt idx="1365">
                  <c:v>3.0809282101968158E-3</c:v>
                </c:pt>
                <c:pt idx="1366">
                  <c:v>3.0810538525473203E-3</c:v>
                </c:pt>
                <c:pt idx="1367">
                  <c:v>3.0811790931793187E-3</c:v>
                </c:pt>
                <c:pt idx="1368">
                  <c:v>3.0813039333772324E-3</c:v>
                </c:pt>
                <c:pt idx="1369">
                  <c:v>3.0814283744213774E-3</c:v>
                </c:pt>
                <c:pt idx="1370">
                  <c:v>3.0815524175879742E-3</c:v>
                </c:pt>
                <c:pt idx="1371">
                  <c:v>3.0816760641491645E-3</c:v>
                </c:pt>
                <c:pt idx="1372">
                  <c:v>3.0817993153730208E-3</c:v>
                </c:pt>
                <c:pt idx="1373">
                  <c:v>3.0819221725235627E-3</c:v>
                </c:pt>
                <c:pt idx="1374">
                  <c:v>3.082044636860768E-3</c:v>
                </c:pt>
                <c:pt idx="1375">
                  <c:v>3.0821667096405853E-3</c:v>
                </c:pt>
                <c:pt idx="1376">
                  <c:v>3.082288392114948E-3</c:v>
                </c:pt>
                <c:pt idx="1377">
                  <c:v>3.0824096855317866E-3</c:v>
                </c:pt>
                <c:pt idx="1378">
                  <c:v>3.0825305911350415E-3</c:v>
                </c:pt>
                <c:pt idx="1379">
                  <c:v>3.0826511101646765E-3</c:v>
                </c:pt>
                <c:pt idx="1380">
                  <c:v>3.0827712438566898E-3</c:v>
                </c:pt>
                <c:pt idx="1381">
                  <c:v>3.0828909934431281E-3</c:v>
                </c:pt>
                <c:pt idx="1382">
                  <c:v>3.0830103601520993E-3</c:v>
                </c:pt>
                <c:pt idx="1383">
                  <c:v>3.0831293452077838E-3</c:v>
                </c:pt>
                <c:pt idx="1384">
                  <c:v>3.083247949830449E-3</c:v>
                </c:pt>
                <c:pt idx="1385">
                  <c:v>3.0833661752364596E-3</c:v>
                </c:pt>
                <c:pt idx="1386">
                  <c:v>3.0834840226382915E-3</c:v>
                </c:pt>
                <c:pt idx="1387">
                  <c:v>3.0836014932445451E-3</c:v>
                </c:pt>
                <c:pt idx="1388">
                  <c:v>3.0837185882599547E-3</c:v>
                </c:pt>
                <c:pt idx="1389">
                  <c:v>3.0838353088854038E-3</c:v>
                </c:pt>
                <c:pt idx="1390">
                  <c:v>3.0839516563179363E-3</c:v>
                </c:pt>
                <c:pt idx="1391">
                  <c:v>3.0840676317507678E-3</c:v>
                </c:pt>
                <c:pt idx="1392">
                  <c:v>3.0841832363733002E-3</c:v>
                </c:pt>
                <c:pt idx="1393">
                  <c:v>3.0842984713711319E-3</c:v>
                </c:pt>
                <c:pt idx="1394">
                  <c:v>3.0844133379260698E-3</c:v>
                </c:pt>
                <c:pt idx="1395">
                  <c:v>3.0845278372161429E-3</c:v>
                </c:pt>
                <c:pt idx="1396">
                  <c:v>3.0846419704156146E-3</c:v>
                </c:pt>
                <c:pt idx="1397">
                  <c:v>3.0847557386949917E-3</c:v>
                </c:pt>
                <c:pt idx="1398">
                  <c:v>3.0848691432210406E-3</c:v>
                </c:pt>
                <c:pt idx="1399">
                  <c:v>3.0849821851567957E-3</c:v>
                </c:pt>
                <c:pt idx="1400">
                  <c:v>3.0850948656615733E-3</c:v>
                </c:pt>
                <c:pt idx="1401">
                  <c:v>3.0852071858909831E-3</c:v>
                </c:pt>
                <c:pt idx="1402">
                  <c:v>3.0853191469969402E-3</c:v>
                </c:pt>
                <c:pt idx="1403">
                  <c:v>3.0854307501276762E-3</c:v>
                </c:pt>
                <c:pt idx="1404">
                  <c:v>3.0855419964277517E-3</c:v>
                </c:pt>
                <c:pt idx="1405">
                  <c:v>3.0856528870380671E-3</c:v>
                </c:pt>
                <c:pt idx="1406">
                  <c:v>3.0857634230958765E-3</c:v>
                </c:pt>
                <c:pt idx="1407">
                  <c:v>3.0858736057347959E-3</c:v>
                </c:pt>
                <c:pt idx="1408">
                  <c:v>3.0859834360848189E-3</c:v>
                </c:pt>
                <c:pt idx="1409">
                  <c:v>3.0860929152723236E-3</c:v>
                </c:pt>
                <c:pt idx="1410">
                  <c:v>3.0862020444200888E-3</c:v>
                </c:pt>
                <c:pt idx="1411">
                  <c:v>3.0863108246473032E-3</c:v>
                </c:pt>
                <c:pt idx="1412">
                  <c:v>3.0864192570695765E-3</c:v>
                </c:pt>
                <c:pt idx="1413">
                  <c:v>3.0865273427989506E-3</c:v>
                </c:pt>
                <c:pt idx="1414">
                  <c:v>3.0866350829439142E-3</c:v>
                </c:pt>
                <c:pt idx="1415">
                  <c:v>3.0867424786094094E-3</c:v>
                </c:pt>
                <c:pt idx="1416">
                  <c:v>3.0868495308968469E-3</c:v>
                </c:pt>
                <c:pt idx="1417">
                  <c:v>3.0869562409041153E-3</c:v>
                </c:pt>
                <c:pt idx="1418">
                  <c:v>3.0870626097255932E-3</c:v>
                </c:pt>
                <c:pt idx="1419">
                  <c:v>3.0871686384521604E-3</c:v>
                </c:pt>
                <c:pt idx="1420">
                  <c:v>3.0872743281712069E-3</c:v>
                </c:pt>
                <c:pt idx="1421">
                  <c:v>3.0873796799666489E-3</c:v>
                </c:pt>
                <c:pt idx="1422">
                  <c:v>3.087484694918935E-3</c:v>
                </c:pt>
                <c:pt idx="1423">
                  <c:v>3.0875893741050598E-3</c:v>
                </c:pt>
                <c:pt idx="1424">
                  <c:v>3.0876937185985742E-3</c:v>
                </c:pt>
                <c:pt idx="1425">
                  <c:v>3.0877977294695969E-3</c:v>
                </c:pt>
                <c:pt idx="1426">
                  <c:v>3.0879014077848251E-3</c:v>
                </c:pt>
                <c:pt idx="1427">
                  <c:v>3.0880047546075454E-3</c:v>
                </c:pt>
                <c:pt idx="1428">
                  <c:v>3.0881077709976439E-3</c:v>
                </c:pt>
                <c:pt idx="1429">
                  <c:v>3.0882104580116196E-3</c:v>
                </c:pt>
                <c:pt idx="1430">
                  <c:v>3.0883128167025924E-3</c:v>
                </c:pt>
                <c:pt idx="1431">
                  <c:v>3.0884148481203147E-3</c:v>
                </c:pt>
                <c:pt idx="1432">
                  <c:v>3.0885165533111837E-3</c:v>
                </c:pt>
                <c:pt idx="1433">
                  <c:v>3.0886179333182496E-3</c:v>
                </c:pt>
                <c:pt idx="1434">
                  <c:v>3.088718989181229E-3</c:v>
                </c:pt>
                <c:pt idx="1435">
                  <c:v>3.0888197219365132E-3</c:v>
                </c:pt>
                <c:pt idx="1436">
                  <c:v>3.0889201326171796E-3</c:v>
                </c:pt>
                <c:pt idx="1437">
                  <c:v>3.0890202222530042E-3</c:v>
                </c:pt>
                <c:pt idx="1438">
                  <c:v>3.0891199918704686E-3</c:v>
                </c:pt>
                <c:pt idx="1439">
                  <c:v>3.0892194424927731E-3</c:v>
                </c:pt>
                <c:pt idx="1440">
                  <c:v>3.0893185751398474E-3</c:v>
                </c:pt>
                <c:pt idx="1441">
                  <c:v>3.0894173908283581E-3</c:v>
                </c:pt>
                <c:pt idx="1442">
                  <c:v>3.0895158905717228E-3</c:v>
                </c:pt>
                <c:pt idx="1443">
                  <c:v>3.0896140753801193E-3</c:v>
                </c:pt>
                <c:pt idx="1444">
                  <c:v>3.0897119462604938E-3</c:v>
                </c:pt>
                <c:pt idx="1445">
                  <c:v>3.0898095042165745E-3</c:v>
                </c:pt>
                <c:pt idx="1446">
                  <c:v>3.089906750248879E-3</c:v>
                </c:pt>
                <c:pt idx="1447">
                  <c:v>3.0900036853547274E-3</c:v>
                </c:pt>
                <c:pt idx="1448">
                  <c:v>3.0901003105282504E-3</c:v>
                </c:pt>
                <c:pt idx="1449">
                  <c:v>3.0901966267603991E-3</c:v>
                </c:pt>
                <c:pt idx="1450">
                  <c:v>3.090292635038959E-3</c:v>
                </c:pt>
                <c:pt idx="1451">
                  <c:v>3.0903883363485539E-3</c:v>
                </c:pt>
                <c:pt idx="1452">
                  <c:v>3.0904837316706613E-3</c:v>
                </c:pt>
                <c:pt idx="1453">
                  <c:v>3.0905788219836219E-3</c:v>
                </c:pt>
                <c:pt idx="1454">
                  <c:v>3.0906736082626446E-3</c:v>
                </c:pt>
                <c:pt idx="1455">
                  <c:v>3.0907680914798244E-3</c:v>
                </c:pt>
                <c:pt idx="1456">
                  <c:v>3.0908622726041452E-3</c:v>
                </c:pt>
                <c:pt idx="1457">
                  <c:v>3.0909561526014941E-3</c:v>
                </c:pt>
                <c:pt idx="1458">
                  <c:v>3.0910497324346696E-3</c:v>
                </c:pt>
                <c:pt idx="1459">
                  <c:v>3.0911430130633921E-3</c:v>
                </c:pt>
                <c:pt idx="1460">
                  <c:v>3.0912359954443128E-3</c:v>
                </c:pt>
                <c:pt idx="1461">
                  <c:v>3.0913286805310256E-3</c:v>
                </c:pt>
                <c:pt idx="1462">
                  <c:v>3.0914210692740739E-3</c:v>
                </c:pt>
                <c:pt idx="1463">
                  <c:v>3.0915131626209624E-3</c:v>
                </c:pt>
                <c:pt idx="1464">
                  <c:v>3.091604961516167E-3</c:v>
                </c:pt>
                <c:pt idx="1465">
                  <c:v>3.0916964669011424E-3</c:v>
                </c:pt>
                <c:pt idx="1466">
                  <c:v>3.0917876797143351E-3</c:v>
                </c:pt>
                <c:pt idx="1467">
                  <c:v>3.0918786008911894E-3</c:v>
                </c:pt>
                <c:pt idx="1468">
                  <c:v>3.0919692313641591E-3</c:v>
                </c:pt>
                <c:pt idx="1469">
                  <c:v>3.0920595720627174E-3</c:v>
                </c:pt>
                <c:pt idx="1470">
                  <c:v>3.0921496239133652E-3</c:v>
                </c:pt>
                <c:pt idx="1471">
                  <c:v>3.0922393878396403E-3</c:v>
                </c:pt>
                <c:pt idx="1472">
                  <c:v>3.0923288647621287E-3</c:v>
                </c:pt>
                <c:pt idx="1473">
                  <c:v>3.0924180555984733E-3</c:v>
                </c:pt>
                <c:pt idx="1474">
                  <c:v>3.0925069612633815E-3</c:v>
                </c:pt>
                <c:pt idx="1475">
                  <c:v>3.0925955826686374E-3</c:v>
                </c:pt>
                <c:pt idx="1476">
                  <c:v>3.0926839207231099E-3</c:v>
                </c:pt>
                <c:pt idx="1477">
                  <c:v>3.0927719763327601E-3</c:v>
                </c:pt>
                <c:pt idx="1478">
                  <c:v>3.0928597504006551E-3</c:v>
                </c:pt>
                <c:pt idx="1479">
                  <c:v>3.0929472438269729E-3</c:v>
                </c:pt>
                <c:pt idx="1480">
                  <c:v>3.0930344575090135E-3</c:v>
                </c:pt>
                <c:pt idx="1481">
                  <c:v>3.0931213923412085E-3</c:v>
                </c:pt>
                <c:pt idx="1482">
                  <c:v>3.0932080492151294E-3</c:v>
                </c:pt>
                <c:pt idx="1483">
                  <c:v>3.0932944290194973E-3</c:v>
                </c:pt>
                <c:pt idx="1484">
                  <c:v>3.0933805326401912E-3</c:v>
                </c:pt>
                <c:pt idx="1485">
                  <c:v>3.0934663609602582E-3</c:v>
                </c:pt>
                <c:pt idx="1486">
                  <c:v>3.0935519148599217E-3</c:v>
                </c:pt>
                <c:pt idx="1487">
                  <c:v>3.0936371952165914E-3</c:v>
                </c:pt>
                <c:pt idx="1488">
                  <c:v>3.0937222029048706E-3</c:v>
                </c:pt>
                <c:pt idx="1489">
                  <c:v>3.0938069387965667E-3</c:v>
                </c:pt>
                <c:pt idx="1490">
                  <c:v>3.0938914037607003E-3</c:v>
                </c:pt>
                <c:pt idx="1491">
                  <c:v>3.0939755986635125E-3</c:v>
                </c:pt>
                <c:pt idx="1492">
                  <c:v>3.094059524368475E-3</c:v>
                </c:pt>
                <c:pt idx="1493">
                  <c:v>3.0941431817362993E-3</c:v>
                </c:pt>
                <c:pt idx="1494">
                  <c:v>3.0942265716249443E-3</c:v>
                </c:pt>
                <c:pt idx="1495">
                  <c:v>3.0943096948896254E-3</c:v>
                </c:pt>
                <c:pt idx="1496">
                  <c:v>3.0943925523828249E-3</c:v>
                </c:pt>
                <c:pt idx="1497">
                  <c:v>3.0944751449542979E-3</c:v>
                </c:pt>
                <c:pt idx="1498">
                  <c:v>3.0945574734510838E-3</c:v>
                </c:pt>
                <c:pt idx="1499">
                  <c:v>3.094639538717513E-3</c:v>
                </c:pt>
                <c:pt idx="1500">
                  <c:v>3.0947213415952169E-3</c:v>
                </c:pt>
                <c:pt idx="1501">
                  <c:v>3.0948028829231354E-3</c:v>
                </c:pt>
                <c:pt idx="1502">
                  <c:v>3.094884163537526E-3</c:v>
                </c:pt>
                <c:pt idx="1503">
                  <c:v>3.094965184271973E-3</c:v>
                </c:pt>
                <c:pt idx="1504">
                  <c:v>3.0950459459573951E-3</c:v>
                </c:pt>
                <c:pt idx="1505">
                  <c:v>3.0951264494220544E-3</c:v>
                </c:pt>
                <c:pt idx="1506">
                  <c:v>3.0952066954915646E-3</c:v>
                </c:pt>
                <c:pt idx="1507">
                  <c:v>3.0952866849888998E-3</c:v>
                </c:pt>
                <c:pt idx="1508">
                  <c:v>3.0953664187344022E-3</c:v>
                </c:pt>
                <c:pt idx="1509">
                  <c:v>3.095445897545793E-3</c:v>
                </c:pt>
                <c:pt idx="1510">
                  <c:v>3.0955251222381758E-3</c:v>
                </c:pt>
                <c:pt idx="1511">
                  <c:v>3.0956040936240509E-3</c:v>
                </c:pt>
                <c:pt idx="1512">
                  <c:v>3.0956828125133194E-3</c:v>
                </c:pt>
                <c:pt idx="1513">
                  <c:v>3.0957612797132936E-3</c:v>
                </c:pt>
                <c:pt idx="1514">
                  <c:v>3.0958394960287033E-3</c:v>
                </c:pt>
                <c:pt idx="1515">
                  <c:v>3.0959174622617065E-3</c:v>
                </c:pt>
                <c:pt idx="1516">
                  <c:v>3.0959951792118964E-3</c:v>
                </c:pt>
                <c:pt idx="1517">
                  <c:v>3.0960726476763085E-3</c:v>
                </c:pt>
                <c:pt idx="1518">
                  <c:v>3.0961498684494325E-3</c:v>
                </c:pt>
                <c:pt idx="1519">
                  <c:v>3.0962268423232139E-3</c:v>
                </c:pt>
                <c:pt idx="1520">
                  <c:v>3.0963035700870699E-3</c:v>
                </c:pt>
                <c:pt idx="1521">
                  <c:v>3.0963800525278919E-3</c:v>
                </c:pt>
                <c:pt idx="1522">
                  <c:v>3.0964562904300546E-3</c:v>
                </c:pt>
                <c:pt idx="1523">
                  <c:v>3.096532284575427E-3</c:v>
                </c:pt>
                <c:pt idx="1524">
                  <c:v>3.0966080357433764E-3</c:v>
                </c:pt>
                <c:pt idx="1525">
                  <c:v>3.0966835447107789E-3</c:v>
                </c:pt>
                <c:pt idx="1526">
                  <c:v>3.0967588122520263E-3</c:v>
                </c:pt>
                <c:pt idx="1527">
                  <c:v>3.096833839139035E-3</c:v>
                </c:pt>
                <c:pt idx="1528">
                  <c:v>3.0969086261412532E-3</c:v>
                </c:pt>
                <c:pt idx="1529">
                  <c:v>3.0969831740256682E-3</c:v>
                </c:pt>
                <c:pt idx="1530">
                  <c:v>3.0970574835568164E-3</c:v>
                </c:pt>
                <c:pt idx="1531">
                  <c:v>3.0971315554967883E-3</c:v>
                </c:pt>
                <c:pt idx="1532">
                  <c:v>3.0972053906052387E-3</c:v>
                </c:pt>
                <c:pt idx="1533">
                  <c:v>3.0972789896393928E-3</c:v>
                </c:pt>
                <c:pt idx="1534">
                  <c:v>3.0973523533540555E-3</c:v>
                </c:pt>
                <c:pt idx="1535">
                  <c:v>3.0974254825016177E-3</c:v>
                </c:pt>
                <c:pt idx="1536">
                  <c:v>3.0974983778320649E-3</c:v>
                </c:pt>
                <c:pt idx="1537">
                  <c:v>3.0975710400929853E-3</c:v>
                </c:pt>
                <c:pt idx="1538">
                  <c:v>3.0976434700295753E-3</c:v>
                </c:pt>
                <c:pt idx="1539">
                  <c:v>3.0977156683846502E-3</c:v>
                </c:pt>
                <c:pt idx="1540">
                  <c:v>3.0977876358986496E-3</c:v>
                </c:pt>
                <c:pt idx="1541">
                  <c:v>3.0978593733096455E-3</c:v>
                </c:pt>
                <c:pt idx="1542">
                  <c:v>3.0979308813533502E-3</c:v>
                </c:pt>
                <c:pt idx="1543">
                  <c:v>3.0980021607631245E-3</c:v>
                </c:pt>
                <c:pt idx="1544">
                  <c:v>3.0980732122699831E-3</c:v>
                </c:pt>
                <c:pt idx="1545">
                  <c:v>3.0981440366026044E-3</c:v>
                </c:pt>
                <c:pt idx="1546">
                  <c:v>3.0982146344873361E-3</c:v>
                </c:pt>
                <c:pt idx="1547">
                  <c:v>3.0982850066482042E-3</c:v>
                </c:pt>
                <c:pt idx="1548">
                  <c:v>3.09835515380692E-3</c:v>
                </c:pt>
                <c:pt idx="1549">
                  <c:v>3.0984250766828863E-3</c:v>
                </c:pt>
                <c:pt idx="1550">
                  <c:v>3.0984947759932066E-3</c:v>
                </c:pt>
                <c:pt idx="1551">
                  <c:v>3.098564252452691E-3</c:v>
                </c:pt>
                <c:pt idx="1552">
                  <c:v>3.098633506773865E-3</c:v>
                </c:pt>
                <c:pt idx="1553">
                  <c:v>3.0987025396669748E-3</c:v>
                </c:pt>
                <c:pt idx="1554">
                  <c:v>3.0987713518399965E-3</c:v>
                </c:pt>
                <c:pt idx="1555">
                  <c:v>3.0988399439986422E-3</c:v>
                </c:pt>
                <c:pt idx="1556">
                  <c:v>3.0989083168463682E-3</c:v>
                </c:pt>
                <c:pt idx="1557">
                  <c:v>3.0989764710843805E-3</c:v>
                </c:pt>
                <c:pt idx="1558">
                  <c:v>3.0990444074116444E-3</c:v>
                </c:pt>
                <c:pt idx="1559">
                  <c:v>3.0991121265248889E-3</c:v>
                </c:pt>
                <c:pt idx="1560">
                  <c:v>3.0991796291186171E-3</c:v>
                </c:pt>
                <c:pt idx="1561">
                  <c:v>3.0992469158851103E-3</c:v>
                </c:pt>
                <c:pt idx="1562">
                  <c:v>3.0993139875144368E-3</c:v>
                </c:pt>
                <c:pt idx="1563">
                  <c:v>3.0993808446944586E-3</c:v>
                </c:pt>
                <c:pt idx="1564">
                  <c:v>3.0994474881108382E-3</c:v>
                </c:pt>
                <c:pt idx="1565">
                  <c:v>3.0995139184470458E-3</c:v>
                </c:pt>
                <c:pt idx="1566">
                  <c:v>3.0995801363843663E-3</c:v>
                </c:pt>
                <c:pt idx="1567">
                  <c:v>3.0996461426019061E-3</c:v>
                </c:pt>
                <c:pt idx="1568">
                  <c:v>3.0997119377766014E-3</c:v>
                </c:pt>
                <c:pt idx="1569">
                  <c:v>3.099777522583223E-3</c:v>
                </c:pt>
                <c:pt idx="1570">
                  <c:v>3.0998428976943839E-3</c:v>
                </c:pt>
                <c:pt idx="1571">
                  <c:v>3.0999080637805474E-3</c:v>
                </c:pt>
                <c:pt idx="1572">
                  <c:v>3.0999730215100331E-3</c:v>
                </c:pt>
                <c:pt idx="1573">
                  <c:v>3.1000377715490234E-3</c:v>
                </c:pt>
                <c:pt idx="1574">
                  <c:v>3.1001023145615703E-3</c:v>
                </c:pt>
                <c:pt idx="1575">
                  <c:v>3.1001666512096037E-3</c:v>
                </c:pt>
                <c:pt idx="1576">
                  <c:v>3.1002307821529364E-3</c:v>
                </c:pt>
                <c:pt idx="1577">
                  <c:v>3.1002947080492711E-3</c:v>
                </c:pt>
                <c:pt idx="1578">
                  <c:v>3.1003584295542087E-3</c:v>
                </c:pt>
                <c:pt idx="1579">
                  <c:v>3.1004219473212535E-3</c:v>
                </c:pt>
                <c:pt idx="1580">
                  <c:v>3.10048526200182E-3</c:v>
                </c:pt>
                <c:pt idx="1581">
                  <c:v>3.1005483742452401E-3</c:v>
                </c:pt>
                <c:pt idx="1582">
                  <c:v>3.1006112846987703E-3</c:v>
                </c:pt>
                <c:pt idx="1583">
                  <c:v>3.1006739940075967E-3</c:v>
                </c:pt>
                <c:pt idx="1584">
                  <c:v>3.1007365028148416E-3</c:v>
                </c:pt>
                <c:pt idx="1585">
                  <c:v>3.1007988117615743E-3</c:v>
                </c:pt>
                <c:pt idx="1586">
                  <c:v>3.1008609214868109E-3</c:v>
                </c:pt>
                <c:pt idx="1587">
                  <c:v>3.1009228326275263E-3</c:v>
                </c:pt>
                <c:pt idx="1588">
                  <c:v>3.1009845458186583E-3</c:v>
                </c:pt>
                <c:pt idx="1589">
                  <c:v>3.1010460616931147E-3</c:v>
                </c:pt>
                <c:pt idx="1590">
                  <c:v>3.1011073808817789E-3</c:v>
                </c:pt>
                <c:pt idx="1591">
                  <c:v>3.1011685040135189E-3</c:v>
                </c:pt>
                <c:pt idx="1592">
                  <c:v>3.1012294317151901E-3</c:v>
                </c:pt>
                <c:pt idx="1593">
                  <c:v>3.1012901646116447E-3</c:v>
                </c:pt>
                <c:pt idx="1594">
                  <c:v>3.1013507033257376E-3</c:v>
                </c:pt>
                <c:pt idx="1595">
                  <c:v>3.1014110484783304E-3</c:v>
                </c:pt>
                <c:pt idx="1596">
                  <c:v>3.1014712006883012E-3</c:v>
                </c:pt>
                <c:pt idx="1597">
                  <c:v>3.1015311605725494E-3</c:v>
                </c:pt>
                <c:pt idx="1598">
                  <c:v>3.1015909287460002E-3</c:v>
                </c:pt>
                <c:pt idx="1599">
                  <c:v>3.1016505058216151E-3</c:v>
                </c:pt>
                <c:pt idx="1600">
                  <c:v>3.1017098924103941E-3</c:v>
                </c:pt>
                <c:pt idx="1601">
                  <c:v>3.1017690891213842E-3</c:v>
                </c:pt>
                <c:pt idx="1602">
                  <c:v>3.1018280965616845E-3</c:v>
                </c:pt>
                <c:pt idx="1603">
                  <c:v>3.1018869153364541E-3</c:v>
                </c:pt>
                <c:pt idx="1604">
                  <c:v>3.1019455460489166E-3</c:v>
                </c:pt>
                <c:pt idx="1605">
                  <c:v>3.1020039893003668E-3</c:v>
                </c:pt>
                <c:pt idx="1606">
                  <c:v>3.102062245690177E-3</c:v>
                </c:pt>
                <c:pt idx="1607">
                  <c:v>3.1021203158158035E-3</c:v>
                </c:pt>
                <c:pt idx="1608">
                  <c:v>3.1021782002727915E-3</c:v>
                </c:pt>
                <c:pt idx="1609">
                  <c:v>3.1022358996547835E-3</c:v>
                </c:pt>
                <c:pt idx="1610">
                  <c:v>3.1022934145535225E-3</c:v>
                </c:pt>
                <c:pt idx="1611">
                  <c:v>3.1023507455588601E-3</c:v>
                </c:pt>
                <c:pt idx="1612">
                  <c:v>3.1024078932587618E-3</c:v>
                </c:pt>
                <c:pt idx="1613">
                  <c:v>3.1024648582393135E-3</c:v>
                </c:pt>
                <c:pt idx="1614">
                  <c:v>3.102521641084727E-3</c:v>
                </c:pt>
                <c:pt idx="1615">
                  <c:v>3.1025782423773464E-3</c:v>
                </c:pt>
                <c:pt idx="1616">
                  <c:v>3.1026346626976532E-3</c:v>
                </c:pt>
                <c:pt idx="1617">
                  <c:v>3.1026909026242735E-3</c:v>
                </c:pt>
                <c:pt idx="1618">
                  <c:v>3.1027469627339837E-3</c:v>
                </c:pt>
                <c:pt idx="1619">
                  <c:v>3.1028028436017145E-3</c:v>
                </c:pt>
                <c:pt idx="1620">
                  <c:v>3.1028585458005606E-3</c:v>
                </c:pt>
                <c:pt idx="1621">
                  <c:v>3.1029140699017827E-3</c:v>
                </c:pt>
                <c:pt idx="1622">
                  <c:v>3.1029694164748153E-3</c:v>
                </c:pt>
                <c:pt idx="1623">
                  <c:v>3.1030245860872727E-3</c:v>
                </c:pt>
                <c:pt idx="1624">
                  <c:v>3.1030795793049542E-3</c:v>
                </c:pt>
                <c:pt idx="1625">
                  <c:v>3.1031343966918495E-3</c:v>
                </c:pt>
                <c:pt idx="1626">
                  <c:v>3.1031890388101458E-3</c:v>
                </c:pt>
                <c:pt idx="1627">
                  <c:v>3.1032435062202323E-3</c:v>
                </c:pt>
                <c:pt idx="1628">
                  <c:v>3.1032977994807066E-3</c:v>
                </c:pt>
                <c:pt idx="1629">
                  <c:v>3.1033519191483805E-3</c:v>
                </c:pt>
                <c:pt idx="1630">
                  <c:v>3.1034058657782855E-3</c:v>
                </c:pt>
                <c:pt idx="1631">
                  <c:v>3.1034596399236777E-3</c:v>
                </c:pt>
                <c:pt idx="1632">
                  <c:v>3.1035132421360456E-3</c:v>
                </c:pt>
                <c:pt idx="1633">
                  <c:v>3.1035666729651132E-3</c:v>
                </c:pt>
                <c:pt idx="1634">
                  <c:v>3.1036199329588475E-3</c:v>
                </c:pt>
                <c:pt idx="1635">
                  <c:v>3.1036730226634635E-3</c:v>
                </c:pt>
                <c:pt idx="1636">
                  <c:v>3.1037259426234293E-3</c:v>
                </c:pt>
                <c:pt idx="1637">
                  <c:v>3.1037786933814731E-3</c:v>
                </c:pt>
                <c:pt idx="1638">
                  <c:v>3.1038312754785862E-3</c:v>
                </c:pt>
                <c:pt idx="1639">
                  <c:v>3.1038836894540316E-3</c:v>
                </c:pt>
                <c:pt idx="1640">
                  <c:v>3.1039359358453482E-3</c:v>
                </c:pt>
                <c:pt idx="1641">
                  <c:v>3.1039880151883547E-3</c:v>
                </c:pt>
                <c:pt idx="1642">
                  <c:v>3.1040399280171586E-3</c:v>
                </c:pt>
                <c:pt idx="1643">
                  <c:v>3.1040916748641578E-3</c:v>
                </c:pt>
                <c:pt idx="1644">
                  <c:v>3.1041432562600498E-3</c:v>
                </c:pt>
                <c:pt idx="1645">
                  <c:v>3.1041946727338333E-3</c:v>
                </c:pt>
                <c:pt idx="1646">
                  <c:v>3.1042459248128177E-3</c:v>
                </c:pt>
                <c:pt idx="1647">
                  <c:v>3.1042970130226249E-3</c:v>
                </c:pt>
                <c:pt idx="1648">
                  <c:v>3.1043479378871966E-3</c:v>
                </c:pt>
                <c:pt idx="1649">
                  <c:v>3.1043986999287998E-3</c:v>
                </c:pt>
                <c:pt idx="1650">
                  <c:v>3.1044492996680309E-3</c:v>
                </c:pt>
                <c:pt idx="1651">
                  <c:v>3.1044997376238224E-3</c:v>
                </c:pt>
                <c:pt idx="1652">
                  <c:v>3.1045500143134469E-3</c:v>
                </c:pt>
                <c:pt idx="1653">
                  <c:v>3.1046001302525235E-3</c:v>
                </c:pt>
                <c:pt idx="1654">
                  <c:v>3.1046500859550239E-3</c:v>
                </c:pt>
                <c:pt idx="1655">
                  <c:v>3.1046998819332741E-3</c:v>
                </c:pt>
                <c:pt idx="1656">
                  <c:v>3.1047495186979639E-3</c:v>
                </c:pt>
                <c:pt idx="1657">
                  <c:v>3.1047989967581493E-3</c:v>
                </c:pt>
                <c:pt idx="1658">
                  <c:v>3.1048483166212591E-3</c:v>
                </c:pt>
                <c:pt idx="1659">
                  <c:v>3.1048974787930999E-3</c:v>
                </c:pt>
                <c:pt idx="1660">
                  <c:v>3.1049464837778601E-3</c:v>
                </c:pt>
                <c:pt idx="1661">
                  <c:v>3.1049953320781178E-3</c:v>
                </c:pt>
                <c:pt idx="1662">
                  <c:v>3.1050440241948423E-3</c:v>
                </c:pt>
                <c:pt idx="1663">
                  <c:v>3.105092560627402E-3</c:v>
                </c:pt>
                <c:pt idx="1664">
                  <c:v>3.1051409418735689E-3</c:v>
                </c:pt>
                <c:pt idx="1665">
                  <c:v>3.1051891684295229E-3</c:v>
                </c:pt>
                <c:pt idx="1666">
                  <c:v>3.1052372407898584E-3</c:v>
                </c:pt>
                <c:pt idx="1667">
                  <c:v>3.1052851594475868E-3</c:v>
                </c:pt>
                <c:pt idx="1668">
                  <c:v>3.1053329248941449E-3</c:v>
                </c:pt>
                <c:pt idx="1669">
                  <c:v>3.1053805376193974E-3</c:v>
                </c:pt>
                <c:pt idx="1670">
                  <c:v>3.1054279981116424E-3</c:v>
                </c:pt>
                <c:pt idx="1671">
                  <c:v>3.1054753068576178E-3</c:v>
                </c:pt>
                <c:pt idx="1672">
                  <c:v>3.105522464342504E-3</c:v>
                </c:pt>
                <c:pt idx="1673">
                  <c:v>3.1055694710499311E-3</c:v>
                </c:pt>
                <c:pt idx="1674">
                  <c:v>3.1056163274619823E-3</c:v>
                </c:pt>
                <c:pt idx="1675">
                  <c:v>3.1056630340592002E-3</c:v>
                </c:pt>
                <c:pt idx="1676">
                  <c:v>3.10570959132059E-3</c:v>
                </c:pt>
                <c:pt idx="1677">
                  <c:v>3.1057559997236259E-3</c:v>
                </c:pt>
                <c:pt idx="1678">
                  <c:v>3.1058022597442547E-3</c:v>
                </c:pt>
                <c:pt idx="1679">
                  <c:v>3.1058483718569029E-3</c:v>
                </c:pt>
                <c:pt idx="1680">
                  <c:v>3.1058943365344796E-3</c:v>
                </c:pt>
                <c:pt idx="1681">
                  <c:v>3.1059401542483807E-3</c:v>
                </c:pt>
                <c:pt idx="1682">
                  <c:v>3.105985825468496E-3</c:v>
                </c:pt>
                <c:pt idx="1683">
                  <c:v>3.1060313506632129E-3</c:v>
                </c:pt>
                <c:pt idx="1684">
                  <c:v>3.1060767302994205E-3</c:v>
                </c:pt>
                <c:pt idx="1685">
                  <c:v>3.1061219648425161E-3</c:v>
                </c:pt>
                <c:pt idx="1686">
                  <c:v>3.1061670547564081E-3</c:v>
                </c:pt>
                <c:pt idx="1687">
                  <c:v>3.1062120005035227E-3</c:v>
                </c:pt>
                <c:pt idx="1688">
                  <c:v>3.1062568025448057E-3</c:v>
                </c:pt>
                <c:pt idx="1689">
                  <c:v>3.1063014613397313E-3</c:v>
                </c:pt>
                <c:pt idx="1690">
                  <c:v>3.1063459773463032E-3</c:v>
                </c:pt>
                <c:pt idx="1691">
                  <c:v>3.1063903510210617E-3</c:v>
                </c:pt>
                <c:pt idx="1692">
                  <c:v>3.1064345828190859E-3</c:v>
                </c:pt>
                <c:pt idx="1693">
                  <c:v>3.1064786731940012E-3</c:v>
                </c:pt>
                <c:pt idx="1694">
                  <c:v>3.1065226225979823E-3</c:v>
                </c:pt>
                <c:pt idx="1695">
                  <c:v>3.1065664314817577E-3</c:v>
                </c:pt>
                <c:pt idx="1696">
                  <c:v>3.1066101002946156E-3</c:v>
                </c:pt>
                <c:pt idx="1697">
                  <c:v>3.1066536294844069E-3</c:v>
                </c:pt>
                <c:pt idx="1698">
                  <c:v>3.1066970194975514E-3</c:v>
                </c:pt>
                <c:pt idx="1699">
                  <c:v>3.1067402707790404E-3</c:v>
                </c:pt>
                <c:pt idx="1700">
                  <c:v>3.1067833837724432E-3</c:v>
                </c:pt>
                <c:pt idx="1701">
                  <c:v>3.1068263589199112E-3</c:v>
                </c:pt>
                <c:pt idx="1702">
                  <c:v>3.1068691966621813E-3</c:v>
                </c:pt>
                <c:pt idx="1703">
                  <c:v>3.1069118974385813E-3</c:v>
                </c:pt>
                <c:pt idx="1704">
                  <c:v>3.1069544616870353E-3</c:v>
                </c:pt>
                <c:pt idx="1705">
                  <c:v>3.1069968898440655E-3</c:v>
                </c:pt>
                <c:pt idx="1706">
                  <c:v>3.1070391823448005E-3</c:v>
                </c:pt>
                <c:pt idx="1707">
                  <c:v>3.1070813396229763E-3</c:v>
                </c:pt>
                <c:pt idx="1708">
                  <c:v>3.1071233621109418E-3</c:v>
                </c:pt>
                <c:pt idx="1709">
                  <c:v>3.1071652502396643E-3</c:v>
                </c:pt>
                <c:pt idx="1710">
                  <c:v>3.1072070044387331E-3</c:v>
                </c:pt>
                <c:pt idx="1711">
                  <c:v>3.1072486251363645E-3</c:v>
                </c:pt>
                <c:pt idx="1712">
                  <c:v>3.1072901127594038E-3</c:v>
                </c:pt>
                <c:pt idx="1713">
                  <c:v>3.1073314677333335E-3</c:v>
                </c:pt>
                <c:pt idx="1714">
                  <c:v>3.1073726904822748E-3</c:v>
                </c:pt>
                <c:pt idx="1715">
                  <c:v>3.107413781428993E-3</c:v>
                </c:pt>
                <c:pt idx="1716">
                  <c:v>3.1074547409949021E-3</c:v>
                </c:pt>
                <c:pt idx="1717">
                  <c:v>3.1074955696000677E-3</c:v>
                </c:pt>
                <c:pt idx="1718">
                  <c:v>3.1075362676632125E-3</c:v>
                </c:pt>
                <c:pt idx="1719">
                  <c:v>3.1075768356017214E-3</c:v>
                </c:pt>
                <c:pt idx="1720">
                  <c:v>3.1076172738316449E-3</c:v>
                </c:pt>
                <c:pt idx="1721">
                  <c:v>3.1076575827677011E-3</c:v>
                </c:pt>
                <c:pt idx="1722">
                  <c:v>3.1076977628232841E-3</c:v>
                </c:pt>
                <c:pt idx="1723">
                  <c:v>3.1077378144104663E-3</c:v>
                </c:pt>
                <c:pt idx="1724">
                  <c:v>3.1077777379400011E-3</c:v>
                </c:pt>
                <c:pt idx="1725">
                  <c:v>3.1078175338213306E-3</c:v>
                </c:pt>
                <c:pt idx="1726">
                  <c:v>3.1078572024625857E-3</c:v>
                </c:pt>
                <c:pt idx="1727">
                  <c:v>3.1078967442705937E-3</c:v>
                </c:pt>
                <c:pt idx="1728">
                  <c:v>3.1079361596508806E-3</c:v>
                </c:pt>
                <c:pt idx="1729">
                  <c:v>3.1079754490076759E-3</c:v>
                </c:pt>
                <c:pt idx="1730">
                  <c:v>3.1080146127439173E-3</c:v>
                </c:pt>
                <c:pt idx="1731">
                  <c:v>3.1080536512612528E-3</c:v>
                </c:pt>
                <c:pt idx="1732">
                  <c:v>3.1080925649600477E-3</c:v>
                </c:pt>
                <c:pt idx="1733">
                  <c:v>3.1081313542393862E-3</c:v>
                </c:pt>
                <c:pt idx="1734">
                  <c:v>3.1081700194970771E-3</c:v>
                </c:pt>
                <c:pt idx="1735">
                  <c:v>3.108208561129657E-3</c:v>
                </c:pt>
                <c:pt idx="1736">
                  <c:v>3.1082469795323938E-3</c:v>
                </c:pt>
                <c:pt idx="1737">
                  <c:v>3.1082852750992937E-3</c:v>
                </c:pt>
                <c:pt idx="1738">
                  <c:v>3.1083234482231011E-3</c:v>
                </c:pt>
                <c:pt idx="1739">
                  <c:v>3.1083614992953052E-3</c:v>
                </c:pt>
                <c:pt idx="1740">
                  <c:v>3.1083994287061452E-3</c:v>
                </c:pt>
                <c:pt idx="1741">
                  <c:v>3.1084372368446098E-3</c:v>
                </c:pt>
                <c:pt idx="1742">
                  <c:v>3.1084749240984449E-3</c:v>
                </c:pt>
                <c:pt idx="1743">
                  <c:v>3.1085124908541589E-3</c:v>
                </c:pt>
                <c:pt idx="1744">
                  <c:v>3.1085499374970209E-3</c:v>
                </c:pt>
                <c:pt idx="1745">
                  <c:v>3.1085872644110702E-3</c:v>
                </c:pt>
                <c:pt idx="1746">
                  <c:v>3.1086244719791185E-3</c:v>
                </c:pt>
                <c:pt idx="1747">
                  <c:v>3.1086615605827525E-3</c:v>
                </c:pt>
                <c:pt idx="1748">
                  <c:v>3.108698530602339E-3</c:v>
                </c:pt>
                <c:pt idx="1749">
                  <c:v>3.1087353824170291E-3</c:v>
                </c:pt>
                <c:pt idx="1750">
                  <c:v>3.1087721164047614E-3</c:v>
                </c:pt>
                <c:pt idx="1751">
                  <c:v>3.1088087329422657E-3</c:v>
                </c:pt>
                <c:pt idx="1752">
                  <c:v>3.1088452324050686E-3</c:v>
                </c:pt>
                <c:pt idx="1753">
                  <c:v>3.1088816151674942E-3</c:v>
                </c:pt>
                <c:pt idx="1754">
                  <c:v>3.1089178816026712E-3</c:v>
                </c:pt>
                <c:pt idx="1755">
                  <c:v>3.1089540320825343E-3</c:v>
                </c:pt>
                <c:pt idx="1756">
                  <c:v>3.1089900669778298E-3</c:v>
                </c:pt>
                <c:pt idx="1757">
                  <c:v>3.1090259866581186E-3</c:v>
                </c:pt>
                <c:pt idx="1758">
                  <c:v>3.1090617914917794E-3</c:v>
                </c:pt>
                <c:pt idx="1759">
                  <c:v>3.1090974818460131E-3</c:v>
                </c:pt>
                <c:pt idx="1760">
                  <c:v>3.1091330580868466E-3</c:v>
                </c:pt>
                <c:pt idx="1761">
                  <c:v>3.1091685205791374E-3</c:v>
                </c:pt>
                <c:pt idx="1762">
                  <c:v>3.109203869686575E-3</c:v>
                </c:pt>
                <c:pt idx="1763">
                  <c:v>3.1092391057716876E-3</c:v>
                </c:pt>
                <c:pt idx="1764">
                  <c:v>3.1092742291958428E-3</c:v>
                </c:pt>
                <c:pt idx="1765">
                  <c:v>3.1093092403192543E-3</c:v>
                </c:pt>
                <c:pt idx="1766">
                  <c:v>3.1093441395009819E-3</c:v>
                </c:pt>
                <c:pt idx="1767">
                  <c:v>3.10937892709894E-3</c:v>
                </c:pt>
                <c:pt idx="1768">
                  <c:v>3.1094136034698966E-3</c:v>
                </c:pt>
                <c:pt idx="1769">
                  <c:v>3.1094481689694802E-3</c:v>
                </c:pt>
                <c:pt idx="1770">
                  <c:v>3.1094826239521814E-3</c:v>
                </c:pt>
                <c:pt idx="1771">
                  <c:v>3.1095169687713584E-3</c:v>
                </c:pt>
                <c:pt idx="1772">
                  <c:v>3.1095512037792382E-3</c:v>
                </c:pt>
                <c:pt idx="1773">
                  <c:v>3.1095853293269232E-3</c:v>
                </c:pt>
                <c:pt idx="1774">
                  <c:v>3.1096193457643916E-3</c:v>
                </c:pt>
                <c:pt idx="1775">
                  <c:v>3.1096532534405038E-3</c:v>
                </c:pt>
                <c:pt idx="1776">
                  <c:v>3.1096870527030042E-3</c:v>
                </c:pt>
                <c:pt idx="1777">
                  <c:v>3.109720743898526E-3</c:v>
                </c:pt>
                <c:pt idx="1778">
                  <c:v>3.1097543273725936E-3</c:v>
                </c:pt>
                <c:pt idx="1779">
                  <c:v>3.1097878034696265E-3</c:v>
                </c:pt>
                <c:pt idx="1780">
                  <c:v>3.1098211725329428E-3</c:v>
                </c:pt>
                <c:pt idx="1781">
                  <c:v>3.1098544349047637E-3</c:v>
                </c:pt>
                <c:pt idx="1782">
                  <c:v>3.1098875909262164E-3</c:v>
                </c:pt>
                <c:pt idx="1783">
                  <c:v>3.1099206409373361E-3</c:v>
                </c:pt>
                <c:pt idx="1784">
                  <c:v>3.1099535852770711E-3</c:v>
                </c:pt>
                <c:pt idx="1785">
                  <c:v>3.1099864242832872E-3</c:v>
                </c:pt>
                <c:pt idx="1786">
                  <c:v>3.1100191582927694E-3</c:v>
                </c:pt>
                <c:pt idx="1787">
                  <c:v>3.1100517876412243E-3</c:v>
                </c:pt>
                <c:pt idx="1788">
                  <c:v>3.1100843126632876E-3</c:v>
                </c:pt>
                <c:pt idx="1789">
                  <c:v>3.1101167336925234E-3</c:v>
                </c:pt>
                <c:pt idx="1790">
                  <c:v>3.1101490510614298E-3</c:v>
                </c:pt>
                <c:pt idx="1791">
                  <c:v>3.1101812651014422E-3</c:v>
                </c:pt>
                <c:pt idx="1792">
                  <c:v>3.1102133761429355E-3</c:v>
                </c:pt>
                <c:pt idx="1793">
                  <c:v>3.1102453845152284E-3</c:v>
                </c:pt>
                <c:pt idx="1794">
                  <c:v>3.1102772905465879E-3</c:v>
                </c:pt>
                <c:pt idx="1795">
                  <c:v>3.1103090945642296E-3</c:v>
                </c:pt>
                <c:pt idx="1796">
                  <c:v>3.1103407968943245E-3</c:v>
                </c:pt>
                <c:pt idx="1797">
                  <c:v>3.1103723978619991E-3</c:v>
                </c:pt>
                <c:pt idx="1798">
                  <c:v>3.110403897791342E-3</c:v>
                </c:pt>
                <c:pt idx="1799">
                  <c:v>3.1104352970054041E-3</c:v>
                </c:pt>
                <c:pt idx="1800">
                  <c:v>3.1104665958262049E-3</c:v>
                </c:pt>
                <c:pt idx="1801">
                  <c:v>3.1104977945747335E-3</c:v>
                </c:pt>
                <c:pt idx="1802">
                  <c:v>3.1105288935709525E-3</c:v>
                </c:pt>
                <c:pt idx="1803">
                  <c:v>3.1105598931338014E-3</c:v>
                </c:pt>
                <c:pt idx="1804">
                  <c:v>3.1105907935812011E-3</c:v>
                </c:pt>
                <c:pt idx="1805">
                  <c:v>3.1106215952300541E-3</c:v>
                </c:pt>
                <c:pt idx="1806">
                  <c:v>3.1106522983962519E-3</c:v>
                </c:pt>
                <c:pt idx="1807">
                  <c:v>3.1106829033946738E-3</c:v>
                </c:pt>
                <c:pt idx="1808">
                  <c:v>3.110713410539194E-3</c:v>
                </c:pt>
                <c:pt idx="1809">
                  <c:v>3.1107438201426821E-3</c:v>
                </c:pt>
                <c:pt idx="1810">
                  <c:v>3.110774132517008E-3</c:v>
                </c:pt>
                <c:pt idx="1811">
                  <c:v>3.1108043479730445E-3</c:v>
                </c:pt>
                <c:pt idx="1812">
                  <c:v>3.1108344668206696E-3</c:v>
                </c:pt>
                <c:pt idx="1813">
                  <c:v>3.1108644893687713E-3</c:v>
                </c:pt>
                <c:pt idx="1814">
                  <c:v>3.1108944159252499E-3</c:v>
                </c:pt>
                <c:pt idx="1815">
                  <c:v>3.1109242467970213E-3</c:v>
                </c:pt>
                <c:pt idx="1816">
                  <c:v>3.1109539822900189E-3</c:v>
                </c:pt>
                <c:pt idx="1817">
                  <c:v>3.1109836227092001E-3</c:v>
                </c:pt>
                <c:pt idx="1818">
                  <c:v>3.111013168358546E-3</c:v>
                </c:pt>
                <c:pt idx="1819">
                  <c:v>3.1110426195410652E-3</c:v>
                </c:pt>
                <c:pt idx="1820">
                  <c:v>3.1110719765587982E-3</c:v>
                </c:pt>
                <c:pt idx="1821">
                  <c:v>3.1111012397128201E-3</c:v>
                </c:pt>
                <c:pt idx="1822">
                  <c:v>3.1111304093032434E-3</c:v>
                </c:pt>
                <c:pt idx="1823">
                  <c:v>3.1111594856292196E-3</c:v>
                </c:pt>
                <c:pt idx="1824">
                  <c:v>3.1111884689889457E-3</c:v>
                </c:pt>
                <c:pt idx="1825">
                  <c:v>3.1112173596796635E-3</c:v>
                </c:pt>
                <c:pt idx="1826">
                  <c:v>3.111246157997666E-3</c:v>
                </c:pt>
                <c:pt idx="1827">
                  <c:v>3.1112748642382979E-3</c:v>
                </c:pt>
                <c:pt idx="1828">
                  <c:v>3.1113034786959593E-3</c:v>
                </c:pt>
                <c:pt idx="1829">
                  <c:v>3.1113320016641103E-3</c:v>
                </c:pt>
                <c:pt idx="1830">
                  <c:v>3.1113604334352713E-3</c:v>
                </c:pt>
                <c:pt idx="1831">
                  <c:v>3.1113887743010283E-3</c:v>
                </c:pt>
                <c:pt idx="1832">
                  <c:v>3.1114170245520353E-3</c:v>
                </c:pt>
                <c:pt idx="1833">
                  <c:v>3.1114451844780153E-3</c:v>
                </c:pt>
                <c:pt idx="1834">
                  <c:v>3.1114732543677669E-3</c:v>
                </c:pt>
                <c:pt idx="1835">
                  <c:v>3.1115012345091647E-3</c:v>
                </c:pt>
                <c:pt idx="1836">
                  <c:v>3.111529125189162E-3</c:v>
                </c:pt>
                <c:pt idx="1837">
                  <c:v>3.1115569266937956E-3</c:v>
                </c:pt>
                <c:pt idx="1838">
                  <c:v>3.1115846393081873E-3</c:v>
                </c:pt>
                <c:pt idx="1839">
                  <c:v>3.111612263316548E-3</c:v>
                </c:pt>
                <c:pt idx="1840">
                  <c:v>3.1116397990021785E-3</c:v>
                </c:pt>
                <c:pt idx="1841">
                  <c:v>3.1116672466474757E-3</c:v>
                </c:pt>
                <c:pt idx="1842">
                  <c:v>3.1116946065339315E-3</c:v>
                </c:pt>
                <c:pt idx="1843">
                  <c:v>3.1117218789421396E-3</c:v>
                </c:pt>
                <c:pt idx="1844">
                  <c:v>3.111749064151795E-3</c:v>
                </c:pt>
                <c:pt idx="1845">
                  <c:v>3.1117761624416995E-3</c:v>
                </c:pt>
                <c:pt idx="1846">
                  <c:v>3.1118031740897632E-3</c:v>
                </c:pt>
                <c:pt idx="1847">
                  <c:v>3.1118300993730075E-3</c:v>
                </c:pt>
                <c:pt idx="1848">
                  <c:v>3.1118569385675684E-3</c:v>
                </c:pt>
                <c:pt idx="1849">
                  <c:v>3.1118836919486986E-3</c:v>
                </c:pt>
                <c:pt idx="1850">
                  <c:v>3.1119103597907708E-3</c:v>
                </c:pt>
                <c:pt idx="1851">
                  <c:v>3.111936942367281E-3</c:v>
                </c:pt>
                <c:pt idx="1852">
                  <c:v>3.1119634399508498E-3</c:v>
                </c:pt>
                <c:pt idx="1853">
                  <c:v>3.1119898528132262E-3</c:v>
                </c:pt>
                <c:pt idx="1854">
                  <c:v>3.1120161812252917E-3</c:v>
                </c:pt>
                <c:pt idx="1855">
                  <c:v>3.1120424254570604E-3</c:v>
                </c:pt>
                <c:pt idx="1856">
                  <c:v>3.1120685857776833E-3</c:v>
                </c:pt>
                <c:pt idx="1857">
                  <c:v>3.1120946624554513E-3</c:v>
                </c:pt>
                <c:pt idx="1858">
                  <c:v>3.1121206557577969E-3</c:v>
                </c:pt>
                <c:pt idx="1859">
                  <c:v>3.1121465659512976E-3</c:v>
                </c:pt>
                <c:pt idx="1860">
                  <c:v>3.1121723933016793E-3</c:v>
                </c:pt>
                <c:pt idx="1861">
                  <c:v>3.1121981380738181E-3</c:v>
                </c:pt>
                <c:pt idx="1862">
                  <c:v>3.1122238005317415E-3</c:v>
                </c:pt>
                <c:pt idx="1863">
                  <c:v>3.1122493809386353E-3</c:v>
                </c:pt>
                <c:pt idx="1864">
                  <c:v>3.1122748795568427E-3</c:v>
                </c:pt>
                <c:pt idx="1865">
                  <c:v>3.1123002966478679E-3</c:v>
                </c:pt>
                <c:pt idx="1866">
                  <c:v>3.1123256324723783E-3</c:v>
                </c:pt>
                <c:pt idx="1867">
                  <c:v>3.1123508872902108E-3</c:v>
                </c:pt>
                <c:pt idx="1868">
                  <c:v>3.1123760613603673E-3</c:v>
                </c:pt>
                <c:pt idx="1869">
                  <c:v>3.1124011549410252E-3</c:v>
                </c:pt>
                <c:pt idx="1870">
                  <c:v>3.1124261682895344E-3</c:v>
                </c:pt>
                <c:pt idx="1871">
                  <c:v>3.1124511016624229E-3</c:v>
                </c:pt>
                <c:pt idx="1872">
                  <c:v>3.1124759553153975E-3</c:v>
                </c:pt>
                <c:pt idx="1873">
                  <c:v>3.112500729503349E-3</c:v>
                </c:pt>
                <c:pt idx="1874">
                  <c:v>3.112525424480352E-3</c:v>
                </c:pt>
                <c:pt idx="1875">
                  <c:v>3.1125500404996687E-3</c:v>
                </c:pt>
                <c:pt idx="1876">
                  <c:v>3.112574577813752E-3</c:v>
                </c:pt>
                <c:pt idx="1877">
                  <c:v>3.112599036674248E-3</c:v>
                </c:pt>
                <c:pt idx="1878">
                  <c:v>3.1126234173319976E-3</c:v>
                </c:pt>
                <c:pt idx="1879">
                  <c:v>3.1126477200370392E-3</c:v>
                </c:pt>
                <c:pt idx="1880">
                  <c:v>3.1126719450386134E-3</c:v>
                </c:pt>
                <c:pt idx="1881">
                  <c:v>3.1126960925851616E-3</c:v>
                </c:pt>
                <c:pt idx="1882">
                  <c:v>3.1127201629243331E-3</c:v>
                </c:pt>
                <c:pt idx="1883">
                  <c:v>3.1127441563029842E-3</c:v>
                </c:pt>
                <c:pt idx="1884">
                  <c:v>3.1127680729671823E-3</c:v>
                </c:pt>
                <c:pt idx="1885">
                  <c:v>3.112791913162207E-3</c:v>
                </c:pt>
                <c:pt idx="1886">
                  <c:v>3.1128156771325554E-3</c:v>
                </c:pt>
                <c:pt idx="1887">
                  <c:v>3.1128393651219419E-3</c:v>
                </c:pt>
                <c:pt idx="1888">
                  <c:v>3.1128629773733013E-3</c:v>
                </c:pt>
                <c:pt idx="1889">
                  <c:v>3.112886514128793E-3</c:v>
                </c:pt>
                <c:pt idx="1890">
                  <c:v>3.1129099756298005E-3</c:v>
                </c:pt>
                <c:pt idx="1891">
                  <c:v>3.1129333621169367E-3</c:v>
                </c:pt>
                <c:pt idx="1892">
                  <c:v>3.1129566738300443E-3</c:v>
                </c:pt>
                <c:pt idx="1893">
                  <c:v>3.1129799110082E-3</c:v>
                </c:pt>
                <c:pt idx="1894">
                  <c:v>3.113003073889716E-3</c:v>
                </c:pt>
                <c:pt idx="1895">
                  <c:v>3.1130261627121416E-3</c:v>
                </c:pt>
                <c:pt idx="1896">
                  <c:v>3.1130491777122678E-3</c:v>
                </c:pt>
                <c:pt idx="1897">
                  <c:v>3.1130721191261271E-3</c:v>
                </c:pt>
                <c:pt idx="1898">
                  <c:v>3.1130949871889992E-3</c:v>
                </c:pt>
                <c:pt idx="1899">
                  <c:v>3.1131177821354101E-3</c:v>
                </c:pt>
                <c:pt idx="1900">
                  <c:v>3.1131405041991359E-3</c:v>
                </c:pt>
                <c:pt idx="1901">
                  <c:v>3.1131631536132067E-3</c:v>
                </c:pt>
                <c:pt idx="1902">
                  <c:v>3.1131857306099056E-3</c:v>
                </c:pt>
                <c:pt idx="1903">
                  <c:v>3.1132082354207741E-3</c:v>
                </c:pt>
                <c:pt idx="1904">
                  <c:v>3.113230668276614E-3</c:v>
                </c:pt>
                <c:pt idx="1905">
                  <c:v>3.1132530294074871E-3</c:v>
                </c:pt>
                <c:pt idx="1906">
                  <c:v>3.1132753190427223E-3</c:v>
                </c:pt>
                <c:pt idx="1907">
                  <c:v>3.1132975374109128E-3</c:v>
                </c:pt>
                <c:pt idx="1908">
                  <c:v>3.1133196847399226E-3</c:v>
                </c:pt>
                <c:pt idx="1909">
                  <c:v>3.1133417612568856E-3</c:v>
                </c:pt>
                <c:pt idx="1910">
                  <c:v>3.1133637671882115E-3</c:v>
                </c:pt>
                <c:pt idx="1911">
                  <c:v>3.1133857027595847E-3</c:v>
                </c:pt>
                <c:pt idx="1912">
                  <c:v>3.113407568195968E-3</c:v>
                </c:pt>
                <c:pt idx="1913">
                  <c:v>3.1134293637216054E-3</c:v>
                </c:pt>
                <c:pt idx="1914">
                  <c:v>3.113451089560024E-3</c:v>
                </c:pt>
                <c:pt idx="1915">
                  <c:v>3.1134727459340358E-3</c:v>
                </c:pt>
                <c:pt idx="1916">
                  <c:v>3.1134943330657404E-3</c:v>
                </c:pt>
                <c:pt idx="1917">
                  <c:v>3.1135158511765276E-3</c:v>
                </c:pt>
                <c:pt idx="1918">
                  <c:v>3.1135373004870792E-3</c:v>
                </c:pt>
                <c:pt idx="1919">
                  <c:v>3.1135586812173718E-3</c:v>
                </c:pt>
                <c:pt idx="1920">
                  <c:v>3.1135799935866773E-3</c:v>
                </c:pt>
                <c:pt idx="1921">
                  <c:v>3.113601237813568E-3</c:v>
                </c:pt>
                <c:pt idx="1922">
                  <c:v>3.1136224141159173E-3</c:v>
                </c:pt>
                <c:pt idx="1923">
                  <c:v>3.1136435227109012E-3</c:v>
                </c:pt>
                <c:pt idx="1924">
                  <c:v>3.1136645638150016E-3</c:v>
                </c:pt>
                <c:pt idx="1925">
                  <c:v>3.113685537644008E-3</c:v>
                </c:pt>
                <c:pt idx="1926">
                  <c:v>3.1137064444130211E-3</c:v>
                </c:pt>
                <c:pt idx="1927">
                  <c:v>3.1137272843364521E-3</c:v>
                </c:pt>
                <c:pt idx="1928">
                  <c:v>3.1137480576280277E-3</c:v>
                </c:pt>
                <c:pt idx="1929">
                  <c:v>3.1137687645007919E-3</c:v>
                </c:pt>
                <c:pt idx="1930">
                  <c:v>3.1137894051671056E-3</c:v>
                </c:pt>
                <c:pt idx="1931">
                  <c:v>3.1138099798386524E-3</c:v>
                </c:pt>
                <c:pt idx="1932">
                  <c:v>3.1138304887264388E-3</c:v>
                </c:pt>
                <c:pt idx="1933">
                  <c:v>3.1138509320407966E-3</c:v>
                </c:pt>
                <c:pt idx="1934">
                  <c:v>3.1138713099913835E-3</c:v>
                </c:pt>
                <c:pt idx="1935">
                  <c:v>3.1138916227871896E-3</c:v>
                </c:pt>
                <c:pt idx="1936">
                  <c:v>3.1139118706365351E-3</c:v>
                </c:pt>
                <c:pt idx="1937">
                  <c:v>3.1139320537470739E-3</c:v>
                </c:pt>
                <c:pt idx="1938">
                  <c:v>3.1139521723257974E-3</c:v>
                </c:pt>
                <c:pt idx="1939">
                  <c:v>3.1139722265790338E-3</c:v>
                </c:pt>
                <c:pt idx="1940">
                  <c:v>3.1139922167124521E-3</c:v>
                </c:pt>
                <c:pt idx="1941">
                  <c:v>3.1140121429310639E-3</c:v>
                </c:pt>
                <c:pt idx="1942">
                  <c:v>3.1140320054392251E-3</c:v>
                </c:pt>
                <c:pt idx="1943">
                  <c:v>3.1140518044406379E-3</c:v>
                </c:pt>
                <c:pt idx="1944">
                  <c:v>3.1140715401383541E-3</c:v>
                </c:pt>
                <c:pt idx="1945">
                  <c:v>3.1140912127347754E-3</c:v>
                </c:pt>
                <c:pt idx="1946">
                  <c:v>3.1141108224316573E-3</c:v>
                </c:pt>
                <c:pt idx="1947">
                  <c:v>3.1141303694301081E-3</c:v>
                </c:pt>
                <c:pt idx="1948">
                  <c:v>3.1141498539305965E-3</c:v>
                </c:pt>
                <c:pt idx="1949">
                  <c:v>3.1141692761329472E-3</c:v>
                </c:pt>
                <c:pt idx="1950">
                  <c:v>3.114188636236347E-3</c:v>
                </c:pt>
                <c:pt idx="1951">
                  <c:v>3.1142079344393466E-3</c:v>
                </c:pt>
                <c:pt idx="1952">
                  <c:v>3.1142271709398606E-3</c:v>
                </c:pt>
                <c:pt idx="1953">
                  <c:v>3.1142463459351722E-3</c:v>
                </c:pt>
                <c:pt idx="1954">
                  <c:v>3.1142654596219327E-3</c:v>
                </c:pt>
                <c:pt idx="1955">
                  <c:v>3.114284512196165E-3</c:v>
                </c:pt>
                <c:pt idx="1956">
                  <c:v>3.1143035038532652E-3</c:v>
                </c:pt>
                <c:pt idx="1957">
                  <c:v>3.1143224347880047E-3</c:v>
                </c:pt>
                <c:pt idx="1958">
                  <c:v>3.114341305194532E-3</c:v>
                </c:pt>
                <c:pt idx="1959">
                  <c:v>3.1143601152663759E-3</c:v>
                </c:pt>
                <c:pt idx="1960">
                  <c:v>3.1143788651964445E-3</c:v>
                </c:pt>
                <c:pt idx="1961">
                  <c:v>3.1143975551770312E-3</c:v>
                </c:pt>
                <c:pt idx="1962">
                  <c:v>3.1144161853998123E-3</c:v>
                </c:pt>
                <c:pt idx="1963">
                  <c:v>3.114434756055853E-3</c:v>
                </c:pt>
                <c:pt idx="1964">
                  <c:v>3.1144532673356077E-3</c:v>
                </c:pt>
                <c:pt idx="1965">
                  <c:v>3.1144717194289207E-3</c:v>
                </c:pt>
                <c:pt idx="1966">
                  <c:v>3.1144901125250298E-3</c:v>
                </c:pt>
                <c:pt idx="1967">
                  <c:v>3.1145084468125676E-3</c:v>
                </c:pt>
                <c:pt idx="1968">
                  <c:v>3.1145267224795647E-3</c:v>
                </c:pt>
                <c:pt idx="1969">
                  <c:v>3.1145449397134489E-3</c:v>
                </c:pt>
                <c:pt idx="1970">
                  <c:v>3.1145630987010494E-3</c:v>
                </c:pt>
                <c:pt idx="1971">
                  <c:v>3.1145811996285979E-3</c:v>
                </c:pt>
                <c:pt idx="1972">
                  <c:v>3.1145992426817315E-3</c:v>
                </c:pt>
                <c:pt idx="1973">
                  <c:v>3.1146172280454923E-3</c:v>
                </c:pt>
                <c:pt idx="1974">
                  <c:v>3.1146351559043321E-3</c:v>
                </c:pt>
                <c:pt idx="1975">
                  <c:v>3.1146530264421126E-3</c:v>
                </c:pt>
                <c:pt idx="1976">
                  <c:v>3.1146708398421068E-3</c:v>
                </c:pt>
                <c:pt idx="1977">
                  <c:v>3.1146885962870024E-3</c:v>
                </c:pt>
                <c:pt idx="1978">
                  <c:v>3.1147062959589033E-3</c:v>
                </c:pt>
                <c:pt idx="1979">
                  <c:v>3.1147239390393309E-3</c:v>
                </c:pt>
                <c:pt idx="1980">
                  <c:v>3.1147415257092256E-3</c:v>
                </c:pt>
                <c:pt idx="1981">
                  <c:v>3.1147590561489509E-3</c:v>
                </c:pt>
                <c:pt idx="1982">
                  <c:v>3.1147765305382905E-3</c:v>
                </c:pt>
                <c:pt idx="1983">
                  <c:v>3.1147939490564574E-3</c:v>
                </c:pt>
                <c:pt idx="1984">
                  <c:v>3.1148113118820882E-3</c:v>
                </c:pt>
                <c:pt idx="1985">
                  <c:v>3.1148286191932501E-3</c:v>
                </c:pt>
                <c:pt idx="1986">
                  <c:v>3.1148458711674405E-3</c:v>
                </c:pt>
                <c:pt idx="1987">
                  <c:v>3.1148630679815889E-3</c:v>
                </c:pt>
                <c:pt idx="1988">
                  <c:v>3.1148802098120601E-3</c:v>
                </c:pt>
                <c:pt idx="1989">
                  <c:v>3.1148972968346542E-3</c:v>
                </c:pt>
                <c:pt idx="1990">
                  <c:v>3.1149143292246088E-3</c:v>
                </c:pt>
                <c:pt idx="1991">
                  <c:v>3.1149313071566023E-3</c:v>
                </c:pt>
                <c:pt idx="1992">
                  <c:v>3.114948230804754E-3</c:v>
                </c:pt>
                <c:pt idx="1993">
                  <c:v>3.1149651003426265E-3</c:v>
                </c:pt>
                <c:pt idx="1994">
                  <c:v>3.1149819159432277E-3</c:v>
                </c:pt>
                <c:pt idx="1995">
                  <c:v>3.1149986777790125E-3</c:v>
                </c:pt>
                <c:pt idx="1996">
                  <c:v>3.1150153860218834E-3</c:v>
                </c:pt>
                <c:pt idx="1997">
                  <c:v>3.1150320408431945E-3</c:v>
                </c:pt>
                <c:pt idx="1998">
                  <c:v>3.1150486424137516E-3</c:v>
                </c:pt>
                <c:pt idx="1999">
                  <c:v>3.1150651909038134E-3</c:v>
                </c:pt>
                <c:pt idx="2000">
                  <c:v>3.1150816864830961E-3</c:v>
                </c:pt>
                <c:pt idx="2001">
                  <c:v>3.1150981293207717E-3</c:v>
                </c:pt>
                <c:pt idx="2002">
                  <c:v>3.1151145195854723E-3</c:v>
                </c:pt>
                <c:pt idx="2003">
                  <c:v>3.1151308574452899E-3</c:v>
                </c:pt>
                <c:pt idx="2004">
                  <c:v>3.1151471430677798E-3</c:v>
                </c:pt>
                <c:pt idx="2005">
                  <c:v>3.1151633766199616E-3</c:v>
                </c:pt>
                <c:pt idx="2006">
                  <c:v>3.1151795582683201E-3</c:v>
                </c:pt>
                <c:pt idx="2007">
                  <c:v>3.1151956881788085E-3</c:v>
                </c:pt>
                <c:pt idx="2008">
                  <c:v>3.1152117665168497E-3</c:v>
                </c:pt>
                <c:pt idx="2009">
                  <c:v>3.1152277934473364E-3</c:v>
                </c:pt>
                <c:pt idx="2010">
                  <c:v>3.1152437691346355E-3</c:v>
                </c:pt>
                <c:pt idx="2011">
                  <c:v>3.1152596937425868E-3</c:v>
                </c:pt>
                <c:pt idx="2012">
                  <c:v>3.1152755674345085E-3</c:v>
                </c:pt>
                <c:pt idx="2013">
                  <c:v>3.1152913903731948E-3</c:v>
                </c:pt>
                <c:pt idx="2014">
                  <c:v>3.1153071627209195E-3</c:v>
                </c:pt>
                <c:pt idx="2015">
                  <c:v>3.1153228846394383E-3</c:v>
                </c:pt>
                <c:pt idx="2016">
                  <c:v>3.1153385562899898E-3</c:v>
                </c:pt>
                <c:pt idx="2017">
                  <c:v>3.1153541778332961E-3</c:v>
                </c:pt>
                <c:pt idx="2018">
                  <c:v>3.1153697494295659E-3</c:v>
                </c:pt>
                <c:pt idx="2019">
                  <c:v>3.1153852712384961E-3</c:v>
                </c:pt>
                <c:pt idx="2020">
                  <c:v>3.1154007434192727E-3</c:v>
                </c:pt>
                <c:pt idx="2021">
                  <c:v>3.1154161661305722E-3</c:v>
                </c:pt>
                <c:pt idx="2022">
                  <c:v>3.1154315395305644E-3</c:v>
                </c:pt>
                <c:pt idx="2023">
                  <c:v>3.1154468637769137E-3</c:v>
                </c:pt>
                <c:pt idx="2024">
                  <c:v>3.1154621390267791E-3</c:v>
                </c:pt>
                <c:pt idx="2025">
                  <c:v>3.115477365436819E-3</c:v>
                </c:pt>
                <c:pt idx="2026">
                  <c:v>3.1154925431631886E-3</c:v>
                </c:pt>
                <c:pt idx="2027">
                  <c:v>3.1155076723615462E-3</c:v>
                </c:pt>
                <c:pt idx="2028">
                  <c:v>3.1155227531870504E-3</c:v>
                </c:pt>
                <c:pt idx="2029">
                  <c:v>3.1155377857943647E-3</c:v>
                </c:pt>
                <c:pt idx="2030">
                  <c:v>3.1155527703376584E-3</c:v>
                </c:pt>
                <c:pt idx="2031">
                  <c:v>3.1155677069706076E-3</c:v>
                </c:pt>
                <c:pt idx="2032">
                  <c:v>3.1155825958463961E-3</c:v>
                </c:pt>
                <c:pt idx="2033">
                  <c:v>3.1155974371177191E-3</c:v>
                </c:pt>
                <c:pt idx="2034">
                  <c:v>3.1156122309367834E-3</c:v>
                </c:pt>
                <c:pt idx="2035">
                  <c:v>3.1156269774553088E-3</c:v>
                </c:pt>
                <c:pt idx="2036">
                  <c:v>3.1156416768245297E-3</c:v>
                </c:pt>
                <c:pt idx="2037">
                  <c:v>3.1156563291951985E-3</c:v>
                </c:pt>
                <c:pt idx="2038">
                  <c:v>3.1156709347175834E-3</c:v>
                </c:pt>
                <c:pt idx="2039">
                  <c:v>3.1156854935414737E-3</c:v>
                </c:pt>
                <c:pt idx="2040">
                  <c:v>3.1157000058161795E-3</c:v>
                </c:pt>
                <c:pt idx="2041">
                  <c:v>3.1157144716905329E-3</c:v>
                </c:pt>
                <c:pt idx="2042">
                  <c:v>3.1157288913128906E-3</c:v>
                </c:pt>
                <c:pt idx="2043">
                  <c:v>3.1157432648311356E-3</c:v>
                </c:pt>
                <c:pt idx="2044">
                  <c:v>3.1157575923926764E-3</c:v>
                </c:pt>
                <c:pt idx="2045">
                  <c:v>3.115771874144452E-3</c:v>
                </c:pt>
                <c:pt idx="2046">
                  <c:v>3.1157861102329306E-3</c:v>
                </c:pt>
                <c:pt idx="2047">
                  <c:v>3.1158003008041118E-3</c:v>
                </c:pt>
                <c:pt idx="2048">
                  <c:v>3.115814446003529E-3</c:v>
                </c:pt>
                <c:pt idx="2049">
                  <c:v>3.1158285459762505E-3</c:v>
                </c:pt>
                <c:pt idx="2050">
                  <c:v>3.1158426008668807E-3</c:v>
                </c:pt>
                <c:pt idx="2051">
                  <c:v>3.1158566108195605E-3</c:v>
                </c:pt>
                <c:pt idx="2052">
                  <c:v>3.1158705759779712E-3</c:v>
                </c:pt>
                <c:pt idx="2053">
                  <c:v>3.1158844964853344E-3</c:v>
                </c:pt>
                <c:pt idx="2054">
                  <c:v>3.1158983724844133E-3</c:v>
                </c:pt>
                <c:pt idx="2055">
                  <c:v>3.1159122041175156E-3</c:v>
                </c:pt>
                <c:pt idx="2056">
                  <c:v>3.1159259915264931E-3</c:v>
                </c:pt>
                <c:pt idx="2057">
                  <c:v>3.1159397348527445E-3</c:v>
                </c:pt>
                <c:pt idx="2058">
                  <c:v>3.1159534342372159E-3</c:v>
                </c:pt>
                <c:pt idx="2059">
                  <c:v>3.1159670898204036E-3</c:v>
                </c:pt>
                <c:pt idx="2060">
                  <c:v>3.1159807017423543E-3</c:v>
                </c:pt>
                <c:pt idx="2061">
                  <c:v>3.115994270142666E-3</c:v>
                </c:pt>
                <c:pt idx="2062">
                  <c:v>3.1160077951604922E-3</c:v>
                </c:pt>
                <c:pt idx="2063">
                  <c:v>3.11602127693454E-3</c:v>
                </c:pt>
                <c:pt idx="2064">
                  <c:v>3.1160347156030735E-3</c:v>
                </c:pt>
                <c:pt idx="2065">
                  <c:v>3.116048111303915E-3</c:v>
                </c:pt>
                <c:pt idx="2066">
                  <c:v>3.1160614641744452E-3</c:v>
                </c:pt>
                <c:pt idx="2067">
                  <c:v>3.1160747743516071E-3</c:v>
                </c:pt>
                <c:pt idx="2068">
                  <c:v>3.1160880419719042E-3</c:v>
                </c:pt>
                <c:pt idx="2069">
                  <c:v>3.1161012671714053E-3</c:v>
                </c:pt>
                <c:pt idx="2070">
                  <c:v>3.1161144500857418E-3</c:v>
                </c:pt>
                <c:pt idx="2071">
                  <c:v>3.1161275908501134E-3</c:v>
                </c:pt>
                <c:pt idx="2072">
                  <c:v>3.1161406895992877E-3</c:v>
                </c:pt>
                <c:pt idx="2073">
                  <c:v>3.1161537464675995E-3</c:v>
                </c:pt>
                <c:pt idx="2074">
                  <c:v>3.116166761588956E-3</c:v>
                </c:pt>
                <c:pt idx="2075">
                  <c:v>3.1161797350968347E-3</c:v>
                </c:pt>
                <c:pt idx="2076">
                  <c:v>3.1161926671242879E-3</c:v>
                </c:pt>
                <c:pt idx="2077">
                  <c:v>3.1162055578039414E-3</c:v>
                </c:pt>
                <c:pt idx="2078">
                  <c:v>3.1162184072679971E-3</c:v>
                </c:pt>
                <c:pt idx="2079">
                  <c:v>3.1162312156482342E-3</c:v>
                </c:pt>
                <c:pt idx="2080">
                  <c:v>3.1162439830760115E-3</c:v>
                </c:pt>
                <c:pt idx="2081">
                  <c:v>3.1162567096822665E-3</c:v>
                </c:pt>
                <c:pt idx="2082">
                  <c:v>3.1162693955975179E-3</c:v>
                </c:pt>
                <c:pt idx="2083">
                  <c:v>3.1162820409518692E-3</c:v>
                </c:pt>
                <c:pt idx="2084">
                  <c:v>3.1162946458750053E-3</c:v>
                </c:pt>
                <c:pt idx="2085">
                  <c:v>3.1163072104961982E-3</c:v>
                </c:pt>
                <c:pt idx="2086">
                  <c:v>3.1163197349443057E-3</c:v>
                </c:pt>
                <c:pt idx="2087">
                  <c:v>3.1163322193477746E-3</c:v>
                </c:pt>
                <c:pt idx="2088">
                  <c:v>3.1163446638346397E-3</c:v>
                </c:pt>
                <c:pt idx="2089">
                  <c:v>3.1163570685325266E-3</c:v>
                </c:pt>
                <c:pt idx="2090">
                  <c:v>3.1163694335686544E-3</c:v>
                </c:pt>
                <c:pt idx="2091">
                  <c:v>3.116381759069834E-3</c:v>
                </c:pt>
                <c:pt idx="2092">
                  <c:v>3.1163940451624707E-3</c:v>
                </c:pt>
                <c:pt idx="2093">
                  <c:v>3.1164062919725667E-3</c:v>
                </c:pt>
                <c:pt idx="2094">
                  <c:v>3.1164184996257203E-3</c:v>
                </c:pt>
                <c:pt idx="2095">
                  <c:v>3.116430668247129E-3</c:v>
                </c:pt>
                <c:pt idx="2096">
                  <c:v>3.1164427979615897E-3</c:v>
                </c:pt>
                <c:pt idx="2097">
                  <c:v>3.1164548888934999E-3</c:v>
                </c:pt>
                <c:pt idx="2098">
                  <c:v>3.1164669411668602E-3</c:v>
                </c:pt>
                <c:pt idx="2099">
                  <c:v>3.116478954905274E-3</c:v>
                </c:pt>
                <c:pt idx="2100">
                  <c:v>3.11649093023195E-3</c:v>
                </c:pt>
                <c:pt idx="2101">
                  <c:v>3.116502867269702E-3</c:v>
                </c:pt>
                <c:pt idx="2102">
                  <c:v>3.1165147661409531E-3</c:v>
                </c:pt>
                <c:pt idx="2103">
                  <c:v>3.1165266269677326E-3</c:v>
                </c:pt>
                <c:pt idx="2104">
                  <c:v>3.1165384498716814E-3</c:v>
                </c:pt>
                <c:pt idx="2105">
                  <c:v>3.1165502349740502E-3</c:v>
                </c:pt>
                <c:pt idx="2106">
                  <c:v>3.1165619823957037E-3</c:v>
                </c:pt>
                <c:pt idx="2107">
                  <c:v>3.116573692257118E-3</c:v>
                </c:pt>
                <c:pt idx="2108">
                  <c:v>3.1165853646783859E-3</c:v>
                </c:pt>
                <c:pt idx="2109">
                  <c:v>3.1165969997792153E-3</c:v>
                </c:pt>
                <c:pt idx="2110">
                  <c:v>3.1166085976789314E-3</c:v>
                </c:pt>
                <c:pt idx="2111">
                  <c:v>3.1166201584964773E-3</c:v>
                </c:pt>
                <c:pt idx="2112">
                  <c:v>3.1166316823504178E-3</c:v>
                </c:pt>
                <c:pt idx="2113">
                  <c:v>3.1166431693589363E-3</c:v>
                </c:pt>
                <c:pt idx="2114">
                  <c:v>3.1166546196398398E-3</c:v>
                </c:pt>
                <c:pt idx="2115">
                  <c:v>3.1166660333105576E-3</c:v>
                </c:pt>
                <c:pt idx="2116">
                  <c:v>3.1166774104881448E-3</c:v>
                </c:pt>
                <c:pt idx="2117">
                  <c:v>3.1166887512892811E-3</c:v>
                </c:pt>
                <c:pt idx="2118">
                  <c:v>3.1167000558302736E-3</c:v>
                </c:pt>
                <c:pt idx="2119">
                  <c:v>3.1167113242270578E-3</c:v>
                </c:pt>
                <c:pt idx="2120">
                  <c:v>3.1167225565951976E-3</c:v>
                </c:pt>
                <c:pt idx="2121">
                  <c:v>3.1167337530498885E-3</c:v>
                </c:pt>
                <c:pt idx="2122">
                  <c:v>3.1167449137059571E-3</c:v>
                </c:pt>
                <c:pt idx="2123">
                  <c:v>3.1167560386778635E-3</c:v>
                </c:pt>
                <c:pt idx="2124">
                  <c:v>3.1167671280796999E-3</c:v>
                </c:pt>
                <c:pt idx="2125">
                  <c:v>3.1167781820251967E-3</c:v>
                </c:pt>
                <c:pt idx="2126">
                  <c:v>3.116789200627718E-3</c:v>
                </c:pt>
                <c:pt idx="2127">
                  <c:v>3.1168001840002671E-3</c:v>
                </c:pt>
                <c:pt idx="2128">
                  <c:v>3.1168111322554849E-3</c:v>
                </c:pt>
                <c:pt idx="2129">
                  <c:v>3.1168220455056531E-3</c:v>
                </c:pt>
                <c:pt idx="2130">
                  <c:v>3.1168329238626937E-3</c:v>
                </c:pt>
                <c:pt idx="2131">
                  <c:v>3.1168437674381718E-3</c:v>
                </c:pt>
                <c:pt idx="2132">
                  <c:v>3.1168545763432939E-3</c:v>
                </c:pt>
                <c:pt idx="2133">
                  <c:v>3.1168653506889132E-3</c:v>
                </c:pt>
                <c:pt idx="2134">
                  <c:v>3.1168760905855267E-3</c:v>
                </c:pt>
                <c:pt idx="2135">
                  <c:v>3.1168867961432795E-3</c:v>
                </c:pt>
                <c:pt idx="2136">
                  <c:v>3.116897467471963E-3</c:v>
                </c:pt>
                <c:pt idx="2137">
                  <c:v>3.1169081046810189E-3</c:v>
                </c:pt>
                <c:pt idx="2138">
                  <c:v>3.1169187078795386E-3</c:v>
                </c:pt>
                <c:pt idx="2139">
                  <c:v>3.1169292771762646E-3</c:v>
                </c:pt>
                <c:pt idx="2140">
                  <c:v>3.1169398126795916E-3</c:v>
                </c:pt>
                <c:pt idx="2141">
                  <c:v>3.1169503144975672E-3</c:v>
                </c:pt>
                <c:pt idx="2142">
                  <c:v>3.1169607827378955E-3</c:v>
                </c:pt>
                <c:pt idx="2143">
                  <c:v>3.1169712175079336E-3</c:v>
                </c:pt>
                <c:pt idx="2144">
                  <c:v>3.1169816189146973E-3</c:v>
                </c:pt>
                <c:pt idx="2145">
                  <c:v>3.1169919870648595E-3</c:v>
                </c:pt>
                <c:pt idx="2146">
                  <c:v>3.1170023220647523E-3</c:v>
                </c:pt>
                <c:pt idx="2147">
                  <c:v>3.1170126240203672E-3</c:v>
                </c:pt>
                <c:pt idx="2148">
                  <c:v>3.1170228930373573E-3</c:v>
                </c:pt>
                <c:pt idx="2149">
                  <c:v>3.1170331292210383E-3</c:v>
                </c:pt>
                <c:pt idx="2150">
                  <c:v>3.1170433326763885E-3</c:v>
                </c:pt>
                <c:pt idx="2151">
                  <c:v>3.1170535035080506E-3</c:v>
                </c:pt>
                <c:pt idx="2152">
                  <c:v>3.1170636418203332E-3</c:v>
                </c:pt>
                <c:pt idx="2153">
                  <c:v>3.1170737477172108E-3</c:v>
                </c:pt>
                <c:pt idx="2154">
                  <c:v>3.1170838213023262E-3</c:v>
                </c:pt>
                <c:pt idx="2155">
                  <c:v>3.1170938626789895E-3</c:v>
                </c:pt>
                <c:pt idx="2156">
                  <c:v>3.1171038719501822E-3</c:v>
                </c:pt>
                <c:pt idx="2157">
                  <c:v>3.1171138492185552E-3</c:v>
                </c:pt>
                <c:pt idx="2158">
                  <c:v>3.1171237945864321E-3</c:v>
                </c:pt>
                <c:pt idx="2159">
                  <c:v>3.1171337081558081E-3</c:v>
                </c:pt>
                <c:pt idx="2160">
                  <c:v>3.117143590028354E-3</c:v>
                </c:pt>
                <c:pt idx="2161">
                  <c:v>3.1171534403054146E-3</c:v>
                </c:pt>
                <c:pt idx="2162">
                  <c:v>3.1171632590880102E-3</c:v>
                </c:pt>
                <c:pt idx="2163">
                  <c:v>3.1171730464768384E-3</c:v>
                </c:pt>
                <c:pt idx="2164">
                  <c:v>3.117182802572276E-3</c:v>
                </c:pt>
                <c:pt idx="2165">
                  <c:v>3.1171925274743775E-3</c:v>
                </c:pt>
                <c:pt idx="2166">
                  <c:v>3.1172022212828773E-3</c:v>
                </c:pt>
                <c:pt idx="2167">
                  <c:v>3.1172118840971921E-3</c:v>
                </c:pt>
                <c:pt idx="2168">
                  <c:v>3.1172215160164204E-3</c:v>
                </c:pt>
                <c:pt idx="2169">
                  <c:v>3.1172311171393432E-3</c:v>
                </c:pt>
                <c:pt idx="2170">
                  <c:v>3.1172406875644258E-3</c:v>
                </c:pt>
                <c:pt idx="2171">
                  <c:v>3.1172502273898194E-3</c:v>
                </c:pt>
                <c:pt idx="2172">
                  <c:v>3.1172597367133612E-3</c:v>
                </c:pt>
                <c:pt idx="2173">
                  <c:v>3.1172692156325745E-3</c:v>
                </c:pt>
                <c:pt idx="2174">
                  <c:v>3.1172786642446721E-3</c:v>
                </c:pt>
                <c:pt idx="2175">
                  <c:v>3.1172880826465556E-3</c:v>
                </c:pt>
                <c:pt idx="2176">
                  <c:v>3.1172974709348161E-3</c:v>
                </c:pt>
                <c:pt idx="2177">
                  <c:v>3.1173068292057369E-3</c:v>
                </c:pt>
                <c:pt idx="2178">
                  <c:v>3.1173161575552928E-3</c:v>
                </c:pt>
                <c:pt idx="2179">
                  <c:v>3.1173254560791521E-3</c:v>
                </c:pt>
                <c:pt idx="2180">
                  <c:v>3.1173347248726769E-3</c:v>
                </c:pt>
                <c:pt idx="2181">
                  <c:v>3.1173439640309239E-3</c:v>
                </c:pt>
                <c:pt idx="2182">
                  <c:v>3.1173531736486478E-3</c:v>
                </c:pt>
                <c:pt idx="2183">
                  <c:v>3.117362353820298E-3</c:v>
                </c:pt>
                <c:pt idx="2184">
                  <c:v>3.1173715046400236E-3</c:v>
                </c:pt>
                <c:pt idx="2185">
                  <c:v>3.1173806262016711E-3</c:v>
                </c:pt>
                <c:pt idx="2186">
                  <c:v>3.1173897185987889E-3</c:v>
                </c:pt>
                <c:pt idx="2187">
                  <c:v>3.1173987819246248E-3</c:v>
                </c:pt>
                <c:pt idx="2188">
                  <c:v>3.1174078162721289E-3</c:v>
                </c:pt>
                <c:pt idx="2189">
                  <c:v>3.1174168217339539E-3</c:v>
                </c:pt>
                <c:pt idx="2190">
                  <c:v>3.1174257984024575E-3</c:v>
                </c:pt>
                <c:pt idx="2191">
                  <c:v>3.1174347463696996E-3</c:v>
                </c:pt>
                <c:pt idx="2192">
                  <c:v>3.1174436657274486E-3</c:v>
                </c:pt>
                <c:pt idx="2193">
                  <c:v>3.1174525565671775E-3</c:v>
                </c:pt>
                <c:pt idx="2194">
                  <c:v>3.1174614189800674E-3</c:v>
                </c:pt>
                <c:pt idx="2195">
                  <c:v>3.1174702530570079E-3</c:v>
                </c:pt>
                <c:pt idx="2196">
                  <c:v>3.1174790588885982E-3</c:v>
                </c:pt>
                <c:pt idx="2197">
                  <c:v>3.1174878365651478E-3</c:v>
                </c:pt>
                <c:pt idx="2198">
                  <c:v>3.1174965861766775E-3</c:v>
                </c:pt>
                <c:pt idx="2199">
                  <c:v>3.1175053078129193E-3</c:v>
                </c:pt>
                <c:pt idx="2200">
                  <c:v>3.1175140015633198E-3</c:v>
                </c:pt>
                <c:pt idx="2201">
                  <c:v>3.1175226675170383E-3</c:v>
                </c:pt>
                <c:pt idx="2202">
                  <c:v>3.1175313057629503E-3</c:v>
                </c:pt>
                <c:pt idx="2203">
                  <c:v>3.1175399163896459E-3</c:v>
                </c:pt>
                <c:pt idx="2204">
                  <c:v>3.1175484994854325E-3</c:v>
                </c:pt>
                <c:pt idx="2205">
                  <c:v>3.1175570551383357E-3</c:v>
                </c:pt>
                <c:pt idx="2206">
                  <c:v>3.117565583436099E-3</c:v>
                </c:pt>
                <c:pt idx="2207">
                  <c:v>3.117574084466185E-3</c:v>
                </c:pt>
                <c:pt idx="2208">
                  <c:v>3.1175825583157775E-3</c:v>
                </c:pt>
                <c:pt idx="2209">
                  <c:v>3.117591005071781E-3</c:v>
                </c:pt>
                <c:pt idx="2210">
                  <c:v>3.1175994248208222E-3</c:v>
                </c:pt>
                <c:pt idx="2211">
                  <c:v>3.1176078176492514E-3</c:v>
                </c:pt>
                <c:pt idx="2212">
                  <c:v>3.1176161836431421E-3</c:v>
                </c:pt>
                <c:pt idx="2213">
                  <c:v>3.1176245228882924E-3</c:v>
                </c:pt>
                <c:pt idx="2214">
                  <c:v>3.1176328354702268E-3</c:v>
                </c:pt>
                <c:pt idx="2215">
                  <c:v>3.1176411214741966E-3</c:v>
                </c:pt>
                <c:pt idx="2216">
                  <c:v>3.1176493809851797E-3</c:v>
                </c:pt>
                <c:pt idx="2217">
                  <c:v>3.1176576140878823E-3</c:v>
                </c:pt>
                <c:pt idx="2218">
                  <c:v>3.1176658208667404E-3</c:v>
                </c:pt>
                <c:pt idx="2219">
                  <c:v>3.1176740014059196E-3</c:v>
                </c:pt>
                <c:pt idx="2220">
                  <c:v>3.117682155789316E-3</c:v>
                </c:pt>
                <c:pt idx="2221">
                  <c:v>3.1176902841005584E-3</c:v>
                </c:pt>
                <c:pt idx="2222">
                  <c:v>3.1176983864230077E-3</c:v>
                </c:pt>
                <c:pt idx="2223">
                  <c:v>3.1177064628397587E-3</c:v>
                </c:pt>
                <c:pt idx="2224">
                  <c:v>3.11771451343364E-3</c:v>
                </c:pt>
                <c:pt idx="2225">
                  <c:v>3.117722538287215E-3</c:v>
                </c:pt>
                <c:pt idx="2226">
                  <c:v>3.117730537482784E-3</c:v>
                </c:pt>
                <c:pt idx="2227">
                  <c:v>3.1177385111023832E-3</c:v>
                </c:pt>
                <c:pt idx="2228">
                  <c:v>3.1177464592277884E-3</c:v>
                </c:pt>
                <c:pt idx="2229">
                  <c:v>3.1177543819405117E-3</c:v>
                </c:pt>
                <c:pt idx="2230">
                  <c:v>3.1177622793218053E-3</c:v>
                </c:pt>
                <c:pt idx="2231">
                  <c:v>3.1177701514526631E-3</c:v>
                </c:pt>
                <c:pt idx="2232">
                  <c:v>3.1177779984138173E-3</c:v>
                </c:pt>
                <c:pt idx="2233">
                  <c:v>3.1177858202857439E-3</c:v>
                </c:pt>
                <c:pt idx="2234">
                  <c:v>3.1177936171486614E-3</c:v>
                </c:pt>
                <c:pt idx="2235">
                  <c:v>3.1178013890825317E-3</c:v>
                </c:pt>
                <c:pt idx="2236">
                  <c:v>3.1178091361670607E-3</c:v>
                </c:pt>
                <c:pt idx="2237">
                  <c:v>3.1178168584816987E-3</c:v>
                </c:pt>
                <c:pt idx="2238">
                  <c:v>3.1178245561056445E-3</c:v>
                </c:pt>
                <c:pt idx="2239">
                  <c:v>3.1178322291178411E-3</c:v>
                </c:pt>
                <c:pt idx="2240">
                  <c:v>3.1178398775969802E-3</c:v>
                </c:pt>
                <c:pt idx="2241">
                  <c:v>3.1178475016215021E-3</c:v>
                </c:pt>
                <c:pt idx="2242">
                  <c:v>3.1178551012695957E-3</c:v>
                </c:pt>
                <c:pt idx="2243">
                  <c:v>3.1178626766192002E-3</c:v>
                </c:pt>
                <c:pt idx="2244">
                  <c:v>3.1178702277480058E-3</c:v>
                </c:pt>
                <c:pt idx="2245">
                  <c:v>3.1178777547334535E-3</c:v>
                </c:pt>
                <c:pt idx="2246">
                  <c:v>3.1178852576527385E-3</c:v>
                </c:pt>
                <c:pt idx="2247">
                  <c:v>3.1178927365828062E-3</c:v>
                </c:pt>
                <c:pt idx="2248">
                  <c:v>3.1179001916003595E-3</c:v>
                </c:pt>
                <c:pt idx="2249">
                  <c:v>3.1179076227818531E-3</c:v>
                </c:pt>
                <c:pt idx="2250">
                  <c:v>3.1179150302034992E-3</c:v>
                </c:pt>
                <c:pt idx="2251">
                  <c:v>3.1179224139412649E-3</c:v>
                </c:pt>
                <c:pt idx="2252">
                  <c:v>3.1179297740708757E-3</c:v>
                </c:pt>
                <c:pt idx="2253">
                  <c:v>3.1179371106678142E-3</c:v>
                </c:pt>
                <c:pt idx="2254">
                  <c:v>3.1179444238073218E-3</c:v>
                </c:pt>
                <c:pt idx="2255">
                  <c:v>3.1179517135643989E-3</c:v>
                </c:pt>
                <c:pt idx="2256">
                  <c:v>3.1179589800138072E-3</c:v>
                </c:pt>
                <c:pt idx="2257">
                  <c:v>3.1179662232300688E-3</c:v>
                </c:pt>
                <c:pt idx="2258">
                  <c:v>3.1179734432874666E-3</c:v>
                </c:pt>
                <c:pt idx="2259">
                  <c:v>3.1179806402600475E-3</c:v>
                </c:pt>
                <c:pt idx="2260">
                  <c:v>3.1179878142216211E-3</c:v>
                </c:pt>
                <c:pt idx="2261">
                  <c:v>3.1179949652457612E-3</c:v>
                </c:pt>
                <c:pt idx="2262">
                  <c:v>3.1180020934058047E-3</c:v>
                </c:pt>
                <c:pt idx="2263">
                  <c:v>3.1180091987748561E-3</c:v>
                </c:pt>
                <c:pt idx="2264">
                  <c:v>3.1180162814257863E-3</c:v>
                </c:pt>
                <c:pt idx="2265">
                  <c:v>3.1180233414312311E-3</c:v>
                </c:pt>
                <c:pt idx="2266">
                  <c:v>3.1180303788635958E-3</c:v>
                </c:pt>
                <c:pt idx="2267">
                  <c:v>3.118037393795054E-3</c:v>
                </c:pt>
                <c:pt idx="2268">
                  <c:v>3.1180443862975481E-3</c:v>
                </c:pt>
                <c:pt idx="2269">
                  <c:v>3.1180513564427904E-3</c:v>
                </c:pt>
                <c:pt idx="2270">
                  <c:v>3.1180583043022639E-3</c:v>
                </c:pt>
                <c:pt idx="2271">
                  <c:v>3.1180652299472237E-3</c:v>
                </c:pt>
                <c:pt idx="2272">
                  <c:v>3.1180721334486969E-3</c:v>
                </c:pt>
                <c:pt idx="2273">
                  <c:v>3.1180790148774827E-3</c:v>
                </c:pt>
                <c:pt idx="2274">
                  <c:v>3.1180858743041547E-3</c:v>
                </c:pt>
                <c:pt idx="2275">
                  <c:v>3.1180927117990605E-3</c:v>
                </c:pt>
                <c:pt idx="2276">
                  <c:v>3.1180995274323236E-3</c:v>
                </c:pt>
                <c:pt idx="2277">
                  <c:v>3.1181063212738416E-3</c:v>
                </c:pt>
                <c:pt idx="2278">
                  <c:v>3.1181130933932905E-3</c:v>
                </c:pt>
                <c:pt idx="2279">
                  <c:v>3.1181198438601223E-3</c:v>
                </c:pt>
                <c:pt idx="2280">
                  <c:v>3.1181265727435671E-3</c:v>
                </c:pt>
                <c:pt idx="2281">
                  <c:v>3.118133280112634E-3</c:v>
                </c:pt>
                <c:pt idx="2282">
                  <c:v>3.1181399660361116E-3</c:v>
                </c:pt>
                <c:pt idx="2283">
                  <c:v>3.118146630582568E-3</c:v>
                </c:pt>
                <c:pt idx="2284">
                  <c:v>3.1181532738203521E-3</c:v>
                </c:pt>
                <c:pt idx="2285">
                  <c:v>3.1181598958175947E-3</c:v>
                </c:pt>
                <c:pt idx="2286">
                  <c:v>3.1181664966422086E-3</c:v>
                </c:pt>
                <c:pt idx="2287">
                  <c:v>3.1181730763618896E-3</c:v>
                </c:pt>
                <c:pt idx="2288">
                  <c:v>3.1181796350441167E-3</c:v>
                </c:pt>
                <c:pt idx="2289">
                  <c:v>3.1181861727561534E-3</c:v>
                </c:pt>
                <c:pt idx="2290">
                  <c:v>3.1181926895650475E-3</c:v>
                </c:pt>
                <c:pt idx="2291">
                  <c:v>3.1181991855376338E-3</c:v>
                </c:pt>
                <c:pt idx="2292">
                  <c:v>3.1182056607405324E-3</c:v>
                </c:pt>
                <c:pt idx="2293">
                  <c:v>3.1182121152401499E-3</c:v>
                </c:pt>
                <c:pt idx="2294">
                  <c:v>3.1182185491026816E-3</c:v>
                </c:pt>
                <c:pt idx="2295">
                  <c:v>3.1182249623941116E-3</c:v>
                </c:pt>
                <c:pt idx="2296">
                  <c:v>3.1182313551802116E-3</c:v>
                </c:pt>
                <c:pt idx="2297">
                  <c:v>3.1182377275265436E-3</c:v>
                </c:pt>
                <c:pt idx="2298">
                  <c:v>3.1182440794984604E-3</c:v>
                </c:pt>
                <c:pt idx="2299">
                  <c:v>3.1182504111611051E-3</c:v>
                </c:pt>
                <c:pt idx="2300">
                  <c:v>3.1182567225794128E-3</c:v>
                </c:pt>
                <c:pt idx="2301">
                  <c:v>3.1182630138181112E-3</c:v>
                </c:pt>
                <c:pt idx="2302">
                  <c:v>3.1182692849417212E-3</c:v>
                </c:pt>
                <c:pt idx="2303">
                  <c:v>3.1182755360145572E-3</c:v>
                </c:pt>
                <c:pt idx="2304">
                  <c:v>3.1182817671007276E-3</c:v>
                </c:pt>
                <c:pt idx="2305">
                  <c:v>3.1182879782641359E-3</c:v>
                </c:pt>
                <c:pt idx="2306">
                  <c:v>3.1182941695684818E-3</c:v>
                </c:pt>
                <c:pt idx="2307">
                  <c:v>3.1183003410772611E-3</c:v>
                </c:pt>
                <c:pt idx="2308">
                  <c:v>3.118306492853766E-3</c:v>
                </c:pt>
                <c:pt idx="2309">
                  <c:v>3.1183126249610879E-3</c:v>
                </c:pt>
                <c:pt idx="2310">
                  <c:v>3.1183187374621141E-3</c:v>
                </c:pt>
                <c:pt idx="2311">
                  <c:v>3.1183248304195335E-3</c:v>
                </c:pt>
                <c:pt idx="2312">
                  <c:v>3.1183309038958322E-3</c:v>
                </c:pt>
                <c:pt idx="2313">
                  <c:v>3.1183369579532976E-3</c:v>
                </c:pt>
                <c:pt idx="2314">
                  <c:v>3.1183429926540185E-3</c:v>
                </c:pt>
                <c:pt idx="2315">
                  <c:v>3.1183490080598847E-3</c:v>
                </c:pt>
                <c:pt idx="2316">
                  <c:v>3.1183550042325867E-3</c:v>
                </c:pt>
                <c:pt idx="2317">
                  <c:v>3.1183609812336201E-3</c:v>
                </c:pt>
                <c:pt idx="2318">
                  <c:v>3.1183669391242827E-3</c:v>
                </c:pt>
                <c:pt idx="2319">
                  <c:v>3.1183728779656762E-3</c:v>
                </c:pt>
                <c:pt idx="2320">
                  <c:v>3.1183787978187071E-3</c:v>
                </c:pt>
                <c:pt idx="2321">
                  <c:v>3.1183846987440874E-3</c:v>
                </c:pt>
                <c:pt idx="2322">
                  <c:v>3.118390580802335E-3</c:v>
                </c:pt>
                <c:pt idx="2323">
                  <c:v>3.1183964440537736E-3</c:v>
                </c:pt>
                <c:pt idx="2324">
                  <c:v>3.1184022885585353E-3</c:v>
                </c:pt>
                <c:pt idx="2325">
                  <c:v>3.1184081143765582E-3</c:v>
                </c:pt>
                <c:pt idx="2326">
                  <c:v>3.1184139215675905E-3</c:v>
                </c:pt>
                <c:pt idx="2327">
                  <c:v>3.1184197101911883E-3</c:v>
                </c:pt>
                <c:pt idx="2328">
                  <c:v>3.1184254803067178E-3</c:v>
                </c:pt>
                <c:pt idx="2329">
                  <c:v>3.1184312319733547E-3</c:v>
                </c:pt>
                <c:pt idx="2330">
                  <c:v>3.1184369652500865E-3</c:v>
                </c:pt>
                <c:pt idx="2331">
                  <c:v>3.1184426801957117E-3</c:v>
                </c:pt>
                <c:pt idx="2332">
                  <c:v>3.1184483768688397E-3</c:v>
                </c:pt>
                <c:pt idx="2333">
                  <c:v>3.1184540553278943E-3</c:v>
                </c:pt>
                <c:pt idx="2334">
                  <c:v>3.1184597156311117E-3</c:v>
                </c:pt>
                <c:pt idx="2335">
                  <c:v>3.1184653578365416E-3</c:v>
                </c:pt>
                <c:pt idx="2336">
                  <c:v>3.1184709820020486E-3</c:v>
                </c:pt>
                <c:pt idx="2337">
                  <c:v>3.1184765881853115E-3</c:v>
                </c:pt>
                <c:pt idx="2338">
                  <c:v>3.1184821764438262E-3</c:v>
                </c:pt>
                <c:pt idx="2339">
                  <c:v>3.118487746834903E-3</c:v>
                </c:pt>
                <c:pt idx="2340">
                  <c:v>3.1184932994156697E-3</c:v>
                </c:pt>
                <c:pt idx="2341">
                  <c:v>3.1184988342430721E-3</c:v>
                </c:pt>
                <c:pt idx="2342">
                  <c:v>3.1185043513738734E-3</c:v>
                </c:pt>
                <c:pt idx="2343">
                  <c:v>3.1185098508646546E-3</c:v>
                </c:pt>
                <c:pt idx="2344">
                  <c:v>3.1185153327718171E-3</c:v>
                </c:pt>
                <c:pt idx="2345">
                  <c:v>3.1185207971515809E-3</c:v>
                </c:pt>
                <c:pt idx="2346">
                  <c:v>3.1185262440599866E-3</c:v>
                </c:pt>
                <c:pt idx="2347">
                  <c:v>3.1185316735528965E-3</c:v>
                </c:pt>
                <c:pt idx="2348">
                  <c:v>3.1185370856859919E-3</c:v>
                </c:pt>
                <c:pt idx="2349">
                  <c:v>3.1185424805147796E-3</c:v>
                </c:pt>
                <c:pt idx="2350">
                  <c:v>3.1185478580945851E-3</c:v>
                </c:pt>
                <c:pt idx="2351">
                  <c:v>3.1185532184805601E-3</c:v>
                </c:pt>
                <c:pt idx="2352">
                  <c:v>3.1185585617276783E-3</c:v>
                </c:pt>
                <c:pt idx="2353">
                  <c:v>3.1185638878907379E-3</c:v>
                </c:pt>
                <c:pt idx="2354">
                  <c:v>3.1185691970243628E-3</c:v>
                </c:pt>
                <c:pt idx="2355">
                  <c:v>3.1185744891830008E-3</c:v>
                </c:pt>
                <c:pt idx="2356">
                  <c:v>3.1185797644209261E-3</c:v>
                </c:pt>
                <c:pt idx="2357">
                  <c:v>3.1185850227922409E-3</c:v>
                </c:pt>
                <c:pt idx="2358">
                  <c:v>3.1185902643508716E-3</c:v>
                </c:pt>
                <c:pt idx="2359">
                  <c:v>3.1185954891505747E-3</c:v>
                </c:pt>
                <c:pt idx="2360">
                  <c:v>3.1186006972449332E-3</c:v>
                </c:pt>
                <c:pt idx="2361">
                  <c:v>3.1186058886873598E-3</c:v>
                </c:pt>
                <c:pt idx="2362">
                  <c:v>3.1186110635310956E-3</c:v>
                </c:pt>
                <c:pt idx="2363">
                  <c:v>3.1186162218292124E-3</c:v>
                </c:pt>
                <c:pt idx="2364">
                  <c:v>3.1186213636346109E-3</c:v>
                </c:pt>
                <c:pt idx="2365">
                  <c:v>3.1186264890000251E-3</c:v>
                </c:pt>
                <c:pt idx="2366">
                  <c:v>3.1186315979780175E-3</c:v>
                </c:pt>
                <c:pt idx="2367">
                  <c:v>3.1186366906209846E-3</c:v>
                </c:pt>
                <c:pt idx="2368">
                  <c:v>3.1186417669811541E-3</c:v>
                </c:pt>
                <c:pt idx="2369">
                  <c:v>3.1186468271105876E-3</c:v>
                </c:pt>
                <c:pt idx="2370">
                  <c:v>3.1186518710611803E-3</c:v>
                </c:pt>
                <c:pt idx="2371">
                  <c:v>3.1186568988846607E-3</c:v>
                </c:pt>
                <c:pt idx="2372">
                  <c:v>3.1186619106325919E-3</c:v>
                </c:pt>
                <c:pt idx="2373">
                  <c:v>3.1186669063563732E-3</c:v>
                </c:pt>
                <c:pt idx="2374">
                  <c:v>3.1186718861072383E-3</c:v>
                </c:pt>
                <c:pt idx="2375">
                  <c:v>3.118676849936258E-3</c:v>
                </c:pt>
                <c:pt idx="2376">
                  <c:v>3.1186817978943399E-3</c:v>
                </c:pt>
                <c:pt idx="2377">
                  <c:v>3.1186867300322281E-3</c:v>
                </c:pt>
                <c:pt idx="2378">
                  <c:v>3.1186916464005046E-3</c:v>
                </c:pt>
                <c:pt idx="2379">
                  <c:v>3.1186965470495899E-3</c:v>
                </c:pt>
                <c:pt idx="2380">
                  <c:v>3.1187014320297438E-3</c:v>
                </c:pt>
                <c:pt idx="2381">
                  <c:v>3.1187063013910638E-3</c:v>
                </c:pt>
                <c:pt idx="2382">
                  <c:v>3.118711155183489E-3</c:v>
                </c:pt>
                <c:pt idx="2383">
                  <c:v>3.1187159934567979E-3</c:v>
                </c:pt>
                <c:pt idx="2384">
                  <c:v>3.1187208162606105E-3</c:v>
                </c:pt>
                <c:pt idx="2385">
                  <c:v>3.1187256236443871E-3</c:v>
                </c:pt>
                <c:pt idx="2386">
                  <c:v>3.11873041565743E-3</c:v>
                </c:pt>
                <c:pt idx="2387">
                  <c:v>3.118735192348886E-3</c:v>
                </c:pt>
                <c:pt idx="2388">
                  <c:v>3.1187399537677416E-3</c:v>
                </c:pt>
                <c:pt idx="2389">
                  <c:v>3.1187446999628283E-3</c:v>
                </c:pt>
                <c:pt idx="2390">
                  <c:v>3.118749430982822E-3</c:v>
                </c:pt>
                <c:pt idx="2391">
                  <c:v>3.1187541468762421E-3</c:v>
                </c:pt>
                <c:pt idx="2392">
                  <c:v>3.1187588476914527E-3</c:v>
                </c:pt>
                <c:pt idx="2393">
                  <c:v>3.118763533476664E-3</c:v>
                </c:pt>
                <c:pt idx="2394">
                  <c:v>3.1187682042799311E-3</c:v>
                </c:pt>
                <c:pt idx="2395">
                  <c:v>3.1187728601491569E-3</c:v>
                </c:pt>
                <c:pt idx="2396">
                  <c:v>3.1187775011320899E-3</c:v>
                </c:pt>
                <c:pt idx="2397">
                  <c:v>3.1187821272763254E-3</c:v>
                </c:pt>
                <c:pt idx="2398">
                  <c:v>3.1187867386293089E-3</c:v>
                </c:pt>
                <c:pt idx="2399">
                  <c:v>3.118791335238332E-3</c:v>
                </c:pt>
                <c:pt idx="2400">
                  <c:v>3.1187959171505358E-3</c:v>
                </c:pt>
                <c:pt idx="2401">
                  <c:v>3.1188004844129105E-3</c:v>
                </c:pt>
                <c:pt idx="2402">
                  <c:v>3.1188050370722972E-3</c:v>
                </c:pt>
                <c:pt idx="2403">
                  <c:v>3.1188095751753853E-3</c:v>
                </c:pt>
                <c:pt idx="2404">
                  <c:v>3.1188140987687164E-3</c:v>
                </c:pt>
                <c:pt idx="2405">
                  <c:v>3.1188186078986821E-3</c:v>
                </c:pt>
                <c:pt idx="2406">
                  <c:v>3.1188231026115279E-3</c:v>
                </c:pt>
                <c:pt idx="2407">
                  <c:v>3.1188275829533482E-3</c:v>
                </c:pt>
                <c:pt idx="2408">
                  <c:v>3.1188320489700929E-3</c:v>
                </c:pt>
                <c:pt idx="2409">
                  <c:v>3.1188365007075633E-3</c:v>
                </c:pt>
                <c:pt idx="2410">
                  <c:v>3.1188409382114147E-3</c:v>
                </c:pt>
                <c:pt idx="2411">
                  <c:v>3.1188453615271566E-3</c:v>
                </c:pt>
                <c:pt idx="2412">
                  <c:v>3.1188497707001534E-3</c:v>
                </c:pt>
                <c:pt idx="2413">
                  <c:v>3.1188541657756232E-3</c:v>
                </c:pt>
                <c:pt idx="2414">
                  <c:v>3.1188585467986402E-3</c:v>
                </c:pt>
                <c:pt idx="2415">
                  <c:v>3.1188629138141355E-3</c:v>
                </c:pt>
                <c:pt idx="2416">
                  <c:v>3.1188672668668953E-3</c:v>
                </c:pt>
                <c:pt idx="2417">
                  <c:v>3.1188716060015619E-3</c:v>
                </c:pt>
                <c:pt idx="2418">
                  <c:v>3.118875931262637E-3</c:v>
                </c:pt>
                <c:pt idx="2419">
                  <c:v>3.1188802426944788E-3</c:v>
                </c:pt>
                <c:pt idx="2420">
                  <c:v>3.1188845403413031E-3</c:v>
                </c:pt>
                <c:pt idx="2421">
                  <c:v>3.118888824247185E-3</c:v>
                </c:pt>
                <c:pt idx="2422">
                  <c:v>3.1188930944560595E-3</c:v>
                </c:pt>
                <c:pt idx="2423">
                  <c:v>3.1188973510117195E-3</c:v>
                </c:pt>
                <c:pt idx="2424">
                  <c:v>3.118901593957819E-3</c:v>
                </c:pt>
                <c:pt idx="2425">
                  <c:v>3.1189058233378722E-3</c:v>
                </c:pt>
                <c:pt idx="2426">
                  <c:v>3.1189100391952533E-3</c:v>
                </c:pt>
                <c:pt idx="2427">
                  <c:v>3.1189142415731998E-3</c:v>
                </c:pt>
                <c:pt idx="2428">
                  <c:v>3.1189184305148087E-3</c:v>
                </c:pt>
                <c:pt idx="2429">
                  <c:v>3.118922606063041E-3</c:v>
                </c:pt>
                <c:pt idx="2430">
                  <c:v>3.1189267682607187E-3</c:v>
                </c:pt>
                <c:pt idx="2431">
                  <c:v>3.1189309171505285E-3</c:v>
                </c:pt>
                <c:pt idx="2432">
                  <c:v>3.1189350527750198E-3</c:v>
                </c:pt>
                <c:pt idx="2433">
                  <c:v>3.1189391751766057E-3</c:v>
                </c:pt>
                <c:pt idx="2434">
                  <c:v>3.118943284397564E-3</c:v>
                </c:pt>
                <c:pt idx="2435">
                  <c:v>3.1189473804800376E-3</c:v>
                </c:pt>
                <c:pt idx="2436">
                  <c:v>3.1189514634660347E-3</c:v>
                </c:pt>
                <c:pt idx="2437">
                  <c:v>3.1189555333974287E-3</c:v>
                </c:pt>
                <c:pt idx="2438">
                  <c:v>3.118959590315959E-3</c:v>
                </c:pt>
                <c:pt idx="2439">
                  <c:v>3.118963634263232E-3</c:v>
                </c:pt>
                <c:pt idx="2440">
                  <c:v>3.118967665280721E-3</c:v>
                </c:pt>
                <c:pt idx="2441">
                  <c:v>3.1189716834097666E-3</c:v>
                </c:pt>
                <c:pt idx="2442">
                  <c:v>3.1189756886915772E-3</c:v>
                </c:pt>
                <c:pt idx="2443">
                  <c:v>3.1189796811672294E-3</c:v>
                </c:pt>
                <c:pt idx="2444">
                  <c:v>3.1189836608776691E-3</c:v>
                </c:pt>
                <c:pt idx="2445">
                  <c:v>3.11898762786371E-3</c:v>
                </c:pt>
                <c:pt idx="2446">
                  <c:v>3.1189915821660361E-3</c:v>
                </c:pt>
                <c:pt idx="2447">
                  <c:v>3.1189955238252022E-3</c:v>
                </c:pt>
                <c:pt idx="2448">
                  <c:v>3.1189994528816314E-3</c:v>
                </c:pt>
                <c:pt idx="2449">
                  <c:v>3.1190033693756195E-3</c:v>
                </c:pt>
                <c:pt idx="2450">
                  <c:v>3.1190072733473318E-3</c:v>
                </c:pt>
                <c:pt idx="2451">
                  <c:v>3.1190111648368066E-3</c:v>
                </c:pt>
                <c:pt idx="2452">
                  <c:v>3.1190150438839535E-3</c:v>
                </c:pt>
                <c:pt idx="2453">
                  <c:v>3.1190189105285543E-3</c:v>
                </c:pt>
                <c:pt idx="2454">
                  <c:v>3.1190227648102641E-3</c:v>
                </c:pt>
                <c:pt idx="2455">
                  <c:v>3.1190266067686106E-3</c:v>
                </c:pt>
                <c:pt idx="2456">
                  <c:v>3.1190304364429964E-3</c:v>
                </c:pt>
                <c:pt idx="2457">
                  <c:v>3.1190342538726964E-3</c:v>
                </c:pt>
                <c:pt idx="2458">
                  <c:v>3.1190380590968608E-3</c:v>
                </c:pt>
                <c:pt idx="2459">
                  <c:v>3.1190418521545153E-3</c:v>
                </c:pt>
                <c:pt idx="2460">
                  <c:v>3.1190456330845587E-3</c:v>
                </c:pt>
                <c:pt idx="2461">
                  <c:v>3.1190494019257687E-3</c:v>
                </c:pt>
                <c:pt idx="2462">
                  <c:v>3.1190531587167955E-3</c:v>
                </c:pt>
                <c:pt idx="2463">
                  <c:v>3.1190569034961683E-3</c:v>
                </c:pt>
                <c:pt idx="2464">
                  <c:v>3.1190606363022916E-3</c:v>
                </c:pt>
                <c:pt idx="2465">
                  <c:v>3.1190643571734483E-3</c:v>
                </c:pt>
                <c:pt idx="2466">
                  <c:v>3.1190680661477978E-3</c:v>
                </c:pt>
                <c:pt idx="2467">
                  <c:v>3.1190717632633785E-3</c:v>
                </c:pt>
                <c:pt idx="2468">
                  <c:v>3.1190754485581058E-3</c:v>
                </c:pt>
                <c:pt idx="2469">
                  <c:v>3.1190791220697752E-3</c:v>
                </c:pt>
                <c:pt idx="2470">
                  <c:v>3.1190827838360612E-3</c:v>
                </c:pt>
                <c:pt idx="2471">
                  <c:v>3.1190864338945168E-3</c:v>
                </c:pt>
                <c:pt idx="2472">
                  <c:v>3.1190900722825759E-3</c:v>
                </c:pt>
                <c:pt idx="2473">
                  <c:v>3.119093699037553E-3</c:v>
                </c:pt>
                <c:pt idx="2474">
                  <c:v>3.1190973141966426E-3</c:v>
                </c:pt>
                <c:pt idx="2475">
                  <c:v>3.1191009177969197E-3</c:v>
                </c:pt>
                <c:pt idx="2476">
                  <c:v>3.1191045098753422E-3</c:v>
                </c:pt>
                <c:pt idx="2477">
                  <c:v>3.1191080904687486E-3</c:v>
                </c:pt>
                <c:pt idx="2478">
                  <c:v>3.1191116596138613E-3</c:v>
                </c:pt>
                <c:pt idx="2479">
                  <c:v>3.1191152173472825E-3</c:v>
                </c:pt>
                <c:pt idx="2480">
                  <c:v>3.1191187637055E-3</c:v>
                </c:pt>
                <c:pt idx="2481">
                  <c:v>3.119122298724884E-3</c:v>
                </c:pt>
                <c:pt idx="2482">
                  <c:v>3.119125822441688E-3</c:v>
                </c:pt>
                <c:pt idx="2483">
                  <c:v>3.1191293348920503E-3</c:v>
                </c:pt>
                <c:pt idx="2484">
                  <c:v>3.1191328361119923E-3</c:v>
                </c:pt>
                <c:pt idx="2485">
                  <c:v>3.1191363261374224E-3</c:v>
                </c:pt>
                <c:pt idx="2486">
                  <c:v>3.1191398050041327E-3</c:v>
                </c:pt>
                <c:pt idx="2487">
                  <c:v>3.1191432727478009E-3</c:v>
                </c:pt>
                <c:pt idx="2488">
                  <c:v>3.1191467294039909E-3</c:v>
                </c:pt>
                <c:pt idx="2489">
                  <c:v>3.1191501750081532E-3</c:v>
                </c:pt>
                <c:pt idx="2490">
                  <c:v>3.1191536095956244E-3</c:v>
                </c:pt>
                <c:pt idx="2491">
                  <c:v>3.1191570332016285E-3</c:v>
                </c:pt>
                <c:pt idx="2492">
                  <c:v>3.1191604458612764E-3</c:v>
                </c:pt>
                <c:pt idx="2493">
                  <c:v>3.1191638476095679E-3</c:v>
                </c:pt>
                <c:pt idx="2494">
                  <c:v>3.1191672384813891E-3</c:v>
                </c:pt>
                <c:pt idx="2495">
                  <c:v>3.119170618511516E-3</c:v>
                </c:pt>
                <c:pt idx="2496">
                  <c:v>3.1191739877346127E-3</c:v>
                </c:pt>
                <c:pt idx="2497">
                  <c:v>3.1191773461852331E-3</c:v>
                </c:pt>
                <c:pt idx="2498">
                  <c:v>3.1191806938978199E-3</c:v>
                </c:pt>
                <c:pt idx="2499">
                  <c:v>3.1191840309067066E-3</c:v>
                </c:pt>
                <c:pt idx="2500">
                  <c:v>3.1191873572461153E-3</c:v>
                </c:pt>
                <c:pt idx="2501">
                  <c:v>3.1191906729501604E-3</c:v>
                </c:pt>
                <c:pt idx="2502">
                  <c:v>3.1191939780528468E-3</c:v>
                </c:pt>
                <c:pt idx="2503">
                  <c:v>3.1191972725880695E-3</c:v>
                </c:pt>
                <c:pt idx="2504">
                  <c:v>3.1192005565896168E-3</c:v>
                </c:pt>
                <c:pt idx="2505">
                  <c:v>3.1192038300911678E-3</c:v>
                </c:pt>
                <c:pt idx="2506">
                  <c:v>3.1192070931262946E-3</c:v>
                </c:pt>
                <c:pt idx="2507">
                  <c:v>3.1192103457284618E-3</c:v>
                </c:pt>
                <c:pt idx="2508">
                  <c:v>3.1192135879310264E-3</c:v>
                </c:pt>
                <c:pt idx="2509">
                  <c:v>3.1192168197672395E-3</c:v>
                </c:pt>
                <c:pt idx="2510">
                  <c:v>3.1192200412702457E-3</c:v>
                </c:pt>
                <c:pt idx="2511">
                  <c:v>3.1192232524730832E-3</c:v>
                </c:pt>
                <c:pt idx="2512">
                  <c:v>3.1192264534086857E-3</c:v>
                </c:pt>
                <c:pt idx="2513">
                  <c:v>3.1192296441098799E-3</c:v>
                </c:pt>
                <c:pt idx="2514">
                  <c:v>3.1192328246093886E-3</c:v>
                </c:pt>
                <c:pt idx="2515">
                  <c:v>3.1192359949398303E-3</c:v>
                </c:pt>
                <c:pt idx="2516">
                  <c:v>3.1192391551337186E-3</c:v>
                </c:pt>
                <c:pt idx="2517">
                  <c:v>3.1192423052234628E-3</c:v>
                </c:pt>
                <c:pt idx="2518">
                  <c:v>3.1192454452413699E-3</c:v>
                </c:pt>
                <c:pt idx="2519">
                  <c:v>3.1192485752196421E-3</c:v>
                </c:pt>
                <c:pt idx="2520">
                  <c:v>3.1192516951903792E-3</c:v>
                </c:pt>
                <c:pt idx="2521">
                  <c:v>3.1192548051855798E-3</c:v>
                </c:pt>
                <c:pt idx="2522">
                  <c:v>3.1192579052371368E-3</c:v>
                </c:pt>
                <c:pt idx="2523">
                  <c:v>3.1192609953768448E-3</c:v>
                </c:pt>
                <c:pt idx="2524">
                  <c:v>3.1192640756363939E-3</c:v>
                </c:pt>
                <c:pt idx="2525">
                  <c:v>3.1192671460473754E-3</c:v>
                </c:pt>
                <c:pt idx="2526">
                  <c:v>3.1192702066412774E-3</c:v>
                </c:pt>
                <c:pt idx="2527">
                  <c:v>3.1192732574494885E-3</c:v>
                </c:pt>
                <c:pt idx="2528">
                  <c:v>3.1192762985032961E-3</c:v>
                </c:pt>
                <c:pt idx="2529">
                  <c:v>3.1192793298338893E-3</c:v>
                </c:pt>
                <c:pt idx="2530">
                  <c:v>3.1192823514723553E-3</c:v>
                </c:pt>
                <c:pt idx="2531">
                  <c:v>3.1192853634496838E-3</c:v>
                </c:pt>
                <c:pt idx="2532">
                  <c:v>3.1192883657967635E-3</c:v>
                </c:pt>
                <c:pt idx="2533">
                  <c:v>3.1192913585443862E-3</c:v>
                </c:pt>
                <c:pt idx="2534">
                  <c:v>3.1192943417232438E-3</c:v>
                </c:pt>
                <c:pt idx="2535">
                  <c:v>3.1192973153639308E-3</c:v>
                </c:pt>
                <c:pt idx="2536">
                  <c:v>3.1193002794969444E-3</c:v>
                </c:pt>
                <c:pt idx="2537">
                  <c:v>3.1193032341526828E-3</c:v>
                </c:pt>
                <c:pt idx="2538">
                  <c:v>3.1193061793614489E-3</c:v>
                </c:pt>
                <c:pt idx="2539">
                  <c:v>3.119309115153446E-3</c:v>
                </c:pt>
                <c:pt idx="2540">
                  <c:v>3.1193120415587846E-3</c:v>
                </c:pt>
                <c:pt idx="2541">
                  <c:v>3.1193149586074749E-3</c:v>
                </c:pt>
                <c:pt idx="2542">
                  <c:v>3.1193178663294343E-3</c:v>
                </c:pt>
                <c:pt idx="2543">
                  <c:v>3.1193207647544829E-3</c:v>
                </c:pt>
                <c:pt idx="2544">
                  <c:v>3.1193236539123455E-3</c:v>
                </c:pt>
                <c:pt idx="2545">
                  <c:v>3.119326533832653E-3</c:v>
                </c:pt>
                <c:pt idx="2546">
                  <c:v>3.1193294045449402E-3</c:v>
                </c:pt>
                <c:pt idx="2547">
                  <c:v>3.1193322660786485E-3</c:v>
                </c:pt>
                <c:pt idx="2548">
                  <c:v>3.1193351184631247E-3</c:v>
                </c:pt>
                <c:pt idx="2549">
                  <c:v>3.1193379617276218E-3</c:v>
                </c:pt>
                <c:pt idx="2550">
                  <c:v>3.1193407959012984E-3</c:v>
                </c:pt>
                <c:pt idx="2551">
                  <c:v>3.1193436210132219E-3</c:v>
                </c:pt>
                <c:pt idx="2552">
                  <c:v>3.1193464370923652E-3</c:v>
                </c:pt>
                <c:pt idx="2553">
                  <c:v>3.1193492441676089E-3</c:v>
                </c:pt>
                <c:pt idx="2554">
                  <c:v>3.1193520422677415E-3</c:v>
                </c:pt>
                <c:pt idx="2555">
                  <c:v>3.119354831421459E-3</c:v>
                </c:pt>
                <c:pt idx="2556">
                  <c:v>3.1193576116573659E-3</c:v>
                </c:pt>
                <c:pt idx="2557">
                  <c:v>3.1193603830039756E-3</c:v>
                </c:pt>
                <c:pt idx="2558">
                  <c:v>3.1193631454897097E-3</c:v>
                </c:pt>
                <c:pt idx="2559">
                  <c:v>3.1193658991428993E-3</c:v>
                </c:pt>
                <c:pt idx="2560">
                  <c:v>3.1193686439917856E-3</c:v>
                </c:pt>
                <c:pt idx="2561">
                  <c:v>3.1193713800645173E-3</c:v>
                </c:pt>
                <c:pt idx="2562">
                  <c:v>3.1193741073891556E-3</c:v>
                </c:pt>
                <c:pt idx="2563">
                  <c:v>3.1193768259936707E-3</c:v>
                </c:pt>
                <c:pt idx="2564">
                  <c:v>3.119379535905944E-3</c:v>
                </c:pt>
                <c:pt idx="2565">
                  <c:v>3.1193822371537662E-3</c:v>
                </c:pt>
                <c:pt idx="2566">
                  <c:v>3.1193849297648417E-3</c:v>
                </c:pt>
                <c:pt idx="2567">
                  <c:v>3.1193876137667839E-3</c:v>
                </c:pt>
                <c:pt idx="2568">
                  <c:v>3.1193902891871192E-3</c:v>
                </c:pt>
                <c:pt idx="2569">
                  <c:v>3.1193929560532859E-3</c:v>
                </c:pt>
                <c:pt idx="2570">
                  <c:v>3.1193956143926341E-3</c:v>
                </c:pt>
                <c:pt idx="2571">
                  <c:v>3.1193982642324274E-3</c:v>
                </c:pt>
                <c:pt idx="2572">
                  <c:v>3.1194009055998408E-3</c:v>
                </c:pt>
                <c:pt idx="2573">
                  <c:v>3.1194035385219638E-3</c:v>
                </c:pt>
                <c:pt idx="2574">
                  <c:v>3.1194061630257981E-3</c:v>
                </c:pt>
                <c:pt idx="2575">
                  <c:v>3.1194087791382601E-3</c:v>
                </c:pt>
                <c:pt idx="2576">
                  <c:v>3.1194113868861797E-3</c:v>
                </c:pt>
                <c:pt idx="2577">
                  <c:v>3.1194139862963008E-3</c:v>
                </c:pt>
                <c:pt idx="2578">
                  <c:v>3.119416577395282E-3</c:v>
                </c:pt>
                <c:pt idx="2579">
                  <c:v>3.1194191602096962E-3</c:v>
                </c:pt>
                <c:pt idx="2580">
                  <c:v>3.119421734766033E-3</c:v>
                </c:pt>
                <c:pt idx="2581">
                  <c:v>3.1194243010906949E-3</c:v>
                </c:pt>
                <c:pt idx="2582">
                  <c:v>3.119426859210002E-3</c:v>
                </c:pt>
                <c:pt idx="2583">
                  <c:v>3.1194294091501885E-3</c:v>
                </c:pt>
                <c:pt idx="2584">
                  <c:v>3.1194319509374067E-3</c:v>
                </c:pt>
                <c:pt idx="2585">
                  <c:v>3.1194344845977239E-3</c:v>
                </c:pt>
                <c:pt idx="2586">
                  <c:v>3.1194370101571235E-3</c:v>
                </c:pt>
                <c:pt idx="2587">
                  <c:v>3.1194395276415076E-3</c:v>
                </c:pt>
                <c:pt idx="2588">
                  <c:v>3.1194420370766951E-3</c:v>
                </c:pt>
                <c:pt idx="2589">
                  <c:v>3.1194445384884204E-3</c:v>
                </c:pt>
                <c:pt idx="2590">
                  <c:v>3.1194470319023384E-3</c:v>
                </c:pt>
                <c:pt idx="2591">
                  <c:v>3.1194495173440195E-3</c:v>
                </c:pt>
                <c:pt idx="2592">
                  <c:v>3.1194519948389544E-3</c:v>
                </c:pt>
                <c:pt idx="2593">
                  <c:v>3.1194544644125508E-3</c:v>
                </c:pt>
                <c:pt idx="2594">
                  <c:v>3.1194569260901361E-3</c:v>
                </c:pt>
                <c:pt idx="2595">
                  <c:v>3.1194593798969561E-3</c:v>
                </c:pt>
                <c:pt idx="2596">
                  <c:v>3.1194618258581761E-3</c:v>
                </c:pt>
                <c:pt idx="2597">
                  <c:v>3.1194642639988815E-3</c:v>
                </c:pt>
                <c:pt idx="2598">
                  <c:v>3.1194666943440766E-3</c:v>
                </c:pt>
                <c:pt idx="2599">
                  <c:v>3.1194691169186854E-3</c:v>
                </c:pt>
                <c:pt idx="2600">
                  <c:v>3.1194715317475539E-3</c:v>
                </c:pt>
                <c:pt idx="2601">
                  <c:v>3.119473938855448E-3</c:v>
                </c:pt>
                <c:pt idx="2602">
                  <c:v>3.1194763382670528E-3</c:v>
                </c:pt>
                <c:pt idx="2603">
                  <c:v>3.1194787300069765E-3</c:v>
                </c:pt>
                <c:pt idx="2604">
                  <c:v>3.1194811140997486E-3</c:v>
                </c:pt>
                <c:pt idx="2605">
                  <c:v>3.1194834905698184E-3</c:v>
                </c:pt>
                <c:pt idx="2606">
                  <c:v>3.1194858594415583E-3</c:v>
                </c:pt>
                <c:pt idx="2607">
                  <c:v>3.1194882207392629E-3</c:v>
                </c:pt>
                <c:pt idx="2608">
                  <c:v>3.1194905744871483E-3</c:v>
                </c:pt>
                <c:pt idx="2609">
                  <c:v>3.1194929207093549E-3</c:v>
                </c:pt>
                <c:pt idx="2610">
                  <c:v>3.1194952594299431E-3</c:v>
                </c:pt>
                <c:pt idx="2611">
                  <c:v>3.1194975906728988E-3</c:v>
                </c:pt>
                <c:pt idx="2612">
                  <c:v>3.1194999144621306E-3</c:v>
                </c:pt>
                <c:pt idx="2613">
                  <c:v>3.1195022308214697E-3</c:v>
                </c:pt>
                <c:pt idx="2614">
                  <c:v>3.1195045397746719E-3</c:v>
                </c:pt>
                <c:pt idx="2615">
                  <c:v>3.119506841345418E-3</c:v>
                </c:pt>
                <c:pt idx="2616">
                  <c:v>3.1195091355573105E-3</c:v>
                </c:pt>
                <c:pt idx="2617">
                  <c:v>3.1195114224338793E-3</c:v>
                </c:pt>
                <c:pt idx="2618">
                  <c:v>3.1195137019985773E-3</c:v>
                </c:pt>
                <c:pt idx="2619">
                  <c:v>3.1195159742747826E-3</c:v>
                </c:pt>
                <c:pt idx="2620">
                  <c:v>3.119518239285799E-3</c:v>
                </c:pt>
                <c:pt idx="2621">
                  <c:v>3.1195204970548558E-3</c:v>
                </c:pt>
                <c:pt idx="2622">
                  <c:v>3.119522747605108E-3</c:v>
                </c:pt>
                <c:pt idx="2623">
                  <c:v>3.1195249909596358E-3</c:v>
                </c:pt>
                <c:pt idx="2624">
                  <c:v>3.1195272271414467E-3</c:v>
                </c:pt>
                <c:pt idx="2625">
                  <c:v>3.1195294561734742E-3</c:v>
                </c:pt>
                <c:pt idx="2626">
                  <c:v>3.1195316780785777E-3</c:v>
                </c:pt>
                <c:pt idx="2627">
                  <c:v>3.1195338928795449E-3</c:v>
                </c:pt>
                <c:pt idx="2628">
                  <c:v>3.1195361005990903E-3</c:v>
                </c:pt>
                <c:pt idx="2629">
                  <c:v>3.1195383012598546E-3</c:v>
                </c:pt>
                <c:pt idx="2630">
                  <c:v>3.1195404948844078E-3</c:v>
                </c:pt>
                <c:pt idx="2631">
                  <c:v>3.119542681495246E-3</c:v>
                </c:pt>
                <c:pt idx="2632">
                  <c:v>3.1195448611147951E-3</c:v>
                </c:pt>
                <c:pt idx="2633">
                  <c:v>3.1195470337654074E-3</c:v>
                </c:pt>
                <c:pt idx="2634">
                  <c:v>3.1195491994693665E-3</c:v>
                </c:pt>
                <c:pt idx="2635">
                  <c:v>3.1195513582488819E-3</c:v>
                </c:pt>
                <c:pt idx="2636">
                  <c:v>3.119553510126093E-3</c:v>
                </c:pt>
                <c:pt idx="2637">
                  <c:v>3.1195556551230691E-3</c:v>
                </c:pt>
                <c:pt idx="2638">
                  <c:v>3.1195577932618089E-3</c:v>
                </c:pt>
                <c:pt idx="2639">
                  <c:v>3.1195599245642399E-3</c:v>
                </c:pt>
                <c:pt idx="2640">
                  <c:v>3.11956204905222E-3</c:v>
                </c:pt>
                <c:pt idx="2641">
                  <c:v>3.1195641667475368E-3</c:v>
                </c:pt>
                <c:pt idx="2642">
                  <c:v>3.1195662776719092E-3</c:v>
                </c:pt>
                <c:pt idx="2643">
                  <c:v>3.119568381846986E-3</c:v>
                </c:pt>
                <c:pt idx="2644">
                  <c:v>3.1195704792943467E-3</c:v>
                </c:pt>
                <c:pt idx="2645">
                  <c:v>3.1195725700355016E-3</c:v>
                </c:pt>
                <c:pt idx="2646">
                  <c:v>3.119574654091893E-3</c:v>
                </c:pt>
                <c:pt idx="2647">
                  <c:v>3.1195767314848941E-3</c:v>
                </c:pt>
                <c:pt idx="2648">
                  <c:v>3.1195788022358099E-3</c:v>
                </c:pt>
                <c:pt idx="2649">
                  <c:v>3.1195808663658773E-3</c:v>
                </c:pt>
                <c:pt idx="2650">
                  <c:v>3.1195829238962647E-3</c:v>
                </c:pt>
                <c:pt idx="2651">
                  <c:v>3.1195849748480746E-3</c:v>
                </c:pt>
                <c:pt idx="2652">
                  <c:v>3.1195870192423395E-3</c:v>
                </c:pt>
                <c:pt idx="2653">
                  <c:v>3.1195890571000268E-3</c:v>
                </c:pt>
                <c:pt idx="2654">
                  <c:v>3.1195910884420355E-3</c:v>
                </c:pt>
                <c:pt idx="2655">
                  <c:v>3.1195931132891987E-3</c:v>
                </c:pt>
                <c:pt idx="2656">
                  <c:v>3.1195951316622828E-3</c:v>
                </c:pt>
                <c:pt idx="2657">
                  <c:v>3.1195971435819861E-3</c:v>
                </c:pt>
                <c:pt idx="2658">
                  <c:v>3.1195991490689436E-3</c:v>
                </c:pt>
                <c:pt idx="2659">
                  <c:v>3.1196011481437217E-3</c:v>
                </c:pt>
                <c:pt idx="2660">
                  <c:v>3.1196031408268232E-3</c:v>
                </c:pt>
                <c:pt idx="2661">
                  <c:v>3.1196051271386838E-3</c:v>
                </c:pt>
                <c:pt idx="2662">
                  <c:v>3.1196071070996741E-3</c:v>
                </c:pt>
                <c:pt idx="2663">
                  <c:v>3.1196090807301007E-3</c:v>
                </c:pt>
                <c:pt idx="2664">
                  <c:v>3.1196110480502036E-3</c:v>
                </c:pt>
                <c:pt idx="2665">
                  <c:v>3.1196130090801587E-3</c:v>
                </c:pt>
                <c:pt idx="2666">
                  <c:v>3.1196149638400787E-3</c:v>
                </c:pt>
                <c:pt idx="2667">
                  <c:v>3.1196169123500102E-3</c:v>
                </c:pt>
                <c:pt idx="2668">
                  <c:v>3.1196188546299365E-3</c:v>
                </c:pt>
                <c:pt idx="2669">
                  <c:v>3.1196207906997765E-3</c:v>
                </c:pt>
                <c:pt idx="2670">
                  <c:v>3.1196227205793868E-3</c:v>
                </c:pt>
                <c:pt idx="2671">
                  <c:v>3.1196246442885584E-3</c:v>
                </c:pt>
                <c:pt idx="2672">
                  <c:v>3.1196265618470211E-3</c:v>
                </c:pt>
                <c:pt idx="2673">
                  <c:v>3.1196284732744402E-3</c:v>
                </c:pt>
                <c:pt idx="2674">
                  <c:v>3.1196303785904185E-3</c:v>
                </c:pt>
                <c:pt idx="2675">
                  <c:v>3.1196322778144965E-3</c:v>
                </c:pt>
                <c:pt idx="2676">
                  <c:v>3.1196341709661519E-3</c:v>
                </c:pt>
                <c:pt idx="2677">
                  <c:v>3.1196360580647998E-3</c:v>
                </c:pt>
                <c:pt idx="2678">
                  <c:v>3.1196379391297941E-3</c:v>
                </c:pt>
                <c:pt idx="2679">
                  <c:v>3.1196398141804258E-3</c:v>
                </c:pt>
                <c:pt idx="2680">
                  <c:v>3.1196416832359256E-3</c:v>
                </c:pt>
                <c:pt idx="2681">
                  <c:v>3.1196435463154608E-3</c:v>
                </c:pt>
                <c:pt idx="2682">
                  <c:v>3.1196454034381387E-3</c:v>
                </c:pt>
                <c:pt idx="2683">
                  <c:v>3.119647254623006E-3</c:v>
                </c:pt>
                <c:pt idx="2684">
                  <c:v>3.1196490998890471E-3</c:v>
                </c:pt>
                <c:pt idx="2685">
                  <c:v>3.1196509392551861E-3</c:v>
                </c:pt>
                <c:pt idx="2686">
                  <c:v>3.1196527727402877E-3</c:v>
                </c:pt>
                <c:pt idx="2687">
                  <c:v>3.1196546003631549E-3</c:v>
                </c:pt>
                <c:pt idx="2688">
                  <c:v>3.1196564221425307E-3</c:v>
                </c:pt>
                <c:pt idx="2689">
                  <c:v>3.1196582380970997E-3</c:v>
                </c:pt>
                <c:pt idx="2690">
                  <c:v>3.1196600482454851E-3</c:v>
                </c:pt>
                <c:pt idx="2691">
                  <c:v>3.1196618526062514E-3</c:v>
                </c:pt>
                <c:pt idx="2692">
                  <c:v>3.1196636511979024E-3</c:v>
                </c:pt>
                <c:pt idx="2693">
                  <c:v>3.1196654440388849E-3</c:v>
                </c:pt>
                <c:pt idx="2694">
                  <c:v>3.1196672311475855E-3</c:v>
                </c:pt>
                <c:pt idx="2695">
                  <c:v>3.1196690125423316E-3</c:v>
                </c:pt>
                <c:pt idx="2696">
                  <c:v>3.1196707882413925E-3</c:v>
                </c:pt>
                <c:pt idx="2697">
                  <c:v>3.1196725582629801E-3</c:v>
                </c:pt>
                <c:pt idx="2698">
                  <c:v>3.1196743226252462E-3</c:v>
                </c:pt>
                <c:pt idx="2699">
                  <c:v>3.1196760813462857E-3</c:v>
                </c:pt>
                <c:pt idx="2700">
                  <c:v>3.1196778344441348E-3</c:v>
                </c:pt>
                <c:pt idx="2701">
                  <c:v>3.1196795819367741E-3</c:v>
                </c:pt>
                <c:pt idx="2702">
                  <c:v>3.1196813238421241E-3</c:v>
                </c:pt>
                <c:pt idx="2703">
                  <c:v>3.1196830601780486E-3</c:v>
                </c:pt>
                <c:pt idx="2704">
                  <c:v>3.1196847909623565E-3</c:v>
                </c:pt>
                <c:pt idx="2705">
                  <c:v>3.1196865162127969E-3</c:v>
                </c:pt>
                <c:pt idx="2706">
                  <c:v>3.1196882359470633E-3</c:v>
                </c:pt>
                <c:pt idx="2707">
                  <c:v>3.1196899501827933E-3</c:v>
                </c:pt>
                <c:pt idx="2708">
                  <c:v>3.1196916589375668E-3</c:v>
                </c:pt>
                <c:pt idx="2709">
                  <c:v>3.119693362228909E-3</c:v>
                </c:pt>
                <c:pt idx="2710">
                  <c:v>3.1196950600742871E-3</c:v>
                </c:pt>
                <c:pt idx="2711">
                  <c:v>3.1196967524911149E-3</c:v>
                </c:pt>
                <c:pt idx="2712">
                  <c:v>3.1196984394967478E-3</c:v>
                </c:pt>
                <c:pt idx="2713">
                  <c:v>3.1197001211084882E-3</c:v>
                </c:pt>
                <c:pt idx="2714">
                  <c:v>3.1197017973435817E-3</c:v>
                </c:pt>
                <c:pt idx="2715">
                  <c:v>3.1197034682192192E-3</c:v>
                </c:pt>
                <c:pt idx="2716">
                  <c:v>3.1197051337525364E-3</c:v>
                </c:pt>
                <c:pt idx="2717">
                  <c:v>3.1197067939606141E-3</c:v>
                </c:pt>
                <c:pt idx="2718">
                  <c:v>3.1197084488604797E-3</c:v>
                </c:pt>
                <c:pt idx="2719">
                  <c:v>3.1197100984691048E-3</c:v>
                </c:pt>
                <c:pt idx="2720">
                  <c:v>3.1197117428034067E-3</c:v>
                </c:pt>
                <c:pt idx="2721">
                  <c:v>3.1197133818802497E-3</c:v>
                </c:pt>
                <c:pt idx="2722">
                  <c:v>3.1197150157164432E-3</c:v>
                </c:pt>
                <c:pt idx="2723">
                  <c:v>3.1197166443287434E-3</c:v>
                </c:pt>
                <c:pt idx="2724">
                  <c:v>3.1197182677338534E-3</c:v>
                </c:pt>
                <c:pt idx="2725">
                  <c:v>3.1197198859484209E-3</c:v>
                </c:pt>
                <c:pt idx="2726">
                  <c:v>3.1197214989890426E-3</c:v>
                </c:pt>
                <c:pt idx="2727">
                  <c:v>3.1197231068722611E-3</c:v>
                </c:pt>
                <c:pt idx="2728">
                  <c:v>3.1197247096145658E-3</c:v>
                </c:pt>
                <c:pt idx="2729">
                  <c:v>3.1197263072323947E-3</c:v>
                </c:pt>
                <c:pt idx="2730">
                  <c:v>3.1197278997421316E-3</c:v>
                </c:pt>
                <c:pt idx="2731">
                  <c:v>3.119729487160109E-3</c:v>
                </c:pt>
                <c:pt idx="2732">
                  <c:v>3.1197310695026074E-3</c:v>
                </c:pt>
                <c:pt idx="2733">
                  <c:v>3.1197326467858537E-3</c:v>
                </c:pt>
                <c:pt idx="2734">
                  <c:v>3.1197342190260246E-3</c:v>
                </c:pt>
                <c:pt idx="2735">
                  <c:v>3.1197357862392436E-3</c:v>
                </c:pt>
                <c:pt idx="2736">
                  <c:v>3.1197373484415851E-3</c:v>
                </c:pt>
                <c:pt idx="2737">
                  <c:v>3.1197389056490687E-3</c:v>
                </c:pt>
                <c:pt idx="2738">
                  <c:v>3.1197404578776657E-3</c:v>
                </c:pt>
                <c:pt idx="2739">
                  <c:v>3.1197420051432946E-3</c:v>
                </c:pt>
                <c:pt idx="2740">
                  <c:v>3.119743547461824E-3</c:v>
                </c:pt>
                <c:pt idx="2741">
                  <c:v>3.1197450848490711E-3</c:v>
                </c:pt>
                <c:pt idx="2742">
                  <c:v>3.119746617320803E-3</c:v>
                </c:pt>
                <c:pt idx="2743">
                  <c:v>3.1197481448927357E-3</c:v>
                </c:pt>
                <c:pt idx="2744">
                  <c:v>3.1197496675805353E-3</c:v>
                </c:pt>
                <c:pt idx="2745">
                  <c:v>3.1197511853998188E-3</c:v>
                </c:pt>
                <c:pt idx="2746">
                  <c:v>3.1197526983661517E-3</c:v>
                </c:pt>
                <c:pt idx="2747">
                  <c:v>3.1197542064950508E-3</c:v>
                </c:pt>
                <c:pt idx="2748">
                  <c:v>3.1197557098019829E-3</c:v>
                </c:pt>
                <c:pt idx="2749">
                  <c:v>3.1197572083023649E-3</c:v>
                </c:pt>
                <c:pt idx="2750">
                  <c:v>3.119758702011565E-3</c:v>
                </c:pt>
                <c:pt idx="2751">
                  <c:v>3.1197601909449028E-3</c:v>
                </c:pt>
                <c:pt idx="2752">
                  <c:v>3.1197616751176471E-3</c:v>
                </c:pt>
                <c:pt idx="2753">
                  <c:v>3.1197631545450202E-3</c:v>
                </c:pt>
                <c:pt idx="2754">
                  <c:v>3.1197646292421936E-3</c:v>
                </c:pt>
                <c:pt idx="2755">
                  <c:v>3.1197660992242924E-3</c:v>
                </c:pt>
                <c:pt idx="2756">
                  <c:v>3.1197675645063911E-3</c:v>
                </c:pt>
                <c:pt idx="2757">
                  <c:v>3.1197690251035175E-3</c:v>
                </c:pt>
                <c:pt idx="2758">
                  <c:v>3.1197704810306507E-3</c:v>
                </c:pt>
                <c:pt idx="2759">
                  <c:v>3.1197719323027224E-3</c:v>
                </c:pt>
                <c:pt idx="2760">
                  <c:v>3.1197733789346165E-3</c:v>
                </c:pt>
                <c:pt idx="2761">
                  <c:v>3.1197748209411688E-3</c:v>
                </c:pt>
                <c:pt idx="2762">
                  <c:v>3.1197762583371679E-3</c:v>
                </c:pt>
                <c:pt idx="2763">
                  <c:v>3.1197776911373559E-3</c:v>
                </c:pt>
                <c:pt idx="2764">
                  <c:v>3.1197791193564263E-3</c:v>
                </c:pt>
                <c:pt idx="2765">
                  <c:v>3.1197805430090261E-3</c:v>
                </c:pt>
                <c:pt idx="2766">
                  <c:v>3.1197819621097567E-3</c:v>
                </c:pt>
                <c:pt idx="2767">
                  <c:v>3.1197833766731719E-3</c:v>
                </c:pt>
                <c:pt idx="2768">
                  <c:v>3.1197847867137783E-3</c:v>
                </c:pt>
                <c:pt idx="2769">
                  <c:v>3.1197861922460366E-3</c:v>
                </c:pt>
                <c:pt idx="2770">
                  <c:v>3.1197875932843619E-3</c:v>
                </c:pt>
                <c:pt idx="2771">
                  <c:v>3.1197889898431229E-3</c:v>
                </c:pt>
                <c:pt idx="2772">
                  <c:v>3.1197903819366415E-3</c:v>
                </c:pt>
                <c:pt idx="2773">
                  <c:v>3.1197917695791957E-3</c:v>
                </c:pt>
                <c:pt idx="2774">
                  <c:v>3.1197931527850152E-3</c:v>
                </c:pt>
                <c:pt idx="2775">
                  <c:v>3.1197945315682863E-3</c:v>
                </c:pt>
                <c:pt idx="2776">
                  <c:v>3.1197959059431494E-3</c:v>
                </c:pt>
                <c:pt idx="2777">
                  <c:v>3.1197972759236994E-3</c:v>
                </c:pt>
                <c:pt idx="2778">
                  <c:v>3.1197986415239867E-3</c:v>
                </c:pt>
                <c:pt idx="2779">
                  <c:v>3.1198000027580159E-3</c:v>
                </c:pt>
                <c:pt idx="2780">
                  <c:v>3.1198013596397474E-3</c:v>
                </c:pt>
                <c:pt idx="2781">
                  <c:v>3.1198027121830973E-3</c:v>
                </c:pt>
                <c:pt idx="2782">
                  <c:v>3.119804060401936E-3</c:v>
                </c:pt>
                <c:pt idx="2783">
                  <c:v>3.1198054043100908E-3</c:v>
                </c:pt>
                <c:pt idx="2784">
                  <c:v>3.1198067439213452E-3</c:v>
                </c:pt>
                <c:pt idx="2785">
                  <c:v>3.119808079249436E-3</c:v>
                </c:pt>
                <c:pt idx="2786">
                  <c:v>3.1198094103080591E-3</c:v>
                </c:pt>
                <c:pt idx="2787">
                  <c:v>3.1198107371108647E-3</c:v>
                </c:pt>
                <c:pt idx="2788">
                  <c:v>3.1198120596714605E-3</c:v>
                </c:pt>
                <c:pt idx="2789">
                  <c:v>3.1198133780034097E-3</c:v>
                </c:pt>
                <c:pt idx="2790">
                  <c:v>3.1198146921202329E-3</c:v>
                </c:pt>
                <c:pt idx="2791">
                  <c:v>3.1198160020354075E-3</c:v>
                </c:pt>
                <c:pt idx="2792">
                  <c:v>3.1198173077623668E-3</c:v>
                </c:pt>
                <c:pt idx="2793">
                  <c:v>3.1198186093145024E-3</c:v>
                </c:pt>
                <c:pt idx="2794">
                  <c:v>3.1198199067051621E-3</c:v>
                </c:pt>
                <c:pt idx="2795">
                  <c:v>3.1198211999476522E-3</c:v>
                </c:pt>
                <c:pt idx="2796">
                  <c:v>3.1198224890552351E-3</c:v>
                </c:pt>
                <c:pt idx="2797">
                  <c:v>3.1198237740411314E-3</c:v>
                </c:pt>
                <c:pt idx="2798">
                  <c:v>3.1198250549185199E-3</c:v>
                </c:pt>
                <c:pt idx="2799">
                  <c:v>3.1198263317005364E-3</c:v>
                </c:pt>
                <c:pt idx="2800">
                  <c:v>3.1198276044002754E-3</c:v>
                </c:pt>
                <c:pt idx="2801">
                  <c:v>3.1198288730307886E-3</c:v>
                </c:pt>
                <c:pt idx="2802">
                  <c:v>3.1198301376050871E-3</c:v>
                </c:pt>
                <c:pt idx="2803">
                  <c:v>3.1198313981361399E-3</c:v>
                </c:pt>
                <c:pt idx="2804">
                  <c:v>3.119832654636875E-3</c:v>
                </c:pt>
                <c:pt idx="2805">
                  <c:v>3.1198339071201774E-3</c:v>
                </c:pt>
                <c:pt idx="2806">
                  <c:v>3.1198351555988932E-3</c:v>
                </c:pt>
                <c:pt idx="2807">
                  <c:v>3.119836400085826E-3</c:v>
                </c:pt>
                <c:pt idx="2808">
                  <c:v>3.1198376405937385E-3</c:v>
                </c:pt>
                <c:pt idx="2809">
                  <c:v>3.1198388771353537E-3</c:v>
                </c:pt>
                <c:pt idx="2810">
                  <c:v>3.119840109723352E-3</c:v>
                </c:pt>
                <c:pt idx="2811">
                  <c:v>3.1198413383703751E-3</c:v>
                </c:pt>
                <c:pt idx="2812">
                  <c:v>3.1198425630890236E-3</c:v>
                </c:pt>
                <c:pt idx="2813">
                  <c:v>3.1198437838918574E-3</c:v>
                </c:pt>
                <c:pt idx="2814">
                  <c:v>3.1198450007913965E-3</c:v>
                </c:pt>
                <c:pt idx="2815">
                  <c:v>3.1198462138001216E-3</c:v>
                </c:pt>
                <c:pt idx="2816">
                  <c:v>3.1198474229304721E-3</c:v>
                </c:pt>
                <c:pt idx="2817">
                  <c:v>3.1198486281948487E-3</c:v>
                </c:pt>
                <c:pt idx="2818">
                  <c:v>3.1198498296056126E-3</c:v>
                </c:pt>
                <c:pt idx="2819">
                  <c:v>3.1198510271750845E-3</c:v>
                </c:pt>
                <c:pt idx="2820">
                  <c:v>3.1198522209155465E-3</c:v>
                </c:pt>
                <c:pt idx="2821">
                  <c:v>3.1198534108392408E-3</c:v>
                </c:pt>
                <c:pt idx="2822">
                  <c:v>3.1198545969583712E-3</c:v>
                </c:pt>
                <c:pt idx="2823">
                  <c:v>3.1198557792851021E-3</c:v>
                </c:pt>
                <c:pt idx="2824">
                  <c:v>3.1198569578315587E-3</c:v>
                </c:pt>
                <c:pt idx="2825">
                  <c:v>3.1198581326098277E-3</c:v>
                </c:pt>
                <c:pt idx="2826">
                  <c:v>3.1198593036319577E-3</c:v>
                </c:pt>
                <c:pt idx="2827">
                  <c:v>3.1198604709099581E-3</c:v>
                </c:pt>
                <c:pt idx="2828">
                  <c:v>3.1198616344557993E-3</c:v>
                </c:pt>
                <c:pt idx="2829">
                  <c:v>3.1198627942814155E-3</c:v>
                </c:pt>
                <c:pt idx="2830">
                  <c:v>3.1198639503987003E-3</c:v>
                </c:pt>
                <c:pt idx="2831">
                  <c:v>3.1198651028195115E-3</c:v>
                </c:pt>
                <c:pt idx="2832">
                  <c:v>3.1198662515556667E-3</c:v>
                </c:pt>
                <c:pt idx="2833">
                  <c:v>3.1198673966189479E-3</c:v>
                </c:pt>
                <c:pt idx="2834">
                  <c:v>3.1198685380210978E-3</c:v>
                </c:pt>
                <c:pt idx="2835">
                  <c:v>3.1198696757738223E-3</c:v>
                </c:pt>
                <c:pt idx="2836">
                  <c:v>3.1198708098887904E-3</c:v>
                </c:pt>
                <c:pt idx="2837">
                  <c:v>3.1198719403776323E-3</c:v>
                </c:pt>
                <c:pt idx="2838">
                  <c:v>3.1198730672519423E-3</c:v>
                </c:pt>
                <c:pt idx="2839">
                  <c:v>3.1198741905232776E-3</c:v>
                </c:pt>
                <c:pt idx="2840">
                  <c:v>3.1198753102031573E-3</c:v>
                </c:pt>
                <c:pt idx="2841">
                  <c:v>3.1198764263030642E-3</c:v>
                </c:pt>
                <c:pt idx="2842">
                  <c:v>3.1198775388344463E-3</c:v>
                </c:pt>
                <c:pt idx="2843">
                  <c:v>3.1198786478087112E-3</c:v>
                </c:pt>
                <c:pt idx="2844">
                  <c:v>3.1198797532372338E-3</c:v>
                </c:pt>
                <c:pt idx="2845">
                  <c:v>3.1198808551313496E-3</c:v>
                </c:pt>
                <c:pt idx="2846">
                  <c:v>3.1198819535023601E-3</c:v>
                </c:pt>
                <c:pt idx="2847">
                  <c:v>3.1198830483615296E-3</c:v>
                </c:pt>
                <c:pt idx="2848">
                  <c:v>3.1198841397200869E-3</c:v>
                </c:pt>
                <c:pt idx="2849">
                  <c:v>3.1198852275892237E-3</c:v>
                </c:pt>
                <c:pt idx="2850">
                  <c:v>3.1198863119800977E-3</c:v>
                </c:pt>
                <c:pt idx="2851">
                  <c:v>3.1198873929038293E-3</c:v>
                </c:pt>
                <c:pt idx="2852">
                  <c:v>3.1198884703715047E-3</c:v>
                </c:pt>
                <c:pt idx="2853">
                  <c:v>3.1198895443941732E-3</c:v>
                </c:pt>
                <c:pt idx="2854">
                  <c:v>3.1198906149828504E-3</c:v>
                </c:pt>
                <c:pt idx="2855">
                  <c:v>3.1198916821485157E-3</c:v>
                </c:pt>
                <c:pt idx="2856">
                  <c:v>3.1198927459021131E-3</c:v>
                </c:pt>
                <c:pt idx="2857">
                  <c:v>3.1198938062545522E-3</c:v>
                </c:pt>
                <c:pt idx="2858">
                  <c:v>3.119894863216708E-3</c:v>
                </c:pt>
                <c:pt idx="2859">
                  <c:v>3.1198959167994199E-3</c:v>
                </c:pt>
                <c:pt idx="2860">
                  <c:v>3.1198969670134932E-3</c:v>
                </c:pt>
                <c:pt idx="2861">
                  <c:v>3.1198980138696986E-3</c:v>
                </c:pt>
                <c:pt idx="2862">
                  <c:v>3.1198990573787721E-3</c:v>
                </c:pt>
                <c:pt idx="2863">
                  <c:v>3.1199000975514158E-3</c:v>
                </c:pt>
                <c:pt idx="2864">
                  <c:v>3.1199011343982968E-3</c:v>
                </c:pt>
                <c:pt idx="2865">
                  <c:v>3.1199021679300487E-3</c:v>
                </c:pt>
                <c:pt idx="2866">
                  <c:v>3.1199031981572721E-3</c:v>
                </c:pt>
                <c:pt idx="2867">
                  <c:v>3.1199042250905315E-3</c:v>
                </c:pt>
                <c:pt idx="2868">
                  <c:v>3.1199052487403591E-3</c:v>
                </c:pt>
                <c:pt idx="2869">
                  <c:v>3.1199062691172528E-3</c:v>
                </c:pt>
                <c:pt idx="2870">
                  <c:v>3.1199072862316771E-3</c:v>
                </c:pt>
                <c:pt idx="2871">
                  <c:v>3.119908300094064E-3</c:v>
                </c:pt>
                <c:pt idx="2872">
                  <c:v>3.1199093107148108E-3</c:v>
                </c:pt>
                <c:pt idx="2873">
                  <c:v>3.1199103181042821E-3</c:v>
                </c:pt>
                <c:pt idx="2874">
                  <c:v>3.1199113222728091E-3</c:v>
                </c:pt>
                <c:pt idx="2875">
                  <c:v>3.1199123232306899E-3</c:v>
                </c:pt>
                <c:pt idx="2876">
                  <c:v>3.1199133209881907E-3</c:v>
                </c:pt>
                <c:pt idx="2877">
                  <c:v>3.1199143155555445E-3</c:v>
                </c:pt>
                <c:pt idx="2878">
                  <c:v>3.1199153069429498E-3</c:v>
                </c:pt>
                <c:pt idx="2879">
                  <c:v>3.1199162951605747E-3</c:v>
                </c:pt>
                <c:pt idx="2880">
                  <c:v>3.1199172802185539E-3</c:v>
                </c:pt>
                <c:pt idx="2881">
                  <c:v>3.11991826212699E-3</c:v>
                </c:pt>
                <c:pt idx="2882">
                  <c:v>3.119919240895953E-3</c:v>
                </c:pt>
                <c:pt idx="2883">
                  <c:v>3.1199202165354805E-3</c:v>
                </c:pt>
                <c:pt idx="2884">
                  <c:v>3.1199211890555788E-3</c:v>
                </c:pt>
                <c:pt idx="2885">
                  <c:v>3.1199221584662213E-3</c:v>
                </c:pt>
                <c:pt idx="2886">
                  <c:v>3.1199231247773501E-3</c:v>
                </c:pt>
                <c:pt idx="2887">
                  <c:v>3.1199240879988747E-3</c:v>
                </c:pt>
                <c:pt idx="2888">
                  <c:v>3.1199250481406746E-3</c:v>
                </c:pt>
                <c:pt idx="2889">
                  <c:v>3.1199260052125963E-3</c:v>
                </c:pt>
                <c:pt idx="2890">
                  <c:v>3.1199269592244545E-3</c:v>
                </c:pt>
                <c:pt idx="2891">
                  <c:v>3.1199279101860344E-3</c:v>
                </c:pt>
                <c:pt idx="2892">
                  <c:v>3.1199288581070877E-3</c:v>
                </c:pt>
                <c:pt idx="2893">
                  <c:v>3.1199298029973362E-3</c:v>
                </c:pt>
                <c:pt idx="2894">
                  <c:v>3.1199307448664705E-3</c:v>
                </c:pt>
                <c:pt idx="2895">
                  <c:v>3.11993168372415E-3</c:v>
                </c:pt>
                <c:pt idx="2896">
                  <c:v>3.1199326195800034E-3</c:v>
                </c:pt>
                <c:pt idx="2897">
                  <c:v>3.1199335524436283E-3</c:v>
                </c:pt>
                <c:pt idx="2898">
                  <c:v>3.1199344823245921E-3</c:v>
                </c:pt>
                <c:pt idx="2899">
                  <c:v>3.1199354092324308E-3</c:v>
                </c:pt>
                <c:pt idx="2900">
                  <c:v>3.1199363331766506E-3</c:v>
                </c:pt>
                <c:pt idx="2901">
                  <c:v>3.1199372541667269E-3</c:v>
                </c:pt>
                <c:pt idx="2902">
                  <c:v>3.1199381722121062E-3</c:v>
                </c:pt>
                <c:pt idx="2903">
                  <c:v>3.1199390873222024E-3</c:v>
                </c:pt>
                <c:pt idx="2904">
                  <c:v>3.1199399995064003E-3</c:v>
                </c:pt>
                <c:pt idx="2905">
                  <c:v>3.1199409087740567E-3</c:v>
                </c:pt>
                <c:pt idx="2906">
                  <c:v>3.1199418151344948E-3</c:v>
                </c:pt>
                <c:pt idx="2907">
                  <c:v>3.119942718597011E-3</c:v>
                </c:pt>
                <c:pt idx="2908">
                  <c:v>3.1199436191708704E-3</c:v>
                </c:pt>
                <c:pt idx="2909">
                  <c:v>3.1199445168653092E-3</c:v>
                </c:pt>
                <c:pt idx="2910">
                  <c:v>3.1199454116895334E-3</c:v>
                </c:pt>
                <c:pt idx="2911">
                  <c:v>3.1199463036527208E-3</c:v>
                </c:pt>
                <c:pt idx="2912">
                  <c:v>3.1199471927640179E-3</c:v>
                </c:pt>
                <c:pt idx="2913">
                  <c:v>3.1199480790325444E-3</c:v>
                </c:pt>
                <c:pt idx="2914">
                  <c:v>3.1199489624673888E-3</c:v>
                </c:pt>
                <c:pt idx="2915">
                  <c:v>3.1199498430776111E-3</c:v>
                </c:pt>
                <c:pt idx="2916">
                  <c:v>3.1199507208722432E-3</c:v>
                </c:pt>
                <c:pt idx="2917">
                  <c:v>3.1199515958602866E-3</c:v>
                </c:pt>
                <c:pt idx="2918">
                  <c:v>3.1199524680507154E-3</c:v>
                </c:pt>
                <c:pt idx="2919">
                  <c:v>3.1199533374524743E-3</c:v>
                </c:pt>
                <c:pt idx="2920">
                  <c:v>3.1199542040744794E-3</c:v>
                </c:pt>
                <c:pt idx="2921">
                  <c:v>3.1199550679256189E-3</c:v>
                </c:pt>
                <c:pt idx="2922">
                  <c:v>3.1199559290147521E-3</c:v>
                </c:pt>
                <c:pt idx="2923">
                  <c:v>3.1199567873507095E-3</c:v>
                </c:pt>
                <c:pt idx="2924">
                  <c:v>3.1199576429422945E-3</c:v>
                </c:pt>
                <c:pt idx="2925">
                  <c:v>3.1199584957982813E-3</c:v>
                </c:pt>
                <c:pt idx="2926">
                  <c:v>3.1199593459274163E-3</c:v>
                </c:pt>
                <c:pt idx="2927">
                  <c:v>3.1199601933384188E-3</c:v>
                </c:pt>
                <c:pt idx="2928">
                  <c:v>3.1199610380399788E-3</c:v>
                </c:pt>
                <c:pt idx="2929">
                  <c:v>3.11996188004076E-3</c:v>
                </c:pt>
                <c:pt idx="2930">
                  <c:v>3.1199627193493969E-3</c:v>
                </c:pt>
                <c:pt idx="2931">
                  <c:v>3.1199635559744972E-3</c:v>
                </c:pt>
                <c:pt idx="2932">
                  <c:v>3.1199643899246419E-3</c:v>
                </c:pt>
                <c:pt idx="2933">
                  <c:v>3.1199652212083829E-3</c:v>
                </c:pt>
                <c:pt idx="2934">
                  <c:v>3.1199660498342457E-3</c:v>
                </c:pt>
                <c:pt idx="2935">
                  <c:v>3.1199668758107283E-3</c:v>
                </c:pt>
                <c:pt idx="2936">
                  <c:v>3.1199676991463016E-3</c:v>
                </c:pt>
                <c:pt idx="2937">
                  <c:v>3.1199685198494095E-3</c:v>
                </c:pt>
                <c:pt idx="2938">
                  <c:v>3.1199693379284693E-3</c:v>
                </c:pt>
                <c:pt idx="2939">
                  <c:v>3.1199701533918701E-3</c:v>
                </c:pt>
                <c:pt idx="2940">
                  <c:v>3.1199709662479754E-3</c:v>
                </c:pt>
                <c:pt idx="2941">
                  <c:v>3.1199717765051215E-3</c:v>
                </c:pt>
                <c:pt idx="2942">
                  <c:v>3.1199725841716181E-3</c:v>
                </c:pt>
                <c:pt idx="2943">
                  <c:v>3.119973389255749E-3</c:v>
                </c:pt>
                <c:pt idx="2944">
                  <c:v>3.1199741917657697E-3</c:v>
                </c:pt>
                <c:pt idx="2945">
                  <c:v>3.119974991709911E-3</c:v>
                </c:pt>
                <c:pt idx="2946">
                  <c:v>3.119975789096376E-3</c:v>
                </c:pt>
                <c:pt idx="2947">
                  <c:v>3.1199765839333444E-3</c:v>
                </c:pt>
                <c:pt idx="2948">
                  <c:v>3.1199773762289654E-3</c:v>
                </c:pt>
                <c:pt idx="2949">
                  <c:v>3.1199781659913667E-3</c:v>
                </c:pt>
                <c:pt idx="2950">
                  <c:v>3.119978953228646E-3</c:v>
                </c:pt>
                <c:pt idx="2951">
                  <c:v>3.1199797379488779E-3</c:v>
                </c:pt>
                <c:pt idx="2952">
                  <c:v>3.1199805201601099E-3</c:v>
                </c:pt>
                <c:pt idx="2953">
                  <c:v>3.1199812998703642E-3</c:v>
                </c:pt>
                <c:pt idx="2954">
                  <c:v>3.1199820770876369E-3</c:v>
                </c:pt>
                <c:pt idx="2955">
                  <c:v>3.1199828518198992E-3</c:v>
                </c:pt>
                <c:pt idx="2956">
                  <c:v>3.1199836240750965E-3</c:v>
                </c:pt>
                <c:pt idx="2957">
                  <c:v>3.1199843938611487E-3</c:v>
                </c:pt>
                <c:pt idx="2958">
                  <c:v>3.11998516118595E-3</c:v>
                </c:pt>
                <c:pt idx="2959">
                  <c:v>3.1199859260573706E-3</c:v>
                </c:pt>
                <c:pt idx="2960">
                  <c:v>3.1199866884832539E-3</c:v>
                </c:pt>
                <c:pt idx="2961">
                  <c:v>3.1199874484714196E-3</c:v>
                </c:pt>
                <c:pt idx="2962">
                  <c:v>3.1199882060296614E-3</c:v>
                </c:pt>
                <c:pt idx="2963">
                  <c:v>3.1199889611657496E-3</c:v>
                </c:pt>
                <c:pt idx="2964">
                  <c:v>3.1199897138874271E-3</c:v>
                </c:pt>
                <c:pt idx="2965">
                  <c:v>3.1199904642024148E-3</c:v>
                </c:pt>
                <c:pt idx="2966">
                  <c:v>3.119991212118407E-3</c:v>
                </c:pt>
                <c:pt idx="2967">
                  <c:v>3.1199919576430741E-3</c:v>
                </c:pt>
                <c:pt idx="2968">
                  <c:v>3.1199927007840621E-3</c:v>
                </c:pt>
                <c:pt idx="2969">
                  <c:v>3.119993441548992E-3</c:v>
                </c:pt>
                <c:pt idx="2970">
                  <c:v>3.1199941799454614E-3</c:v>
                </c:pt>
                <c:pt idx="2971">
                  <c:v>3.1199949159810433E-3</c:v>
                </c:pt>
                <c:pt idx="2972">
                  <c:v>3.1199956496632849E-3</c:v>
                </c:pt>
                <c:pt idx="2973">
                  <c:v>3.1199963809997113E-3</c:v>
                </c:pt>
                <c:pt idx="2974">
                  <c:v>3.1199971099978227E-3</c:v>
                </c:pt>
                <c:pt idx="2975">
                  <c:v>3.1199978366650959E-3</c:v>
                </c:pt>
                <c:pt idx="2976">
                  <c:v>3.1199985610089829E-3</c:v>
                </c:pt>
                <c:pt idx="2977">
                  <c:v>3.1199992830369125E-3</c:v>
                </c:pt>
                <c:pt idx="2978">
                  <c:v>3.1200000027562895E-3</c:v>
                </c:pt>
                <c:pt idx="2979">
                  <c:v>3.1200007201744951E-3</c:v>
                </c:pt>
                <c:pt idx="2980">
                  <c:v>3.1200014352988866E-3</c:v>
                </c:pt>
                <c:pt idx="2981">
                  <c:v>3.1200021481367982E-3</c:v>
                </c:pt>
                <c:pt idx="2982">
                  <c:v>3.1200028586955406E-3</c:v>
                </c:pt>
                <c:pt idx="2983">
                  <c:v>3.1200035669824012E-3</c:v>
                </c:pt>
                <c:pt idx="2984">
                  <c:v>3.1200042730046432E-3</c:v>
                </c:pt>
                <c:pt idx="2985">
                  <c:v>3.1200049767695082E-3</c:v>
                </c:pt>
                <c:pt idx="2986">
                  <c:v>3.1200056782842134E-3</c:v>
                </c:pt>
                <c:pt idx="2987">
                  <c:v>3.1200063775559533E-3</c:v>
                </c:pt>
                <c:pt idx="2988">
                  <c:v>3.1200070745918992E-3</c:v>
                </c:pt>
                <c:pt idx="2989">
                  <c:v>3.1200077693991995E-3</c:v>
                </c:pt>
                <c:pt idx="2990">
                  <c:v>3.1200084619849807E-3</c:v>
                </c:pt>
                <c:pt idx="2991">
                  <c:v>3.1200091523563445E-3</c:v>
                </c:pt>
                <c:pt idx="2992">
                  <c:v>3.120009840520372E-3</c:v>
                </c:pt>
                <c:pt idx="2993">
                  <c:v>3.1200105264841209E-3</c:v>
                </c:pt>
                <c:pt idx="2994">
                  <c:v>3.1200112102546256E-3</c:v>
                </c:pt>
                <c:pt idx="2995">
                  <c:v>3.120011891838899E-3</c:v>
                </c:pt>
                <c:pt idx="2996">
                  <c:v>3.1200125712439303E-3</c:v>
                </c:pt>
                <c:pt idx="2997">
                  <c:v>3.120013248476688E-3</c:v>
                </c:pt>
                <c:pt idx="2998">
                  <c:v>3.120013923544118E-3</c:v>
                </c:pt>
                <c:pt idx="2999">
                  <c:v>3.1200145964531429E-3</c:v>
                </c:pt>
                <c:pt idx="3000">
                  <c:v>3.1200152672106632E-3</c:v>
                </c:pt>
                <c:pt idx="3001">
                  <c:v>3.1200159358235591E-3</c:v>
                </c:pt>
                <c:pt idx="3002">
                  <c:v>3.1200166022986877E-3</c:v>
                </c:pt>
                <c:pt idx="3003">
                  <c:v>3.1200172666428828E-3</c:v>
                </c:pt>
                <c:pt idx="3004">
                  <c:v>3.1200179288629589E-3</c:v>
                </c:pt>
                <c:pt idx="3005">
                  <c:v>3.1200185889657065E-3</c:v>
                </c:pt>
                <c:pt idx="3006">
                  <c:v>3.1200192469578968E-3</c:v>
                </c:pt>
                <c:pt idx="3007">
                  <c:v>3.1200199028462764E-3</c:v>
                </c:pt>
                <c:pt idx="3008">
                  <c:v>3.1200205566375727E-3</c:v>
                </c:pt>
                <c:pt idx="3009">
                  <c:v>3.1200212083384907E-3</c:v>
                </c:pt>
                <c:pt idx="3010">
                  <c:v>3.1200218579557136E-3</c:v>
                </c:pt>
                <c:pt idx="3011">
                  <c:v>3.1200225054959039E-3</c:v>
                </c:pt>
                <c:pt idx="3012">
                  <c:v>3.1200231509657026E-3</c:v>
                </c:pt>
                <c:pt idx="3013">
                  <c:v>3.1200237943717294E-3</c:v>
                </c:pt>
                <c:pt idx="3014">
                  <c:v>3.1200244357205823E-3</c:v>
                </c:pt>
                <c:pt idx="3015">
                  <c:v>3.1200250750188399E-3</c:v>
                </c:pt>
                <c:pt idx="3016">
                  <c:v>3.1200257122730572E-3</c:v>
                </c:pt>
                <c:pt idx="3017">
                  <c:v>3.1200263474897706E-3</c:v>
                </c:pt>
                <c:pt idx="3018">
                  <c:v>3.1200269806754949E-3</c:v>
                </c:pt>
                <c:pt idx="3019">
                  <c:v>3.1200276118367228E-3</c:v>
                </c:pt>
                <c:pt idx="3020">
                  <c:v>3.1200282409799274E-3</c:v>
                </c:pt>
                <c:pt idx="3021">
                  <c:v>3.1200288681115618E-3</c:v>
                </c:pt>
                <c:pt idx="3022">
                  <c:v>3.1200294932380575E-3</c:v>
                </c:pt>
                <c:pt idx="3023">
                  <c:v>3.1200301163658247E-3</c:v>
                </c:pt>
                <c:pt idx="3024">
                  <c:v>3.1200307375012547E-3</c:v>
                </c:pt>
                <c:pt idx="3025">
                  <c:v>3.1200313566507169E-3</c:v>
                </c:pt>
                <c:pt idx="3026">
                  <c:v>3.1200319738205625E-3</c:v>
                </c:pt>
                <c:pt idx="3027">
                  <c:v>3.1200325890171194E-3</c:v>
                </c:pt>
                <c:pt idx="3028">
                  <c:v>3.1200332022466976E-3</c:v>
                </c:pt>
                <c:pt idx="3029">
                  <c:v>3.120033813515586E-3</c:v>
                </c:pt>
                <c:pt idx="3030">
                  <c:v>3.1200344228300538E-3</c:v>
                </c:pt>
                <c:pt idx="3031">
                  <c:v>3.1200350301963495E-3</c:v>
                </c:pt>
                <c:pt idx="3032">
                  <c:v>3.1200356356207021E-3</c:v>
                </c:pt>
                <c:pt idx="3033">
                  <c:v>3.120036239109321E-3</c:v>
                </c:pt>
                <c:pt idx="3034">
                  <c:v>3.1200368406683952E-3</c:v>
                </c:pt>
                <c:pt idx="3035">
                  <c:v>3.120037440304094E-3</c:v>
                </c:pt>
                <c:pt idx="3036">
                  <c:v>3.1200380380225663E-3</c:v>
                </c:pt>
                <c:pt idx="3037">
                  <c:v>3.1200386338299433E-3</c:v>
                </c:pt>
                <c:pt idx="3038">
                  <c:v>3.120039227732335E-3</c:v>
                </c:pt>
                <c:pt idx="3039">
                  <c:v>3.1200398197358315E-3</c:v>
                </c:pt>
                <c:pt idx="3040">
                  <c:v>3.1200404098465054E-3</c:v>
                </c:pt>
                <c:pt idx="3041">
                  <c:v>3.1200409980704077E-3</c:v>
                </c:pt>
                <c:pt idx="3042">
                  <c:v>3.1200415844135714E-3</c:v>
                </c:pt>
                <c:pt idx="3043">
                  <c:v>3.1200421688820099E-3</c:v>
                </c:pt>
                <c:pt idx="3044">
                  <c:v>3.1200427514817167E-3</c:v>
                </c:pt>
                <c:pt idx="3045">
                  <c:v>3.1200433322186674E-3</c:v>
                </c:pt>
                <c:pt idx="3046">
                  <c:v>3.1200439110988178E-3</c:v>
                </c:pt>
                <c:pt idx="3047">
                  <c:v>3.1200444881281041E-3</c:v>
                </c:pt>
                <c:pt idx="3048">
                  <c:v>3.1200450633124448E-3</c:v>
                </c:pt>
                <c:pt idx="3049">
                  <c:v>3.1200456366577384E-3</c:v>
                </c:pt>
                <c:pt idx="3050">
                  <c:v>3.1200462081698646E-3</c:v>
                </c:pt>
                <c:pt idx="3051">
                  <c:v>3.1200467778546856E-3</c:v>
                </c:pt>
                <c:pt idx="3052">
                  <c:v>3.1200473457180427E-3</c:v>
                </c:pt>
                <c:pt idx="3053">
                  <c:v>3.1200479117657609E-3</c:v>
                </c:pt>
                <c:pt idx="3054">
                  <c:v>3.1200484760036439E-3</c:v>
                </c:pt>
                <c:pt idx="3055">
                  <c:v>3.1200490384374795E-3</c:v>
                </c:pt>
                <c:pt idx="3056">
                  <c:v>3.1200495990730357E-3</c:v>
                </c:pt>
                <c:pt idx="3057">
                  <c:v>3.1200501579160618E-3</c:v>
                </c:pt>
                <c:pt idx="3058">
                  <c:v>3.1200507149722894E-3</c:v>
                </c:pt>
                <c:pt idx="3059">
                  <c:v>3.1200512702474312E-3</c:v>
                </c:pt>
                <c:pt idx="3060">
                  <c:v>3.1200518237471816E-3</c:v>
                </c:pt>
                <c:pt idx="3061">
                  <c:v>3.1200523754772178E-3</c:v>
                </c:pt>
                <c:pt idx="3062">
                  <c:v>3.1200529254431977E-3</c:v>
                </c:pt>
                <c:pt idx="3063">
                  <c:v>3.1200534736507616E-3</c:v>
                </c:pt>
                <c:pt idx="3064">
                  <c:v>3.1200540201055324E-3</c:v>
                </c:pt>
                <c:pt idx="3065">
                  <c:v>3.1200545648131131E-3</c:v>
                </c:pt>
                <c:pt idx="3066">
                  <c:v>3.1200551077790908E-3</c:v>
                </c:pt>
                <c:pt idx="3067">
                  <c:v>3.1200556490090336E-3</c:v>
                </c:pt>
                <c:pt idx="3068">
                  <c:v>3.1200561885084926E-3</c:v>
                </c:pt>
                <c:pt idx="3069">
                  <c:v>3.1200567262830003E-3</c:v>
                </c:pt>
                <c:pt idx="3070">
                  <c:v>3.1200572623380721E-3</c:v>
                </c:pt>
                <c:pt idx="3071">
                  <c:v>3.1200577966792055E-3</c:v>
                </c:pt>
                <c:pt idx="3072">
                  <c:v>3.1200583293118805E-3</c:v>
                </c:pt>
                <c:pt idx="3073">
                  <c:v>3.12005886024156E-3</c:v>
                </c:pt>
                <c:pt idx="3074">
                  <c:v>3.1200593894736882E-3</c:v>
                </c:pt>
                <c:pt idx="3075">
                  <c:v>3.1200599170136938E-3</c:v>
                </c:pt>
                <c:pt idx="3076">
                  <c:v>3.1200604428669857E-3</c:v>
                </c:pt>
                <c:pt idx="3077">
                  <c:v>3.120060967038958E-3</c:v>
                </c:pt>
                <c:pt idx="3078">
                  <c:v>3.1200614895349858E-3</c:v>
                </c:pt>
                <c:pt idx="3079">
                  <c:v>3.1200620103604281E-3</c:v>
                </c:pt>
                <c:pt idx="3080">
                  <c:v>3.120062529520626E-3</c:v>
                </c:pt>
                <c:pt idx="3081">
                  <c:v>3.1200630470209034E-3</c:v>
                </c:pt>
                <c:pt idx="3082">
                  <c:v>3.1200635628665686E-3</c:v>
                </c:pt>
                <c:pt idx="3083">
                  <c:v>3.1200640770629113E-3</c:v>
                </c:pt>
                <c:pt idx="3084">
                  <c:v>3.1200645896152044E-3</c:v>
                </c:pt>
                <c:pt idx="3085">
                  <c:v>3.1200651005287051E-3</c:v>
                </c:pt>
                <c:pt idx="3086">
                  <c:v>3.1200656098086532E-3</c:v>
                </c:pt>
                <c:pt idx="3087">
                  <c:v>3.1200661174602719E-3</c:v>
                </c:pt>
                <c:pt idx="3088">
                  <c:v>3.1200666234887666E-3</c:v>
                </c:pt>
                <c:pt idx="3089">
                  <c:v>3.1200671278993277E-3</c:v>
                </c:pt>
                <c:pt idx="3090">
                  <c:v>3.120067630697128E-3</c:v>
                </c:pt>
                <c:pt idx="3091">
                  <c:v>3.1200681318873237E-3</c:v>
                </c:pt>
                <c:pt idx="3092">
                  <c:v>3.1200686314750556E-3</c:v>
                </c:pt>
                <c:pt idx="3093">
                  <c:v>3.1200691294654467E-3</c:v>
                </c:pt>
                <c:pt idx="3094">
                  <c:v>3.1200696258636045E-3</c:v>
                </c:pt>
                <c:pt idx="3095">
                  <c:v>3.1200701206746196E-3</c:v>
                </c:pt>
                <c:pt idx="3096">
                  <c:v>3.120070613903566E-3</c:v>
                </c:pt>
                <c:pt idx="3097">
                  <c:v>3.1200711055555034E-3</c:v>
                </c:pt>
                <c:pt idx="3098">
                  <c:v>3.1200715956354735E-3</c:v>
                </c:pt>
                <c:pt idx="3099">
                  <c:v>3.1200720841485022E-3</c:v>
                </c:pt>
                <c:pt idx="3100">
                  <c:v>3.1200725710995992E-3</c:v>
                </c:pt>
                <c:pt idx="3101">
                  <c:v>3.1200730564937594E-3</c:v>
                </c:pt>
                <c:pt idx="3102">
                  <c:v>3.1200735403359601E-3</c:v>
                </c:pt>
                <c:pt idx="3103">
                  <c:v>3.120074022631163E-3</c:v>
                </c:pt>
                <c:pt idx="3104">
                  <c:v>3.1200745033843156E-3</c:v>
                </c:pt>
                <c:pt idx="3105">
                  <c:v>3.1200749826003475E-3</c:v>
                </c:pt>
                <c:pt idx="3106">
                  <c:v>3.1200754602841731E-3</c:v>
                </c:pt>
                <c:pt idx="3107">
                  <c:v>3.1200759364406927E-3</c:v>
                </c:pt>
                <c:pt idx="3108">
                  <c:v>3.1200764110747878E-3</c:v>
                </c:pt>
                <c:pt idx="3109">
                  <c:v>3.1200768841913276E-3</c:v>
                </c:pt>
                <c:pt idx="3110">
                  <c:v>3.120077355795163E-3</c:v>
                </c:pt>
                <c:pt idx="3111">
                  <c:v>3.1200778258911313E-3</c:v>
                </c:pt>
                <c:pt idx="3112">
                  <c:v>3.1200782944840535E-3</c:v>
                </c:pt>
                <c:pt idx="3113">
                  <c:v>3.1200787615787351E-3</c:v>
                </c:pt>
                <c:pt idx="3114">
                  <c:v>3.1200792271799667E-3</c:v>
                </c:pt>
                <c:pt idx="3115">
                  <c:v>3.1200796912925232E-3</c:v>
                </c:pt>
                <c:pt idx="3116">
                  <c:v>3.1200801539211648E-3</c:v>
                </c:pt>
                <c:pt idx="3117">
                  <c:v>3.1200806150706354E-3</c:v>
                </c:pt>
                <c:pt idx="3118">
                  <c:v>3.1200810747456648E-3</c:v>
                </c:pt>
                <c:pt idx="3119">
                  <c:v>3.120081532950967E-3</c:v>
                </c:pt>
                <c:pt idx="3120">
                  <c:v>3.1200819896912411E-3</c:v>
                </c:pt>
                <c:pt idx="3121">
                  <c:v>3.1200824449711716E-3</c:v>
                </c:pt>
                <c:pt idx="3122">
                  <c:v>3.1200828987954276E-3</c:v>
                </c:pt>
                <c:pt idx="3123">
                  <c:v>3.1200833511686632E-3</c:v>
                </c:pt>
                <c:pt idx="3124">
                  <c:v>3.1200838020955181E-3</c:v>
                </c:pt>
                <c:pt idx="3125">
                  <c:v>3.1200842515806165E-3</c:v>
                </c:pt>
                <c:pt idx="3126">
                  <c:v>3.1200846996285677E-3</c:v>
                </c:pt>
                <c:pt idx="3127">
                  <c:v>3.1200851462439682E-3</c:v>
                </c:pt>
                <c:pt idx="3128">
                  <c:v>3.1200855914313968E-3</c:v>
                </c:pt>
                <c:pt idx="3129">
                  <c:v>3.1200860351954201E-3</c:v>
                </c:pt>
                <c:pt idx="3130">
                  <c:v>3.1200864775405884E-3</c:v>
                </c:pt>
                <c:pt idx="3131">
                  <c:v>3.1200869184714393E-3</c:v>
                </c:pt>
                <c:pt idx="3132">
                  <c:v>3.1200873579924938E-3</c:v>
                </c:pt>
                <c:pt idx="3133">
                  <c:v>3.1200877961082602E-3</c:v>
                </c:pt>
                <c:pt idx="3134">
                  <c:v>3.1200882328232308E-3</c:v>
                </c:pt>
                <c:pt idx="3135">
                  <c:v>3.1200886681418852E-3</c:v>
                </c:pt>
                <c:pt idx="3136">
                  <c:v>3.1200891020686876E-3</c:v>
                </c:pt>
                <c:pt idx="3137">
                  <c:v>3.1200895346080878E-3</c:v>
                </c:pt>
                <c:pt idx="3138">
                  <c:v>3.1200899657645225E-3</c:v>
                </c:pt>
                <c:pt idx="3139">
                  <c:v>3.1200903955424133E-3</c:v>
                </c:pt>
                <c:pt idx="3140">
                  <c:v>3.1200908239461676E-3</c:v>
                </c:pt>
                <c:pt idx="3141">
                  <c:v>3.1200912509801787E-3</c:v>
                </c:pt>
                <c:pt idx="3142">
                  <c:v>3.120091676648827E-3</c:v>
                </c:pt>
                <c:pt idx="3143">
                  <c:v>3.1200921009564768E-3</c:v>
                </c:pt>
                <c:pt idx="3144">
                  <c:v>3.1200925239074804E-3</c:v>
                </c:pt>
                <c:pt idx="3145">
                  <c:v>3.1200929455061752E-3</c:v>
                </c:pt>
                <c:pt idx="3146">
                  <c:v>3.1200933657568853E-3</c:v>
                </c:pt>
                <c:pt idx="3147">
                  <c:v>3.1200937846639202E-3</c:v>
                </c:pt>
                <c:pt idx="3148">
                  <c:v>3.1200942022315764E-3</c:v>
                </c:pt>
                <c:pt idx="3149">
                  <c:v>3.1200946184641361E-3</c:v>
                </c:pt>
                <c:pt idx="3150">
                  <c:v>3.120095033365868E-3</c:v>
                </c:pt>
                <c:pt idx="3151">
                  <c:v>3.1200954469410274E-3</c:v>
                </c:pt>
                <c:pt idx="3152">
                  <c:v>3.1200958591938552E-3</c:v>
                </c:pt>
                <c:pt idx="3153">
                  <c:v>3.1200962701285802E-3</c:v>
                </c:pt>
                <c:pt idx="3154">
                  <c:v>3.1200966797494162E-3</c:v>
                </c:pt>
                <c:pt idx="3155">
                  <c:v>3.1200970880605645E-3</c:v>
                </c:pt>
                <c:pt idx="3156">
                  <c:v>3.120097495066212E-3</c:v>
                </c:pt>
                <c:pt idx="3157">
                  <c:v>3.1200979007705337E-3</c:v>
                </c:pt>
                <c:pt idx="3158">
                  <c:v>3.1200983051776891E-3</c:v>
                </c:pt>
                <c:pt idx="3159">
                  <c:v>3.1200987082918271E-3</c:v>
                </c:pt>
                <c:pt idx="3160">
                  <c:v>3.1200991101170807E-3</c:v>
                </c:pt>
                <c:pt idx="3161">
                  <c:v>3.1200995106575712E-3</c:v>
                </c:pt>
                <c:pt idx="3162">
                  <c:v>3.1200999099174069E-3</c:v>
                </c:pt>
                <c:pt idx="3163">
                  <c:v>3.1201003079006817E-3</c:v>
                </c:pt>
                <c:pt idx="3164">
                  <c:v>3.1201007046114779E-3</c:v>
                </c:pt>
                <c:pt idx="3165">
                  <c:v>3.1201011000538633E-3</c:v>
                </c:pt>
                <c:pt idx="3166">
                  <c:v>3.1201014942318942E-3</c:v>
                </c:pt>
                <c:pt idx="3167">
                  <c:v>3.1201018871496126E-3</c:v>
                </c:pt>
                <c:pt idx="3168">
                  <c:v>3.1201022788110476E-3</c:v>
                </c:pt>
                <c:pt idx="3169">
                  <c:v>3.120102669220217E-3</c:v>
                </c:pt>
                <c:pt idx="3170">
                  <c:v>3.1201030583811245E-3</c:v>
                </c:pt>
                <c:pt idx="3171">
                  <c:v>3.1201034462977613E-3</c:v>
                </c:pt>
                <c:pt idx="3172">
                  <c:v>3.1201038329741046E-3</c:v>
                </c:pt>
                <c:pt idx="3173">
                  <c:v>3.1201042184141213E-3</c:v>
                </c:pt>
                <c:pt idx="3174">
                  <c:v>3.1201046026217635E-3</c:v>
                </c:pt>
                <c:pt idx="3175">
                  <c:v>3.1201049856009718E-3</c:v>
                </c:pt>
                <c:pt idx="3176">
                  <c:v>3.1201053673556743E-3</c:v>
                </c:pt>
                <c:pt idx="3177">
                  <c:v>3.1201057478897854E-3</c:v>
                </c:pt>
                <c:pt idx="3178">
                  <c:v>3.1201061272072084E-3</c:v>
                </c:pt>
                <c:pt idx="3179">
                  <c:v>3.1201065053118328E-3</c:v>
                </c:pt>
                <c:pt idx="3180">
                  <c:v>3.1201068822075367E-3</c:v>
                </c:pt>
                <c:pt idx="3181">
                  <c:v>3.120107257898185E-3</c:v>
                </c:pt>
                <c:pt idx="3182">
                  <c:v>3.1201076323876314E-3</c:v>
                </c:pt>
                <c:pt idx="3183">
                  <c:v>3.1201080056797162E-3</c:v>
                </c:pt>
                <c:pt idx="3184">
                  <c:v>3.1201083777782673E-3</c:v>
                </c:pt>
                <c:pt idx="3185">
                  <c:v>3.1201087486871014E-3</c:v>
                </c:pt>
                <c:pt idx="3186">
                  <c:v>3.1201091184100216E-3</c:v>
                </c:pt>
                <c:pt idx="3187">
                  <c:v>3.1201094869508211E-3</c:v>
                </c:pt>
                <c:pt idx="3188">
                  <c:v>3.1201098543132775E-3</c:v>
                </c:pt>
                <c:pt idx="3189">
                  <c:v>3.12011022050116E-3</c:v>
                </c:pt>
                <c:pt idx="3190">
                  <c:v>3.1201105855182235E-3</c:v>
                </c:pt>
                <c:pt idx="3191">
                  <c:v>3.1201109493682114E-3</c:v>
                </c:pt>
                <c:pt idx="3192">
                  <c:v>3.1201113120548555E-3</c:v>
                </c:pt>
                <c:pt idx="3193">
                  <c:v>3.1201116735818752E-3</c:v>
                </c:pt>
                <c:pt idx="3194">
                  <c:v>3.120112033952978E-3</c:v>
                </c:pt>
                <c:pt idx="3195">
                  <c:v>3.1201123931718596E-3</c:v>
                </c:pt>
                <c:pt idx="3196">
                  <c:v>3.1201127512422047E-3</c:v>
                </c:pt>
                <c:pt idx="3197">
                  <c:v>3.1201131081676852E-3</c:v>
                </c:pt>
                <c:pt idx="3198">
                  <c:v>3.1201134639519618E-3</c:v>
                </c:pt>
                <c:pt idx="3199">
                  <c:v>3.1201138185986826E-3</c:v>
                </c:pt>
                <c:pt idx="3200">
                  <c:v>3.1201141721114854E-3</c:v>
                </c:pt>
                <c:pt idx="3201">
                  <c:v>3.1201145244939953E-3</c:v>
                </c:pt>
                <c:pt idx="3202">
                  <c:v>3.1201148757498266E-3</c:v>
                </c:pt>
                <c:pt idx="3203">
                  <c:v>3.1201152258825814E-3</c:v>
                </c:pt>
                <c:pt idx="3204">
                  <c:v>3.1201155748958502E-3</c:v>
                </c:pt>
                <c:pt idx="3205">
                  <c:v>3.1201159227932131E-3</c:v>
                </c:pt>
                <c:pt idx="3206">
                  <c:v>3.1201162695782374E-3</c:v>
                </c:pt>
                <c:pt idx="3207">
                  <c:v>3.1201166152544802E-3</c:v>
                </c:pt>
                <c:pt idx="3208">
                  <c:v>3.1201169598254856E-3</c:v>
                </c:pt>
                <c:pt idx="3209">
                  <c:v>3.1201173032947885E-3</c:v>
                </c:pt>
                <c:pt idx="3210">
                  <c:v>3.1201176456659109E-3</c:v>
                </c:pt>
                <c:pt idx="3211">
                  <c:v>3.1201179869423637E-3</c:v>
                </c:pt>
                <c:pt idx="3212">
                  <c:v>3.1201183271276482E-3</c:v>
                </c:pt>
                <c:pt idx="3213">
                  <c:v>3.1201186662252515E-3</c:v>
                </c:pt>
                <c:pt idx="3214">
                  <c:v>3.1201190042386522E-3</c:v>
                </c:pt>
                <c:pt idx="3215">
                  <c:v>3.1201193411713162E-3</c:v>
                </c:pt>
                <c:pt idx="3216">
                  <c:v>3.1201196770267001E-3</c:v>
                </c:pt>
                <c:pt idx="3217">
                  <c:v>3.1201200118082476E-3</c:v>
                </c:pt>
                <c:pt idx="3218">
                  <c:v>3.1201203455193918E-3</c:v>
                </c:pt>
                <c:pt idx="3219">
                  <c:v>3.1201206781635558E-3</c:v>
                </c:pt>
                <c:pt idx="3220">
                  <c:v>3.1201210097441504E-3</c:v>
                </c:pt>
                <c:pt idx="3221">
                  <c:v>3.1201213402645769E-3</c:v>
                </c:pt>
                <c:pt idx="3222">
                  <c:v>3.1201216697282247E-3</c:v>
                </c:pt>
                <c:pt idx="3223">
                  <c:v>3.1201219981384721E-3</c:v>
                </c:pt>
                <c:pt idx="3224">
                  <c:v>3.1201223254986878E-3</c:v>
                </c:pt>
                <c:pt idx="3225">
                  <c:v>3.1201226518122291E-3</c:v>
                </c:pt>
                <c:pt idx="3226">
                  <c:v>3.1201229770824422E-3</c:v>
                </c:pt>
                <c:pt idx="3227">
                  <c:v>3.120123301312663E-3</c:v>
                </c:pt>
                <c:pt idx="3228">
                  <c:v>3.120123624506217E-3</c:v>
                </c:pt>
                <c:pt idx="3229">
                  <c:v>3.1201239466664183E-3</c:v>
                </c:pt>
                <c:pt idx="3230">
                  <c:v>3.1201242677965711E-3</c:v>
                </c:pt>
                <c:pt idx="3231">
                  <c:v>3.1201245878999689E-3</c:v>
                </c:pt>
                <c:pt idx="3232">
                  <c:v>3.1201249069798946E-3</c:v>
                </c:pt>
                <c:pt idx="3233">
                  <c:v>3.1201252250396203E-3</c:v>
                </c:pt>
                <c:pt idx="3234">
                  <c:v>3.1201255420824077E-3</c:v>
                </c:pt>
                <c:pt idx="3235">
                  <c:v>3.120125858111509E-3</c:v>
                </c:pt>
                <c:pt idx="3236">
                  <c:v>3.1201261731301647E-3</c:v>
                </c:pt>
                <c:pt idx="3237">
                  <c:v>3.1201264871416061E-3</c:v>
                </c:pt>
                <c:pt idx="3238">
                  <c:v>3.1201268001490529E-3</c:v>
                </c:pt>
                <c:pt idx="3239">
                  <c:v>3.1201271121557152E-3</c:v>
                </c:pt>
                <c:pt idx="3240">
                  <c:v>3.120127423164793E-3</c:v>
                </c:pt>
                <c:pt idx="3241">
                  <c:v>3.1201277331794766E-3</c:v>
                </c:pt>
                <c:pt idx="3242">
                  <c:v>3.1201280422029445E-3</c:v>
                </c:pt>
                <c:pt idx="3243">
                  <c:v>3.1201283502383663E-3</c:v>
                </c:pt>
                <c:pt idx="3244">
                  <c:v>3.1201286572889002E-3</c:v>
                </c:pt>
                <c:pt idx="3245">
                  <c:v>3.1201289633576968E-3</c:v>
                </c:pt>
                <c:pt idx="3246">
                  <c:v>3.1201292684478943E-3</c:v>
                </c:pt>
                <c:pt idx="3247">
                  <c:v>3.1201295725626211E-3</c:v>
                </c:pt>
                <c:pt idx="3248">
                  <c:v>3.1201298757049969E-3</c:v>
                </c:pt>
                <c:pt idx="3249">
                  <c:v>3.1201301778781302E-3</c:v>
                </c:pt>
                <c:pt idx="3250">
                  <c:v>3.1201304790851197E-3</c:v>
                </c:pt>
                <c:pt idx="3251">
                  <c:v>3.1201307793290549E-3</c:v>
                </c:pt>
                <c:pt idx="3252">
                  <c:v>3.1201310786130149E-3</c:v>
                </c:pt>
                <c:pt idx="3253">
                  <c:v>3.1201313769400689E-3</c:v>
                </c:pt>
                <c:pt idx="3254">
                  <c:v>3.1201316743132766E-3</c:v>
                </c:pt>
                <c:pt idx="3255">
                  <c:v>3.120131970735688E-3</c:v>
                </c:pt>
                <c:pt idx="3256">
                  <c:v>3.1201322662103427E-3</c:v>
                </c:pt>
                <c:pt idx="3257">
                  <c:v>3.1201325607402709E-3</c:v>
                </c:pt>
                <c:pt idx="3258">
                  <c:v>3.1201328543284932E-3</c:v>
                </c:pt>
                <c:pt idx="3259">
                  <c:v>3.1201331469780211E-3</c:v>
                </c:pt>
                <c:pt idx="3260">
                  <c:v>3.1201334386918552E-3</c:v>
                </c:pt>
                <c:pt idx="3261">
                  <c:v>3.1201337294729874E-3</c:v>
                </c:pt>
                <c:pt idx="3262">
                  <c:v>3.1201340193244003E-3</c:v>
                </c:pt>
                <c:pt idx="3263">
                  <c:v>3.1201343082490661E-3</c:v>
                </c:pt>
                <c:pt idx="3264">
                  <c:v>3.1201345962499475E-3</c:v>
                </c:pt>
                <c:pt idx="3265">
                  <c:v>3.1201348833299991E-3</c:v>
                </c:pt>
                <c:pt idx="3266">
                  <c:v>3.1201351694921642E-3</c:v>
                </c:pt>
                <c:pt idx="3267">
                  <c:v>3.1201354547393781E-3</c:v>
                </c:pt>
                <c:pt idx="3268">
                  <c:v>3.1201357390745663E-3</c:v>
                </c:pt>
                <c:pt idx="3269">
                  <c:v>3.1201360225006445E-3</c:v>
                </c:pt>
                <c:pt idx="3270">
                  <c:v>3.1201363050205192E-3</c:v>
                </c:pt>
                <c:pt idx="3271">
                  <c:v>3.1201365866370882E-3</c:v>
                </c:pt>
                <c:pt idx="3272">
                  <c:v>3.1201368673532399E-3</c:v>
                </c:pt>
                <c:pt idx="3273">
                  <c:v>3.1201371471718527E-3</c:v>
                </c:pt>
                <c:pt idx="3274">
                  <c:v>3.1201374260957965E-3</c:v>
                </c:pt>
                <c:pt idx="3275">
                  <c:v>3.1201377041279316E-3</c:v>
                </c:pt>
                <c:pt idx="3276">
                  <c:v>3.1201379812711102E-3</c:v>
                </c:pt>
                <c:pt idx="3277">
                  <c:v>3.1201382575281734E-3</c:v>
                </c:pt>
                <c:pt idx="3278">
                  <c:v>3.1201385329019558E-3</c:v>
                </c:pt>
                <c:pt idx="3279">
                  <c:v>3.1201388073952797E-3</c:v>
                </c:pt>
                <c:pt idx="3280">
                  <c:v>3.1201390810109619E-3</c:v>
                </c:pt>
                <c:pt idx="3281">
                  <c:v>3.1201393537518079E-3</c:v>
                </c:pt>
                <c:pt idx="3282">
                  <c:v>3.1201396256206144E-3</c:v>
                </c:pt>
                <c:pt idx="3283">
                  <c:v>3.1201398966201705E-3</c:v>
                </c:pt>
                <c:pt idx="3284">
                  <c:v>3.1201401667532544E-3</c:v>
                </c:pt>
                <c:pt idx="3285">
                  <c:v>3.1201404360226372E-3</c:v>
                </c:pt>
                <c:pt idx="3286">
                  <c:v>3.1201407044310803E-3</c:v>
                </c:pt>
                <c:pt idx="3287">
                  <c:v>3.1201409719813365E-3</c:v>
                </c:pt>
                <c:pt idx="3288">
                  <c:v>3.1201412386761495E-3</c:v>
                </c:pt>
                <c:pt idx="3289">
                  <c:v>3.1201415045182543E-3</c:v>
                </c:pt>
                <c:pt idx="3290">
                  <c:v>3.1201417695103772E-3</c:v>
                </c:pt>
                <c:pt idx="3291">
                  <c:v>3.1201420336552364E-3</c:v>
                </c:pt>
                <c:pt idx="3292">
                  <c:v>3.1201422969555407E-3</c:v>
                </c:pt>
                <c:pt idx="3293">
                  <c:v>3.1201425594139902E-3</c:v>
                </c:pt>
                <c:pt idx="3294">
                  <c:v>3.1201428210332767E-3</c:v>
                </c:pt>
                <c:pt idx="3295">
                  <c:v>3.1201430818160831E-3</c:v>
                </c:pt>
                <c:pt idx="3296">
                  <c:v>3.1201433417650843E-3</c:v>
                </c:pt>
                <c:pt idx="3297">
                  <c:v>3.1201436008829455E-3</c:v>
                </c:pt>
                <c:pt idx="3298">
                  <c:v>3.1201438591723246E-3</c:v>
                </c:pt>
                <c:pt idx="3299">
                  <c:v>3.1201441166358711E-3</c:v>
                </c:pt>
                <c:pt idx="3300">
                  <c:v>3.1201443732762246E-3</c:v>
                </c:pt>
                <c:pt idx="3301">
                  <c:v>3.1201446290960171E-3</c:v>
                </c:pt>
                <c:pt idx="3302">
                  <c:v>3.1201448840978726E-3</c:v>
                </c:pt>
                <c:pt idx="3303">
                  <c:v>3.120145138284406E-3</c:v>
                </c:pt>
                <c:pt idx="3304">
                  <c:v>3.1201453916582245E-3</c:v>
                </c:pt>
                <c:pt idx="3305">
                  <c:v>3.1201456442219266E-3</c:v>
                </c:pt>
                <c:pt idx="3306">
                  <c:v>3.120145895978102E-3</c:v>
                </c:pt>
                <c:pt idx="3307">
                  <c:v>3.1201461469293331E-3</c:v>
                </c:pt>
                <c:pt idx="3308">
                  <c:v>3.1201463970781935E-3</c:v>
                </c:pt>
                <c:pt idx="3309">
                  <c:v>3.1201466464272484E-3</c:v>
                </c:pt>
                <c:pt idx="3310">
                  <c:v>3.1201468949790551E-3</c:v>
                </c:pt>
                <c:pt idx="3311">
                  <c:v>3.1201471427361629E-3</c:v>
                </c:pt>
                <c:pt idx="3312">
                  <c:v>3.1201473897011123E-3</c:v>
                </c:pt>
                <c:pt idx="3313">
                  <c:v>3.1201476358764363E-3</c:v>
                </c:pt>
                <c:pt idx="3314">
                  <c:v>3.12014788126466E-3</c:v>
                </c:pt>
                <c:pt idx="3315">
                  <c:v>3.120148125868299E-3</c:v>
                </c:pt>
                <c:pt idx="3316">
                  <c:v>3.120148369689863E-3</c:v>
                </c:pt>
                <c:pt idx="3317">
                  <c:v>3.1201486127318519E-3</c:v>
                </c:pt>
                <c:pt idx="3318">
                  <c:v>3.120148854996758E-3</c:v>
                </c:pt>
                <c:pt idx="3319">
                  <c:v>3.1201490964870666E-3</c:v>
                </c:pt>
                <c:pt idx="3320">
                  <c:v>3.1201493372052537E-3</c:v>
                </c:pt>
                <c:pt idx="3321">
                  <c:v>3.1201495771537883E-3</c:v>
                </c:pt>
                <c:pt idx="3322">
                  <c:v>3.1201498163351314E-3</c:v>
                </c:pt>
                <c:pt idx="3323">
                  <c:v>3.1201500547517356E-3</c:v>
                </c:pt>
                <c:pt idx="3324">
                  <c:v>3.1201502924060468E-3</c:v>
                </c:pt>
                <c:pt idx="3325">
                  <c:v>3.1201505293005009E-3</c:v>
                </c:pt>
                <c:pt idx="3326">
                  <c:v>3.1201507654375284E-3</c:v>
                </c:pt>
                <c:pt idx="3327">
                  <c:v>3.1201510008195509E-3</c:v>
                </c:pt>
                <c:pt idx="3328">
                  <c:v>3.1201512354489822E-3</c:v>
                </c:pt>
                <c:pt idx="3329">
                  <c:v>3.1201514693282289E-3</c:v>
                </c:pt>
                <c:pt idx="3330">
                  <c:v>3.1201517024596892E-3</c:v>
                </c:pt>
                <c:pt idx="3331">
                  <c:v>3.120151934845754E-3</c:v>
                </c:pt>
                <c:pt idx="3332">
                  <c:v>3.1201521664888069E-3</c:v>
                </c:pt>
                <c:pt idx="3333">
                  <c:v>3.1201523973912234E-3</c:v>
                </c:pt>
                <c:pt idx="3334">
                  <c:v>3.1201526275553716E-3</c:v>
                </c:pt>
                <c:pt idx="3335">
                  <c:v>3.1201528569836114E-3</c:v>
                </c:pt>
                <c:pt idx="3336">
                  <c:v>3.120153085678297E-3</c:v>
                </c:pt>
                <c:pt idx="3337">
                  <c:v>3.1201533136417728E-3</c:v>
                </c:pt>
                <c:pt idx="3338">
                  <c:v>3.1201535408763767E-3</c:v>
                </c:pt>
                <c:pt idx="3339">
                  <c:v>3.1201537673844395E-3</c:v>
                </c:pt>
                <c:pt idx="3340">
                  <c:v>3.1201539931682842E-3</c:v>
                </c:pt>
                <c:pt idx="3341">
                  <c:v>3.120154218230226E-3</c:v>
                </c:pt>
                <c:pt idx="3342">
                  <c:v>3.1201544425725736E-3</c:v>
                </c:pt>
                <c:pt idx="3343">
                  <c:v>3.120154666197627E-3</c:v>
                </c:pt>
                <c:pt idx="3344">
                  <c:v>3.1201548891076803E-3</c:v>
                </c:pt>
                <c:pt idx="3345">
                  <c:v>3.1201551113050193E-3</c:v>
                </c:pt>
                <c:pt idx="3346">
                  <c:v>3.1201553327919232E-3</c:v>
                </c:pt>
                <c:pt idx="3347">
                  <c:v>3.1201555535706627E-3</c:v>
                </c:pt>
                <c:pt idx="3348">
                  <c:v>3.1201557736435024E-3</c:v>
                </c:pt>
                <c:pt idx="3349">
                  <c:v>3.1201559930126993E-3</c:v>
                </c:pt>
                <c:pt idx="3350">
                  <c:v>3.1201562116805037E-3</c:v>
                </c:pt>
                <c:pt idx="3351">
                  <c:v>3.1201564296491572E-3</c:v>
                </c:pt>
                <c:pt idx="3352">
                  <c:v>3.1201566469208956E-3</c:v>
                </c:pt>
                <c:pt idx="3353">
                  <c:v>3.1201568634979479E-3</c:v>
                </c:pt>
                <c:pt idx="3354">
                  <c:v>3.1201570793825337E-3</c:v>
                </c:pt>
                <c:pt idx="3355">
                  <c:v>3.1201572945768682E-3</c:v>
                </c:pt>
                <c:pt idx="3356">
                  <c:v>3.1201575090831586E-3</c:v>
                </c:pt>
                <c:pt idx="3357">
                  <c:v>3.1201577229036039E-3</c:v>
                </c:pt>
                <c:pt idx="3358">
                  <c:v>3.1201579360403968E-3</c:v>
                </c:pt>
                <c:pt idx="3359">
                  <c:v>3.120158148495724E-3</c:v>
                </c:pt>
                <c:pt idx="3360">
                  <c:v>3.1201583602717643E-3</c:v>
                </c:pt>
                <c:pt idx="3361">
                  <c:v>3.1201585713706891E-3</c:v>
                </c:pt>
                <c:pt idx="3362">
                  <c:v>3.1201587817946638E-3</c:v>
                </c:pt>
                <c:pt idx="3363">
                  <c:v>3.1201589915458459E-3</c:v>
                </c:pt>
                <c:pt idx="3364">
                  <c:v>3.120159200626387E-3</c:v>
                </c:pt>
                <c:pt idx="3365">
                  <c:v>3.1201594090384311E-3</c:v>
                </c:pt>
                <c:pt idx="3366">
                  <c:v>3.1201596167841159E-3</c:v>
                </c:pt>
                <c:pt idx="3367">
                  <c:v>3.1201598238655716E-3</c:v>
                </c:pt>
                <c:pt idx="3368">
                  <c:v>3.120160030284922E-3</c:v>
                </c:pt>
                <c:pt idx="3369">
                  <c:v>3.1201602360442842E-3</c:v>
                </c:pt>
                <c:pt idx="3370">
                  <c:v>3.1201604411457686E-3</c:v>
                </c:pt>
                <c:pt idx="3371">
                  <c:v>3.1201606455914781E-3</c:v>
                </c:pt>
                <c:pt idx="3372">
                  <c:v>3.12016084938351E-3</c:v>
                </c:pt>
                <c:pt idx="3373">
                  <c:v>3.1201610525239537E-3</c:v>
                </c:pt>
                <c:pt idx="3374">
                  <c:v>3.1201612550148931E-3</c:v>
                </c:pt>
                <c:pt idx="3375">
                  <c:v>3.1201614568584046E-3</c:v>
                </c:pt>
                <c:pt idx="3376">
                  <c:v>3.1201616580565582E-3</c:v>
                </c:pt>
                <c:pt idx="3377">
                  <c:v>3.1201618586114174E-3</c:v>
                </c:pt>
                <c:pt idx="3378">
                  <c:v>3.1201620585250395E-3</c:v>
                </c:pt>
                <c:pt idx="3379">
                  <c:v>3.1201622577994737E-3</c:v>
                </c:pt>
                <c:pt idx="3380">
                  <c:v>3.1201624564367644E-3</c:v>
                </c:pt>
                <c:pt idx="3381">
                  <c:v>3.1201626544389485E-3</c:v>
                </c:pt>
                <c:pt idx="3382">
                  <c:v>3.1201628518080569E-3</c:v>
                </c:pt>
                <c:pt idx="3383">
                  <c:v>3.1201630485461133E-3</c:v>
                </c:pt>
                <c:pt idx="3384">
                  <c:v>3.120163244655136E-3</c:v>
                </c:pt>
                <c:pt idx="3385">
                  <c:v>3.1201634401371355E-3</c:v>
                </c:pt>
                <c:pt idx="3386">
                  <c:v>3.1201636349941168E-3</c:v>
                </c:pt>
                <c:pt idx="3387">
                  <c:v>3.120163829228079E-3</c:v>
                </c:pt>
                <c:pt idx="3388">
                  <c:v>3.1201640228410133E-3</c:v>
                </c:pt>
                <c:pt idx="3389">
                  <c:v>3.1201642158349054E-3</c:v>
                </c:pt>
                <c:pt idx="3390">
                  <c:v>3.1201644082117347E-3</c:v>
                </c:pt>
                <c:pt idx="3391">
                  <c:v>3.1201645999734745E-3</c:v>
                </c:pt>
                <c:pt idx="3392">
                  <c:v>3.1201647911220909E-3</c:v>
                </c:pt>
                <c:pt idx="3393">
                  <c:v>3.1201649816595444E-3</c:v>
                </c:pt>
                <c:pt idx="3394">
                  <c:v>3.1201651715877894E-3</c:v>
                </c:pt>
                <c:pt idx="3395">
                  <c:v>3.1201653609087732E-3</c:v>
                </c:pt>
                <c:pt idx="3396">
                  <c:v>3.1201655496244374E-3</c:v>
                </c:pt>
                <c:pt idx="3397">
                  <c:v>3.1201657377367179E-3</c:v>
                </c:pt>
                <c:pt idx="3398">
                  <c:v>3.1201659252475438E-3</c:v>
                </c:pt>
                <c:pt idx="3399">
                  <c:v>3.1201661121588379E-3</c:v>
                </c:pt>
                <c:pt idx="3400">
                  <c:v>3.1201662984725173E-3</c:v>
                </c:pt>
                <c:pt idx="3401">
                  <c:v>3.120166484190493E-3</c:v>
                </c:pt>
                <c:pt idx="3402">
                  <c:v>3.120166669314669E-3</c:v>
                </c:pt>
                <c:pt idx="3403">
                  <c:v>3.1201668538469443E-3</c:v>
                </c:pt>
                <c:pt idx="3404">
                  <c:v>3.1201670377892111E-3</c:v>
                </c:pt>
                <c:pt idx="3405">
                  <c:v>3.1201672211433563E-3</c:v>
                </c:pt>
                <c:pt idx="3406">
                  <c:v>3.12016740391126E-3</c:v>
                </c:pt>
                <c:pt idx="3407">
                  <c:v>3.1201675860947965E-3</c:v>
                </c:pt>
                <c:pt idx="3408">
                  <c:v>3.1201677676958345E-3</c:v>
                </c:pt>
                <c:pt idx="3409">
                  <c:v>3.1201679487162359E-3</c:v>
                </c:pt>
                <c:pt idx="3410">
                  <c:v>3.120168129157858E-3</c:v>
                </c:pt>
                <c:pt idx="3411">
                  <c:v>3.120168309022551E-3</c:v>
                </c:pt>
                <c:pt idx="3412">
                  <c:v>3.1201684883121594E-3</c:v>
                </c:pt>
                <c:pt idx="3413">
                  <c:v>3.1201686670285218E-3</c:v>
                </c:pt>
                <c:pt idx="3414">
                  <c:v>3.1201688451734711E-3</c:v>
                </c:pt>
                <c:pt idx="3415">
                  <c:v>3.1201690227488348E-3</c:v>
                </c:pt>
                <c:pt idx="3416">
                  <c:v>3.1201691997564335E-3</c:v>
                </c:pt>
                <c:pt idx="3417">
                  <c:v>3.1201693761980821E-3</c:v>
                </c:pt>
                <c:pt idx="3418">
                  <c:v>3.1201695520755917E-3</c:v>
                </c:pt>
                <c:pt idx="3419">
                  <c:v>3.1201697273907643E-3</c:v>
                </c:pt>
                <c:pt idx="3420">
                  <c:v>3.1201699021453991E-3</c:v>
                </c:pt>
                <c:pt idx="3421">
                  <c:v>3.1201700763412873E-3</c:v>
                </c:pt>
                <c:pt idx="3422">
                  <c:v>3.120170249980216E-3</c:v>
                </c:pt>
                <c:pt idx="3423">
                  <c:v>3.1201704230639665E-3</c:v>
                </c:pt>
                <c:pt idx="3424">
                  <c:v>3.1201705955943124E-3</c:v>
                </c:pt>
                <c:pt idx="3425">
                  <c:v>3.1201707675730245E-3</c:v>
                </c:pt>
                <c:pt idx="3426">
                  <c:v>3.1201709390018661E-3</c:v>
                </c:pt>
                <c:pt idx="3427">
                  <c:v>3.1201711098825949E-3</c:v>
                </c:pt>
                <c:pt idx="3428">
                  <c:v>3.1201712802169639E-3</c:v>
                </c:pt>
                <c:pt idx="3429">
                  <c:v>3.12017145000672E-3</c:v>
                </c:pt>
                <c:pt idx="3430">
                  <c:v>3.1201716192536043E-3</c:v>
                </c:pt>
                <c:pt idx="3431">
                  <c:v>3.120171787959352E-3</c:v>
                </c:pt>
                <c:pt idx="3432">
                  <c:v>3.1201719561256944E-3</c:v>
                </c:pt>
                <c:pt idx="3433">
                  <c:v>3.1201721237543553E-3</c:v>
                </c:pt>
                <c:pt idx="3434">
                  <c:v>3.1201722908470544E-3</c:v>
                </c:pt>
                <c:pt idx="3435">
                  <c:v>3.1201724574055046E-3</c:v>
                </c:pt>
                <c:pt idx="3436">
                  <c:v>3.1201726234314146E-3</c:v>
                </c:pt>
                <c:pt idx="3437">
                  <c:v>3.1201727889264876E-3</c:v>
                </c:pt>
                <c:pt idx="3438">
                  <c:v>3.12017295389242E-3</c:v>
                </c:pt>
                <c:pt idx="3439">
                  <c:v>3.1201731183309036E-3</c:v>
                </c:pt>
                <c:pt idx="3440">
                  <c:v>3.1201732822436256E-3</c:v>
                </c:pt>
                <c:pt idx="3441">
                  <c:v>3.1201734456322663E-3</c:v>
                </c:pt>
                <c:pt idx="3442">
                  <c:v>3.1201736084985015E-3</c:v>
                </c:pt>
                <c:pt idx="3443">
                  <c:v>3.1201737708440014E-3</c:v>
                </c:pt>
                <c:pt idx="3444">
                  <c:v>3.1201739326704317E-3</c:v>
                </c:pt>
                <c:pt idx="3445">
                  <c:v>3.1201740939794513E-3</c:v>
                </c:pt>
                <c:pt idx="3446">
                  <c:v>3.1201742547727145E-3</c:v>
                </c:pt>
                <c:pt idx="3447">
                  <c:v>3.1201744150518712E-3</c:v>
                </c:pt>
                <c:pt idx="3448">
                  <c:v>3.1201745748185641E-3</c:v>
                </c:pt>
                <c:pt idx="3449">
                  <c:v>3.1201747340744322E-3</c:v>
                </c:pt>
                <c:pt idx="3450">
                  <c:v>3.1201748928211086E-3</c:v>
                </c:pt>
                <c:pt idx="3451">
                  <c:v>3.1201750510602214E-3</c:v>
                </c:pt>
                <c:pt idx="3452">
                  <c:v>3.1201752087933938E-3</c:v>
                </c:pt>
                <c:pt idx="3453">
                  <c:v>3.1201753660222427E-3</c:v>
                </c:pt>
                <c:pt idx="3454">
                  <c:v>3.1201755227483808E-3</c:v>
                </c:pt>
                <c:pt idx="3455">
                  <c:v>3.1201756789734163E-3</c:v>
                </c:pt>
                <c:pt idx="3456">
                  <c:v>3.1201758346989508E-3</c:v>
                </c:pt>
                <c:pt idx="3457">
                  <c:v>3.1201759899265806E-3</c:v>
                </c:pt>
                <c:pt idx="3458">
                  <c:v>3.1201761446578991E-3</c:v>
                </c:pt>
                <c:pt idx="3459">
                  <c:v>3.1201762988944922E-3</c:v>
                </c:pt>
                <c:pt idx="3460">
                  <c:v>3.1201764526379416E-3</c:v>
                </c:pt>
                <c:pt idx="3461">
                  <c:v>3.1201766058898245E-3</c:v>
                </c:pt>
                <c:pt idx="3462">
                  <c:v>3.1201767586517127E-3</c:v>
                </c:pt>
                <c:pt idx="3463">
                  <c:v>3.1201769109251726E-3</c:v>
                </c:pt>
                <c:pt idx="3464">
                  <c:v>3.1201770627117655E-3</c:v>
                </c:pt>
                <c:pt idx="3465">
                  <c:v>3.1201772140130486E-3</c:v>
                </c:pt>
                <c:pt idx="3466">
                  <c:v>3.1201773648305738E-3</c:v>
                </c:pt>
                <c:pt idx="3467">
                  <c:v>3.120177515165887E-3</c:v>
                </c:pt>
                <c:pt idx="3468">
                  <c:v>3.1201776650205304E-3</c:v>
                </c:pt>
                <c:pt idx="3469">
                  <c:v>3.1201778143960411E-3</c:v>
                </c:pt>
                <c:pt idx="3470">
                  <c:v>3.1201779632939511E-3</c:v>
                </c:pt>
                <c:pt idx="3471">
                  <c:v>3.1201781117157867E-3</c:v>
                </c:pt>
                <c:pt idx="3472">
                  <c:v>3.1201782596630709E-3</c:v>
                </c:pt>
                <c:pt idx="3473">
                  <c:v>3.1201784071373207E-3</c:v>
                </c:pt>
                <c:pt idx="3474">
                  <c:v>3.120178554140048E-3</c:v>
                </c:pt>
                <c:pt idx="3475">
                  <c:v>3.1201787006727615E-3</c:v>
                </c:pt>
                <c:pt idx="3476">
                  <c:v>3.120178846736963E-3</c:v>
                </c:pt>
                <c:pt idx="3477">
                  <c:v>3.120178992334151E-3</c:v>
                </c:pt>
                <c:pt idx="3478">
                  <c:v>3.1201791374658185E-3</c:v>
                </c:pt>
                <c:pt idx="3479">
                  <c:v>3.1201792821334536E-3</c:v>
                </c:pt>
                <c:pt idx="3480">
                  <c:v>3.1201794263385407E-3</c:v>
                </c:pt>
                <c:pt idx="3481">
                  <c:v>3.1201795700825583E-3</c:v>
                </c:pt>
                <c:pt idx="3482">
                  <c:v>3.1201797133669803E-3</c:v>
                </c:pt>
                <c:pt idx="3483">
                  <c:v>3.1201798561932771E-3</c:v>
                </c:pt>
                <c:pt idx="3484">
                  <c:v>3.1201799985629123E-3</c:v>
                </c:pt>
                <c:pt idx="3485">
                  <c:v>3.1201801404773469E-3</c:v>
                </c:pt>
                <c:pt idx="3486">
                  <c:v>3.120180281938036E-3</c:v>
                </c:pt>
                <c:pt idx="3487">
                  <c:v>3.1201804229464302E-3</c:v>
                </c:pt>
                <c:pt idx="3488">
                  <c:v>3.1201805635039759E-3</c:v>
                </c:pt>
                <c:pt idx="3489">
                  <c:v>3.1201807036121141E-3</c:v>
                </c:pt>
                <c:pt idx="3490">
                  <c:v>3.1201808432722825E-3</c:v>
                </c:pt>
                <c:pt idx="3491">
                  <c:v>3.1201809824859122E-3</c:v>
                </c:pt>
                <c:pt idx="3492">
                  <c:v>3.1201811212544324E-3</c:v>
                </c:pt>
                <c:pt idx="3493">
                  <c:v>3.1201812595792653E-3</c:v>
                </c:pt>
                <c:pt idx="3494">
                  <c:v>3.12018139746183E-3</c:v>
                </c:pt>
                <c:pt idx="3495">
                  <c:v>3.1201815349035404E-3</c:v>
                </c:pt>
                <c:pt idx="3496">
                  <c:v>3.1201816719058058E-3</c:v>
                </c:pt>
                <c:pt idx="3497">
                  <c:v>3.1201818084700315E-3</c:v>
                </c:pt>
                <c:pt idx="3498">
                  <c:v>3.1201819445976181E-3</c:v>
                </c:pt>
                <c:pt idx="3499">
                  <c:v>3.1201820802899613E-3</c:v>
                </c:pt>
                <c:pt idx="3500">
                  <c:v>3.1201822155484532E-3</c:v>
                </c:pt>
                <c:pt idx="3501">
                  <c:v>3.1201823503744807E-3</c:v>
                </c:pt>
                <c:pt idx="3502">
                  <c:v>3.1201824847694264E-3</c:v>
                </c:pt>
                <c:pt idx="3503">
                  <c:v>3.120182618734669E-3</c:v>
                </c:pt>
                <c:pt idx="3504">
                  <c:v>3.1201827522715818E-3</c:v>
                </c:pt>
                <c:pt idx="3505">
                  <c:v>3.120182885381535E-3</c:v>
                </c:pt>
                <c:pt idx="3506">
                  <c:v>3.1201830180658933E-3</c:v>
                </c:pt>
                <c:pt idx="3507">
                  <c:v>3.1201831503260176E-3</c:v>
                </c:pt>
                <c:pt idx="3508">
                  <c:v>3.120183282163264E-3</c:v>
                </c:pt>
                <c:pt idx="3509">
                  <c:v>3.1201834135789852E-3</c:v>
                </c:pt>
                <c:pt idx="3510">
                  <c:v>3.1201835445745282E-3</c:v>
                </c:pt>
                <c:pt idx="3511">
                  <c:v>3.1201836751512373E-3</c:v>
                </c:pt>
                <c:pt idx="3512">
                  <c:v>3.120183805310451E-3</c:v>
                </c:pt>
                <c:pt idx="3513">
                  <c:v>3.1201839350535046E-3</c:v>
                </c:pt>
                <c:pt idx="3514">
                  <c:v>3.1201840643817281E-3</c:v>
                </c:pt>
                <c:pt idx="3515">
                  <c:v>3.1201841932964481E-3</c:v>
                </c:pt>
                <c:pt idx="3516">
                  <c:v>3.120184321798987E-3</c:v>
                </c:pt>
                <c:pt idx="3517">
                  <c:v>3.1201844498906623E-3</c:v>
                </c:pt>
                <c:pt idx="3518">
                  <c:v>3.120184577572788E-3</c:v>
                </c:pt>
                <c:pt idx="3519">
                  <c:v>3.1201847048466735E-3</c:v>
                </c:pt>
                <c:pt idx="3520">
                  <c:v>3.1201848317136236E-3</c:v>
                </c:pt>
                <c:pt idx="3521">
                  <c:v>3.1201849581749398E-3</c:v>
                </c:pt>
                <c:pt idx="3522">
                  <c:v>3.1201850842319193E-3</c:v>
                </c:pt>
                <c:pt idx="3523">
                  <c:v>3.1201852098858545E-3</c:v>
                </c:pt>
                <c:pt idx="3524">
                  <c:v>3.1201853351380342E-3</c:v>
                </c:pt>
                <c:pt idx="3525">
                  <c:v>3.1201854599897426E-3</c:v>
                </c:pt>
                <c:pt idx="3526">
                  <c:v>3.1201855844422608E-3</c:v>
                </c:pt>
                <c:pt idx="3527">
                  <c:v>3.1201857084968642E-3</c:v>
                </c:pt>
                <c:pt idx="3528">
                  <c:v>3.1201858321548261E-3</c:v>
                </c:pt>
                <c:pt idx="3529">
                  <c:v>3.1201859554174142E-3</c:v>
                </c:pt>
                <c:pt idx="3530">
                  <c:v>3.1201860782858926E-3</c:v>
                </c:pt>
                <c:pt idx="3531">
                  <c:v>3.1201862007615212E-3</c:v>
                </c:pt>
                <c:pt idx="3532">
                  <c:v>3.1201863228455568E-3</c:v>
                </c:pt>
                <c:pt idx="3533">
                  <c:v>3.1201864445392505E-3</c:v>
                </c:pt>
                <c:pt idx="3534">
                  <c:v>3.120186565843851E-3</c:v>
                </c:pt>
                <c:pt idx="3535">
                  <c:v>3.120186686760602E-3</c:v>
                </c:pt>
                <c:pt idx="3536">
                  <c:v>3.1201868072907443E-3</c:v>
                </c:pt>
                <c:pt idx="3537">
                  <c:v>3.120186927435513E-3</c:v>
                </c:pt>
                <c:pt idx="3538">
                  <c:v>3.1201870471961406E-3</c:v>
                </c:pt>
                <c:pt idx="3539">
                  <c:v>3.1201871665738554E-3</c:v>
                </c:pt>
                <c:pt idx="3540">
                  <c:v>3.1201872855698819E-3</c:v>
                </c:pt>
                <c:pt idx="3541">
                  <c:v>3.1201874041854403E-3</c:v>
                </c:pt>
                <c:pt idx="3542">
                  <c:v>3.1201875224217473E-3</c:v>
                </c:pt>
                <c:pt idx="3543">
                  <c:v>3.1201876402800152E-3</c:v>
                </c:pt>
                <c:pt idx="3544">
                  <c:v>3.1201877577614521E-3</c:v>
                </c:pt>
                <c:pt idx="3545">
                  <c:v>3.1201878748672641E-3</c:v>
                </c:pt>
                <c:pt idx="3546">
                  <c:v>3.1201879915986521E-3</c:v>
                </c:pt>
                <c:pt idx="3547">
                  <c:v>3.1201881079568118E-3</c:v>
                </c:pt>
                <c:pt idx="3548">
                  <c:v>3.1201882239429383E-3</c:v>
                </c:pt>
                <c:pt idx="3549">
                  <c:v>3.1201883395582195E-3</c:v>
                </c:pt>
                <c:pt idx="3550">
                  <c:v>3.1201884548038425E-3</c:v>
                </c:pt>
                <c:pt idx="3551">
                  <c:v>3.1201885696809884E-3</c:v>
                </c:pt>
                <c:pt idx="3552">
                  <c:v>3.1201886841908358E-3</c:v>
                </c:pt>
                <c:pt idx="3553">
                  <c:v>3.1201887983345589E-3</c:v>
                </c:pt>
                <c:pt idx="3554">
                  <c:v>3.1201889121133279E-3</c:v>
                </c:pt>
                <c:pt idx="3555">
                  <c:v>3.1201890255283101E-3</c:v>
                </c:pt>
                <c:pt idx="3556">
                  <c:v>3.1201891385806689E-3</c:v>
                </c:pt>
                <c:pt idx="3557">
                  <c:v>3.1201892512715628E-3</c:v>
                </c:pt>
                <c:pt idx="3558">
                  <c:v>3.1201893636021486E-3</c:v>
                </c:pt>
                <c:pt idx="3559">
                  <c:v>3.1201894755735781E-3</c:v>
                </c:pt>
                <c:pt idx="3560">
                  <c:v>3.1201895871869989E-3</c:v>
                </c:pt>
                <c:pt idx="3561">
                  <c:v>3.1201896984435562E-3</c:v>
                </c:pt>
                <c:pt idx="3562">
                  <c:v>3.1201898093443912E-3</c:v>
                </c:pt>
                <c:pt idx="3563">
                  <c:v>3.1201899198906404E-3</c:v>
                </c:pt>
                <c:pt idx="3564">
                  <c:v>3.1201900300834389E-3</c:v>
                </c:pt>
                <c:pt idx="3565">
                  <c:v>3.1201901399239155E-3</c:v>
                </c:pt>
                <c:pt idx="3566">
                  <c:v>3.1201902494131972E-3</c:v>
                </c:pt>
                <c:pt idx="3567">
                  <c:v>3.1201903585524071E-3</c:v>
                </c:pt>
                <c:pt idx="3568">
                  <c:v>3.1201904673426642E-3</c:v>
                </c:pt>
                <c:pt idx="3569">
                  <c:v>3.1201905757850842E-3</c:v>
                </c:pt>
                <c:pt idx="3570">
                  <c:v>3.1201906838807794E-3</c:v>
                </c:pt>
                <c:pt idx="3571">
                  <c:v>3.1201907916308586E-3</c:v>
                </c:pt>
                <c:pt idx="3572">
                  <c:v>3.1201908990364262E-3</c:v>
                </c:pt>
                <c:pt idx="3573">
                  <c:v>3.1201910060985843E-3</c:v>
                </c:pt>
                <c:pt idx="3574">
                  <c:v>3.1201911128184304E-3</c:v>
                </c:pt>
                <c:pt idx="3575">
                  <c:v>3.1201912191970594E-3</c:v>
                </c:pt>
                <c:pt idx="3576">
                  <c:v>3.120191325235562E-3</c:v>
                </c:pt>
                <c:pt idx="3577">
                  <c:v>3.1201914309350264E-3</c:v>
                </c:pt>
                <c:pt idx="3578">
                  <c:v>3.1201915362965354E-3</c:v>
                </c:pt>
                <c:pt idx="3579">
                  <c:v>3.1201916413211707E-3</c:v>
                </c:pt>
                <c:pt idx="3580">
                  <c:v>3.1201917460100086E-3</c:v>
                </c:pt>
                <c:pt idx="3581">
                  <c:v>3.1201918503641229E-3</c:v>
                </c:pt>
                <c:pt idx="3582">
                  <c:v>3.120191954384584E-3</c:v>
                </c:pt>
                <c:pt idx="3583">
                  <c:v>3.1201920580724587E-3</c:v>
                </c:pt>
                <c:pt idx="3584">
                  <c:v>3.1201921614288104E-3</c:v>
                </c:pt>
                <c:pt idx="3585">
                  <c:v>3.120192264454699E-3</c:v>
                </c:pt>
                <c:pt idx="3586">
                  <c:v>3.1201923671511809E-3</c:v>
                </c:pt>
                <c:pt idx="3587">
                  <c:v>3.1201924695193096E-3</c:v>
                </c:pt>
                <c:pt idx="3588">
                  <c:v>3.1201925715601347E-3</c:v>
                </c:pt>
                <c:pt idx="3589">
                  <c:v>3.1201926732747033E-3</c:v>
                </c:pt>
                <c:pt idx="3590">
                  <c:v>3.1201927746640581E-3</c:v>
                </c:pt>
                <c:pt idx="3591">
                  <c:v>3.1201928757292386E-3</c:v>
                </c:pt>
                <c:pt idx="3592">
                  <c:v>3.1201929764712818E-3</c:v>
                </c:pt>
                <c:pt idx="3593">
                  <c:v>3.1201930768912211E-3</c:v>
                </c:pt>
                <c:pt idx="3594">
                  <c:v>3.1201931769900852E-3</c:v>
                </c:pt>
                <c:pt idx="3595">
                  <c:v>3.1201932767689019E-3</c:v>
                </c:pt>
                <c:pt idx="3596">
                  <c:v>3.1201933762286939E-3</c:v>
                </c:pt>
                <c:pt idx="3597">
                  <c:v>3.1201934753704811E-3</c:v>
                </c:pt>
                <c:pt idx="3598">
                  <c:v>3.1201935741952806E-3</c:v>
                </c:pt>
                <c:pt idx="3599">
                  <c:v>3.1201936727041062E-3</c:v>
                </c:pt>
                <c:pt idx="3600">
                  <c:v>3.1201937708979673E-3</c:v>
                </c:pt>
                <c:pt idx="3601">
                  <c:v>3.120193868777872E-3</c:v>
                </c:pt>
                <c:pt idx="3602">
                  <c:v>3.120193966344823E-3</c:v>
                </c:pt>
                <c:pt idx="3603">
                  <c:v>3.1201940635998218E-3</c:v>
                </c:pt>
                <c:pt idx="3604">
                  <c:v>3.1201941605438653E-3</c:v>
                </c:pt>
                <c:pt idx="3605">
                  <c:v>3.120194257177948E-3</c:v>
                </c:pt>
                <c:pt idx="3606">
                  <c:v>3.1201943535030608E-3</c:v>
                </c:pt>
                <c:pt idx="3607">
                  <c:v>3.1201944495201916E-3</c:v>
                </c:pt>
                <c:pt idx="3608">
                  <c:v>3.120194545230325E-3</c:v>
                </c:pt>
                <c:pt idx="3609">
                  <c:v>3.1201946406344432E-3</c:v>
                </c:pt>
                <c:pt idx="3610">
                  <c:v>3.1201947357335238E-3</c:v>
                </c:pt>
                <c:pt idx="3611">
                  <c:v>3.1201948305285424E-3</c:v>
                </c:pt>
                <c:pt idx="3612">
                  <c:v>3.120194925020471E-3</c:v>
                </c:pt>
                <c:pt idx="3613">
                  <c:v>3.1201950192102793E-3</c:v>
                </c:pt>
                <c:pt idx="3614">
                  <c:v>3.1201951130989326E-3</c:v>
                </c:pt>
                <c:pt idx="3615">
                  <c:v>3.1201952066873943E-3</c:v>
                </c:pt>
                <c:pt idx="3616">
                  <c:v>3.1201952999766235E-3</c:v>
                </c:pt>
                <c:pt idx="3617">
                  <c:v>3.1201953929675778E-3</c:v>
                </c:pt>
                <c:pt idx="3618">
                  <c:v>3.1201954856612106E-3</c:v>
                </c:pt>
                <c:pt idx="3619">
                  <c:v>3.1201955780584718E-3</c:v>
                </c:pt>
                <c:pt idx="3620">
                  <c:v>3.1201956701603101E-3</c:v>
                </c:pt>
                <c:pt idx="3621">
                  <c:v>3.1201957619676696E-3</c:v>
                </c:pt>
                <c:pt idx="3622">
                  <c:v>3.1201958534814917E-3</c:v>
                </c:pt>
                <c:pt idx="3623">
                  <c:v>3.120195944702715E-3</c:v>
                </c:pt>
                <c:pt idx="3624">
                  <c:v>3.1201960356322749E-3</c:v>
                </c:pt>
                <c:pt idx="3625">
                  <c:v>3.1201961262711042E-3</c:v>
                </c:pt>
                <c:pt idx="3626">
                  <c:v>3.1201962166201328E-3</c:v>
                </c:pt>
                <c:pt idx="3627">
                  <c:v>3.1201963066802866E-3</c:v>
                </c:pt>
                <c:pt idx="3628">
                  <c:v>3.1201963964524893E-3</c:v>
                </c:pt>
                <c:pt idx="3629">
                  <c:v>3.1201964859376616E-3</c:v>
                </c:pt>
                <c:pt idx="3630">
                  <c:v>3.1201965751367221E-3</c:v>
                </c:pt>
                <c:pt idx="3631">
                  <c:v>3.120196664050584E-3</c:v>
                </c:pt>
                <c:pt idx="3632">
                  <c:v>3.1201967526801608E-3</c:v>
                </c:pt>
                <c:pt idx="3633">
                  <c:v>3.1201968410263601E-3</c:v>
                </c:pt>
                <c:pt idx="3634">
                  <c:v>3.1201969290900887E-3</c:v>
                </c:pt>
                <c:pt idx="3635">
                  <c:v>3.1201970168722496E-3</c:v>
                </c:pt>
                <c:pt idx="3636">
                  <c:v>3.1201971043737431E-3</c:v>
                </c:pt>
                <c:pt idx="3637">
                  <c:v>3.1201971915954668E-3</c:v>
                </c:pt>
                <c:pt idx="3638">
                  <c:v>3.1201972785383143E-3</c:v>
                </c:pt>
                <c:pt idx="3639">
                  <c:v>3.1201973652031784E-3</c:v>
                </c:pt>
                <c:pt idx="3640">
                  <c:v>3.1201974515909473E-3</c:v>
                </c:pt>
                <c:pt idx="3641">
                  <c:v>3.120197537702507E-3</c:v>
                </c:pt>
                <c:pt idx="3642">
                  <c:v>3.1201976235387405E-3</c:v>
                </c:pt>
                <c:pt idx="3643">
                  <c:v>3.1201977091005286E-3</c:v>
                </c:pt>
                <c:pt idx="3644">
                  <c:v>3.1201977943887487E-3</c:v>
                </c:pt>
                <c:pt idx="3645">
                  <c:v>3.120197879404275E-3</c:v>
                </c:pt>
                <c:pt idx="3646">
                  <c:v>3.1201979641479797E-3</c:v>
                </c:pt>
                <c:pt idx="3647">
                  <c:v>3.1201980486207318E-3</c:v>
                </c:pt>
                <c:pt idx="3648">
                  <c:v>3.1201981328233975E-3</c:v>
                </c:pt>
                <c:pt idx="3649">
                  <c:v>3.1201982167568406E-3</c:v>
                </c:pt>
                <c:pt idx="3650">
                  <c:v>3.120198300421922E-3</c:v>
                </c:pt>
                <c:pt idx="3651">
                  <c:v>3.1201983838194994E-3</c:v>
                </c:pt>
                <c:pt idx="3652">
                  <c:v>3.1201984669504282E-3</c:v>
                </c:pt>
                <c:pt idx="3653">
                  <c:v>3.1201985498155609E-3</c:v>
                </c:pt>
                <c:pt idx="3654">
                  <c:v>3.1201986324157481E-3</c:v>
                </c:pt>
                <c:pt idx="3655">
                  <c:v>3.1201987147518357E-3</c:v>
                </c:pt>
                <c:pt idx="3656">
                  <c:v>3.120198796824669E-3</c:v>
                </c:pt>
                <c:pt idx="3657">
                  <c:v>3.120198878635089E-3</c:v>
                </c:pt>
                <c:pt idx="3658">
                  <c:v>3.1201989601839352E-3</c:v>
                </c:pt>
                <c:pt idx="3659">
                  <c:v>3.1201990414720438E-3</c:v>
                </c:pt>
                <c:pt idx="3660">
                  <c:v>3.1201991225002488E-3</c:v>
                </c:pt>
                <c:pt idx="3661">
                  <c:v>3.1201992032693806E-3</c:v>
                </c:pt>
                <c:pt idx="3662">
                  <c:v>3.1201992837802681E-3</c:v>
                </c:pt>
                <c:pt idx="3663">
                  <c:v>3.1201993640337365E-3</c:v>
                </c:pt>
                <c:pt idx="3664">
                  <c:v>3.1201994440306089E-3</c:v>
                </c:pt>
                <c:pt idx="3665">
                  <c:v>3.1201995237717063E-3</c:v>
                </c:pt>
                <c:pt idx="3666">
                  <c:v>3.1201996032578457E-3</c:v>
                </c:pt>
                <c:pt idx="3667">
                  <c:v>3.120199682489843E-3</c:v>
                </c:pt>
                <c:pt idx="3668">
                  <c:v>3.1201997614685104E-3</c:v>
                </c:pt>
                <c:pt idx="3669">
                  <c:v>3.1201998401946579E-3</c:v>
                </c:pt>
                <c:pt idx="3670">
                  <c:v>3.1201999186690928E-3</c:v>
                </c:pt>
                <c:pt idx="3671">
                  <c:v>3.1201999968926198E-3</c:v>
                </c:pt>
                <c:pt idx="3672">
                  <c:v>3.1202000748660418E-3</c:v>
                </c:pt>
                <c:pt idx="3673">
                  <c:v>3.1202001525901576E-3</c:v>
                </c:pt>
                <c:pt idx="3674">
                  <c:v>3.1202002300657651E-3</c:v>
                </c:pt>
                <c:pt idx="3675">
                  <c:v>3.120200307293658E-3</c:v>
                </c:pt>
                <c:pt idx="3676">
                  <c:v>3.1202003842746291E-3</c:v>
                </c:pt>
                <c:pt idx="3677">
                  <c:v>3.1202004610094676E-3</c:v>
                </c:pt>
                <c:pt idx="3678">
                  <c:v>3.1202005374989599E-3</c:v>
                </c:pt>
                <c:pt idx="3679">
                  <c:v>3.1202006137438917E-3</c:v>
                </c:pt>
                <c:pt idx="3680">
                  <c:v>3.1202006897450437E-3</c:v>
                </c:pt>
                <c:pt idx="3681">
                  <c:v>3.1202007655031965E-3</c:v>
                </c:pt>
                <c:pt idx="3682">
                  <c:v>3.1202008410191259E-3</c:v>
                </c:pt>
                <c:pt idx="3683">
                  <c:v>3.120200916293607E-3</c:v>
                </c:pt>
                <c:pt idx="3684">
                  <c:v>3.1202009913274117E-3</c:v>
                </c:pt>
                <c:pt idx="3685">
                  <c:v>3.1202010661213098E-3</c:v>
                </c:pt>
                <c:pt idx="3686">
                  <c:v>3.1202011406760675E-3</c:v>
                </c:pt>
                <c:pt idx="3687">
                  <c:v>3.1202012149924505E-3</c:v>
                </c:pt>
                <c:pt idx="3688">
                  <c:v>3.1202012890712201E-3</c:v>
                </c:pt>
                <c:pt idx="3689">
                  <c:v>3.1202013629131361E-3</c:v>
                </c:pt>
                <c:pt idx="3690">
                  <c:v>3.1202014365189564E-3</c:v>
                </c:pt>
                <c:pt idx="3691">
                  <c:v>3.1202015098894358E-3</c:v>
                </c:pt>
                <c:pt idx="3692">
                  <c:v>3.1202015830253259E-3</c:v>
                </c:pt>
                <c:pt idx="3693">
                  <c:v>3.1202016559273775E-3</c:v>
                </c:pt>
                <c:pt idx="3694">
                  <c:v>3.1202017285963382E-3</c:v>
                </c:pt>
                <c:pt idx="3695">
                  <c:v>3.120201801032953E-3</c:v>
                </c:pt>
                <c:pt idx="3696">
                  <c:v>3.120201873237965E-3</c:v>
                </c:pt>
                <c:pt idx="3697">
                  <c:v>3.1202019452121147E-3</c:v>
                </c:pt>
                <c:pt idx="3698">
                  <c:v>3.1202020169561399E-3</c:v>
                </c:pt>
                <c:pt idx="3699">
                  <c:v>3.120202088470777E-3</c:v>
                </c:pt>
                <c:pt idx="3700">
                  <c:v>3.1202021597567593E-3</c:v>
                </c:pt>
                <c:pt idx="3701">
                  <c:v>3.1202022308148172E-3</c:v>
                </c:pt>
                <c:pt idx="3702">
                  <c:v>3.1202023016456801E-3</c:v>
                </c:pt>
                <c:pt idx="3703">
                  <c:v>3.120202372250074E-3</c:v>
                </c:pt>
                <c:pt idx="3704">
                  <c:v>3.1202024426287235E-3</c:v>
                </c:pt>
                <c:pt idx="3705">
                  <c:v>3.1202025127823499E-3</c:v>
                </c:pt>
                <c:pt idx="3706">
                  <c:v>3.1202025827116731E-3</c:v>
                </c:pt>
                <c:pt idx="3707">
                  <c:v>3.1202026524174099E-3</c:v>
                </c:pt>
                <c:pt idx="3708">
                  <c:v>3.1202027219002751E-3</c:v>
                </c:pt>
                <c:pt idx="3709">
                  <c:v>3.1202027911609821E-3</c:v>
                </c:pt>
                <c:pt idx="3710">
                  <c:v>3.1202028602002399E-3</c:v>
                </c:pt>
                <c:pt idx="3711">
                  <c:v>3.1202029290187576E-3</c:v>
                </c:pt>
                <c:pt idx="3712">
                  <c:v>3.1202029976172409E-3</c:v>
                </c:pt>
                <c:pt idx="3713">
                  <c:v>3.120203065996393E-3</c:v>
                </c:pt>
                <c:pt idx="3714">
                  <c:v>3.120203134156915E-3</c:v>
                </c:pt>
                <c:pt idx="3715">
                  <c:v>3.1202032020995062E-3</c:v>
                </c:pt>
                <c:pt idx="3716">
                  <c:v>3.1202032698248632E-3</c:v>
                </c:pt>
                <c:pt idx="3717">
                  <c:v>3.1202033373336807E-3</c:v>
                </c:pt>
                <c:pt idx="3718">
                  <c:v>3.1202034046266514E-3</c:v>
                </c:pt>
                <c:pt idx="3719">
                  <c:v>3.1202034717044648E-3</c:v>
                </c:pt>
                <c:pt idx="3720">
                  <c:v>3.1202035385678095E-3</c:v>
                </c:pt>
                <c:pt idx="3721">
                  <c:v>3.1202036052173704E-3</c:v>
                </c:pt>
                <c:pt idx="3722">
                  <c:v>3.1202036716538317E-3</c:v>
                </c:pt>
                <c:pt idx="3723">
                  <c:v>3.1202037378778745E-3</c:v>
                </c:pt>
                <c:pt idx="3724">
                  <c:v>3.1202038038901782E-3</c:v>
                </c:pt>
                <c:pt idx="3725">
                  <c:v>3.1202038696914198E-3</c:v>
                </c:pt>
                <c:pt idx="3726">
                  <c:v>3.1202039352822733E-3</c:v>
                </c:pt>
                <c:pt idx="3727">
                  <c:v>3.1202040006634122E-3</c:v>
                </c:pt>
                <c:pt idx="3728">
                  <c:v>3.1202040658355069E-3</c:v>
                </c:pt>
                <c:pt idx="3729">
                  <c:v>3.1202041307992257E-3</c:v>
                </c:pt>
                <c:pt idx="3730">
                  <c:v>3.1202041955552349E-3</c:v>
                </c:pt>
                <c:pt idx="3731">
                  <c:v>3.1202042601041983E-3</c:v>
                </c:pt>
                <c:pt idx="3732">
                  <c:v>3.1202043244467786E-3</c:v>
                </c:pt>
                <c:pt idx="3733">
                  <c:v>3.1202043885836346E-3</c:v>
                </c:pt>
                <c:pt idx="3734">
                  <c:v>3.1202044525154254E-3</c:v>
                </c:pt>
                <c:pt idx="3735">
                  <c:v>3.1202045162428056E-3</c:v>
                </c:pt>
                <c:pt idx="3736">
                  <c:v>3.1202045797664294E-3</c:v>
                </c:pt>
                <c:pt idx="3737">
                  <c:v>3.120204643086948E-3</c:v>
                </c:pt>
                <c:pt idx="3738">
                  <c:v>3.12020470620501E-3</c:v>
                </c:pt>
                <c:pt idx="3739">
                  <c:v>3.1202047691212642E-3</c:v>
                </c:pt>
                <c:pt idx="3740">
                  <c:v>3.1202048318363551E-3</c:v>
                </c:pt>
                <c:pt idx="3741">
                  <c:v>3.1202048943509259E-3</c:v>
                </c:pt>
                <c:pt idx="3742">
                  <c:v>3.1202049566656179E-3</c:v>
                </c:pt>
                <c:pt idx="3743">
                  <c:v>3.1202050187810696E-3</c:v>
                </c:pt>
                <c:pt idx="3744">
                  <c:v>3.1202050806979189E-3</c:v>
                </c:pt>
                <c:pt idx="3745">
                  <c:v>3.1202051424168002E-3</c:v>
                </c:pt>
                <c:pt idx="3746">
                  <c:v>3.1202052039383463E-3</c:v>
                </c:pt>
                <c:pt idx="3747">
                  <c:v>3.120205265263189E-3</c:v>
                </c:pt>
                <c:pt idx="3748">
                  <c:v>3.1202053263919565E-3</c:v>
                </c:pt>
                <c:pt idx="3749">
                  <c:v>3.120205387325276E-3</c:v>
                </c:pt>
                <c:pt idx="3750">
                  <c:v>3.1202054480637723E-3</c:v>
                </c:pt>
                <c:pt idx="3751">
                  <c:v>3.120205508608068E-3</c:v>
                </c:pt>
                <c:pt idx="3752">
                  <c:v>3.1202055689587846E-3</c:v>
                </c:pt>
                <c:pt idx="3753">
                  <c:v>3.120205629116541E-3</c:v>
                </c:pt>
                <c:pt idx="3754">
                  <c:v>3.1202056890819534E-3</c:v>
                </c:pt>
                <c:pt idx="3755">
                  <c:v>3.1202057488556377E-3</c:v>
                </c:pt>
                <c:pt idx="3756">
                  <c:v>3.1202058084382066E-3</c:v>
                </c:pt>
                <c:pt idx="3757">
                  <c:v>3.1202058678302712E-3</c:v>
                </c:pt>
                <c:pt idx="3758">
                  <c:v>3.12020592703244E-3</c:v>
                </c:pt>
                <c:pt idx="3759">
                  <c:v>3.1202059860453214E-3</c:v>
                </c:pt>
                <c:pt idx="3760">
                  <c:v>3.1202060448695191E-3</c:v>
                </c:pt>
                <c:pt idx="3761">
                  <c:v>3.1202061035056376E-3</c:v>
                </c:pt>
                <c:pt idx="3762">
                  <c:v>3.1202061619542776E-3</c:v>
                </c:pt>
                <c:pt idx="3763">
                  <c:v>3.1202062202160393E-3</c:v>
                </c:pt>
                <c:pt idx="3764">
                  <c:v>3.1202062782915191E-3</c:v>
                </c:pt>
                <c:pt idx="3765">
                  <c:v>3.1202063361813128E-3</c:v>
                </c:pt>
                <c:pt idx="3766">
                  <c:v>3.1202063938860153E-3</c:v>
                </c:pt>
                <c:pt idx="3767">
                  <c:v>3.1202064514062166E-3</c:v>
                </c:pt>
                <c:pt idx="3768">
                  <c:v>3.1202065087425081E-3</c:v>
                </c:pt>
                <c:pt idx="3769">
                  <c:v>3.1202065658954775E-3</c:v>
                </c:pt>
                <c:pt idx="3770">
                  <c:v>3.1202066228657103E-3</c:v>
                </c:pt>
                <c:pt idx="3771">
                  <c:v>3.1202066796537911E-3</c:v>
                </c:pt>
                <c:pt idx="3772">
                  <c:v>3.1202067362603027E-3</c:v>
                </c:pt>
                <c:pt idx="3773">
                  <c:v>3.1202067926858253E-3</c:v>
                </c:pt>
                <c:pt idx="3774">
                  <c:v>3.1202068489309372E-3</c:v>
                </c:pt>
                <c:pt idx="3775">
                  <c:v>3.1202069049962159E-3</c:v>
                </c:pt>
                <c:pt idx="3776">
                  <c:v>3.1202069608822361E-3</c:v>
                </c:pt>
                <c:pt idx="3777">
                  <c:v>3.1202070165895707E-3</c:v>
                </c:pt>
                <c:pt idx="3778">
                  <c:v>3.1202070721187917E-3</c:v>
                </c:pt>
                <c:pt idx="3779">
                  <c:v>3.1202071274704676E-3</c:v>
                </c:pt>
                <c:pt idx="3780">
                  <c:v>3.1202071826451671E-3</c:v>
                </c:pt>
                <c:pt idx="3781">
                  <c:v>3.1202072376434551E-3</c:v>
                </c:pt>
                <c:pt idx="3782">
                  <c:v>3.1202072924658964E-3</c:v>
                </c:pt>
                <c:pt idx="3783">
                  <c:v>3.120207347113053E-3</c:v>
                </c:pt>
                <c:pt idx="3784">
                  <c:v>3.1202074015854852E-3</c:v>
                </c:pt>
                <c:pt idx="3785">
                  <c:v>3.1202074558837516E-3</c:v>
                </c:pt>
                <c:pt idx="3786">
                  <c:v>3.120207510008409E-3</c:v>
                </c:pt>
                <c:pt idx="3787">
                  <c:v>3.1202075639600131E-3</c:v>
                </c:pt>
                <c:pt idx="3788">
                  <c:v>3.1202076177391166E-3</c:v>
                </c:pt>
                <c:pt idx="3789">
                  <c:v>3.1202076713462714E-3</c:v>
                </c:pt>
                <c:pt idx="3790">
                  <c:v>3.1202077247820272E-3</c:v>
                </c:pt>
                <c:pt idx="3791">
                  <c:v>3.1202077780469314E-3</c:v>
                </c:pt>
                <c:pt idx="3792">
                  <c:v>3.1202078311415309E-3</c:v>
                </c:pt>
                <c:pt idx="3793">
                  <c:v>3.1202078840663703E-3</c:v>
                </c:pt>
                <c:pt idx="3794">
                  <c:v>3.1202079368219922E-3</c:v>
                </c:pt>
                <c:pt idx="3795">
                  <c:v>3.1202079894089379E-3</c:v>
                </c:pt>
                <c:pt idx="3796">
                  <c:v>3.1202080418277459E-3</c:v>
                </c:pt>
                <c:pt idx="3797">
                  <c:v>3.1202080940789544E-3</c:v>
                </c:pt>
                <c:pt idx="3798">
                  <c:v>3.1202081461630996E-3</c:v>
                </c:pt>
                <c:pt idx="3799">
                  <c:v>3.1202081980807148E-3</c:v>
                </c:pt>
                <c:pt idx="3800">
                  <c:v>3.120208249832333E-3</c:v>
                </c:pt>
                <c:pt idx="3801">
                  <c:v>3.1202083014184845E-3</c:v>
                </c:pt>
                <c:pt idx="3802">
                  <c:v>3.1202083528396995E-3</c:v>
                </c:pt>
                <c:pt idx="3803">
                  <c:v>3.1202084040965038E-3</c:v>
                </c:pt>
                <c:pt idx="3804">
                  <c:v>3.1202084551894245E-3</c:v>
                </c:pt>
                <c:pt idx="3805">
                  <c:v>3.1202085061189841E-3</c:v>
                </c:pt>
                <c:pt idx="3806">
                  <c:v>3.1202085568857061E-3</c:v>
                </c:pt>
                <c:pt idx="3807">
                  <c:v>3.1202086074901109E-3</c:v>
                </c:pt>
                <c:pt idx="3808">
                  <c:v>3.1202086579327176E-3</c:v>
                </c:pt>
                <c:pt idx="3809">
                  <c:v>3.1202087082140427E-3</c:v>
                </c:pt>
                <c:pt idx="3810">
                  <c:v>3.1202087583346023E-3</c:v>
                </c:pt>
                <c:pt idx="3811">
                  <c:v>3.1202088082949112E-3</c:v>
                </c:pt>
                <c:pt idx="3812">
                  <c:v>3.1202088580954807E-3</c:v>
                </c:pt>
                <c:pt idx="3813">
                  <c:v>3.1202089077368221E-3</c:v>
                </c:pt>
                <c:pt idx="3814">
                  <c:v>3.1202089572194441E-3</c:v>
                </c:pt>
                <c:pt idx="3815">
                  <c:v>3.120209006543855E-3</c:v>
                </c:pt>
                <c:pt idx="3816">
                  <c:v>3.1202090557105595E-3</c:v>
                </c:pt>
                <c:pt idx="3817">
                  <c:v>3.1202091047200626E-3</c:v>
                </c:pt>
                <c:pt idx="3818">
                  <c:v>3.1202091535728668E-3</c:v>
                </c:pt>
                <c:pt idx="3819">
                  <c:v>3.1202092022694734E-3</c:v>
                </c:pt>
                <c:pt idx="3820">
                  <c:v>3.1202092508103812E-3</c:v>
                </c:pt>
                <c:pt idx="3821">
                  <c:v>3.1202092991960881E-3</c:v>
                </c:pt>
                <c:pt idx="3822">
                  <c:v>3.1202093474270907E-3</c:v>
                </c:pt>
                <c:pt idx="3823">
                  <c:v>3.1202093955038832E-3</c:v>
                </c:pt>
                <c:pt idx="3824">
                  <c:v>3.1202094434269597E-3</c:v>
                </c:pt>
                <c:pt idx="3825">
                  <c:v>3.1202094911968099E-3</c:v>
                </c:pt>
                <c:pt idx="3826">
                  <c:v>3.1202095388139254E-3</c:v>
                </c:pt>
                <c:pt idx="3827">
                  <c:v>3.1202095862787938E-3</c:v>
                </c:pt>
                <c:pt idx="3828">
                  <c:v>3.1202096335919017E-3</c:v>
                </c:pt>
                <c:pt idx="3829">
                  <c:v>3.1202096807537347E-3</c:v>
                </c:pt>
                <c:pt idx="3830">
                  <c:v>3.1202097277647761E-3</c:v>
                </c:pt>
                <c:pt idx="3831">
                  <c:v>3.1202097746255084E-3</c:v>
                </c:pt>
                <c:pt idx="3832">
                  <c:v>3.1202098213364122E-3</c:v>
                </c:pt>
                <c:pt idx="3833">
                  <c:v>3.1202098678979667E-3</c:v>
                </c:pt>
                <c:pt idx="3834">
                  <c:v>3.1202099143106485E-3</c:v>
                </c:pt>
                <c:pt idx="3835">
                  <c:v>3.1202099605749344E-3</c:v>
                </c:pt>
                <c:pt idx="3836">
                  <c:v>3.1202100066912986E-3</c:v>
                </c:pt>
                <c:pt idx="3837">
                  <c:v>3.1202100526602143E-3</c:v>
                </c:pt>
                <c:pt idx="3838">
                  <c:v>3.120210098482153E-3</c:v>
                </c:pt>
                <c:pt idx="3839">
                  <c:v>3.1202101441575843E-3</c:v>
                </c:pt>
                <c:pt idx="3840">
                  <c:v>3.1202101896869762E-3</c:v>
                </c:pt>
                <c:pt idx="3841">
                  <c:v>3.120210235070797E-3</c:v>
                </c:pt>
                <c:pt idx="3842">
                  <c:v>3.1202102803095104E-3</c:v>
                </c:pt>
                <c:pt idx="3843">
                  <c:v>3.1202103254035817E-3</c:v>
                </c:pt>
                <c:pt idx="3844">
                  <c:v>3.1202103703534731E-3</c:v>
                </c:pt>
                <c:pt idx="3845">
                  <c:v>3.1202104151596454E-3</c:v>
                </c:pt>
                <c:pt idx="3846">
                  <c:v>3.1202104598225581E-3</c:v>
                </c:pt>
                <c:pt idx="3847">
                  <c:v>3.1202105043426692E-3</c:v>
                </c:pt>
                <c:pt idx="3848">
                  <c:v>3.120210548720435E-3</c:v>
                </c:pt>
                <c:pt idx="3849">
                  <c:v>3.1202105929563117E-3</c:v>
                </c:pt>
                <c:pt idx="3850">
                  <c:v>3.1202106370507516E-3</c:v>
                </c:pt>
                <c:pt idx="3851">
                  <c:v>3.1202106810042079E-3</c:v>
                </c:pt>
                <c:pt idx="3852">
                  <c:v>3.1202107248171308E-3</c:v>
                </c:pt>
                <c:pt idx="3853">
                  <c:v>3.1202107684899704E-3</c:v>
                </c:pt>
                <c:pt idx="3854">
                  <c:v>3.1202108120231735E-3</c:v>
                </c:pt>
                <c:pt idx="3855">
                  <c:v>3.1202108554171876E-3</c:v>
                </c:pt>
                <c:pt idx="3856">
                  <c:v>3.1202108986724572E-3</c:v>
                </c:pt>
                <c:pt idx="3857">
                  <c:v>3.1202109417894255E-3</c:v>
                </c:pt>
                <c:pt idx="3858">
                  <c:v>3.1202109847685354E-3</c:v>
                </c:pt>
                <c:pt idx="3859">
                  <c:v>3.1202110276102274E-3</c:v>
                </c:pt>
                <c:pt idx="3860">
                  <c:v>3.1202110703149413E-3</c:v>
                </c:pt>
                <c:pt idx="3861">
                  <c:v>3.1202111128831138E-3</c:v>
                </c:pt>
                <c:pt idx="3862">
                  <c:v>3.1202111553151829E-3</c:v>
                </c:pt>
                <c:pt idx="3863">
                  <c:v>3.1202111976115833E-3</c:v>
                </c:pt>
                <c:pt idx="3864">
                  <c:v>3.1202112397727484E-3</c:v>
                </c:pt>
                <c:pt idx="3865">
                  <c:v>3.1202112817991113E-3</c:v>
                </c:pt>
                <c:pt idx="3866">
                  <c:v>3.120211323691102E-3</c:v>
                </c:pt>
                <c:pt idx="3867">
                  <c:v>3.1202113654491509E-3</c:v>
                </c:pt>
                <c:pt idx="3868">
                  <c:v>3.1202114070736863E-3</c:v>
                </c:pt>
                <c:pt idx="3869">
                  <c:v>3.1202114485651346E-3</c:v>
                </c:pt>
                <c:pt idx="3870">
                  <c:v>3.1202114899239216E-3</c:v>
                </c:pt>
                <c:pt idx="3871">
                  <c:v>3.1202115311504712E-3</c:v>
                </c:pt>
                <c:pt idx="3872">
                  <c:v>3.1202115722452069E-3</c:v>
                </c:pt>
                <c:pt idx="3873">
                  <c:v>3.1202116132085494E-3</c:v>
                </c:pt>
                <c:pt idx="3874">
                  <c:v>3.120211654040919E-3</c:v>
                </c:pt>
                <c:pt idx="3875">
                  <c:v>3.1202116947427346E-3</c:v>
                </c:pt>
                <c:pt idx="3876">
                  <c:v>3.1202117353144134E-3</c:v>
                </c:pt>
                <c:pt idx="3877">
                  <c:v>3.1202117757563722E-3</c:v>
                </c:pt>
                <c:pt idx="3878">
                  <c:v>3.1202118160690248E-3</c:v>
                </c:pt>
                <c:pt idx="3879">
                  <c:v>3.1202118562527852E-3</c:v>
                </c:pt>
                <c:pt idx="3880">
                  <c:v>3.120211896308065E-3</c:v>
                </c:pt>
                <c:pt idx="3881">
                  <c:v>3.1202119362352758E-3</c:v>
                </c:pt>
                <c:pt idx="3882">
                  <c:v>3.1202119760348262E-3</c:v>
                </c:pt>
                <c:pt idx="3883">
                  <c:v>3.1202120157071251E-3</c:v>
                </c:pt>
                <c:pt idx="3884">
                  <c:v>3.1202120552525792E-3</c:v>
                </c:pt>
                <c:pt idx="3885">
                  <c:v>3.1202120946715937E-3</c:v>
                </c:pt>
                <c:pt idx="3886">
                  <c:v>3.1202121339645728E-3</c:v>
                </c:pt>
                <c:pt idx="3887">
                  <c:v>3.1202121731319201E-3</c:v>
                </c:pt>
                <c:pt idx="3888">
                  <c:v>3.1202122121740368E-3</c:v>
                </c:pt>
                <c:pt idx="3889">
                  <c:v>3.1202122510913238E-3</c:v>
                </c:pt>
                <c:pt idx="3890">
                  <c:v>3.1202122898841798E-3</c:v>
                </c:pt>
                <c:pt idx="3891">
                  <c:v>3.1202123285530023E-3</c:v>
                </c:pt>
                <c:pt idx="3892">
                  <c:v>3.1202123670981889E-3</c:v>
                </c:pt>
                <c:pt idx="3893">
                  <c:v>3.1202124055201338E-3</c:v>
                </c:pt>
                <c:pt idx="3894">
                  <c:v>3.1202124438192316E-3</c:v>
                </c:pt>
                <c:pt idx="3895">
                  <c:v>3.1202124819958749E-3</c:v>
                </c:pt>
                <c:pt idx="3896">
                  <c:v>3.1202125200504561E-3</c:v>
                </c:pt>
                <c:pt idx="3897">
                  <c:v>3.1202125579833638E-3</c:v>
                </c:pt>
                <c:pt idx="3898">
                  <c:v>3.1202125957949882E-3</c:v>
                </c:pt>
                <c:pt idx="3899">
                  <c:v>3.1202126334857168E-3</c:v>
                </c:pt>
                <c:pt idx="3900">
                  <c:v>3.1202126710559363E-3</c:v>
                </c:pt>
                <c:pt idx="3901">
                  <c:v>3.1202127085060319E-3</c:v>
                </c:pt>
                <c:pt idx="3902">
                  <c:v>3.1202127458363877E-3</c:v>
                </c:pt>
                <c:pt idx="3903">
                  <c:v>3.1202127830473863E-3</c:v>
                </c:pt>
                <c:pt idx="3904">
                  <c:v>3.1202128201394098E-3</c:v>
                </c:pt>
                <c:pt idx="3905">
                  <c:v>3.120212857112838E-3</c:v>
                </c:pt>
                <c:pt idx="3906">
                  <c:v>3.1202128939680504E-3</c:v>
                </c:pt>
                <c:pt idx="3907">
                  <c:v>3.1202129307054253E-3</c:v>
                </c:pt>
                <c:pt idx="3908">
                  <c:v>3.120212967325339E-3</c:v>
                </c:pt>
                <c:pt idx="3909">
                  <c:v>3.1202130038281671E-3</c:v>
                </c:pt>
                <c:pt idx="3910">
                  <c:v>3.1202130402142843E-3</c:v>
                </c:pt>
                <c:pt idx="3911">
                  <c:v>3.1202130764840632E-3</c:v>
                </c:pt>
                <c:pt idx="3912">
                  <c:v>3.1202131126378766E-3</c:v>
                </c:pt>
                <c:pt idx="3913">
                  <c:v>3.1202131486760942E-3</c:v>
                </c:pt>
                <c:pt idx="3914">
                  <c:v>3.1202131845990866E-3</c:v>
                </c:pt>
                <c:pt idx="3915">
                  <c:v>3.1202132204072213E-3</c:v>
                </c:pt>
                <c:pt idx="3916">
                  <c:v>3.1202132561008664E-3</c:v>
                </c:pt>
                <c:pt idx="3917">
                  <c:v>3.1202132916803875E-3</c:v>
                </c:pt>
                <c:pt idx="3918">
                  <c:v>3.1202133271461493E-3</c:v>
                </c:pt>
                <c:pt idx="3919">
                  <c:v>3.1202133624985166E-3</c:v>
                </c:pt>
                <c:pt idx="3920">
                  <c:v>3.1202133977378502E-3</c:v>
                </c:pt>
                <c:pt idx="3921">
                  <c:v>3.120213432864513E-3</c:v>
                </c:pt>
                <c:pt idx="3922">
                  <c:v>3.1202134678788647E-3</c:v>
                </c:pt>
                <c:pt idx="3923">
                  <c:v>3.1202135027812638E-3</c:v>
                </c:pt>
                <c:pt idx="3924">
                  <c:v>3.1202135375720695E-3</c:v>
                </c:pt>
                <c:pt idx="3925">
                  <c:v>3.1202135722516377E-3</c:v>
                </c:pt>
                <c:pt idx="3926">
                  <c:v>3.1202136068203242E-3</c:v>
                </c:pt>
                <c:pt idx="3927">
                  <c:v>3.1202136412784836E-3</c:v>
                </c:pt>
                <c:pt idx="3928">
                  <c:v>3.1202136756264694E-3</c:v>
                </c:pt>
                <c:pt idx="3929">
                  <c:v>3.1202137098646342E-3</c:v>
                </c:pt>
                <c:pt idx="3930">
                  <c:v>3.1202137439933285E-3</c:v>
                </c:pt>
                <c:pt idx="3931">
                  <c:v>3.1202137780129025E-3</c:v>
                </c:pt>
                <c:pt idx="3932">
                  <c:v>3.1202138119237051E-3</c:v>
                </c:pt>
                <c:pt idx="3933">
                  <c:v>3.1202138457260839E-3</c:v>
                </c:pt>
                <c:pt idx="3934">
                  <c:v>3.1202138794203856E-3</c:v>
                </c:pt>
                <c:pt idx="3935">
                  <c:v>3.1202139130069562E-3</c:v>
                </c:pt>
                <c:pt idx="3936">
                  <c:v>3.1202139464861401E-3</c:v>
                </c:pt>
                <c:pt idx="3937">
                  <c:v>3.1202139798582802E-3</c:v>
                </c:pt>
                <c:pt idx="3938">
                  <c:v>3.1202140131237188E-3</c:v>
                </c:pt>
                <c:pt idx="3939">
                  <c:v>3.1202140462827971E-3</c:v>
                </c:pt>
                <c:pt idx="3940">
                  <c:v>3.1202140793358557E-3</c:v>
                </c:pt>
                <c:pt idx="3941">
                  <c:v>3.1202141122832331E-3</c:v>
                </c:pt>
                <c:pt idx="3942">
                  <c:v>3.1202141451252673E-3</c:v>
                </c:pt>
                <c:pt idx="3943">
                  <c:v>3.1202141778622948E-3</c:v>
                </c:pt>
                <c:pt idx="3944">
                  <c:v>3.1202142104946517E-3</c:v>
                </c:pt>
                <c:pt idx="3945">
                  <c:v>3.1202142430226724E-3</c:v>
                </c:pt>
                <c:pt idx="3946">
                  <c:v>3.1202142754466911E-3</c:v>
                </c:pt>
                <c:pt idx="3947">
                  <c:v>3.1202143077670398E-3</c:v>
                </c:pt>
                <c:pt idx="3948">
                  <c:v>3.1202143399840501E-3</c:v>
                </c:pt>
                <c:pt idx="3949">
                  <c:v>3.1202143720980525E-3</c:v>
                </c:pt>
                <c:pt idx="3950">
                  <c:v>3.1202144041093758E-3</c:v>
                </c:pt>
                <c:pt idx="3951">
                  <c:v>3.1202144360183491E-3</c:v>
                </c:pt>
                <c:pt idx="3952">
                  <c:v>3.1202144678252994E-3</c:v>
                </c:pt>
                <c:pt idx="3953">
                  <c:v>3.1202144995305524E-3</c:v>
                </c:pt>
                <c:pt idx="3954">
                  <c:v>3.1202145311344338E-3</c:v>
                </c:pt>
                <c:pt idx="3955">
                  <c:v>3.1202145626372676E-3</c:v>
                </c:pt>
                <c:pt idx="3956">
                  <c:v>3.1202145940393763E-3</c:v>
                </c:pt>
                <c:pt idx="3957">
                  <c:v>3.1202146253410832E-3</c:v>
                </c:pt>
                <c:pt idx="3958">
                  <c:v>3.1202146565427083E-3</c:v>
                </c:pt>
                <c:pt idx="3959">
                  <c:v>3.120214687644572E-3</c:v>
                </c:pt>
                <c:pt idx="3960">
                  <c:v>3.1202147186469931E-3</c:v>
                </c:pt>
                <c:pt idx="3961">
                  <c:v>3.12021474955029E-3</c:v>
                </c:pt>
                <c:pt idx="3962">
                  <c:v>3.1202147803547787E-3</c:v>
                </c:pt>
                <c:pt idx="3963">
                  <c:v>3.1202148110607759E-3</c:v>
                </c:pt>
                <c:pt idx="3964">
                  <c:v>3.120214841668596E-3</c:v>
                </c:pt>
                <c:pt idx="3965">
                  <c:v>3.1202148721785534E-3</c:v>
                </c:pt>
                <c:pt idx="3966">
                  <c:v>3.1202149025909608E-3</c:v>
                </c:pt>
                <c:pt idx="3967">
                  <c:v>3.12021493290613E-3</c:v>
                </c:pt>
                <c:pt idx="3968">
                  <c:v>3.120214963124372E-3</c:v>
                </c:pt>
                <c:pt idx="3969">
                  <c:v>3.1202149932459968E-3</c:v>
                </c:pt>
                <c:pt idx="3970">
                  <c:v>3.1202150232713132E-3</c:v>
                </c:pt>
                <c:pt idx="3971">
                  <c:v>3.1202150532006288E-3</c:v>
                </c:pt>
                <c:pt idx="3972">
                  <c:v>3.1202150830342509E-3</c:v>
                </c:pt>
                <c:pt idx="3973">
                  <c:v>3.1202151127724858E-3</c:v>
                </c:pt>
                <c:pt idx="3974">
                  <c:v>3.1202151424156378E-3</c:v>
                </c:pt>
                <c:pt idx="3975">
                  <c:v>3.1202151719640116E-3</c:v>
                </c:pt>
                <c:pt idx="3976">
                  <c:v>3.1202152014179092E-3</c:v>
                </c:pt>
                <c:pt idx="3977">
                  <c:v>3.1202152307776339E-3</c:v>
                </c:pt>
                <c:pt idx="3978">
                  <c:v>3.1202152600434858E-3</c:v>
                </c:pt>
                <c:pt idx="3979">
                  <c:v>3.1202152892157659E-3</c:v>
                </c:pt>
                <c:pt idx="3980">
                  <c:v>3.1202153182947729E-3</c:v>
                </c:pt>
                <c:pt idx="3981">
                  <c:v>3.1202153472808052E-3</c:v>
                </c:pt>
                <c:pt idx="3982">
                  <c:v>3.1202153761741595E-3</c:v>
                </c:pt>
                <c:pt idx="3983">
                  <c:v>3.1202154049751328E-3</c:v>
                </c:pt>
                <c:pt idx="3984">
                  <c:v>3.1202154336840201E-3</c:v>
                </c:pt>
                <c:pt idx="3985">
                  <c:v>3.1202154623011162E-3</c:v>
                </c:pt>
                <c:pt idx="3986">
                  <c:v>3.1202154908267147E-3</c:v>
                </c:pt>
                <c:pt idx="3987">
                  <c:v>3.1202155192611072E-3</c:v>
                </c:pt>
                <c:pt idx="3988">
                  <c:v>3.1202155476045858E-3</c:v>
                </c:pt>
                <c:pt idx="3989">
                  <c:v>3.1202155758574416E-3</c:v>
                </c:pt>
                <c:pt idx="3990">
                  <c:v>3.1202156040199642E-3</c:v>
                </c:pt>
                <c:pt idx="3991">
                  <c:v>3.1202156320924422E-3</c:v>
                </c:pt>
                <c:pt idx="3992">
                  <c:v>3.1202156600751633E-3</c:v>
                </c:pt>
                <c:pt idx="3993">
                  <c:v>3.1202156879684148E-3</c:v>
                </c:pt>
                <c:pt idx="3994">
                  <c:v>3.1202157157724829E-3</c:v>
                </c:pt>
                <c:pt idx="3995">
                  <c:v>3.1202157434876525E-3</c:v>
                </c:pt>
                <c:pt idx="3996">
                  <c:v>3.1202157711142076E-3</c:v>
                </c:pt>
                <c:pt idx="3997">
                  <c:v>3.1202157986524323E-3</c:v>
                </c:pt>
                <c:pt idx="3998">
                  <c:v>3.1202158261026086E-3</c:v>
                </c:pt>
                <c:pt idx="3999">
                  <c:v>3.1202158534650178E-3</c:v>
                </c:pt>
                <c:pt idx="4000">
                  <c:v>3.1202158807399406E-3</c:v>
                </c:pt>
                <c:pt idx="4001">
                  <c:v>3.1202159079276566E-3</c:v>
                </c:pt>
                <c:pt idx="4002">
                  <c:v>3.1202159350284448E-3</c:v>
                </c:pt>
                <c:pt idx="4003">
                  <c:v>3.1202159620425836E-3</c:v>
                </c:pt>
                <c:pt idx="4004">
                  <c:v>3.1202159889703496E-3</c:v>
                </c:pt>
                <c:pt idx="4005">
                  <c:v>3.1202160158120187E-3</c:v>
                </c:pt>
                <c:pt idx="4006">
                  <c:v>3.1202160425678666E-3</c:v>
                </c:pt>
                <c:pt idx="4007">
                  <c:v>3.1202160692381676E-3</c:v>
                </c:pt>
                <c:pt idx="4008">
                  <c:v>3.1202160958231952E-3</c:v>
                </c:pt>
                <c:pt idx="4009">
                  <c:v>3.1202161223232217E-3</c:v>
                </c:pt>
                <c:pt idx="4010">
                  <c:v>3.1202161487385192E-3</c:v>
                </c:pt>
                <c:pt idx="4011">
                  <c:v>3.1202161750693591E-3</c:v>
                </c:pt>
                <c:pt idx="4012">
                  <c:v>3.1202162013160106E-3</c:v>
                </c:pt>
                <c:pt idx="4013">
                  <c:v>3.1202162274787436E-3</c:v>
                </c:pt>
                <c:pt idx="4014">
                  <c:v>3.1202162535578257E-3</c:v>
                </c:pt>
                <c:pt idx="4015">
                  <c:v>3.1202162795535247E-3</c:v>
                </c:pt>
                <c:pt idx="4016">
                  <c:v>3.1202163054661067E-3</c:v>
                </c:pt>
                <c:pt idx="4017">
                  <c:v>3.1202163312958392E-3</c:v>
                </c:pt>
                <c:pt idx="4018">
                  <c:v>3.1202163570429849E-3</c:v>
                </c:pt>
                <c:pt idx="4019">
                  <c:v>3.1202163827078085E-3</c:v>
                </c:pt>
                <c:pt idx="4020">
                  <c:v>3.1202164082905744E-3</c:v>
                </c:pt>
                <c:pt idx="4021">
                  <c:v>3.1202164337915438E-3</c:v>
                </c:pt>
                <c:pt idx="4022">
                  <c:v>3.1202164592109781E-3</c:v>
                </c:pt>
                <c:pt idx="4023">
                  <c:v>3.1202164845491385E-3</c:v>
                </c:pt>
                <c:pt idx="4024">
                  <c:v>3.1202165098062852E-3</c:v>
                </c:pt>
                <c:pt idx="4025">
                  <c:v>3.1202165349826765E-3</c:v>
                </c:pt>
                <c:pt idx="4026">
                  <c:v>3.1202165600785706E-3</c:v>
                </c:pt>
                <c:pt idx="4027">
                  <c:v>3.1202165850942255E-3</c:v>
                </c:pt>
                <c:pt idx="4028">
                  <c:v>3.1202166100298976E-3</c:v>
                </c:pt>
                <c:pt idx="4029">
                  <c:v>3.1202166348858421E-3</c:v>
                </c:pt>
                <c:pt idx="4030">
                  <c:v>3.1202166596623142E-3</c:v>
                </c:pt>
                <c:pt idx="4031">
                  <c:v>3.1202166843595685E-3</c:v>
                </c:pt>
                <c:pt idx="4032">
                  <c:v>3.1202167089778568E-3</c:v>
                </c:pt>
                <c:pt idx="4033">
                  <c:v>3.1202167335174337E-3</c:v>
                </c:pt>
                <c:pt idx="4034">
                  <c:v>3.1202167579785492E-3</c:v>
                </c:pt>
                <c:pt idx="4035">
                  <c:v>3.120216782361455E-3</c:v>
                </c:pt>
                <c:pt idx="4036">
                  <c:v>3.1202168066664007E-3</c:v>
                </c:pt>
                <c:pt idx="4037">
                  <c:v>3.1202168308936359E-3</c:v>
                </c:pt>
                <c:pt idx="4038">
                  <c:v>3.1202168550434092E-3</c:v>
                </c:pt>
                <c:pt idx="4039">
                  <c:v>3.1202168791159674E-3</c:v>
                </c:pt>
                <c:pt idx="4040">
                  <c:v>3.1202169031115585E-3</c:v>
                </c:pt>
                <c:pt idx="4041">
                  <c:v>3.120216927030428E-3</c:v>
                </c:pt>
                <c:pt idx="4042">
                  <c:v>3.1202169508728209E-3</c:v>
                </c:pt>
                <c:pt idx="4043">
                  <c:v>3.1202169746389827E-3</c:v>
                </c:pt>
                <c:pt idx="4044">
                  <c:v>3.1202169983291558E-3</c:v>
                </c:pt>
                <c:pt idx="4045">
                  <c:v>3.1202170219435848E-3</c:v>
                </c:pt>
                <c:pt idx="4046">
                  <c:v>3.1202170454825103E-3</c:v>
                </c:pt>
                <c:pt idx="4047">
                  <c:v>3.1202170689461745E-3</c:v>
                </c:pt>
                <c:pt idx="4048">
                  <c:v>3.120217092334818E-3</c:v>
                </c:pt>
                <c:pt idx="4049">
                  <c:v>3.1202171156486805E-3</c:v>
                </c:pt>
                <c:pt idx="4050">
                  <c:v>3.1202171388880011E-3</c:v>
                </c:pt>
                <c:pt idx="4051">
                  <c:v>3.1202171620530184E-3</c:v>
                </c:pt>
                <c:pt idx="4052">
                  <c:v>3.1202171851439698E-3</c:v>
                </c:pt>
                <c:pt idx="4053">
                  <c:v>3.1202172081610919E-3</c:v>
                </c:pt>
                <c:pt idx="4054">
                  <c:v>3.1202172311046209E-3</c:v>
                </c:pt>
                <c:pt idx="4055">
                  <c:v>3.1202172539747924E-3</c:v>
                </c:pt>
                <c:pt idx="4056">
                  <c:v>3.1202172767718405E-3</c:v>
                </c:pt>
                <c:pt idx="4057">
                  <c:v>3.1202172994959994E-3</c:v>
                </c:pt>
                <c:pt idx="4058">
                  <c:v>3.1202173221475016E-3</c:v>
                </c:pt>
                <c:pt idx="4059">
                  <c:v>3.12021734472658E-3</c:v>
                </c:pt>
                <c:pt idx="4060">
                  <c:v>3.1202173672334656E-3</c:v>
                </c:pt>
                <c:pt idx="4061">
                  <c:v>3.1202173896683902E-3</c:v>
                </c:pt>
                <c:pt idx="4062">
                  <c:v>3.1202174120315827E-3</c:v>
                </c:pt>
                <c:pt idx="4063">
                  <c:v>3.1202174343232733E-3</c:v>
                </c:pt>
                <c:pt idx="4064">
                  <c:v>3.1202174565436902E-3</c:v>
                </c:pt>
                <c:pt idx="4065">
                  <c:v>3.1202174786930611E-3</c:v>
                </c:pt>
                <c:pt idx="4066">
                  <c:v>3.1202175007716136E-3</c:v>
                </c:pt>
                <c:pt idx="4067">
                  <c:v>3.1202175227795738E-3</c:v>
                </c:pt>
                <c:pt idx="4068">
                  <c:v>3.1202175447171679E-3</c:v>
                </c:pt>
                <c:pt idx="4069">
                  <c:v>3.1202175665846201E-3</c:v>
                </c:pt>
                <c:pt idx="4070">
                  <c:v>3.1202175883821553E-3</c:v>
                </c:pt>
                <c:pt idx="4071">
                  <c:v>3.120217610109997E-3</c:v>
                </c:pt>
                <c:pt idx="4072">
                  <c:v>3.1202176317683679E-3</c:v>
                </c:pt>
                <c:pt idx="4073">
                  <c:v>3.1202176533574899E-3</c:v>
                </c:pt>
                <c:pt idx="4074">
                  <c:v>3.1202176748775846E-3</c:v>
                </c:pt>
                <c:pt idx="4075">
                  <c:v>3.1202176963288733E-3</c:v>
                </c:pt>
                <c:pt idx="4076">
                  <c:v>3.1202177177115744E-3</c:v>
                </c:pt>
                <c:pt idx="4077">
                  <c:v>3.1202177390259093E-3</c:v>
                </c:pt>
                <c:pt idx="4078">
                  <c:v>3.1202177602720946E-3</c:v>
                </c:pt>
                <c:pt idx="4079">
                  <c:v>3.1202177814503495E-3</c:v>
                </c:pt>
                <c:pt idx="4080">
                  <c:v>3.1202178025608908E-3</c:v>
                </c:pt>
                <c:pt idx="4081">
                  <c:v>3.1202178236039353E-3</c:v>
                </c:pt>
                <c:pt idx="4082">
                  <c:v>3.1202178445796981E-3</c:v>
                </c:pt>
                <c:pt idx="4083">
                  <c:v>3.1202178654883947E-3</c:v>
                </c:pt>
                <c:pt idx="4084">
                  <c:v>3.1202178863302399E-3</c:v>
                </c:pt>
                <c:pt idx="4085">
                  <c:v>3.1202179071054465E-3</c:v>
                </c:pt>
                <c:pt idx="4086">
                  <c:v>3.1202179278142284E-3</c:v>
                </c:pt>
                <c:pt idx="4087">
                  <c:v>3.1202179484567981E-3</c:v>
                </c:pt>
                <c:pt idx="4088">
                  <c:v>3.1202179690333668E-3</c:v>
                </c:pt>
                <c:pt idx="4089">
                  <c:v>3.1202179895441452E-3</c:v>
                </c:pt>
                <c:pt idx="4090">
                  <c:v>3.1202180099893445E-3</c:v>
                </c:pt>
                <c:pt idx="4091">
                  <c:v>3.1202180303691743E-3</c:v>
                </c:pt>
                <c:pt idx="4092">
                  <c:v>3.1202180506838427E-3</c:v>
                </c:pt>
                <c:pt idx="4093">
                  <c:v>3.1202180709335591E-3</c:v>
                </c:pt>
                <c:pt idx="4094">
                  <c:v>3.1202180911185304E-3</c:v>
                </c:pt>
                <c:pt idx="4095">
                  <c:v>3.1202181112389643E-3</c:v>
                </c:pt>
                <c:pt idx="4096">
                  <c:v>3.1202181312950665E-3</c:v>
                </c:pt>
                <c:pt idx="4097">
                  <c:v>3.1202181512870429E-3</c:v>
                </c:pt>
                <c:pt idx="4098">
                  <c:v>3.1202181712150991E-3</c:v>
                </c:pt>
                <c:pt idx="4099">
                  <c:v>3.1202181910794384E-3</c:v>
                </c:pt>
                <c:pt idx="4100">
                  <c:v>3.1202182108802656E-3</c:v>
                </c:pt>
                <c:pt idx="4101">
                  <c:v>3.1202182306177828E-3</c:v>
                </c:pt>
                <c:pt idx="4102">
                  <c:v>3.1202182502921933E-3</c:v>
                </c:pt>
                <c:pt idx="4103">
                  <c:v>3.120218269903698E-3</c:v>
                </c:pt>
                <c:pt idx="4104">
                  <c:v>3.120218289452499E-3</c:v>
                </c:pt>
                <c:pt idx="4105">
                  <c:v>3.1202183089387957E-3</c:v>
                </c:pt>
                <c:pt idx="4106">
                  <c:v>3.1202183283627889E-3</c:v>
                </c:pt>
                <c:pt idx="4107">
                  <c:v>3.1202183477246773E-3</c:v>
                </c:pt>
                <c:pt idx="4108">
                  <c:v>3.1202183670246599E-3</c:v>
                </c:pt>
                <c:pt idx="4109">
                  <c:v>3.1202183862629341E-3</c:v>
                </c:pt>
                <c:pt idx="4110">
                  <c:v>3.1202184054396971E-3</c:v>
                </c:pt>
                <c:pt idx="4111">
                  <c:v>3.1202184245551464E-3</c:v>
                </c:pt>
                <c:pt idx="4112">
                  <c:v>3.1202184436094774E-3</c:v>
                </c:pt>
                <c:pt idx="4113">
                  <c:v>3.1202184626028858E-3</c:v>
                </c:pt>
                <c:pt idx="4114">
                  <c:v>3.1202184815355659E-3</c:v>
                </c:pt>
                <c:pt idx="4115">
                  <c:v>3.1202185004077124E-3</c:v>
                </c:pt>
                <c:pt idx="4116">
                  <c:v>3.1202185192195186E-3</c:v>
                </c:pt>
                <c:pt idx="4117">
                  <c:v>3.1202185379711773E-3</c:v>
                </c:pt>
                <c:pt idx="4118">
                  <c:v>3.1202185566628813E-3</c:v>
                </c:pt>
                <c:pt idx="4119">
                  <c:v>3.1202185752948219E-3</c:v>
                </c:pt>
                <c:pt idx="4120">
                  <c:v>3.1202185938671904E-3</c:v>
                </c:pt>
                <c:pt idx="4121">
                  <c:v>3.1202186123801766E-3</c:v>
                </c:pt>
                <c:pt idx="4122">
                  <c:v>3.1202186308339716E-3</c:v>
                </c:pt>
                <c:pt idx="4123">
                  <c:v>3.1202186492287633E-3</c:v>
                </c:pt>
                <c:pt idx="4124">
                  <c:v>3.1202186675647415E-3</c:v>
                </c:pt>
                <c:pt idx="4125">
                  <c:v>3.1202186858420933E-3</c:v>
                </c:pt>
                <c:pt idx="4126">
                  <c:v>3.1202187040610071E-3</c:v>
                </c:pt>
                <c:pt idx="4127">
                  <c:v>3.1202187222216693E-3</c:v>
                </c:pt>
                <c:pt idx="4128">
                  <c:v>3.1202187403242656E-3</c:v>
                </c:pt>
                <c:pt idx="4129">
                  <c:v>3.1202187583689823E-3</c:v>
                </c:pt>
                <c:pt idx="4130">
                  <c:v>3.1202187763560043E-3</c:v>
                </c:pt>
                <c:pt idx="4131">
                  <c:v>3.1202187942855164E-3</c:v>
                </c:pt>
                <c:pt idx="4132">
                  <c:v>3.1202188121577015E-3</c:v>
                </c:pt>
                <c:pt idx="4133">
                  <c:v>3.1202188299727439E-3</c:v>
                </c:pt>
                <c:pt idx="4134">
                  <c:v>3.1202188477308262E-3</c:v>
                </c:pt>
                <c:pt idx="4135">
                  <c:v>3.1202188654321302E-3</c:v>
                </c:pt>
                <c:pt idx="4136">
                  <c:v>3.1202188830768375E-3</c:v>
                </c:pt>
                <c:pt idx="4137">
                  <c:v>3.120218900665129E-3</c:v>
                </c:pt>
                <c:pt idx="4138">
                  <c:v>3.1202189181971846E-3</c:v>
                </c:pt>
                <c:pt idx="4139">
                  <c:v>3.1202189356731853E-3</c:v>
                </c:pt>
                <c:pt idx="4140">
                  <c:v>3.1202189530933097E-3</c:v>
                </c:pt>
                <c:pt idx="4141">
                  <c:v>3.120218970457736E-3</c:v>
                </c:pt>
                <c:pt idx="4142">
                  <c:v>3.1202189877666429E-3</c:v>
                </c:pt>
                <c:pt idx="4143">
                  <c:v>3.1202190050202078E-3</c:v>
                </c:pt>
                <c:pt idx="4144">
                  <c:v>3.1202190222186076E-3</c:v>
                </c:pt>
                <c:pt idx="4145">
                  <c:v>3.1202190393620184E-3</c:v>
                </c:pt>
                <c:pt idx="4146">
                  <c:v>3.1202190564506168E-3</c:v>
                </c:pt>
                <c:pt idx="4147">
                  <c:v>3.1202190734845774E-3</c:v>
                </c:pt>
                <c:pt idx="4148">
                  <c:v>3.1202190904640746E-3</c:v>
                </c:pt>
                <c:pt idx="4149">
                  <c:v>3.1202191073892833E-3</c:v>
                </c:pt>
                <c:pt idx="4150">
                  <c:v>3.1202191242603763E-3</c:v>
                </c:pt>
                <c:pt idx="4151">
                  <c:v>3.1202191410775273E-3</c:v>
                </c:pt>
                <c:pt idx="4152">
                  <c:v>3.1202191578409088E-3</c:v>
                </c:pt>
                <c:pt idx="4153">
                  <c:v>3.1202191745506921E-3</c:v>
                </c:pt>
                <c:pt idx="4154">
                  <c:v>3.1202191912070494E-3</c:v>
                </c:pt>
                <c:pt idx="4155">
                  <c:v>3.1202192078101502E-3</c:v>
                </c:pt>
                <c:pt idx="4156">
                  <c:v>3.1202192243601663E-3</c:v>
                </c:pt>
                <c:pt idx="4157">
                  <c:v>3.1202192408572665E-3</c:v>
                </c:pt>
                <c:pt idx="4158">
                  <c:v>3.1202192573016201E-3</c:v>
                </c:pt>
                <c:pt idx="4159">
                  <c:v>3.1202192736933961E-3</c:v>
                </c:pt>
                <c:pt idx="4160">
                  <c:v>3.1202192900327626E-3</c:v>
                </c:pt>
                <c:pt idx="4161">
                  <c:v>3.1202193063198866E-3</c:v>
                </c:pt>
                <c:pt idx="4162">
                  <c:v>3.1202193225549355E-3</c:v>
                </c:pt>
                <c:pt idx="4163">
                  <c:v>3.1202193387380758E-3</c:v>
                </c:pt>
                <c:pt idx="4164">
                  <c:v>3.1202193548694737E-3</c:v>
                </c:pt>
                <c:pt idx="4165">
                  <c:v>3.1202193709492939E-3</c:v>
                </c:pt>
                <c:pt idx="4166">
                  <c:v>3.1202193869777021E-3</c:v>
                </c:pt>
                <c:pt idx="4167">
                  <c:v>3.1202194029548627E-3</c:v>
                </c:pt>
                <c:pt idx="4168">
                  <c:v>3.1202194188809386E-3</c:v>
                </c:pt>
                <c:pt idx="4169">
                  <c:v>3.1202194347560944E-3</c:v>
                </c:pt>
                <c:pt idx="4170">
                  <c:v>3.1202194505804922E-3</c:v>
                </c:pt>
                <c:pt idx="4171">
                  <c:v>3.1202194663542938E-3</c:v>
                </c:pt>
                <c:pt idx="4172">
                  <c:v>3.1202194820776621E-3</c:v>
                </c:pt>
                <c:pt idx="4173">
                  <c:v>3.1202194977507577E-3</c:v>
                </c:pt>
                <c:pt idx="4174">
                  <c:v>3.1202195133737411E-3</c:v>
                </c:pt>
                <c:pt idx="4175">
                  <c:v>3.1202195289467736E-3</c:v>
                </c:pt>
                <c:pt idx="4176">
                  <c:v>3.1202195444700134E-3</c:v>
                </c:pt>
                <c:pt idx="4177">
                  <c:v>3.1202195599436206E-3</c:v>
                </c:pt>
                <c:pt idx="4178">
                  <c:v>3.1202195753677539E-3</c:v>
                </c:pt>
                <c:pt idx="4179">
                  <c:v>3.1202195907425716E-3</c:v>
                </c:pt>
                <c:pt idx="4180">
                  <c:v>3.1202196060682308E-3</c:v>
                </c:pt>
                <c:pt idx="4181">
                  <c:v>3.1202196213448892E-3</c:v>
                </c:pt>
                <c:pt idx="4182">
                  <c:v>3.1202196365727034E-3</c:v>
                </c:pt>
                <c:pt idx="4183">
                  <c:v>3.1202196517518288E-3</c:v>
                </c:pt>
                <c:pt idx="4184">
                  <c:v>3.1202196668824221E-3</c:v>
                </c:pt>
                <c:pt idx="4185">
                  <c:v>3.120219681964638E-3</c:v>
                </c:pt>
                <c:pt idx="4186">
                  <c:v>3.1202196969986316E-3</c:v>
                </c:pt>
                <c:pt idx="4187">
                  <c:v>3.1202197119845564E-3</c:v>
                </c:pt>
                <c:pt idx="4188">
                  <c:v>3.1202197269225669E-3</c:v>
                </c:pt>
                <c:pt idx="4189">
                  <c:v>3.1202197418128152E-3</c:v>
                </c:pt>
                <c:pt idx="4190">
                  <c:v>3.1202197566554549E-3</c:v>
                </c:pt>
                <c:pt idx="4191">
                  <c:v>3.1202197714506382E-3</c:v>
                </c:pt>
                <c:pt idx="4192">
                  <c:v>3.1202197861985165E-3</c:v>
                </c:pt>
                <c:pt idx="4193">
                  <c:v>3.1202198008992406E-3</c:v>
                </c:pt>
                <c:pt idx="4194">
                  <c:v>3.1202198155529624E-3</c:v>
                </c:pt>
                <c:pt idx="4195">
                  <c:v>3.1202198301598315E-3</c:v>
                </c:pt>
                <c:pt idx="4196">
                  <c:v>3.120219844719998E-3</c:v>
                </c:pt>
                <c:pt idx="4197">
                  <c:v>3.1202198592336105E-3</c:v>
                </c:pt>
                <c:pt idx="4198">
                  <c:v>3.1202198737008188E-3</c:v>
                </c:pt>
                <c:pt idx="4199">
                  <c:v>3.1202198881217706E-3</c:v>
                </c:pt>
                <c:pt idx="4200">
                  <c:v>3.1202199024966139E-3</c:v>
                </c:pt>
                <c:pt idx="4201">
                  <c:v>3.1202199168254966E-3</c:v>
                </c:pt>
                <c:pt idx="4202">
                  <c:v>3.1202199311085653E-3</c:v>
                </c:pt>
                <c:pt idx="4203">
                  <c:v>3.1202199453459665E-3</c:v>
                </c:pt>
                <c:pt idx="4204">
                  <c:v>3.1202199595378459E-3</c:v>
                </c:pt>
                <c:pt idx="4205">
                  <c:v>3.1202199736843498E-3</c:v>
                </c:pt>
                <c:pt idx="4206">
                  <c:v>3.1202199877856229E-3</c:v>
                </c:pt>
                <c:pt idx="4207">
                  <c:v>3.1202200018418088E-3</c:v>
                </c:pt>
                <c:pt idx="4208">
                  <c:v>3.1202200158530536E-3</c:v>
                </c:pt>
                <c:pt idx="4209">
                  <c:v>3.1202200298194997E-3</c:v>
                </c:pt>
                <c:pt idx="4210">
                  <c:v>3.1202200437412905E-3</c:v>
                </c:pt>
                <c:pt idx="4211">
                  <c:v>3.1202200576185691E-3</c:v>
                </c:pt>
                <c:pt idx="4212">
                  <c:v>3.1202200714514775E-3</c:v>
                </c:pt>
                <c:pt idx="4213">
                  <c:v>3.1202200852401573E-3</c:v>
                </c:pt>
                <c:pt idx="4214">
                  <c:v>3.1202200989847509E-3</c:v>
                </c:pt>
                <c:pt idx="4215">
                  <c:v>3.1202201126853983E-3</c:v>
                </c:pt>
                <c:pt idx="4216">
                  <c:v>3.1202201263422409E-3</c:v>
                </c:pt>
                <c:pt idx="4217">
                  <c:v>3.1202201399554179E-3</c:v>
                </c:pt>
                <c:pt idx="4218">
                  <c:v>3.1202201535250693E-3</c:v>
                </c:pt>
                <c:pt idx="4219">
                  <c:v>3.1202201670513341E-3</c:v>
                </c:pt>
                <c:pt idx="4220">
                  <c:v>3.1202201805343509E-3</c:v>
                </c:pt>
                <c:pt idx="4221">
                  <c:v>3.1202201939742589E-3</c:v>
                </c:pt>
                <c:pt idx="4222">
                  <c:v>3.1202202073711948E-3</c:v>
                </c:pt>
                <c:pt idx="4223">
                  <c:v>3.1202202207252965E-3</c:v>
                </c:pt>
                <c:pt idx="4224">
                  <c:v>3.120220234036701E-3</c:v>
                </c:pt>
                <c:pt idx="4225">
                  <c:v>3.1202202473055445E-3</c:v>
                </c:pt>
                <c:pt idx="4226">
                  <c:v>3.1202202605319636E-3</c:v>
                </c:pt>
                <c:pt idx="4227">
                  <c:v>3.1202202737160936E-3</c:v>
                </c:pt>
                <c:pt idx="4228">
                  <c:v>3.1202202868580694E-3</c:v>
                </c:pt>
                <c:pt idx="4229">
                  <c:v>3.1202202999580262E-3</c:v>
                </c:pt>
                <c:pt idx="4230">
                  <c:v>3.1202203130160982E-3</c:v>
                </c:pt>
                <c:pt idx="4231">
                  <c:v>3.1202203260324197E-3</c:v>
                </c:pt>
                <c:pt idx="4232">
                  <c:v>3.120220339007124E-3</c:v>
                </c:pt>
                <c:pt idx="4233">
                  <c:v>3.1202203519403436E-3</c:v>
                </c:pt>
                <c:pt idx="4234">
                  <c:v>3.1202203648322117E-3</c:v>
                </c:pt>
                <c:pt idx="4235">
                  <c:v>3.1202203776828606E-3</c:v>
                </c:pt>
                <c:pt idx="4236">
                  <c:v>3.1202203904924218E-3</c:v>
                </c:pt>
                <c:pt idx="4237">
                  <c:v>3.1202204032610269E-3</c:v>
                </c:pt>
                <c:pt idx="4238">
                  <c:v>3.1202204159888067E-3</c:v>
                </c:pt>
                <c:pt idx="4239">
                  <c:v>3.1202204286758912E-3</c:v>
                </c:pt>
                <c:pt idx="4240">
                  <c:v>3.1202204413224117E-3</c:v>
                </c:pt>
                <c:pt idx="4241">
                  <c:v>3.1202204539284972E-3</c:v>
                </c:pt>
                <c:pt idx="4242">
                  <c:v>3.1202204664942767E-3</c:v>
                </c:pt>
                <c:pt idx="4243">
                  <c:v>3.1202204790198797E-3</c:v>
                </c:pt>
                <c:pt idx="4244">
                  <c:v>3.1202204915054344E-3</c:v>
                </c:pt>
                <c:pt idx="4245">
                  <c:v>3.1202205039510687E-3</c:v>
                </c:pt>
                <c:pt idx="4246">
                  <c:v>3.1202205163569103E-3</c:v>
                </c:pt>
                <c:pt idx="4247">
                  <c:v>3.1202205287230865E-3</c:v>
                </c:pt>
                <c:pt idx="4248">
                  <c:v>3.1202205410497241E-3</c:v>
                </c:pt>
                <c:pt idx="4249">
                  <c:v>3.1202205533369495E-3</c:v>
                </c:pt>
                <c:pt idx="4250">
                  <c:v>3.1202205655848888E-3</c:v>
                </c:pt>
                <c:pt idx="4251">
                  <c:v>3.1202205777936674E-3</c:v>
                </c:pt>
                <c:pt idx="4252">
                  <c:v>3.120220589963411E-3</c:v>
                </c:pt>
                <c:pt idx="4253">
                  <c:v>3.1202206020942442E-3</c:v>
                </c:pt>
                <c:pt idx="4254">
                  <c:v>3.1202206141862907E-3</c:v>
                </c:pt>
                <c:pt idx="4255">
                  <c:v>3.1202206262396751E-3</c:v>
                </c:pt>
                <c:pt idx="4256">
                  <c:v>3.1202206382545212E-3</c:v>
                </c:pt>
                <c:pt idx="4257">
                  <c:v>3.1202206502309524E-3</c:v>
                </c:pt>
                <c:pt idx="4258">
                  <c:v>3.1202206621690908E-3</c:v>
                </c:pt>
                <c:pt idx="4259">
                  <c:v>3.1202206740690588E-3</c:v>
                </c:pt>
                <c:pt idx="4260">
                  <c:v>3.1202206859309795E-3</c:v>
                </c:pt>
                <c:pt idx="4261">
                  <c:v>3.1202206977549731E-3</c:v>
                </c:pt>
                <c:pt idx="4262">
                  <c:v>3.1202207095411623E-3</c:v>
                </c:pt>
                <c:pt idx="4263">
                  <c:v>3.1202207212896673E-3</c:v>
                </c:pt>
                <c:pt idx="4264">
                  <c:v>3.1202207330006085E-3</c:v>
                </c:pt>
                <c:pt idx="4265">
                  <c:v>3.1202207446741057E-3</c:v>
                </c:pt>
                <c:pt idx="4266">
                  <c:v>3.1202207563102791E-3</c:v>
                </c:pt>
                <c:pt idx="4267">
                  <c:v>3.1202207679092483E-3</c:v>
                </c:pt>
                <c:pt idx="4268">
                  <c:v>3.1202207794711321E-3</c:v>
                </c:pt>
                <c:pt idx="4269">
                  <c:v>3.1202207909960485E-3</c:v>
                </c:pt>
                <c:pt idx="4270">
                  <c:v>3.120220802484116E-3</c:v>
                </c:pt>
                <c:pt idx="4271">
                  <c:v>3.1202208139354528E-3</c:v>
                </c:pt>
                <c:pt idx="4272">
                  <c:v>3.1202208253501757E-3</c:v>
                </c:pt>
                <c:pt idx="4273">
                  <c:v>3.1202208367284026E-3</c:v>
                </c:pt>
                <c:pt idx="4274">
                  <c:v>3.1202208480702494E-3</c:v>
                </c:pt>
                <c:pt idx="4275">
                  <c:v>3.1202208593758326E-3</c:v>
                </c:pt>
                <c:pt idx="4276">
                  <c:v>3.1202208706452681E-3</c:v>
                </c:pt>
                <c:pt idx="4277">
                  <c:v>3.120220881878672E-3</c:v>
                </c:pt>
                <c:pt idx="4278">
                  <c:v>3.1202208930761594E-3</c:v>
                </c:pt>
                <c:pt idx="4279">
                  <c:v>3.1202209042378443E-3</c:v>
                </c:pt>
                <c:pt idx="4280">
                  <c:v>3.120220915363842E-3</c:v>
                </c:pt>
                <c:pt idx="4281">
                  <c:v>3.1202209264542665E-3</c:v>
                </c:pt>
                <c:pt idx="4282">
                  <c:v>3.1202209375092312E-3</c:v>
                </c:pt>
                <c:pt idx="4283">
                  <c:v>3.1202209485288492E-3</c:v>
                </c:pt>
                <c:pt idx="4284">
                  <c:v>3.1202209595132344E-3</c:v>
                </c:pt>
                <c:pt idx="4285">
                  <c:v>3.1202209704624994E-3</c:v>
                </c:pt>
                <c:pt idx="4286">
                  <c:v>3.1202209813767558E-3</c:v>
                </c:pt>
                <c:pt idx="4287">
                  <c:v>3.1202209922561158E-3</c:v>
                </c:pt>
                <c:pt idx="4288">
                  <c:v>3.120221003100691E-3</c:v>
                </c:pt>
                <c:pt idx="4289">
                  <c:v>3.120221013910593E-3</c:v>
                </c:pt>
                <c:pt idx="4290">
                  <c:v>3.120221024685932E-3</c:v>
                </c:pt>
                <c:pt idx="4291">
                  <c:v>3.1202210354268189E-3</c:v>
                </c:pt>
                <c:pt idx="4292">
                  <c:v>3.1202210461333635E-3</c:v>
                </c:pt>
                <c:pt idx="4293">
                  <c:v>3.1202210568056763E-3</c:v>
                </c:pt>
                <c:pt idx="4294">
                  <c:v>3.1202210674438659E-3</c:v>
                </c:pt>
                <c:pt idx="4295">
                  <c:v>3.1202210780480423E-3</c:v>
                </c:pt>
                <c:pt idx="4296">
                  <c:v>3.1202210886183135E-3</c:v>
                </c:pt>
                <c:pt idx="4297">
                  <c:v>3.1202210991547884E-3</c:v>
                </c:pt>
                <c:pt idx="4298">
                  <c:v>3.1202211096575745E-3</c:v>
                </c:pt>
                <c:pt idx="4299">
                  <c:v>3.1202211201267799E-3</c:v>
                </c:pt>
                <c:pt idx="4300">
                  <c:v>3.120221130562512E-3</c:v>
                </c:pt>
                <c:pt idx="4301">
                  <c:v>3.1202211409648781E-3</c:v>
                </c:pt>
                <c:pt idx="4302">
                  <c:v>3.1202211513339843E-3</c:v>
                </c:pt>
                <c:pt idx="4303">
                  <c:v>3.1202211616699368E-3</c:v>
                </c:pt>
                <c:pt idx="4304">
                  <c:v>3.1202211719728425E-3</c:v>
                </c:pt>
                <c:pt idx="4305">
                  <c:v>3.1202211822428062E-3</c:v>
                </c:pt>
                <c:pt idx="4306">
                  <c:v>3.1202211924799337E-3</c:v>
                </c:pt>
                <c:pt idx="4307">
                  <c:v>3.1202212026843301E-3</c:v>
                </c:pt>
                <c:pt idx="4308">
                  <c:v>3.1202212128560993E-3</c:v>
                </c:pt>
                <c:pt idx="4309">
                  <c:v>3.1202212229953464E-3</c:v>
                </c:pt>
                <c:pt idx="4310">
                  <c:v>3.120221233102175E-3</c:v>
                </c:pt>
                <c:pt idx="4311">
                  <c:v>3.1202212431766891E-3</c:v>
                </c:pt>
                <c:pt idx="4312">
                  <c:v>3.1202212532189916E-3</c:v>
                </c:pt>
                <c:pt idx="4313">
                  <c:v>3.1202212632291857E-3</c:v>
                </c:pt>
                <c:pt idx="4314">
                  <c:v>3.1202212732073737E-3</c:v>
                </c:pt>
                <c:pt idx="4315">
                  <c:v>3.1202212831536588E-3</c:v>
                </c:pt>
                <c:pt idx="4316">
                  <c:v>3.1202212930681421E-3</c:v>
                </c:pt>
                <c:pt idx="4317">
                  <c:v>3.1202213029509259E-3</c:v>
                </c:pt>
                <c:pt idx="4318">
                  <c:v>3.1202213128021109E-3</c:v>
                </c:pt>
                <c:pt idx="4319">
                  <c:v>3.1202213226217989E-3</c:v>
                </c:pt>
                <c:pt idx="4320">
                  <c:v>3.1202213324100902E-3</c:v>
                </c:pt>
                <c:pt idx="4321">
                  <c:v>3.1202213421670853E-3</c:v>
                </c:pt>
                <c:pt idx="4322">
                  <c:v>3.120221351892884E-3</c:v>
                </c:pt>
                <c:pt idx="4323">
                  <c:v>3.1202213615875865E-3</c:v>
                </c:pt>
                <c:pt idx="4324">
                  <c:v>3.1202213712512917E-3</c:v>
                </c:pt>
                <c:pt idx="4325">
                  <c:v>3.1202213808840988E-3</c:v>
                </c:pt>
                <c:pt idx="4326">
                  <c:v>3.1202213904861073E-3</c:v>
                </c:pt>
                <c:pt idx="4327">
                  <c:v>3.1202214000574146E-3</c:v>
                </c:pt>
                <c:pt idx="4328">
                  <c:v>3.1202214095981196E-3</c:v>
                </c:pt>
                <c:pt idx="4329">
                  <c:v>3.1202214191083199E-3</c:v>
                </c:pt>
                <c:pt idx="4330">
                  <c:v>3.1202214285881132E-3</c:v>
                </c:pt>
                <c:pt idx="4331">
                  <c:v>3.1202214380375965E-3</c:v>
                </c:pt>
                <c:pt idx="4332">
                  <c:v>3.1202214474568665E-3</c:v>
                </c:pt>
                <c:pt idx="4333">
                  <c:v>3.1202214568460209E-3</c:v>
                </c:pt>
                <c:pt idx="4334">
                  <c:v>3.1202214662051546E-3</c:v>
                </c:pt>
                <c:pt idx="4335">
                  <c:v>3.1202214755343639E-3</c:v>
                </c:pt>
                <c:pt idx="4336">
                  <c:v>3.1202214848337455E-3</c:v>
                </c:pt>
                <c:pt idx="4337">
                  <c:v>3.1202214941033935E-3</c:v>
                </c:pt>
                <c:pt idx="4338">
                  <c:v>3.1202215033434037E-3</c:v>
                </c:pt>
                <c:pt idx="4339">
                  <c:v>3.1202215125538703E-3</c:v>
                </c:pt>
                <c:pt idx="4340">
                  <c:v>3.1202215217348886E-3</c:v>
                </c:pt>
                <c:pt idx="4341">
                  <c:v>3.120221530886552E-3</c:v>
                </c:pt>
                <c:pt idx="4342">
                  <c:v>3.1202215400089545E-3</c:v>
                </c:pt>
                <c:pt idx="4343">
                  <c:v>3.1202215491021902E-3</c:v>
                </c:pt>
                <c:pt idx="4344">
                  <c:v>3.120221558166352E-3</c:v>
                </c:pt>
                <c:pt idx="4345">
                  <c:v>3.1202215672015321E-3</c:v>
                </c:pt>
                <c:pt idx="4346">
                  <c:v>3.1202215762078244E-3</c:v>
                </c:pt>
                <c:pt idx="4347">
                  <c:v>3.1202215851853202E-3</c:v>
                </c:pt>
                <c:pt idx="4348">
                  <c:v>3.1202215941341128E-3</c:v>
                </c:pt>
                <c:pt idx="4349">
                  <c:v>3.120221603054293E-3</c:v>
                </c:pt>
                <c:pt idx="4350">
                  <c:v>3.1202216119459525E-3</c:v>
                </c:pt>
                <c:pt idx="4351">
                  <c:v>3.1202216208091826E-3</c:v>
                </c:pt>
                <c:pt idx="4352">
                  <c:v>3.1202216296440737E-3</c:v>
                </c:pt>
                <c:pt idx="4353">
                  <c:v>3.1202216384507175E-3</c:v>
                </c:pt>
                <c:pt idx="4354">
                  <c:v>3.1202216472292032E-3</c:v>
                </c:pt>
                <c:pt idx="4355">
                  <c:v>3.1202216559796216E-3</c:v>
                </c:pt>
                <c:pt idx="4356">
                  <c:v>3.1202216647020619E-3</c:v>
                </c:pt>
                <c:pt idx="4357">
                  <c:v>3.1202216733966139E-3</c:v>
                </c:pt>
                <c:pt idx="4358">
                  <c:v>3.1202216820633666E-3</c:v>
                </c:pt>
                <c:pt idx="4359">
                  <c:v>3.1202216907024092E-3</c:v>
                </c:pt>
                <c:pt idx="4360">
                  <c:v>3.1202216993138298E-3</c:v>
                </c:pt>
                <c:pt idx="4361">
                  <c:v>3.1202217078977169E-3</c:v>
                </c:pt>
                <c:pt idx="4362">
                  <c:v>3.1202217164541589E-3</c:v>
                </c:pt>
                <c:pt idx="4363">
                  <c:v>3.120221724983243E-3</c:v>
                </c:pt>
                <c:pt idx="4364">
                  <c:v>3.1202217334850568E-3</c:v>
                </c:pt>
                <c:pt idx="4365">
                  <c:v>3.1202217419596875E-3</c:v>
                </c:pt>
                <c:pt idx="4366">
                  <c:v>3.1202217504072223E-3</c:v>
                </c:pt>
                <c:pt idx="4367">
                  <c:v>3.1202217588277479E-3</c:v>
                </c:pt>
                <c:pt idx="4368">
                  <c:v>3.1202217672213501E-3</c:v>
                </c:pt>
                <c:pt idx="4369">
                  <c:v>3.1202217755881153E-3</c:v>
                </c:pt>
                <c:pt idx="4370">
                  <c:v>3.1202217839281293E-3</c:v>
                </c:pt>
                <c:pt idx="4371">
                  <c:v>3.1202217922414776E-3</c:v>
                </c:pt>
                <c:pt idx="4372">
                  <c:v>3.120221800528246E-3</c:v>
                </c:pt>
                <c:pt idx="4373">
                  <c:v>3.1202218087885182E-3</c:v>
                </c:pt>
                <c:pt idx="4374">
                  <c:v>3.1202218170223802E-3</c:v>
                </c:pt>
                <c:pt idx="4375">
                  <c:v>3.1202218252299155E-3</c:v>
                </c:pt>
                <c:pt idx="4376">
                  <c:v>3.1202218334112092E-3</c:v>
                </c:pt>
                <c:pt idx="4377">
                  <c:v>3.1202218415663442E-3</c:v>
                </c:pt>
                <c:pt idx="4378">
                  <c:v>3.120221849695405E-3</c:v>
                </c:pt>
                <c:pt idx="4379">
                  <c:v>3.1202218577984749E-3</c:v>
                </c:pt>
                <c:pt idx="4380">
                  <c:v>3.1202218658756358E-3</c:v>
                </c:pt>
                <c:pt idx="4381">
                  <c:v>3.1202218739269723E-3</c:v>
                </c:pt>
                <c:pt idx="4382">
                  <c:v>3.1202218819525655E-3</c:v>
                </c:pt>
                <c:pt idx="4383">
                  <c:v>3.1202218899524987E-3</c:v>
                </c:pt>
                <c:pt idx="4384">
                  <c:v>3.1202218979268534E-3</c:v>
                </c:pt>
                <c:pt idx="4385">
                  <c:v>3.120221905875712E-3</c:v>
                </c:pt>
                <c:pt idx="4386">
                  <c:v>3.1202219137991551E-3</c:v>
                </c:pt>
                <c:pt idx="4387">
                  <c:v>3.1202219216972648E-3</c:v>
                </c:pt>
                <c:pt idx="4388">
                  <c:v>3.1202219295701212E-3</c:v>
                </c:pt>
                <c:pt idx="4389">
                  <c:v>3.120221937417806E-3</c:v>
                </c:pt>
                <c:pt idx="4390">
                  <c:v>3.1202219452403993E-3</c:v>
                </c:pt>
                <c:pt idx="4391">
                  <c:v>3.1202219530379808E-3</c:v>
                </c:pt>
                <c:pt idx="4392">
                  <c:v>3.120221960810631E-3</c:v>
                </c:pt>
                <c:pt idx="4393">
                  <c:v>3.1202219685584299E-3</c:v>
                </c:pt>
                <c:pt idx="4394">
                  <c:v>3.120221976281457E-3</c:v>
                </c:pt>
                <c:pt idx="4395">
                  <c:v>3.1202219839797903E-3</c:v>
                </c:pt>
                <c:pt idx="4396">
                  <c:v>3.12022199165351E-3</c:v>
                </c:pt>
                <c:pt idx="4397">
                  <c:v>3.1202219993026943E-3</c:v>
                </c:pt>
                <c:pt idx="4398">
                  <c:v>3.1202220069274219E-3</c:v>
                </c:pt>
                <c:pt idx="4399">
                  <c:v>3.1202220145277707E-3</c:v>
                </c:pt>
                <c:pt idx="4400">
                  <c:v>3.1202220221038185E-3</c:v>
                </c:pt>
                <c:pt idx="4401">
                  <c:v>3.120222029655644E-3</c:v>
                </c:pt>
                <c:pt idx="4402">
                  <c:v>3.1202220371833234E-3</c:v>
                </c:pt>
                <c:pt idx="4403">
                  <c:v>3.1202220446869345E-3</c:v>
                </c:pt>
                <c:pt idx="4404">
                  <c:v>3.1202220521665538E-3</c:v>
                </c:pt>
                <c:pt idx="4405">
                  <c:v>3.1202220596222591E-3</c:v>
                </c:pt>
                <c:pt idx="4406">
                  <c:v>3.1202220670541259E-3</c:v>
                </c:pt>
                <c:pt idx="4407">
                  <c:v>3.1202220744622304E-3</c:v>
                </c:pt>
                <c:pt idx="4408">
                  <c:v>3.120222081846649E-3</c:v>
                </c:pt>
                <c:pt idx="4409">
                  <c:v>3.1202220892074571E-3</c:v>
                </c:pt>
                <c:pt idx="4410">
                  <c:v>3.1202220965447307E-3</c:v>
                </c:pt>
                <c:pt idx="4411">
                  <c:v>3.1202221038585443E-3</c:v>
                </c:pt>
                <c:pt idx="4412">
                  <c:v>3.1202221111489735E-3</c:v>
                </c:pt>
                <c:pt idx="4413">
                  <c:v>3.1202221184160931E-3</c:v>
                </c:pt>
                <c:pt idx="4414">
                  <c:v>3.120222125659977E-3</c:v>
                </c:pt>
                <c:pt idx="4415">
                  <c:v>3.1202221328807001E-3</c:v>
                </c:pt>
                <c:pt idx="4416">
                  <c:v>3.1202221400783363E-3</c:v>
                </c:pt>
                <c:pt idx="4417">
                  <c:v>3.1202221472529596E-3</c:v>
                </c:pt>
                <c:pt idx="4418">
                  <c:v>3.1202221544046429E-3</c:v>
                </c:pt>
                <c:pt idx="4419">
                  <c:v>3.1202221615334604E-3</c:v>
                </c:pt>
                <c:pt idx="4420">
                  <c:v>3.1202221686394845E-3</c:v>
                </c:pt>
                <c:pt idx="4421">
                  <c:v>3.1202221757227881E-3</c:v>
                </c:pt>
                <c:pt idx="4422">
                  <c:v>3.1202221827834448E-3</c:v>
                </c:pt>
                <c:pt idx="4423">
                  <c:v>3.1202221898215259E-3</c:v>
                </c:pt>
                <c:pt idx="4424">
                  <c:v>3.1202221968371041E-3</c:v>
                </c:pt>
                <c:pt idx="4425">
                  <c:v>3.1202222038302515E-3</c:v>
                </c:pt>
                <c:pt idx="4426">
                  <c:v>3.1202222108010391E-3</c:v>
                </c:pt>
                <c:pt idx="4427">
                  <c:v>3.1202222177495395E-3</c:v>
                </c:pt>
                <c:pt idx="4428">
                  <c:v>3.1202222246758228E-3</c:v>
                </c:pt>
                <c:pt idx="4429">
                  <c:v>3.1202222315799607E-3</c:v>
                </c:pt>
                <c:pt idx="4430">
                  <c:v>3.1202222384620242E-3</c:v>
                </c:pt>
                <c:pt idx="4431">
                  <c:v>3.1202222453220836E-3</c:v>
                </c:pt>
                <c:pt idx="4432">
                  <c:v>3.1202222521602087E-3</c:v>
                </c:pt>
                <c:pt idx="4433">
                  <c:v>3.1202222589764707E-3</c:v>
                </c:pt>
                <c:pt idx="4434">
                  <c:v>3.1202222657709384E-3</c:v>
                </c:pt>
                <c:pt idx="4435">
                  <c:v>3.1202222725436818E-3</c:v>
                </c:pt>
                <c:pt idx="4436">
                  <c:v>3.1202222792947715E-3</c:v>
                </c:pt>
                <c:pt idx="4437">
                  <c:v>3.1202222860242752E-3</c:v>
                </c:pt>
                <c:pt idx="4438">
                  <c:v>3.1202222927322631E-3</c:v>
                </c:pt>
                <c:pt idx="4439">
                  <c:v>3.1202222994188024E-3</c:v>
                </c:pt>
                <c:pt idx="4440">
                  <c:v>3.1202223060839635E-3</c:v>
                </c:pt>
                <c:pt idx="4441">
                  <c:v>3.1202223127278139E-3</c:v>
                </c:pt>
                <c:pt idx="4442">
                  <c:v>3.1202223193504217E-3</c:v>
                </c:pt>
                <c:pt idx="4443">
                  <c:v>3.1202223259518551E-3</c:v>
                </c:pt>
                <c:pt idx="4444">
                  <c:v>3.1202223325321812E-3</c:v>
                </c:pt>
                <c:pt idx="4445">
                  <c:v>3.1202223390914682E-3</c:v>
                </c:pt>
                <c:pt idx="4446">
                  <c:v>3.1202223456297832E-3</c:v>
                </c:pt>
                <c:pt idx="4447">
                  <c:v>3.1202223521471931E-3</c:v>
                </c:pt>
                <c:pt idx="4448">
                  <c:v>3.1202223586437646E-3</c:v>
                </c:pt>
                <c:pt idx="4449">
                  <c:v>3.1202223651195645E-3</c:v>
                </c:pt>
                <c:pt idx="4450">
                  <c:v>3.1202223715746592E-3</c:v>
                </c:pt>
                <c:pt idx="4451">
                  <c:v>3.1202223780091151E-3</c:v>
                </c:pt>
                <c:pt idx="4452">
                  <c:v>3.120222384422998E-3</c:v>
                </c:pt>
                <c:pt idx="4453">
                  <c:v>3.1202223908163734E-3</c:v>
                </c:pt>
                <c:pt idx="4454">
                  <c:v>3.1202223971893068E-3</c:v>
                </c:pt>
                <c:pt idx="4455">
                  <c:v>3.1202224035418646E-3</c:v>
                </c:pt>
                <c:pt idx="4456">
                  <c:v>3.120222409874111E-3</c:v>
                </c:pt>
                <c:pt idx="4457">
                  <c:v>3.1202224161861114E-3</c:v>
                </c:pt>
                <c:pt idx="4458">
                  <c:v>3.1202224224779304E-3</c:v>
                </c:pt>
                <c:pt idx="4459">
                  <c:v>3.1202224287496319E-3</c:v>
                </c:pt>
                <c:pt idx="4460">
                  <c:v>3.1202224350012813E-3</c:v>
                </c:pt>
                <c:pt idx="4461">
                  <c:v>3.1202224412329419E-3</c:v>
                </c:pt>
                <c:pt idx="4462">
                  <c:v>3.1202224474446778E-3</c:v>
                </c:pt>
                <c:pt idx="4463">
                  <c:v>3.120222453636553E-3</c:v>
                </c:pt>
                <c:pt idx="4464">
                  <c:v>3.120222459808631E-3</c:v>
                </c:pt>
                <c:pt idx="4465">
                  <c:v>3.1202224659609749E-3</c:v>
                </c:pt>
                <c:pt idx="4466">
                  <c:v>3.1202224720936478E-3</c:v>
                </c:pt>
                <c:pt idx="4467">
                  <c:v>3.1202224782067118E-3</c:v>
                </c:pt>
                <c:pt idx="4468">
                  <c:v>3.1202224843002312E-3</c:v>
                </c:pt>
                <c:pt idx="4469">
                  <c:v>3.1202224903742674E-3</c:v>
                </c:pt>
                <c:pt idx="4470">
                  <c:v>3.120222496428883E-3</c:v>
                </c:pt>
                <c:pt idx="4471">
                  <c:v>3.1202225024641404E-3</c:v>
                </c:pt>
                <c:pt idx="4472">
                  <c:v>3.1202225084801011E-3</c:v>
                </c:pt>
                <c:pt idx="4473">
                  <c:v>3.1202225144768263E-3</c:v>
                </c:pt>
                <c:pt idx="4474">
                  <c:v>3.1202225204543786E-3</c:v>
                </c:pt>
                <c:pt idx="4475">
                  <c:v>3.1202225264128185E-3</c:v>
                </c:pt>
                <c:pt idx="4476">
                  <c:v>3.1202225323522076E-3</c:v>
                </c:pt>
                <c:pt idx="4477">
                  <c:v>3.1202225382726064E-3</c:v>
                </c:pt>
                <c:pt idx="4478">
                  <c:v>3.1202225441740758E-3</c:v>
                </c:pt>
                <c:pt idx="4479">
                  <c:v>3.1202225500566766E-3</c:v>
                </c:pt>
                <c:pt idx="4480">
                  <c:v>3.1202225559204687E-3</c:v>
                </c:pt>
                <c:pt idx="4481">
                  <c:v>3.1202225617655119E-3</c:v>
                </c:pt>
                <c:pt idx="4482">
                  <c:v>3.1202225675918674E-3</c:v>
                </c:pt>
                <c:pt idx="4483">
                  <c:v>3.1202225733995936E-3</c:v>
                </c:pt>
                <c:pt idx="4484">
                  <c:v>3.1202225791887514E-3</c:v>
                </c:pt>
                <c:pt idx="4485">
                  <c:v>3.1202225849593988E-3</c:v>
                </c:pt>
                <c:pt idx="4486">
                  <c:v>3.1202225907115957E-3</c:v>
                </c:pt>
                <c:pt idx="4487">
                  <c:v>3.1202225964454011E-3</c:v>
                </c:pt>
                <c:pt idx="4488">
                  <c:v>3.1202226021608734E-3</c:v>
                </c:pt>
                <c:pt idx="4489">
                  <c:v>3.1202226078580722E-3</c:v>
                </c:pt>
                <c:pt idx="4490">
                  <c:v>3.1202226135370542E-3</c:v>
                </c:pt>
                <c:pt idx="4491">
                  <c:v>3.1202226191978794E-3</c:v>
                </c:pt>
                <c:pt idx="4492">
                  <c:v>3.1202226248406057E-3</c:v>
                </c:pt>
                <c:pt idx="4493">
                  <c:v>3.1202226304652895E-3</c:v>
                </c:pt>
                <c:pt idx="4494">
                  <c:v>3.12022263607199E-3</c:v>
                </c:pt>
                <c:pt idx="4495">
                  <c:v>3.1202226416607633E-3</c:v>
                </c:pt>
                <c:pt idx="4496">
                  <c:v>3.1202226472316678E-3</c:v>
                </c:pt>
                <c:pt idx="4497">
                  <c:v>3.1202226527847609E-3</c:v>
                </c:pt>
                <c:pt idx="4498">
                  <c:v>3.1202226583200983E-3</c:v>
                </c:pt>
                <c:pt idx="4499">
                  <c:v>3.120222663837738E-3</c:v>
                </c:pt>
                <c:pt idx="4500">
                  <c:v>3.120222669337736E-3</c:v>
                </c:pt>
                <c:pt idx="4501">
                  <c:v>3.1202226748201483E-3</c:v>
                </c:pt>
                <c:pt idx="4502">
                  <c:v>3.1202226802850321E-3</c:v>
                </c:pt>
                <c:pt idx="4503">
                  <c:v>3.1202226857324428E-3</c:v>
                </c:pt>
                <c:pt idx="4504">
                  <c:v>3.1202226911624361E-3</c:v>
                </c:pt>
                <c:pt idx="4505">
                  <c:v>3.1202226965750682E-3</c:v>
                </c:pt>
                <c:pt idx="4506">
                  <c:v>3.1202227019703948E-3</c:v>
                </c:pt>
                <c:pt idx="4507">
                  <c:v>3.1202227073484703E-3</c:v>
                </c:pt>
                <c:pt idx="4508">
                  <c:v>3.1202227127093505E-3</c:v>
                </c:pt>
                <c:pt idx="4509">
                  <c:v>3.1202227180530903E-3</c:v>
                </c:pt>
                <c:pt idx="4510">
                  <c:v>3.1202227233797443E-3</c:v>
                </c:pt>
                <c:pt idx="4511">
                  <c:v>3.1202227286893673E-3</c:v>
                </c:pt>
                <c:pt idx="4512">
                  <c:v>3.1202227339820142E-3</c:v>
                </c:pt>
                <c:pt idx="4513">
                  <c:v>3.1202227392577381E-3</c:v>
                </c:pt>
                <c:pt idx="4514">
                  <c:v>3.1202227445165944E-3</c:v>
                </c:pt>
                <c:pt idx="4515">
                  <c:v>3.1202227497586364E-3</c:v>
                </c:pt>
                <c:pt idx="4516">
                  <c:v>3.120222754983918E-3</c:v>
                </c:pt>
                <c:pt idx="4517">
                  <c:v>3.1202227601924925E-3</c:v>
                </c:pt>
                <c:pt idx="4518">
                  <c:v>3.1202227653844136E-3</c:v>
                </c:pt>
                <c:pt idx="4519">
                  <c:v>3.1202227705597343E-3</c:v>
                </c:pt>
                <c:pt idx="4520">
                  <c:v>3.1202227757185083E-3</c:v>
                </c:pt>
                <c:pt idx="4521">
                  <c:v>3.1202227808607877E-3</c:v>
                </c:pt>
                <c:pt idx="4522">
                  <c:v>3.1202227859866258E-3</c:v>
                </c:pt>
                <c:pt idx="4523">
                  <c:v>3.1202227910960747E-3</c:v>
                </c:pt>
                <c:pt idx="4524">
                  <c:v>3.1202227961891872E-3</c:v>
                </c:pt>
                <c:pt idx="4525">
                  <c:v>3.1202228012660155E-3</c:v>
                </c:pt>
                <c:pt idx="4526">
                  <c:v>3.1202228063266116E-3</c:v>
                </c:pt>
                <c:pt idx="4527">
                  <c:v>3.120222811371027E-3</c:v>
                </c:pt>
                <c:pt idx="4528">
                  <c:v>3.1202228163993142E-3</c:v>
                </c:pt>
                <c:pt idx="4529">
                  <c:v>3.1202228214115241E-3</c:v>
                </c:pt>
                <c:pt idx="4530">
                  <c:v>3.1202228264077085E-3</c:v>
                </c:pt>
                <c:pt idx="4531">
                  <c:v>3.1202228313879188E-3</c:v>
                </c:pt>
                <c:pt idx="4532">
                  <c:v>3.1202228363522056E-3</c:v>
                </c:pt>
                <c:pt idx="4533">
                  <c:v>3.1202228413006196E-3</c:v>
                </c:pt>
                <c:pt idx="4534">
                  <c:v>3.1202228462332122E-3</c:v>
                </c:pt>
                <c:pt idx="4535">
                  <c:v>3.1202228511500339E-3</c:v>
                </c:pt>
                <c:pt idx="4536">
                  <c:v>3.1202228560511351E-3</c:v>
                </c:pt>
                <c:pt idx="4537">
                  <c:v>3.1202228609365653E-3</c:v>
                </c:pt>
                <c:pt idx="4538">
                  <c:v>3.1202228658063756E-3</c:v>
                </c:pt>
                <c:pt idx="4539">
                  <c:v>3.1202228706606154E-3</c:v>
                </c:pt>
                <c:pt idx="4540">
                  <c:v>3.1202228754993347E-3</c:v>
                </c:pt>
                <c:pt idx="4541">
                  <c:v>3.1202228803225832E-3</c:v>
                </c:pt>
                <c:pt idx="4542">
                  <c:v>3.1202228851304106E-3</c:v>
                </c:pt>
                <c:pt idx="4543">
                  <c:v>3.1202228899228652E-3</c:v>
                </c:pt>
                <c:pt idx="4544">
                  <c:v>3.1202228946999974E-3</c:v>
                </c:pt>
                <c:pt idx="4545">
                  <c:v>3.120222899461855E-3</c:v>
                </c:pt>
                <c:pt idx="4546">
                  <c:v>3.1202229042084878E-3</c:v>
                </c:pt>
                <c:pt idx="4547">
                  <c:v>3.1202229089399439E-3</c:v>
                </c:pt>
                <c:pt idx="4548">
                  <c:v>3.1202229136562724E-3</c:v>
                </c:pt>
                <c:pt idx="4549">
                  <c:v>3.1202229183575213E-3</c:v>
                </c:pt>
                <c:pt idx="4550">
                  <c:v>3.120222923043738E-3</c:v>
                </c:pt>
                <c:pt idx="4551">
                  <c:v>3.1202229277149719E-3</c:v>
                </c:pt>
                <c:pt idx="4552">
                  <c:v>3.1202229323712707E-3</c:v>
                </c:pt>
                <c:pt idx="4553">
                  <c:v>3.1202229370126816E-3</c:v>
                </c:pt>
                <c:pt idx="4554">
                  <c:v>3.1202229416392524E-3</c:v>
                </c:pt>
                <c:pt idx="4555">
                  <c:v>3.1202229462510304E-3</c:v>
                </c:pt>
                <c:pt idx="4556">
                  <c:v>3.1202229508480632E-3</c:v>
                </c:pt>
                <c:pt idx="4557">
                  <c:v>3.1202229554303977E-3</c:v>
                </c:pt>
                <c:pt idx="4558">
                  <c:v>3.1202229599980816E-3</c:v>
                </c:pt>
                <c:pt idx="4559">
                  <c:v>3.1202229645511609E-3</c:v>
                </c:pt>
                <c:pt idx="4560">
                  <c:v>3.120222969089682E-3</c:v>
                </c:pt>
                <c:pt idx="4561">
                  <c:v>3.1202229736136925E-3</c:v>
                </c:pt>
                <c:pt idx="4562">
                  <c:v>3.1202229781232384E-3</c:v>
                </c:pt>
                <c:pt idx="4563">
                  <c:v>3.1202229826183653E-3</c:v>
                </c:pt>
                <c:pt idx="4564">
                  <c:v>3.1202229870991205E-3</c:v>
                </c:pt>
                <c:pt idx="4565">
                  <c:v>3.120222991565549E-3</c:v>
                </c:pt>
                <c:pt idx="4566">
                  <c:v>3.1202229960176969E-3</c:v>
                </c:pt>
                <c:pt idx="4567">
                  <c:v>3.1202230004556096E-3</c:v>
                </c:pt>
                <c:pt idx="4568">
                  <c:v>3.1202230048793336E-3</c:v>
                </c:pt>
                <c:pt idx="4569">
                  <c:v>3.120223009288913E-3</c:v>
                </c:pt>
                <c:pt idx="4570">
                  <c:v>3.1202230136843936E-3</c:v>
                </c:pt>
                <c:pt idx="4571">
                  <c:v>3.1202230180658206E-3</c:v>
                </c:pt>
                <c:pt idx="4572">
                  <c:v>3.120223022433239E-3</c:v>
                </c:pt>
                <c:pt idx="4573">
                  <c:v>3.1202230267866932E-3</c:v>
                </c:pt>
                <c:pt idx="4574">
                  <c:v>3.1202230311262276E-3</c:v>
                </c:pt>
                <c:pt idx="4575">
                  <c:v>3.1202230354518876E-3</c:v>
                </c:pt>
                <c:pt idx="4576">
                  <c:v>3.1202230397637172E-3</c:v>
                </c:pt>
                <c:pt idx="4577">
                  <c:v>3.12022304406176E-3</c:v>
                </c:pt>
                <c:pt idx="4578">
                  <c:v>3.1202230483460612E-3</c:v>
                </c:pt>
                <c:pt idx="4579">
                  <c:v>3.1202230526166633E-3</c:v>
                </c:pt>
                <c:pt idx="4580">
                  <c:v>3.1202230568736114E-3</c:v>
                </c:pt>
                <c:pt idx="4581">
                  <c:v>3.1202230611169488E-3</c:v>
                </c:pt>
                <c:pt idx="4582">
                  <c:v>3.120223065346719E-3</c:v>
                </c:pt>
                <c:pt idx="4583">
                  <c:v>3.1202230695629649E-3</c:v>
                </c:pt>
                <c:pt idx="4584">
                  <c:v>3.1202230737657306E-3</c:v>
                </c:pt>
                <c:pt idx="4585">
                  <c:v>3.1202230779550583E-3</c:v>
                </c:pt>
                <c:pt idx="4586">
                  <c:v>3.1202230821309918E-3</c:v>
                </c:pt>
                <c:pt idx="4587">
                  <c:v>3.1202230862935731E-3</c:v>
                </c:pt>
                <c:pt idx="4588">
                  <c:v>3.1202230904428456E-3</c:v>
                </c:pt>
                <c:pt idx="4589">
                  <c:v>3.1202230945788514E-3</c:v>
                </c:pt>
                <c:pt idx="4590">
                  <c:v>3.1202230987016329E-3</c:v>
                </c:pt>
                <c:pt idx="4591">
                  <c:v>3.1202231028112327E-3</c:v>
                </c:pt>
                <c:pt idx="4592">
                  <c:v>3.1202231069076929E-3</c:v>
                </c:pt>
                <c:pt idx="4593">
                  <c:v>3.1202231109910554E-3</c:v>
                </c:pt>
                <c:pt idx="4594">
                  <c:v>3.120223115061362E-3</c:v>
                </c:pt>
                <c:pt idx="4595">
                  <c:v>3.1202231191186547E-3</c:v>
                </c:pt>
                <c:pt idx="4596">
                  <c:v>3.1202231231629747E-3</c:v>
                </c:pt>
                <c:pt idx="4597">
                  <c:v>3.1202231271943641E-3</c:v>
                </c:pt>
                <c:pt idx="4598">
                  <c:v>3.1202231312128636E-3</c:v>
                </c:pt>
                <c:pt idx="4599">
                  <c:v>3.1202231352185144E-3</c:v>
                </c:pt>
                <c:pt idx="4600">
                  <c:v>3.1202231392113582E-3</c:v>
                </c:pt>
                <c:pt idx="4601">
                  <c:v>3.1202231431914358E-3</c:v>
                </c:pt>
                <c:pt idx="4602">
                  <c:v>3.1202231471587874E-3</c:v>
                </c:pt>
                <c:pt idx="4603">
                  <c:v>3.1202231511134543E-3</c:v>
                </c:pt>
                <c:pt idx="4604">
                  <c:v>3.1202231550554772E-3</c:v>
                </c:pt>
                <c:pt idx="4605">
                  <c:v>3.1202231589848957E-3</c:v>
                </c:pt>
                <c:pt idx="4606">
                  <c:v>3.1202231629017508E-3</c:v>
                </c:pt>
                <c:pt idx="4607">
                  <c:v>3.1202231668060825E-3</c:v>
                </c:pt>
                <c:pt idx="4608">
                  <c:v>3.1202231706979307E-3</c:v>
                </c:pt>
                <c:pt idx="4609">
                  <c:v>3.1202231745773358E-3</c:v>
                </c:pt>
                <c:pt idx="4610">
                  <c:v>3.1202231784443367E-3</c:v>
                </c:pt>
                <c:pt idx="4611">
                  <c:v>3.1202231822989738E-3</c:v>
                </c:pt>
                <c:pt idx="4612">
                  <c:v>3.1202231861412865E-3</c:v>
                </c:pt>
                <c:pt idx="4613">
                  <c:v>3.1202231899713139E-3</c:v>
                </c:pt>
                <c:pt idx="4614">
                  <c:v>3.1202231937890955E-3</c:v>
                </c:pt>
                <c:pt idx="4615">
                  <c:v>3.1202231975946708E-3</c:v>
                </c:pt>
                <c:pt idx="4616">
                  <c:v>3.1202232013880777E-3</c:v>
                </c:pt>
                <c:pt idx="4617">
                  <c:v>3.1202232051693564E-3</c:v>
                </c:pt>
                <c:pt idx="4618">
                  <c:v>3.1202232089385454E-3</c:v>
                </c:pt>
                <c:pt idx="4619">
                  <c:v>3.1202232126956828E-3</c:v>
                </c:pt>
                <c:pt idx="4620">
                  <c:v>3.1202232164408076E-3</c:v>
                </c:pt>
                <c:pt idx="4621">
                  <c:v>3.1202232201739577E-3</c:v>
                </c:pt>
                <c:pt idx="4622">
                  <c:v>3.1202232238951716E-3</c:v>
                </c:pt>
                <c:pt idx="4623">
                  <c:v>3.1202232276044883E-3</c:v>
                </c:pt>
                <c:pt idx="4624">
                  <c:v>3.1202232313019447E-3</c:v>
                </c:pt>
                <c:pt idx="4625">
                  <c:v>3.1202232349875794E-3</c:v>
                </c:pt>
                <c:pt idx="4626">
                  <c:v>3.1202232386614297E-3</c:v>
                </c:pt>
                <c:pt idx="4627">
                  <c:v>3.1202232423235337E-3</c:v>
                </c:pt>
                <c:pt idx="4628">
                  <c:v>3.1202232459739284E-3</c:v>
                </c:pt>
                <c:pt idx="4629">
                  <c:v>3.1202232496126523E-3</c:v>
                </c:pt>
                <c:pt idx="4630">
                  <c:v>3.1202232532397413E-3</c:v>
                </c:pt>
                <c:pt idx="4631">
                  <c:v>3.1202232568552338E-3</c:v>
                </c:pt>
                <c:pt idx="4632">
                  <c:v>3.1202232604591665E-3</c:v>
                </c:pt>
                <c:pt idx="4633">
                  <c:v>3.1202232640515763E-3</c:v>
                </c:pt>
                <c:pt idx="4634">
                  <c:v>3.1202232676324996E-3</c:v>
                </c:pt>
                <c:pt idx="4635">
                  <c:v>3.1202232712019737E-3</c:v>
                </c:pt>
                <c:pt idx="4636">
                  <c:v>3.1202232747600351E-3</c:v>
                </c:pt>
                <c:pt idx="4637">
                  <c:v>3.1202232783067202E-3</c:v>
                </c:pt>
                <c:pt idx="4638">
                  <c:v>3.1202232818420658E-3</c:v>
                </c:pt>
                <c:pt idx="4639">
                  <c:v>3.1202232853661076E-3</c:v>
                </c:pt>
                <c:pt idx="4640">
                  <c:v>3.1202232888788818E-3</c:v>
                </c:pt>
                <c:pt idx="4641">
                  <c:v>3.1202232923804247E-3</c:v>
                </c:pt>
                <c:pt idx="4642">
                  <c:v>3.1202232958707716E-3</c:v>
                </c:pt>
                <c:pt idx="4643">
                  <c:v>3.120223299349959E-3</c:v>
                </c:pt>
                <c:pt idx="4644">
                  <c:v>3.1202233028180225E-3</c:v>
                </c:pt>
                <c:pt idx="4645">
                  <c:v>3.1202233062749972E-3</c:v>
                </c:pt>
                <c:pt idx="4646">
                  <c:v>3.1202233097209196E-3</c:v>
                </c:pt>
                <c:pt idx="4647">
                  <c:v>3.1202233131558234E-3</c:v>
                </c:pt>
                <c:pt idx="4648">
                  <c:v>3.1202233165797452E-3</c:v>
                </c:pt>
                <c:pt idx="4649">
                  <c:v>3.1202233199927195E-3</c:v>
                </c:pt>
                <c:pt idx="4650">
                  <c:v>3.1202233233947811E-3</c:v>
                </c:pt>
                <c:pt idx="4651">
                  <c:v>3.1202233267859656E-3</c:v>
                </c:pt>
                <c:pt idx="4652">
                  <c:v>3.1202233301663076E-3</c:v>
                </c:pt>
                <c:pt idx="4653">
                  <c:v>3.1202233335358414E-3</c:v>
                </c:pt>
                <c:pt idx="4654">
                  <c:v>3.1202233368946017E-3</c:v>
                </c:pt>
                <c:pt idx="4655">
                  <c:v>3.1202233402426228E-3</c:v>
                </c:pt>
                <c:pt idx="4656">
                  <c:v>3.1202233435799393E-3</c:v>
                </c:pt>
                <c:pt idx="4657">
                  <c:v>3.1202233469065856E-3</c:v>
                </c:pt>
                <c:pt idx="4658">
                  <c:v>3.1202233502225954E-3</c:v>
                </c:pt>
                <c:pt idx="4659">
                  <c:v>3.120223353528003E-3</c:v>
                </c:pt>
                <c:pt idx="4660">
                  <c:v>3.1202233568228418E-3</c:v>
                </c:pt>
                <c:pt idx="4661">
                  <c:v>3.120223360107146E-3</c:v>
                </c:pt>
                <c:pt idx="4662">
                  <c:v>3.1202233633809496E-3</c:v>
                </c:pt>
                <c:pt idx="4663">
                  <c:v>3.1202233666442858E-3</c:v>
                </c:pt>
                <c:pt idx="4664">
                  <c:v>3.1202233698971876E-3</c:v>
                </c:pt>
                <c:pt idx="4665">
                  <c:v>3.1202233731396889E-3</c:v>
                </c:pt>
                <c:pt idx="4666">
                  <c:v>3.1202233763718231E-3</c:v>
                </c:pt>
                <c:pt idx="4667">
                  <c:v>3.1202233795936231E-3</c:v>
                </c:pt>
                <c:pt idx="4668">
                  <c:v>3.1202233828051223E-3</c:v>
                </c:pt>
                <c:pt idx="4669">
                  <c:v>3.1202233860063528E-3</c:v>
                </c:pt>
                <c:pt idx="4670">
                  <c:v>3.1202233891973485E-3</c:v>
                </c:pt>
                <c:pt idx="4671">
                  <c:v>3.1202233923781414E-3</c:v>
                </c:pt>
                <c:pt idx="4672">
                  <c:v>3.120223395548764E-3</c:v>
                </c:pt>
                <c:pt idx="4673">
                  <c:v>3.1202233987092493E-3</c:v>
                </c:pt>
                <c:pt idx="4674">
                  <c:v>3.1202234018596294E-3</c:v>
                </c:pt>
                <c:pt idx="4675">
                  <c:v>3.1202234049999365E-3</c:v>
                </c:pt>
                <c:pt idx="4676">
                  <c:v>3.1202234081302038E-3</c:v>
                </c:pt>
                <c:pt idx="4677">
                  <c:v>3.1202234112504622E-3</c:v>
                </c:pt>
                <c:pt idx="4678">
                  <c:v>3.1202234143607437E-3</c:v>
                </c:pt>
                <c:pt idx="4679">
                  <c:v>3.1202234174610814E-3</c:v>
                </c:pt>
                <c:pt idx="4680">
                  <c:v>3.120223420551506E-3</c:v>
                </c:pt>
                <c:pt idx="4681">
                  <c:v>3.1202234236320497E-3</c:v>
                </c:pt>
                <c:pt idx="4682">
                  <c:v>3.120223426702744E-3</c:v>
                </c:pt>
                <c:pt idx="4683">
                  <c:v>3.1202234297636198E-3</c:v>
                </c:pt>
                <c:pt idx="4684">
                  <c:v>3.1202234328147095E-3</c:v>
                </c:pt>
                <c:pt idx="4685">
                  <c:v>3.1202234358560436E-3</c:v>
                </c:pt>
                <c:pt idx="4686">
                  <c:v>3.1202234388876537E-3</c:v>
                </c:pt>
                <c:pt idx="4687">
                  <c:v>3.1202234419095707E-3</c:v>
                </c:pt>
                <c:pt idx="4688">
                  <c:v>3.1202234449218256E-3</c:v>
                </c:pt>
                <c:pt idx="4689">
                  <c:v>3.1202234479244494E-3</c:v>
                </c:pt>
                <c:pt idx="4690">
                  <c:v>3.1202234509174732E-3</c:v>
                </c:pt>
                <c:pt idx="4691">
                  <c:v>3.1202234539009269E-3</c:v>
                </c:pt>
                <c:pt idx="4692">
                  <c:v>3.1202234568748419E-3</c:v>
                </c:pt>
                <c:pt idx="4693">
                  <c:v>3.1202234598392484E-3</c:v>
                </c:pt>
                <c:pt idx="4694">
                  <c:v>3.1202234627941763E-3</c:v>
                </c:pt>
                <c:pt idx="4695">
                  <c:v>3.1202234657396566E-3</c:v>
                </c:pt>
                <c:pt idx="4696">
                  <c:v>3.1202234686757194E-3</c:v>
                </c:pt>
                <c:pt idx="4697">
                  <c:v>3.1202234716023948E-3</c:v>
                </c:pt>
                <c:pt idx="4698">
                  <c:v>3.1202234745197122E-3</c:v>
                </c:pt>
                <c:pt idx="4699">
                  <c:v>3.1202234774277021E-3</c:v>
                </c:pt>
                <c:pt idx="4700">
                  <c:v>3.1202234803263946E-3</c:v>
                </c:pt>
                <c:pt idx="4701">
                  <c:v>3.120223483215819E-3</c:v>
                </c:pt>
                <c:pt idx="4702">
                  <c:v>3.1202234860960047E-3</c:v>
                </c:pt>
                <c:pt idx="4703">
                  <c:v>3.1202234889669816E-3</c:v>
                </c:pt>
                <c:pt idx="4704">
                  <c:v>3.1202234918287792E-3</c:v>
                </c:pt>
                <c:pt idx="4705">
                  <c:v>3.1202234946814266E-3</c:v>
                </c:pt>
                <c:pt idx="4706">
                  <c:v>3.1202234975249532E-3</c:v>
                </c:pt>
                <c:pt idx="4707">
                  <c:v>3.1202235003593886E-3</c:v>
                </c:pt>
                <c:pt idx="4708">
                  <c:v>3.1202235031847604E-3</c:v>
                </c:pt>
                <c:pt idx="4709">
                  <c:v>3.1202235060010992E-3</c:v>
                </c:pt>
                <c:pt idx="4710">
                  <c:v>3.1202235088084334E-3</c:v>
                </c:pt>
                <c:pt idx="4711">
                  <c:v>3.1202235116067917E-3</c:v>
                </c:pt>
                <c:pt idx="4712">
                  <c:v>3.1202235143962024E-3</c:v>
                </c:pt>
                <c:pt idx="4713">
                  <c:v>3.1202235171766948E-3</c:v>
                </c:pt>
                <c:pt idx="4714">
                  <c:v>3.1202235199482972E-3</c:v>
                </c:pt>
                <c:pt idx="4715">
                  <c:v>3.1202235227110377E-3</c:v>
                </c:pt>
                <c:pt idx="4716">
                  <c:v>3.1202235254649447E-3</c:v>
                </c:pt>
                <c:pt idx="4717">
                  <c:v>3.1202235282100465E-3</c:v>
                </c:pt>
                <c:pt idx="4718">
                  <c:v>3.1202235309463716E-3</c:v>
                </c:pt>
                <c:pt idx="4719">
                  <c:v>3.1202235336739476E-3</c:v>
                </c:pt>
                <c:pt idx="4720">
                  <c:v>3.1202235363928027E-3</c:v>
                </c:pt>
                <c:pt idx="4721">
                  <c:v>3.1202235391029646E-3</c:v>
                </c:pt>
                <c:pt idx="4722">
                  <c:v>3.1202235418044621E-3</c:v>
                </c:pt>
                <c:pt idx="4723">
                  <c:v>3.1202235444973215E-3</c:v>
                </c:pt>
                <c:pt idx="4724">
                  <c:v>3.1202235471815705E-3</c:v>
                </c:pt>
                <c:pt idx="4725">
                  <c:v>3.1202235498572375E-3</c:v>
                </c:pt>
                <c:pt idx="4726">
                  <c:v>3.1202235525243497E-3</c:v>
                </c:pt>
                <c:pt idx="4727">
                  <c:v>3.120223555182934E-3</c:v>
                </c:pt>
                <c:pt idx="4728">
                  <c:v>3.1202235578330182E-3</c:v>
                </c:pt>
                <c:pt idx="4729">
                  <c:v>3.120223560474629E-3</c:v>
                </c:pt>
                <c:pt idx="4730">
                  <c:v>3.120223563107794E-3</c:v>
                </c:pt>
                <c:pt idx="4731">
                  <c:v>3.1202235657325399E-3</c:v>
                </c:pt>
                <c:pt idx="4732">
                  <c:v>3.1202235683488936E-3</c:v>
                </c:pt>
                <c:pt idx="4733">
                  <c:v>3.1202235709568821E-3</c:v>
                </c:pt>
                <c:pt idx="4734">
                  <c:v>3.1202235735565314E-3</c:v>
                </c:pt>
                <c:pt idx="4735">
                  <c:v>3.1202235761478695E-3</c:v>
                </c:pt>
                <c:pt idx="4736">
                  <c:v>3.1202235787309222E-3</c:v>
                </c:pt>
                <c:pt idx="4737">
                  <c:v>3.1202235813057159E-3</c:v>
                </c:pt>
                <c:pt idx="4738">
                  <c:v>3.120223583872277E-3</c:v>
                </c:pt>
                <c:pt idx="4739">
                  <c:v>3.1202235864306324E-3</c:v>
                </c:pt>
                <c:pt idx="4740">
                  <c:v>3.1202235889808078E-3</c:v>
                </c:pt>
                <c:pt idx="4741">
                  <c:v>3.1202235915228291E-3</c:v>
                </c:pt>
                <c:pt idx="4742">
                  <c:v>3.1202235940567232E-3</c:v>
                </c:pt>
                <c:pt idx="4743">
                  <c:v>3.1202235965825153E-3</c:v>
                </c:pt>
                <c:pt idx="4744">
                  <c:v>3.1202235991002318E-3</c:v>
                </c:pt>
                <c:pt idx="4745">
                  <c:v>3.1202236016098987E-3</c:v>
                </c:pt>
                <c:pt idx="4746">
                  <c:v>3.1202236041115408E-3</c:v>
                </c:pt>
                <c:pt idx="4747">
                  <c:v>3.1202236066051846E-3</c:v>
                </c:pt>
                <c:pt idx="4748">
                  <c:v>3.1202236090908555E-3</c:v>
                </c:pt>
                <c:pt idx="4749">
                  <c:v>3.1202236115685789E-3</c:v>
                </c:pt>
                <c:pt idx="4750">
                  <c:v>3.1202236140383801E-3</c:v>
                </c:pt>
                <c:pt idx="4751">
                  <c:v>3.1202236165002845E-3</c:v>
                </c:pt>
                <c:pt idx="4752">
                  <c:v>3.1202236189543176E-3</c:v>
                </c:pt>
                <c:pt idx="4753">
                  <c:v>3.1202236214005045E-3</c:v>
                </c:pt>
                <c:pt idx="4754">
                  <c:v>3.12022362383887E-3</c:v>
                </c:pt>
                <c:pt idx="4755">
                  <c:v>3.1202236262694396E-3</c:v>
                </c:pt>
                <c:pt idx="4756">
                  <c:v>3.1202236286922373E-3</c:v>
                </c:pt>
                <c:pt idx="4757">
                  <c:v>3.1202236311072889E-3</c:v>
                </c:pt>
                <c:pt idx="4758">
                  <c:v>3.1202236335146185E-3</c:v>
                </c:pt>
                <c:pt idx="4759">
                  <c:v>3.1202236359142515E-3</c:v>
                </c:pt>
                <c:pt idx="4760">
                  <c:v>3.1202236383062122E-3</c:v>
                </c:pt>
                <c:pt idx="4761">
                  <c:v>3.1202236406905246E-3</c:v>
                </c:pt>
                <c:pt idx="4762">
                  <c:v>3.1202236430672137E-3</c:v>
                </c:pt>
                <c:pt idx="4763">
                  <c:v>3.1202236454363039E-3</c:v>
                </c:pt>
                <c:pt idx="4764">
                  <c:v>3.1202236477978194E-3</c:v>
                </c:pt>
                <c:pt idx="4765">
                  <c:v>3.1202236501517845E-3</c:v>
                </c:pt>
                <c:pt idx="4766">
                  <c:v>3.1202236524982226E-3</c:v>
                </c:pt>
                <c:pt idx="4767">
                  <c:v>3.120223654837159E-3</c:v>
                </c:pt>
                <c:pt idx="4768">
                  <c:v>3.1202236571686169E-3</c:v>
                </c:pt>
                <c:pt idx="4769">
                  <c:v>3.1202236594926203E-3</c:v>
                </c:pt>
                <c:pt idx="4770">
                  <c:v>3.1202236618091935E-3</c:v>
                </c:pt>
                <c:pt idx="4771">
                  <c:v>3.1202236641183594E-3</c:v>
                </c:pt>
                <c:pt idx="4772">
                  <c:v>3.1202236664201423E-3</c:v>
                </c:pt>
                <c:pt idx="4773">
                  <c:v>3.120223668714566E-3</c:v>
                </c:pt>
                <c:pt idx="4774">
                  <c:v>3.1202236710016532E-3</c:v>
                </c:pt>
                <c:pt idx="4775">
                  <c:v>3.1202236732814281E-3</c:v>
                </c:pt>
                <c:pt idx="4776">
                  <c:v>3.1202236755539137E-3</c:v>
                </c:pt>
                <c:pt idx="4777">
                  <c:v>3.1202236778191338E-3</c:v>
                </c:pt>
                <c:pt idx="4778">
                  <c:v>3.120223680077111E-3</c:v>
                </c:pt>
                <c:pt idx="4779">
                  <c:v>3.1202236823278688E-3</c:v>
                </c:pt>
                <c:pt idx="4780">
                  <c:v>3.12022368457143E-3</c:v>
                </c:pt>
                <c:pt idx="4781">
                  <c:v>3.1202236868078182E-3</c:v>
                </c:pt>
                <c:pt idx="4782">
                  <c:v>3.1202236890370558E-3</c:v>
                </c:pt>
                <c:pt idx="4783">
                  <c:v>3.1202236912591655E-3</c:v>
                </c:pt>
                <c:pt idx="4784">
                  <c:v>3.120223693474171E-3</c:v>
                </c:pt>
                <c:pt idx="4785">
                  <c:v>3.1202236956820941E-3</c:v>
                </c:pt>
                <c:pt idx="4786">
                  <c:v>3.1202236978829572E-3</c:v>
                </c:pt>
                <c:pt idx="4787">
                  <c:v>3.1202237000767844E-3</c:v>
                </c:pt>
                <c:pt idx="4788">
                  <c:v>3.1202237022635968E-3</c:v>
                </c:pt>
                <c:pt idx="4789">
                  <c:v>3.1202237044434173E-3</c:v>
                </c:pt>
                <c:pt idx="4790">
                  <c:v>3.1202237066162682E-3</c:v>
                </c:pt>
                <c:pt idx="4791">
                  <c:v>3.1202237087821719E-3</c:v>
                </c:pt>
                <c:pt idx="4792">
                  <c:v>3.1202237109411507E-3</c:v>
                </c:pt>
                <c:pt idx="4793">
                  <c:v>3.1202237130932261E-3</c:v>
                </c:pt>
                <c:pt idx="4794">
                  <c:v>3.1202237152384211E-3</c:v>
                </c:pt>
                <c:pt idx="4795">
                  <c:v>3.120223717376757E-3</c:v>
                </c:pt>
                <c:pt idx="4796">
                  <c:v>3.1202237195082556E-3</c:v>
                </c:pt>
                <c:pt idx="4797">
                  <c:v>3.1202237216329393E-3</c:v>
                </c:pt>
                <c:pt idx="4798">
                  <c:v>3.1202237237508302E-3</c:v>
                </c:pt>
                <c:pt idx="4799">
                  <c:v>3.1202237258619492E-3</c:v>
                </c:pt>
                <c:pt idx="4800">
                  <c:v>3.1202237279663184E-3</c:v>
                </c:pt>
                <c:pt idx="4801">
                  <c:v>3.1202237300639586E-3</c:v>
                </c:pt>
                <c:pt idx="4802">
                  <c:v>3.1202237321548928E-3</c:v>
                </c:pt>
                <c:pt idx="4803">
                  <c:v>3.1202237342391414E-3</c:v>
                </c:pt>
                <c:pt idx="4804">
                  <c:v>3.120223736316726E-3</c:v>
                </c:pt>
                <c:pt idx="4805">
                  <c:v>3.1202237383876679E-3</c:v>
                </c:pt>
                <c:pt idx="4806">
                  <c:v>3.1202237404519884E-3</c:v>
                </c:pt>
                <c:pt idx="4807">
                  <c:v>3.1202237425097083E-3</c:v>
                </c:pt>
                <c:pt idx="4808">
                  <c:v>3.1202237445608493E-3</c:v>
                </c:pt>
                <c:pt idx="4809">
                  <c:v>3.1202237466054321E-3</c:v>
                </c:pt>
                <c:pt idx="4810">
                  <c:v>3.1202237486434776E-3</c:v>
                </c:pt>
                <c:pt idx="4811">
                  <c:v>3.1202237506750066E-3</c:v>
                </c:pt>
                <c:pt idx="4812">
                  <c:v>3.1202237527000404E-3</c:v>
                </c:pt>
                <c:pt idx="4813">
                  <c:v>3.1202237547185998E-3</c:v>
                </c:pt>
                <c:pt idx="4814">
                  <c:v>3.1202237567307051E-3</c:v>
                </c:pt>
                <c:pt idx="4815">
                  <c:v>3.1202237587363768E-3</c:v>
                </c:pt>
                <c:pt idx="4816">
                  <c:v>3.120223760735636E-3</c:v>
                </c:pt>
                <c:pt idx="4817">
                  <c:v>3.1202237627285028E-3</c:v>
                </c:pt>
                <c:pt idx="4818">
                  <c:v>3.1202237647149976E-3</c:v>
                </c:pt>
                <c:pt idx="4819">
                  <c:v>3.1202237666951415E-3</c:v>
                </c:pt>
                <c:pt idx="4820">
                  <c:v>3.1202237686689537E-3</c:v>
                </c:pt>
                <c:pt idx="4821">
                  <c:v>3.1202237706364554E-3</c:v>
                </c:pt>
                <c:pt idx="4822">
                  <c:v>3.1202237725976661E-3</c:v>
                </c:pt>
                <c:pt idx="4823">
                  <c:v>3.1202237745526062E-3</c:v>
                </c:pt>
                <c:pt idx="4824">
                  <c:v>3.1202237765012956E-3</c:v>
                </c:pt>
                <c:pt idx="4825">
                  <c:v>3.1202237784437549E-3</c:v>
                </c:pt>
                <c:pt idx="4826">
                  <c:v>3.1202237803800033E-3</c:v>
                </c:pt>
                <c:pt idx="4827">
                  <c:v>3.1202237823100606E-3</c:v>
                </c:pt>
                <c:pt idx="4828">
                  <c:v>3.1202237842339474E-3</c:v>
                </c:pt>
                <c:pt idx="4829">
                  <c:v>3.1202237861516829E-3</c:v>
                </c:pt>
                <c:pt idx="4830">
                  <c:v>3.1202237880632862E-3</c:v>
                </c:pt>
                <c:pt idx="4831">
                  <c:v>3.120223789968778E-3</c:v>
                </c:pt>
                <c:pt idx="4832">
                  <c:v>3.120223791868177E-3</c:v>
                </c:pt>
                <c:pt idx="4833">
                  <c:v>3.1202237937615032E-3</c:v>
                </c:pt>
                <c:pt idx="4834">
                  <c:v>3.1202237956487761E-3</c:v>
                </c:pt>
                <c:pt idx="4835">
                  <c:v>3.1202237975300143E-3</c:v>
                </c:pt>
                <c:pt idx="4836">
                  <c:v>3.1202237994052378E-3</c:v>
                </c:pt>
                <c:pt idx="4837">
                  <c:v>3.1202238012744657E-3</c:v>
                </c:pt>
                <c:pt idx="4838">
                  <c:v>3.120223803137717E-3</c:v>
                </c:pt>
                <c:pt idx="4839">
                  <c:v>3.1202238049950113E-3</c:v>
                </c:pt>
                <c:pt idx="4840">
                  <c:v>3.1202238068463667E-3</c:v>
                </c:pt>
                <c:pt idx="4841">
                  <c:v>3.1202238086918029E-3</c:v>
                </c:pt>
                <c:pt idx="4842">
                  <c:v>3.1202238105313383E-3</c:v>
                </c:pt>
                <c:pt idx="4843">
                  <c:v>3.1202238123649926E-3</c:v>
                </c:pt>
                <c:pt idx="4844">
                  <c:v>3.120223814192784E-3</c:v>
                </c:pt>
                <c:pt idx="4845">
                  <c:v>3.1202238160147311E-3</c:v>
                </c:pt>
                <c:pt idx="4846">
                  <c:v>3.120223817830853E-3</c:v>
                </c:pt>
                <c:pt idx="4847">
                  <c:v>3.1202238196411684E-3</c:v>
                </c:pt>
                <c:pt idx="4848">
                  <c:v>3.1202238214456958E-3</c:v>
                </c:pt>
                <c:pt idx="4849">
                  <c:v>3.1202238232444532E-3</c:v>
                </c:pt>
                <c:pt idx="4850">
                  <c:v>3.1202238250374595E-3</c:v>
                </c:pt>
                <c:pt idx="4851">
                  <c:v>3.1202238268247329E-3</c:v>
                </c:pt>
                <c:pt idx="4852">
                  <c:v>3.1202238286062917E-3</c:v>
                </c:pt>
                <c:pt idx="4853">
                  <c:v>3.1202238303821546E-3</c:v>
                </c:pt>
                <c:pt idx="4854">
                  <c:v>3.1202238321523398E-3</c:v>
                </c:pt>
                <c:pt idx="4855">
                  <c:v>3.1202238339168645E-3</c:v>
                </c:pt>
                <c:pt idx="4856">
                  <c:v>3.1202238356757479E-3</c:v>
                </c:pt>
                <c:pt idx="4857">
                  <c:v>3.1202238374290073E-3</c:v>
                </c:pt>
                <c:pt idx="4858">
                  <c:v>3.120223839176661E-3</c:v>
                </c:pt>
                <c:pt idx="4859">
                  <c:v>3.1202238409187271E-3</c:v>
                </c:pt>
                <c:pt idx="4860">
                  <c:v>3.120223842655223E-3</c:v>
                </c:pt>
                <c:pt idx="4861">
                  <c:v>3.1202238443861665E-3</c:v>
                </c:pt>
                <c:pt idx="4862">
                  <c:v>3.1202238461115763E-3</c:v>
                </c:pt>
                <c:pt idx="4863">
                  <c:v>3.1202238478314692E-3</c:v>
                </c:pt>
                <c:pt idx="4864">
                  <c:v>3.120223849545863E-3</c:v>
                </c:pt>
                <c:pt idx="4865">
                  <c:v>3.1202238512547755E-3</c:v>
                </c:pt>
                <c:pt idx="4866">
                  <c:v>3.1202238529582237E-3</c:v>
                </c:pt>
                <c:pt idx="4867">
                  <c:v>3.1202238546562257E-3</c:v>
                </c:pt>
                <c:pt idx="4868">
                  <c:v>3.1202238563487984E-3</c:v>
                </c:pt>
                <c:pt idx="4869">
                  <c:v>3.1202238580359597E-3</c:v>
                </c:pt>
                <c:pt idx="4870">
                  <c:v>3.1202238597177264E-3</c:v>
                </c:pt>
                <c:pt idx="4871">
                  <c:v>3.1202238613941163E-3</c:v>
                </c:pt>
                <c:pt idx="4872">
                  <c:v>3.1202238630651455E-3</c:v>
                </c:pt>
                <c:pt idx="4873">
                  <c:v>3.1202238647308326E-3</c:v>
                </c:pt>
                <c:pt idx="4874">
                  <c:v>3.1202238663911937E-3</c:v>
                </c:pt>
                <c:pt idx="4875">
                  <c:v>3.1202238680462461E-3</c:v>
                </c:pt>
                <c:pt idx="4876">
                  <c:v>3.1202238696960067E-3</c:v>
                </c:pt>
                <c:pt idx="4877">
                  <c:v>3.1202238713404929E-3</c:v>
                </c:pt>
                <c:pt idx="4878">
                  <c:v>3.1202238729797207E-3</c:v>
                </c:pt>
                <c:pt idx="4879">
                  <c:v>3.1202238746137079E-3</c:v>
                </c:pt>
                <c:pt idx="4880">
                  <c:v>3.1202238762424702E-3</c:v>
                </c:pt>
                <c:pt idx="4881">
                  <c:v>3.1202238778660252E-3</c:v>
                </c:pt>
                <c:pt idx="4882">
                  <c:v>3.1202238794843886E-3</c:v>
                </c:pt>
                <c:pt idx="4883">
                  <c:v>3.1202238810975778E-3</c:v>
                </c:pt>
                <c:pt idx="4884">
                  <c:v>3.1202238827056097E-3</c:v>
                </c:pt>
                <c:pt idx="4885">
                  <c:v>3.1202238843084998E-3</c:v>
                </c:pt>
                <c:pt idx="4886">
                  <c:v>3.1202238859062651E-3</c:v>
                </c:pt>
                <c:pt idx="4887">
                  <c:v>3.1202238874989217E-3</c:v>
                </c:pt>
                <c:pt idx="4888">
                  <c:v>3.120223889086486E-3</c:v>
                </c:pt>
                <c:pt idx="4889">
                  <c:v>3.120223890668974E-3</c:v>
                </c:pt>
                <c:pt idx="4890">
                  <c:v>3.1202238922464027E-3</c:v>
                </c:pt>
                <c:pt idx="4891">
                  <c:v>3.1202238938187882E-3</c:v>
                </c:pt>
                <c:pt idx="4892">
                  <c:v>3.1202238953861455E-3</c:v>
                </c:pt>
                <c:pt idx="4893">
                  <c:v>3.1202238969484921E-3</c:v>
                </c:pt>
                <c:pt idx="4894">
                  <c:v>3.1202238985058432E-3</c:v>
                </c:pt>
                <c:pt idx="4895">
                  <c:v>3.1202239000582147E-3</c:v>
                </c:pt>
                <c:pt idx="4896">
                  <c:v>3.1202239016056232E-3</c:v>
                </c:pt>
                <c:pt idx="4897">
                  <c:v>3.1202239031480838E-3</c:v>
                </c:pt>
                <c:pt idx="4898">
                  <c:v>3.120223904685613E-3</c:v>
                </c:pt>
                <c:pt idx="4899">
                  <c:v>3.120223906218226E-3</c:v>
                </c:pt>
                <c:pt idx="4900">
                  <c:v>3.1202239077459388E-3</c:v>
                </c:pt>
                <c:pt idx="4901">
                  <c:v>3.1202239092687667E-3</c:v>
                </c:pt>
                <c:pt idx="4902">
                  <c:v>3.1202239107867261E-3</c:v>
                </c:pt>
                <c:pt idx="4903">
                  <c:v>3.1202239122998321E-3</c:v>
                </c:pt>
                <c:pt idx="4904">
                  <c:v>3.1202239138081E-3</c:v>
                </c:pt>
                <c:pt idx="4905">
                  <c:v>3.1202239153115454E-3</c:v>
                </c:pt>
                <c:pt idx="4906">
                  <c:v>3.1202239168101843E-3</c:v>
                </c:pt>
                <c:pt idx="4907">
                  <c:v>3.1202239183040306E-3</c:v>
                </c:pt>
                <c:pt idx="4908">
                  <c:v>3.1202239197931016E-3</c:v>
                </c:pt>
                <c:pt idx="4909">
                  <c:v>3.1202239212774112E-3</c:v>
                </c:pt>
                <c:pt idx="4910">
                  <c:v>3.1202239227569751E-3</c:v>
                </c:pt>
                <c:pt idx="4911">
                  <c:v>3.1202239242318079E-3</c:v>
                </c:pt>
                <c:pt idx="4912">
                  <c:v>3.1202239257019258E-3</c:v>
                </c:pt>
                <c:pt idx="4913">
                  <c:v>3.120223927167343E-3</c:v>
                </c:pt>
                <c:pt idx="4914">
                  <c:v>3.1202239286280747E-3</c:v>
                </c:pt>
                <c:pt idx="4915">
                  <c:v>3.1202239300841361E-3</c:v>
                </c:pt>
                <c:pt idx="4916">
                  <c:v>3.1202239315355419E-3</c:v>
                </c:pt>
                <c:pt idx="4917">
                  <c:v>3.120223932982307E-3</c:v>
                </c:pt>
                <c:pt idx="4918">
                  <c:v>3.1202239344244468E-3</c:v>
                </c:pt>
                <c:pt idx="4919">
                  <c:v>3.1202239358619752E-3</c:v>
                </c:pt>
                <c:pt idx="4920">
                  <c:v>3.1202239372949076E-3</c:v>
                </c:pt>
                <c:pt idx="4921">
                  <c:v>3.1202239387232581E-3</c:v>
                </c:pt>
                <c:pt idx="4922">
                  <c:v>3.1202239401470423E-3</c:v>
                </c:pt>
                <c:pt idx="4923">
                  <c:v>3.1202239415662738E-3</c:v>
                </c:pt>
                <c:pt idx="4924">
                  <c:v>3.1202239429809673E-3</c:v>
                </c:pt>
                <c:pt idx="4925">
                  <c:v>3.1202239443911379E-3</c:v>
                </c:pt>
                <c:pt idx="4926">
                  <c:v>3.1202239457967999E-3</c:v>
                </c:pt>
                <c:pt idx="4927">
                  <c:v>3.1202239471979673E-3</c:v>
                </c:pt>
                <c:pt idx="4928">
                  <c:v>3.1202239485946552E-3</c:v>
                </c:pt>
                <c:pt idx="4929">
                  <c:v>3.120223949986877E-3</c:v>
                </c:pt>
                <c:pt idx="4930">
                  <c:v>3.1202239513746476E-3</c:v>
                </c:pt>
                <c:pt idx="4931">
                  <c:v>3.1202239527579807E-3</c:v>
                </c:pt>
                <c:pt idx="4932">
                  <c:v>3.1202239541368911E-3</c:v>
                </c:pt>
                <c:pt idx="4933">
                  <c:v>3.1202239555113928E-3</c:v>
                </c:pt>
                <c:pt idx="4934">
                  <c:v>3.1202239568814995E-3</c:v>
                </c:pt>
                <c:pt idx="4935">
                  <c:v>3.120223958247226E-3</c:v>
                </c:pt>
                <c:pt idx="4936">
                  <c:v>3.1202239596085854E-3</c:v>
                </c:pt>
                <c:pt idx="4937">
                  <c:v>3.1202239609655924E-3</c:v>
                </c:pt>
                <c:pt idx="4938">
                  <c:v>3.1202239623182603E-3</c:v>
                </c:pt>
                <c:pt idx="4939">
                  <c:v>3.1202239636666032E-3</c:v>
                </c:pt>
                <c:pt idx="4940">
                  <c:v>3.1202239650106353E-3</c:v>
                </c:pt>
                <c:pt idx="4941">
                  <c:v>3.1202239663503705E-3</c:v>
                </c:pt>
                <c:pt idx="4942">
                  <c:v>3.1202239676858213E-3</c:v>
                </c:pt>
                <c:pt idx="4943">
                  <c:v>3.120223969017003E-3</c:v>
                </c:pt>
                <c:pt idx="4944">
                  <c:v>3.1202239703439281E-3</c:v>
                </c:pt>
                <c:pt idx="4945">
                  <c:v>3.1202239716666105E-3</c:v>
                </c:pt>
                <c:pt idx="4946">
                  <c:v>3.1202239729850641E-3</c:v>
                </c:pt>
                <c:pt idx="4947">
                  <c:v>3.1202239742993019E-3</c:v>
                </c:pt>
                <c:pt idx="4948">
                  <c:v>3.1202239756093378E-3</c:v>
                </c:pt>
                <c:pt idx="4949">
                  <c:v>3.1202239769151856E-3</c:v>
                </c:pt>
                <c:pt idx="4950">
                  <c:v>3.1202239782168574E-3</c:v>
                </c:pt>
                <c:pt idx="4951">
                  <c:v>3.1202239795143677E-3</c:v>
                </c:pt>
                <c:pt idx="4952">
                  <c:v>3.1202239808077294E-3</c:v>
                </c:pt>
                <c:pt idx="4953">
                  <c:v>3.1202239820969559E-3</c:v>
                </c:pt>
                <c:pt idx="4954">
                  <c:v>3.1202239833820603E-3</c:v>
                </c:pt>
                <c:pt idx="4955">
                  <c:v>3.1202239846630556E-3</c:v>
                </c:pt>
                <c:pt idx="4956">
                  <c:v>3.1202239859399556E-3</c:v>
                </c:pt>
                <c:pt idx="4957">
                  <c:v>3.1202239872127726E-3</c:v>
                </c:pt>
                <c:pt idx="4958">
                  <c:v>3.1202239884815198E-3</c:v>
                </c:pt>
                <c:pt idx="4959">
                  <c:v>3.1202239897462109E-3</c:v>
                </c:pt>
                <c:pt idx="4960">
                  <c:v>3.1202239910068583E-3</c:v>
                </c:pt>
                <c:pt idx="4961">
                  <c:v>3.120223992263475E-3</c:v>
                </c:pt>
                <c:pt idx="4962">
                  <c:v>3.1202239935160738E-3</c:v>
                </c:pt>
                <c:pt idx="4963">
                  <c:v>3.1202239947646674E-3</c:v>
                </c:pt>
                <c:pt idx="4964">
                  <c:v>3.1202239960092691E-3</c:v>
                </c:pt>
                <c:pt idx="4965">
                  <c:v>3.1202239972498913E-3</c:v>
                </c:pt>
                <c:pt idx="4966">
                  <c:v>3.120223998486547E-3</c:v>
                </c:pt>
                <c:pt idx="4967">
                  <c:v>3.1202239997192489E-3</c:v>
                </c:pt>
                <c:pt idx="4968">
                  <c:v>3.120224000948009E-3</c:v>
                </c:pt>
                <c:pt idx="4969">
                  <c:v>3.1202240021728409E-3</c:v>
                </c:pt>
                <c:pt idx="4970">
                  <c:v>3.1202240033937562E-3</c:v>
                </c:pt>
                <c:pt idx="4971">
                  <c:v>3.1202240046107675E-3</c:v>
                </c:pt>
                <c:pt idx="4972">
                  <c:v>3.1202240058238882E-3</c:v>
                </c:pt>
                <c:pt idx="4973">
                  <c:v>3.1202240070331302E-3</c:v>
                </c:pt>
                <c:pt idx="4974">
                  <c:v>3.1202240082385054E-3</c:v>
                </c:pt>
                <c:pt idx="4975">
                  <c:v>3.1202240094400273E-3</c:v>
                </c:pt>
                <c:pt idx="4976">
                  <c:v>3.1202240106377073E-3</c:v>
                </c:pt>
                <c:pt idx="4977">
                  <c:v>3.1202240118315574E-3</c:v>
                </c:pt>
                <c:pt idx="4978">
                  <c:v>3.1202240130215912E-3</c:v>
                </c:pt>
                <c:pt idx="4979">
                  <c:v>3.1202240142078198E-3</c:v>
                </c:pt>
                <c:pt idx="4980">
                  <c:v>3.1202240153902555E-3</c:v>
                </c:pt>
                <c:pt idx="4981">
                  <c:v>3.1202240165689103E-3</c:v>
                </c:pt>
                <c:pt idx="4982">
                  <c:v>3.1202240177437969E-3</c:v>
                </c:pt>
                <c:pt idx="4983">
                  <c:v>3.1202240189149274E-3</c:v>
                </c:pt>
                <c:pt idx="4984">
                  <c:v>3.120224020082313E-3</c:v>
                </c:pt>
                <c:pt idx="4985">
                  <c:v>3.1202240212459659E-3</c:v>
                </c:pt>
                <c:pt idx="4986">
                  <c:v>3.1202240224058983E-3</c:v>
                </c:pt>
                <c:pt idx="4987">
                  <c:v>3.1202240235621223E-3</c:v>
                </c:pt>
                <c:pt idx="4988">
                  <c:v>3.1202240247146492E-3</c:v>
                </c:pt>
                <c:pt idx="4989">
                  <c:v>3.1202240258634915E-3</c:v>
                </c:pt>
                <c:pt idx="4990">
                  <c:v>3.1202240270086605E-3</c:v>
                </c:pt>
                <c:pt idx="4991">
                  <c:v>3.1202240281501675E-3</c:v>
                </c:pt>
                <c:pt idx="4992">
                  <c:v>3.1202240292880251E-3</c:v>
                </c:pt>
                <c:pt idx="4993">
                  <c:v>3.1202240304222446E-3</c:v>
                </c:pt>
                <c:pt idx="4994">
                  <c:v>3.1202240315528376E-3</c:v>
                </c:pt>
                <c:pt idx="4995">
                  <c:v>3.1202240326798163E-3</c:v>
                </c:pt>
                <c:pt idx="4996">
                  <c:v>3.1202240338031911E-3</c:v>
                </c:pt>
                <c:pt idx="4997">
                  <c:v>3.1202240349229742E-3</c:v>
                </c:pt>
                <c:pt idx="4998">
                  <c:v>3.1202240360391769E-3</c:v>
                </c:pt>
                <c:pt idx="4999">
                  <c:v>3.1202240371518107E-3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F8-4ED8-9D8E-152F928737EE}"/>
            </c:ext>
          </c:extLst>
        </c:ser>
        <c:ser>
          <c:idx val="3"/>
          <c:order val="3"/>
          <c:tx>
            <c:v>J3 calc</c:v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4EE257"/>
                </a:solidFill>
                <a:prstDash val="solid"/>
              </a:ln>
            </c:spPr>
          </c:marker>
          <c:xVal>
            <c:numRef>
              <c:f>'Om 6 Rec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Rec Calc'!$Q$78:$Q$5077</c:f>
              <c:numCache>
                <c:formatCode>0.0000000</c:formatCode>
                <c:ptCount val="5000"/>
                <c:pt idx="0">
                  <c:v>2.3314512585598937E-5</c:v>
                </c:pt>
                <c:pt idx="1">
                  <c:v>4.6220896251754284E-5</c:v>
                </c:pt>
                <c:pt idx="2">
                  <c:v>6.8726295441837192E-5</c:v>
                </c:pt>
                <c:pt idx="3">
                  <c:v>9.0837729533170119E-5</c:v>
                </c:pt>
                <c:pt idx="4">
                  <c:v>1.1256209502635377E-4</c:v>
                </c:pt>
                <c:pt idx="5">
                  <c:v>1.3390616769626799E-4</c:v>
                </c:pt>
                <c:pt idx="6">
                  <c:v>1.5487660470541909E-4</c:v>
                </c:pt>
                <c:pt idx="7">
                  <c:v>1.7547994668029135E-4</c:v>
                </c:pt>
                <c:pt idx="8">
                  <c:v>1.9572261975135297E-4</c:v>
                </c:pt>
                <c:pt idx="9">
                  <c:v>2.1561093755734931E-4</c:v>
                </c:pt>
                <c:pt idx="10">
                  <c:v>2.3515110321451093E-4</c:v>
                </c:pt>
                <c:pt idx="11">
                  <c:v>2.5434921125129029E-4</c:v>
                </c:pt>
                <c:pt idx="12">
                  <c:v>2.732112495092294E-4</c:v>
                </c:pt>
                <c:pt idx="13">
                  <c:v>2.9174310101055291E-4</c:v>
                </c:pt>
                <c:pt idx="14">
                  <c:v>3.0995054579306756E-4</c:v>
                </c:pt>
                <c:pt idx="15">
                  <c:v>3.2783926271294175E-4</c:v>
                </c:pt>
                <c:pt idx="16">
                  <c:v>3.4541483121592595E-4</c:v>
                </c:pt>
                <c:pt idx="17">
                  <c:v>3.6268273307756889E-4</c:v>
                </c:pt>
                <c:pt idx="18">
                  <c:v>3.7964835411296769E-4</c:v>
                </c:pt>
                <c:pt idx="19">
                  <c:v>3.9631698585659218E-4</c:v>
                </c:pt>
                <c:pt idx="20">
                  <c:v>4.1269382721269944E-4</c:v>
                </c:pt>
                <c:pt idx="21">
                  <c:v>4.2878398607685983E-4</c:v>
                </c:pt>
                <c:pt idx="22">
                  <c:v>4.4459248092909684E-4</c:v>
                </c:pt>
                <c:pt idx="23">
                  <c:v>4.6012424239913729E-4</c:v>
                </c:pt>
                <c:pt idx="24">
                  <c:v>4.7538411480426405E-4</c:v>
                </c:pt>
                <c:pt idx="25">
                  <c:v>4.9037685766024485E-4</c:v>
                </c:pt>
                <c:pt idx="26">
                  <c:v>5.0510714716581391E-4</c:v>
                </c:pt>
                <c:pt idx="27">
                  <c:v>5.1957957766116689E-4</c:v>
                </c:pt>
                <c:pt idx="28">
                  <c:v>5.3379866306092305E-4</c:v>
                </c:pt>
                <c:pt idx="29">
                  <c:v>5.4776883826200486E-4</c:v>
                </c:pt>
                <c:pt idx="30">
                  <c:v>5.6149446052687071E-4</c:v>
                </c:pt>
                <c:pt idx="31">
                  <c:v>5.7497981084253405E-4</c:v>
                </c:pt>
                <c:pt idx="32">
                  <c:v>5.8822909525579263E-4</c:v>
                </c:pt>
                <c:pt idx="33">
                  <c:v>6.0124644618508361E-4</c:v>
                </c:pt>
                <c:pt idx="34">
                  <c:v>6.1403592370937513E-4</c:v>
                </c:pt>
                <c:pt idx="35">
                  <c:v>6.2660151683449346E-4</c:v>
                </c:pt>
                <c:pt idx="36">
                  <c:v>6.389471447372858E-4</c:v>
                </c:pt>
                <c:pt idx="37">
                  <c:v>6.5107665798799948E-4</c:v>
                </c:pt>
                <c:pt idx="38">
                  <c:v>6.6299383975126675E-4</c:v>
                </c:pt>
                <c:pt idx="39">
                  <c:v>6.747024069660635E-4</c:v>
                </c:pt>
                <c:pt idx="40">
                  <c:v>6.8620601150501371E-4</c:v>
                </c:pt>
                <c:pt idx="41">
                  <c:v>6.9750824131339841E-4</c:v>
                </c:pt>
                <c:pt idx="42">
                  <c:v>7.0861262152822815E-4</c:v>
                </c:pt>
                <c:pt idx="43">
                  <c:v>7.1952261557772291E-4</c:v>
                </c:pt>
                <c:pt idx="44">
                  <c:v>7.3024162626154757E-4</c:v>
                </c:pt>
                <c:pt idx="45">
                  <c:v>7.4077299681213652E-4</c:v>
                </c:pt>
                <c:pt idx="46">
                  <c:v>7.5112001193743843E-4</c:v>
                </c:pt>
                <c:pt idx="47">
                  <c:v>7.6128589884541021E-4</c:v>
                </c:pt>
                <c:pt idx="48">
                  <c:v>7.7127382825057332E-4</c:v>
                </c:pt>
                <c:pt idx="49">
                  <c:v>7.8108691536295238E-4</c:v>
                </c:pt>
                <c:pt idx="50">
                  <c:v>7.907282208597016E-4</c:v>
                </c:pt>
                <c:pt idx="51">
                  <c:v>8.0020075183972149E-4</c:v>
                </c:pt>
                <c:pt idx="52">
                  <c:v>8.0950746276156626E-4</c:v>
                </c:pt>
                <c:pt idx="53">
                  <c:v>8.1865125636493134E-4</c:v>
                </c:pt>
                <c:pt idx="54">
                  <c:v>8.2763498457601127E-4</c:v>
                </c:pt>
                <c:pt idx="55">
                  <c:v>8.3646144939700728E-4</c:v>
                </c:pt>
                <c:pt idx="56">
                  <c:v>8.4513340378006567E-4</c:v>
                </c:pt>
                <c:pt idx="57">
                  <c:v>8.5365355248591694E-4</c:v>
                </c:pt>
                <c:pt idx="58">
                  <c:v>8.6202455292748198E-4</c:v>
                </c:pt>
                <c:pt idx="59">
                  <c:v>8.7024901599871464E-4</c:v>
                </c:pt>
                <c:pt idx="60">
                  <c:v>8.7832950688893161E-4</c:v>
                </c:pt>
                <c:pt idx="61">
                  <c:v>8.8626854588288919E-4</c:v>
                </c:pt>
                <c:pt idx="62">
                  <c:v>8.9406860914685343E-4</c:v>
                </c:pt>
                <c:pt idx="63">
                  <c:v>9.0173212950091025E-4</c:v>
                </c:pt>
                <c:pt idx="64">
                  <c:v>9.0926149717775553E-4</c:v>
                </c:pt>
                <c:pt idx="65">
                  <c:v>9.16659060568204E-4</c:v>
                </c:pt>
                <c:pt idx="66">
                  <c:v>9.2392712695364427E-4</c:v>
                </c:pt>
                <c:pt idx="67">
                  <c:v>9.310679632256757E-4</c:v>
                </c:pt>
                <c:pt idx="68">
                  <c:v>9.3808379659314619E-4</c:v>
                </c:pt>
                <c:pt idx="69">
                  <c:v>9.4497681527681203E-4</c:v>
                </c:pt>
                <c:pt idx="70">
                  <c:v>9.5174916919183892E-4</c:v>
                </c:pt>
                <c:pt idx="71">
                  <c:v>9.5840297061835567E-4</c:v>
                </c:pt>
                <c:pt idx="72">
                  <c:v>9.6494029486026778E-4</c:v>
                </c:pt>
                <c:pt idx="73">
                  <c:v>9.7136318089254079E-4</c:v>
                </c:pt>
                <c:pt idx="74">
                  <c:v>9.7767363199715088E-4</c:v>
                </c:pt>
                <c:pt idx="75">
                  <c:v>9.8387361638790352E-4</c:v>
                </c:pt>
                <c:pt idx="76">
                  <c:v>9.8996506782431364E-4</c:v>
                </c:pt>
                <c:pt idx="77">
                  <c:v>9.959498862147421E-4</c:v>
                </c:pt>
                <c:pt idx="78">
                  <c:v>1.0018299382089705E-3</c:v>
                </c:pt>
                <c:pt idx="79">
                  <c:v>1.0076070577804059E-3</c:v>
                </c:pt>
                <c:pt idx="80">
                  <c:v>1.0132830467980915E-3</c:v>
                </c:pt>
                <c:pt idx="81">
                  <c:v>1.0188596755887059E-3</c:v>
                </c:pt>
                <c:pt idx="82">
                  <c:v>1.0243386834887229E-3</c:v>
                </c:pt>
                <c:pt idx="83">
                  <c:v>1.0297217793869065E-3</c:v>
                </c:pt>
                <c:pt idx="84">
                  <c:v>1.0350106422573088E-3</c:v>
                </c:pt>
                <c:pt idx="85">
                  <c:v>1.0402069216829378E-3</c:v>
                </c:pt>
                <c:pt idx="86">
                  <c:v>1.0453122383702587E-3</c:v>
                </c:pt>
                <c:pt idx="87">
                  <c:v>1.0503281846546873E-3</c:v>
                </c:pt>
                <c:pt idx="88">
                  <c:v>1.055256324997236E-3</c:v>
                </c:pt>
                <c:pt idx="89">
                  <c:v>1.0600981964724648E-3</c:v>
                </c:pt>
                <c:pt idx="90">
                  <c:v>1.064855309247892E-3</c:v>
                </c:pt>
                <c:pt idx="91">
                  <c:v>1.0695291470550101E-3</c:v>
                </c:pt>
                <c:pt idx="92">
                  <c:v>1.0741211676520593E-3</c:v>
                </c:pt>
                <c:pt idx="93">
                  <c:v>1.0786328032786974E-3</c:v>
                </c:pt>
                <c:pt idx="94">
                  <c:v>1.0830654611027133E-3</c:v>
                </c:pt>
                <c:pt idx="95">
                  <c:v>1.0874205236589174E-3</c:v>
                </c:pt>
                <c:pt idx="96">
                  <c:v>1.0916993492803523E-3</c:v>
                </c:pt>
                <c:pt idx="97">
                  <c:v>1.0959032725219515E-3</c:v>
                </c:pt>
                <c:pt idx="98">
                  <c:v>1.100033604576786E-3</c:v>
                </c:pt>
                <c:pt idx="99">
                  <c:v>1.1040916336850204E-3</c:v>
                </c:pt>
                <c:pt idx="100">
                  <c:v>1.1080786255357128E-3</c:v>
                </c:pt>
                <c:pt idx="101">
                  <c:v>1.111995823661579E-3</c:v>
                </c:pt>
                <c:pt idx="102">
                  <c:v>1.1158444498268482E-3</c:v>
                </c:pt>
                <c:pt idx="103">
                  <c:v>1.1196257044083281E-3</c:v>
                </c:pt>
                <c:pt idx="104">
                  <c:v>1.1233407667697985E-3</c:v>
                </c:pt>
                <c:pt idx="105">
                  <c:v>1.1269907956298526E-3</c:v>
                </c:pt>
                <c:pt idx="106">
                  <c:v>1.1305769294232986E-3</c:v>
                </c:pt>
                <c:pt idx="107">
                  <c:v>1.1341002866562344E-3</c:v>
                </c:pt>
                <c:pt idx="108">
                  <c:v>1.1375619662549066E-3</c:v>
                </c:pt>
                <c:pt idx="109">
                  <c:v>1.1409630479084628E-3</c:v>
                </c:pt>
                <c:pt idx="110">
                  <c:v>1.1443045924057044E-3</c:v>
                </c:pt>
                <c:pt idx="111">
                  <c:v>1.147587641965944E-3</c:v>
                </c:pt>
                <c:pt idx="112">
                  <c:v>1.1508132205640701E-3</c:v>
                </c:pt>
                <c:pt idx="113">
                  <c:v>1.1539823342499233E-3</c:v>
                </c:pt>
                <c:pt idx="114">
                  <c:v>1.15709597146208E-3</c:v>
                </c:pt>
                <c:pt idx="115">
                  <c:v>1.1601551033361443E-3</c:v>
                </c:pt>
                <c:pt idx="116">
                  <c:v>1.1631606840076427E-3</c:v>
                </c:pt>
                <c:pt idx="117">
                  <c:v>1.1661136509096164E-3</c:v>
                </c:pt>
                <c:pt idx="118">
                  <c:v>1.1690149250650045E-3</c:v>
                </c:pt>
                <c:pt idx="119">
                  <c:v>1.1718654113739087E-3</c:v>
                </c:pt>
                <c:pt idx="120">
                  <c:v>1.174665998895829E-3</c:v>
                </c:pt>
                <c:pt idx="121">
                  <c:v>1.1774175611269596E-3</c:v>
                </c:pt>
                <c:pt idx="122">
                  <c:v>1.1801209562726299E-3</c:v>
                </c:pt>
                <c:pt idx="123">
                  <c:v>1.1827770275149769E-3</c:v>
                </c:pt>
                <c:pt idx="124">
                  <c:v>1.1853866032759312E-3</c:v>
                </c:pt>
                <c:pt idx="125">
                  <c:v>1.1879504974755999E-3</c:v>
                </c:pt>
                <c:pt idx="126">
                  <c:v>1.1904695097861263E-3</c:v>
                </c:pt>
                <c:pt idx="127">
                  <c:v>1.1929444258811049E-3</c:v>
                </c:pt>
                <c:pt idx="128">
                  <c:v>1.1953760176806327E-3</c:v>
                </c:pt>
                <c:pt idx="129">
                  <c:v>1.197765043592067E-3</c:v>
                </c:pt>
                <c:pt idx="130">
                  <c:v>1.2001122487465725E-3</c:v>
                </c:pt>
                <c:pt idx="131">
                  <c:v>1.2024183652315247E-3</c:v>
                </c:pt>
                <c:pt idx="132">
                  <c:v>1.2046841123188473E-3</c:v>
                </c:pt>
                <c:pt idx="133">
                  <c:v>1.20691019668935E-3</c:v>
                </c:pt>
                <c:pt idx="134">
                  <c:v>1.2090973126531405E-3</c:v>
                </c:pt>
                <c:pt idx="135">
                  <c:v>1.2112461423661796E-3</c:v>
                </c:pt>
                <c:pt idx="136">
                  <c:v>1.2133573560430429E-3</c:v>
                </c:pt>
                <c:pt idx="137">
                  <c:v>1.215431612165958E-3</c:v>
                </c:pt>
                <c:pt idx="138">
                  <c:v>1.2174695576901854E-3</c:v>
                </c:pt>
                <c:pt idx="139">
                  <c:v>1.2194718282458013E-3</c:v>
                </c:pt>
                <c:pt idx="140">
                  <c:v>1.2214390483359485E-3</c:v>
                </c:pt>
                <c:pt idx="141">
                  <c:v>1.2233718315316183E-3</c:v>
                </c:pt>
                <c:pt idx="142">
                  <c:v>1.2252707806630217E-3</c:v>
                </c:pt>
                <c:pt idx="143">
                  <c:v>1.2271364880076096E-3</c:v>
                </c:pt>
                <c:pt idx="144">
                  <c:v>1.2289695354748033E-3</c:v>
                </c:pt>
                <c:pt idx="145">
                  <c:v>1.2307704947874913E-3</c:v>
                </c:pt>
                <c:pt idx="146">
                  <c:v>1.2325399276603474E-3</c:v>
                </c:pt>
                <c:pt idx="147">
                  <c:v>1.2342783859750272E-3</c:v>
                </c:pt>
                <c:pt idx="148">
                  <c:v>1.2359864119523007E-3</c:v>
                </c:pt>
                <c:pt idx="149">
                  <c:v>1.2376645383211683E-3</c:v>
                </c:pt>
                <c:pt idx="150">
                  <c:v>1.2393132884850179E-3</c:v>
                </c:pt>
                <c:pt idx="151">
                  <c:v>1.2409331766848723E-3</c:v>
                </c:pt>
                <c:pt idx="152">
                  <c:v>1.2425247081597813E-3</c:v>
                </c:pt>
                <c:pt idx="153">
                  <c:v>1.2440883793044034E-3</c:v>
                </c:pt>
                <c:pt idx="154">
                  <c:v>1.2456246778238299E-3</c:v>
                </c:pt>
                <c:pt idx="155">
                  <c:v>1.2471340828856998E-3</c:v>
                </c:pt>
                <c:pt idx="156">
                  <c:v>1.2486170652696502E-3</c:v>
                </c:pt>
                <c:pt idx="157">
                  <c:v>1.2500740875141512E-3</c:v>
                </c:pt>
                <c:pt idx="158">
                  <c:v>1.251505604060771E-3</c:v>
                </c:pt>
                <c:pt idx="159">
                  <c:v>1.252912061395915E-3</c:v>
                </c:pt>
                <c:pt idx="160">
                  <c:v>1.2542938981900836E-3</c:v>
                </c:pt>
                <c:pt idx="161">
                  <c:v>1.2556515454346926E-3</c:v>
                </c:pt>
                <c:pt idx="162">
                  <c:v>1.2569854265764978E-3</c:v>
                </c:pt>
                <c:pt idx="163">
                  <c:v>1.2582959576496677E-3</c:v>
                </c:pt>
                <c:pt idx="164">
                  <c:v>1.2595835474055431E-3</c:v>
                </c:pt>
                <c:pt idx="165">
                  <c:v>1.2608485974401262E-3</c:v>
                </c:pt>
                <c:pt idx="166">
                  <c:v>1.262091502319336E-3</c:v>
                </c:pt>
                <c:pt idx="167">
                  <c:v>1.263312649702074E-3</c:v>
                </c:pt>
                <c:pt idx="168">
                  <c:v>1.2645124204611333E-3</c:v>
                </c:pt>
                <c:pt idx="169">
                  <c:v>1.2656911888019916E-3</c:v>
                </c:pt>
                <c:pt idx="170">
                  <c:v>1.2668493223795254E-3</c:v>
                </c:pt>
                <c:pt idx="171">
                  <c:v>1.2679871824126806E-3</c:v>
                </c:pt>
                <c:pt idx="172">
                  <c:v>1.2691051237971357E-3</c:v>
                </c:pt>
                <c:pt idx="173">
                  <c:v>1.2702034952159923E-3</c:v>
                </c:pt>
                <c:pt idx="174">
                  <c:v>1.2712826392485301E-3</c:v>
                </c:pt>
                <c:pt idx="175">
                  <c:v>1.2723428924770542E-3</c:v>
                </c:pt>
                <c:pt idx="176">
                  <c:v>1.2733845855918764E-3</c:v>
                </c:pt>
                <c:pt idx="177">
                  <c:v>1.2744080434944555E-3</c:v>
                </c:pt>
                <c:pt idx="178">
                  <c:v>1.2754135853987334E-3</c:v>
                </c:pt>
                <c:pt idx="179">
                  <c:v>1.2764015249306976E-3</c:v>
                </c:pt>
                <c:pt idx="180">
                  <c:v>1.2773721702261996E-3</c:v>
                </c:pt>
                <c:pt idx="181">
                  <c:v>1.2783258240270622E-3</c:v>
                </c:pt>
                <c:pt idx="182">
                  <c:v>1.2792627837755039E-3</c:v>
                </c:pt>
                <c:pt idx="183">
                  <c:v>1.2801833417069107E-3</c:v>
                </c:pt>
                <c:pt idx="184">
                  <c:v>1.2810877849409822E-3</c:v>
                </c:pt>
                <c:pt idx="185">
                  <c:v>1.2819763955712856E-3</c:v>
                </c:pt>
                <c:pt idx="186">
                  <c:v>1.2828494507532379E-3</c:v>
                </c:pt>
                <c:pt idx="187">
                  <c:v>1.2837072227905517E-3</c:v>
                </c:pt>
                <c:pt idx="188">
                  <c:v>1.2845499792201649E-3</c:v>
                </c:pt>
                <c:pt idx="189">
                  <c:v>1.2853779828956849E-3</c:v>
                </c:pt>
                <c:pt idx="190">
                  <c:v>1.2861914920693732E-3</c:v>
                </c:pt>
                <c:pt idx="191">
                  <c:v>1.2869907604726916E-3</c:v>
                </c:pt>
                <c:pt idx="192">
                  <c:v>1.2877760373954418E-3</c:v>
                </c:pt>
                <c:pt idx="193">
                  <c:v>1.2885475677635188E-3</c:v>
                </c:pt>
                <c:pt idx="194">
                  <c:v>1.2893055922153006E-3</c:v>
                </c:pt>
                <c:pt idx="195">
                  <c:v>1.2900503471767045E-3</c:v>
                </c:pt>
                <c:pt idx="196">
                  <c:v>1.2907820649349275E-3</c:v>
                </c:pt>
                <c:pt idx="197">
                  <c:v>1.291500973710895E-3</c:v>
                </c:pt>
                <c:pt idx="198">
                  <c:v>1.2922072977304437E-3</c:v>
                </c:pt>
                <c:pt idx="199">
                  <c:v>1.2929012572942562E-3</c:v>
                </c:pt>
                <c:pt idx="200">
                  <c:v>1.2935830688465726E-3</c:v>
                </c:pt>
                <c:pt idx="201">
                  <c:v>1.2942529450426987E-3</c:v>
                </c:pt>
                <c:pt idx="202">
                  <c:v>1.294911094815333E-3</c:v>
                </c:pt>
                <c:pt idx="203">
                  <c:v>1.2955577234397316E-3</c:v>
                </c:pt>
                <c:pt idx="204">
                  <c:v>1.2961930325977341E-3</c:v>
                </c:pt>
                <c:pt idx="205">
                  <c:v>1.2968172204406668E-3</c:v>
                </c:pt>
                <c:pt idx="206">
                  <c:v>1.2974304816511452E-3</c:v>
                </c:pt>
                <c:pt idx="207">
                  <c:v>1.2980330075037967E-3</c:v>
                </c:pt>
                <c:pt idx="208">
                  <c:v>1.2986249859249172E-3</c:v>
                </c:pt>
                <c:pt idx="209">
                  <c:v>1.2992066015510848E-3</c:v>
                </c:pt>
                <c:pt idx="210">
                  <c:v>1.2997780357867487E-3</c:v>
                </c:pt>
                <c:pt idx="211">
                  <c:v>1.3003394668608078E-3</c:v>
                </c:pt>
                <c:pt idx="212">
                  <c:v>1.3008910698821996E-3</c:v>
                </c:pt>
                <c:pt idx="213">
                  <c:v>1.3014330168945175E-3</c:v>
                </c:pt>
                <c:pt idx="214">
                  <c:v>1.3019654769296696E-3</c:v>
                </c:pt>
                <c:pt idx="215">
                  <c:v>1.3024886160605998E-3</c:v>
                </c:pt>
                <c:pt idx="216">
                  <c:v>1.3030025974530848E-3</c:v>
                </c:pt>
                <c:pt idx="217">
                  <c:v>1.3035075814166273E-3</c:v>
                </c:pt>
                <c:pt idx="218">
                  <c:v>1.3040037254544528E-3</c:v>
                </c:pt>
                <c:pt idx="219">
                  <c:v>1.3044911843126377E-3</c:v>
                </c:pt>
                <c:pt idx="220">
                  <c:v>1.3049701100283717E-3</c:v>
                </c:pt>
                <c:pt idx="221">
                  <c:v>1.3054406519773794E-3</c:v>
                </c:pt>
                <c:pt idx="222">
                  <c:v>1.3059029569205093E-3</c:v>
                </c:pt>
                <c:pt idx="223">
                  <c:v>1.3063571690495089E-3</c:v>
                </c:pt>
                <c:pt idx="224">
                  <c:v>1.3068034300319975E-3</c:v>
                </c:pt>
                <c:pt idx="225">
                  <c:v>1.3072418790556512E-3</c:v>
                </c:pt>
                <c:pt idx="226">
                  <c:v>1.3076726528716161E-3</c:v>
                </c:pt>
                <c:pt idx="227">
                  <c:v>1.3080958858371606E-3</c:v>
                </c:pt>
                <c:pt idx="228">
                  <c:v>1.3085117099575806E-3</c:v>
                </c:pt>
                <c:pt idx="229">
                  <c:v>1.3089202549273718E-3</c:v>
                </c:pt>
                <c:pt idx="230">
                  <c:v>1.3093216481706814E-3</c:v>
                </c:pt>
                <c:pt idx="231">
                  <c:v>1.3097160148810509E-3</c:v>
                </c:pt>
                <c:pt idx="232">
                  <c:v>1.310103478060464E-3</c:v>
                </c:pt>
                <c:pt idx="233">
                  <c:v>1.3104841585577108E-3</c:v>
                </c:pt>
                <c:pt idx="234">
                  <c:v>1.310858175106079E-3</c:v>
                </c:pt>
                <c:pt idx="235">
                  <c:v>1.311225644360388E-3</c:v>
                </c:pt>
                <c:pt idx="236">
                  <c:v>1.3115866809333733E-3</c:v>
                </c:pt>
                <c:pt idx="237">
                  <c:v>1.311941397431432E-3</c:v>
                </c:pt>
                <c:pt idx="238">
                  <c:v>1.3122899044897469E-3</c:v>
                </c:pt>
                <c:pt idx="239">
                  <c:v>1.3126323108067913E-3</c:v>
                </c:pt>
                <c:pt idx="240">
                  <c:v>1.3129687231782333E-3</c:v>
                </c:pt>
                <c:pt idx="241">
                  <c:v>1.3132992465302441E-3</c:v>
                </c:pt>
                <c:pt idx="242">
                  <c:v>1.3136239839522247E-3</c:v>
                </c:pt>
                <c:pt idx="243">
                  <c:v>1.3139430367289592E-3</c:v>
                </c:pt>
                <c:pt idx="244">
                  <c:v>1.3142565043722052E-3</c:v>
                </c:pt>
                <c:pt idx="245">
                  <c:v>1.3145644846517309E-3</c:v>
                </c:pt>
                <c:pt idx="246">
                  <c:v>1.3148670736258096E-3</c:v>
                </c:pt>
                <c:pt idx="247">
                  <c:v>1.3151643656711804E-3</c:v>
                </c:pt>
                <c:pt idx="248">
                  <c:v>1.3154564535124836E-3</c:v>
                </c:pt>
                <c:pt idx="249">
                  <c:v>1.3157434282511809E-3</c:v>
                </c:pt>
                <c:pt idx="250">
                  <c:v>1.3160253793939704E-3</c:v>
                </c:pt>
                <c:pt idx="251">
                  <c:v>1.316302394880704E-3</c:v>
                </c:pt>
                <c:pt idx="252">
                  <c:v>1.3165745611118137E-3</c:v>
                </c:pt>
                <c:pt idx="253">
                  <c:v>1.3168419629752616E-3</c:v>
                </c:pt>
                <c:pt idx="254">
                  <c:v>1.3171046838730157E-3</c:v>
                </c:pt>
                <c:pt idx="255">
                  <c:v>1.3173628057470618E-3</c:v>
                </c:pt>
                <c:pt idx="256">
                  <c:v>1.3176164091049625E-3</c:v>
                </c:pt>
                <c:pt idx="257">
                  <c:v>1.3178655730449668E-3</c:v>
                </c:pt>
                <c:pt idx="258">
                  <c:v>1.3181103752806795E-3</c:v>
                </c:pt>
                <c:pt idx="259">
                  <c:v>1.3183508921653013E-3</c:v>
                </c:pt>
                <c:pt idx="260">
                  <c:v>1.3185871987154429E-3</c:v>
                </c:pt>
                <c:pt idx="261">
                  <c:v>1.3188193686345222E-3</c:v>
                </c:pt>
                <c:pt idx="262">
                  <c:v>1.3190474743357519E-3</c:v>
                </c:pt>
                <c:pt idx="263">
                  <c:v>1.3192715869647261E-3</c:v>
                </c:pt>
                <c:pt idx="264">
                  <c:v>1.319491776421609E-3</c:v>
                </c:pt>
                <c:pt idx="265">
                  <c:v>1.3197081113829375E-3</c:v>
                </c:pt>
                <c:pt idx="266">
                  <c:v>1.3199206593230415E-3</c:v>
                </c:pt>
                <c:pt idx="267">
                  <c:v>1.3201294865350878E-3</c:v>
                </c:pt>
                <c:pt idx="268">
                  <c:v>1.320334658151758E-3</c:v>
                </c:pt>
                <c:pt idx="269">
                  <c:v>1.3205362381655628E-3</c:v>
                </c:pt>
                <c:pt idx="270">
                  <c:v>1.3207342894488005E-3</c:v>
                </c:pt>
                <c:pt idx="271">
                  <c:v>1.3209288737731678E-3</c:v>
                </c:pt>
                <c:pt idx="272">
                  <c:v>1.3211200518290251E-3</c:v>
                </c:pt>
                <c:pt idx="273">
                  <c:v>1.3213078832443263E-3</c:v>
                </c:pt>
                <c:pt idx="274">
                  <c:v>1.3214924266032172E-3</c:v>
                </c:pt>
                <c:pt idx="275">
                  <c:v>1.3216737394643064E-3</c:v>
                </c:pt>
                <c:pt idx="276">
                  <c:v>1.3218518783786187E-3</c:v>
                </c:pt>
                <c:pt idx="277">
                  <c:v>1.3220268989072327E-3</c:v>
                </c:pt>
                <c:pt idx="278">
                  <c:v>1.3221988556386107E-3</c:v>
                </c:pt>
                <c:pt idx="279">
                  <c:v>1.3223678022056234E-3</c:v>
                </c:pt>
                <c:pt idx="280">
                  <c:v>1.3225337913022805E-3</c:v>
                </c:pt>
                <c:pt idx="281">
                  <c:v>1.3226968747001625E-3</c:v>
                </c:pt>
                <c:pt idx="282">
                  <c:v>1.3228571032645705E-3</c:v>
                </c:pt>
                <c:pt idx="283">
                  <c:v>1.3230145269703902E-3</c:v>
                </c:pt>
                <c:pt idx="284">
                  <c:v>1.3231691949176793E-3</c:v>
                </c:pt>
                <c:pt idx="285">
                  <c:v>1.3233211553469804E-3</c:v>
                </c:pt>
                <c:pt idx="286">
                  <c:v>1.3234704556543693E-3</c:v>
                </c:pt>
                <c:pt idx="287">
                  <c:v>1.3236171424062353E-3</c:v>
                </c:pt>
                <c:pt idx="288">
                  <c:v>1.323761261353807E-3</c:v>
                </c:pt>
                <c:pt idx="289">
                  <c:v>1.3239028574474215E-3</c:v>
                </c:pt>
                <c:pt idx="290">
                  <c:v>1.3240419748505431E-3</c:v>
                </c:pt>
                <c:pt idx="291">
                  <c:v>1.32417865695354E-3</c:v>
                </c:pt>
                <c:pt idx="292">
                  <c:v>1.3243129463872156E-3</c:v>
                </c:pt>
                <c:pt idx="293">
                  <c:v>1.3244448850361062E-3</c:v>
                </c:pt>
                <c:pt idx="294">
                  <c:v>1.3245745140515438E-3</c:v>
                </c:pt>
                <c:pt idx="295">
                  <c:v>1.324701873864492E-3</c:v>
                </c:pt>
                <c:pt idx="296">
                  <c:v>1.3248270041981557E-3</c:v>
                </c:pt>
                <c:pt idx="297">
                  <c:v>1.3249499440803707E-3</c:v>
                </c:pt>
                <c:pt idx="298">
                  <c:v>1.3250707318557765E-3</c:v>
                </c:pt>
                <c:pt idx="299">
                  <c:v>1.3251894051977764E-3</c:v>
                </c:pt>
                <c:pt idx="300">
                  <c:v>1.3253060011202866E-3</c:v>
                </c:pt>
                <c:pt idx="301">
                  <c:v>1.3254205559892819E-3</c:v>
                </c:pt>
                <c:pt idx="302">
                  <c:v>1.3255331055341368E-3</c:v>
                </c:pt>
                <c:pt idx="303">
                  <c:v>1.3256436848587715E-3</c:v>
                </c:pt>
                <c:pt idx="304">
                  <c:v>1.3257523284525986E-3</c:v>
                </c:pt>
                <c:pt idx="305">
                  <c:v>1.3258590702012814E-3</c:v>
                </c:pt>
                <c:pt idx="306">
                  <c:v>1.3259639433973022E-3</c:v>
                </c:pt>
                <c:pt idx="307">
                  <c:v>1.3260669807503471E-3</c:v>
                </c:pt>
                <c:pt idx="308">
                  <c:v>1.3261682143975071E-3</c:v>
                </c:pt>
                <c:pt idx="309">
                  <c:v>1.3262676759133011E-3</c:v>
                </c:pt>
                <c:pt idx="310">
                  <c:v>1.3263653963195259E-3</c:v>
                </c:pt>
                <c:pt idx="311">
                  <c:v>1.3264614060949302E-3</c:v>
                </c:pt>
                <c:pt idx="312">
                  <c:v>1.3265557351847205E-3</c:v>
                </c:pt>
                <c:pt idx="313">
                  <c:v>1.3266484130099029E-3</c:v>
                </c:pt>
                <c:pt idx="314">
                  <c:v>1.3267394684764572E-3</c:v>
                </c:pt>
                <c:pt idx="315">
                  <c:v>1.3268289299843544E-3</c:v>
                </c:pt>
                <c:pt idx="316">
                  <c:v>1.3269168254364135E-3</c:v>
                </c:pt>
                <c:pt idx="317">
                  <c:v>1.3270031822470044E-3</c:v>
                </c:pt>
                <c:pt idx="318">
                  <c:v>1.3270880273505989E-3</c:v>
                </c:pt>
                <c:pt idx="319">
                  <c:v>1.3271713872101711E-3</c:v>
                </c:pt>
                <c:pt idx="320">
                  <c:v>1.3272532878254512E-3</c:v>
                </c:pt>
                <c:pt idx="321">
                  <c:v>1.3273337547410351E-3</c:v>
                </c:pt>
                <c:pt idx="322">
                  <c:v>1.3274128130543507E-3</c:v>
                </c:pt>
                <c:pt idx="323">
                  <c:v>1.327490487423487E-3</c:v>
                </c:pt>
                <c:pt idx="324">
                  <c:v>1.327566802074884E-3</c:v>
                </c:pt>
                <c:pt idx="325">
                  <c:v>1.3276417808108895E-3</c:v>
                </c:pt>
                <c:pt idx="326">
                  <c:v>1.3277154470171823E-3</c:v>
                </c:pt>
                <c:pt idx="327">
                  <c:v>1.3277878236700664E-3</c:v>
                </c:pt>
                <c:pt idx="328">
                  <c:v>1.3278589333436377E-3</c:v>
                </c:pt>
                <c:pt idx="329">
                  <c:v>1.3279287982168242E-3</c:v>
                </c:pt>
                <c:pt idx="330">
                  <c:v>1.327997440080304E-3</c:v>
                </c:pt>
                <c:pt idx="331">
                  <c:v>1.3280648803433014E-3</c:v>
                </c:pt>
                <c:pt idx="332">
                  <c:v>1.3281311400402645E-3</c:v>
                </c:pt>
                <c:pt idx="333">
                  <c:v>1.3281962398374258E-3</c:v>
                </c:pt>
                <c:pt idx="334">
                  <c:v>1.3282602000392483E-3</c:v>
                </c:pt>
                <c:pt idx="335">
                  <c:v>1.3283230405947578E-3</c:v>
                </c:pt>
                <c:pt idx="336">
                  <c:v>1.3283847811037652E-3</c:v>
                </c:pt>
                <c:pt idx="337">
                  <c:v>1.3284454408229796E-3</c:v>
                </c:pt>
                <c:pt idx="338">
                  <c:v>1.328505038672015E-3</c:v>
                </c:pt>
                <c:pt idx="339">
                  <c:v>1.3285635932392902E-3</c:v>
                </c:pt>
                <c:pt idx="340">
                  <c:v>1.3286211227878273E-3</c:v>
                </c:pt>
                <c:pt idx="341">
                  <c:v>1.3286776452609477E-3</c:v>
                </c:pt>
                <c:pt idx="342">
                  <c:v>1.3287331782878679E-3</c:v>
                </c:pt>
                <c:pt idx="343">
                  <c:v>1.3287877391891998E-3</c:v>
                </c:pt>
                <c:pt idx="344">
                  <c:v>1.3288413449823505E-3</c:v>
                </c:pt>
                <c:pt idx="345">
                  <c:v>1.3288940123868324E-3</c:v>
                </c:pt>
                <c:pt idx="346">
                  <c:v>1.328945757829476E-3</c:v>
                </c:pt>
                <c:pt idx="347">
                  <c:v>1.3289965974495547E-3</c:v>
                </c:pt>
                <c:pt idx="348">
                  <c:v>1.3290465471038175E-3</c:v>
                </c:pt>
                <c:pt idx="349">
                  <c:v>1.3290956223714365E-3</c:v>
                </c:pt>
                <c:pt idx="350">
                  <c:v>1.3291438385588633E-3</c:v>
                </c:pt>
                <c:pt idx="351">
                  <c:v>1.3291912107046061E-3</c:v>
                </c:pt>
                <c:pt idx="352">
                  <c:v>1.3292377535839171E-3</c:v>
                </c:pt>
                <c:pt idx="353">
                  <c:v>1.3292834817134034E-3</c:v>
                </c:pt>
                <c:pt idx="354">
                  <c:v>1.3293284093555536E-3</c:v>
                </c:pt>
                <c:pt idx="355">
                  <c:v>1.3293725505231862E-3</c:v>
                </c:pt>
                <c:pt idx="356">
                  <c:v>1.3294159189838196E-3</c:v>
                </c:pt>
                <c:pt idx="357">
                  <c:v>1.3294585282639679E-3</c:v>
                </c:pt>
                <c:pt idx="358">
                  <c:v>1.3295003916533584E-3</c:v>
                </c:pt>
                <c:pt idx="359">
                  <c:v>1.3295415222090764E-3</c:v>
                </c:pt>
                <c:pt idx="360">
                  <c:v>1.3295819327596389E-3</c:v>
                </c:pt>
                <c:pt idx="361">
                  <c:v>1.3296216359089947E-3</c:v>
                </c:pt>
                <c:pt idx="362">
                  <c:v>1.3296606440404563E-3</c:v>
                </c:pt>
                <c:pt idx="363">
                  <c:v>1.3296989693205614E-3</c:v>
                </c:pt>
                <c:pt idx="364">
                  <c:v>1.3297366237028682E-3</c:v>
                </c:pt>
                <c:pt idx="365">
                  <c:v>1.3297736189316841E-3</c:v>
                </c:pt>
                <c:pt idx="366">
                  <c:v>1.3298099665457279E-3</c:v>
                </c:pt>
                <c:pt idx="367">
                  <c:v>1.3298456778817285E-3</c:v>
                </c:pt>
                <c:pt idx="368">
                  <c:v>1.3298807640779616E-3</c:v>
                </c:pt>
                <c:pt idx="369">
                  <c:v>1.3299152360777234E-3</c:v>
                </c:pt>
                <c:pt idx="370">
                  <c:v>1.3299491046327443E-3</c:v>
                </c:pt>
                <c:pt idx="371">
                  <c:v>1.3299823803065408E-3</c:v>
                </c:pt>
                <c:pt idx="372">
                  <c:v>1.3300150734777119E-3</c:v>
                </c:pt>
                <c:pt idx="373">
                  <c:v>1.3300471943431757E-3</c:v>
                </c:pt>
                <c:pt idx="374">
                  <c:v>1.3300787529213487E-3</c:v>
                </c:pt>
                <c:pt idx="375">
                  <c:v>1.3301097590552719E-3</c:v>
                </c:pt>
                <c:pt idx="376">
                  <c:v>1.330140222415681E-3</c:v>
                </c:pt>
                <c:pt idx="377">
                  <c:v>1.3301701525040208E-3</c:v>
                </c:pt>
                <c:pt idx="378">
                  <c:v>1.3301995586554108E-3</c:v>
                </c:pt>
                <c:pt idx="379">
                  <c:v>1.3302284500415554E-3</c:v>
                </c:pt>
                <c:pt idx="380">
                  <c:v>1.3302568356736051E-3</c:v>
                </c:pt>
                <c:pt idx="381">
                  <c:v>1.3302847244049674E-3</c:v>
                </c:pt>
                <c:pt idx="382">
                  <c:v>1.3303121249340667E-3</c:v>
                </c:pt>
                <c:pt idx="383">
                  <c:v>1.3303390458070598E-3</c:v>
                </c:pt>
                <c:pt idx="384">
                  <c:v>1.3303654954204985E-3</c:v>
                </c:pt>
                <c:pt idx="385">
                  <c:v>1.3303914820239511E-3</c:v>
                </c:pt>
                <c:pt idx="386">
                  <c:v>1.3304170137225736E-3</c:v>
                </c:pt>
                <c:pt idx="387">
                  <c:v>1.3304420984796383E-3</c:v>
                </c:pt>
                <c:pt idx="388">
                  <c:v>1.3304667441190181E-3</c:v>
                </c:pt>
                <c:pt idx="389">
                  <c:v>1.3304909583276255E-3</c:v>
                </c:pt>
                <c:pt idx="390">
                  <c:v>1.3305147486578116E-3</c:v>
                </c:pt>
                <c:pt idx="391">
                  <c:v>1.3305381225297201E-3</c:v>
                </c:pt>
                <c:pt idx="392">
                  <c:v>1.3305610872336028E-3</c:v>
                </c:pt>
                <c:pt idx="393">
                  <c:v>1.3305836499320932E-3</c:v>
                </c:pt>
                <c:pt idx="394">
                  <c:v>1.3306058176624398E-3</c:v>
                </c:pt>
                <c:pt idx="395">
                  <c:v>1.3306275973387022E-3</c:v>
                </c:pt>
                <c:pt idx="396">
                  <c:v>1.3306489957539064E-3</c:v>
                </c:pt>
                <c:pt idx="397">
                  <c:v>1.3306700195821644E-3</c:v>
                </c:pt>
                <c:pt idx="398">
                  <c:v>1.3306906753807551E-3</c:v>
                </c:pt>
                <c:pt idx="399">
                  <c:v>1.3307109695921699E-3</c:v>
                </c:pt>
                <c:pt idx="400">
                  <c:v>1.3307309085461225E-3</c:v>
                </c:pt>
                <c:pt idx="401">
                  <c:v>1.3307504984615224E-3</c:v>
                </c:pt>
                <c:pt idx="402">
                  <c:v>1.3307697454484149E-3</c:v>
                </c:pt>
                <c:pt idx="403">
                  <c:v>1.3307886555098862E-3</c:v>
                </c:pt>
                <c:pt idx="404">
                  <c:v>1.3308072345439377E-3</c:v>
                </c:pt>
                <c:pt idx="405">
                  <c:v>1.3308254883453228E-3</c:v>
                </c:pt>
                <c:pt idx="406">
                  <c:v>1.3308434226073562E-3</c:v>
                </c:pt>
                <c:pt idx="407">
                  <c:v>1.3308610429236891E-3</c:v>
                </c:pt>
                <c:pt idx="408">
                  <c:v>1.3308783547900539E-3</c:v>
                </c:pt>
                <c:pt idx="409">
                  <c:v>1.3308953636059781E-3</c:v>
                </c:pt>
                <c:pt idx="410">
                  <c:v>1.3309120746764684E-3</c:v>
                </c:pt>
                <c:pt idx="411">
                  <c:v>1.3309284932136655E-3</c:v>
                </c:pt>
                <c:pt idx="412">
                  <c:v>1.3309446243384702E-3</c:v>
                </c:pt>
                <c:pt idx="413">
                  <c:v>1.3309604730821394E-3</c:v>
                </c:pt>
                <c:pt idx="414">
                  <c:v>1.3309760443878564E-3</c:v>
                </c:pt>
                <c:pt idx="415">
                  <c:v>1.3309913431122722E-3</c:v>
                </c:pt>
                <c:pt idx="416">
                  <c:v>1.3310063740270205E-3</c:v>
                </c:pt>
                <c:pt idx="417">
                  <c:v>1.3310211418202057E-3</c:v>
                </c:pt>
                <c:pt idx="418">
                  <c:v>1.3310356510978655E-3</c:v>
                </c:pt>
                <c:pt idx="419">
                  <c:v>1.3310499063854066E-3</c:v>
                </c:pt>
                <c:pt idx="420">
                  <c:v>1.3310639121290177E-3</c:v>
                </c:pt>
                <c:pt idx="421">
                  <c:v>1.3310776726970545E-3</c:v>
                </c:pt>
                <c:pt idx="422">
                  <c:v>1.331091192381404E-3</c:v>
                </c:pt>
                <c:pt idx="423">
                  <c:v>1.3311044753988215E-3</c:v>
                </c:pt>
                <c:pt idx="424">
                  <c:v>1.3311175258922466E-3</c:v>
                </c:pt>
                <c:pt idx="425">
                  <c:v>1.3311303479320953E-3</c:v>
                </c:pt>
                <c:pt idx="426">
                  <c:v>1.3311429455175299E-3</c:v>
                </c:pt>
                <c:pt idx="427">
                  <c:v>1.3311553225777051E-3</c:v>
                </c:pt>
                <c:pt idx="428">
                  <c:v>1.3311674829729952E-3</c:v>
                </c:pt>
                <c:pt idx="429">
                  <c:v>1.3311794304961965E-3</c:v>
                </c:pt>
                <c:pt idx="430">
                  <c:v>1.3311911688737115E-3</c:v>
                </c:pt>
                <c:pt idx="431">
                  <c:v>1.3312027017667108E-3</c:v>
                </c:pt>
                <c:pt idx="432">
                  <c:v>1.3312140327722745E-3</c:v>
                </c:pt>
                <c:pt idx="433">
                  <c:v>1.3312251654245145E-3</c:v>
                </c:pt>
                <c:pt idx="434">
                  <c:v>1.3312361031956774E-3</c:v>
                </c:pt>
                <c:pt idx="435">
                  <c:v>1.3312468494972264E-3</c:v>
                </c:pt>
                <c:pt idx="436">
                  <c:v>1.3312574076809055E-3</c:v>
                </c:pt>
                <c:pt idx="437">
                  <c:v>1.3312677810397861E-3</c:v>
                </c:pt>
                <c:pt idx="438">
                  <c:v>1.3312779728092922E-3</c:v>
                </c:pt>
                <c:pt idx="439">
                  <c:v>1.3312879861682116E-3</c:v>
                </c:pt>
                <c:pt idx="440">
                  <c:v>1.3312978242396851E-3</c:v>
                </c:pt>
                <c:pt idx="441">
                  <c:v>1.3313074900921831E-3</c:v>
                </c:pt>
                <c:pt idx="442">
                  <c:v>1.3313169867404601E-3</c:v>
                </c:pt>
                <c:pt idx="443">
                  <c:v>1.3313263171464969E-3</c:v>
                </c:pt>
                <c:pt idx="444">
                  <c:v>1.3313354842204239E-3</c:v>
                </c:pt>
                <c:pt idx="445">
                  <c:v>1.3313444908214281E-3</c:v>
                </c:pt>
                <c:pt idx="446">
                  <c:v>1.3313533397586457E-3</c:v>
                </c:pt>
                <c:pt idx="447">
                  <c:v>1.331362033792038E-3</c:v>
                </c:pt>
                <c:pt idx="448">
                  <c:v>1.3313705756332523E-3</c:v>
                </c:pt>
                <c:pt idx="449">
                  <c:v>1.3313789679464669E-3</c:v>
                </c:pt>
                <c:pt idx="450">
                  <c:v>1.3313872133492236E-3</c:v>
                </c:pt>
                <c:pt idx="451">
                  <c:v>1.3313953144132424E-3</c:v>
                </c:pt>
                <c:pt idx="452">
                  <c:v>1.3314032736652251E-3</c:v>
                </c:pt>
                <c:pt idx="453">
                  <c:v>1.3314110935876422E-3</c:v>
                </c:pt>
                <c:pt idx="454">
                  <c:v>1.3314187766195076E-3</c:v>
                </c:pt>
                <c:pt idx="455">
                  <c:v>1.3314263251571398E-3</c:v>
                </c:pt>
                <c:pt idx="456">
                  <c:v>1.3314337415549088E-3</c:v>
                </c:pt>
                <c:pt idx="457">
                  <c:v>1.3314410281259701E-3</c:v>
                </c:pt>
                <c:pt idx="458">
                  <c:v>1.3314481871429871E-3</c:v>
                </c:pt>
                <c:pt idx="459">
                  <c:v>1.3314552208388388E-3</c:v>
                </c:pt>
                <c:pt idx="460">
                  <c:v>1.3314621314073178E-3</c:v>
                </c:pt>
                <c:pt idx="461">
                  <c:v>1.3314689210038126E-3</c:v>
                </c:pt>
                <c:pt idx="462">
                  <c:v>1.3314755917459814E-3</c:v>
                </c:pt>
                <c:pt idx="463">
                  <c:v>1.3314821457144118E-3</c:v>
                </c:pt>
                <c:pt idx="464">
                  <c:v>1.3314885849532699E-3</c:v>
                </c:pt>
                <c:pt idx="465">
                  <c:v>1.3314949114709383E-3</c:v>
                </c:pt>
                <c:pt idx="466">
                  <c:v>1.331501127240642E-3</c:v>
                </c:pt>
                <c:pt idx="467">
                  <c:v>1.3315072342010637E-3</c:v>
                </c:pt>
                <c:pt idx="468">
                  <c:v>1.331513234256949E-3</c:v>
                </c:pt>
                <c:pt idx="469">
                  <c:v>1.3315191292797002E-3</c:v>
                </c:pt>
                <c:pt idx="470">
                  <c:v>1.3315249211079603E-3</c:v>
                </c:pt>
                <c:pt idx="471">
                  <c:v>1.3315306115481856E-3</c:v>
                </c:pt>
                <c:pt idx="472">
                  <c:v>1.3315362023752105E-3</c:v>
                </c:pt>
                <c:pt idx="473">
                  <c:v>1.3315416953327995E-3</c:v>
                </c:pt>
                <c:pt idx="474">
                  <c:v>1.3315470921341924E-3</c:v>
                </c:pt>
                <c:pt idx="475">
                  <c:v>1.3315523944626379E-3</c:v>
                </c:pt>
                <c:pt idx="476">
                  <c:v>1.3315576039719188E-3</c:v>
                </c:pt>
                <c:pt idx="477">
                  <c:v>1.331562722286868E-3</c:v>
                </c:pt>
                <c:pt idx="478">
                  <c:v>1.3315677510038751E-3</c:v>
                </c:pt>
                <c:pt idx="479">
                  <c:v>1.3315726916913841E-3</c:v>
                </c:pt>
                <c:pt idx="480">
                  <c:v>1.3315775458903835E-3</c:v>
                </c:pt>
                <c:pt idx="481">
                  <c:v>1.3315823151148851E-3</c:v>
                </c:pt>
                <c:pt idx="482">
                  <c:v>1.3315870008523982E-3</c:v>
                </c:pt>
                <c:pt idx="483">
                  <c:v>1.3315916045643927E-3</c:v>
                </c:pt>
                <c:pt idx="484">
                  <c:v>1.3315961276867546E-3</c:v>
                </c:pt>
                <c:pt idx="485">
                  <c:v>1.3316005716302347E-3</c:v>
                </c:pt>
                <c:pt idx="486">
                  <c:v>1.3316049377808874E-3</c:v>
                </c:pt>
                <c:pt idx="487">
                  <c:v>1.3316092275005042E-3</c:v>
                </c:pt>
                <c:pt idx="488">
                  <c:v>1.3316134421270378E-3</c:v>
                </c:pt>
                <c:pt idx="489">
                  <c:v>1.3316175829750196E-3</c:v>
                </c:pt>
                <c:pt idx="490">
                  <c:v>1.3316216513359698E-3</c:v>
                </c:pt>
                <c:pt idx="491">
                  <c:v>1.3316256484787999E-3</c:v>
                </c:pt>
                <c:pt idx="492">
                  <c:v>1.3316295756502087E-3</c:v>
                </c:pt>
                <c:pt idx="493">
                  <c:v>1.3316334340750708E-3</c:v>
                </c:pt>
                <c:pt idx="494">
                  <c:v>1.3316372249568195E-3</c:v>
                </c:pt>
                <c:pt idx="495">
                  <c:v>1.3316409494778213E-3</c:v>
                </c:pt>
                <c:pt idx="496">
                  <c:v>1.3316446087997447E-3</c:v>
                </c:pt>
                <c:pt idx="497">
                  <c:v>1.3316482040639228E-3</c:v>
                </c:pt>
                <c:pt idx="498">
                  <c:v>1.3316517363917101E-3</c:v>
                </c:pt>
                <c:pt idx="499">
                  <c:v>1.3316552068848302E-3</c:v>
                </c:pt>
                <c:pt idx="500">
                  <c:v>1.3316586166257213E-3</c:v>
                </c:pt>
                <c:pt idx="501">
                  <c:v>1.3316619666778732E-3</c:v>
                </c:pt>
                <c:pt idx="502">
                  <c:v>1.3316652580861585E-3</c:v>
                </c:pt>
                <c:pt idx="503">
                  <c:v>1.3316684918771591E-3</c:v>
                </c:pt>
                <c:pt idx="504">
                  <c:v>1.3316716690594864E-3</c:v>
                </c:pt>
                <c:pt idx="505">
                  <c:v>1.3316747906240954E-3</c:v>
                </c:pt>
                <c:pt idx="506">
                  <c:v>1.3316778575445947E-3</c:v>
                </c:pt>
                <c:pt idx="507">
                  <c:v>1.3316808707775484E-3</c:v>
                </c:pt>
                <c:pt idx="508">
                  <c:v>1.3316838312627767E-3</c:v>
                </c:pt>
                <c:pt idx="509">
                  <c:v>1.3316867399236476E-3</c:v>
                </c:pt>
                <c:pt idx="510">
                  <c:v>1.3316895976673649E-3</c:v>
                </c:pt>
                <c:pt idx="511">
                  <c:v>1.3316924053852514E-3</c:v>
                </c:pt>
                <c:pt idx="512">
                  <c:v>1.3316951639530277E-3</c:v>
                </c:pt>
                <c:pt idx="513">
                  <c:v>1.331697874231084E-3</c:v>
                </c:pt>
                <c:pt idx="514">
                  <c:v>1.3317005370647491E-3</c:v>
                </c:pt>
                <c:pt idx="515">
                  <c:v>1.3317031532845542E-3</c:v>
                </c:pt>
                <c:pt idx="516">
                  <c:v>1.3317057237064915E-3</c:v>
                </c:pt>
                <c:pt idx="517">
                  <c:v>1.3317082491322695E-3</c:v>
                </c:pt>
                <c:pt idx="518">
                  <c:v>1.3317107303495617E-3</c:v>
                </c:pt>
                <c:pt idx="519">
                  <c:v>1.3317131681322538E-3</c:v>
                </c:pt>
                <c:pt idx="520">
                  <c:v>1.3317155632406842E-3</c:v>
                </c:pt>
                <c:pt idx="521">
                  <c:v>1.3317179164218805E-3</c:v>
                </c:pt>
                <c:pt idx="522">
                  <c:v>1.331720228409795E-3</c:v>
                </c:pt>
                <c:pt idx="523">
                  <c:v>1.33172249992553E-3</c:v>
                </c:pt>
                <c:pt idx="524">
                  <c:v>1.3317247316775662E-3</c:v>
                </c:pt>
                <c:pt idx="525">
                  <c:v>1.3317269243619811E-3</c:v>
                </c:pt>
                <c:pt idx="526">
                  <c:v>1.3317290786626676E-3</c:v>
                </c:pt>
                <c:pt idx="527">
                  <c:v>1.3317311952515463E-3</c:v>
                </c:pt>
                <c:pt idx="528">
                  <c:v>1.3317332747887762E-3</c:v>
                </c:pt>
                <c:pt idx="529">
                  <c:v>1.33173531792296E-3</c:v>
                </c:pt>
                <c:pt idx="530">
                  <c:v>1.3317373252913457E-3</c:v>
                </c:pt>
                <c:pt idx="531">
                  <c:v>1.3317392975200266E-3</c:v>
                </c:pt>
                <c:pt idx="532">
                  <c:v>1.331741235224136E-3</c:v>
                </c:pt>
                <c:pt idx="533">
                  <c:v>1.3317431390080386E-3</c:v>
                </c:pt>
                <c:pt idx="534">
                  <c:v>1.3317450094655198E-3</c:v>
                </c:pt>
                <c:pt idx="535">
                  <c:v>1.3317468471799711E-3</c:v>
                </c:pt>
                <c:pt idx="536">
                  <c:v>1.3317486527245706E-3</c:v>
                </c:pt>
                <c:pt idx="537">
                  <c:v>1.331750426662463E-3</c:v>
                </c:pt>
                <c:pt idx="538">
                  <c:v>1.3317521695469354E-3</c:v>
                </c:pt>
                <c:pt idx="539">
                  <c:v>1.3317538819215887E-3</c:v>
                </c:pt>
                <c:pt idx="540">
                  <c:v>1.3317555643205087E-3</c:v>
                </c:pt>
                <c:pt idx="541">
                  <c:v>1.3317572172684311E-3</c:v>
                </c:pt>
                <c:pt idx="542">
                  <c:v>1.3317588412809062E-3</c:v>
                </c:pt>
                <c:pt idx="543">
                  <c:v>1.3317604368644593E-3</c:v>
                </c:pt>
                <c:pt idx="544">
                  <c:v>1.3317620045167492E-3</c:v>
                </c:pt>
                <c:pt idx="545">
                  <c:v>1.3317635447267224E-3</c:v>
                </c:pt>
                <c:pt idx="546">
                  <c:v>1.3317650579747669E-3</c:v>
                </c:pt>
                <c:pt idx="547">
                  <c:v>1.3317665447328602E-3</c:v>
                </c:pt>
                <c:pt idx="548">
                  <c:v>1.3317680054647195E-3</c:v>
                </c:pt>
                <c:pt idx="549">
                  <c:v>1.3317694406259424E-3</c:v>
                </c:pt>
                <c:pt idx="550">
                  <c:v>1.3317708506641525E-3</c:v>
                </c:pt>
                <c:pt idx="551">
                  <c:v>1.3317722360191371E-3</c:v>
                </c:pt>
                <c:pt idx="552">
                  <c:v>1.331773597122985E-3</c:v>
                </c:pt>
                <c:pt idx="553">
                  <c:v>1.331774934400221E-3</c:v>
                </c:pt>
                <c:pt idx="554">
                  <c:v>1.3317762482679386E-3</c:v>
                </c:pt>
                <c:pt idx="555">
                  <c:v>1.3317775391359298E-3</c:v>
                </c:pt>
                <c:pt idx="556">
                  <c:v>1.3317788074068127E-3</c:v>
                </c:pt>
                <c:pt idx="557">
                  <c:v>1.3317800534761585E-3</c:v>
                </c:pt>
                <c:pt idx="558">
                  <c:v>1.3317812777326125E-3</c:v>
                </c:pt>
                <c:pt idx="559">
                  <c:v>1.3317824805580173E-3</c:v>
                </c:pt>
                <c:pt idx="560">
                  <c:v>1.3317836623275314E-3</c:v>
                </c:pt>
                <c:pt idx="561">
                  <c:v>1.3317848234097457E-3</c:v>
                </c:pt>
                <c:pt idx="562">
                  <c:v>1.3317859641667983E-3</c:v>
                </c:pt>
                <c:pt idx="563">
                  <c:v>1.331787084954489E-3</c:v>
                </c:pt>
                <c:pt idx="564">
                  <c:v>1.3317881861223885E-3</c:v>
                </c:pt>
                <c:pt idx="565">
                  <c:v>1.3317892680139484E-3</c:v>
                </c:pt>
                <c:pt idx="566">
                  <c:v>1.3317903309666076E-3</c:v>
                </c:pt>
                <c:pt idx="567">
                  <c:v>1.3317913753118989E-3</c:v>
                </c:pt>
                <c:pt idx="568">
                  <c:v>1.3317924013755505E-3</c:v>
                </c:pt>
                <c:pt idx="569">
                  <c:v>1.3317934094775892E-3</c:v>
                </c:pt>
                <c:pt idx="570">
                  <c:v>1.3317943999324395E-3</c:v>
                </c:pt>
                <c:pt idx="571">
                  <c:v>1.3317953730490218E-3</c:v>
                </c:pt>
                <c:pt idx="572">
                  <c:v>1.3317963291308488E-3</c:v>
                </c:pt>
                <c:pt idx="573">
                  <c:v>1.3317972684761198E-3</c:v>
                </c:pt>
                <c:pt idx="574">
                  <c:v>1.3317981913778143E-3</c:v>
                </c:pt>
                <c:pt idx="575">
                  <c:v>1.331799098123783E-3</c:v>
                </c:pt>
                <c:pt idx="576">
                  <c:v>1.331799988996838E-3</c:v>
                </c:pt>
                <c:pt idx="577">
                  <c:v>1.3318008642748398E-3</c:v>
                </c:pt>
                <c:pt idx="578">
                  <c:v>1.3318017242307859E-3</c:v>
                </c:pt>
                <c:pt idx="579">
                  <c:v>1.3318025691328942E-3</c:v>
                </c:pt>
                <c:pt idx="580">
                  <c:v>1.3318033992446873E-3</c:v>
                </c:pt>
                <c:pt idx="581">
                  <c:v>1.3318042148250755E-3</c:v>
                </c:pt>
                <c:pt idx="582">
                  <c:v>1.331805016128436E-3</c:v>
                </c:pt>
                <c:pt idx="583">
                  <c:v>1.331805803404693E-3</c:v>
                </c:pt>
                <c:pt idx="584">
                  <c:v>1.3318065768993964E-3</c:v>
                </c:pt>
                <c:pt idx="585">
                  <c:v>1.331807336853797E-3</c:v>
                </c:pt>
                <c:pt idx="586">
                  <c:v>1.3318080835049229E-3</c:v>
                </c:pt>
                <c:pt idx="587">
                  <c:v>1.3318088170856527E-3</c:v>
                </c:pt>
                <c:pt idx="588">
                  <c:v>1.3318095378247879E-3</c:v>
                </c:pt>
                <c:pt idx="589">
                  <c:v>1.3318102459471258E-3</c:v>
                </c:pt>
                <c:pt idx="590">
                  <c:v>1.3318109416735277E-3</c:v>
                </c:pt>
                <c:pt idx="591">
                  <c:v>1.3318116252209891E-3</c:v>
                </c:pt>
                <c:pt idx="592">
                  <c:v>1.3318122968027065E-3</c:v>
                </c:pt>
                <c:pt idx="593">
                  <c:v>1.3318129566281447E-3</c:v>
                </c:pt>
                <c:pt idx="594">
                  <c:v>1.3318136049031014E-3</c:v>
                </c:pt>
                <c:pt idx="595">
                  <c:v>1.3318142418297721E-3</c:v>
                </c:pt>
                <c:pt idx="596">
                  <c:v>1.3318148676068127E-3</c:v>
                </c:pt>
                <c:pt idx="597">
                  <c:v>1.3318154824294014E-3</c:v>
                </c:pt>
                <c:pt idx="598">
                  <c:v>1.3318160864892997E-3</c:v>
                </c:pt>
                <c:pt idx="599">
                  <c:v>1.3318166799749123E-3</c:v>
                </c:pt>
                <c:pt idx="600">
                  <c:v>1.3318172630713463E-3</c:v>
                </c:pt>
                <c:pt idx="601">
                  <c:v>1.3318178359604676E-3</c:v>
                </c:pt>
                <c:pt idx="602">
                  <c:v>1.3318183988209589E-3</c:v>
                </c:pt>
                <c:pt idx="603">
                  <c:v>1.3318189518283753E-3</c:v>
                </c:pt>
                <c:pt idx="604">
                  <c:v>1.331819495155198E-3</c:v>
                </c:pt>
                <c:pt idx="605">
                  <c:v>1.3318200289708895E-3</c:v>
                </c:pt>
                <c:pt idx="606">
                  <c:v>1.3318205534419455E-3</c:v>
                </c:pt>
                <c:pt idx="607">
                  <c:v>1.3318210687319474E-3</c:v>
                </c:pt>
                <c:pt idx="608">
                  <c:v>1.3318215750016125E-3</c:v>
                </c:pt>
                <c:pt idx="609">
                  <c:v>1.3318220724088451E-3</c:v>
                </c:pt>
                <c:pt idx="610">
                  <c:v>1.3318225611087856E-3</c:v>
                </c:pt>
                <c:pt idx="611">
                  <c:v>1.331823041253858E-3</c:v>
                </c:pt>
                <c:pt idx="612">
                  <c:v>1.3318235129938184E-3</c:v>
                </c:pt>
                <c:pt idx="613">
                  <c:v>1.3318239764758013E-3</c:v>
                </c:pt>
                <c:pt idx="614">
                  <c:v>1.3318244318443657E-3</c:v>
                </c:pt>
                <c:pt idx="615">
                  <c:v>1.3318248792415395E-3</c:v>
                </c:pt>
                <c:pt idx="616">
                  <c:v>1.331825318806865E-3</c:v>
                </c:pt>
                <c:pt idx="617">
                  <c:v>1.3318257506774419E-3</c:v>
                </c:pt>
                <c:pt idx="618">
                  <c:v>1.3318261749879689E-3</c:v>
                </c:pt>
                <c:pt idx="619">
                  <c:v>1.3318265918707878E-3</c:v>
                </c:pt>
                <c:pt idx="620">
                  <c:v>1.3318270014559231E-3</c:v>
                </c:pt>
                <c:pt idx="621">
                  <c:v>1.3318274038711234E-3</c:v>
                </c:pt>
                <c:pt idx="622">
                  <c:v>1.3318277992419012E-3</c:v>
                </c:pt>
                <c:pt idx="623">
                  <c:v>1.3318281876915714E-3</c:v>
                </c:pt>
                <c:pt idx="624">
                  <c:v>1.3318285693412907E-3</c:v>
                </c:pt>
                <c:pt idx="625">
                  <c:v>1.3318289443100943E-3</c:v>
                </c:pt>
                <c:pt idx="626">
                  <c:v>1.3318293127149345E-3</c:v>
                </c:pt>
                <c:pt idx="627">
                  <c:v>1.3318296746707154E-3</c:v>
                </c:pt>
                <c:pt idx="628">
                  <c:v>1.3318300302903303E-3</c:v>
                </c:pt>
                <c:pt idx="629">
                  <c:v>1.3318303796846962E-3</c:v>
                </c:pt>
                <c:pt idx="630">
                  <c:v>1.3318307229627882E-3</c:v>
                </c:pt>
                <c:pt idx="631">
                  <c:v>1.3318310602316739E-3</c:v>
                </c:pt>
                <c:pt idx="632">
                  <c:v>1.3318313915965463E-3</c:v>
                </c:pt>
                <c:pt idx="633">
                  <c:v>1.3318317171607578E-3</c:v>
                </c:pt>
                <c:pt idx="634">
                  <c:v>1.3318320370258509E-3</c:v>
                </c:pt>
                <c:pt idx="635">
                  <c:v>1.3318323512915902E-3</c:v>
                </c:pt>
                <c:pt idx="636">
                  <c:v>1.3318326600559953E-3</c:v>
                </c:pt>
                <c:pt idx="637">
                  <c:v>1.3318329634153683E-3</c:v>
                </c:pt>
                <c:pt idx="638">
                  <c:v>1.3318332614643267E-3</c:v>
                </c:pt>
                <c:pt idx="639">
                  <c:v>1.3318335542958307E-3</c:v>
                </c:pt>
                <c:pt idx="640">
                  <c:v>1.3318338420012141E-3</c:v>
                </c:pt>
                <c:pt idx="641">
                  <c:v>1.3318341246702115E-3</c:v>
                </c:pt>
                <c:pt idx="642">
                  <c:v>1.3318344023909865E-3</c:v>
                </c:pt>
                <c:pt idx="643">
                  <c:v>1.3318346752501594E-3</c:v>
                </c:pt>
                <c:pt idx="644">
                  <c:v>1.3318349433328346E-3</c:v>
                </c:pt>
                <c:pt idx="645">
                  <c:v>1.3318352067226264E-3</c:v>
                </c:pt>
                <c:pt idx="646">
                  <c:v>1.3318354655016849E-3</c:v>
                </c:pt>
                <c:pt idx="647">
                  <c:v>1.3318357197507234E-3</c:v>
                </c:pt>
                <c:pt idx="648">
                  <c:v>1.3318359695490408E-3</c:v>
                </c:pt>
                <c:pt idx="649">
                  <c:v>1.3318362149745491E-3</c:v>
                </c:pt>
                <c:pt idx="650">
                  <c:v>1.3318364561037957E-3</c:v>
                </c:pt>
                <c:pt idx="651">
                  <c:v>1.3318366930119879E-3</c:v>
                </c:pt>
                <c:pt idx="652">
                  <c:v>1.3318369257730174E-3</c:v>
                </c:pt>
                <c:pt idx="653">
                  <c:v>1.3318371544594814E-3</c:v>
                </c:pt>
                <c:pt idx="654">
                  <c:v>1.3318373791427066E-3</c:v>
                </c:pt>
                <c:pt idx="655">
                  <c:v>1.3318375998927713E-3</c:v>
                </c:pt>
                <c:pt idx="656">
                  <c:v>1.3318378167785268E-3</c:v>
                </c:pt>
                <c:pt idx="657">
                  <c:v>1.3318380298676191E-3</c:v>
                </c:pt>
                <c:pt idx="658">
                  <c:v>1.3318382392265102E-3</c:v>
                </c:pt>
                <c:pt idx="659">
                  <c:v>1.331838444920499E-3</c:v>
                </c:pt>
                <c:pt idx="660">
                  <c:v>1.3318386470137407E-3</c:v>
                </c:pt>
                <c:pt idx="661">
                  <c:v>1.3318388455692673E-3</c:v>
                </c:pt>
                <c:pt idx="662">
                  <c:v>1.3318390406490081E-3</c:v>
                </c:pt>
                <c:pt idx="663">
                  <c:v>1.331839232313808E-3</c:v>
                </c:pt>
                <c:pt idx="664">
                  <c:v>1.3318394206234467E-3</c:v>
                </c:pt>
                <c:pt idx="665">
                  <c:v>1.3318396056366576E-3</c:v>
                </c:pt>
                <c:pt idx="666">
                  <c:v>1.3318397874111456E-3</c:v>
                </c:pt>
                <c:pt idx="667">
                  <c:v>1.3318399660036059E-3</c:v>
                </c:pt>
                <c:pt idx="668">
                  <c:v>1.331840141469741E-3</c:v>
                </c:pt>
                <c:pt idx="669">
                  <c:v>1.3318403138642787E-3</c:v>
                </c:pt>
                <c:pt idx="670">
                  <c:v>1.3318404832409877E-3</c:v>
                </c:pt>
                <c:pt idx="671">
                  <c:v>1.3318406496526968E-3</c:v>
                </c:pt>
                <c:pt idx="672">
                  <c:v>1.331840813151309E-3</c:v>
                </c:pt>
                <c:pt idx="673">
                  <c:v>1.3318409737878192E-3</c:v>
                </c:pt>
                <c:pt idx="674">
                  <c:v>1.3318411316123296E-3</c:v>
                </c:pt>
                <c:pt idx="675">
                  <c:v>1.3318412866740654E-3</c:v>
                </c:pt>
                <c:pt idx="676">
                  <c:v>1.3318414390213896E-3</c:v>
                </c:pt>
                <c:pt idx="677">
                  <c:v>1.3318415887018193E-3</c:v>
                </c:pt>
                <c:pt idx="678">
                  <c:v>1.3318417357620392E-3</c:v>
                </c:pt>
                <c:pt idx="679">
                  <c:v>1.3318418802479171E-3</c:v>
                </c:pt>
                <c:pt idx="680">
                  <c:v>1.3318420222045179E-3</c:v>
                </c:pt>
                <c:pt idx="681">
                  <c:v>1.3318421616761173E-3</c:v>
                </c:pt>
                <c:pt idx="682">
                  <c:v>1.3318422987062164E-3</c:v>
                </c:pt>
                <c:pt idx="683">
                  <c:v>1.3318424333375544E-3</c:v>
                </c:pt>
                <c:pt idx="684">
                  <c:v>1.3318425656121222E-3</c:v>
                </c:pt>
                <c:pt idx="685">
                  <c:v>1.3318426955711764E-3</c:v>
                </c:pt>
                <c:pt idx="686">
                  <c:v>1.3318428232552504E-3</c:v>
                </c:pt>
                <c:pt idx="687">
                  <c:v>1.331842948704169E-3</c:v>
                </c:pt>
                <c:pt idx="688">
                  <c:v>1.3318430719570593E-3</c:v>
                </c:pt>
                <c:pt idx="689">
                  <c:v>1.3318431930523632E-3</c:v>
                </c:pt>
                <c:pt idx="690">
                  <c:v>1.3318433120278505E-3</c:v>
                </c:pt>
                <c:pt idx="691">
                  <c:v>1.3318434289206291E-3</c:v>
                </c:pt>
                <c:pt idx="692">
                  <c:v>1.3318435437671577E-3</c:v>
                </c:pt>
                <c:pt idx="693">
                  <c:v>1.3318436566032564E-3</c:v>
                </c:pt>
                <c:pt idx="694">
                  <c:v>1.3318437674641188E-3</c:v>
                </c:pt>
                <c:pt idx="695">
                  <c:v>1.3318438763843218E-3</c:v>
                </c:pt>
                <c:pt idx="696">
                  <c:v>1.3318439833978376E-3</c:v>
                </c:pt>
                <c:pt idx="697">
                  <c:v>1.3318440885380434E-3</c:v>
                </c:pt>
                <c:pt idx="698">
                  <c:v>1.3318441918377321E-3</c:v>
                </c:pt>
                <c:pt idx="699">
                  <c:v>1.3318442933291225E-3</c:v>
                </c:pt>
                <c:pt idx="700">
                  <c:v>1.33184439304387E-3</c:v>
                </c:pt>
                <c:pt idx="701">
                  <c:v>1.3318444910130746E-3</c:v>
                </c:pt>
                <c:pt idx="702">
                  <c:v>1.3318445872672934E-3</c:v>
                </c:pt>
                <c:pt idx="703">
                  <c:v>1.3318446818365473E-3</c:v>
                </c:pt>
                <c:pt idx="704">
                  <c:v>1.3318447747503325E-3</c:v>
                </c:pt>
                <c:pt idx="705">
                  <c:v>1.3318448660376285E-3</c:v>
                </c:pt>
                <c:pt idx="706">
                  <c:v>1.3318449557269076E-3</c:v>
                </c:pt>
                <c:pt idx="707">
                  <c:v>1.3318450438461436E-3</c:v>
                </c:pt>
                <c:pt idx="708">
                  <c:v>1.3318451304228209E-3</c:v>
                </c:pt>
                <c:pt idx="709">
                  <c:v>1.3318452154839422E-3</c:v>
                </c:pt>
                <c:pt idx="710">
                  <c:v>1.3318452990560379E-3</c:v>
                </c:pt>
                <c:pt idx="711">
                  <c:v>1.3318453811651742E-3</c:v>
                </c:pt>
                <c:pt idx="712">
                  <c:v>1.3318454618369605E-3</c:v>
                </c:pt>
                <c:pt idx="713">
                  <c:v>1.3318455410965583E-3</c:v>
                </c:pt>
                <c:pt idx="714">
                  <c:v>1.3318456189686883E-3</c:v>
                </c:pt>
                <c:pt idx="715">
                  <c:v>1.3318456954776387E-3</c:v>
                </c:pt>
                <c:pt idx="716">
                  <c:v>1.3318457706472722E-3</c:v>
                </c:pt>
                <c:pt idx="717">
                  <c:v>1.3318458445010345E-3</c:v>
                </c:pt>
                <c:pt idx="718">
                  <c:v>1.3318459170619601E-3</c:v>
                </c:pt>
                <c:pt idx="719">
                  <c:v>1.3318459883526809E-3</c:v>
                </c:pt>
                <c:pt idx="720">
                  <c:v>1.3318460583954317E-3</c:v>
                </c:pt>
                <c:pt idx="721">
                  <c:v>1.3318461272120591E-3</c:v>
                </c:pt>
                <c:pt idx="722">
                  <c:v>1.3318461948240265E-3</c:v>
                </c:pt>
                <c:pt idx="723">
                  <c:v>1.3318462612524223E-3</c:v>
                </c:pt>
                <c:pt idx="724">
                  <c:v>1.3318463265179653E-3</c:v>
                </c:pt>
                <c:pt idx="725">
                  <c:v>1.3318463906410113E-3</c:v>
                </c:pt>
                <c:pt idx="726">
                  <c:v>1.3318464536415603E-3</c:v>
                </c:pt>
                <c:pt idx="727">
                  <c:v>1.3318465155392621E-3</c:v>
                </c:pt>
                <c:pt idx="728">
                  <c:v>1.3318465763534225E-3</c:v>
                </c:pt>
                <c:pt idx="729">
                  <c:v>1.3318466361030093E-3</c:v>
                </c:pt>
                <c:pt idx="730">
                  <c:v>1.331846694806658E-3</c:v>
                </c:pt>
                <c:pt idx="731">
                  <c:v>1.331846752482678E-3</c:v>
                </c:pt>
                <c:pt idx="732">
                  <c:v>1.3318468091490588E-3</c:v>
                </c:pt>
                <c:pt idx="733">
                  <c:v>1.3318468648234741E-3</c:v>
                </c:pt>
                <c:pt idx="734">
                  <c:v>1.3318469195232889E-3</c:v>
                </c:pt>
                <c:pt idx="735">
                  <c:v>1.3318469732655637E-3</c:v>
                </c:pt>
                <c:pt idx="736">
                  <c:v>1.3318470260670606E-3</c:v>
                </c:pt>
                <c:pt idx="737">
                  <c:v>1.3318470779442486E-3</c:v>
                </c:pt>
                <c:pt idx="738">
                  <c:v>1.3318471289133075E-3</c:v>
                </c:pt>
                <c:pt idx="739">
                  <c:v>1.3318471789901347E-3</c:v>
                </c:pt>
                <c:pt idx="740">
                  <c:v>1.3318472281903491E-3</c:v>
                </c:pt>
                <c:pt idx="741">
                  <c:v>1.3318472765292964E-3</c:v>
                </c:pt>
                <c:pt idx="742">
                  <c:v>1.3318473240220526E-3</c:v>
                </c:pt>
                <c:pt idx="743">
                  <c:v>1.3318473706834314E-3</c:v>
                </c:pt>
                <c:pt idx="744">
                  <c:v>1.3318474165279856E-3</c:v>
                </c:pt>
                <c:pt idx="745">
                  <c:v>1.3318474615700148E-3</c:v>
                </c:pt>
                <c:pt idx="746">
                  <c:v>1.331847505823567E-3</c:v>
                </c:pt>
                <c:pt idx="747">
                  <c:v>1.3318475493024446E-3</c:v>
                </c:pt>
                <c:pt idx="748">
                  <c:v>1.331847592020209E-3</c:v>
                </c:pt>
                <c:pt idx="749">
                  <c:v>1.3318476339901836E-3</c:v>
                </c:pt>
                <c:pt idx="750">
                  <c:v>1.3318476752254588E-3</c:v>
                </c:pt>
                <c:pt idx="751">
                  <c:v>1.3318477157388956E-3</c:v>
                </c:pt>
                <c:pt idx="752">
                  <c:v>1.3318477555431304E-3</c:v>
                </c:pt>
                <c:pt idx="753">
                  <c:v>1.3318477946505775E-3</c:v>
                </c:pt>
                <c:pt idx="754">
                  <c:v>1.3318478330734346E-3</c:v>
                </c:pt>
                <c:pt idx="755">
                  <c:v>1.3318478708236859E-3</c:v>
                </c:pt>
                <c:pt idx="756">
                  <c:v>1.3318479079131055E-3</c:v>
                </c:pt>
                <c:pt idx="757">
                  <c:v>1.3318479443532615E-3</c:v>
                </c:pt>
                <c:pt idx="758">
                  <c:v>1.3318479801555194E-3</c:v>
                </c:pt>
                <c:pt idx="759">
                  <c:v>1.3318480153310457E-3</c:v>
                </c:pt>
                <c:pt idx="760">
                  <c:v>1.3318480498908122E-3</c:v>
                </c:pt>
                <c:pt idx="761">
                  <c:v>1.3318480838455974E-3</c:v>
                </c:pt>
                <c:pt idx="762">
                  <c:v>1.3318481172059919E-3</c:v>
                </c:pt>
                <c:pt idx="763">
                  <c:v>1.3318481499824007E-3</c:v>
                </c:pt>
                <c:pt idx="764">
                  <c:v>1.3318481821850466E-3</c:v>
                </c:pt>
                <c:pt idx="765">
                  <c:v>1.3318482138239738E-3</c:v>
                </c:pt>
                <c:pt idx="766">
                  <c:v>1.3318482449090501E-3</c:v>
                </c:pt>
                <c:pt idx="767">
                  <c:v>1.3318482754499708E-3</c:v>
                </c:pt>
                <c:pt idx="768">
                  <c:v>1.3318483054562621E-3</c:v>
                </c:pt>
                <c:pt idx="769">
                  <c:v>1.3318483349372822E-3</c:v>
                </c:pt>
                <c:pt idx="770">
                  <c:v>1.3318483639022266E-3</c:v>
                </c:pt>
                <c:pt idx="771">
                  <c:v>1.3318483923601293E-3</c:v>
                </c:pt>
                <c:pt idx="772">
                  <c:v>1.3318484203198658E-3</c:v>
                </c:pt>
                <c:pt idx="773">
                  <c:v>1.3318484477901572E-3</c:v>
                </c:pt>
                <c:pt idx="774">
                  <c:v>1.3318484747795716E-3</c:v>
                </c:pt>
                <c:pt idx="775">
                  <c:v>1.3318485012965263E-3</c:v>
                </c:pt>
                <c:pt idx="776">
                  <c:v>1.3318485273492923E-3</c:v>
                </c:pt>
                <c:pt idx="777">
                  <c:v>1.3318485529459953E-3</c:v>
                </c:pt>
                <c:pt idx="778">
                  <c:v>1.3318485780946189E-3</c:v>
                </c:pt>
                <c:pt idx="779">
                  <c:v>1.3318486028030066E-3</c:v>
                </c:pt>
                <c:pt idx="780">
                  <c:v>1.3318486270788652E-3</c:v>
                </c:pt>
                <c:pt idx="781">
                  <c:v>1.3318486509297661E-3</c:v>
                </c:pt>
                <c:pt idx="782">
                  <c:v>1.3318486743631485E-3</c:v>
                </c:pt>
                <c:pt idx="783">
                  <c:v>1.3318486973863211E-3</c:v>
                </c:pt>
                <c:pt idx="784">
                  <c:v>1.3318487200064647E-3</c:v>
                </c:pt>
                <c:pt idx="785">
                  <c:v>1.3318487422306347E-3</c:v>
                </c:pt>
                <c:pt idx="786">
                  <c:v>1.3318487640657625E-3</c:v>
                </c:pt>
                <c:pt idx="787">
                  <c:v>1.3318487855186586E-3</c:v>
                </c:pt>
                <c:pt idx="788">
                  <c:v>1.331848806596014E-3</c:v>
                </c:pt>
                <c:pt idx="789">
                  <c:v>1.3318488273044028E-3</c:v>
                </c:pt>
                <c:pt idx="790">
                  <c:v>1.3318488476502838E-3</c:v>
                </c:pt>
                <c:pt idx="791">
                  <c:v>1.3318488676400029E-3</c:v>
                </c:pt>
                <c:pt idx="792">
                  <c:v>1.3318488872797946E-3</c:v>
                </c:pt>
                <c:pt idx="793">
                  <c:v>1.3318489065757848E-3</c:v>
                </c:pt>
                <c:pt idx="794">
                  <c:v>1.3318489255339917E-3</c:v>
                </c:pt>
                <c:pt idx="795">
                  <c:v>1.3318489441603285E-3</c:v>
                </c:pt>
                <c:pt idx="796">
                  <c:v>1.3318489624606045E-3</c:v>
                </c:pt>
                <c:pt idx="797">
                  <c:v>1.3318489804405277E-3</c:v>
                </c:pt>
                <c:pt idx="798">
                  <c:v>1.3318489981057058E-3</c:v>
                </c:pt>
                <c:pt idx="799">
                  <c:v>1.3318490154616484E-3</c:v>
                </c:pt>
                <c:pt idx="800">
                  <c:v>1.3318490325137692E-3</c:v>
                </c:pt>
                <c:pt idx="801">
                  <c:v>1.3318490492673866E-3</c:v>
                </c:pt>
                <c:pt idx="802">
                  <c:v>1.3318490657277257E-3</c:v>
                </c:pt>
                <c:pt idx="803">
                  <c:v>1.3318490818999208E-3</c:v>
                </c:pt>
                <c:pt idx="804">
                  <c:v>1.3318490977890158E-3</c:v>
                </c:pt>
                <c:pt idx="805">
                  <c:v>1.3318491133999665E-3</c:v>
                </c:pt>
                <c:pt idx="806">
                  <c:v>1.3318491287376418E-3</c:v>
                </c:pt>
                <c:pt idx="807">
                  <c:v>1.3318491438068256E-3</c:v>
                </c:pt>
                <c:pt idx="808">
                  <c:v>1.3318491586122179E-3</c:v>
                </c:pt>
                <c:pt idx="809">
                  <c:v>1.3318491731584366E-3</c:v>
                </c:pt>
                <c:pt idx="810">
                  <c:v>1.3318491874500184E-3</c:v>
                </c:pt>
                <c:pt idx="811">
                  <c:v>1.331849201491421E-3</c:v>
                </c:pt>
                <c:pt idx="812">
                  <c:v>1.3318492152870239E-3</c:v>
                </c:pt>
                <c:pt idx="813">
                  <c:v>1.3318492288411296E-3</c:v>
                </c:pt>
                <c:pt idx="814">
                  <c:v>1.331849242157966E-3</c:v>
                </c:pt>
                <c:pt idx="815">
                  <c:v>1.3318492552416863E-3</c:v>
                </c:pt>
                <c:pt idx="816">
                  <c:v>1.3318492680963712E-3</c:v>
                </c:pt>
                <c:pt idx="817">
                  <c:v>1.3318492807260305E-3</c:v>
                </c:pt>
                <c:pt idx="818">
                  <c:v>1.3318492931346029E-3</c:v>
                </c:pt>
                <c:pt idx="819">
                  <c:v>1.3318493053259589E-3</c:v>
                </c:pt>
                <c:pt idx="820">
                  <c:v>1.3318493173039008E-3</c:v>
                </c:pt>
                <c:pt idx="821">
                  <c:v>1.3318493290721644E-3</c:v>
                </c:pt>
                <c:pt idx="822">
                  <c:v>1.3318493406344206E-3</c:v>
                </c:pt>
                <c:pt idx="823">
                  <c:v>1.3318493519942753E-3</c:v>
                </c:pt>
                <c:pt idx="824">
                  <c:v>1.3318493631552714E-3</c:v>
                </c:pt>
                <c:pt idx="825">
                  <c:v>1.3318493741208903E-3</c:v>
                </c:pt>
                <c:pt idx="826">
                  <c:v>1.3318493848945524E-3</c:v>
                </c:pt>
                <c:pt idx="827">
                  <c:v>1.3318493954796173E-3</c:v>
                </c:pt>
                <c:pt idx="828">
                  <c:v>1.3318494058793871E-3</c:v>
                </c:pt>
                <c:pt idx="829">
                  <c:v>1.3318494160971051E-3</c:v>
                </c:pt>
                <c:pt idx="830">
                  <c:v>1.3318494261359583E-3</c:v>
                </c:pt>
                <c:pt idx="831">
                  <c:v>1.3318494359990775E-3</c:v>
                </c:pt>
                <c:pt idx="832">
                  <c:v>1.3318494456895397E-3</c:v>
                </c:pt>
                <c:pt idx="833">
                  <c:v>1.3318494552103665E-3</c:v>
                </c:pt>
                <c:pt idx="834">
                  <c:v>1.3318494645645281E-3</c:v>
                </c:pt>
                <c:pt idx="835">
                  <c:v>1.3318494737549417E-3</c:v>
                </c:pt>
                <c:pt idx="836">
                  <c:v>1.3318494827844738E-3</c:v>
                </c:pt>
                <c:pt idx="837">
                  <c:v>1.3318494916559405E-3</c:v>
                </c:pt>
                <c:pt idx="838">
                  <c:v>1.3318495003721092E-3</c:v>
                </c:pt>
                <c:pt idx="839">
                  <c:v>1.331849508935698E-3</c:v>
                </c:pt>
                <c:pt idx="840">
                  <c:v>1.3318495173493784E-3</c:v>
                </c:pt>
                <c:pt idx="841">
                  <c:v>1.3318495256157742E-3</c:v>
                </c:pt>
                <c:pt idx="842">
                  <c:v>1.3318495337374637E-3</c:v>
                </c:pt>
                <c:pt idx="843">
                  <c:v>1.3318495417169801E-3</c:v>
                </c:pt>
                <c:pt idx="844">
                  <c:v>1.3318495495568121E-3</c:v>
                </c:pt>
                <c:pt idx="845">
                  <c:v>1.3318495572594053E-3</c:v>
                </c:pt>
                <c:pt idx="846">
                  <c:v>1.3318495648271616E-3</c:v>
                </c:pt>
                <c:pt idx="847">
                  <c:v>1.3318495722624418E-3</c:v>
                </c:pt>
                <c:pt idx="848">
                  <c:v>1.3318495795675645E-3</c:v>
                </c:pt>
                <c:pt idx="849">
                  <c:v>1.3318495867448087E-3</c:v>
                </c:pt>
                <c:pt idx="850">
                  <c:v>1.3318495937964124E-3</c:v>
                </c:pt>
                <c:pt idx="851">
                  <c:v>1.3318496007245753E-3</c:v>
                </c:pt>
                <c:pt idx="852">
                  <c:v>1.3318496075314583E-3</c:v>
                </c:pt>
                <c:pt idx="853">
                  <c:v>1.3318496142191844E-3</c:v>
                </c:pt>
                <c:pt idx="854">
                  <c:v>1.3318496207898394E-3</c:v>
                </c:pt>
                <c:pt idx="855">
                  <c:v>1.3318496272454728E-3</c:v>
                </c:pt>
                <c:pt idx="856">
                  <c:v>1.3318496335880978E-3</c:v>
                </c:pt>
                <c:pt idx="857">
                  <c:v>1.3318496398196931E-3</c:v>
                </c:pt>
                <c:pt idx="858">
                  <c:v>1.331849645942202E-3</c:v>
                </c:pt>
                <c:pt idx="859">
                  <c:v>1.3318496519575341E-3</c:v>
                </c:pt>
                <c:pt idx="860">
                  <c:v>1.3318496578675657E-3</c:v>
                </c:pt>
                <c:pt idx="861">
                  <c:v>1.3318496636741401E-3</c:v>
                </c:pt>
                <c:pt idx="862">
                  <c:v>1.3318496693790684E-3</c:v>
                </c:pt>
                <c:pt idx="863">
                  <c:v>1.3318496749841298E-3</c:v>
                </c:pt>
                <c:pt idx="864">
                  <c:v>1.3318496804910725E-3</c:v>
                </c:pt>
                <c:pt idx="865">
                  <c:v>1.3318496859016143E-3</c:v>
                </c:pt>
                <c:pt idx="866">
                  <c:v>1.3318496912174426E-3</c:v>
                </c:pt>
                <c:pt idx="867">
                  <c:v>1.3318496964402156E-3</c:v>
                </c:pt>
                <c:pt idx="868">
                  <c:v>1.3318497015715619E-3</c:v>
                </c:pt>
                <c:pt idx="869">
                  <c:v>1.331849706613082E-3</c:v>
                </c:pt>
                <c:pt idx="870">
                  <c:v>1.3318497115663486E-3</c:v>
                </c:pt>
                <c:pt idx="871">
                  <c:v>1.3318497164329067E-3</c:v>
                </c:pt>
                <c:pt idx="872">
                  <c:v>1.3318497212142736E-3</c:v>
                </c:pt>
                <c:pt idx="873">
                  <c:v>1.3318497259119412E-3</c:v>
                </c:pt>
                <c:pt idx="874">
                  <c:v>1.3318497305273742E-3</c:v>
                </c:pt>
                <c:pt idx="875">
                  <c:v>1.3318497350620127E-3</c:v>
                </c:pt>
                <c:pt idx="876">
                  <c:v>1.3318497395172705E-3</c:v>
                </c:pt>
                <c:pt idx="877">
                  <c:v>1.3318497438945375E-3</c:v>
                </c:pt>
                <c:pt idx="878">
                  <c:v>1.331849748195179E-3</c:v>
                </c:pt>
                <c:pt idx="879">
                  <c:v>1.331849752420536E-3</c:v>
                </c:pt>
                <c:pt idx="880">
                  <c:v>1.3318497565719266E-3</c:v>
                </c:pt>
                <c:pt idx="881">
                  <c:v>1.3318497606506457E-3</c:v>
                </c:pt>
                <c:pt idx="882">
                  <c:v>1.3318497646579654E-3</c:v>
                </c:pt>
                <c:pt idx="883">
                  <c:v>1.3318497685951354E-3</c:v>
                </c:pt>
                <c:pt idx="884">
                  <c:v>1.331849772463384E-3</c:v>
                </c:pt>
                <c:pt idx="885">
                  <c:v>1.3318497762639175E-3</c:v>
                </c:pt>
                <c:pt idx="886">
                  <c:v>1.331849779997921E-3</c:v>
                </c:pt>
                <c:pt idx="887">
                  <c:v>1.3318497836665598E-3</c:v>
                </c:pt>
                <c:pt idx="888">
                  <c:v>1.3318497872709775E-3</c:v>
                </c:pt>
                <c:pt idx="889">
                  <c:v>1.3318497908122986E-3</c:v>
                </c:pt>
                <c:pt idx="890">
                  <c:v>1.3318497942916279E-3</c:v>
                </c:pt>
                <c:pt idx="891">
                  <c:v>1.3318497977100501E-3</c:v>
                </c:pt>
                <c:pt idx="892">
                  <c:v>1.3318498010686315E-3</c:v>
                </c:pt>
                <c:pt idx="893">
                  <c:v>1.3318498043684197E-3</c:v>
                </c:pt>
                <c:pt idx="894">
                  <c:v>1.3318498076104442E-3</c:v>
                </c:pt>
                <c:pt idx="895">
                  <c:v>1.3318498107957157E-3</c:v>
                </c:pt>
                <c:pt idx="896">
                  <c:v>1.3318498139252277E-3</c:v>
                </c:pt>
                <c:pt idx="897">
                  <c:v>1.3318498169999568E-3</c:v>
                </c:pt>
                <c:pt idx="898">
                  <c:v>1.3318498200208615E-3</c:v>
                </c:pt>
                <c:pt idx="899">
                  <c:v>1.3318498229888843E-3</c:v>
                </c:pt>
                <c:pt idx="900">
                  <c:v>1.3318498259049505E-3</c:v>
                </c:pt>
                <c:pt idx="901">
                  <c:v>1.3318498287699702E-3</c:v>
                </c:pt>
                <c:pt idx="902">
                  <c:v>1.3318498315848365E-3</c:v>
                </c:pt>
                <c:pt idx="903">
                  <c:v>1.3318498343504277E-3</c:v>
                </c:pt>
                <c:pt idx="904">
                  <c:v>1.3318498370676062E-3</c:v>
                </c:pt>
                <c:pt idx="905">
                  <c:v>1.3318498397372194E-3</c:v>
                </c:pt>
                <c:pt idx="906">
                  <c:v>1.3318498423601003E-3</c:v>
                </c:pt>
                <c:pt idx="907">
                  <c:v>1.3318498449370667E-3</c:v>
                </c:pt>
                <c:pt idx="908">
                  <c:v>1.3318498474689223E-3</c:v>
                </c:pt>
                <c:pt idx="909">
                  <c:v>1.3318498499564567E-3</c:v>
                </c:pt>
                <c:pt idx="910">
                  <c:v>1.331849852400446E-3</c:v>
                </c:pt>
                <c:pt idx="911">
                  <c:v>1.3318498548016524E-3</c:v>
                </c:pt>
                <c:pt idx="912">
                  <c:v>1.3318498571608249E-3</c:v>
                </c:pt>
                <c:pt idx="913">
                  <c:v>1.3318498594786991E-3</c:v>
                </c:pt>
                <c:pt idx="914">
                  <c:v>1.3318498617559983E-3</c:v>
                </c:pt>
                <c:pt idx="915">
                  <c:v>1.3318498639934323E-3</c:v>
                </c:pt>
                <c:pt idx="916">
                  <c:v>1.3318498661916995E-3</c:v>
                </c:pt>
                <c:pt idx="917">
                  <c:v>1.3318498683514851E-3</c:v>
                </c:pt>
                <c:pt idx="918">
                  <c:v>1.3318498704734628E-3</c:v>
                </c:pt>
                <c:pt idx="919">
                  <c:v>1.3318498725582947E-3</c:v>
                </c:pt>
                <c:pt idx="920">
                  <c:v>1.3318498746066306E-3</c:v>
                </c:pt>
                <c:pt idx="921">
                  <c:v>1.33184987661911E-3</c:v>
                </c:pt>
                <c:pt idx="922">
                  <c:v>1.3318498785963599E-3</c:v>
                </c:pt>
                <c:pt idx="923">
                  <c:v>1.3318498805389974E-3</c:v>
                </c:pt>
                <c:pt idx="924">
                  <c:v>1.3318498824476284E-3</c:v>
                </c:pt>
                <c:pt idx="925">
                  <c:v>1.331849884322848E-3</c:v>
                </c:pt>
                <c:pt idx="926">
                  <c:v>1.3318498861652414E-3</c:v>
                </c:pt>
                <c:pt idx="927">
                  <c:v>1.3318498879753829E-3</c:v>
                </c:pt>
                <c:pt idx="928">
                  <c:v>1.3318498897538374E-3</c:v>
                </c:pt>
                <c:pt idx="929">
                  <c:v>1.3318498915011593E-3</c:v>
                </c:pt>
                <c:pt idx="930">
                  <c:v>1.3318498932178937E-3</c:v>
                </c:pt>
                <c:pt idx="931">
                  <c:v>1.331849894904576E-3</c:v>
                </c:pt>
                <c:pt idx="932">
                  <c:v>1.3318498965617324E-3</c:v>
                </c:pt>
                <c:pt idx="933">
                  <c:v>1.3318498981898796E-3</c:v>
                </c:pt>
                <c:pt idx="934">
                  <c:v>1.3318498997895256E-3</c:v>
                </c:pt>
                <c:pt idx="935">
                  <c:v>1.3318499013611693E-3</c:v>
                </c:pt>
                <c:pt idx="936">
                  <c:v>1.3318499029053006E-3</c:v>
                </c:pt>
                <c:pt idx="937">
                  <c:v>1.3318499044224013E-3</c:v>
                </c:pt>
                <c:pt idx="938">
                  <c:v>1.3318499059129449E-3</c:v>
                </c:pt>
                <c:pt idx="939">
                  <c:v>1.3318499073773956E-3</c:v>
                </c:pt>
                <c:pt idx="940">
                  <c:v>1.3318499088162108E-3</c:v>
                </c:pt>
                <c:pt idx="941">
                  <c:v>1.3318499102298392E-3</c:v>
                </c:pt>
                <c:pt idx="942">
                  <c:v>1.3318499116187212E-3</c:v>
                </c:pt>
                <c:pt idx="943">
                  <c:v>1.3318499129832905E-3</c:v>
                </c:pt>
                <c:pt idx="944">
                  <c:v>1.3318499143239724E-3</c:v>
                </c:pt>
                <c:pt idx="945">
                  <c:v>1.3318499156411852E-3</c:v>
                </c:pt>
                <c:pt idx="946">
                  <c:v>1.3318499169353399E-3</c:v>
                </c:pt>
                <c:pt idx="947">
                  <c:v>1.3318499182068397E-3</c:v>
                </c:pt>
                <c:pt idx="948">
                  <c:v>1.3318499194560816E-3</c:v>
                </c:pt>
                <c:pt idx="949">
                  <c:v>1.3318499206834552E-3</c:v>
                </c:pt>
                <c:pt idx="950">
                  <c:v>1.3318499218893428E-3</c:v>
                </c:pt>
                <c:pt idx="951">
                  <c:v>1.3318499230741212E-3</c:v>
                </c:pt>
                <c:pt idx="952">
                  <c:v>1.3318499242381595E-3</c:v>
                </c:pt>
                <c:pt idx="953">
                  <c:v>1.3318499253818211E-3</c:v>
                </c:pt>
                <c:pt idx="954">
                  <c:v>1.3318499265054622E-3</c:v>
                </c:pt>
                <c:pt idx="955">
                  <c:v>1.3318499276094339E-3</c:v>
                </c:pt>
                <c:pt idx="956">
                  <c:v>1.3318499286940799E-3</c:v>
                </c:pt>
                <c:pt idx="957">
                  <c:v>1.3318499297597388E-3</c:v>
                </c:pt>
                <c:pt idx="958">
                  <c:v>1.3318499308067431E-3</c:v>
                </c:pt>
                <c:pt idx="959">
                  <c:v>1.3318499318354191E-3</c:v>
                </c:pt>
                <c:pt idx="960">
                  <c:v>1.3318499328460879E-3</c:v>
                </c:pt>
                <c:pt idx="961">
                  <c:v>1.3318499338390644E-3</c:v>
                </c:pt>
                <c:pt idx="962">
                  <c:v>1.3318499348146586E-3</c:v>
                </c:pt>
                <c:pt idx="963">
                  <c:v>1.3318499357731746E-3</c:v>
                </c:pt>
                <c:pt idx="964">
                  <c:v>1.3318499367149113E-3</c:v>
                </c:pt>
                <c:pt idx="965">
                  <c:v>1.331849937640163E-3</c:v>
                </c:pt>
                <c:pt idx="966">
                  <c:v>1.3318499385492175E-3</c:v>
                </c:pt>
                <c:pt idx="967">
                  <c:v>1.3318499394423587E-3</c:v>
                </c:pt>
                <c:pt idx="968">
                  <c:v>1.3318499403198651E-3</c:v>
                </c:pt>
                <c:pt idx="969">
                  <c:v>1.3318499411820105E-3</c:v>
                </c:pt>
                <c:pt idx="970">
                  <c:v>1.3318499420290639E-3</c:v>
                </c:pt>
                <c:pt idx="971">
                  <c:v>1.3318499428612892E-3</c:v>
                </c:pt>
                <c:pt idx="972">
                  <c:v>1.3318499436789459E-3</c:v>
                </c:pt>
                <c:pt idx="973">
                  <c:v>1.3318499444822894E-3</c:v>
                </c:pt>
                <c:pt idx="974">
                  <c:v>1.3318499452715702E-3</c:v>
                </c:pt>
                <c:pt idx="975">
                  <c:v>1.3318499460470341E-3</c:v>
                </c:pt>
                <c:pt idx="976">
                  <c:v>1.3318499468089235E-3</c:v>
                </c:pt>
                <c:pt idx="977">
                  <c:v>1.3318499475574756E-3</c:v>
                </c:pt>
                <c:pt idx="978">
                  <c:v>1.331849948292924E-3</c:v>
                </c:pt>
                <c:pt idx="979">
                  <c:v>1.3318499490154981E-3</c:v>
                </c:pt>
                <c:pt idx="980">
                  <c:v>1.3318499497254235E-3</c:v>
                </c:pt>
                <c:pt idx="981">
                  <c:v>1.3318499504229211E-3</c:v>
                </c:pt>
                <c:pt idx="982">
                  <c:v>1.3318499511082089E-3</c:v>
                </c:pt>
                <c:pt idx="983">
                  <c:v>1.3318499517815006E-3</c:v>
                </c:pt>
                <c:pt idx="984">
                  <c:v>1.3318499524430059E-3</c:v>
                </c:pt>
                <c:pt idx="985">
                  <c:v>1.3318499530929314E-3</c:v>
                </c:pt>
                <c:pt idx="986">
                  <c:v>1.3318499537314796E-3</c:v>
                </c:pt>
                <c:pt idx="987">
                  <c:v>1.3318499543588499E-3</c:v>
                </c:pt>
                <c:pt idx="988">
                  <c:v>1.331849954975238E-3</c:v>
                </c:pt>
                <c:pt idx="989">
                  <c:v>1.3318499555808358E-3</c:v>
                </c:pt>
                <c:pt idx="990">
                  <c:v>1.3318499561758325E-3</c:v>
                </c:pt>
                <c:pt idx="991">
                  <c:v>1.3318499567604133E-3</c:v>
                </c:pt>
                <c:pt idx="992">
                  <c:v>1.3318499573347611E-3</c:v>
                </c:pt>
                <c:pt idx="993">
                  <c:v>1.3318499578990547E-3</c:v>
                </c:pt>
                <c:pt idx="994">
                  <c:v>1.3318499584534702E-3</c:v>
                </c:pt>
                <c:pt idx="995">
                  <c:v>1.3318499589981801E-3</c:v>
                </c:pt>
                <c:pt idx="996">
                  <c:v>1.3318499595333551E-3</c:v>
                </c:pt>
                <c:pt idx="997">
                  <c:v>1.3318499600591615E-3</c:v>
                </c:pt>
                <c:pt idx="998">
                  <c:v>1.3318499605757632E-3</c:v>
                </c:pt>
                <c:pt idx="999">
                  <c:v>1.3318499610833218E-3</c:v>
                </c:pt>
                <c:pt idx="1000">
                  <c:v>1.3318499615819956E-3</c:v>
                </c:pt>
                <c:pt idx="1001">
                  <c:v>1.3318499620719399E-3</c:v>
                </c:pt>
                <c:pt idx="1002">
                  <c:v>1.3318499625533072E-3</c:v>
                </c:pt>
                <c:pt idx="1003">
                  <c:v>1.3318499630262483E-3</c:v>
                </c:pt>
                <c:pt idx="1004">
                  <c:v>1.3318499634909103E-3</c:v>
                </c:pt>
                <c:pt idx="1005">
                  <c:v>1.3318499639474383E-3</c:v>
                </c:pt>
                <c:pt idx="1006">
                  <c:v>1.3318499643959745E-3</c:v>
                </c:pt>
                <c:pt idx="1007">
                  <c:v>1.3318499648366591E-3</c:v>
                </c:pt>
                <c:pt idx="1008">
                  <c:v>1.3318499652696292E-3</c:v>
                </c:pt>
                <c:pt idx="1009">
                  <c:v>1.33184996569502E-3</c:v>
                </c:pt>
                <c:pt idx="1010">
                  <c:v>1.3318499661129643E-3</c:v>
                </c:pt>
                <c:pt idx="1011">
                  <c:v>1.3318499665235922E-3</c:v>
                </c:pt>
                <c:pt idx="1012">
                  <c:v>1.3318499669270319E-3</c:v>
                </c:pt>
                <c:pt idx="1013">
                  <c:v>1.3318499673234093E-3</c:v>
                </c:pt>
                <c:pt idx="1014">
                  <c:v>1.331849967712848E-3</c:v>
                </c:pt>
                <c:pt idx="1015">
                  <c:v>1.3318499680954694E-3</c:v>
                </c:pt>
                <c:pt idx="1016">
                  <c:v>1.3318499684713929E-3</c:v>
                </c:pt>
                <c:pt idx="1017">
                  <c:v>1.3318499688407357E-3</c:v>
                </c:pt>
                <c:pt idx="1018">
                  <c:v>1.3318499692036129E-3</c:v>
                </c:pt>
                <c:pt idx="1019">
                  <c:v>1.3318499695601381E-3</c:v>
                </c:pt>
                <c:pt idx="1020">
                  <c:v>1.3318499699104219E-3</c:v>
                </c:pt>
                <c:pt idx="1021">
                  <c:v>1.3318499702545739E-3</c:v>
                </c:pt>
                <c:pt idx="1022">
                  <c:v>1.3318499705927017E-3</c:v>
                </c:pt>
                <c:pt idx="1023">
                  <c:v>1.3318499709249101E-3</c:v>
                </c:pt>
                <c:pt idx="1024">
                  <c:v>1.3318499712513033E-3</c:v>
                </c:pt>
                <c:pt idx="1025">
                  <c:v>1.3318499715719828E-3</c:v>
                </c:pt>
                <c:pt idx="1026">
                  <c:v>1.3318499718870485E-3</c:v>
                </c:pt>
                <c:pt idx="1027">
                  <c:v>1.3318499721965992E-3</c:v>
                </c:pt>
                <c:pt idx="1028">
                  <c:v>1.3318499725007307E-3</c:v>
                </c:pt>
                <c:pt idx="1029">
                  <c:v>1.3318499727995388E-3</c:v>
                </c:pt>
                <c:pt idx="1030">
                  <c:v>1.3318499730931158E-3</c:v>
                </c:pt>
                <c:pt idx="1031">
                  <c:v>1.3318499733815537E-3</c:v>
                </c:pt>
                <c:pt idx="1032">
                  <c:v>1.3318499736649423E-3</c:v>
                </c:pt>
                <c:pt idx="1033">
                  <c:v>1.3318499739433701E-3</c:v>
                </c:pt>
                <c:pt idx="1034">
                  <c:v>1.3318499742169241E-3</c:v>
                </c:pt>
                <c:pt idx="1035">
                  <c:v>1.3318499744856894E-3</c:v>
                </c:pt>
                <c:pt idx="1036">
                  <c:v>1.3318499747497496E-3</c:v>
                </c:pt>
                <c:pt idx="1037">
                  <c:v>1.3318499750091877E-3</c:v>
                </c:pt>
                <c:pt idx="1038">
                  <c:v>1.3318499752640839E-3</c:v>
                </c:pt>
                <c:pt idx="1039">
                  <c:v>1.3318499755145183E-3</c:v>
                </c:pt>
                <c:pt idx="1040">
                  <c:v>1.3318499757605687E-3</c:v>
                </c:pt>
                <c:pt idx="1041">
                  <c:v>1.3318499760023117E-3</c:v>
                </c:pt>
                <c:pt idx="1042">
                  <c:v>1.3318499762398231E-3</c:v>
                </c:pt>
                <c:pt idx="1043">
                  <c:v>1.3318499764731768E-3</c:v>
                </c:pt>
                <c:pt idx="1044">
                  <c:v>1.3318499767024455E-3</c:v>
                </c:pt>
                <c:pt idx="1045">
                  <c:v>1.3318499769277008E-3</c:v>
                </c:pt>
                <c:pt idx="1046">
                  <c:v>1.3318499771490129E-3</c:v>
                </c:pt>
                <c:pt idx="1047">
                  <c:v>1.3318499773664508E-3</c:v>
                </c:pt>
                <c:pt idx="1048">
                  <c:v>1.3318499775800824E-3</c:v>
                </c:pt>
                <c:pt idx="1049">
                  <c:v>1.3318499777899744E-3</c:v>
                </c:pt>
                <c:pt idx="1050">
                  <c:v>1.331849977996192E-3</c:v>
                </c:pt>
                <c:pt idx="1051">
                  <c:v>1.3318499781987997E-3</c:v>
                </c:pt>
                <c:pt idx="1052">
                  <c:v>1.331849978397861E-3</c:v>
                </c:pt>
                <c:pt idx="1053">
                  <c:v>1.3318499785934372E-3</c:v>
                </c:pt>
                <c:pt idx="1054">
                  <c:v>1.3318499787855901E-3</c:v>
                </c:pt>
                <c:pt idx="1055">
                  <c:v>1.3318499789743792E-3</c:v>
                </c:pt>
                <c:pt idx="1056">
                  <c:v>1.3318499791598634E-3</c:v>
                </c:pt>
                <c:pt idx="1057">
                  <c:v>1.3318499793421009E-3</c:v>
                </c:pt>
                <c:pt idx="1058">
                  <c:v>1.331849979521148E-3</c:v>
                </c:pt>
                <c:pt idx="1059">
                  <c:v>1.3318499796970606E-3</c:v>
                </c:pt>
                <c:pt idx="1060">
                  <c:v>1.3318499798698942E-3</c:v>
                </c:pt>
                <c:pt idx="1061">
                  <c:v>1.3318499800397021E-3</c:v>
                </c:pt>
                <c:pt idx="1062">
                  <c:v>1.3318499802065376E-3</c:v>
                </c:pt>
                <c:pt idx="1063">
                  <c:v>1.3318499803704523E-3</c:v>
                </c:pt>
                <c:pt idx="1064">
                  <c:v>1.331849980531498E-3</c:v>
                </c:pt>
                <c:pt idx="1065">
                  <c:v>1.3318499806897243E-3</c:v>
                </c:pt>
                <c:pt idx="1066">
                  <c:v>1.3318499808451809E-3</c:v>
                </c:pt>
                <c:pt idx="1067">
                  <c:v>1.3318499809979159E-3</c:v>
                </c:pt>
                <c:pt idx="1068">
                  <c:v>1.3318499811479775E-3</c:v>
                </c:pt>
                <c:pt idx="1069">
                  <c:v>1.3318499812954121E-3</c:v>
                </c:pt>
                <c:pt idx="1070">
                  <c:v>1.331849981440266E-3</c:v>
                </c:pt>
                <c:pt idx="1071">
                  <c:v>1.3318499815825841E-3</c:v>
                </c:pt>
                <c:pt idx="1072">
                  <c:v>1.3318499817224106E-3</c:v>
                </c:pt>
                <c:pt idx="1073">
                  <c:v>1.3318499818597896E-3</c:v>
                </c:pt>
                <c:pt idx="1074">
                  <c:v>1.3318499819947637E-3</c:v>
                </c:pt>
                <c:pt idx="1075">
                  <c:v>1.3318499821273751E-3</c:v>
                </c:pt>
                <c:pt idx="1076">
                  <c:v>1.3318499822576649E-3</c:v>
                </c:pt>
                <c:pt idx="1077">
                  <c:v>1.3318499823856741E-3</c:v>
                </c:pt>
                <c:pt idx="1078">
                  <c:v>1.3318499825114426E-3</c:v>
                </c:pt>
                <c:pt idx="1079">
                  <c:v>1.3318499826350091E-3</c:v>
                </c:pt>
                <c:pt idx="1080">
                  <c:v>1.3318499827564127E-3</c:v>
                </c:pt>
                <c:pt idx="1081">
                  <c:v>1.3318499828756912E-3</c:v>
                </c:pt>
                <c:pt idx="1082">
                  <c:v>1.3318499829928815E-3</c:v>
                </c:pt>
                <c:pt idx="1083">
                  <c:v>1.3318499831080205E-3</c:v>
                </c:pt>
                <c:pt idx="1084">
                  <c:v>1.331849983221144E-3</c:v>
                </c:pt>
                <c:pt idx="1085">
                  <c:v>1.3318499833322869E-3</c:v>
                </c:pt>
                <c:pt idx="1086">
                  <c:v>1.3318499834414847E-3</c:v>
                </c:pt>
                <c:pt idx="1087">
                  <c:v>1.3318499835487704E-3</c:v>
                </c:pt>
                <c:pt idx="1088">
                  <c:v>1.3318499836541785E-3</c:v>
                </c:pt>
                <c:pt idx="1089">
                  <c:v>1.331849983757741E-3</c:v>
                </c:pt>
                <c:pt idx="1090">
                  <c:v>1.3318499838594908E-3</c:v>
                </c:pt>
                <c:pt idx="1091">
                  <c:v>1.3318499839594595E-3</c:v>
                </c:pt>
                <c:pt idx="1092">
                  <c:v>1.3318499840576782E-3</c:v>
                </c:pt>
                <c:pt idx="1093">
                  <c:v>1.3318499841541774E-3</c:v>
                </c:pt>
                <c:pt idx="1094">
                  <c:v>1.3318499842489874E-3</c:v>
                </c:pt>
                <c:pt idx="1095">
                  <c:v>1.3318499843421379E-3</c:v>
                </c:pt>
                <c:pt idx="1096">
                  <c:v>1.3318499844336574E-3</c:v>
                </c:pt>
                <c:pt idx="1097">
                  <c:v>1.331849984523575E-3</c:v>
                </c:pt>
                <c:pt idx="1098">
                  <c:v>1.3318499846119187E-3</c:v>
                </c:pt>
                <c:pt idx="1099">
                  <c:v>1.3318499846987158E-3</c:v>
                </c:pt>
                <c:pt idx="1100">
                  <c:v>1.3318499847839935E-3</c:v>
                </c:pt>
                <c:pt idx="1101">
                  <c:v>1.3318499848677784E-3</c:v>
                </c:pt>
                <c:pt idx="1102">
                  <c:v>1.3318499849500965E-3</c:v>
                </c:pt>
                <c:pt idx="1103">
                  <c:v>1.3318499850309736E-3</c:v>
                </c:pt>
                <c:pt idx="1104">
                  <c:v>1.3318499851104352E-3</c:v>
                </c:pt>
                <c:pt idx="1105">
                  <c:v>1.3318499851885056E-3</c:v>
                </c:pt>
                <c:pt idx="1106">
                  <c:v>1.3318499852652092E-3</c:v>
                </c:pt>
                <c:pt idx="1107">
                  <c:v>1.3318499853405704E-3</c:v>
                </c:pt>
                <c:pt idx="1108">
                  <c:v>1.3318499854146121E-3</c:v>
                </c:pt>
                <c:pt idx="1109">
                  <c:v>1.3318499854873577E-3</c:v>
                </c:pt>
                <c:pt idx="1110">
                  <c:v>1.33184998555883E-3</c:v>
                </c:pt>
                <c:pt idx="1111">
                  <c:v>1.331849985629051E-3</c:v>
                </c:pt>
                <c:pt idx="1112">
                  <c:v>1.3318499856980429E-3</c:v>
                </c:pt>
                <c:pt idx="1113">
                  <c:v>1.331849985765827E-3</c:v>
                </c:pt>
                <c:pt idx="1114">
                  <c:v>1.3318499858324246E-3</c:v>
                </c:pt>
                <c:pt idx="1115">
                  <c:v>1.3318499858978562E-3</c:v>
                </c:pt>
                <c:pt idx="1116">
                  <c:v>1.3318499859621424E-3</c:v>
                </c:pt>
                <c:pt idx="1117">
                  <c:v>1.3318499860253035E-3</c:v>
                </c:pt>
                <c:pt idx="1118">
                  <c:v>1.3318499860873587E-3</c:v>
                </c:pt>
                <c:pt idx="1119">
                  <c:v>1.3318499861483279E-3</c:v>
                </c:pt>
                <c:pt idx="1120">
                  <c:v>1.3318499862082296E-3</c:v>
                </c:pt>
                <c:pt idx="1121">
                  <c:v>1.3318499862670827E-3</c:v>
                </c:pt>
                <c:pt idx="1122">
                  <c:v>1.3318499863249054E-3</c:v>
                </c:pt>
                <c:pt idx="1123">
                  <c:v>1.3318499863817161E-3</c:v>
                </c:pt>
                <c:pt idx="1124">
                  <c:v>1.3318499864375323E-3</c:v>
                </c:pt>
                <c:pt idx="1125">
                  <c:v>1.3318499864923713E-3</c:v>
                </c:pt>
                <c:pt idx="1126">
                  <c:v>1.3318499865462505E-3</c:v>
                </c:pt>
                <c:pt idx="1127">
                  <c:v>1.3318499865991864E-3</c:v>
                </c:pt>
                <c:pt idx="1128">
                  <c:v>1.3318499866511956E-3</c:v>
                </c:pt>
                <c:pt idx="1129">
                  <c:v>1.3318499867022945E-3</c:v>
                </c:pt>
                <c:pt idx="1130">
                  <c:v>1.3318499867524987E-3</c:v>
                </c:pt>
                <c:pt idx="1131">
                  <c:v>1.3318499868018242E-3</c:v>
                </c:pt>
                <c:pt idx="1132">
                  <c:v>1.3318499868502864E-3</c:v>
                </c:pt>
                <c:pt idx="1133">
                  <c:v>1.3318499868979E-3</c:v>
                </c:pt>
                <c:pt idx="1134">
                  <c:v>1.3318499869446802E-3</c:v>
                </c:pt>
                <c:pt idx="1135">
                  <c:v>1.3318499869906415E-3</c:v>
                </c:pt>
                <c:pt idx="1136">
                  <c:v>1.3318499870357981E-3</c:v>
                </c:pt>
                <c:pt idx="1137">
                  <c:v>1.3318499870801643E-3</c:v>
                </c:pt>
                <c:pt idx="1138">
                  <c:v>1.331849987123754E-3</c:v>
                </c:pt>
                <c:pt idx="1139">
                  <c:v>1.3318499871665804E-3</c:v>
                </c:pt>
                <c:pt idx="1140">
                  <c:v>1.3318499872086572E-3</c:v>
                </c:pt>
                <c:pt idx="1141">
                  <c:v>1.3318499872499976E-3</c:v>
                </c:pt>
                <c:pt idx="1142">
                  <c:v>1.3318499872906142E-3</c:v>
                </c:pt>
                <c:pt idx="1143">
                  <c:v>1.3318499873305196E-3</c:v>
                </c:pt>
                <c:pt idx="1144">
                  <c:v>1.3318499873697267E-3</c:v>
                </c:pt>
                <c:pt idx="1145">
                  <c:v>1.3318499874082476E-3</c:v>
                </c:pt>
                <c:pt idx="1146">
                  <c:v>1.3318499874460938E-3</c:v>
                </c:pt>
                <c:pt idx="1147">
                  <c:v>1.3318499874832776E-3</c:v>
                </c:pt>
                <c:pt idx="1148">
                  <c:v>1.3318499875198107E-3</c:v>
                </c:pt>
                <c:pt idx="1149">
                  <c:v>1.3318499875557041E-3</c:v>
                </c:pt>
                <c:pt idx="1150">
                  <c:v>1.331849987590969E-3</c:v>
                </c:pt>
                <c:pt idx="1151">
                  <c:v>1.3318499876256169E-3</c:v>
                </c:pt>
                <c:pt idx="1152">
                  <c:v>1.3318499876596582E-3</c:v>
                </c:pt>
                <c:pt idx="1153">
                  <c:v>1.3318499876931035E-3</c:v>
                </c:pt>
                <c:pt idx="1154">
                  <c:v>1.3318499877259633E-3</c:v>
                </c:pt>
                <c:pt idx="1155">
                  <c:v>1.331849987758248E-3</c:v>
                </c:pt>
                <c:pt idx="1156">
                  <c:v>1.3318499877899674E-3</c:v>
                </c:pt>
                <c:pt idx="1157">
                  <c:v>1.3318499878211317E-3</c:v>
                </c:pt>
                <c:pt idx="1158">
                  <c:v>1.3318499878517505E-3</c:v>
                </c:pt>
                <c:pt idx="1159">
                  <c:v>1.3318499878818329E-3</c:v>
                </c:pt>
                <c:pt idx="1160">
                  <c:v>1.3318499879113892E-3</c:v>
                </c:pt>
                <c:pt idx="1161">
                  <c:v>1.3318499879404278E-3</c:v>
                </c:pt>
                <c:pt idx="1162">
                  <c:v>1.3318499879689581E-3</c:v>
                </c:pt>
                <c:pt idx="1163">
                  <c:v>1.3318499879969891E-3</c:v>
                </c:pt>
                <c:pt idx="1164">
                  <c:v>1.3318499880245291E-3</c:v>
                </c:pt>
                <c:pt idx="1165">
                  <c:v>1.3318499880515873E-3</c:v>
                </c:pt>
                <c:pt idx="1166">
                  <c:v>1.3318499880781718E-3</c:v>
                </c:pt>
                <c:pt idx="1167">
                  <c:v>1.3318499881042911E-3</c:v>
                </c:pt>
                <c:pt idx="1168">
                  <c:v>1.3318499881299528E-3</c:v>
                </c:pt>
                <c:pt idx="1169">
                  <c:v>1.3318499881551655E-3</c:v>
                </c:pt>
                <c:pt idx="1170">
                  <c:v>1.3318499881799369E-3</c:v>
                </c:pt>
                <c:pt idx="1171">
                  <c:v>1.3318499882042745E-3</c:v>
                </c:pt>
                <c:pt idx="1172">
                  <c:v>1.3318499882281861E-3</c:v>
                </c:pt>
                <c:pt idx="1173">
                  <c:v>1.331849988251679E-3</c:v>
                </c:pt>
                <c:pt idx="1174">
                  <c:v>1.331849988274761E-3</c:v>
                </c:pt>
                <c:pt idx="1175">
                  <c:v>1.3318499882974386E-3</c:v>
                </c:pt>
                <c:pt idx="1176">
                  <c:v>1.3318499883197194E-3</c:v>
                </c:pt>
                <c:pt idx="1177">
                  <c:v>1.3318499883416101E-3</c:v>
                </c:pt>
                <c:pt idx="1178">
                  <c:v>1.3318499883631177E-3</c:v>
                </c:pt>
                <c:pt idx="1179">
                  <c:v>1.3318499883842485E-3</c:v>
                </c:pt>
                <c:pt idx="1180">
                  <c:v>1.3318499884050097E-3</c:v>
                </c:pt>
                <c:pt idx="1181">
                  <c:v>1.3318499884254075E-3</c:v>
                </c:pt>
                <c:pt idx="1182">
                  <c:v>1.3318499884454481E-3</c:v>
                </c:pt>
                <c:pt idx="1183">
                  <c:v>1.3318499884651378E-3</c:v>
                </c:pt>
                <c:pt idx="1184">
                  <c:v>1.331849988484483E-3</c:v>
                </c:pt>
                <c:pt idx="1185">
                  <c:v>1.3318499885034893E-3</c:v>
                </c:pt>
                <c:pt idx="1186">
                  <c:v>1.3318499885221632E-3</c:v>
                </c:pt>
                <c:pt idx="1187">
                  <c:v>1.3318499885405101E-3</c:v>
                </c:pt>
                <c:pt idx="1188">
                  <c:v>1.3318499885585358E-3</c:v>
                </c:pt>
                <c:pt idx="1189">
                  <c:v>1.331849988576246E-3</c:v>
                </c:pt>
                <c:pt idx="1190">
                  <c:v>1.3318499885936461E-3</c:v>
                </c:pt>
                <c:pt idx="1191">
                  <c:v>1.3318499886107416E-3</c:v>
                </c:pt>
                <c:pt idx="1192">
                  <c:v>1.3318499886275379E-3</c:v>
                </c:pt>
                <c:pt idx="1193">
                  <c:v>1.3318499886440401E-3</c:v>
                </c:pt>
                <c:pt idx="1194">
                  <c:v>1.3318499886602535E-3</c:v>
                </c:pt>
                <c:pt idx="1195">
                  <c:v>1.331849988676183E-3</c:v>
                </c:pt>
                <c:pt idx="1196">
                  <c:v>1.3318499886918337E-3</c:v>
                </c:pt>
                <c:pt idx="1197">
                  <c:v>1.3318499887072105E-3</c:v>
                </c:pt>
                <c:pt idx="1198">
                  <c:v>1.331849988722318E-3</c:v>
                </c:pt>
                <c:pt idx="1199">
                  <c:v>1.3318499887371611E-3</c:v>
                </c:pt>
                <c:pt idx="1200">
                  <c:v>1.3318499887517443E-3</c:v>
                </c:pt>
                <c:pt idx="1201">
                  <c:v>1.3318499887660722E-3</c:v>
                </c:pt>
                <c:pt idx="1202">
                  <c:v>1.3318499887801495E-3</c:v>
                </c:pt>
                <c:pt idx="1203">
                  <c:v>1.3318499887939803E-3</c:v>
                </c:pt>
                <c:pt idx="1204">
                  <c:v>1.3318499888075688E-3</c:v>
                </c:pt>
                <c:pt idx="1205">
                  <c:v>1.3318499888209196E-3</c:v>
                </c:pt>
                <c:pt idx="1206">
                  <c:v>1.3318499888340365E-3</c:v>
                </c:pt>
                <c:pt idx="1207">
                  <c:v>1.331849988846924E-3</c:v>
                </c:pt>
                <c:pt idx="1208">
                  <c:v>1.3318499888595858E-3</c:v>
                </c:pt>
                <c:pt idx="1209">
                  <c:v>1.3318499888720261E-3</c:v>
                </c:pt>
                <c:pt idx="1210">
                  <c:v>1.3318499888842483E-3</c:v>
                </c:pt>
                <c:pt idx="1211">
                  <c:v>1.3318499888962567E-3</c:v>
                </c:pt>
                <c:pt idx="1212">
                  <c:v>1.331849988908055E-3</c:v>
                </c:pt>
                <c:pt idx="1213">
                  <c:v>1.3318499889196467E-3</c:v>
                </c:pt>
                <c:pt idx="1214">
                  <c:v>1.3318499889310356E-3</c:v>
                </c:pt>
                <c:pt idx="1215">
                  <c:v>1.331849988942225E-3</c:v>
                </c:pt>
                <c:pt idx="1216">
                  <c:v>1.3318499889532183E-3</c:v>
                </c:pt>
                <c:pt idx="1217">
                  <c:v>1.3318499889640196E-3</c:v>
                </c:pt>
                <c:pt idx="1218">
                  <c:v>1.3318499889746315E-3</c:v>
                </c:pt>
                <c:pt idx="1219">
                  <c:v>1.3318499889850579E-3</c:v>
                </c:pt>
                <c:pt idx="1220">
                  <c:v>1.3318499889953016E-3</c:v>
                </c:pt>
                <c:pt idx="1221">
                  <c:v>1.3318499890053661E-3</c:v>
                </c:pt>
                <c:pt idx="1222">
                  <c:v>1.3318499890152542E-3</c:v>
                </c:pt>
                <c:pt idx="1223">
                  <c:v>1.3318499890249693E-3</c:v>
                </c:pt>
                <c:pt idx="1224">
                  <c:v>1.3318499890345144E-3</c:v>
                </c:pt>
                <c:pt idx="1225">
                  <c:v>1.3318499890438923E-3</c:v>
                </c:pt>
                <c:pt idx="1226">
                  <c:v>1.3318499890531061E-3</c:v>
                </c:pt>
                <c:pt idx="1227">
                  <c:v>1.3318499890621587E-3</c:v>
                </c:pt>
                <c:pt idx="1228">
                  <c:v>1.3318499890710527E-3</c:v>
                </c:pt>
                <c:pt idx="1229">
                  <c:v>1.3318499890797911E-3</c:v>
                </c:pt>
                <c:pt idx="1230">
                  <c:v>1.3318499890883765E-3</c:v>
                </c:pt>
                <c:pt idx="1231">
                  <c:v>1.3318499890968116E-3</c:v>
                </c:pt>
                <c:pt idx="1232">
                  <c:v>1.331849989105099E-3</c:v>
                </c:pt>
                <c:pt idx="1233">
                  <c:v>1.3318499891132414E-3</c:v>
                </c:pt>
                <c:pt idx="1234">
                  <c:v>1.3318499891212413E-3</c:v>
                </c:pt>
                <c:pt idx="1235">
                  <c:v>1.3318499891291011E-3</c:v>
                </c:pt>
                <c:pt idx="1236">
                  <c:v>1.3318499891368232E-3</c:v>
                </c:pt>
                <c:pt idx="1237">
                  <c:v>1.3318499891444102E-3</c:v>
                </c:pt>
                <c:pt idx="1238">
                  <c:v>1.3318499891518646E-3</c:v>
                </c:pt>
                <c:pt idx="1239">
                  <c:v>1.3318499891591883E-3</c:v>
                </c:pt>
                <c:pt idx="1240">
                  <c:v>1.3318499891663838E-3</c:v>
                </c:pt>
                <c:pt idx="1241">
                  <c:v>1.3318499891734532E-3</c:v>
                </c:pt>
                <c:pt idx="1242">
                  <c:v>1.331849989180399E-3</c:v>
                </c:pt>
                <c:pt idx="1243">
                  <c:v>1.3318499891872232E-3</c:v>
                </c:pt>
                <c:pt idx="1244">
                  <c:v>1.3318499891939281E-3</c:v>
                </c:pt>
                <c:pt idx="1245">
                  <c:v>1.3318499892005155E-3</c:v>
                </c:pt>
                <c:pt idx="1246">
                  <c:v>1.3318499892069876E-3</c:v>
                </c:pt>
                <c:pt idx="1247">
                  <c:v>1.3318499892133464E-3</c:v>
                </c:pt>
                <c:pt idx="1248">
                  <c:v>1.3318499892195938E-3</c:v>
                </c:pt>
                <c:pt idx="1249">
                  <c:v>1.3318499892257319E-3</c:v>
                </c:pt>
                <c:pt idx="1250">
                  <c:v>1.3318499892317624E-3</c:v>
                </c:pt>
                <c:pt idx="1251">
                  <c:v>1.3318499892376876E-3</c:v>
                </c:pt>
                <c:pt idx="1252">
                  <c:v>1.3318499892435089E-3</c:v>
                </c:pt>
                <c:pt idx="1253">
                  <c:v>1.3318499892492283E-3</c:v>
                </c:pt>
                <c:pt idx="1254">
                  <c:v>1.3318499892548477E-3</c:v>
                </c:pt>
                <c:pt idx="1255">
                  <c:v>1.3318499892603687E-3</c:v>
                </c:pt>
                <c:pt idx="1256">
                  <c:v>1.3318499892657929E-3</c:v>
                </c:pt>
                <c:pt idx="1257">
                  <c:v>1.3318499892711225E-3</c:v>
                </c:pt>
                <c:pt idx="1258">
                  <c:v>1.3318499892763585E-3</c:v>
                </c:pt>
                <c:pt idx="1259">
                  <c:v>1.3318499892815028E-3</c:v>
                </c:pt>
                <c:pt idx="1260">
                  <c:v>1.3318499892865572E-3</c:v>
                </c:pt>
                <c:pt idx="1261">
                  <c:v>1.331849989291523E-3</c:v>
                </c:pt>
                <c:pt idx="1262">
                  <c:v>1.3318499892964019E-3</c:v>
                </c:pt>
                <c:pt idx="1263">
                  <c:v>1.3318499893011956E-3</c:v>
                </c:pt>
                <c:pt idx="1264">
                  <c:v>1.3318499893059052E-3</c:v>
                </c:pt>
                <c:pt idx="1265">
                  <c:v>1.3318499893105323E-3</c:v>
                </c:pt>
                <c:pt idx="1266">
                  <c:v>1.3318499893150786E-3</c:v>
                </c:pt>
                <c:pt idx="1267">
                  <c:v>1.3318499893195451E-3</c:v>
                </c:pt>
                <c:pt idx="1268">
                  <c:v>1.3318499893239335E-3</c:v>
                </c:pt>
                <c:pt idx="1269">
                  <c:v>1.3318499893282452E-3</c:v>
                </c:pt>
                <c:pt idx="1270">
                  <c:v>1.3318499893324811E-3</c:v>
                </c:pt>
                <c:pt idx="1271">
                  <c:v>1.3318499893366432E-3</c:v>
                </c:pt>
                <c:pt idx="1272">
                  <c:v>1.3318499893407324E-3</c:v>
                </c:pt>
                <c:pt idx="1273">
                  <c:v>1.3318499893447498E-3</c:v>
                </c:pt>
                <c:pt idx="1274">
                  <c:v>1.3318499893486969E-3</c:v>
                </c:pt>
                <c:pt idx="1275">
                  <c:v>1.3318499893525751E-3</c:v>
                </c:pt>
                <c:pt idx="1276">
                  <c:v>1.3318499893563854E-3</c:v>
                </c:pt>
                <c:pt idx="1277">
                  <c:v>1.3318499893601289E-3</c:v>
                </c:pt>
                <c:pt idx="1278">
                  <c:v>1.3318499893638068E-3</c:v>
                </c:pt>
                <c:pt idx="1279">
                  <c:v>1.3318499893674204E-3</c:v>
                </c:pt>
                <c:pt idx="1280">
                  <c:v>1.3318499893709708E-3</c:v>
                </c:pt>
                <c:pt idx="1281">
                  <c:v>1.3318499893744588E-3</c:v>
                </c:pt>
                <c:pt idx="1282">
                  <c:v>1.3318499893778862E-3</c:v>
                </c:pt>
                <c:pt idx="1283">
                  <c:v>1.3318499893812531E-3</c:v>
                </c:pt>
                <c:pt idx="1284">
                  <c:v>1.3318499893845614E-3</c:v>
                </c:pt>
                <c:pt idx="1285">
                  <c:v>1.3318499893878117E-3</c:v>
                </c:pt>
                <c:pt idx="1286">
                  <c:v>1.3318499893910051E-3</c:v>
                </c:pt>
                <c:pt idx="1287">
                  <c:v>1.3318499893941425E-3</c:v>
                </c:pt>
                <c:pt idx="1288">
                  <c:v>1.3318499893972251E-3</c:v>
                </c:pt>
                <c:pt idx="1289">
                  <c:v>1.3318499894002538E-3</c:v>
                </c:pt>
                <c:pt idx="1290">
                  <c:v>1.3318499894032292E-3</c:v>
                </c:pt>
                <c:pt idx="1291">
                  <c:v>1.3318499894061527E-3</c:v>
                </c:pt>
                <c:pt idx="1292">
                  <c:v>1.3318499894090249E-3</c:v>
                </c:pt>
                <c:pt idx="1293">
                  <c:v>1.3318499894118471E-3</c:v>
                </c:pt>
                <c:pt idx="1294">
                  <c:v>1.3318499894146199E-3</c:v>
                </c:pt>
                <c:pt idx="1295">
                  <c:v>1.3318499894173438E-3</c:v>
                </c:pt>
                <c:pt idx="1296">
                  <c:v>1.3318499894200203E-3</c:v>
                </c:pt>
                <c:pt idx="1297">
                  <c:v>1.3318499894226497E-3</c:v>
                </c:pt>
                <c:pt idx="1298">
                  <c:v>1.3318499894252333E-3</c:v>
                </c:pt>
                <c:pt idx="1299">
                  <c:v>1.3318499894277717E-3</c:v>
                </c:pt>
                <c:pt idx="1300">
                  <c:v>1.3318499894302656E-3</c:v>
                </c:pt>
                <c:pt idx="1301">
                  <c:v>1.3318499894327156E-3</c:v>
                </c:pt>
                <c:pt idx="1302">
                  <c:v>1.331849989435123E-3</c:v>
                </c:pt>
                <c:pt idx="1303">
                  <c:v>1.3318499894374881E-3</c:v>
                </c:pt>
                <c:pt idx="1304">
                  <c:v>1.331849989439812E-3</c:v>
                </c:pt>
                <c:pt idx="1305">
                  <c:v>1.3318499894420951E-3</c:v>
                </c:pt>
                <c:pt idx="1306">
                  <c:v>1.3318499894443381E-3</c:v>
                </c:pt>
                <c:pt idx="1307">
                  <c:v>1.331849989446542E-3</c:v>
                </c:pt>
                <c:pt idx="1308">
                  <c:v>1.3318499894487074E-3</c:v>
                </c:pt>
                <c:pt idx="1309">
                  <c:v>1.3318499894508348E-3</c:v>
                </c:pt>
                <c:pt idx="1310">
                  <c:v>1.3318499894529247E-3</c:v>
                </c:pt>
                <c:pt idx="1311">
                  <c:v>1.3318499894549784E-3</c:v>
                </c:pt>
                <c:pt idx="1312">
                  <c:v>1.3318499894569959E-3</c:v>
                </c:pt>
                <c:pt idx="1313">
                  <c:v>1.3318499894589783E-3</c:v>
                </c:pt>
                <c:pt idx="1314">
                  <c:v>1.3318499894609259E-3</c:v>
                </c:pt>
                <c:pt idx="1315">
                  <c:v>1.3318499894628395E-3</c:v>
                </c:pt>
                <c:pt idx="1316">
                  <c:v>1.3318499894647193E-3</c:v>
                </c:pt>
                <c:pt idx="1317">
                  <c:v>1.3318499894665664E-3</c:v>
                </c:pt>
                <c:pt idx="1318">
                  <c:v>1.3318499894683811E-3</c:v>
                </c:pt>
                <c:pt idx="1319">
                  <c:v>1.3318499894701642E-3</c:v>
                </c:pt>
                <c:pt idx="1320">
                  <c:v>1.331849989471916E-3</c:v>
                </c:pt>
                <c:pt idx="1321">
                  <c:v>1.3318499894736371E-3</c:v>
                </c:pt>
                <c:pt idx="1322">
                  <c:v>1.331849989475328E-3</c:v>
                </c:pt>
                <c:pt idx="1323">
                  <c:v>1.3318499894769895E-3</c:v>
                </c:pt>
                <c:pt idx="1324">
                  <c:v>1.3318499894786216E-3</c:v>
                </c:pt>
                <c:pt idx="1325">
                  <c:v>1.3318499894802254E-3</c:v>
                </c:pt>
                <c:pt idx="1326">
                  <c:v>1.3318499894818011E-3</c:v>
                </c:pt>
                <c:pt idx="1327">
                  <c:v>1.3318499894833492E-3</c:v>
                </c:pt>
                <c:pt idx="1328">
                  <c:v>1.3318499894848701E-3</c:v>
                </c:pt>
                <c:pt idx="1329">
                  <c:v>1.3318499894863646E-3</c:v>
                </c:pt>
                <c:pt idx="1330">
                  <c:v>1.3318499894878326E-3</c:v>
                </c:pt>
                <c:pt idx="1331">
                  <c:v>1.331849989489275E-3</c:v>
                </c:pt>
                <c:pt idx="1332">
                  <c:v>1.3318499894906925E-3</c:v>
                </c:pt>
                <c:pt idx="1333">
                  <c:v>1.3318499894920848E-3</c:v>
                </c:pt>
                <c:pt idx="1334">
                  <c:v>1.3318499894934529E-3</c:v>
                </c:pt>
                <c:pt idx="1335">
                  <c:v>1.331849989494797E-3</c:v>
                </c:pt>
                <c:pt idx="1336">
                  <c:v>1.3318499894961176E-3</c:v>
                </c:pt>
                <c:pt idx="1337">
                  <c:v>1.331849989497415E-3</c:v>
                </c:pt>
                <c:pt idx="1338">
                  <c:v>1.3318499894986895E-3</c:v>
                </c:pt>
                <c:pt idx="1339">
                  <c:v>1.331849989499942E-3</c:v>
                </c:pt>
                <c:pt idx="1340">
                  <c:v>1.3318499895011726E-3</c:v>
                </c:pt>
                <c:pt idx="1341">
                  <c:v>1.3318499895023815E-3</c:v>
                </c:pt>
                <c:pt idx="1342">
                  <c:v>1.3318499895035693E-3</c:v>
                </c:pt>
                <c:pt idx="1343">
                  <c:v>1.3318499895047364E-3</c:v>
                </c:pt>
                <c:pt idx="1344">
                  <c:v>1.3318499895058828E-3</c:v>
                </c:pt>
                <c:pt idx="1345">
                  <c:v>1.3318499895070095E-3</c:v>
                </c:pt>
                <c:pt idx="1346">
                  <c:v>1.3318499895081163E-3</c:v>
                </c:pt>
                <c:pt idx="1347">
                  <c:v>1.3318499895092035E-3</c:v>
                </c:pt>
                <c:pt idx="1348">
                  <c:v>1.3318499895102719E-3</c:v>
                </c:pt>
                <c:pt idx="1349">
                  <c:v>1.3318499895113216E-3</c:v>
                </c:pt>
                <c:pt idx="1350">
                  <c:v>1.3318499895123529E-3</c:v>
                </c:pt>
                <c:pt idx="1351">
                  <c:v>1.3318499895133662E-3</c:v>
                </c:pt>
                <c:pt idx="1352">
                  <c:v>1.3318499895143617E-3</c:v>
                </c:pt>
                <c:pt idx="1353">
                  <c:v>1.3318499895153396E-3</c:v>
                </c:pt>
                <c:pt idx="1354">
                  <c:v>1.3318499895163007E-3</c:v>
                </c:pt>
                <c:pt idx="1355">
                  <c:v>1.3318499895172448E-3</c:v>
                </c:pt>
                <c:pt idx="1356">
                  <c:v>1.3318499895181724E-3</c:v>
                </c:pt>
                <c:pt idx="1357">
                  <c:v>1.3318499895190838E-3</c:v>
                </c:pt>
                <c:pt idx="1358">
                  <c:v>1.3318499895199792E-3</c:v>
                </c:pt>
                <c:pt idx="1359">
                  <c:v>1.3318499895208591E-3</c:v>
                </c:pt>
                <c:pt idx="1360">
                  <c:v>1.3318499895217234E-3</c:v>
                </c:pt>
                <c:pt idx="1361">
                  <c:v>1.3318499895225726E-3</c:v>
                </c:pt>
                <c:pt idx="1362">
                  <c:v>1.331849989523407E-3</c:v>
                </c:pt>
                <c:pt idx="1363">
                  <c:v>1.3318499895242266E-3</c:v>
                </c:pt>
                <c:pt idx="1364">
                  <c:v>1.331849989525032E-3</c:v>
                </c:pt>
                <c:pt idx="1365">
                  <c:v>1.3318499895258232E-3</c:v>
                </c:pt>
                <c:pt idx="1366">
                  <c:v>1.3318499895266008E-3</c:v>
                </c:pt>
                <c:pt idx="1367">
                  <c:v>1.3318499895273645E-3</c:v>
                </c:pt>
                <c:pt idx="1368">
                  <c:v>1.331849989528115E-3</c:v>
                </c:pt>
                <c:pt idx="1369">
                  <c:v>1.3318499895288523E-3</c:v>
                </c:pt>
                <c:pt idx="1370">
                  <c:v>1.3318499895295767E-3</c:v>
                </c:pt>
                <c:pt idx="1371">
                  <c:v>1.3318499895302886E-3</c:v>
                </c:pt>
                <c:pt idx="1372">
                  <c:v>1.3318499895309877E-3</c:v>
                </c:pt>
                <c:pt idx="1373">
                  <c:v>1.3318499895316749E-3</c:v>
                </c:pt>
                <c:pt idx="1374">
                  <c:v>1.3318499895323499E-3</c:v>
                </c:pt>
                <c:pt idx="1375">
                  <c:v>1.331849989533013E-3</c:v>
                </c:pt>
                <c:pt idx="1376">
                  <c:v>1.3318499895336646E-3</c:v>
                </c:pt>
                <c:pt idx="1377">
                  <c:v>1.3318499895343047E-3</c:v>
                </c:pt>
                <c:pt idx="1378">
                  <c:v>1.3318499895349338E-3</c:v>
                </c:pt>
                <c:pt idx="1379">
                  <c:v>1.3318499895355518E-3</c:v>
                </c:pt>
                <c:pt idx="1380">
                  <c:v>1.3318499895361587E-3</c:v>
                </c:pt>
                <c:pt idx="1381">
                  <c:v>1.3318499895367552E-3</c:v>
                </c:pt>
                <c:pt idx="1382">
                  <c:v>1.3318499895373414E-3</c:v>
                </c:pt>
                <c:pt idx="1383">
                  <c:v>1.3318499895379173E-3</c:v>
                </c:pt>
                <c:pt idx="1384">
                  <c:v>1.331849989538483E-3</c:v>
                </c:pt>
                <c:pt idx="1385">
                  <c:v>1.3318499895390388E-3</c:v>
                </c:pt>
                <c:pt idx="1386">
                  <c:v>1.3318499895395848E-3</c:v>
                </c:pt>
                <c:pt idx="1387">
                  <c:v>1.3318499895401215E-3</c:v>
                </c:pt>
                <c:pt idx="1388">
                  <c:v>1.3318499895406486E-3</c:v>
                </c:pt>
                <c:pt idx="1389">
                  <c:v>1.3318499895411664E-3</c:v>
                </c:pt>
                <c:pt idx="1390">
                  <c:v>1.3318499895416753E-3</c:v>
                </c:pt>
                <c:pt idx="1391">
                  <c:v>1.3318499895421754E-3</c:v>
                </c:pt>
                <c:pt idx="1392">
                  <c:v>1.3318499895426665E-3</c:v>
                </c:pt>
                <c:pt idx="1393">
                  <c:v>1.331849989543149E-3</c:v>
                </c:pt>
                <c:pt idx="1394">
                  <c:v>1.3318499895436232E-3</c:v>
                </c:pt>
                <c:pt idx="1395">
                  <c:v>1.331849989544089E-3</c:v>
                </c:pt>
                <c:pt idx="1396">
                  <c:v>1.3318499895445467E-3</c:v>
                </c:pt>
                <c:pt idx="1397">
                  <c:v>1.3318499895449965E-3</c:v>
                </c:pt>
                <c:pt idx="1398">
                  <c:v>1.3318499895454382E-3</c:v>
                </c:pt>
                <c:pt idx="1399">
                  <c:v>1.3318499895458723E-3</c:v>
                </c:pt>
                <c:pt idx="1400">
                  <c:v>1.3318499895462988E-3</c:v>
                </c:pt>
                <c:pt idx="1401">
                  <c:v>1.3318499895467178E-3</c:v>
                </c:pt>
                <c:pt idx="1402">
                  <c:v>1.3318499895471293E-3</c:v>
                </c:pt>
                <c:pt idx="1403">
                  <c:v>1.3318499895475339E-3</c:v>
                </c:pt>
                <c:pt idx="1404">
                  <c:v>1.3318499895479312E-3</c:v>
                </c:pt>
                <c:pt idx="1405">
                  <c:v>1.3318499895483217E-3</c:v>
                </c:pt>
                <c:pt idx="1406">
                  <c:v>1.3318499895487053E-3</c:v>
                </c:pt>
                <c:pt idx="1407">
                  <c:v>1.3318499895490822E-3</c:v>
                </c:pt>
                <c:pt idx="1408">
                  <c:v>1.3318499895494525E-3</c:v>
                </c:pt>
                <c:pt idx="1409">
                  <c:v>1.3318499895498162E-3</c:v>
                </c:pt>
                <c:pt idx="1410">
                  <c:v>1.3318499895501738E-3</c:v>
                </c:pt>
                <c:pt idx="1411">
                  <c:v>1.3318499895505248E-3</c:v>
                </c:pt>
                <c:pt idx="1412">
                  <c:v>1.3318499895508698E-3</c:v>
                </c:pt>
                <c:pt idx="1413">
                  <c:v>1.331849989551209E-3</c:v>
                </c:pt>
                <c:pt idx="1414">
                  <c:v>1.331849989551542E-3</c:v>
                </c:pt>
                <c:pt idx="1415">
                  <c:v>1.3318499895518692E-3</c:v>
                </c:pt>
                <c:pt idx="1416">
                  <c:v>1.3318499895521906E-3</c:v>
                </c:pt>
                <c:pt idx="1417">
                  <c:v>1.3318499895525065E-3</c:v>
                </c:pt>
                <c:pt idx="1418">
                  <c:v>1.3318499895528168E-3</c:v>
                </c:pt>
                <c:pt idx="1419">
                  <c:v>1.3318499895531217E-3</c:v>
                </c:pt>
                <c:pt idx="1420">
                  <c:v>1.3318499895534214E-3</c:v>
                </c:pt>
                <c:pt idx="1421">
                  <c:v>1.3318499895537156E-3</c:v>
                </c:pt>
                <c:pt idx="1422">
                  <c:v>1.3318499895540049E-3</c:v>
                </c:pt>
                <c:pt idx="1423">
                  <c:v>1.331849989554289E-3</c:v>
                </c:pt>
                <c:pt idx="1424">
                  <c:v>1.3318499895545682E-3</c:v>
                </c:pt>
                <c:pt idx="1425">
                  <c:v>1.3318499895548423E-3</c:v>
                </c:pt>
                <c:pt idx="1426">
                  <c:v>1.3318499895551119E-3</c:v>
                </c:pt>
                <c:pt idx="1427">
                  <c:v>1.3318499895553766E-3</c:v>
                </c:pt>
                <c:pt idx="1428">
                  <c:v>1.3318499895556366E-3</c:v>
                </c:pt>
                <c:pt idx="1429">
                  <c:v>1.3318499895558921E-3</c:v>
                </c:pt>
                <c:pt idx="1430">
                  <c:v>1.3318499895561432E-3</c:v>
                </c:pt>
                <c:pt idx="1431">
                  <c:v>1.3318499895563899E-3</c:v>
                </c:pt>
                <c:pt idx="1432">
                  <c:v>1.3318499895566323E-3</c:v>
                </c:pt>
                <c:pt idx="1433">
                  <c:v>1.3318499895568704E-3</c:v>
                </c:pt>
                <c:pt idx="1434">
                  <c:v>1.3318499895571044E-3</c:v>
                </c:pt>
                <c:pt idx="1435">
                  <c:v>1.3318499895573343E-3</c:v>
                </c:pt>
                <c:pt idx="1436">
                  <c:v>1.33184998955756E-3</c:v>
                </c:pt>
                <c:pt idx="1437">
                  <c:v>1.3318499895577818E-3</c:v>
                </c:pt>
                <c:pt idx="1438">
                  <c:v>1.331849989558E-3</c:v>
                </c:pt>
                <c:pt idx="1439">
                  <c:v>1.331849989558214E-3</c:v>
                </c:pt>
                <c:pt idx="1440">
                  <c:v>1.3318499895584245E-3</c:v>
                </c:pt>
                <c:pt idx="1441">
                  <c:v>1.3318499895586312E-3</c:v>
                </c:pt>
                <c:pt idx="1442">
                  <c:v>1.3318499895588344E-3</c:v>
                </c:pt>
                <c:pt idx="1443">
                  <c:v>1.3318499895590341E-3</c:v>
                </c:pt>
                <c:pt idx="1444">
                  <c:v>1.3318499895592301E-3</c:v>
                </c:pt>
                <c:pt idx="1445">
                  <c:v>1.3318499895594227E-3</c:v>
                </c:pt>
                <c:pt idx="1446">
                  <c:v>1.331849989559612E-3</c:v>
                </c:pt>
                <c:pt idx="1447">
                  <c:v>1.3318499895597978E-3</c:v>
                </c:pt>
                <c:pt idx="1448">
                  <c:v>1.3318499895599806E-3</c:v>
                </c:pt>
                <c:pt idx="1449">
                  <c:v>1.3318499895601601E-3</c:v>
                </c:pt>
                <c:pt idx="1450">
                  <c:v>1.3318499895603364E-3</c:v>
                </c:pt>
                <c:pt idx="1451">
                  <c:v>1.3318499895605097E-3</c:v>
                </c:pt>
                <c:pt idx="1452">
                  <c:v>1.3318499895606801E-3</c:v>
                </c:pt>
                <c:pt idx="1453">
                  <c:v>1.3318499895608473E-3</c:v>
                </c:pt>
                <c:pt idx="1454">
                  <c:v>1.3318499895610114E-3</c:v>
                </c:pt>
                <c:pt idx="1455">
                  <c:v>1.331849989561173E-3</c:v>
                </c:pt>
                <c:pt idx="1456">
                  <c:v>1.3318499895613317E-3</c:v>
                </c:pt>
                <c:pt idx="1457">
                  <c:v>1.3318499895614874E-3</c:v>
                </c:pt>
                <c:pt idx="1458">
                  <c:v>1.3318499895616405E-3</c:v>
                </c:pt>
                <c:pt idx="1459">
                  <c:v>1.331849989561791E-3</c:v>
                </c:pt>
                <c:pt idx="1460">
                  <c:v>1.3318499895619389E-3</c:v>
                </c:pt>
                <c:pt idx="1461">
                  <c:v>1.3318499895620842E-3</c:v>
                </c:pt>
                <c:pt idx="1462">
                  <c:v>1.3318499895622268E-3</c:v>
                </c:pt>
                <c:pt idx="1463">
                  <c:v>1.3318499895623669E-3</c:v>
                </c:pt>
                <c:pt idx="1464">
                  <c:v>1.3318499895625046E-3</c:v>
                </c:pt>
                <c:pt idx="1465">
                  <c:v>1.3318499895626399E-3</c:v>
                </c:pt>
                <c:pt idx="1466">
                  <c:v>1.3318499895627728E-3</c:v>
                </c:pt>
                <c:pt idx="1467">
                  <c:v>1.3318499895629036E-3</c:v>
                </c:pt>
                <c:pt idx="1468">
                  <c:v>1.331849989563032E-3</c:v>
                </c:pt>
                <c:pt idx="1469">
                  <c:v>1.3318499895631579E-3</c:v>
                </c:pt>
                <c:pt idx="1470">
                  <c:v>1.3318499895632818E-3</c:v>
                </c:pt>
                <c:pt idx="1471">
                  <c:v>1.3318499895634036E-3</c:v>
                </c:pt>
                <c:pt idx="1472">
                  <c:v>1.3318499895635231E-3</c:v>
                </c:pt>
                <c:pt idx="1473">
                  <c:v>1.3318499895636406E-3</c:v>
                </c:pt>
                <c:pt idx="1474">
                  <c:v>1.331849989563756E-3</c:v>
                </c:pt>
                <c:pt idx="1475">
                  <c:v>1.3318499895638694E-3</c:v>
                </c:pt>
                <c:pt idx="1476">
                  <c:v>1.3318499895639809E-3</c:v>
                </c:pt>
                <c:pt idx="1477">
                  <c:v>1.3318499895640904E-3</c:v>
                </c:pt>
                <c:pt idx="1478">
                  <c:v>1.3318499895641979E-3</c:v>
                </c:pt>
                <c:pt idx="1479">
                  <c:v>1.3318499895643035E-3</c:v>
                </c:pt>
                <c:pt idx="1480">
                  <c:v>1.3318499895644074E-3</c:v>
                </c:pt>
                <c:pt idx="1481">
                  <c:v>1.3318499895645095E-3</c:v>
                </c:pt>
                <c:pt idx="1482">
                  <c:v>1.3318499895646097E-3</c:v>
                </c:pt>
                <c:pt idx="1483">
                  <c:v>1.3318499895647081E-3</c:v>
                </c:pt>
                <c:pt idx="1484">
                  <c:v>1.3318499895648048E-3</c:v>
                </c:pt>
                <c:pt idx="1485">
                  <c:v>1.3318499895648998E-3</c:v>
                </c:pt>
                <c:pt idx="1486">
                  <c:v>1.3318499895649933E-3</c:v>
                </c:pt>
                <c:pt idx="1487">
                  <c:v>1.331849989565085E-3</c:v>
                </c:pt>
                <c:pt idx="1488">
                  <c:v>1.3318499895651752E-3</c:v>
                </c:pt>
                <c:pt idx="1489">
                  <c:v>1.3318499895652639E-3</c:v>
                </c:pt>
                <c:pt idx="1490">
                  <c:v>1.3318499895653509E-3</c:v>
                </c:pt>
                <c:pt idx="1491">
                  <c:v>1.3318499895654363E-3</c:v>
                </c:pt>
                <c:pt idx="1492">
                  <c:v>1.3318499895655204E-3</c:v>
                </c:pt>
                <c:pt idx="1493">
                  <c:v>1.3318499895656028E-3</c:v>
                </c:pt>
                <c:pt idx="1494">
                  <c:v>1.3318499895656839E-3</c:v>
                </c:pt>
                <c:pt idx="1495">
                  <c:v>1.3318499895657635E-3</c:v>
                </c:pt>
                <c:pt idx="1496">
                  <c:v>1.3318499895658418E-3</c:v>
                </c:pt>
                <c:pt idx="1497">
                  <c:v>1.3318499895659188E-3</c:v>
                </c:pt>
                <c:pt idx="1498">
                  <c:v>1.3318499895659942E-3</c:v>
                </c:pt>
                <c:pt idx="1499">
                  <c:v>1.3318499895660686E-3</c:v>
                </c:pt>
                <c:pt idx="1500">
                  <c:v>1.3318499895661415E-3</c:v>
                </c:pt>
                <c:pt idx="1501">
                  <c:v>1.331849989566213E-3</c:v>
                </c:pt>
                <c:pt idx="1502">
                  <c:v>1.3318499895662835E-3</c:v>
                </c:pt>
                <c:pt idx="1503">
                  <c:v>1.3318499895663527E-3</c:v>
                </c:pt>
                <c:pt idx="1504">
                  <c:v>1.3318499895664207E-3</c:v>
                </c:pt>
                <c:pt idx="1505">
                  <c:v>1.3318499895664873E-3</c:v>
                </c:pt>
                <c:pt idx="1506">
                  <c:v>1.331849989566553E-3</c:v>
                </c:pt>
                <c:pt idx="1507">
                  <c:v>1.3318499895666176E-3</c:v>
                </c:pt>
                <c:pt idx="1508">
                  <c:v>1.3318499895666807E-3</c:v>
                </c:pt>
                <c:pt idx="1509">
                  <c:v>1.331849989566743E-3</c:v>
                </c:pt>
                <c:pt idx="1510">
                  <c:v>1.3318499895668041E-3</c:v>
                </c:pt>
                <c:pt idx="1511">
                  <c:v>1.3318499895668642E-3</c:v>
                </c:pt>
                <c:pt idx="1512">
                  <c:v>1.3318499895669232E-3</c:v>
                </c:pt>
                <c:pt idx="1513">
                  <c:v>1.3318499895669811E-3</c:v>
                </c:pt>
                <c:pt idx="1514">
                  <c:v>1.3318499895670381E-3</c:v>
                </c:pt>
                <c:pt idx="1515">
                  <c:v>1.331849989567094E-3</c:v>
                </c:pt>
                <c:pt idx="1516">
                  <c:v>1.3318499895671491E-3</c:v>
                </c:pt>
                <c:pt idx="1517">
                  <c:v>1.3318499895672031E-3</c:v>
                </c:pt>
                <c:pt idx="1518">
                  <c:v>1.3318499895672562E-3</c:v>
                </c:pt>
                <c:pt idx="1519">
                  <c:v>1.3318499895673083E-3</c:v>
                </c:pt>
                <c:pt idx="1520">
                  <c:v>1.3318499895673594E-3</c:v>
                </c:pt>
                <c:pt idx="1521">
                  <c:v>1.3318499895674098E-3</c:v>
                </c:pt>
                <c:pt idx="1522">
                  <c:v>1.3318499895674594E-3</c:v>
                </c:pt>
                <c:pt idx="1523">
                  <c:v>1.3318499895675078E-3</c:v>
                </c:pt>
                <c:pt idx="1524">
                  <c:v>1.3318499895675557E-3</c:v>
                </c:pt>
                <c:pt idx="1525">
                  <c:v>1.3318499895676025E-3</c:v>
                </c:pt>
                <c:pt idx="1526">
                  <c:v>1.3318499895676485E-3</c:v>
                </c:pt>
                <c:pt idx="1527">
                  <c:v>1.3318499895676938E-3</c:v>
                </c:pt>
                <c:pt idx="1528">
                  <c:v>1.3318499895677383E-3</c:v>
                </c:pt>
                <c:pt idx="1529">
                  <c:v>1.3318499895677821E-3</c:v>
                </c:pt>
                <c:pt idx="1530">
                  <c:v>1.331849989567825E-3</c:v>
                </c:pt>
                <c:pt idx="1531">
                  <c:v>1.3318499895678671E-3</c:v>
                </c:pt>
                <c:pt idx="1532">
                  <c:v>1.3318499895679085E-3</c:v>
                </c:pt>
                <c:pt idx="1533">
                  <c:v>1.3318499895679493E-3</c:v>
                </c:pt>
                <c:pt idx="1534">
                  <c:v>1.3318499895679894E-3</c:v>
                </c:pt>
                <c:pt idx="1535">
                  <c:v>1.3318499895680286E-3</c:v>
                </c:pt>
                <c:pt idx="1536">
                  <c:v>1.3318499895680672E-3</c:v>
                </c:pt>
                <c:pt idx="1537">
                  <c:v>1.3318499895681052E-3</c:v>
                </c:pt>
                <c:pt idx="1538">
                  <c:v>1.3318499895681425E-3</c:v>
                </c:pt>
                <c:pt idx="1539">
                  <c:v>1.3318499895681791E-3</c:v>
                </c:pt>
                <c:pt idx="1540">
                  <c:v>1.3318499895682151E-3</c:v>
                </c:pt>
                <c:pt idx="1541">
                  <c:v>1.3318499895682504E-3</c:v>
                </c:pt>
                <c:pt idx="1542">
                  <c:v>1.3318499895682851E-3</c:v>
                </c:pt>
                <c:pt idx="1543">
                  <c:v>1.3318499895683194E-3</c:v>
                </c:pt>
                <c:pt idx="1544">
                  <c:v>1.3318499895683528E-3</c:v>
                </c:pt>
                <c:pt idx="1545">
                  <c:v>1.3318499895683858E-3</c:v>
                </c:pt>
                <c:pt idx="1546">
                  <c:v>1.3318499895684181E-3</c:v>
                </c:pt>
                <c:pt idx="1547">
                  <c:v>1.3318499895684499E-3</c:v>
                </c:pt>
                <c:pt idx="1548">
                  <c:v>1.3318499895684812E-3</c:v>
                </c:pt>
                <c:pt idx="1549">
                  <c:v>1.3318499895685117E-3</c:v>
                </c:pt>
                <c:pt idx="1550">
                  <c:v>1.3318499895685421E-3</c:v>
                </c:pt>
                <c:pt idx="1551">
                  <c:v>1.3318499895685718E-3</c:v>
                </c:pt>
                <c:pt idx="1552">
                  <c:v>1.3318499895686009E-3</c:v>
                </c:pt>
                <c:pt idx="1553">
                  <c:v>1.3318499895686295E-3</c:v>
                </c:pt>
                <c:pt idx="1554">
                  <c:v>1.3318499895686575E-3</c:v>
                </c:pt>
                <c:pt idx="1555">
                  <c:v>1.3318499895686852E-3</c:v>
                </c:pt>
                <c:pt idx="1556">
                  <c:v>1.3318499895687121E-3</c:v>
                </c:pt>
                <c:pt idx="1557">
                  <c:v>1.331849989568739E-3</c:v>
                </c:pt>
                <c:pt idx="1558">
                  <c:v>1.3318499895687652E-3</c:v>
                </c:pt>
                <c:pt idx="1559">
                  <c:v>1.3318499895687908E-3</c:v>
                </c:pt>
                <c:pt idx="1560">
                  <c:v>1.3318499895688162E-3</c:v>
                </c:pt>
                <c:pt idx="1561">
                  <c:v>1.3318499895688409E-3</c:v>
                </c:pt>
                <c:pt idx="1562">
                  <c:v>1.3318499895688654E-3</c:v>
                </c:pt>
                <c:pt idx="1563">
                  <c:v>1.3318499895688893E-3</c:v>
                </c:pt>
                <c:pt idx="1564">
                  <c:v>1.3318499895689129E-3</c:v>
                </c:pt>
                <c:pt idx="1565">
                  <c:v>1.3318499895689361E-3</c:v>
                </c:pt>
                <c:pt idx="1566">
                  <c:v>1.3318499895689586E-3</c:v>
                </c:pt>
                <c:pt idx="1567">
                  <c:v>1.331849989568981E-3</c:v>
                </c:pt>
                <c:pt idx="1568">
                  <c:v>1.3318499895690031E-3</c:v>
                </c:pt>
                <c:pt idx="1569">
                  <c:v>1.3318499895690246E-3</c:v>
                </c:pt>
                <c:pt idx="1570">
                  <c:v>1.3318499895690458E-3</c:v>
                </c:pt>
                <c:pt idx="1571">
                  <c:v>1.3318499895690666E-3</c:v>
                </c:pt>
                <c:pt idx="1572">
                  <c:v>1.331849989569087E-3</c:v>
                </c:pt>
                <c:pt idx="1573">
                  <c:v>1.3318499895691072E-3</c:v>
                </c:pt>
                <c:pt idx="1574">
                  <c:v>1.3318499895691267E-3</c:v>
                </c:pt>
                <c:pt idx="1575">
                  <c:v>1.3318499895691462E-3</c:v>
                </c:pt>
                <c:pt idx="1576">
                  <c:v>1.3318499895691653E-3</c:v>
                </c:pt>
                <c:pt idx="1577">
                  <c:v>1.3318499895691839E-3</c:v>
                </c:pt>
                <c:pt idx="1578">
                  <c:v>1.3318499895692024E-3</c:v>
                </c:pt>
                <c:pt idx="1579">
                  <c:v>1.3318499895692206E-3</c:v>
                </c:pt>
                <c:pt idx="1580">
                  <c:v>1.3318499895692384E-3</c:v>
                </c:pt>
                <c:pt idx="1581">
                  <c:v>1.3318499895692557E-3</c:v>
                </c:pt>
                <c:pt idx="1582">
                  <c:v>1.3318499895692728E-3</c:v>
                </c:pt>
                <c:pt idx="1583">
                  <c:v>1.3318499895692895E-3</c:v>
                </c:pt>
                <c:pt idx="1584">
                  <c:v>1.3318499895693062E-3</c:v>
                </c:pt>
                <c:pt idx="1585">
                  <c:v>1.3318499895693225E-3</c:v>
                </c:pt>
                <c:pt idx="1586">
                  <c:v>1.3318499895693383E-3</c:v>
                </c:pt>
                <c:pt idx="1587">
                  <c:v>1.3318499895693542E-3</c:v>
                </c:pt>
                <c:pt idx="1588">
                  <c:v>1.3318499895693696E-3</c:v>
                </c:pt>
                <c:pt idx="1589">
                  <c:v>1.3318499895693847E-3</c:v>
                </c:pt>
                <c:pt idx="1590">
                  <c:v>1.3318499895693997E-3</c:v>
                </c:pt>
                <c:pt idx="1591">
                  <c:v>1.3318499895694142E-3</c:v>
                </c:pt>
                <c:pt idx="1592">
                  <c:v>1.3318499895694285E-3</c:v>
                </c:pt>
                <c:pt idx="1593">
                  <c:v>1.3318499895694426E-3</c:v>
                </c:pt>
                <c:pt idx="1594">
                  <c:v>1.3318499895694565E-3</c:v>
                </c:pt>
                <c:pt idx="1595">
                  <c:v>1.3318499895694702E-3</c:v>
                </c:pt>
                <c:pt idx="1596">
                  <c:v>1.3318499895694836E-3</c:v>
                </c:pt>
                <c:pt idx="1597">
                  <c:v>1.3318499895694966E-3</c:v>
                </c:pt>
                <c:pt idx="1598">
                  <c:v>1.3318499895695096E-3</c:v>
                </c:pt>
                <c:pt idx="1599">
                  <c:v>1.3318499895695224E-3</c:v>
                </c:pt>
                <c:pt idx="1600">
                  <c:v>1.3318499895695348E-3</c:v>
                </c:pt>
                <c:pt idx="1601">
                  <c:v>1.3318499895695469E-3</c:v>
                </c:pt>
                <c:pt idx="1602">
                  <c:v>1.3318499895695591E-3</c:v>
                </c:pt>
                <c:pt idx="1603">
                  <c:v>1.3318499895695708E-3</c:v>
                </c:pt>
                <c:pt idx="1604">
                  <c:v>1.3318499895695825E-3</c:v>
                </c:pt>
                <c:pt idx="1605">
                  <c:v>1.331849989569594E-3</c:v>
                </c:pt>
                <c:pt idx="1606">
                  <c:v>1.331849989569605E-3</c:v>
                </c:pt>
                <c:pt idx="1607">
                  <c:v>1.3318499895696163E-3</c:v>
                </c:pt>
                <c:pt idx="1608">
                  <c:v>1.3318499895696269E-3</c:v>
                </c:pt>
                <c:pt idx="1609">
                  <c:v>1.3318499895696376E-3</c:v>
                </c:pt>
                <c:pt idx="1610">
                  <c:v>1.331849989569648E-3</c:v>
                </c:pt>
                <c:pt idx="1611">
                  <c:v>1.3318499895696584E-3</c:v>
                </c:pt>
                <c:pt idx="1612">
                  <c:v>1.3318499895696684E-3</c:v>
                </c:pt>
                <c:pt idx="1613">
                  <c:v>1.3318499895696783E-3</c:v>
                </c:pt>
                <c:pt idx="1614">
                  <c:v>1.3318499895696881E-3</c:v>
                </c:pt>
                <c:pt idx="1615">
                  <c:v>1.3318499895696976E-3</c:v>
                </c:pt>
                <c:pt idx="1616">
                  <c:v>1.331849989569707E-3</c:v>
                </c:pt>
                <c:pt idx="1617">
                  <c:v>1.3318499895697163E-3</c:v>
                </c:pt>
                <c:pt idx="1618">
                  <c:v>1.3318499895697254E-3</c:v>
                </c:pt>
                <c:pt idx="1619">
                  <c:v>1.3318499895697343E-3</c:v>
                </c:pt>
                <c:pt idx="1620">
                  <c:v>1.3318499895697432E-3</c:v>
                </c:pt>
                <c:pt idx="1621">
                  <c:v>1.3318499895697516E-3</c:v>
                </c:pt>
                <c:pt idx="1622">
                  <c:v>1.3318499895697601E-3</c:v>
                </c:pt>
                <c:pt idx="1623">
                  <c:v>1.3318499895697683E-3</c:v>
                </c:pt>
                <c:pt idx="1624">
                  <c:v>1.3318499895697766E-3</c:v>
                </c:pt>
                <c:pt idx="1625">
                  <c:v>1.3318499895697846E-3</c:v>
                </c:pt>
                <c:pt idx="1626">
                  <c:v>1.3318499895697924E-3</c:v>
                </c:pt>
                <c:pt idx="1627">
                  <c:v>1.3318499895698002E-3</c:v>
                </c:pt>
                <c:pt idx="1628">
                  <c:v>1.3318499895698078E-3</c:v>
                </c:pt>
                <c:pt idx="1629">
                  <c:v>1.3318499895698152E-3</c:v>
                </c:pt>
                <c:pt idx="1630">
                  <c:v>1.3318499895698228E-3</c:v>
                </c:pt>
                <c:pt idx="1631">
                  <c:v>1.3318499895698299E-3</c:v>
                </c:pt>
                <c:pt idx="1632">
                  <c:v>1.3318499895698371E-3</c:v>
                </c:pt>
                <c:pt idx="1633">
                  <c:v>1.331849989569844E-3</c:v>
                </c:pt>
                <c:pt idx="1634">
                  <c:v>1.3318499895698507E-3</c:v>
                </c:pt>
                <c:pt idx="1635">
                  <c:v>1.3318499895698574E-3</c:v>
                </c:pt>
                <c:pt idx="1636">
                  <c:v>1.331849989569864E-3</c:v>
                </c:pt>
                <c:pt idx="1637">
                  <c:v>1.3318499895698705E-3</c:v>
                </c:pt>
                <c:pt idx="1638">
                  <c:v>1.331849989569877E-3</c:v>
                </c:pt>
                <c:pt idx="1639">
                  <c:v>1.3318499895698833E-3</c:v>
                </c:pt>
                <c:pt idx="1640">
                  <c:v>1.3318499895698893E-3</c:v>
                </c:pt>
                <c:pt idx="1641">
                  <c:v>1.3318499895698954E-3</c:v>
                </c:pt>
                <c:pt idx="1642">
                  <c:v>1.3318499895699012E-3</c:v>
                </c:pt>
                <c:pt idx="1643">
                  <c:v>1.3318499895699073E-3</c:v>
                </c:pt>
                <c:pt idx="1644">
                  <c:v>1.331849989569913E-3</c:v>
                </c:pt>
                <c:pt idx="1645">
                  <c:v>1.3318499895699186E-3</c:v>
                </c:pt>
                <c:pt idx="1646">
                  <c:v>1.331849989569924E-3</c:v>
                </c:pt>
                <c:pt idx="1647">
                  <c:v>1.3318499895699297E-3</c:v>
                </c:pt>
                <c:pt idx="1648">
                  <c:v>1.3318499895699349E-3</c:v>
                </c:pt>
                <c:pt idx="1649">
                  <c:v>1.3318499895699401E-3</c:v>
                </c:pt>
                <c:pt idx="1650">
                  <c:v>1.3318499895699453E-3</c:v>
                </c:pt>
                <c:pt idx="1651">
                  <c:v>1.3318499895699505E-3</c:v>
                </c:pt>
                <c:pt idx="1652">
                  <c:v>1.3318499895699552E-3</c:v>
                </c:pt>
                <c:pt idx="1653">
                  <c:v>1.3318499895699602E-3</c:v>
                </c:pt>
                <c:pt idx="1654">
                  <c:v>1.331849989569965E-3</c:v>
                </c:pt>
                <c:pt idx="1655">
                  <c:v>1.3318499895699698E-3</c:v>
                </c:pt>
                <c:pt idx="1656">
                  <c:v>1.3318499895699743E-3</c:v>
                </c:pt>
                <c:pt idx="1657">
                  <c:v>1.3318499895699789E-3</c:v>
                </c:pt>
                <c:pt idx="1658">
                  <c:v>1.3318499895699834E-3</c:v>
                </c:pt>
                <c:pt idx="1659">
                  <c:v>1.3318499895699878E-3</c:v>
                </c:pt>
                <c:pt idx="1660">
                  <c:v>1.3318499895699921E-3</c:v>
                </c:pt>
                <c:pt idx="1661">
                  <c:v>1.3318499895699964E-3</c:v>
                </c:pt>
                <c:pt idx="1662">
                  <c:v>1.3318499895700006E-3</c:v>
                </c:pt>
                <c:pt idx="1663">
                  <c:v>1.3318499895700047E-3</c:v>
                </c:pt>
                <c:pt idx="1664">
                  <c:v>1.3318499895700086E-3</c:v>
                </c:pt>
                <c:pt idx="1665">
                  <c:v>1.3318499895700127E-3</c:v>
                </c:pt>
                <c:pt idx="1666">
                  <c:v>1.3318499895700166E-3</c:v>
                </c:pt>
                <c:pt idx="1667">
                  <c:v>1.3318499895700203E-3</c:v>
                </c:pt>
                <c:pt idx="1668">
                  <c:v>1.331849989570024E-3</c:v>
                </c:pt>
                <c:pt idx="1669">
                  <c:v>1.3318499895700277E-3</c:v>
                </c:pt>
                <c:pt idx="1670">
                  <c:v>1.3318499895700314E-3</c:v>
                </c:pt>
                <c:pt idx="1671">
                  <c:v>1.331849989570035E-3</c:v>
                </c:pt>
                <c:pt idx="1672">
                  <c:v>1.3318499895700385E-3</c:v>
                </c:pt>
                <c:pt idx="1673">
                  <c:v>1.331849989570042E-3</c:v>
                </c:pt>
                <c:pt idx="1674">
                  <c:v>1.3318499895700452E-3</c:v>
                </c:pt>
                <c:pt idx="1675">
                  <c:v>1.3318499895700485E-3</c:v>
                </c:pt>
                <c:pt idx="1676">
                  <c:v>1.3318499895700517E-3</c:v>
                </c:pt>
                <c:pt idx="1677">
                  <c:v>1.331849989570055E-3</c:v>
                </c:pt>
                <c:pt idx="1678">
                  <c:v>1.3318499895700582E-3</c:v>
                </c:pt>
                <c:pt idx="1679">
                  <c:v>1.3318499895700613E-3</c:v>
                </c:pt>
                <c:pt idx="1680">
                  <c:v>1.3318499895700643E-3</c:v>
                </c:pt>
                <c:pt idx="1681">
                  <c:v>1.3318499895700673E-3</c:v>
                </c:pt>
                <c:pt idx="1682">
                  <c:v>1.3318499895700704E-3</c:v>
                </c:pt>
                <c:pt idx="1683">
                  <c:v>1.3318499895700732E-3</c:v>
                </c:pt>
                <c:pt idx="1684">
                  <c:v>1.331849989570076E-3</c:v>
                </c:pt>
                <c:pt idx="1685">
                  <c:v>1.3318499895700788E-3</c:v>
                </c:pt>
                <c:pt idx="1686">
                  <c:v>1.3318499895700814E-3</c:v>
                </c:pt>
                <c:pt idx="1687">
                  <c:v>1.3318499895700843E-3</c:v>
                </c:pt>
                <c:pt idx="1688">
                  <c:v>1.3318499895700866E-3</c:v>
                </c:pt>
                <c:pt idx="1689">
                  <c:v>1.3318499895700895E-3</c:v>
                </c:pt>
                <c:pt idx="1690">
                  <c:v>1.3318499895700919E-3</c:v>
                </c:pt>
                <c:pt idx="1691">
                  <c:v>1.3318499895700945E-3</c:v>
                </c:pt>
                <c:pt idx="1692">
                  <c:v>1.3318499895700968E-3</c:v>
                </c:pt>
                <c:pt idx="1693">
                  <c:v>1.3318499895700992E-3</c:v>
                </c:pt>
                <c:pt idx="1694">
                  <c:v>1.3318499895701016E-3</c:v>
                </c:pt>
                <c:pt idx="1695">
                  <c:v>1.331849989570104E-3</c:v>
                </c:pt>
                <c:pt idx="1696">
                  <c:v>1.3318499895701062E-3</c:v>
                </c:pt>
                <c:pt idx="1697">
                  <c:v>1.3318499895701085E-3</c:v>
                </c:pt>
                <c:pt idx="1698">
                  <c:v>1.3318499895701107E-3</c:v>
                </c:pt>
                <c:pt idx="1699">
                  <c:v>1.3318499895701129E-3</c:v>
                </c:pt>
                <c:pt idx="1700">
                  <c:v>1.3318499895701151E-3</c:v>
                </c:pt>
                <c:pt idx="1701">
                  <c:v>1.3318499895701172E-3</c:v>
                </c:pt>
                <c:pt idx="1702">
                  <c:v>1.3318499895701192E-3</c:v>
                </c:pt>
                <c:pt idx="1703">
                  <c:v>1.3318499895701211E-3</c:v>
                </c:pt>
                <c:pt idx="1704">
                  <c:v>1.3318499895701233E-3</c:v>
                </c:pt>
                <c:pt idx="1705">
                  <c:v>1.3318499895701252E-3</c:v>
                </c:pt>
                <c:pt idx="1706">
                  <c:v>1.3318499895701272E-3</c:v>
                </c:pt>
                <c:pt idx="1707">
                  <c:v>1.3318499895701289E-3</c:v>
                </c:pt>
                <c:pt idx="1708">
                  <c:v>1.3318499895701309E-3</c:v>
                </c:pt>
                <c:pt idx="1709">
                  <c:v>1.3318499895701326E-3</c:v>
                </c:pt>
                <c:pt idx="1710">
                  <c:v>1.3318499895701346E-3</c:v>
                </c:pt>
                <c:pt idx="1711">
                  <c:v>1.3318499895701361E-3</c:v>
                </c:pt>
                <c:pt idx="1712">
                  <c:v>1.3318499895701378E-3</c:v>
                </c:pt>
                <c:pt idx="1713">
                  <c:v>1.3318499895701398E-3</c:v>
                </c:pt>
                <c:pt idx="1714">
                  <c:v>1.3318499895701413E-3</c:v>
                </c:pt>
                <c:pt idx="1715">
                  <c:v>1.331849989570143E-3</c:v>
                </c:pt>
                <c:pt idx="1716">
                  <c:v>1.3318499895701445E-3</c:v>
                </c:pt>
                <c:pt idx="1717">
                  <c:v>1.3318499895701461E-3</c:v>
                </c:pt>
                <c:pt idx="1718">
                  <c:v>1.3318499895701476E-3</c:v>
                </c:pt>
                <c:pt idx="1719">
                  <c:v>1.3318499895701491E-3</c:v>
                </c:pt>
                <c:pt idx="1720">
                  <c:v>1.3318499895701506E-3</c:v>
                </c:pt>
                <c:pt idx="1721">
                  <c:v>1.3318499895701521E-3</c:v>
                </c:pt>
                <c:pt idx="1722">
                  <c:v>1.3318499895701537E-3</c:v>
                </c:pt>
                <c:pt idx="1723">
                  <c:v>1.331849989570155E-3</c:v>
                </c:pt>
                <c:pt idx="1724">
                  <c:v>1.3318499895701565E-3</c:v>
                </c:pt>
                <c:pt idx="1725">
                  <c:v>1.3318499895701578E-3</c:v>
                </c:pt>
                <c:pt idx="1726">
                  <c:v>1.3318499895701593E-3</c:v>
                </c:pt>
                <c:pt idx="1727">
                  <c:v>1.3318499895701604E-3</c:v>
                </c:pt>
                <c:pt idx="1728">
                  <c:v>1.3318499895701617E-3</c:v>
                </c:pt>
                <c:pt idx="1729">
                  <c:v>1.331849989570163E-3</c:v>
                </c:pt>
                <c:pt idx="1730">
                  <c:v>1.3318499895701643E-3</c:v>
                </c:pt>
                <c:pt idx="1731">
                  <c:v>1.3318499895701656E-3</c:v>
                </c:pt>
                <c:pt idx="1732">
                  <c:v>1.3318499895701667E-3</c:v>
                </c:pt>
                <c:pt idx="1733">
                  <c:v>1.331849989570168E-3</c:v>
                </c:pt>
                <c:pt idx="1734">
                  <c:v>1.331849989570169E-3</c:v>
                </c:pt>
                <c:pt idx="1735">
                  <c:v>1.3318499895701703E-3</c:v>
                </c:pt>
                <c:pt idx="1736">
                  <c:v>1.3318499895701712E-3</c:v>
                </c:pt>
                <c:pt idx="1737">
                  <c:v>1.3318499895701725E-3</c:v>
                </c:pt>
                <c:pt idx="1738">
                  <c:v>1.3318499895701736E-3</c:v>
                </c:pt>
                <c:pt idx="1739">
                  <c:v>1.3318499895701745E-3</c:v>
                </c:pt>
                <c:pt idx="1740">
                  <c:v>1.3318499895701758E-3</c:v>
                </c:pt>
                <c:pt idx="1741">
                  <c:v>1.3318499895701769E-3</c:v>
                </c:pt>
                <c:pt idx="1742">
                  <c:v>1.3318499895701777E-3</c:v>
                </c:pt>
                <c:pt idx="1743">
                  <c:v>1.3318499895701788E-3</c:v>
                </c:pt>
                <c:pt idx="1744">
                  <c:v>1.3318499895701797E-3</c:v>
                </c:pt>
                <c:pt idx="1745">
                  <c:v>1.3318499895701805E-3</c:v>
                </c:pt>
                <c:pt idx="1746">
                  <c:v>1.3318499895701816E-3</c:v>
                </c:pt>
                <c:pt idx="1747">
                  <c:v>1.3318499895701825E-3</c:v>
                </c:pt>
                <c:pt idx="1748">
                  <c:v>1.3318499895701834E-3</c:v>
                </c:pt>
                <c:pt idx="1749">
                  <c:v>1.3318499895701842E-3</c:v>
                </c:pt>
                <c:pt idx="1750">
                  <c:v>1.3318499895701853E-3</c:v>
                </c:pt>
                <c:pt idx="1751">
                  <c:v>1.3318499895701862E-3</c:v>
                </c:pt>
                <c:pt idx="1752">
                  <c:v>1.331849989570187E-3</c:v>
                </c:pt>
                <c:pt idx="1753">
                  <c:v>1.3318499895701879E-3</c:v>
                </c:pt>
                <c:pt idx="1754">
                  <c:v>1.3318499895701886E-3</c:v>
                </c:pt>
                <c:pt idx="1755">
                  <c:v>1.3318499895701894E-3</c:v>
                </c:pt>
                <c:pt idx="1756">
                  <c:v>1.3318499895701903E-3</c:v>
                </c:pt>
                <c:pt idx="1757">
                  <c:v>1.3318499895701909E-3</c:v>
                </c:pt>
                <c:pt idx="1758">
                  <c:v>1.3318499895701918E-3</c:v>
                </c:pt>
                <c:pt idx="1759">
                  <c:v>1.3318499895701925E-3</c:v>
                </c:pt>
                <c:pt idx="1760">
                  <c:v>1.3318499895701931E-3</c:v>
                </c:pt>
                <c:pt idx="1761">
                  <c:v>1.331849989570194E-3</c:v>
                </c:pt>
                <c:pt idx="1762">
                  <c:v>1.3318499895701946E-3</c:v>
                </c:pt>
                <c:pt idx="1763">
                  <c:v>1.3318499895701955E-3</c:v>
                </c:pt>
                <c:pt idx="1764">
                  <c:v>1.3318499895701962E-3</c:v>
                </c:pt>
                <c:pt idx="1765">
                  <c:v>1.3318499895701968E-3</c:v>
                </c:pt>
                <c:pt idx="1766">
                  <c:v>1.3318499895701975E-3</c:v>
                </c:pt>
                <c:pt idx="1767">
                  <c:v>1.3318499895701981E-3</c:v>
                </c:pt>
                <c:pt idx="1768">
                  <c:v>1.3318499895701988E-3</c:v>
                </c:pt>
                <c:pt idx="1769">
                  <c:v>1.3318499895701994E-3</c:v>
                </c:pt>
                <c:pt idx="1770">
                  <c:v>1.3318499895702001E-3</c:v>
                </c:pt>
                <c:pt idx="1771">
                  <c:v>1.3318499895702005E-3</c:v>
                </c:pt>
                <c:pt idx="1772">
                  <c:v>1.3318499895702011E-3</c:v>
                </c:pt>
                <c:pt idx="1773">
                  <c:v>1.3318499895702018E-3</c:v>
                </c:pt>
                <c:pt idx="1774">
                  <c:v>1.3318499895702024E-3</c:v>
                </c:pt>
                <c:pt idx="1775">
                  <c:v>1.3318499895702029E-3</c:v>
                </c:pt>
                <c:pt idx="1776">
                  <c:v>1.3318499895702033E-3</c:v>
                </c:pt>
                <c:pt idx="1777">
                  <c:v>1.331849989570204E-3</c:v>
                </c:pt>
                <c:pt idx="1778">
                  <c:v>1.3318499895702046E-3</c:v>
                </c:pt>
                <c:pt idx="1779">
                  <c:v>1.331849989570205E-3</c:v>
                </c:pt>
                <c:pt idx="1780">
                  <c:v>1.3318499895702057E-3</c:v>
                </c:pt>
                <c:pt idx="1781">
                  <c:v>1.3318499895702061E-3</c:v>
                </c:pt>
                <c:pt idx="1782">
                  <c:v>1.3318499895702066E-3</c:v>
                </c:pt>
                <c:pt idx="1783">
                  <c:v>1.331849989570207E-3</c:v>
                </c:pt>
                <c:pt idx="1784">
                  <c:v>1.3318499895702076E-3</c:v>
                </c:pt>
                <c:pt idx="1785">
                  <c:v>1.3318499895702081E-3</c:v>
                </c:pt>
                <c:pt idx="1786">
                  <c:v>1.3318499895702085E-3</c:v>
                </c:pt>
                <c:pt idx="1787">
                  <c:v>1.3318499895702089E-3</c:v>
                </c:pt>
                <c:pt idx="1788">
                  <c:v>1.3318499895702094E-3</c:v>
                </c:pt>
                <c:pt idx="1789">
                  <c:v>1.3318499895702098E-3</c:v>
                </c:pt>
                <c:pt idx="1790">
                  <c:v>1.3318499895702102E-3</c:v>
                </c:pt>
                <c:pt idx="1791">
                  <c:v>1.3318499895702109E-3</c:v>
                </c:pt>
                <c:pt idx="1792">
                  <c:v>1.3318499895702113E-3</c:v>
                </c:pt>
                <c:pt idx="1793">
                  <c:v>1.3318499895702115E-3</c:v>
                </c:pt>
                <c:pt idx="1794">
                  <c:v>1.331849989570212E-3</c:v>
                </c:pt>
                <c:pt idx="1795">
                  <c:v>1.3318499895702124E-3</c:v>
                </c:pt>
                <c:pt idx="1796">
                  <c:v>1.3318499895702126E-3</c:v>
                </c:pt>
                <c:pt idx="1797">
                  <c:v>1.3318499895702131E-3</c:v>
                </c:pt>
                <c:pt idx="1798">
                  <c:v>1.3318499895702135E-3</c:v>
                </c:pt>
                <c:pt idx="1799">
                  <c:v>1.3318499895702139E-3</c:v>
                </c:pt>
                <c:pt idx="1800">
                  <c:v>1.3318499895702144E-3</c:v>
                </c:pt>
                <c:pt idx="1801">
                  <c:v>1.3318499895702146E-3</c:v>
                </c:pt>
                <c:pt idx="1802">
                  <c:v>1.331849989570215E-3</c:v>
                </c:pt>
                <c:pt idx="1803">
                  <c:v>1.3318499895702155E-3</c:v>
                </c:pt>
                <c:pt idx="1804">
                  <c:v>1.3318499895702157E-3</c:v>
                </c:pt>
                <c:pt idx="1805">
                  <c:v>1.3318499895702159E-3</c:v>
                </c:pt>
                <c:pt idx="1806">
                  <c:v>1.3318499895702163E-3</c:v>
                </c:pt>
                <c:pt idx="1807">
                  <c:v>1.3318499895702168E-3</c:v>
                </c:pt>
                <c:pt idx="1808">
                  <c:v>1.331849989570217E-3</c:v>
                </c:pt>
                <c:pt idx="1809">
                  <c:v>1.3318499895702174E-3</c:v>
                </c:pt>
                <c:pt idx="1810">
                  <c:v>1.3318499895702176E-3</c:v>
                </c:pt>
                <c:pt idx="1811">
                  <c:v>1.3318499895702178E-3</c:v>
                </c:pt>
                <c:pt idx="1812">
                  <c:v>1.3318499895702183E-3</c:v>
                </c:pt>
                <c:pt idx="1813">
                  <c:v>1.3318499895702185E-3</c:v>
                </c:pt>
                <c:pt idx="1814">
                  <c:v>1.3318499895702187E-3</c:v>
                </c:pt>
                <c:pt idx="1815">
                  <c:v>1.3318499895702191E-3</c:v>
                </c:pt>
                <c:pt idx="1816">
                  <c:v>1.3318499895702194E-3</c:v>
                </c:pt>
                <c:pt idx="1817">
                  <c:v>1.3318499895702196E-3</c:v>
                </c:pt>
                <c:pt idx="1818">
                  <c:v>1.3318499895702198E-3</c:v>
                </c:pt>
                <c:pt idx="1819">
                  <c:v>1.33184998957022E-3</c:v>
                </c:pt>
                <c:pt idx="1820">
                  <c:v>1.3318499895702204E-3</c:v>
                </c:pt>
                <c:pt idx="1821">
                  <c:v>1.3318499895702207E-3</c:v>
                </c:pt>
                <c:pt idx="1822">
                  <c:v>1.3318499895702209E-3</c:v>
                </c:pt>
                <c:pt idx="1823">
                  <c:v>1.3318499895702211E-3</c:v>
                </c:pt>
                <c:pt idx="1824">
                  <c:v>1.3318499895702213E-3</c:v>
                </c:pt>
                <c:pt idx="1825">
                  <c:v>1.3318499895702215E-3</c:v>
                </c:pt>
                <c:pt idx="1826">
                  <c:v>1.331849989570222E-3</c:v>
                </c:pt>
                <c:pt idx="1827">
                  <c:v>1.331849989570222E-3</c:v>
                </c:pt>
                <c:pt idx="1828">
                  <c:v>1.3318499895702224E-3</c:v>
                </c:pt>
                <c:pt idx="1829">
                  <c:v>1.3318499895702224E-3</c:v>
                </c:pt>
                <c:pt idx="1830">
                  <c:v>1.3318499895702226E-3</c:v>
                </c:pt>
                <c:pt idx="1831">
                  <c:v>1.3318499895702228E-3</c:v>
                </c:pt>
                <c:pt idx="1832">
                  <c:v>1.331849989570223E-3</c:v>
                </c:pt>
                <c:pt idx="1833">
                  <c:v>1.3318499895702233E-3</c:v>
                </c:pt>
                <c:pt idx="1834">
                  <c:v>1.3318499895702235E-3</c:v>
                </c:pt>
                <c:pt idx="1835">
                  <c:v>1.3318499895702237E-3</c:v>
                </c:pt>
                <c:pt idx="1836">
                  <c:v>1.3318499895702239E-3</c:v>
                </c:pt>
                <c:pt idx="1837">
                  <c:v>1.3318499895702241E-3</c:v>
                </c:pt>
                <c:pt idx="1838">
                  <c:v>1.3318499895702243E-3</c:v>
                </c:pt>
                <c:pt idx="1839">
                  <c:v>1.3318499895702243E-3</c:v>
                </c:pt>
                <c:pt idx="1840">
                  <c:v>1.3318499895702248E-3</c:v>
                </c:pt>
                <c:pt idx="1841">
                  <c:v>1.3318499895702248E-3</c:v>
                </c:pt>
                <c:pt idx="1842">
                  <c:v>1.331849989570225E-3</c:v>
                </c:pt>
                <c:pt idx="1843">
                  <c:v>1.3318499895702252E-3</c:v>
                </c:pt>
                <c:pt idx="1844">
                  <c:v>1.3318499895702252E-3</c:v>
                </c:pt>
                <c:pt idx="1845">
                  <c:v>1.3318499895702254E-3</c:v>
                </c:pt>
                <c:pt idx="1846">
                  <c:v>1.3318499895702256E-3</c:v>
                </c:pt>
                <c:pt idx="1847">
                  <c:v>1.3318499895702259E-3</c:v>
                </c:pt>
                <c:pt idx="1848">
                  <c:v>1.3318499895702261E-3</c:v>
                </c:pt>
                <c:pt idx="1849">
                  <c:v>1.3318499895702261E-3</c:v>
                </c:pt>
                <c:pt idx="1850">
                  <c:v>1.3318499895702263E-3</c:v>
                </c:pt>
                <c:pt idx="1851">
                  <c:v>1.3318499895702265E-3</c:v>
                </c:pt>
                <c:pt idx="1852">
                  <c:v>1.3318499895702265E-3</c:v>
                </c:pt>
                <c:pt idx="1853">
                  <c:v>1.3318499895702267E-3</c:v>
                </c:pt>
                <c:pt idx="1854">
                  <c:v>1.3318499895702269E-3</c:v>
                </c:pt>
                <c:pt idx="1855">
                  <c:v>1.3318499895702272E-3</c:v>
                </c:pt>
                <c:pt idx="1856">
                  <c:v>1.3318499895702272E-3</c:v>
                </c:pt>
                <c:pt idx="1857">
                  <c:v>1.3318499895702272E-3</c:v>
                </c:pt>
                <c:pt idx="1858">
                  <c:v>1.3318499895702274E-3</c:v>
                </c:pt>
                <c:pt idx="1859">
                  <c:v>1.3318499895702276E-3</c:v>
                </c:pt>
                <c:pt idx="1860">
                  <c:v>1.3318499895702276E-3</c:v>
                </c:pt>
                <c:pt idx="1861">
                  <c:v>1.3318499895702278E-3</c:v>
                </c:pt>
                <c:pt idx="1862">
                  <c:v>1.331849989570228E-3</c:v>
                </c:pt>
                <c:pt idx="1863">
                  <c:v>1.331849989570228E-3</c:v>
                </c:pt>
                <c:pt idx="1864">
                  <c:v>1.331849989570228E-3</c:v>
                </c:pt>
                <c:pt idx="1865">
                  <c:v>1.3318499895702282E-3</c:v>
                </c:pt>
                <c:pt idx="1866">
                  <c:v>1.3318499895702285E-3</c:v>
                </c:pt>
                <c:pt idx="1867">
                  <c:v>1.3318499895702285E-3</c:v>
                </c:pt>
                <c:pt idx="1868">
                  <c:v>1.3318499895702285E-3</c:v>
                </c:pt>
                <c:pt idx="1869">
                  <c:v>1.3318499895702287E-3</c:v>
                </c:pt>
                <c:pt idx="1870">
                  <c:v>1.3318499895702289E-3</c:v>
                </c:pt>
                <c:pt idx="1871">
                  <c:v>1.3318499895702289E-3</c:v>
                </c:pt>
                <c:pt idx="1872">
                  <c:v>1.3318499895702289E-3</c:v>
                </c:pt>
                <c:pt idx="1873">
                  <c:v>1.3318499895702291E-3</c:v>
                </c:pt>
                <c:pt idx="1874">
                  <c:v>1.3318499895702293E-3</c:v>
                </c:pt>
                <c:pt idx="1875">
                  <c:v>1.3318499895702293E-3</c:v>
                </c:pt>
                <c:pt idx="1876">
                  <c:v>1.3318499895702293E-3</c:v>
                </c:pt>
                <c:pt idx="1877">
                  <c:v>1.3318499895702293E-3</c:v>
                </c:pt>
                <c:pt idx="1878">
                  <c:v>1.3318499895702295E-3</c:v>
                </c:pt>
                <c:pt idx="1879">
                  <c:v>1.3318499895702298E-3</c:v>
                </c:pt>
                <c:pt idx="1880">
                  <c:v>1.3318499895702298E-3</c:v>
                </c:pt>
                <c:pt idx="1881">
                  <c:v>1.3318499895702298E-3</c:v>
                </c:pt>
                <c:pt idx="1882">
                  <c:v>1.3318499895702298E-3</c:v>
                </c:pt>
                <c:pt idx="1883">
                  <c:v>1.33184998957023E-3</c:v>
                </c:pt>
                <c:pt idx="1884">
                  <c:v>1.3318499895702302E-3</c:v>
                </c:pt>
                <c:pt idx="1885">
                  <c:v>1.3318499895702302E-3</c:v>
                </c:pt>
                <c:pt idx="1886">
                  <c:v>1.3318499895702304E-3</c:v>
                </c:pt>
                <c:pt idx="1887">
                  <c:v>1.3318499895702304E-3</c:v>
                </c:pt>
                <c:pt idx="1888">
                  <c:v>1.3318499895702304E-3</c:v>
                </c:pt>
                <c:pt idx="1889">
                  <c:v>1.3318499895702304E-3</c:v>
                </c:pt>
                <c:pt idx="1890">
                  <c:v>1.3318499895702306E-3</c:v>
                </c:pt>
                <c:pt idx="1891">
                  <c:v>1.3318499895702306E-3</c:v>
                </c:pt>
                <c:pt idx="1892">
                  <c:v>1.3318499895702308E-3</c:v>
                </c:pt>
                <c:pt idx="1893">
                  <c:v>1.3318499895702308E-3</c:v>
                </c:pt>
                <c:pt idx="1894">
                  <c:v>1.3318499895702308E-3</c:v>
                </c:pt>
                <c:pt idx="1895">
                  <c:v>1.3318499895702308E-3</c:v>
                </c:pt>
                <c:pt idx="1896">
                  <c:v>1.3318499895702311E-3</c:v>
                </c:pt>
                <c:pt idx="1897">
                  <c:v>1.3318499895702311E-3</c:v>
                </c:pt>
                <c:pt idx="1898">
                  <c:v>1.3318499895702311E-3</c:v>
                </c:pt>
                <c:pt idx="1899">
                  <c:v>1.3318499895702313E-3</c:v>
                </c:pt>
                <c:pt idx="1900">
                  <c:v>1.3318499895702313E-3</c:v>
                </c:pt>
                <c:pt idx="1901">
                  <c:v>1.3318499895702313E-3</c:v>
                </c:pt>
                <c:pt idx="1902">
                  <c:v>1.3318499895702313E-3</c:v>
                </c:pt>
                <c:pt idx="1903">
                  <c:v>1.3318499895702315E-3</c:v>
                </c:pt>
                <c:pt idx="1904">
                  <c:v>1.3318499895702315E-3</c:v>
                </c:pt>
                <c:pt idx="1905">
                  <c:v>1.3318499895702315E-3</c:v>
                </c:pt>
                <c:pt idx="1906">
                  <c:v>1.3318499895702317E-3</c:v>
                </c:pt>
                <c:pt idx="1907">
                  <c:v>1.3318499895702317E-3</c:v>
                </c:pt>
                <c:pt idx="1908">
                  <c:v>1.3318499895702317E-3</c:v>
                </c:pt>
                <c:pt idx="1909">
                  <c:v>1.3318499895702317E-3</c:v>
                </c:pt>
                <c:pt idx="1910">
                  <c:v>1.3318499895702317E-3</c:v>
                </c:pt>
                <c:pt idx="1911">
                  <c:v>1.3318499895702319E-3</c:v>
                </c:pt>
                <c:pt idx="1912">
                  <c:v>1.3318499895702319E-3</c:v>
                </c:pt>
                <c:pt idx="1913">
                  <c:v>1.3318499895702319E-3</c:v>
                </c:pt>
                <c:pt idx="1914">
                  <c:v>1.3318499895702321E-3</c:v>
                </c:pt>
                <c:pt idx="1915">
                  <c:v>1.3318499895702321E-3</c:v>
                </c:pt>
                <c:pt idx="1916">
                  <c:v>1.3318499895702321E-3</c:v>
                </c:pt>
                <c:pt idx="1917">
                  <c:v>1.3318499895702321E-3</c:v>
                </c:pt>
                <c:pt idx="1918">
                  <c:v>1.3318499895702321E-3</c:v>
                </c:pt>
                <c:pt idx="1919">
                  <c:v>1.3318499895702321E-3</c:v>
                </c:pt>
                <c:pt idx="1920">
                  <c:v>1.3318499895702321E-3</c:v>
                </c:pt>
                <c:pt idx="1921">
                  <c:v>1.3318499895702324E-3</c:v>
                </c:pt>
                <c:pt idx="1922">
                  <c:v>1.3318499895702324E-3</c:v>
                </c:pt>
                <c:pt idx="1923">
                  <c:v>1.3318499895702324E-3</c:v>
                </c:pt>
                <c:pt idx="1924">
                  <c:v>1.3318499895702326E-3</c:v>
                </c:pt>
                <c:pt idx="1925">
                  <c:v>1.3318499895702326E-3</c:v>
                </c:pt>
                <c:pt idx="1926">
                  <c:v>1.3318499895702326E-3</c:v>
                </c:pt>
                <c:pt idx="1927">
                  <c:v>1.3318499895702326E-3</c:v>
                </c:pt>
                <c:pt idx="1928">
                  <c:v>1.3318499895702326E-3</c:v>
                </c:pt>
                <c:pt idx="1929">
                  <c:v>1.3318499895702326E-3</c:v>
                </c:pt>
                <c:pt idx="1930">
                  <c:v>1.3318499895702326E-3</c:v>
                </c:pt>
                <c:pt idx="1931">
                  <c:v>1.3318499895702326E-3</c:v>
                </c:pt>
                <c:pt idx="1932">
                  <c:v>1.3318499895702328E-3</c:v>
                </c:pt>
                <c:pt idx="1933">
                  <c:v>1.3318499895702328E-3</c:v>
                </c:pt>
                <c:pt idx="1934">
                  <c:v>1.3318499895702328E-3</c:v>
                </c:pt>
                <c:pt idx="1935">
                  <c:v>1.3318499895702328E-3</c:v>
                </c:pt>
                <c:pt idx="1936">
                  <c:v>1.3318499895702328E-3</c:v>
                </c:pt>
                <c:pt idx="1937">
                  <c:v>1.331849989570233E-3</c:v>
                </c:pt>
                <c:pt idx="1938">
                  <c:v>1.331849989570233E-3</c:v>
                </c:pt>
                <c:pt idx="1939">
                  <c:v>1.331849989570233E-3</c:v>
                </c:pt>
                <c:pt idx="1940">
                  <c:v>1.331849989570233E-3</c:v>
                </c:pt>
                <c:pt idx="1941">
                  <c:v>1.331849989570233E-3</c:v>
                </c:pt>
                <c:pt idx="1942">
                  <c:v>1.331849989570233E-3</c:v>
                </c:pt>
                <c:pt idx="1943">
                  <c:v>1.331849989570233E-3</c:v>
                </c:pt>
                <c:pt idx="1944">
                  <c:v>1.331849989570233E-3</c:v>
                </c:pt>
                <c:pt idx="1945">
                  <c:v>1.331849989570233E-3</c:v>
                </c:pt>
                <c:pt idx="1946">
                  <c:v>1.331849989570233E-3</c:v>
                </c:pt>
                <c:pt idx="1947">
                  <c:v>1.3318499895702332E-3</c:v>
                </c:pt>
                <c:pt idx="1948">
                  <c:v>1.3318499895702332E-3</c:v>
                </c:pt>
                <c:pt idx="1949">
                  <c:v>1.3318499895702332E-3</c:v>
                </c:pt>
                <c:pt idx="1950">
                  <c:v>1.3318499895702332E-3</c:v>
                </c:pt>
                <c:pt idx="1951">
                  <c:v>1.3318499895702332E-3</c:v>
                </c:pt>
                <c:pt idx="1952">
                  <c:v>1.3318499895702334E-3</c:v>
                </c:pt>
                <c:pt idx="1953">
                  <c:v>1.3318499895702334E-3</c:v>
                </c:pt>
                <c:pt idx="1954">
                  <c:v>1.3318499895702334E-3</c:v>
                </c:pt>
                <c:pt idx="1955">
                  <c:v>1.3318499895702334E-3</c:v>
                </c:pt>
                <c:pt idx="1956">
                  <c:v>1.3318499895702334E-3</c:v>
                </c:pt>
                <c:pt idx="1957">
                  <c:v>1.3318499895702334E-3</c:v>
                </c:pt>
                <c:pt idx="1958">
                  <c:v>1.3318499895702334E-3</c:v>
                </c:pt>
                <c:pt idx="1959">
                  <c:v>1.3318499895702337E-3</c:v>
                </c:pt>
                <c:pt idx="1960">
                  <c:v>1.3318499895702337E-3</c:v>
                </c:pt>
                <c:pt idx="1961">
                  <c:v>1.3318499895702337E-3</c:v>
                </c:pt>
                <c:pt idx="1962">
                  <c:v>1.3318499895702337E-3</c:v>
                </c:pt>
                <c:pt idx="1963">
                  <c:v>1.3318499895702337E-3</c:v>
                </c:pt>
                <c:pt idx="1964">
                  <c:v>1.3318499895702337E-3</c:v>
                </c:pt>
                <c:pt idx="1965">
                  <c:v>1.3318499895702337E-3</c:v>
                </c:pt>
                <c:pt idx="1966">
                  <c:v>1.3318499895702337E-3</c:v>
                </c:pt>
                <c:pt idx="1967">
                  <c:v>1.3318499895702337E-3</c:v>
                </c:pt>
                <c:pt idx="1968">
                  <c:v>1.3318499895702337E-3</c:v>
                </c:pt>
                <c:pt idx="1969">
                  <c:v>1.3318499895702337E-3</c:v>
                </c:pt>
                <c:pt idx="1970">
                  <c:v>1.3318499895702337E-3</c:v>
                </c:pt>
                <c:pt idx="1971">
                  <c:v>1.3318499895702337E-3</c:v>
                </c:pt>
                <c:pt idx="1972">
                  <c:v>1.3318499895702337E-3</c:v>
                </c:pt>
                <c:pt idx="1973">
                  <c:v>1.3318499895702337E-3</c:v>
                </c:pt>
                <c:pt idx="1974">
                  <c:v>1.3318499895702339E-3</c:v>
                </c:pt>
                <c:pt idx="1975">
                  <c:v>1.3318499895702339E-3</c:v>
                </c:pt>
                <c:pt idx="1976">
                  <c:v>1.3318499895702339E-3</c:v>
                </c:pt>
                <c:pt idx="1977">
                  <c:v>1.3318499895702339E-3</c:v>
                </c:pt>
                <c:pt idx="1978">
                  <c:v>1.3318499895702339E-3</c:v>
                </c:pt>
                <c:pt idx="1979">
                  <c:v>1.3318499895702339E-3</c:v>
                </c:pt>
                <c:pt idx="1980">
                  <c:v>1.3318499895702339E-3</c:v>
                </c:pt>
                <c:pt idx="1981">
                  <c:v>1.3318499895702339E-3</c:v>
                </c:pt>
                <c:pt idx="1982">
                  <c:v>1.3318499895702339E-3</c:v>
                </c:pt>
                <c:pt idx="1983">
                  <c:v>1.3318499895702341E-3</c:v>
                </c:pt>
                <c:pt idx="1984">
                  <c:v>1.3318499895702341E-3</c:v>
                </c:pt>
                <c:pt idx="1985">
                  <c:v>1.3318499895702341E-3</c:v>
                </c:pt>
                <c:pt idx="1986">
                  <c:v>1.3318499895702341E-3</c:v>
                </c:pt>
                <c:pt idx="1987">
                  <c:v>1.3318499895702341E-3</c:v>
                </c:pt>
                <c:pt idx="1988">
                  <c:v>1.3318499895702341E-3</c:v>
                </c:pt>
                <c:pt idx="1989">
                  <c:v>1.3318499895702341E-3</c:v>
                </c:pt>
                <c:pt idx="1990">
                  <c:v>1.3318499895702341E-3</c:v>
                </c:pt>
                <c:pt idx="1991">
                  <c:v>1.3318499895702341E-3</c:v>
                </c:pt>
                <c:pt idx="1992">
                  <c:v>1.3318499895702341E-3</c:v>
                </c:pt>
                <c:pt idx="1993">
                  <c:v>1.3318499895702341E-3</c:v>
                </c:pt>
                <c:pt idx="1994">
                  <c:v>1.3318499895702341E-3</c:v>
                </c:pt>
                <c:pt idx="1995">
                  <c:v>1.3318499895702341E-3</c:v>
                </c:pt>
                <c:pt idx="1996">
                  <c:v>1.3318499895702341E-3</c:v>
                </c:pt>
                <c:pt idx="1997">
                  <c:v>1.3318499895702341E-3</c:v>
                </c:pt>
                <c:pt idx="1998">
                  <c:v>1.3318499895702341E-3</c:v>
                </c:pt>
                <c:pt idx="1999">
                  <c:v>1.3318499895702341E-3</c:v>
                </c:pt>
                <c:pt idx="2000">
                  <c:v>1.3318499895702341E-3</c:v>
                </c:pt>
                <c:pt idx="2001">
                  <c:v>1.3318499895702341E-3</c:v>
                </c:pt>
                <c:pt idx="2002">
                  <c:v>1.3318499895702341E-3</c:v>
                </c:pt>
                <c:pt idx="2003">
                  <c:v>1.3318499895702341E-3</c:v>
                </c:pt>
                <c:pt idx="2004">
                  <c:v>1.3318499895702341E-3</c:v>
                </c:pt>
                <c:pt idx="2005">
                  <c:v>1.3318499895702341E-3</c:v>
                </c:pt>
                <c:pt idx="2006">
                  <c:v>1.3318499895702341E-3</c:v>
                </c:pt>
                <c:pt idx="2007">
                  <c:v>1.3318499895702341E-3</c:v>
                </c:pt>
                <c:pt idx="2008">
                  <c:v>1.3318499895702341E-3</c:v>
                </c:pt>
                <c:pt idx="2009">
                  <c:v>1.3318499895702343E-3</c:v>
                </c:pt>
                <c:pt idx="2010">
                  <c:v>1.3318499895702343E-3</c:v>
                </c:pt>
                <c:pt idx="2011">
                  <c:v>1.3318499895702343E-3</c:v>
                </c:pt>
                <c:pt idx="2012">
                  <c:v>1.3318499895702343E-3</c:v>
                </c:pt>
                <c:pt idx="2013">
                  <c:v>1.3318499895702343E-3</c:v>
                </c:pt>
                <c:pt idx="2014">
                  <c:v>1.3318499895702343E-3</c:v>
                </c:pt>
                <c:pt idx="2015">
                  <c:v>1.3318499895702343E-3</c:v>
                </c:pt>
                <c:pt idx="2016">
                  <c:v>1.3318499895702343E-3</c:v>
                </c:pt>
                <c:pt idx="2017">
                  <c:v>1.3318499895702343E-3</c:v>
                </c:pt>
                <c:pt idx="2018">
                  <c:v>1.3318499895702343E-3</c:v>
                </c:pt>
                <c:pt idx="2019">
                  <c:v>1.3318499895702343E-3</c:v>
                </c:pt>
                <c:pt idx="2020">
                  <c:v>1.3318499895702343E-3</c:v>
                </c:pt>
                <c:pt idx="2021">
                  <c:v>1.3318499895702343E-3</c:v>
                </c:pt>
                <c:pt idx="2022">
                  <c:v>1.3318499895702343E-3</c:v>
                </c:pt>
                <c:pt idx="2023">
                  <c:v>1.3318499895702343E-3</c:v>
                </c:pt>
                <c:pt idx="2024">
                  <c:v>1.3318499895702343E-3</c:v>
                </c:pt>
                <c:pt idx="2025">
                  <c:v>1.3318499895702343E-3</c:v>
                </c:pt>
                <c:pt idx="2026">
                  <c:v>1.3318499895702343E-3</c:v>
                </c:pt>
                <c:pt idx="2027">
                  <c:v>1.3318499895702343E-3</c:v>
                </c:pt>
                <c:pt idx="2028">
                  <c:v>1.3318499895702345E-3</c:v>
                </c:pt>
                <c:pt idx="2029">
                  <c:v>1.3318499895702345E-3</c:v>
                </c:pt>
                <c:pt idx="2030">
                  <c:v>1.3318499895702345E-3</c:v>
                </c:pt>
                <c:pt idx="2031">
                  <c:v>1.3318499895702345E-3</c:v>
                </c:pt>
                <c:pt idx="2032">
                  <c:v>1.3318499895702345E-3</c:v>
                </c:pt>
                <c:pt idx="2033">
                  <c:v>1.3318499895702345E-3</c:v>
                </c:pt>
                <c:pt idx="2034">
                  <c:v>1.3318499895702345E-3</c:v>
                </c:pt>
                <c:pt idx="2035">
                  <c:v>1.3318499895702345E-3</c:v>
                </c:pt>
                <c:pt idx="2036">
                  <c:v>1.3318499895702345E-3</c:v>
                </c:pt>
                <c:pt idx="2037">
                  <c:v>1.3318499895702345E-3</c:v>
                </c:pt>
                <c:pt idx="2038">
                  <c:v>1.3318499895702345E-3</c:v>
                </c:pt>
                <c:pt idx="2039">
                  <c:v>1.3318499895702345E-3</c:v>
                </c:pt>
                <c:pt idx="2040">
                  <c:v>1.3318499895702345E-3</c:v>
                </c:pt>
                <c:pt idx="2041">
                  <c:v>1.3318499895702345E-3</c:v>
                </c:pt>
                <c:pt idx="2042">
                  <c:v>1.3318499895702345E-3</c:v>
                </c:pt>
                <c:pt idx="2043">
                  <c:v>1.3318499895702345E-3</c:v>
                </c:pt>
                <c:pt idx="2044">
                  <c:v>1.3318499895702345E-3</c:v>
                </c:pt>
                <c:pt idx="2045">
                  <c:v>1.3318499895702345E-3</c:v>
                </c:pt>
                <c:pt idx="2046">
                  <c:v>1.3318499895702345E-3</c:v>
                </c:pt>
                <c:pt idx="2047">
                  <c:v>1.3318499895702345E-3</c:v>
                </c:pt>
                <c:pt idx="2048">
                  <c:v>1.3318499895702345E-3</c:v>
                </c:pt>
                <c:pt idx="2049">
                  <c:v>1.3318499895702345E-3</c:v>
                </c:pt>
                <c:pt idx="2050">
                  <c:v>1.3318499895702345E-3</c:v>
                </c:pt>
                <c:pt idx="2051">
                  <c:v>1.3318499895702345E-3</c:v>
                </c:pt>
                <c:pt idx="2052">
                  <c:v>1.3318499895702345E-3</c:v>
                </c:pt>
                <c:pt idx="2053">
                  <c:v>1.3318499895702345E-3</c:v>
                </c:pt>
                <c:pt idx="2054">
                  <c:v>1.3318499895702345E-3</c:v>
                </c:pt>
                <c:pt idx="2055">
                  <c:v>1.3318499895702345E-3</c:v>
                </c:pt>
                <c:pt idx="2056">
                  <c:v>1.3318499895702345E-3</c:v>
                </c:pt>
                <c:pt idx="2057">
                  <c:v>1.3318499895702345E-3</c:v>
                </c:pt>
                <c:pt idx="2058">
                  <c:v>1.3318499895702345E-3</c:v>
                </c:pt>
                <c:pt idx="2059">
                  <c:v>1.3318499895702345E-3</c:v>
                </c:pt>
                <c:pt idx="2060">
                  <c:v>1.3318499895702345E-3</c:v>
                </c:pt>
                <c:pt idx="2061">
                  <c:v>1.3318499895702345E-3</c:v>
                </c:pt>
                <c:pt idx="2062">
                  <c:v>1.3318499895702345E-3</c:v>
                </c:pt>
                <c:pt idx="2063">
                  <c:v>1.3318499895702345E-3</c:v>
                </c:pt>
                <c:pt idx="2064">
                  <c:v>1.3318499895702345E-3</c:v>
                </c:pt>
                <c:pt idx="2065">
                  <c:v>1.3318499895702345E-3</c:v>
                </c:pt>
                <c:pt idx="2066">
                  <c:v>1.3318499895702345E-3</c:v>
                </c:pt>
                <c:pt idx="2067">
                  <c:v>1.3318499895702345E-3</c:v>
                </c:pt>
                <c:pt idx="2068">
                  <c:v>1.3318499895702345E-3</c:v>
                </c:pt>
                <c:pt idx="2069">
                  <c:v>1.3318499895702345E-3</c:v>
                </c:pt>
                <c:pt idx="2070">
                  <c:v>1.3318499895702345E-3</c:v>
                </c:pt>
                <c:pt idx="2071">
                  <c:v>1.3318499895702345E-3</c:v>
                </c:pt>
                <c:pt idx="2072">
                  <c:v>1.3318499895702345E-3</c:v>
                </c:pt>
                <c:pt idx="2073">
                  <c:v>1.3318499895702345E-3</c:v>
                </c:pt>
                <c:pt idx="2074">
                  <c:v>1.3318499895702345E-3</c:v>
                </c:pt>
                <c:pt idx="2075">
                  <c:v>1.3318499895702345E-3</c:v>
                </c:pt>
                <c:pt idx="2076">
                  <c:v>1.3318499895702345E-3</c:v>
                </c:pt>
                <c:pt idx="2077">
                  <c:v>1.3318499895702345E-3</c:v>
                </c:pt>
                <c:pt idx="2078">
                  <c:v>1.3318499895702345E-3</c:v>
                </c:pt>
                <c:pt idx="2079">
                  <c:v>1.3318499895702345E-3</c:v>
                </c:pt>
                <c:pt idx="2080">
                  <c:v>1.3318499895702345E-3</c:v>
                </c:pt>
                <c:pt idx="2081">
                  <c:v>1.3318499895702345E-3</c:v>
                </c:pt>
                <c:pt idx="2082">
                  <c:v>1.3318499895702345E-3</c:v>
                </c:pt>
                <c:pt idx="2083">
                  <c:v>1.3318499895702345E-3</c:v>
                </c:pt>
                <c:pt idx="2084">
                  <c:v>1.3318499895702345E-3</c:v>
                </c:pt>
                <c:pt idx="2085">
                  <c:v>1.3318499895702345E-3</c:v>
                </c:pt>
                <c:pt idx="2086">
                  <c:v>1.3318499895702345E-3</c:v>
                </c:pt>
                <c:pt idx="2087">
                  <c:v>1.3318499895702345E-3</c:v>
                </c:pt>
                <c:pt idx="2088">
                  <c:v>1.3318499895702345E-3</c:v>
                </c:pt>
                <c:pt idx="2089">
                  <c:v>1.3318499895702345E-3</c:v>
                </c:pt>
                <c:pt idx="2090">
                  <c:v>1.3318499895702345E-3</c:v>
                </c:pt>
                <c:pt idx="2091">
                  <c:v>1.3318499895702345E-3</c:v>
                </c:pt>
                <c:pt idx="2092">
                  <c:v>1.3318499895702345E-3</c:v>
                </c:pt>
                <c:pt idx="2093">
                  <c:v>1.3318499895702345E-3</c:v>
                </c:pt>
                <c:pt idx="2094">
                  <c:v>1.3318499895702345E-3</c:v>
                </c:pt>
                <c:pt idx="2095">
                  <c:v>1.3318499895702345E-3</c:v>
                </c:pt>
                <c:pt idx="2096">
                  <c:v>1.3318499895702345E-3</c:v>
                </c:pt>
                <c:pt idx="2097">
                  <c:v>1.3318499895702345E-3</c:v>
                </c:pt>
                <c:pt idx="2098">
                  <c:v>1.3318499895702345E-3</c:v>
                </c:pt>
                <c:pt idx="2099">
                  <c:v>1.3318499895702345E-3</c:v>
                </c:pt>
                <c:pt idx="2100">
                  <c:v>1.3318499895702345E-3</c:v>
                </c:pt>
                <c:pt idx="2101">
                  <c:v>1.3318499895702345E-3</c:v>
                </c:pt>
                <c:pt idx="2102">
                  <c:v>1.3318499895702345E-3</c:v>
                </c:pt>
                <c:pt idx="2103">
                  <c:v>1.3318499895702345E-3</c:v>
                </c:pt>
                <c:pt idx="2104">
                  <c:v>1.3318499895702345E-3</c:v>
                </c:pt>
                <c:pt idx="2105">
                  <c:v>1.3318499895702345E-3</c:v>
                </c:pt>
                <c:pt idx="2106">
                  <c:v>1.3318499895702345E-3</c:v>
                </c:pt>
                <c:pt idx="2107">
                  <c:v>1.3318499895702345E-3</c:v>
                </c:pt>
                <c:pt idx="2108">
                  <c:v>1.3318499895702345E-3</c:v>
                </c:pt>
                <c:pt idx="2109">
                  <c:v>1.3318499895702345E-3</c:v>
                </c:pt>
                <c:pt idx="2110">
                  <c:v>1.3318499895702345E-3</c:v>
                </c:pt>
                <c:pt idx="2111">
                  <c:v>1.3318499895702345E-3</c:v>
                </c:pt>
                <c:pt idx="2112">
                  <c:v>1.3318499895702345E-3</c:v>
                </c:pt>
                <c:pt idx="2113">
                  <c:v>1.3318499895702345E-3</c:v>
                </c:pt>
                <c:pt idx="2114">
                  <c:v>1.3318499895702345E-3</c:v>
                </c:pt>
                <c:pt idx="2115">
                  <c:v>1.3318499895702345E-3</c:v>
                </c:pt>
                <c:pt idx="2116">
                  <c:v>1.3318499895702345E-3</c:v>
                </c:pt>
                <c:pt idx="2117">
                  <c:v>1.3318499895702345E-3</c:v>
                </c:pt>
                <c:pt idx="2118">
                  <c:v>1.3318499895702345E-3</c:v>
                </c:pt>
                <c:pt idx="2119">
                  <c:v>1.3318499895702347E-3</c:v>
                </c:pt>
                <c:pt idx="2120">
                  <c:v>1.3318499895702347E-3</c:v>
                </c:pt>
                <c:pt idx="2121">
                  <c:v>1.3318499895702347E-3</c:v>
                </c:pt>
                <c:pt idx="2122">
                  <c:v>1.3318499895702347E-3</c:v>
                </c:pt>
                <c:pt idx="2123">
                  <c:v>1.3318499895702347E-3</c:v>
                </c:pt>
                <c:pt idx="2124">
                  <c:v>1.3318499895702347E-3</c:v>
                </c:pt>
                <c:pt idx="2125">
                  <c:v>1.3318499895702347E-3</c:v>
                </c:pt>
                <c:pt idx="2126">
                  <c:v>1.3318499895702347E-3</c:v>
                </c:pt>
                <c:pt idx="2127">
                  <c:v>1.3318499895702347E-3</c:v>
                </c:pt>
                <c:pt idx="2128">
                  <c:v>1.3318499895702347E-3</c:v>
                </c:pt>
                <c:pt idx="2129">
                  <c:v>1.3318499895702347E-3</c:v>
                </c:pt>
                <c:pt idx="2130">
                  <c:v>1.3318499895702347E-3</c:v>
                </c:pt>
                <c:pt idx="2131">
                  <c:v>1.3318499895702347E-3</c:v>
                </c:pt>
                <c:pt idx="2132">
                  <c:v>1.3318499895702347E-3</c:v>
                </c:pt>
                <c:pt idx="2133">
                  <c:v>1.3318499895702347E-3</c:v>
                </c:pt>
                <c:pt idx="2134">
                  <c:v>1.3318499895702347E-3</c:v>
                </c:pt>
                <c:pt idx="2135">
                  <c:v>1.3318499895702347E-3</c:v>
                </c:pt>
                <c:pt idx="2136">
                  <c:v>1.3318499895702347E-3</c:v>
                </c:pt>
                <c:pt idx="2137">
                  <c:v>1.3318499895702347E-3</c:v>
                </c:pt>
                <c:pt idx="2138">
                  <c:v>1.3318499895702347E-3</c:v>
                </c:pt>
                <c:pt idx="2139">
                  <c:v>1.3318499895702347E-3</c:v>
                </c:pt>
                <c:pt idx="2140">
                  <c:v>1.3318499895702347E-3</c:v>
                </c:pt>
                <c:pt idx="2141">
                  <c:v>1.3318499895702347E-3</c:v>
                </c:pt>
                <c:pt idx="2142">
                  <c:v>1.3318499895702347E-3</c:v>
                </c:pt>
                <c:pt idx="2143">
                  <c:v>1.3318499895702347E-3</c:v>
                </c:pt>
                <c:pt idx="2144">
                  <c:v>1.3318499895702347E-3</c:v>
                </c:pt>
                <c:pt idx="2145">
                  <c:v>1.3318499895702347E-3</c:v>
                </c:pt>
                <c:pt idx="2146">
                  <c:v>1.3318499895702347E-3</c:v>
                </c:pt>
                <c:pt idx="2147">
                  <c:v>1.3318499895702347E-3</c:v>
                </c:pt>
                <c:pt idx="2148">
                  <c:v>1.3318499895702347E-3</c:v>
                </c:pt>
                <c:pt idx="2149">
                  <c:v>1.3318499895702347E-3</c:v>
                </c:pt>
                <c:pt idx="2150">
                  <c:v>1.3318499895702347E-3</c:v>
                </c:pt>
                <c:pt idx="2151">
                  <c:v>1.3318499895702347E-3</c:v>
                </c:pt>
                <c:pt idx="2152">
                  <c:v>1.3318499895702347E-3</c:v>
                </c:pt>
                <c:pt idx="2153">
                  <c:v>1.3318499895702347E-3</c:v>
                </c:pt>
                <c:pt idx="2154">
                  <c:v>1.3318499895702347E-3</c:v>
                </c:pt>
                <c:pt idx="2155">
                  <c:v>1.3318499895702347E-3</c:v>
                </c:pt>
                <c:pt idx="2156">
                  <c:v>1.3318499895702347E-3</c:v>
                </c:pt>
                <c:pt idx="2157">
                  <c:v>1.3318499895702347E-3</c:v>
                </c:pt>
                <c:pt idx="2158">
                  <c:v>1.3318499895702347E-3</c:v>
                </c:pt>
                <c:pt idx="2159">
                  <c:v>1.3318499895702347E-3</c:v>
                </c:pt>
                <c:pt idx="2160">
                  <c:v>1.3318499895702347E-3</c:v>
                </c:pt>
                <c:pt idx="2161">
                  <c:v>1.3318499895702347E-3</c:v>
                </c:pt>
                <c:pt idx="2162">
                  <c:v>1.3318499895702347E-3</c:v>
                </c:pt>
                <c:pt idx="2163">
                  <c:v>1.3318499895702347E-3</c:v>
                </c:pt>
                <c:pt idx="2164">
                  <c:v>1.3318499895702347E-3</c:v>
                </c:pt>
                <c:pt idx="2165">
                  <c:v>1.3318499895702347E-3</c:v>
                </c:pt>
                <c:pt idx="2166">
                  <c:v>1.3318499895702347E-3</c:v>
                </c:pt>
                <c:pt idx="2167">
                  <c:v>1.3318499895702347E-3</c:v>
                </c:pt>
                <c:pt idx="2168">
                  <c:v>1.3318499895702347E-3</c:v>
                </c:pt>
                <c:pt idx="2169">
                  <c:v>1.3318499895702347E-3</c:v>
                </c:pt>
                <c:pt idx="2170">
                  <c:v>1.3318499895702347E-3</c:v>
                </c:pt>
                <c:pt idx="2171">
                  <c:v>1.3318499895702347E-3</c:v>
                </c:pt>
                <c:pt idx="2172">
                  <c:v>1.3318499895702347E-3</c:v>
                </c:pt>
                <c:pt idx="2173">
                  <c:v>1.3318499895702347E-3</c:v>
                </c:pt>
                <c:pt idx="2174">
                  <c:v>1.3318499895702347E-3</c:v>
                </c:pt>
                <c:pt idx="2175">
                  <c:v>1.3318499895702347E-3</c:v>
                </c:pt>
                <c:pt idx="2176">
                  <c:v>1.3318499895702347E-3</c:v>
                </c:pt>
                <c:pt idx="2177">
                  <c:v>1.3318499895702347E-3</c:v>
                </c:pt>
                <c:pt idx="2178">
                  <c:v>1.3318499895702347E-3</c:v>
                </c:pt>
                <c:pt idx="2179">
                  <c:v>1.3318499895702347E-3</c:v>
                </c:pt>
                <c:pt idx="2180">
                  <c:v>1.3318499895702347E-3</c:v>
                </c:pt>
                <c:pt idx="2181">
                  <c:v>1.3318499895702347E-3</c:v>
                </c:pt>
                <c:pt idx="2182">
                  <c:v>1.3318499895702347E-3</c:v>
                </c:pt>
                <c:pt idx="2183">
                  <c:v>1.3318499895702347E-3</c:v>
                </c:pt>
                <c:pt idx="2184">
                  <c:v>1.3318499895702347E-3</c:v>
                </c:pt>
                <c:pt idx="2185">
                  <c:v>1.3318499895702347E-3</c:v>
                </c:pt>
                <c:pt idx="2186">
                  <c:v>1.3318499895702347E-3</c:v>
                </c:pt>
                <c:pt idx="2187">
                  <c:v>1.3318499895702347E-3</c:v>
                </c:pt>
                <c:pt idx="2188">
                  <c:v>1.3318499895702347E-3</c:v>
                </c:pt>
                <c:pt idx="2189">
                  <c:v>1.3318499895702347E-3</c:v>
                </c:pt>
                <c:pt idx="2190">
                  <c:v>1.3318499895702347E-3</c:v>
                </c:pt>
                <c:pt idx="2191">
                  <c:v>1.3318499895702347E-3</c:v>
                </c:pt>
                <c:pt idx="2192">
                  <c:v>1.3318499895702347E-3</c:v>
                </c:pt>
                <c:pt idx="2193">
                  <c:v>1.3318499895702347E-3</c:v>
                </c:pt>
                <c:pt idx="2194">
                  <c:v>1.3318499895702347E-3</c:v>
                </c:pt>
                <c:pt idx="2195">
                  <c:v>1.3318499895702347E-3</c:v>
                </c:pt>
                <c:pt idx="2196">
                  <c:v>1.3318499895702347E-3</c:v>
                </c:pt>
                <c:pt idx="2197">
                  <c:v>1.3318499895702347E-3</c:v>
                </c:pt>
                <c:pt idx="2198">
                  <c:v>1.3318499895702347E-3</c:v>
                </c:pt>
                <c:pt idx="2199">
                  <c:v>1.3318499895702347E-3</c:v>
                </c:pt>
                <c:pt idx="2200">
                  <c:v>1.3318499895702347E-3</c:v>
                </c:pt>
                <c:pt idx="2201">
                  <c:v>1.3318499895702347E-3</c:v>
                </c:pt>
                <c:pt idx="2202">
                  <c:v>1.3318499895702347E-3</c:v>
                </c:pt>
                <c:pt idx="2203">
                  <c:v>1.3318499895702347E-3</c:v>
                </c:pt>
                <c:pt idx="2204">
                  <c:v>1.3318499895702347E-3</c:v>
                </c:pt>
                <c:pt idx="2205">
                  <c:v>1.3318499895702347E-3</c:v>
                </c:pt>
                <c:pt idx="2206">
                  <c:v>1.3318499895702347E-3</c:v>
                </c:pt>
                <c:pt idx="2207">
                  <c:v>1.3318499895702347E-3</c:v>
                </c:pt>
                <c:pt idx="2208">
                  <c:v>1.3318499895702347E-3</c:v>
                </c:pt>
                <c:pt idx="2209">
                  <c:v>1.3318499895702347E-3</c:v>
                </c:pt>
                <c:pt idx="2210">
                  <c:v>1.3318499895702347E-3</c:v>
                </c:pt>
                <c:pt idx="2211">
                  <c:v>1.3318499895702347E-3</c:v>
                </c:pt>
                <c:pt idx="2212">
                  <c:v>1.3318499895702347E-3</c:v>
                </c:pt>
                <c:pt idx="2213">
                  <c:v>1.3318499895702347E-3</c:v>
                </c:pt>
                <c:pt idx="2214">
                  <c:v>1.3318499895702347E-3</c:v>
                </c:pt>
                <c:pt idx="2215">
                  <c:v>1.3318499895702347E-3</c:v>
                </c:pt>
                <c:pt idx="2216">
                  <c:v>1.3318499895702347E-3</c:v>
                </c:pt>
                <c:pt idx="2217">
                  <c:v>1.3318499895702347E-3</c:v>
                </c:pt>
                <c:pt idx="2218">
                  <c:v>1.3318499895702347E-3</c:v>
                </c:pt>
                <c:pt idx="2219">
                  <c:v>1.3318499895702347E-3</c:v>
                </c:pt>
                <c:pt idx="2220">
                  <c:v>1.3318499895702347E-3</c:v>
                </c:pt>
                <c:pt idx="2221">
                  <c:v>1.3318499895702347E-3</c:v>
                </c:pt>
                <c:pt idx="2222">
                  <c:v>1.3318499895702347E-3</c:v>
                </c:pt>
                <c:pt idx="2223">
                  <c:v>1.3318499895702347E-3</c:v>
                </c:pt>
                <c:pt idx="2224">
                  <c:v>1.3318499895702347E-3</c:v>
                </c:pt>
                <c:pt idx="2225">
                  <c:v>1.3318499895702347E-3</c:v>
                </c:pt>
                <c:pt idx="2226">
                  <c:v>1.3318499895702347E-3</c:v>
                </c:pt>
                <c:pt idx="2227">
                  <c:v>1.3318499895702347E-3</c:v>
                </c:pt>
                <c:pt idx="2228">
                  <c:v>1.3318499895702347E-3</c:v>
                </c:pt>
                <c:pt idx="2229">
                  <c:v>1.3318499895702347E-3</c:v>
                </c:pt>
                <c:pt idx="2230">
                  <c:v>1.3318499895702347E-3</c:v>
                </c:pt>
                <c:pt idx="2231">
                  <c:v>1.3318499895702347E-3</c:v>
                </c:pt>
                <c:pt idx="2232">
                  <c:v>1.3318499895702347E-3</c:v>
                </c:pt>
                <c:pt idx="2233">
                  <c:v>1.3318499895702347E-3</c:v>
                </c:pt>
                <c:pt idx="2234">
                  <c:v>1.3318499895702347E-3</c:v>
                </c:pt>
                <c:pt idx="2235">
                  <c:v>1.3318499895702347E-3</c:v>
                </c:pt>
                <c:pt idx="2236">
                  <c:v>1.3318499895702347E-3</c:v>
                </c:pt>
                <c:pt idx="2237">
                  <c:v>1.3318499895702347E-3</c:v>
                </c:pt>
                <c:pt idx="2238">
                  <c:v>1.3318499895702347E-3</c:v>
                </c:pt>
                <c:pt idx="2239">
                  <c:v>1.3318499895702347E-3</c:v>
                </c:pt>
                <c:pt idx="2240">
                  <c:v>1.3318499895702347E-3</c:v>
                </c:pt>
                <c:pt idx="2241">
                  <c:v>1.3318499895702347E-3</c:v>
                </c:pt>
                <c:pt idx="2242">
                  <c:v>1.3318499895702347E-3</c:v>
                </c:pt>
                <c:pt idx="2243">
                  <c:v>1.3318499895702347E-3</c:v>
                </c:pt>
                <c:pt idx="2244">
                  <c:v>1.3318499895702347E-3</c:v>
                </c:pt>
                <c:pt idx="2245">
                  <c:v>1.3318499895702347E-3</c:v>
                </c:pt>
                <c:pt idx="2246">
                  <c:v>1.3318499895702347E-3</c:v>
                </c:pt>
                <c:pt idx="2247">
                  <c:v>1.3318499895702347E-3</c:v>
                </c:pt>
                <c:pt idx="2248">
                  <c:v>1.3318499895702347E-3</c:v>
                </c:pt>
                <c:pt idx="2249">
                  <c:v>1.3318499895702347E-3</c:v>
                </c:pt>
                <c:pt idx="2250">
                  <c:v>1.3318499895702347E-3</c:v>
                </c:pt>
                <c:pt idx="2251">
                  <c:v>1.3318499895702347E-3</c:v>
                </c:pt>
                <c:pt idx="2252">
                  <c:v>1.3318499895702347E-3</c:v>
                </c:pt>
                <c:pt idx="2253">
                  <c:v>1.3318499895702347E-3</c:v>
                </c:pt>
                <c:pt idx="2254">
                  <c:v>1.3318499895702347E-3</c:v>
                </c:pt>
                <c:pt idx="2255">
                  <c:v>1.3318499895702347E-3</c:v>
                </c:pt>
                <c:pt idx="2256">
                  <c:v>1.3318499895702347E-3</c:v>
                </c:pt>
                <c:pt idx="2257">
                  <c:v>1.3318499895702347E-3</c:v>
                </c:pt>
                <c:pt idx="2258">
                  <c:v>1.3318499895702347E-3</c:v>
                </c:pt>
                <c:pt idx="2259">
                  <c:v>1.3318499895702347E-3</c:v>
                </c:pt>
                <c:pt idx="2260">
                  <c:v>1.3318499895702347E-3</c:v>
                </c:pt>
                <c:pt idx="2261">
                  <c:v>1.3318499895702347E-3</c:v>
                </c:pt>
                <c:pt idx="2262">
                  <c:v>1.3318499895702347E-3</c:v>
                </c:pt>
                <c:pt idx="2263">
                  <c:v>1.3318499895702347E-3</c:v>
                </c:pt>
                <c:pt idx="2264">
                  <c:v>1.3318499895702347E-3</c:v>
                </c:pt>
                <c:pt idx="2265">
                  <c:v>1.3318499895702347E-3</c:v>
                </c:pt>
                <c:pt idx="2266">
                  <c:v>1.3318499895702347E-3</c:v>
                </c:pt>
                <c:pt idx="2267">
                  <c:v>1.3318499895702347E-3</c:v>
                </c:pt>
                <c:pt idx="2268">
                  <c:v>1.3318499895702347E-3</c:v>
                </c:pt>
                <c:pt idx="2269">
                  <c:v>1.3318499895702347E-3</c:v>
                </c:pt>
                <c:pt idx="2270">
                  <c:v>1.3318499895702347E-3</c:v>
                </c:pt>
                <c:pt idx="2271">
                  <c:v>1.3318499895702347E-3</c:v>
                </c:pt>
                <c:pt idx="2272">
                  <c:v>1.3318499895702347E-3</c:v>
                </c:pt>
                <c:pt idx="2273">
                  <c:v>1.3318499895702347E-3</c:v>
                </c:pt>
                <c:pt idx="2274">
                  <c:v>1.3318499895702347E-3</c:v>
                </c:pt>
                <c:pt idx="2275">
                  <c:v>1.3318499895702347E-3</c:v>
                </c:pt>
                <c:pt idx="2276">
                  <c:v>1.3318499895702347E-3</c:v>
                </c:pt>
                <c:pt idx="2277">
                  <c:v>1.3318499895702347E-3</c:v>
                </c:pt>
                <c:pt idx="2278">
                  <c:v>1.3318499895702347E-3</c:v>
                </c:pt>
                <c:pt idx="2279">
                  <c:v>1.3318499895702347E-3</c:v>
                </c:pt>
                <c:pt idx="2280">
                  <c:v>1.3318499895702347E-3</c:v>
                </c:pt>
                <c:pt idx="2281">
                  <c:v>1.3318499895702347E-3</c:v>
                </c:pt>
                <c:pt idx="2282">
                  <c:v>1.3318499895702347E-3</c:v>
                </c:pt>
                <c:pt idx="2283">
                  <c:v>1.3318499895702347E-3</c:v>
                </c:pt>
                <c:pt idx="2284">
                  <c:v>1.3318499895702347E-3</c:v>
                </c:pt>
                <c:pt idx="2285">
                  <c:v>1.3318499895702347E-3</c:v>
                </c:pt>
                <c:pt idx="2286">
                  <c:v>1.3318499895702347E-3</c:v>
                </c:pt>
                <c:pt idx="2287">
                  <c:v>1.3318499895702347E-3</c:v>
                </c:pt>
                <c:pt idx="2288">
                  <c:v>1.3318499895702347E-3</c:v>
                </c:pt>
                <c:pt idx="2289">
                  <c:v>1.3318499895702347E-3</c:v>
                </c:pt>
                <c:pt idx="2290">
                  <c:v>1.3318499895702347E-3</c:v>
                </c:pt>
                <c:pt idx="2291">
                  <c:v>1.3318499895702347E-3</c:v>
                </c:pt>
                <c:pt idx="2292">
                  <c:v>1.3318499895702347E-3</c:v>
                </c:pt>
                <c:pt idx="2293">
                  <c:v>1.3318499895702347E-3</c:v>
                </c:pt>
                <c:pt idx="2294">
                  <c:v>1.3318499895702347E-3</c:v>
                </c:pt>
                <c:pt idx="2295">
                  <c:v>1.3318499895702347E-3</c:v>
                </c:pt>
                <c:pt idx="2296">
                  <c:v>1.3318499895702347E-3</c:v>
                </c:pt>
                <c:pt idx="2297">
                  <c:v>1.3318499895702347E-3</c:v>
                </c:pt>
                <c:pt idx="2298">
                  <c:v>1.3318499895702347E-3</c:v>
                </c:pt>
                <c:pt idx="2299">
                  <c:v>1.3318499895702347E-3</c:v>
                </c:pt>
                <c:pt idx="2300">
                  <c:v>1.3318499895702347E-3</c:v>
                </c:pt>
                <c:pt idx="2301">
                  <c:v>1.3318499895702347E-3</c:v>
                </c:pt>
                <c:pt idx="2302">
                  <c:v>1.3318499895702347E-3</c:v>
                </c:pt>
                <c:pt idx="2303">
                  <c:v>1.3318499895702347E-3</c:v>
                </c:pt>
                <c:pt idx="2304">
                  <c:v>1.3318499895702347E-3</c:v>
                </c:pt>
                <c:pt idx="2305">
                  <c:v>1.3318499895702347E-3</c:v>
                </c:pt>
                <c:pt idx="2306">
                  <c:v>1.3318499895702347E-3</c:v>
                </c:pt>
                <c:pt idx="2307">
                  <c:v>1.3318499895702347E-3</c:v>
                </c:pt>
                <c:pt idx="2308">
                  <c:v>1.3318499895702347E-3</c:v>
                </c:pt>
                <c:pt idx="2309">
                  <c:v>1.3318499895702347E-3</c:v>
                </c:pt>
                <c:pt idx="2310">
                  <c:v>1.3318499895702347E-3</c:v>
                </c:pt>
                <c:pt idx="2311">
                  <c:v>1.3318499895702347E-3</c:v>
                </c:pt>
                <c:pt idx="2312">
                  <c:v>1.3318499895702347E-3</c:v>
                </c:pt>
                <c:pt idx="2313">
                  <c:v>1.3318499895702347E-3</c:v>
                </c:pt>
                <c:pt idx="2314">
                  <c:v>1.3318499895702347E-3</c:v>
                </c:pt>
                <c:pt idx="2315">
                  <c:v>1.3318499895702347E-3</c:v>
                </c:pt>
                <c:pt idx="2316">
                  <c:v>1.3318499895702347E-3</c:v>
                </c:pt>
                <c:pt idx="2317">
                  <c:v>1.3318499895702347E-3</c:v>
                </c:pt>
                <c:pt idx="2318">
                  <c:v>1.3318499895702347E-3</c:v>
                </c:pt>
                <c:pt idx="2319">
                  <c:v>1.3318499895702347E-3</c:v>
                </c:pt>
                <c:pt idx="2320">
                  <c:v>1.3318499895702347E-3</c:v>
                </c:pt>
                <c:pt idx="2321">
                  <c:v>1.3318499895702347E-3</c:v>
                </c:pt>
                <c:pt idx="2322">
                  <c:v>1.3318499895702347E-3</c:v>
                </c:pt>
                <c:pt idx="2323">
                  <c:v>1.3318499895702347E-3</c:v>
                </c:pt>
                <c:pt idx="2324">
                  <c:v>1.3318499895702347E-3</c:v>
                </c:pt>
                <c:pt idx="2325">
                  <c:v>1.3318499895702347E-3</c:v>
                </c:pt>
                <c:pt idx="2326">
                  <c:v>1.3318499895702347E-3</c:v>
                </c:pt>
                <c:pt idx="2327">
                  <c:v>1.3318499895702347E-3</c:v>
                </c:pt>
                <c:pt idx="2328">
                  <c:v>1.3318499895702347E-3</c:v>
                </c:pt>
                <c:pt idx="2329">
                  <c:v>1.3318499895702347E-3</c:v>
                </c:pt>
                <c:pt idx="2330">
                  <c:v>1.3318499895702347E-3</c:v>
                </c:pt>
                <c:pt idx="2331">
                  <c:v>1.3318499895702347E-3</c:v>
                </c:pt>
                <c:pt idx="2332">
                  <c:v>1.3318499895702347E-3</c:v>
                </c:pt>
                <c:pt idx="2333">
                  <c:v>1.3318499895702347E-3</c:v>
                </c:pt>
                <c:pt idx="2334">
                  <c:v>1.3318499895702347E-3</c:v>
                </c:pt>
                <c:pt idx="2335">
                  <c:v>1.3318499895702347E-3</c:v>
                </c:pt>
                <c:pt idx="2336">
                  <c:v>1.3318499895702347E-3</c:v>
                </c:pt>
                <c:pt idx="2337">
                  <c:v>1.3318499895702347E-3</c:v>
                </c:pt>
                <c:pt idx="2338">
                  <c:v>1.3318499895702347E-3</c:v>
                </c:pt>
                <c:pt idx="2339">
                  <c:v>1.3318499895702347E-3</c:v>
                </c:pt>
                <c:pt idx="2340">
                  <c:v>1.3318499895702347E-3</c:v>
                </c:pt>
                <c:pt idx="2341">
                  <c:v>1.3318499895702347E-3</c:v>
                </c:pt>
                <c:pt idx="2342">
                  <c:v>1.3318499895702347E-3</c:v>
                </c:pt>
                <c:pt idx="2343">
                  <c:v>1.3318499895702347E-3</c:v>
                </c:pt>
                <c:pt idx="2344">
                  <c:v>1.3318499895702347E-3</c:v>
                </c:pt>
                <c:pt idx="2345">
                  <c:v>1.3318499895702347E-3</c:v>
                </c:pt>
                <c:pt idx="2346">
                  <c:v>1.3318499895702347E-3</c:v>
                </c:pt>
                <c:pt idx="2347">
                  <c:v>1.3318499895702347E-3</c:v>
                </c:pt>
                <c:pt idx="2348">
                  <c:v>1.3318499895702347E-3</c:v>
                </c:pt>
                <c:pt idx="2349">
                  <c:v>1.3318499895702347E-3</c:v>
                </c:pt>
                <c:pt idx="2350">
                  <c:v>1.3318499895702347E-3</c:v>
                </c:pt>
                <c:pt idx="2351">
                  <c:v>1.3318499895702347E-3</c:v>
                </c:pt>
                <c:pt idx="2352">
                  <c:v>1.3318499895702347E-3</c:v>
                </c:pt>
                <c:pt idx="2353">
                  <c:v>1.3318499895702347E-3</c:v>
                </c:pt>
                <c:pt idx="2354">
                  <c:v>1.3318499895702347E-3</c:v>
                </c:pt>
                <c:pt idx="2355">
                  <c:v>1.3318499895702347E-3</c:v>
                </c:pt>
                <c:pt idx="2356">
                  <c:v>1.3318499895702347E-3</c:v>
                </c:pt>
                <c:pt idx="2357">
                  <c:v>1.3318499895702347E-3</c:v>
                </c:pt>
                <c:pt idx="2358">
                  <c:v>1.3318499895702347E-3</c:v>
                </c:pt>
                <c:pt idx="2359">
                  <c:v>1.3318499895702347E-3</c:v>
                </c:pt>
                <c:pt idx="2360">
                  <c:v>1.3318499895702347E-3</c:v>
                </c:pt>
                <c:pt idx="2361">
                  <c:v>1.3318499895702347E-3</c:v>
                </c:pt>
                <c:pt idx="2362">
                  <c:v>1.3318499895702347E-3</c:v>
                </c:pt>
                <c:pt idx="2363">
                  <c:v>1.3318499895702347E-3</c:v>
                </c:pt>
                <c:pt idx="2364">
                  <c:v>1.3318499895702347E-3</c:v>
                </c:pt>
                <c:pt idx="2365">
                  <c:v>1.3318499895702347E-3</c:v>
                </c:pt>
                <c:pt idx="2366">
                  <c:v>1.3318499895702347E-3</c:v>
                </c:pt>
                <c:pt idx="2367">
                  <c:v>1.3318499895702347E-3</c:v>
                </c:pt>
                <c:pt idx="2368">
                  <c:v>1.3318499895702347E-3</c:v>
                </c:pt>
                <c:pt idx="2369">
                  <c:v>1.3318499895702347E-3</c:v>
                </c:pt>
                <c:pt idx="2370">
                  <c:v>1.3318499895702347E-3</c:v>
                </c:pt>
                <c:pt idx="2371">
                  <c:v>1.3318499895702347E-3</c:v>
                </c:pt>
                <c:pt idx="2372">
                  <c:v>1.3318499895702347E-3</c:v>
                </c:pt>
                <c:pt idx="2373">
                  <c:v>1.3318499895702347E-3</c:v>
                </c:pt>
                <c:pt idx="2374">
                  <c:v>1.3318499895702347E-3</c:v>
                </c:pt>
                <c:pt idx="2375">
                  <c:v>1.3318499895702347E-3</c:v>
                </c:pt>
                <c:pt idx="2376">
                  <c:v>1.3318499895702347E-3</c:v>
                </c:pt>
                <c:pt idx="2377">
                  <c:v>1.3318499895702347E-3</c:v>
                </c:pt>
                <c:pt idx="2378">
                  <c:v>1.3318499895702347E-3</c:v>
                </c:pt>
                <c:pt idx="2379">
                  <c:v>1.3318499895702347E-3</c:v>
                </c:pt>
                <c:pt idx="2380">
                  <c:v>1.3318499895702347E-3</c:v>
                </c:pt>
                <c:pt idx="2381">
                  <c:v>1.3318499895702347E-3</c:v>
                </c:pt>
                <c:pt idx="2382">
                  <c:v>1.3318499895702347E-3</c:v>
                </c:pt>
                <c:pt idx="2383">
                  <c:v>1.3318499895702347E-3</c:v>
                </c:pt>
                <c:pt idx="2384">
                  <c:v>1.3318499895702347E-3</c:v>
                </c:pt>
                <c:pt idx="2385">
                  <c:v>1.3318499895702347E-3</c:v>
                </c:pt>
                <c:pt idx="2386">
                  <c:v>1.3318499895702347E-3</c:v>
                </c:pt>
                <c:pt idx="2387">
                  <c:v>1.3318499895702347E-3</c:v>
                </c:pt>
                <c:pt idx="2388">
                  <c:v>1.3318499895702347E-3</c:v>
                </c:pt>
                <c:pt idx="2389">
                  <c:v>1.3318499895702347E-3</c:v>
                </c:pt>
                <c:pt idx="2390">
                  <c:v>1.3318499895702347E-3</c:v>
                </c:pt>
                <c:pt idx="2391">
                  <c:v>1.3318499895702347E-3</c:v>
                </c:pt>
                <c:pt idx="2392">
                  <c:v>1.3318499895702347E-3</c:v>
                </c:pt>
                <c:pt idx="2393">
                  <c:v>1.3318499895702347E-3</c:v>
                </c:pt>
                <c:pt idx="2394">
                  <c:v>1.3318499895702347E-3</c:v>
                </c:pt>
                <c:pt idx="2395">
                  <c:v>1.3318499895702347E-3</c:v>
                </c:pt>
                <c:pt idx="2396">
                  <c:v>1.3318499895702347E-3</c:v>
                </c:pt>
                <c:pt idx="2397">
                  <c:v>1.3318499895702347E-3</c:v>
                </c:pt>
                <c:pt idx="2398">
                  <c:v>1.3318499895702347E-3</c:v>
                </c:pt>
                <c:pt idx="2399">
                  <c:v>1.3318499895702347E-3</c:v>
                </c:pt>
                <c:pt idx="2400">
                  <c:v>1.3318499895702347E-3</c:v>
                </c:pt>
                <c:pt idx="2401">
                  <c:v>1.3318499895702347E-3</c:v>
                </c:pt>
                <c:pt idx="2402">
                  <c:v>1.3318499895702347E-3</c:v>
                </c:pt>
                <c:pt idx="2403">
                  <c:v>1.3318499895702347E-3</c:v>
                </c:pt>
                <c:pt idx="2404">
                  <c:v>1.3318499895702347E-3</c:v>
                </c:pt>
                <c:pt idx="2405">
                  <c:v>1.3318499895702347E-3</c:v>
                </c:pt>
                <c:pt idx="2406">
                  <c:v>1.3318499895702347E-3</c:v>
                </c:pt>
                <c:pt idx="2407">
                  <c:v>1.3318499895702347E-3</c:v>
                </c:pt>
                <c:pt idx="2408">
                  <c:v>1.3318499895702347E-3</c:v>
                </c:pt>
                <c:pt idx="2409">
                  <c:v>1.3318499895702347E-3</c:v>
                </c:pt>
                <c:pt idx="2410">
                  <c:v>1.3318499895702347E-3</c:v>
                </c:pt>
                <c:pt idx="2411">
                  <c:v>1.3318499895702347E-3</c:v>
                </c:pt>
                <c:pt idx="2412">
                  <c:v>1.3318499895702347E-3</c:v>
                </c:pt>
                <c:pt idx="2413">
                  <c:v>1.3318499895702347E-3</c:v>
                </c:pt>
                <c:pt idx="2414">
                  <c:v>1.3318499895702347E-3</c:v>
                </c:pt>
                <c:pt idx="2415">
                  <c:v>1.3318499895702347E-3</c:v>
                </c:pt>
                <c:pt idx="2416">
                  <c:v>1.3318499895702347E-3</c:v>
                </c:pt>
                <c:pt idx="2417">
                  <c:v>1.3318499895702347E-3</c:v>
                </c:pt>
                <c:pt idx="2418">
                  <c:v>1.3318499895702347E-3</c:v>
                </c:pt>
                <c:pt idx="2419">
                  <c:v>1.3318499895702347E-3</c:v>
                </c:pt>
                <c:pt idx="2420">
                  <c:v>1.3318499895702347E-3</c:v>
                </c:pt>
                <c:pt idx="2421">
                  <c:v>1.3318499895702347E-3</c:v>
                </c:pt>
                <c:pt idx="2422">
                  <c:v>1.3318499895702347E-3</c:v>
                </c:pt>
                <c:pt idx="2423">
                  <c:v>1.3318499895702347E-3</c:v>
                </c:pt>
                <c:pt idx="2424">
                  <c:v>1.3318499895702347E-3</c:v>
                </c:pt>
                <c:pt idx="2425">
                  <c:v>1.3318499895702347E-3</c:v>
                </c:pt>
                <c:pt idx="2426">
                  <c:v>1.3318499895702347E-3</c:v>
                </c:pt>
                <c:pt idx="2427">
                  <c:v>1.3318499895702347E-3</c:v>
                </c:pt>
                <c:pt idx="2428">
                  <c:v>1.3318499895702347E-3</c:v>
                </c:pt>
                <c:pt idx="2429">
                  <c:v>1.3318499895702347E-3</c:v>
                </c:pt>
                <c:pt idx="2430">
                  <c:v>1.3318499895702347E-3</c:v>
                </c:pt>
                <c:pt idx="2431">
                  <c:v>1.3318499895702347E-3</c:v>
                </c:pt>
                <c:pt idx="2432">
                  <c:v>1.3318499895702347E-3</c:v>
                </c:pt>
                <c:pt idx="2433">
                  <c:v>1.3318499895702347E-3</c:v>
                </c:pt>
                <c:pt idx="2434">
                  <c:v>1.3318499895702347E-3</c:v>
                </c:pt>
                <c:pt idx="2435">
                  <c:v>1.3318499895702347E-3</c:v>
                </c:pt>
                <c:pt idx="2436">
                  <c:v>1.3318499895702347E-3</c:v>
                </c:pt>
                <c:pt idx="2437">
                  <c:v>1.3318499895702347E-3</c:v>
                </c:pt>
                <c:pt idx="2438">
                  <c:v>1.3318499895702347E-3</c:v>
                </c:pt>
                <c:pt idx="2439">
                  <c:v>1.3318499895702347E-3</c:v>
                </c:pt>
                <c:pt idx="2440">
                  <c:v>1.3318499895702347E-3</c:v>
                </c:pt>
                <c:pt idx="2441">
                  <c:v>1.3318499895702347E-3</c:v>
                </c:pt>
                <c:pt idx="2442">
                  <c:v>1.3318499895702347E-3</c:v>
                </c:pt>
                <c:pt idx="2443">
                  <c:v>1.3318499895702347E-3</c:v>
                </c:pt>
                <c:pt idx="2444">
                  <c:v>1.3318499895702347E-3</c:v>
                </c:pt>
                <c:pt idx="2445">
                  <c:v>1.3318499895702347E-3</c:v>
                </c:pt>
                <c:pt idx="2446">
                  <c:v>1.3318499895702347E-3</c:v>
                </c:pt>
                <c:pt idx="2447">
                  <c:v>1.3318499895702347E-3</c:v>
                </c:pt>
                <c:pt idx="2448">
                  <c:v>1.3318499895702347E-3</c:v>
                </c:pt>
                <c:pt idx="2449">
                  <c:v>1.3318499895702347E-3</c:v>
                </c:pt>
                <c:pt idx="2450">
                  <c:v>1.3318499895702347E-3</c:v>
                </c:pt>
                <c:pt idx="2451">
                  <c:v>1.3318499895702347E-3</c:v>
                </c:pt>
                <c:pt idx="2452">
                  <c:v>1.3318499895702347E-3</c:v>
                </c:pt>
                <c:pt idx="2453">
                  <c:v>1.3318499895702347E-3</c:v>
                </c:pt>
                <c:pt idx="2454">
                  <c:v>1.3318499895702347E-3</c:v>
                </c:pt>
                <c:pt idx="2455">
                  <c:v>1.3318499895702347E-3</c:v>
                </c:pt>
                <c:pt idx="2456">
                  <c:v>1.3318499895702347E-3</c:v>
                </c:pt>
                <c:pt idx="2457">
                  <c:v>1.3318499895702347E-3</c:v>
                </c:pt>
                <c:pt idx="2458">
                  <c:v>1.3318499895702347E-3</c:v>
                </c:pt>
                <c:pt idx="2459">
                  <c:v>1.3318499895702347E-3</c:v>
                </c:pt>
                <c:pt idx="2460">
                  <c:v>1.3318499895702347E-3</c:v>
                </c:pt>
                <c:pt idx="2461">
                  <c:v>1.3318499895702347E-3</c:v>
                </c:pt>
                <c:pt idx="2462">
                  <c:v>1.3318499895702347E-3</c:v>
                </c:pt>
                <c:pt idx="2463">
                  <c:v>1.3318499895702347E-3</c:v>
                </c:pt>
                <c:pt idx="2464">
                  <c:v>1.3318499895702347E-3</c:v>
                </c:pt>
                <c:pt idx="2465">
                  <c:v>1.3318499895702347E-3</c:v>
                </c:pt>
                <c:pt idx="2466">
                  <c:v>1.3318499895702347E-3</c:v>
                </c:pt>
                <c:pt idx="2467">
                  <c:v>1.3318499895702347E-3</c:v>
                </c:pt>
                <c:pt idx="2468">
                  <c:v>1.3318499895702347E-3</c:v>
                </c:pt>
                <c:pt idx="2469">
                  <c:v>1.3318499895702347E-3</c:v>
                </c:pt>
                <c:pt idx="2470">
                  <c:v>1.3318499895702347E-3</c:v>
                </c:pt>
                <c:pt idx="2471">
                  <c:v>1.3318499895702347E-3</c:v>
                </c:pt>
                <c:pt idx="2472">
                  <c:v>1.3318499895702347E-3</c:v>
                </c:pt>
                <c:pt idx="2473">
                  <c:v>1.3318499895702347E-3</c:v>
                </c:pt>
                <c:pt idx="2474">
                  <c:v>1.3318499895702347E-3</c:v>
                </c:pt>
                <c:pt idx="2475">
                  <c:v>1.3318499895702347E-3</c:v>
                </c:pt>
                <c:pt idx="2476">
                  <c:v>1.3318499895702347E-3</c:v>
                </c:pt>
                <c:pt idx="2477">
                  <c:v>1.3318499895702347E-3</c:v>
                </c:pt>
                <c:pt idx="2478">
                  <c:v>1.3318499895702347E-3</c:v>
                </c:pt>
                <c:pt idx="2479">
                  <c:v>1.3318499895702347E-3</c:v>
                </c:pt>
                <c:pt idx="2480">
                  <c:v>1.3318499895702347E-3</c:v>
                </c:pt>
                <c:pt idx="2481">
                  <c:v>1.3318499895702347E-3</c:v>
                </c:pt>
                <c:pt idx="2482">
                  <c:v>1.3318499895702347E-3</c:v>
                </c:pt>
                <c:pt idx="2483">
                  <c:v>1.3318499895702347E-3</c:v>
                </c:pt>
                <c:pt idx="2484">
                  <c:v>1.3318499895702347E-3</c:v>
                </c:pt>
                <c:pt idx="2485">
                  <c:v>1.3318499895702347E-3</c:v>
                </c:pt>
                <c:pt idx="2486">
                  <c:v>1.3318499895702347E-3</c:v>
                </c:pt>
                <c:pt idx="2487">
                  <c:v>1.3318499895702347E-3</c:v>
                </c:pt>
                <c:pt idx="2488">
                  <c:v>1.3318499895702347E-3</c:v>
                </c:pt>
                <c:pt idx="2489">
                  <c:v>1.3318499895702347E-3</c:v>
                </c:pt>
                <c:pt idx="2490">
                  <c:v>1.3318499895702347E-3</c:v>
                </c:pt>
                <c:pt idx="2491">
                  <c:v>1.3318499895702347E-3</c:v>
                </c:pt>
                <c:pt idx="2492">
                  <c:v>1.3318499895702347E-3</c:v>
                </c:pt>
                <c:pt idx="2493">
                  <c:v>1.3318499895702347E-3</c:v>
                </c:pt>
                <c:pt idx="2494">
                  <c:v>1.3318499895702347E-3</c:v>
                </c:pt>
                <c:pt idx="2495">
                  <c:v>1.3318499895702347E-3</c:v>
                </c:pt>
                <c:pt idx="2496">
                  <c:v>1.3318499895702347E-3</c:v>
                </c:pt>
                <c:pt idx="2497">
                  <c:v>1.3318499895702347E-3</c:v>
                </c:pt>
                <c:pt idx="2498">
                  <c:v>1.3318499895702347E-3</c:v>
                </c:pt>
                <c:pt idx="2499">
                  <c:v>1.3318499895702347E-3</c:v>
                </c:pt>
                <c:pt idx="2500">
                  <c:v>1.3318499895702347E-3</c:v>
                </c:pt>
                <c:pt idx="2501">
                  <c:v>1.3318499895702347E-3</c:v>
                </c:pt>
                <c:pt idx="2502">
                  <c:v>1.3318499895702347E-3</c:v>
                </c:pt>
                <c:pt idx="2503">
                  <c:v>1.3318499895702347E-3</c:v>
                </c:pt>
                <c:pt idx="2504">
                  <c:v>1.3318499895702347E-3</c:v>
                </c:pt>
                <c:pt idx="2505">
                  <c:v>1.3318499895702347E-3</c:v>
                </c:pt>
                <c:pt idx="2506">
                  <c:v>1.3318499895702347E-3</c:v>
                </c:pt>
                <c:pt idx="2507">
                  <c:v>1.3318499895702347E-3</c:v>
                </c:pt>
                <c:pt idx="2508">
                  <c:v>1.3318499895702347E-3</c:v>
                </c:pt>
                <c:pt idx="2509">
                  <c:v>1.3318499895702347E-3</c:v>
                </c:pt>
                <c:pt idx="2510">
                  <c:v>1.3318499895702347E-3</c:v>
                </c:pt>
                <c:pt idx="2511">
                  <c:v>1.3318499895702347E-3</c:v>
                </c:pt>
                <c:pt idx="2512">
                  <c:v>1.3318499895702347E-3</c:v>
                </c:pt>
                <c:pt idx="2513">
                  <c:v>1.3318499895702347E-3</c:v>
                </c:pt>
                <c:pt idx="2514">
                  <c:v>1.3318499895702347E-3</c:v>
                </c:pt>
                <c:pt idx="2515">
                  <c:v>1.3318499895702347E-3</c:v>
                </c:pt>
                <c:pt idx="2516">
                  <c:v>1.3318499895702347E-3</c:v>
                </c:pt>
                <c:pt idx="2517">
                  <c:v>1.3318499895702347E-3</c:v>
                </c:pt>
                <c:pt idx="2518">
                  <c:v>1.3318499895702347E-3</c:v>
                </c:pt>
                <c:pt idx="2519">
                  <c:v>1.3318499895702347E-3</c:v>
                </c:pt>
                <c:pt idx="2520">
                  <c:v>1.3318499895702347E-3</c:v>
                </c:pt>
                <c:pt idx="2521">
                  <c:v>1.3318499895702347E-3</c:v>
                </c:pt>
                <c:pt idx="2522">
                  <c:v>1.3318499895702347E-3</c:v>
                </c:pt>
                <c:pt idx="2523">
                  <c:v>1.3318499895702347E-3</c:v>
                </c:pt>
                <c:pt idx="2524">
                  <c:v>1.3318499895702347E-3</c:v>
                </c:pt>
                <c:pt idx="2525">
                  <c:v>1.3318499895702347E-3</c:v>
                </c:pt>
                <c:pt idx="2526">
                  <c:v>1.3318499895702347E-3</c:v>
                </c:pt>
                <c:pt idx="2527">
                  <c:v>1.3318499895702347E-3</c:v>
                </c:pt>
                <c:pt idx="2528">
                  <c:v>1.3318499895702347E-3</c:v>
                </c:pt>
                <c:pt idx="2529">
                  <c:v>1.3318499895702347E-3</c:v>
                </c:pt>
                <c:pt idx="2530">
                  <c:v>1.3318499895702347E-3</c:v>
                </c:pt>
                <c:pt idx="2531">
                  <c:v>1.3318499895702347E-3</c:v>
                </c:pt>
                <c:pt idx="2532">
                  <c:v>1.3318499895702347E-3</c:v>
                </c:pt>
                <c:pt idx="2533">
                  <c:v>1.3318499895702347E-3</c:v>
                </c:pt>
                <c:pt idx="2534">
                  <c:v>1.3318499895702347E-3</c:v>
                </c:pt>
                <c:pt idx="2535">
                  <c:v>1.3318499895702347E-3</c:v>
                </c:pt>
                <c:pt idx="2536">
                  <c:v>1.3318499895702347E-3</c:v>
                </c:pt>
                <c:pt idx="2537">
                  <c:v>1.3318499895702347E-3</c:v>
                </c:pt>
                <c:pt idx="2538">
                  <c:v>1.3318499895702347E-3</c:v>
                </c:pt>
                <c:pt idx="2539">
                  <c:v>1.3318499895702347E-3</c:v>
                </c:pt>
                <c:pt idx="2540">
                  <c:v>1.3318499895702347E-3</c:v>
                </c:pt>
                <c:pt idx="2541">
                  <c:v>1.3318499895702347E-3</c:v>
                </c:pt>
                <c:pt idx="2542">
                  <c:v>1.3318499895702347E-3</c:v>
                </c:pt>
                <c:pt idx="2543">
                  <c:v>1.3318499895702347E-3</c:v>
                </c:pt>
                <c:pt idx="2544">
                  <c:v>1.3318499895702347E-3</c:v>
                </c:pt>
                <c:pt idx="2545">
                  <c:v>1.3318499895702347E-3</c:v>
                </c:pt>
                <c:pt idx="2546">
                  <c:v>1.3318499895702347E-3</c:v>
                </c:pt>
                <c:pt idx="2547">
                  <c:v>1.3318499895702347E-3</c:v>
                </c:pt>
                <c:pt idx="2548">
                  <c:v>1.3318499895702347E-3</c:v>
                </c:pt>
                <c:pt idx="2549">
                  <c:v>1.3318499895702347E-3</c:v>
                </c:pt>
                <c:pt idx="2550">
                  <c:v>1.3318499895702347E-3</c:v>
                </c:pt>
                <c:pt idx="2551">
                  <c:v>1.3318499895702347E-3</c:v>
                </c:pt>
                <c:pt idx="2552">
                  <c:v>1.3318499895702347E-3</c:v>
                </c:pt>
                <c:pt idx="2553">
                  <c:v>1.3318499895702347E-3</c:v>
                </c:pt>
                <c:pt idx="2554">
                  <c:v>1.3318499895702347E-3</c:v>
                </c:pt>
                <c:pt idx="2555">
                  <c:v>1.3318499895702347E-3</c:v>
                </c:pt>
                <c:pt idx="2556">
                  <c:v>1.3318499895702347E-3</c:v>
                </c:pt>
                <c:pt idx="2557">
                  <c:v>1.3318499895702347E-3</c:v>
                </c:pt>
                <c:pt idx="2558">
                  <c:v>1.3318499895702347E-3</c:v>
                </c:pt>
                <c:pt idx="2559">
                  <c:v>1.3318499895702347E-3</c:v>
                </c:pt>
                <c:pt idx="2560">
                  <c:v>1.3318499895702347E-3</c:v>
                </c:pt>
                <c:pt idx="2561">
                  <c:v>1.3318499895702347E-3</c:v>
                </c:pt>
                <c:pt idx="2562">
                  <c:v>1.3318499895702347E-3</c:v>
                </c:pt>
                <c:pt idx="2563">
                  <c:v>1.3318499895702347E-3</c:v>
                </c:pt>
                <c:pt idx="2564">
                  <c:v>1.3318499895702347E-3</c:v>
                </c:pt>
                <c:pt idx="2565">
                  <c:v>1.3318499895702347E-3</c:v>
                </c:pt>
                <c:pt idx="2566">
                  <c:v>1.3318499895702347E-3</c:v>
                </c:pt>
                <c:pt idx="2567">
                  <c:v>1.3318499895702347E-3</c:v>
                </c:pt>
                <c:pt idx="2568">
                  <c:v>1.3318499895702347E-3</c:v>
                </c:pt>
                <c:pt idx="2569">
                  <c:v>1.3318499895702347E-3</c:v>
                </c:pt>
                <c:pt idx="2570">
                  <c:v>1.3318499895702347E-3</c:v>
                </c:pt>
                <c:pt idx="2571">
                  <c:v>1.3318499895702347E-3</c:v>
                </c:pt>
                <c:pt idx="2572">
                  <c:v>1.3318499895702347E-3</c:v>
                </c:pt>
                <c:pt idx="2573">
                  <c:v>1.3318499895702347E-3</c:v>
                </c:pt>
                <c:pt idx="2574">
                  <c:v>1.3318499895702347E-3</c:v>
                </c:pt>
                <c:pt idx="2575">
                  <c:v>1.3318499895702347E-3</c:v>
                </c:pt>
                <c:pt idx="2576">
                  <c:v>1.3318499895702347E-3</c:v>
                </c:pt>
                <c:pt idx="2577">
                  <c:v>1.3318499895702347E-3</c:v>
                </c:pt>
                <c:pt idx="2578">
                  <c:v>1.3318499895702347E-3</c:v>
                </c:pt>
                <c:pt idx="2579">
                  <c:v>1.3318499895702347E-3</c:v>
                </c:pt>
                <c:pt idx="2580">
                  <c:v>1.3318499895702347E-3</c:v>
                </c:pt>
                <c:pt idx="2581">
                  <c:v>1.3318499895702347E-3</c:v>
                </c:pt>
                <c:pt idx="2582">
                  <c:v>1.3318499895702347E-3</c:v>
                </c:pt>
                <c:pt idx="2583">
                  <c:v>1.3318499895702347E-3</c:v>
                </c:pt>
                <c:pt idx="2584">
                  <c:v>1.3318499895702347E-3</c:v>
                </c:pt>
                <c:pt idx="2585">
                  <c:v>1.3318499895702347E-3</c:v>
                </c:pt>
                <c:pt idx="2586">
                  <c:v>1.3318499895702347E-3</c:v>
                </c:pt>
                <c:pt idx="2587">
                  <c:v>1.3318499895702347E-3</c:v>
                </c:pt>
                <c:pt idx="2588">
                  <c:v>1.3318499895702347E-3</c:v>
                </c:pt>
                <c:pt idx="2589">
                  <c:v>1.3318499895702347E-3</c:v>
                </c:pt>
                <c:pt idx="2590">
                  <c:v>1.3318499895702347E-3</c:v>
                </c:pt>
                <c:pt idx="2591">
                  <c:v>1.3318499895702347E-3</c:v>
                </c:pt>
                <c:pt idx="2592">
                  <c:v>1.3318499895702347E-3</c:v>
                </c:pt>
                <c:pt idx="2593">
                  <c:v>1.3318499895702347E-3</c:v>
                </c:pt>
                <c:pt idx="2594">
                  <c:v>1.3318499895702347E-3</c:v>
                </c:pt>
                <c:pt idx="2595">
                  <c:v>1.3318499895702347E-3</c:v>
                </c:pt>
                <c:pt idx="2596">
                  <c:v>1.3318499895702347E-3</c:v>
                </c:pt>
                <c:pt idx="2597">
                  <c:v>1.3318499895702347E-3</c:v>
                </c:pt>
                <c:pt idx="2598">
                  <c:v>1.3318499895702347E-3</c:v>
                </c:pt>
                <c:pt idx="2599">
                  <c:v>1.3318499895702347E-3</c:v>
                </c:pt>
                <c:pt idx="2600">
                  <c:v>1.3318499895702347E-3</c:v>
                </c:pt>
                <c:pt idx="2601">
                  <c:v>1.3318499895702347E-3</c:v>
                </c:pt>
                <c:pt idx="2602">
                  <c:v>1.3318499895702347E-3</c:v>
                </c:pt>
                <c:pt idx="2603">
                  <c:v>1.3318499895702347E-3</c:v>
                </c:pt>
                <c:pt idx="2604">
                  <c:v>1.3318499895702347E-3</c:v>
                </c:pt>
                <c:pt idx="2605">
                  <c:v>1.3318499895702347E-3</c:v>
                </c:pt>
                <c:pt idx="2606">
                  <c:v>1.3318499895702347E-3</c:v>
                </c:pt>
                <c:pt idx="2607">
                  <c:v>1.3318499895702347E-3</c:v>
                </c:pt>
                <c:pt idx="2608">
                  <c:v>1.3318499895702347E-3</c:v>
                </c:pt>
                <c:pt idx="2609">
                  <c:v>1.3318499895702347E-3</c:v>
                </c:pt>
                <c:pt idx="2610">
                  <c:v>1.3318499895702347E-3</c:v>
                </c:pt>
                <c:pt idx="2611">
                  <c:v>1.3318499895702347E-3</c:v>
                </c:pt>
                <c:pt idx="2612">
                  <c:v>1.3318499895702347E-3</c:v>
                </c:pt>
                <c:pt idx="2613">
                  <c:v>1.3318499895702347E-3</c:v>
                </c:pt>
                <c:pt idx="2614">
                  <c:v>1.3318499895702347E-3</c:v>
                </c:pt>
                <c:pt idx="2615">
                  <c:v>1.3318499895702347E-3</c:v>
                </c:pt>
                <c:pt idx="2616">
                  <c:v>1.3318499895702347E-3</c:v>
                </c:pt>
                <c:pt idx="2617">
                  <c:v>1.3318499895702347E-3</c:v>
                </c:pt>
                <c:pt idx="2618">
                  <c:v>1.3318499895702347E-3</c:v>
                </c:pt>
                <c:pt idx="2619">
                  <c:v>1.3318499895702347E-3</c:v>
                </c:pt>
                <c:pt idx="2620">
                  <c:v>1.3318499895702347E-3</c:v>
                </c:pt>
                <c:pt idx="2621">
                  <c:v>1.3318499895702347E-3</c:v>
                </c:pt>
                <c:pt idx="2622">
                  <c:v>1.3318499895702347E-3</c:v>
                </c:pt>
                <c:pt idx="2623">
                  <c:v>1.3318499895702347E-3</c:v>
                </c:pt>
                <c:pt idx="2624">
                  <c:v>1.3318499895702347E-3</c:v>
                </c:pt>
                <c:pt idx="2625">
                  <c:v>1.3318499895702347E-3</c:v>
                </c:pt>
                <c:pt idx="2626">
                  <c:v>1.3318499895702347E-3</c:v>
                </c:pt>
                <c:pt idx="2627">
                  <c:v>1.3318499895702347E-3</c:v>
                </c:pt>
                <c:pt idx="2628">
                  <c:v>1.3318499895702347E-3</c:v>
                </c:pt>
                <c:pt idx="2629">
                  <c:v>1.3318499895702347E-3</c:v>
                </c:pt>
                <c:pt idx="2630">
                  <c:v>1.3318499895702347E-3</c:v>
                </c:pt>
                <c:pt idx="2631">
                  <c:v>1.3318499895702347E-3</c:v>
                </c:pt>
                <c:pt idx="2632">
                  <c:v>1.3318499895702347E-3</c:v>
                </c:pt>
                <c:pt idx="2633">
                  <c:v>1.3318499895702347E-3</c:v>
                </c:pt>
                <c:pt idx="2634">
                  <c:v>1.3318499895702347E-3</c:v>
                </c:pt>
                <c:pt idx="2635">
                  <c:v>1.3318499895702347E-3</c:v>
                </c:pt>
                <c:pt idx="2636">
                  <c:v>1.3318499895702347E-3</c:v>
                </c:pt>
                <c:pt idx="2637">
                  <c:v>1.3318499895702347E-3</c:v>
                </c:pt>
                <c:pt idx="2638">
                  <c:v>1.3318499895702347E-3</c:v>
                </c:pt>
                <c:pt idx="2639">
                  <c:v>1.3318499895702347E-3</c:v>
                </c:pt>
                <c:pt idx="2640">
                  <c:v>1.3318499895702347E-3</c:v>
                </c:pt>
                <c:pt idx="2641">
                  <c:v>1.3318499895702347E-3</c:v>
                </c:pt>
                <c:pt idx="2642">
                  <c:v>1.3318499895702347E-3</c:v>
                </c:pt>
                <c:pt idx="2643">
                  <c:v>1.3318499895702347E-3</c:v>
                </c:pt>
                <c:pt idx="2644">
                  <c:v>1.3318499895702347E-3</c:v>
                </c:pt>
                <c:pt idx="2645">
                  <c:v>1.3318499895702347E-3</c:v>
                </c:pt>
                <c:pt idx="2646">
                  <c:v>1.3318499895702347E-3</c:v>
                </c:pt>
                <c:pt idx="2647">
                  <c:v>1.3318499895702347E-3</c:v>
                </c:pt>
                <c:pt idx="2648">
                  <c:v>1.3318499895702347E-3</c:v>
                </c:pt>
                <c:pt idx="2649">
                  <c:v>1.3318499895702347E-3</c:v>
                </c:pt>
                <c:pt idx="2650">
                  <c:v>1.3318499895702347E-3</c:v>
                </c:pt>
                <c:pt idx="2651">
                  <c:v>1.3318499895702347E-3</c:v>
                </c:pt>
                <c:pt idx="2652">
                  <c:v>1.3318499895702347E-3</c:v>
                </c:pt>
                <c:pt idx="2653">
                  <c:v>1.3318499895702347E-3</c:v>
                </c:pt>
                <c:pt idx="2654">
                  <c:v>1.3318499895702347E-3</c:v>
                </c:pt>
                <c:pt idx="2655">
                  <c:v>1.3318499895702347E-3</c:v>
                </c:pt>
                <c:pt idx="2656">
                  <c:v>1.3318499895702347E-3</c:v>
                </c:pt>
                <c:pt idx="2657">
                  <c:v>1.3318499895702347E-3</c:v>
                </c:pt>
                <c:pt idx="2658">
                  <c:v>1.3318499895702347E-3</c:v>
                </c:pt>
                <c:pt idx="2659">
                  <c:v>1.3318499895702347E-3</c:v>
                </c:pt>
                <c:pt idx="2660">
                  <c:v>1.3318499895702347E-3</c:v>
                </c:pt>
                <c:pt idx="2661">
                  <c:v>1.3318499895702347E-3</c:v>
                </c:pt>
                <c:pt idx="2662">
                  <c:v>1.3318499895702347E-3</c:v>
                </c:pt>
                <c:pt idx="2663">
                  <c:v>1.3318499895702347E-3</c:v>
                </c:pt>
                <c:pt idx="2664">
                  <c:v>1.3318499895702347E-3</c:v>
                </c:pt>
                <c:pt idx="2665">
                  <c:v>1.3318499895702347E-3</c:v>
                </c:pt>
                <c:pt idx="2666">
                  <c:v>1.3318499895702347E-3</c:v>
                </c:pt>
                <c:pt idx="2667">
                  <c:v>1.3318499895702347E-3</c:v>
                </c:pt>
                <c:pt idx="2668">
                  <c:v>1.3318499895702347E-3</c:v>
                </c:pt>
                <c:pt idx="2669">
                  <c:v>1.3318499895702347E-3</c:v>
                </c:pt>
                <c:pt idx="2670">
                  <c:v>1.3318499895702347E-3</c:v>
                </c:pt>
                <c:pt idx="2671">
                  <c:v>1.3318499895702347E-3</c:v>
                </c:pt>
                <c:pt idx="2672">
                  <c:v>1.3318499895702347E-3</c:v>
                </c:pt>
                <c:pt idx="2673">
                  <c:v>1.3318499895702347E-3</c:v>
                </c:pt>
                <c:pt idx="2674">
                  <c:v>1.3318499895702347E-3</c:v>
                </c:pt>
                <c:pt idx="2675">
                  <c:v>1.3318499895702347E-3</c:v>
                </c:pt>
                <c:pt idx="2676">
                  <c:v>1.3318499895702347E-3</c:v>
                </c:pt>
                <c:pt idx="2677">
                  <c:v>1.3318499895702347E-3</c:v>
                </c:pt>
                <c:pt idx="2678">
                  <c:v>1.3318499895702347E-3</c:v>
                </c:pt>
                <c:pt idx="2679">
                  <c:v>1.3318499895702347E-3</c:v>
                </c:pt>
                <c:pt idx="2680">
                  <c:v>1.3318499895702347E-3</c:v>
                </c:pt>
                <c:pt idx="2681">
                  <c:v>1.3318499895702347E-3</c:v>
                </c:pt>
                <c:pt idx="2682">
                  <c:v>1.3318499895702347E-3</c:v>
                </c:pt>
                <c:pt idx="2683">
                  <c:v>1.3318499895702347E-3</c:v>
                </c:pt>
                <c:pt idx="2684">
                  <c:v>1.3318499895702347E-3</c:v>
                </c:pt>
                <c:pt idx="2685">
                  <c:v>1.3318499895702347E-3</c:v>
                </c:pt>
                <c:pt idx="2686">
                  <c:v>1.3318499895702347E-3</c:v>
                </c:pt>
                <c:pt idx="2687">
                  <c:v>1.3318499895702347E-3</c:v>
                </c:pt>
                <c:pt idx="2688">
                  <c:v>1.3318499895702347E-3</c:v>
                </c:pt>
                <c:pt idx="2689">
                  <c:v>1.3318499895702347E-3</c:v>
                </c:pt>
                <c:pt idx="2690">
                  <c:v>1.3318499895702347E-3</c:v>
                </c:pt>
                <c:pt idx="2691">
                  <c:v>1.3318499895702347E-3</c:v>
                </c:pt>
                <c:pt idx="2692">
                  <c:v>1.3318499895702347E-3</c:v>
                </c:pt>
                <c:pt idx="2693">
                  <c:v>1.3318499895702347E-3</c:v>
                </c:pt>
                <c:pt idx="2694">
                  <c:v>1.3318499895702347E-3</c:v>
                </c:pt>
                <c:pt idx="2695">
                  <c:v>1.3318499895702347E-3</c:v>
                </c:pt>
                <c:pt idx="2696">
                  <c:v>1.3318499895702347E-3</c:v>
                </c:pt>
                <c:pt idx="2697">
                  <c:v>1.3318499895702347E-3</c:v>
                </c:pt>
                <c:pt idx="2698">
                  <c:v>1.3318499895702347E-3</c:v>
                </c:pt>
                <c:pt idx="2699">
                  <c:v>1.3318499895702347E-3</c:v>
                </c:pt>
                <c:pt idx="2700">
                  <c:v>1.3318499895702347E-3</c:v>
                </c:pt>
                <c:pt idx="2701">
                  <c:v>1.3318499895702347E-3</c:v>
                </c:pt>
                <c:pt idx="2702">
                  <c:v>1.3318499895702347E-3</c:v>
                </c:pt>
                <c:pt idx="2703">
                  <c:v>1.3318499895702347E-3</c:v>
                </c:pt>
                <c:pt idx="2704">
                  <c:v>1.3318499895702347E-3</c:v>
                </c:pt>
                <c:pt idx="2705">
                  <c:v>1.3318499895702347E-3</c:v>
                </c:pt>
                <c:pt idx="2706">
                  <c:v>1.3318499895702347E-3</c:v>
                </c:pt>
                <c:pt idx="2707">
                  <c:v>1.3318499895702347E-3</c:v>
                </c:pt>
                <c:pt idx="2708">
                  <c:v>1.3318499895702347E-3</c:v>
                </c:pt>
                <c:pt idx="2709">
                  <c:v>1.3318499895702347E-3</c:v>
                </c:pt>
                <c:pt idx="2710">
                  <c:v>1.3318499895702347E-3</c:v>
                </c:pt>
                <c:pt idx="2711">
                  <c:v>1.3318499895702347E-3</c:v>
                </c:pt>
                <c:pt idx="2712">
                  <c:v>1.3318499895702347E-3</c:v>
                </c:pt>
                <c:pt idx="2713">
                  <c:v>1.3318499895702347E-3</c:v>
                </c:pt>
                <c:pt idx="2714">
                  <c:v>1.3318499895702347E-3</c:v>
                </c:pt>
                <c:pt idx="2715">
                  <c:v>1.3318499895702347E-3</c:v>
                </c:pt>
                <c:pt idx="2716">
                  <c:v>1.3318499895702347E-3</c:v>
                </c:pt>
                <c:pt idx="2717">
                  <c:v>1.3318499895702347E-3</c:v>
                </c:pt>
                <c:pt idx="2718">
                  <c:v>1.3318499895702347E-3</c:v>
                </c:pt>
                <c:pt idx="2719">
                  <c:v>1.3318499895702347E-3</c:v>
                </c:pt>
                <c:pt idx="2720">
                  <c:v>1.3318499895702347E-3</c:v>
                </c:pt>
                <c:pt idx="2721">
                  <c:v>1.3318499895702347E-3</c:v>
                </c:pt>
                <c:pt idx="2722">
                  <c:v>1.3318499895702347E-3</c:v>
                </c:pt>
                <c:pt idx="2723">
                  <c:v>1.3318499895702347E-3</c:v>
                </c:pt>
                <c:pt idx="2724">
                  <c:v>1.3318499895702347E-3</c:v>
                </c:pt>
                <c:pt idx="2725">
                  <c:v>1.3318499895702347E-3</c:v>
                </c:pt>
                <c:pt idx="2726">
                  <c:v>1.3318499895702347E-3</c:v>
                </c:pt>
                <c:pt idx="2727">
                  <c:v>1.3318499895702347E-3</c:v>
                </c:pt>
                <c:pt idx="2728">
                  <c:v>1.3318499895702347E-3</c:v>
                </c:pt>
                <c:pt idx="2729">
                  <c:v>1.3318499895702347E-3</c:v>
                </c:pt>
                <c:pt idx="2730">
                  <c:v>1.3318499895702347E-3</c:v>
                </c:pt>
                <c:pt idx="2731">
                  <c:v>1.3318499895702347E-3</c:v>
                </c:pt>
                <c:pt idx="2732">
                  <c:v>1.3318499895702347E-3</c:v>
                </c:pt>
                <c:pt idx="2733">
                  <c:v>1.3318499895702347E-3</c:v>
                </c:pt>
                <c:pt idx="2734">
                  <c:v>1.3318499895702347E-3</c:v>
                </c:pt>
                <c:pt idx="2735">
                  <c:v>1.3318499895702347E-3</c:v>
                </c:pt>
                <c:pt idx="2736">
                  <c:v>1.3318499895702347E-3</c:v>
                </c:pt>
                <c:pt idx="2737">
                  <c:v>1.3318499895702347E-3</c:v>
                </c:pt>
                <c:pt idx="2738">
                  <c:v>1.3318499895702347E-3</c:v>
                </c:pt>
                <c:pt idx="2739">
                  <c:v>1.3318499895702347E-3</c:v>
                </c:pt>
                <c:pt idx="2740">
                  <c:v>1.3318499895702347E-3</c:v>
                </c:pt>
                <c:pt idx="2741">
                  <c:v>1.3318499895702347E-3</c:v>
                </c:pt>
                <c:pt idx="2742">
                  <c:v>1.3318499895702347E-3</c:v>
                </c:pt>
                <c:pt idx="2743">
                  <c:v>1.3318499895702347E-3</c:v>
                </c:pt>
                <c:pt idx="2744">
                  <c:v>1.3318499895702347E-3</c:v>
                </c:pt>
                <c:pt idx="2745">
                  <c:v>1.3318499895702347E-3</c:v>
                </c:pt>
                <c:pt idx="2746">
                  <c:v>1.3318499895702347E-3</c:v>
                </c:pt>
                <c:pt idx="2747">
                  <c:v>1.3318499895702347E-3</c:v>
                </c:pt>
                <c:pt idx="2748">
                  <c:v>1.3318499895702347E-3</c:v>
                </c:pt>
                <c:pt idx="2749">
                  <c:v>1.3318499895702347E-3</c:v>
                </c:pt>
                <c:pt idx="2750">
                  <c:v>1.3318499895702347E-3</c:v>
                </c:pt>
                <c:pt idx="2751">
                  <c:v>1.3318499895702347E-3</c:v>
                </c:pt>
                <c:pt idx="2752">
                  <c:v>1.3318499895702347E-3</c:v>
                </c:pt>
                <c:pt idx="2753">
                  <c:v>1.3318499895702347E-3</c:v>
                </c:pt>
                <c:pt idx="2754">
                  <c:v>1.3318499895702347E-3</c:v>
                </c:pt>
                <c:pt idx="2755">
                  <c:v>1.3318499895702347E-3</c:v>
                </c:pt>
                <c:pt idx="2756">
                  <c:v>1.3318499895702347E-3</c:v>
                </c:pt>
                <c:pt idx="2757">
                  <c:v>1.3318499895702347E-3</c:v>
                </c:pt>
                <c:pt idx="2758">
                  <c:v>1.3318499895702347E-3</c:v>
                </c:pt>
                <c:pt idx="2759">
                  <c:v>1.3318499895702347E-3</c:v>
                </c:pt>
                <c:pt idx="2760">
                  <c:v>1.3318499895702347E-3</c:v>
                </c:pt>
                <c:pt idx="2761">
                  <c:v>1.3318499895702347E-3</c:v>
                </c:pt>
                <c:pt idx="2762">
                  <c:v>1.3318499895702347E-3</c:v>
                </c:pt>
                <c:pt idx="2763">
                  <c:v>1.3318499895702347E-3</c:v>
                </c:pt>
                <c:pt idx="2764">
                  <c:v>1.3318499895702347E-3</c:v>
                </c:pt>
                <c:pt idx="2765">
                  <c:v>1.3318499895702347E-3</c:v>
                </c:pt>
                <c:pt idx="2766">
                  <c:v>1.3318499895702347E-3</c:v>
                </c:pt>
                <c:pt idx="2767">
                  <c:v>1.3318499895702347E-3</c:v>
                </c:pt>
                <c:pt idx="2768">
                  <c:v>1.3318499895702347E-3</c:v>
                </c:pt>
                <c:pt idx="2769">
                  <c:v>1.3318499895702347E-3</c:v>
                </c:pt>
                <c:pt idx="2770">
                  <c:v>1.3318499895702347E-3</c:v>
                </c:pt>
                <c:pt idx="2771">
                  <c:v>1.3318499895702347E-3</c:v>
                </c:pt>
                <c:pt idx="2772">
                  <c:v>1.3318499895702347E-3</c:v>
                </c:pt>
                <c:pt idx="2773">
                  <c:v>1.3318499895702347E-3</c:v>
                </c:pt>
                <c:pt idx="2774">
                  <c:v>1.3318499895702347E-3</c:v>
                </c:pt>
                <c:pt idx="2775">
                  <c:v>1.3318499895702347E-3</c:v>
                </c:pt>
                <c:pt idx="2776">
                  <c:v>1.3318499895702347E-3</c:v>
                </c:pt>
                <c:pt idx="2777">
                  <c:v>1.3318499895702347E-3</c:v>
                </c:pt>
                <c:pt idx="2778">
                  <c:v>1.3318499895702347E-3</c:v>
                </c:pt>
                <c:pt idx="2779">
                  <c:v>1.3318499895702347E-3</c:v>
                </c:pt>
                <c:pt idx="2780">
                  <c:v>1.3318499895702347E-3</c:v>
                </c:pt>
                <c:pt idx="2781">
                  <c:v>1.3318499895702347E-3</c:v>
                </c:pt>
                <c:pt idx="2782">
                  <c:v>1.3318499895702347E-3</c:v>
                </c:pt>
                <c:pt idx="2783">
                  <c:v>1.3318499895702347E-3</c:v>
                </c:pt>
                <c:pt idx="2784">
                  <c:v>1.3318499895702347E-3</c:v>
                </c:pt>
                <c:pt idx="2785">
                  <c:v>1.3318499895702347E-3</c:v>
                </c:pt>
                <c:pt idx="2786">
                  <c:v>1.3318499895702347E-3</c:v>
                </c:pt>
                <c:pt idx="2787">
                  <c:v>1.3318499895702347E-3</c:v>
                </c:pt>
                <c:pt idx="2788">
                  <c:v>1.3318499895702347E-3</c:v>
                </c:pt>
                <c:pt idx="2789">
                  <c:v>1.3318499895702347E-3</c:v>
                </c:pt>
                <c:pt idx="2790">
                  <c:v>1.3318499895702347E-3</c:v>
                </c:pt>
                <c:pt idx="2791">
                  <c:v>1.3318499895702347E-3</c:v>
                </c:pt>
                <c:pt idx="2792">
                  <c:v>1.3318499895702347E-3</c:v>
                </c:pt>
                <c:pt idx="2793">
                  <c:v>1.3318499895702347E-3</c:v>
                </c:pt>
                <c:pt idx="2794">
                  <c:v>1.3318499895702347E-3</c:v>
                </c:pt>
                <c:pt idx="2795">
                  <c:v>1.3318499895702347E-3</c:v>
                </c:pt>
                <c:pt idx="2796">
                  <c:v>1.3318499895702347E-3</c:v>
                </c:pt>
                <c:pt idx="2797">
                  <c:v>1.3318499895702347E-3</c:v>
                </c:pt>
                <c:pt idx="2798">
                  <c:v>1.3318499895702347E-3</c:v>
                </c:pt>
                <c:pt idx="2799">
                  <c:v>1.3318499895702347E-3</c:v>
                </c:pt>
                <c:pt idx="2800">
                  <c:v>1.3318499895702347E-3</c:v>
                </c:pt>
                <c:pt idx="2801">
                  <c:v>1.3318499895702347E-3</c:v>
                </c:pt>
                <c:pt idx="2802">
                  <c:v>1.3318499895702347E-3</c:v>
                </c:pt>
                <c:pt idx="2803">
                  <c:v>1.3318499895702347E-3</c:v>
                </c:pt>
                <c:pt idx="2804">
                  <c:v>1.3318499895702347E-3</c:v>
                </c:pt>
                <c:pt idx="2805">
                  <c:v>1.3318499895702347E-3</c:v>
                </c:pt>
                <c:pt idx="2806">
                  <c:v>1.3318499895702347E-3</c:v>
                </c:pt>
                <c:pt idx="2807">
                  <c:v>1.3318499895702347E-3</c:v>
                </c:pt>
                <c:pt idx="2808">
                  <c:v>1.3318499895702347E-3</c:v>
                </c:pt>
                <c:pt idx="2809">
                  <c:v>1.3318499895702347E-3</c:v>
                </c:pt>
                <c:pt idx="2810">
                  <c:v>1.3318499895702347E-3</c:v>
                </c:pt>
                <c:pt idx="2811">
                  <c:v>1.3318499895702347E-3</c:v>
                </c:pt>
                <c:pt idx="2812">
                  <c:v>1.3318499895702347E-3</c:v>
                </c:pt>
                <c:pt idx="2813">
                  <c:v>1.3318499895702347E-3</c:v>
                </c:pt>
                <c:pt idx="2814">
                  <c:v>1.3318499895702347E-3</c:v>
                </c:pt>
                <c:pt idx="2815">
                  <c:v>1.3318499895702347E-3</c:v>
                </c:pt>
                <c:pt idx="2816">
                  <c:v>1.3318499895702347E-3</c:v>
                </c:pt>
                <c:pt idx="2817">
                  <c:v>1.3318499895702347E-3</c:v>
                </c:pt>
                <c:pt idx="2818">
                  <c:v>1.3318499895702347E-3</c:v>
                </c:pt>
                <c:pt idx="2819">
                  <c:v>1.3318499895702347E-3</c:v>
                </c:pt>
                <c:pt idx="2820">
                  <c:v>1.3318499895702347E-3</c:v>
                </c:pt>
                <c:pt idx="2821">
                  <c:v>1.3318499895702347E-3</c:v>
                </c:pt>
                <c:pt idx="2822">
                  <c:v>1.3318499895702347E-3</c:v>
                </c:pt>
                <c:pt idx="2823">
                  <c:v>1.3318499895702347E-3</c:v>
                </c:pt>
                <c:pt idx="2824">
                  <c:v>1.3318499895702347E-3</c:v>
                </c:pt>
                <c:pt idx="2825">
                  <c:v>1.3318499895702347E-3</c:v>
                </c:pt>
                <c:pt idx="2826">
                  <c:v>1.3318499895702347E-3</c:v>
                </c:pt>
                <c:pt idx="2827">
                  <c:v>1.3318499895702347E-3</c:v>
                </c:pt>
                <c:pt idx="2828">
                  <c:v>1.3318499895702347E-3</c:v>
                </c:pt>
                <c:pt idx="2829">
                  <c:v>1.3318499895702347E-3</c:v>
                </c:pt>
                <c:pt idx="2830">
                  <c:v>1.3318499895702347E-3</c:v>
                </c:pt>
                <c:pt idx="2831">
                  <c:v>1.3318499895702347E-3</c:v>
                </c:pt>
                <c:pt idx="2832">
                  <c:v>1.3318499895702347E-3</c:v>
                </c:pt>
                <c:pt idx="2833">
                  <c:v>1.3318499895702347E-3</c:v>
                </c:pt>
                <c:pt idx="2834">
                  <c:v>1.3318499895702347E-3</c:v>
                </c:pt>
                <c:pt idx="2835">
                  <c:v>1.3318499895702347E-3</c:v>
                </c:pt>
                <c:pt idx="2836">
                  <c:v>1.3318499895702347E-3</c:v>
                </c:pt>
                <c:pt idx="2837">
                  <c:v>1.3318499895702347E-3</c:v>
                </c:pt>
                <c:pt idx="2838">
                  <c:v>1.3318499895702347E-3</c:v>
                </c:pt>
                <c:pt idx="2839">
                  <c:v>1.3318499895702347E-3</c:v>
                </c:pt>
                <c:pt idx="2840">
                  <c:v>1.3318499895702347E-3</c:v>
                </c:pt>
                <c:pt idx="2841">
                  <c:v>1.3318499895702347E-3</c:v>
                </c:pt>
                <c:pt idx="2842">
                  <c:v>1.3318499895702347E-3</c:v>
                </c:pt>
                <c:pt idx="2843">
                  <c:v>1.3318499895702347E-3</c:v>
                </c:pt>
                <c:pt idx="2844">
                  <c:v>1.3318499895702347E-3</c:v>
                </c:pt>
                <c:pt idx="2845">
                  <c:v>1.3318499895702347E-3</c:v>
                </c:pt>
                <c:pt idx="2846">
                  <c:v>1.3318499895702347E-3</c:v>
                </c:pt>
                <c:pt idx="2847">
                  <c:v>1.3318499895702347E-3</c:v>
                </c:pt>
                <c:pt idx="2848">
                  <c:v>1.3318499895702347E-3</c:v>
                </c:pt>
                <c:pt idx="2849">
                  <c:v>1.3318499895702347E-3</c:v>
                </c:pt>
                <c:pt idx="2850">
                  <c:v>1.3318499895702347E-3</c:v>
                </c:pt>
                <c:pt idx="2851">
                  <c:v>1.3318499895702347E-3</c:v>
                </c:pt>
                <c:pt idx="2852">
                  <c:v>1.3318499895702347E-3</c:v>
                </c:pt>
                <c:pt idx="2853">
                  <c:v>1.3318499895702347E-3</c:v>
                </c:pt>
                <c:pt idx="2854">
                  <c:v>1.3318499895702347E-3</c:v>
                </c:pt>
                <c:pt idx="2855">
                  <c:v>1.3318499895702347E-3</c:v>
                </c:pt>
                <c:pt idx="2856">
                  <c:v>1.3318499895702347E-3</c:v>
                </c:pt>
                <c:pt idx="2857">
                  <c:v>1.3318499895702347E-3</c:v>
                </c:pt>
                <c:pt idx="2858">
                  <c:v>1.3318499895702347E-3</c:v>
                </c:pt>
                <c:pt idx="2859">
                  <c:v>1.3318499895702347E-3</c:v>
                </c:pt>
                <c:pt idx="2860">
                  <c:v>1.3318499895702347E-3</c:v>
                </c:pt>
                <c:pt idx="2861">
                  <c:v>1.3318499895702347E-3</c:v>
                </c:pt>
                <c:pt idx="2862">
                  <c:v>1.3318499895702347E-3</c:v>
                </c:pt>
                <c:pt idx="2863">
                  <c:v>1.3318499895702347E-3</c:v>
                </c:pt>
                <c:pt idx="2864">
                  <c:v>1.3318499895702347E-3</c:v>
                </c:pt>
                <c:pt idx="2865">
                  <c:v>1.3318499895702347E-3</c:v>
                </c:pt>
                <c:pt idx="2866">
                  <c:v>1.3318499895702347E-3</c:v>
                </c:pt>
                <c:pt idx="2867">
                  <c:v>1.3318499895702347E-3</c:v>
                </c:pt>
                <c:pt idx="2868">
                  <c:v>1.3318499895702347E-3</c:v>
                </c:pt>
                <c:pt idx="2869">
                  <c:v>1.3318499895702347E-3</c:v>
                </c:pt>
                <c:pt idx="2870">
                  <c:v>1.3318499895702347E-3</c:v>
                </c:pt>
                <c:pt idx="2871">
                  <c:v>1.3318499895702347E-3</c:v>
                </c:pt>
                <c:pt idx="2872">
                  <c:v>1.3318499895702347E-3</c:v>
                </c:pt>
                <c:pt idx="2873">
                  <c:v>1.3318499895702347E-3</c:v>
                </c:pt>
                <c:pt idx="2874">
                  <c:v>1.3318499895702347E-3</c:v>
                </c:pt>
                <c:pt idx="2875">
                  <c:v>1.3318499895702347E-3</c:v>
                </c:pt>
                <c:pt idx="2876">
                  <c:v>1.3318499895702347E-3</c:v>
                </c:pt>
                <c:pt idx="2877">
                  <c:v>1.3318499895702347E-3</c:v>
                </c:pt>
                <c:pt idx="2878">
                  <c:v>1.3318499895702347E-3</c:v>
                </c:pt>
                <c:pt idx="2879">
                  <c:v>1.3318499895702347E-3</c:v>
                </c:pt>
                <c:pt idx="2880">
                  <c:v>1.3318499895702347E-3</c:v>
                </c:pt>
                <c:pt idx="2881">
                  <c:v>1.3318499895702347E-3</c:v>
                </c:pt>
                <c:pt idx="2882">
                  <c:v>1.3318499895702347E-3</c:v>
                </c:pt>
                <c:pt idx="2883">
                  <c:v>1.3318499895702347E-3</c:v>
                </c:pt>
                <c:pt idx="2884">
                  <c:v>1.3318499895702347E-3</c:v>
                </c:pt>
                <c:pt idx="2885">
                  <c:v>1.3318499895702347E-3</c:v>
                </c:pt>
                <c:pt idx="2886">
                  <c:v>1.3318499895702347E-3</c:v>
                </c:pt>
                <c:pt idx="2887">
                  <c:v>1.3318499895702347E-3</c:v>
                </c:pt>
                <c:pt idx="2888">
                  <c:v>1.3318499895702347E-3</c:v>
                </c:pt>
                <c:pt idx="2889">
                  <c:v>1.3318499895702347E-3</c:v>
                </c:pt>
                <c:pt idx="2890">
                  <c:v>1.3318499895702347E-3</c:v>
                </c:pt>
                <c:pt idx="2891">
                  <c:v>1.3318499895702347E-3</c:v>
                </c:pt>
                <c:pt idx="2892">
                  <c:v>1.3318499895702347E-3</c:v>
                </c:pt>
                <c:pt idx="2893">
                  <c:v>1.3318499895702347E-3</c:v>
                </c:pt>
                <c:pt idx="2894">
                  <c:v>1.3318499895702347E-3</c:v>
                </c:pt>
                <c:pt idx="2895">
                  <c:v>1.3318499895702347E-3</c:v>
                </c:pt>
                <c:pt idx="2896">
                  <c:v>1.3318499895702347E-3</c:v>
                </c:pt>
                <c:pt idx="2897">
                  <c:v>1.3318499895702347E-3</c:v>
                </c:pt>
                <c:pt idx="2898">
                  <c:v>1.3318499895702347E-3</c:v>
                </c:pt>
                <c:pt idx="2899">
                  <c:v>1.3318499895702347E-3</c:v>
                </c:pt>
                <c:pt idx="2900">
                  <c:v>1.3318499895702347E-3</c:v>
                </c:pt>
                <c:pt idx="2901">
                  <c:v>1.3318499895702347E-3</c:v>
                </c:pt>
                <c:pt idx="2902">
                  <c:v>1.3318499895702347E-3</c:v>
                </c:pt>
                <c:pt idx="2903">
                  <c:v>1.3318499895702347E-3</c:v>
                </c:pt>
                <c:pt idx="2904">
                  <c:v>1.3318499895702347E-3</c:v>
                </c:pt>
                <c:pt idx="2905">
                  <c:v>1.3318499895702347E-3</c:v>
                </c:pt>
                <c:pt idx="2906">
                  <c:v>1.3318499895702347E-3</c:v>
                </c:pt>
                <c:pt idx="2907">
                  <c:v>1.3318499895702347E-3</c:v>
                </c:pt>
                <c:pt idx="2908">
                  <c:v>1.3318499895702347E-3</c:v>
                </c:pt>
                <c:pt idx="2909">
                  <c:v>1.3318499895702347E-3</c:v>
                </c:pt>
                <c:pt idx="2910">
                  <c:v>1.3318499895702347E-3</c:v>
                </c:pt>
                <c:pt idx="2911">
                  <c:v>1.3318499895702347E-3</c:v>
                </c:pt>
                <c:pt idx="2912">
                  <c:v>1.3318499895702347E-3</c:v>
                </c:pt>
                <c:pt idx="2913">
                  <c:v>1.3318499895702347E-3</c:v>
                </c:pt>
                <c:pt idx="2914">
                  <c:v>1.3318499895702347E-3</c:v>
                </c:pt>
                <c:pt idx="2915">
                  <c:v>1.3318499895702347E-3</c:v>
                </c:pt>
                <c:pt idx="2916">
                  <c:v>1.3318499895702347E-3</c:v>
                </c:pt>
                <c:pt idx="2917">
                  <c:v>1.3318499895702347E-3</c:v>
                </c:pt>
                <c:pt idx="2918">
                  <c:v>1.3318499895702347E-3</c:v>
                </c:pt>
                <c:pt idx="2919">
                  <c:v>1.3318499895702347E-3</c:v>
                </c:pt>
                <c:pt idx="2920">
                  <c:v>1.3318499895702347E-3</c:v>
                </c:pt>
                <c:pt idx="2921">
                  <c:v>1.3318499895702347E-3</c:v>
                </c:pt>
                <c:pt idx="2922">
                  <c:v>1.3318499895702347E-3</c:v>
                </c:pt>
                <c:pt idx="2923">
                  <c:v>1.3318499895702347E-3</c:v>
                </c:pt>
                <c:pt idx="2924">
                  <c:v>1.3318499895702347E-3</c:v>
                </c:pt>
                <c:pt idx="2925">
                  <c:v>1.3318499895702347E-3</c:v>
                </c:pt>
                <c:pt idx="2926">
                  <c:v>1.3318499895702347E-3</c:v>
                </c:pt>
                <c:pt idx="2927">
                  <c:v>1.3318499895702347E-3</c:v>
                </c:pt>
                <c:pt idx="2928">
                  <c:v>1.3318499895702347E-3</c:v>
                </c:pt>
                <c:pt idx="2929">
                  <c:v>1.3318499895702347E-3</c:v>
                </c:pt>
                <c:pt idx="2930">
                  <c:v>1.3318499895702347E-3</c:v>
                </c:pt>
                <c:pt idx="2931">
                  <c:v>1.3318499895702347E-3</c:v>
                </c:pt>
                <c:pt idx="2932">
                  <c:v>1.3318499895702347E-3</c:v>
                </c:pt>
                <c:pt idx="2933">
                  <c:v>1.3318499895702347E-3</c:v>
                </c:pt>
                <c:pt idx="2934">
                  <c:v>1.3318499895702347E-3</c:v>
                </c:pt>
                <c:pt idx="2935">
                  <c:v>1.3318499895702347E-3</c:v>
                </c:pt>
                <c:pt idx="2936">
                  <c:v>1.3318499895702347E-3</c:v>
                </c:pt>
                <c:pt idx="2937">
                  <c:v>1.3318499895702347E-3</c:v>
                </c:pt>
                <c:pt idx="2938">
                  <c:v>1.3318499895702347E-3</c:v>
                </c:pt>
                <c:pt idx="2939">
                  <c:v>1.3318499895702347E-3</c:v>
                </c:pt>
                <c:pt idx="2940">
                  <c:v>1.3318499895702347E-3</c:v>
                </c:pt>
                <c:pt idx="2941">
                  <c:v>1.3318499895702347E-3</c:v>
                </c:pt>
                <c:pt idx="2942">
                  <c:v>1.3318499895702347E-3</c:v>
                </c:pt>
                <c:pt idx="2943">
                  <c:v>1.3318499895702347E-3</c:v>
                </c:pt>
                <c:pt idx="2944">
                  <c:v>1.3318499895702347E-3</c:v>
                </c:pt>
                <c:pt idx="2945">
                  <c:v>1.3318499895702347E-3</c:v>
                </c:pt>
                <c:pt idx="2946">
                  <c:v>1.3318499895702347E-3</c:v>
                </c:pt>
                <c:pt idx="2947">
                  <c:v>1.3318499895702347E-3</c:v>
                </c:pt>
                <c:pt idx="2948">
                  <c:v>1.3318499895702347E-3</c:v>
                </c:pt>
                <c:pt idx="2949">
                  <c:v>1.3318499895702347E-3</c:v>
                </c:pt>
                <c:pt idx="2950">
                  <c:v>1.3318499895702347E-3</c:v>
                </c:pt>
                <c:pt idx="2951">
                  <c:v>1.3318499895702347E-3</c:v>
                </c:pt>
                <c:pt idx="2952">
                  <c:v>1.3318499895702347E-3</c:v>
                </c:pt>
                <c:pt idx="2953">
                  <c:v>1.3318499895702347E-3</c:v>
                </c:pt>
                <c:pt idx="2954">
                  <c:v>1.3318499895702347E-3</c:v>
                </c:pt>
                <c:pt idx="2955">
                  <c:v>1.3318499895702347E-3</c:v>
                </c:pt>
                <c:pt idx="2956">
                  <c:v>1.3318499895702347E-3</c:v>
                </c:pt>
                <c:pt idx="2957">
                  <c:v>1.3318499895702347E-3</c:v>
                </c:pt>
                <c:pt idx="2958">
                  <c:v>1.3318499895702347E-3</c:v>
                </c:pt>
                <c:pt idx="2959">
                  <c:v>1.3318499895702347E-3</c:v>
                </c:pt>
                <c:pt idx="2960">
                  <c:v>1.3318499895702347E-3</c:v>
                </c:pt>
                <c:pt idx="2961">
                  <c:v>1.3318499895702347E-3</c:v>
                </c:pt>
                <c:pt idx="2962">
                  <c:v>1.3318499895702347E-3</c:v>
                </c:pt>
                <c:pt idx="2963">
                  <c:v>1.3318499895702347E-3</c:v>
                </c:pt>
                <c:pt idx="2964">
                  <c:v>1.3318499895702347E-3</c:v>
                </c:pt>
                <c:pt idx="2965">
                  <c:v>1.3318499895702347E-3</c:v>
                </c:pt>
                <c:pt idx="2966">
                  <c:v>1.3318499895702347E-3</c:v>
                </c:pt>
                <c:pt idx="2967">
                  <c:v>1.3318499895702347E-3</c:v>
                </c:pt>
                <c:pt idx="2968">
                  <c:v>1.3318499895702347E-3</c:v>
                </c:pt>
                <c:pt idx="2969">
                  <c:v>1.3318499895702347E-3</c:v>
                </c:pt>
                <c:pt idx="2970">
                  <c:v>1.3318499895702347E-3</c:v>
                </c:pt>
                <c:pt idx="2971">
                  <c:v>1.3318499895702347E-3</c:v>
                </c:pt>
                <c:pt idx="2972">
                  <c:v>1.3318499895702347E-3</c:v>
                </c:pt>
                <c:pt idx="2973">
                  <c:v>1.3318499895702347E-3</c:v>
                </c:pt>
                <c:pt idx="2974">
                  <c:v>1.3318499895702347E-3</c:v>
                </c:pt>
                <c:pt idx="2975">
                  <c:v>1.3318499895702347E-3</c:v>
                </c:pt>
                <c:pt idx="2976">
                  <c:v>1.3318499895702347E-3</c:v>
                </c:pt>
                <c:pt idx="2977">
                  <c:v>1.3318499895702347E-3</c:v>
                </c:pt>
                <c:pt idx="2978">
                  <c:v>1.3318499895702347E-3</c:v>
                </c:pt>
                <c:pt idx="2979">
                  <c:v>1.3318499895702347E-3</c:v>
                </c:pt>
                <c:pt idx="2980">
                  <c:v>1.3318499895702347E-3</c:v>
                </c:pt>
                <c:pt idx="2981">
                  <c:v>1.3318499895702347E-3</c:v>
                </c:pt>
                <c:pt idx="2982">
                  <c:v>1.3318499895702347E-3</c:v>
                </c:pt>
                <c:pt idx="2983">
                  <c:v>1.3318499895702347E-3</c:v>
                </c:pt>
                <c:pt idx="2984">
                  <c:v>1.3318499895702347E-3</c:v>
                </c:pt>
                <c:pt idx="2985">
                  <c:v>1.3318499895702347E-3</c:v>
                </c:pt>
                <c:pt idx="2986">
                  <c:v>1.3318499895702347E-3</c:v>
                </c:pt>
                <c:pt idx="2987">
                  <c:v>1.3318499895702347E-3</c:v>
                </c:pt>
                <c:pt idx="2988">
                  <c:v>1.3318499895702347E-3</c:v>
                </c:pt>
                <c:pt idx="2989">
                  <c:v>1.3318499895702347E-3</c:v>
                </c:pt>
                <c:pt idx="2990">
                  <c:v>1.3318499895702347E-3</c:v>
                </c:pt>
                <c:pt idx="2991">
                  <c:v>1.3318499895702347E-3</c:v>
                </c:pt>
                <c:pt idx="2992">
                  <c:v>1.3318499895702347E-3</c:v>
                </c:pt>
                <c:pt idx="2993">
                  <c:v>1.3318499895702347E-3</c:v>
                </c:pt>
                <c:pt idx="2994">
                  <c:v>1.3318499895702347E-3</c:v>
                </c:pt>
                <c:pt idx="2995">
                  <c:v>1.3318499895702347E-3</c:v>
                </c:pt>
                <c:pt idx="2996">
                  <c:v>1.3318499895702347E-3</c:v>
                </c:pt>
                <c:pt idx="2997">
                  <c:v>1.3318499895702347E-3</c:v>
                </c:pt>
                <c:pt idx="2998">
                  <c:v>1.3318499895702347E-3</c:v>
                </c:pt>
                <c:pt idx="2999">
                  <c:v>1.3318499895702347E-3</c:v>
                </c:pt>
                <c:pt idx="3000">
                  <c:v>1.3318499895702347E-3</c:v>
                </c:pt>
                <c:pt idx="3001">
                  <c:v>1.3318499895702347E-3</c:v>
                </c:pt>
                <c:pt idx="3002">
                  <c:v>1.3318499895702347E-3</c:v>
                </c:pt>
                <c:pt idx="3003">
                  <c:v>1.3318499895702347E-3</c:v>
                </c:pt>
                <c:pt idx="3004">
                  <c:v>1.3318499895702347E-3</c:v>
                </c:pt>
                <c:pt idx="3005">
                  <c:v>1.3318499895702347E-3</c:v>
                </c:pt>
                <c:pt idx="3006">
                  <c:v>1.3318499895702347E-3</c:v>
                </c:pt>
                <c:pt idx="3007">
                  <c:v>1.3318499895702347E-3</c:v>
                </c:pt>
                <c:pt idx="3008">
                  <c:v>1.3318499895702347E-3</c:v>
                </c:pt>
                <c:pt idx="3009">
                  <c:v>1.3318499895702347E-3</c:v>
                </c:pt>
                <c:pt idx="3010">
                  <c:v>1.3318499895702347E-3</c:v>
                </c:pt>
                <c:pt idx="3011">
                  <c:v>1.3318499895702347E-3</c:v>
                </c:pt>
                <c:pt idx="3012">
                  <c:v>1.3318499895702347E-3</c:v>
                </c:pt>
                <c:pt idx="3013">
                  <c:v>1.3318499895702347E-3</c:v>
                </c:pt>
                <c:pt idx="3014">
                  <c:v>1.3318499895702347E-3</c:v>
                </c:pt>
                <c:pt idx="3015">
                  <c:v>1.3318499895702347E-3</c:v>
                </c:pt>
                <c:pt idx="3016">
                  <c:v>1.3318499895702347E-3</c:v>
                </c:pt>
                <c:pt idx="3017">
                  <c:v>1.3318499895702347E-3</c:v>
                </c:pt>
                <c:pt idx="3018">
                  <c:v>1.3318499895702347E-3</c:v>
                </c:pt>
                <c:pt idx="3019">
                  <c:v>1.3318499895702347E-3</c:v>
                </c:pt>
                <c:pt idx="3020">
                  <c:v>1.3318499895702347E-3</c:v>
                </c:pt>
                <c:pt idx="3021">
                  <c:v>1.3318499895702347E-3</c:v>
                </c:pt>
                <c:pt idx="3022">
                  <c:v>1.3318499895702347E-3</c:v>
                </c:pt>
                <c:pt idx="3023">
                  <c:v>1.3318499895702347E-3</c:v>
                </c:pt>
                <c:pt idx="3024">
                  <c:v>1.3318499895702347E-3</c:v>
                </c:pt>
                <c:pt idx="3025">
                  <c:v>1.3318499895702347E-3</c:v>
                </c:pt>
                <c:pt idx="3026">
                  <c:v>1.3318499895702347E-3</c:v>
                </c:pt>
                <c:pt idx="3027">
                  <c:v>1.3318499895702347E-3</c:v>
                </c:pt>
                <c:pt idx="3028">
                  <c:v>1.3318499895702347E-3</c:v>
                </c:pt>
                <c:pt idx="3029">
                  <c:v>1.3318499895702347E-3</c:v>
                </c:pt>
                <c:pt idx="3030">
                  <c:v>1.3318499895702347E-3</c:v>
                </c:pt>
                <c:pt idx="3031">
                  <c:v>1.3318499895702347E-3</c:v>
                </c:pt>
                <c:pt idx="3032">
                  <c:v>1.3318499895702347E-3</c:v>
                </c:pt>
                <c:pt idx="3033">
                  <c:v>1.3318499895702347E-3</c:v>
                </c:pt>
                <c:pt idx="3034">
                  <c:v>1.3318499895702347E-3</c:v>
                </c:pt>
                <c:pt idx="3035">
                  <c:v>1.3318499895702347E-3</c:v>
                </c:pt>
                <c:pt idx="3036">
                  <c:v>1.3318499895702347E-3</c:v>
                </c:pt>
                <c:pt idx="3037">
                  <c:v>1.3318499895702347E-3</c:v>
                </c:pt>
                <c:pt idx="3038">
                  <c:v>1.3318499895702347E-3</c:v>
                </c:pt>
                <c:pt idx="3039">
                  <c:v>1.3318499895702347E-3</c:v>
                </c:pt>
                <c:pt idx="3040">
                  <c:v>1.3318499895702347E-3</c:v>
                </c:pt>
                <c:pt idx="3041">
                  <c:v>1.3318499895702347E-3</c:v>
                </c:pt>
                <c:pt idx="3042">
                  <c:v>1.3318499895702347E-3</c:v>
                </c:pt>
                <c:pt idx="3043">
                  <c:v>1.3318499895702347E-3</c:v>
                </c:pt>
                <c:pt idx="3044">
                  <c:v>1.3318499895702347E-3</c:v>
                </c:pt>
                <c:pt idx="3045">
                  <c:v>1.3318499895702347E-3</c:v>
                </c:pt>
                <c:pt idx="3046">
                  <c:v>1.3318499895702347E-3</c:v>
                </c:pt>
                <c:pt idx="3047">
                  <c:v>1.3318499895702347E-3</c:v>
                </c:pt>
                <c:pt idx="3048">
                  <c:v>1.3318499895702347E-3</c:v>
                </c:pt>
                <c:pt idx="3049">
                  <c:v>1.3318499895702347E-3</c:v>
                </c:pt>
                <c:pt idx="3050">
                  <c:v>1.3318499895702347E-3</c:v>
                </c:pt>
                <c:pt idx="3051">
                  <c:v>1.3318499895702347E-3</c:v>
                </c:pt>
                <c:pt idx="3052">
                  <c:v>1.3318499895702347E-3</c:v>
                </c:pt>
                <c:pt idx="3053">
                  <c:v>1.3318499895702347E-3</c:v>
                </c:pt>
                <c:pt idx="3054">
                  <c:v>1.3318499895702347E-3</c:v>
                </c:pt>
                <c:pt idx="3055">
                  <c:v>1.3318499895702347E-3</c:v>
                </c:pt>
                <c:pt idx="3056">
                  <c:v>1.3318499895702347E-3</c:v>
                </c:pt>
                <c:pt idx="3057">
                  <c:v>1.3318499895702347E-3</c:v>
                </c:pt>
                <c:pt idx="3058">
                  <c:v>1.3318499895702347E-3</c:v>
                </c:pt>
                <c:pt idx="3059">
                  <c:v>1.3318499895702347E-3</c:v>
                </c:pt>
                <c:pt idx="3060">
                  <c:v>1.3318499895702347E-3</c:v>
                </c:pt>
                <c:pt idx="3061">
                  <c:v>1.3318499895702347E-3</c:v>
                </c:pt>
                <c:pt idx="3062">
                  <c:v>1.3318499895702347E-3</c:v>
                </c:pt>
                <c:pt idx="3063">
                  <c:v>1.3318499895702347E-3</c:v>
                </c:pt>
                <c:pt idx="3064">
                  <c:v>1.3318499895702347E-3</c:v>
                </c:pt>
                <c:pt idx="3065">
                  <c:v>1.3318499895702347E-3</c:v>
                </c:pt>
                <c:pt idx="3066">
                  <c:v>1.3318499895702347E-3</c:v>
                </c:pt>
                <c:pt idx="3067">
                  <c:v>1.3318499895702347E-3</c:v>
                </c:pt>
                <c:pt idx="3068">
                  <c:v>1.3318499895702347E-3</c:v>
                </c:pt>
                <c:pt idx="3069">
                  <c:v>1.3318499895702347E-3</c:v>
                </c:pt>
                <c:pt idx="3070">
                  <c:v>1.3318499895702347E-3</c:v>
                </c:pt>
                <c:pt idx="3071">
                  <c:v>1.3318499895702347E-3</c:v>
                </c:pt>
                <c:pt idx="3072">
                  <c:v>1.3318499895702347E-3</c:v>
                </c:pt>
                <c:pt idx="3073">
                  <c:v>1.3318499895702347E-3</c:v>
                </c:pt>
                <c:pt idx="3074">
                  <c:v>1.3318499895702347E-3</c:v>
                </c:pt>
                <c:pt idx="3075">
                  <c:v>1.3318499895702347E-3</c:v>
                </c:pt>
                <c:pt idx="3076">
                  <c:v>1.3318499895702347E-3</c:v>
                </c:pt>
                <c:pt idx="3077">
                  <c:v>1.3318499895702347E-3</c:v>
                </c:pt>
                <c:pt idx="3078">
                  <c:v>1.3318499895702347E-3</c:v>
                </c:pt>
                <c:pt idx="3079">
                  <c:v>1.3318499895702347E-3</c:v>
                </c:pt>
                <c:pt idx="3080">
                  <c:v>1.3318499895702347E-3</c:v>
                </c:pt>
                <c:pt idx="3081">
                  <c:v>1.3318499895702347E-3</c:v>
                </c:pt>
                <c:pt idx="3082">
                  <c:v>1.3318499895702347E-3</c:v>
                </c:pt>
                <c:pt idx="3083">
                  <c:v>1.3318499895702347E-3</c:v>
                </c:pt>
                <c:pt idx="3084">
                  <c:v>1.3318499895702347E-3</c:v>
                </c:pt>
                <c:pt idx="3085">
                  <c:v>1.3318499895702347E-3</c:v>
                </c:pt>
                <c:pt idx="3086">
                  <c:v>1.3318499895702347E-3</c:v>
                </c:pt>
                <c:pt idx="3087">
                  <c:v>1.3318499895702347E-3</c:v>
                </c:pt>
                <c:pt idx="3088">
                  <c:v>1.3318499895702347E-3</c:v>
                </c:pt>
                <c:pt idx="3089">
                  <c:v>1.3318499895702347E-3</c:v>
                </c:pt>
                <c:pt idx="3090">
                  <c:v>1.3318499895702347E-3</c:v>
                </c:pt>
                <c:pt idx="3091">
                  <c:v>1.3318499895702347E-3</c:v>
                </c:pt>
                <c:pt idx="3092">
                  <c:v>1.3318499895702347E-3</c:v>
                </c:pt>
                <c:pt idx="3093">
                  <c:v>1.3318499895702347E-3</c:v>
                </c:pt>
                <c:pt idx="3094">
                  <c:v>1.3318499895702347E-3</c:v>
                </c:pt>
                <c:pt idx="3095">
                  <c:v>1.3318499895702347E-3</c:v>
                </c:pt>
                <c:pt idx="3096">
                  <c:v>1.3318499895702347E-3</c:v>
                </c:pt>
                <c:pt idx="3097">
                  <c:v>1.3318499895702347E-3</c:v>
                </c:pt>
                <c:pt idx="3098">
                  <c:v>1.3318499895702347E-3</c:v>
                </c:pt>
                <c:pt idx="3099">
                  <c:v>1.3318499895702347E-3</c:v>
                </c:pt>
                <c:pt idx="3100">
                  <c:v>1.3318499895702347E-3</c:v>
                </c:pt>
                <c:pt idx="3101">
                  <c:v>1.3318499895702347E-3</c:v>
                </c:pt>
                <c:pt idx="3102">
                  <c:v>1.3318499895702347E-3</c:v>
                </c:pt>
                <c:pt idx="3103">
                  <c:v>1.3318499895702347E-3</c:v>
                </c:pt>
                <c:pt idx="3104">
                  <c:v>1.3318499895702347E-3</c:v>
                </c:pt>
                <c:pt idx="3105">
                  <c:v>1.3318499895702347E-3</c:v>
                </c:pt>
                <c:pt idx="3106">
                  <c:v>1.3318499895702347E-3</c:v>
                </c:pt>
                <c:pt idx="3107">
                  <c:v>1.3318499895702347E-3</c:v>
                </c:pt>
                <c:pt idx="3108">
                  <c:v>1.3318499895702347E-3</c:v>
                </c:pt>
                <c:pt idx="3109">
                  <c:v>1.3318499895702347E-3</c:v>
                </c:pt>
                <c:pt idx="3110">
                  <c:v>1.3318499895702347E-3</c:v>
                </c:pt>
                <c:pt idx="3111">
                  <c:v>1.3318499895702347E-3</c:v>
                </c:pt>
                <c:pt idx="3112">
                  <c:v>1.3318499895702347E-3</c:v>
                </c:pt>
                <c:pt idx="3113">
                  <c:v>1.3318499895702347E-3</c:v>
                </c:pt>
                <c:pt idx="3114">
                  <c:v>1.3318499895702347E-3</c:v>
                </c:pt>
                <c:pt idx="3115">
                  <c:v>1.3318499895702347E-3</c:v>
                </c:pt>
                <c:pt idx="3116">
                  <c:v>1.3318499895702347E-3</c:v>
                </c:pt>
                <c:pt idx="3117">
                  <c:v>1.3318499895702347E-3</c:v>
                </c:pt>
                <c:pt idx="3118">
                  <c:v>1.3318499895702347E-3</c:v>
                </c:pt>
                <c:pt idx="3119">
                  <c:v>1.3318499895702347E-3</c:v>
                </c:pt>
                <c:pt idx="3120">
                  <c:v>1.3318499895702347E-3</c:v>
                </c:pt>
                <c:pt idx="3121">
                  <c:v>1.3318499895702347E-3</c:v>
                </c:pt>
                <c:pt idx="3122">
                  <c:v>1.3318499895702347E-3</c:v>
                </c:pt>
                <c:pt idx="3123">
                  <c:v>1.3318499895702347E-3</c:v>
                </c:pt>
                <c:pt idx="3124">
                  <c:v>1.3318499895702347E-3</c:v>
                </c:pt>
                <c:pt idx="3125">
                  <c:v>1.3318499895702347E-3</c:v>
                </c:pt>
                <c:pt idx="3126">
                  <c:v>1.3318499895702347E-3</c:v>
                </c:pt>
                <c:pt idx="3127">
                  <c:v>1.3318499895702347E-3</c:v>
                </c:pt>
                <c:pt idx="3128">
                  <c:v>1.3318499895702347E-3</c:v>
                </c:pt>
                <c:pt idx="3129">
                  <c:v>1.3318499895702347E-3</c:v>
                </c:pt>
                <c:pt idx="3130">
                  <c:v>1.3318499895702347E-3</c:v>
                </c:pt>
                <c:pt idx="3131">
                  <c:v>1.3318499895702347E-3</c:v>
                </c:pt>
                <c:pt idx="3132">
                  <c:v>1.3318499895702347E-3</c:v>
                </c:pt>
                <c:pt idx="3133">
                  <c:v>1.3318499895702347E-3</c:v>
                </c:pt>
                <c:pt idx="3134">
                  <c:v>1.3318499895702347E-3</c:v>
                </c:pt>
                <c:pt idx="3135">
                  <c:v>1.3318499895702347E-3</c:v>
                </c:pt>
                <c:pt idx="3136">
                  <c:v>1.3318499895702347E-3</c:v>
                </c:pt>
                <c:pt idx="3137">
                  <c:v>1.3318499895702347E-3</c:v>
                </c:pt>
                <c:pt idx="3138">
                  <c:v>1.3318499895702347E-3</c:v>
                </c:pt>
                <c:pt idx="3139">
                  <c:v>1.3318499895702347E-3</c:v>
                </c:pt>
                <c:pt idx="3140">
                  <c:v>1.3318499895702347E-3</c:v>
                </c:pt>
                <c:pt idx="3141">
                  <c:v>1.3318499895702347E-3</c:v>
                </c:pt>
                <c:pt idx="3142">
                  <c:v>1.3318499895702347E-3</c:v>
                </c:pt>
                <c:pt idx="3143">
                  <c:v>1.3318499895702347E-3</c:v>
                </c:pt>
                <c:pt idx="3144">
                  <c:v>1.3318499895702347E-3</c:v>
                </c:pt>
                <c:pt idx="3145">
                  <c:v>1.3318499895702347E-3</c:v>
                </c:pt>
                <c:pt idx="3146">
                  <c:v>1.3318499895702347E-3</c:v>
                </c:pt>
                <c:pt idx="3147">
                  <c:v>1.3318499895702347E-3</c:v>
                </c:pt>
                <c:pt idx="3148">
                  <c:v>1.3318499895702347E-3</c:v>
                </c:pt>
                <c:pt idx="3149">
                  <c:v>1.3318499895702347E-3</c:v>
                </c:pt>
                <c:pt idx="3150">
                  <c:v>1.3318499895702347E-3</c:v>
                </c:pt>
                <c:pt idx="3151">
                  <c:v>1.3318499895702347E-3</c:v>
                </c:pt>
                <c:pt idx="3152">
                  <c:v>1.3318499895702347E-3</c:v>
                </c:pt>
                <c:pt idx="3153">
                  <c:v>1.3318499895702347E-3</c:v>
                </c:pt>
                <c:pt idx="3154">
                  <c:v>1.3318499895702347E-3</c:v>
                </c:pt>
                <c:pt idx="3155">
                  <c:v>1.3318499895702347E-3</c:v>
                </c:pt>
                <c:pt idx="3156">
                  <c:v>1.3318499895702347E-3</c:v>
                </c:pt>
                <c:pt idx="3157">
                  <c:v>1.3318499895702347E-3</c:v>
                </c:pt>
                <c:pt idx="3158">
                  <c:v>1.3318499895702347E-3</c:v>
                </c:pt>
                <c:pt idx="3159">
                  <c:v>1.3318499895702347E-3</c:v>
                </c:pt>
                <c:pt idx="3160">
                  <c:v>1.3318499895702347E-3</c:v>
                </c:pt>
                <c:pt idx="3161">
                  <c:v>1.3318499895702347E-3</c:v>
                </c:pt>
                <c:pt idx="3162">
                  <c:v>1.3318499895702347E-3</c:v>
                </c:pt>
                <c:pt idx="3163">
                  <c:v>1.3318499895702347E-3</c:v>
                </c:pt>
                <c:pt idx="3164">
                  <c:v>1.3318499895702347E-3</c:v>
                </c:pt>
                <c:pt idx="3165">
                  <c:v>1.3318499895702347E-3</c:v>
                </c:pt>
                <c:pt idx="3166">
                  <c:v>1.3318499895702347E-3</c:v>
                </c:pt>
                <c:pt idx="3167">
                  <c:v>1.3318499895702347E-3</c:v>
                </c:pt>
                <c:pt idx="3168">
                  <c:v>1.3318499895702347E-3</c:v>
                </c:pt>
                <c:pt idx="3169">
                  <c:v>1.3318499895702347E-3</c:v>
                </c:pt>
                <c:pt idx="3170">
                  <c:v>1.3318499895702347E-3</c:v>
                </c:pt>
                <c:pt idx="3171">
                  <c:v>1.3318499895702347E-3</c:v>
                </c:pt>
                <c:pt idx="3172">
                  <c:v>1.3318499895702347E-3</c:v>
                </c:pt>
                <c:pt idx="3173">
                  <c:v>1.3318499895702347E-3</c:v>
                </c:pt>
                <c:pt idx="3174">
                  <c:v>1.3318499895702347E-3</c:v>
                </c:pt>
                <c:pt idx="3175">
                  <c:v>1.3318499895702347E-3</c:v>
                </c:pt>
                <c:pt idx="3176">
                  <c:v>1.3318499895702347E-3</c:v>
                </c:pt>
                <c:pt idx="3177">
                  <c:v>1.3318499895702347E-3</c:v>
                </c:pt>
                <c:pt idx="3178">
                  <c:v>1.3318499895702347E-3</c:v>
                </c:pt>
                <c:pt idx="3179">
                  <c:v>1.3318499895702347E-3</c:v>
                </c:pt>
                <c:pt idx="3180">
                  <c:v>1.3318499895702347E-3</c:v>
                </c:pt>
                <c:pt idx="3181">
                  <c:v>1.3318499895702347E-3</c:v>
                </c:pt>
                <c:pt idx="3182">
                  <c:v>1.3318499895702347E-3</c:v>
                </c:pt>
                <c:pt idx="3183">
                  <c:v>1.3318499895702347E-3</c:v>
                </c:pt>
                <c:pt idx="3184">
                  <c:v>1.3318499895702347E-3</c:v>
                </c:pt>
                <c:pt idx="3185">
                  <c:v>1.3318499895702347E-3</c:v>
                </c:pt>
                <c:pt idx="3186">
                  <c:v>1.3318499895702347E-3</c:v>
                </c:pt>
                <c:pt idx="3187">
                  <c:v>1.3318499895702347E-3</c:v>
                </c:pt>
                <c:pt idx="3188">
                  <c:v>1.3318499895702347E-3</c:v>
                </c:pt>
                <c:pt idx="3189">
                  <c:v>1.3318499895702347E-3</c:v>
                </c:pt>
                <c:pt idx="3190">
                  <c:v>1.3318499895702347E-3</c:v>
                </c:pt>
                <c:pt idx="3191">
                  <c:v>1.3318499895702347E-3</c:v>
                </c:pt>
                <c:pt idx="3192">
                  <c:v>1.3318499895702347E-3</c:v>
                </c:pt>
                <c:pt idx="3193">
                  <c:v>1.3318499895702347E-3</c:v>
                </c:pt>
                <c:pt idx="3194">
                  <c:v>1.3318499895702347E-3</c:v>
                </c:pt>
                <c:pt idx="3195">
                  <c:v>1.3318499895702347E-3</c:v>
                </c:pt>
                <c:pt idx="3196">
                  <c:v>1.3318499895702347E-3</c:v>
                </c:pt>
                <c:pt idx="3197">
                  <c:v>1.3318499895702347E-3</c:v>
                </c:pt>
                <c:pt idx="3198">
                  <c:v>1.3318499895702347E-3</c:v>
                </c:pt>
                <c:pt idx="3199">
                  <c:v>1.3318499895702347E-3</c:v>
                </c:pt>
                <c:pt idx="3200">
                  <c:v>1.3318499895702347E-3</c:v>
                </c:pt>
                <c:pt idx="3201">
                  <c:v>1.3318499895702347E-3</c:v>
                </c:pt>
                <c:pt idx="3202">
                  <c:v>1.3318499895702347E-3</c:v>
                </c:pt>
                <c:pt idx="3203">
                  <c:v>1.3318499895702347E-3</c:v>
                </c:pt>
                <c:pt idx="3204">
                  <c:v>1.3318499895702347E-3</c:v>
                </c:pt>
                <c:pt idx="3205">
                  <c:v>1.3318499895702347E-3</c:v>
                </c:pt>
                <c:pt idx="3206">
                  <c:v>1.3318499895702347E-3</c:v>
                </c:pt>
                <c:pt idx="3207">
                  <c:v>1.3318499895702347E-3</c:v>
                </c:pt>
                <c:pt idx="3208">
                  <c:v>1.3318499895702347E-3</c:v>
                </c:pt>
                <c:pt idx="3209">
                  <c:v>1.3318499895702347E-3</c:v>
                </c:pt>
                <c:pt idx="3210">
                  <c:v>1.3318499895702347E-3</c:v>
                </c:pt>
                <c:pt idx="3211">
                  <c:v>1.3318499895702347E-3</c:v>
                </c:pt>
                <c:pt idx="3212">
                  <c:v>1.3318499895702347E-3</c:v>
                </c:pt>
                <c:pt idx="3213">
                  <c:v>1.3318499895702347E-3</c:v>
                </c:pt>
                <c:pt idx="3214">
                  <c:v>1.3318499895702347E-3</c:v>
                </c:pt>
                <c:pt idx="3215">
                  <c:v>1.3318499895702347E-3</c:v>
                </c:pt>
                <c:pt idx="3216">
                  <c:v>1.3318499895702347E-3</c:v>
                </c:pt>
                <c:pt idx="3217">
                  <c:v>1.3318499895702347E-3</c:v>
                </c:pt>
                <c:pt idx="3218">
                  <c:v>1.3318499895702347E-3</c:v>
                </c:pt>
                <c:pt idx="3219">
                  <c:v>1.3318499895702347E-3</c:v>
                </c:pt>
                <c:pt idx="3220">
                  <c:v>1.3318499895702347E-3</c:v>
                </c:pt>
                <c:pt idx="3221">
                  <c:v>1.3318499895702347E-3</c:v>
                </c:pt>
                <c:pt idx="3222">
                  <c:v>1.3318499895702347E-3</c:v>
                </c:pt>
                <c:pt idx="3223">
                  <c:v>1.3318499895702347E-3</c:v>
                </c:pt>
                <c:pt idx="3224">
                  <c:v>1.3318499895702347E-3</c:v>
                </c:pt>
                <c:pt idx="3225">
                  <c:v>1.3318499895702347E-3</c:v>
                </c:pt>
                <c:pt idx="3226">
                  <c:v>1.3318499895702347E-3</c:v>
                </c:pt>
                <c:pt idx="3227">
                  <c:v>1.3318499895702347E-3</c:v>
                </c:pt>
                <c:pt idx="3228">
                  <c:v>1.3318499895702347E-3</c:v>
                </c:pt>
                <c:pt idx="3229">
                  <c:v>1.3318499895702347E-3</c:v>
                </c:pt>
                <c:pt idx="3230">
                  <c:v>1.3318499895702347E-3</c:v>
                </c:pt>
                <c:pt idx="3231">
                  <c:v>1.3318499895702347E-3</c:v>
                </c:pt>
                <c:pt idx="3232">
                  <c:v>1.3318499895702347E-3</c:v>
                </c:pt>
                <c:pt idx="3233">
                  <c:v>1.3318499895702347E-3</c:v>
                </c:pt>
                <c:pt idx="3234">
                  <c:v>1.3318499895702347E-3</c:v>
                </c:pt>
                <c:pt idx="3235">
                  <c:v>1.3318499895702347E-3</c:v>
                </c:pt>
                <c:pt idx="3236">
                  <c:v>1.3318499895702347E-3</c:v>
                </c:pt>
                <c:pt idx="3237">
                  <c:v>1.3318499895702347E-3</c:v>
                </c:pt>
                <c:pt idx="3238">
                  <c:v>1.3318499895702347E-3</c:v>
                </c:pt>
                <c:pt idx="3239">
                  <c:v>1.3318499895702347E-3</c:v>
                </c:pt>
                <c:pt idx="3240">
                  <c:v>1.3318499895702347E-3</c:v>
                </c:pt>
                <c:pt idx="3241">
                  <c:v>1.3318499895702347E-3</c:v>
                </c:pt>
                <c:pt idx="3242">
                  <c:v>1.3318499895702347E-3</c:v>
                </c:pt>
                <c:pt idx="3243">
                  <c:v>1.3318499895702347E-3</c:v>
                </c:pt>
                <c:pt idx="3244">
                  <c:v>1.3318499895702347E-3</c:v>
                </c:pt>
                <c:pt idx="3245">
                  <c:v>1.3318499895702347E-3</c:v>
                </c:pt>
                <c:pt idx="3246">
                  <c:v>1.3318499895702347E-3</c:v>
                </c:pt>
                <c:pt idx="3247">
                  <c:v>1.3318499895702347E-3</c:v>
                </c:pt>
                <c:pt idx="3248">
                  <c:v>1.3318499895702347E-3</c:v>
                </c:pt>
                <c:pt idx="3249">
                  <c:v>1.3318499895702347E-3</c:v>
                </c:pt>
                <c:pt idx="3250">
                  <c:v>1.3318499895702347E-3</c:v>
                </c:pt>
                <c:pt idx="3251">
                  <c:v>1.3318499895702347E-3</c:v>
                </c:pt>
                <c:pt idx="3252">
                  <c:v>1.3318499895702347E-3</c:v>
                </c:pt>
                <c:pt idx="3253">
                  <c:v>1.3318499895702347E-3</c:v>
                </c:pt>
                <c:pt idx="3254">
                  <c:v>1.3318499895702347E-3</c:v>
                </c:pt>
                <c:pt idx="3255">
                  <c:v>1.3318499895702347E-3</c:v>
                </c:pt>
                <c:pt idx="3256">
                  <c:v>1.3318499895702347E-3</c:v>
                </c:pt>
                <c:pt idx="3257">
                  <c:v>1.3318499895702347E-3</c:v>
                </c:pt>
                <c:pt idx="3258">
                  <c:v>1.3318499895702347E-3</c:v>
                </c:pt>
                <c:pt idx="3259">
                  <c:v>1.3318499895702347E-3</c:v>
                </c:pt>
                <c:pt idx="3260">
                  <c:v>1.3318499895702347E-3</c:v>
                </c:pt>
                <c:pt idx="3261">
                  <c:v>1.3318499895702347E-3</c:v>
                </c:pt>
                <c:pt idx="3262">
                  <c:v>1.3318499895702347E-3</c:v>
                </c:pt>
                <c:pt idx="3263">
                  <c:v>1.3318499895702347E-3</c:v>
                </c:pt>
                <c:pt idx="3264">
                  <c:v>1.3318499895702347E-3</c:v>
                </c:pt>
                <c:pt idx="3265">
                  <c:v>1.3318499895702347E-3</c:v>
                </c:pt>
                <c:pt idx="3266">
                  <c:v>1.3318499895702347E-3</c:v>
                </c:pt>
                <c:pt idx="3267">
                  <c:v>1.3318499895702347E-3</c:v>
                </c:pt>
                <c:pt idx="3268">
                  <c:v>1.3318499895702347E-3</c:v>
                </c:pt>
                <c:pt idx="3269">
                  <c:v>1.3318499895702347E-3</c:v>
                </c:pt>
                <c:pt idx="3270">
                  <c:v>1.3318499895702347E-3</c:v>
                </c:pt>
                <c:pt idx="3271">
                  <c:v>1.3318499895702347E-3</c:v>
                </c:pt>
                <c:pt idx="3272">
                  <c:v>1.3318499895702347E-3</c:v>
                </c:pt>
                <c:pt idx="3273">
                  <c:v>1.3318499895702347E-3</c:v>
                </c:pt>
                <c:pt idx="3274">
                  <c:v>1.3318499895702347E-3</c:v>
                </c:pt>
                <c:pt idx="3275">
                  <c:v>1.3318499895702347E-3</c:v>
                </c:pt>
                <c:pt idx="3276">
                  <c:v>1.3318499895702347E-3</c:v>
                </c:pt>
                <c:pt idx="3277">
                  <c:v>1.3318499895702347E-3</c:v>
                </c:pt>
                <c:pt idx="3278">
                  <c:v>1.3318499895702347E-3</c:v>
                </c:pt>
                <c:pt idx="3279">
                  <c:v>1.3318499895702347E-3</c:v>
                </c:pt>
                <c:pt idx="3280">
                  <c:v>1.3318499895702347E-3</c:v>
                </c:pt>
                <c:pt idx="3281">
                  <c:v>1.3318499895702347E-3</c:v>
                </c:pt>
                <c:pt idx="3282">
                  <c:v>1.3318499895702347E-3</c:v>
                </c:pt>
                <c:pt idx="3283">
                  <c:v>1.3318499895702347E-3</c:v>
                </c:pt>
                <c:pt idx="3284">
                  <c:v>1.3318499895702347E-3</c:v>
                </c:pt>
                <c:pt idx="3285">
                  <c:v>1.3318499895702347E-3</c:v>
                </c:pt>
                <c:pt idx="3286">
                  <c:v>1.3318499895702347E-3</c:v>
                </c:pt>
                <c:pt idx="3287">
                  <c:v>1.3318499895702347E-3</c:v>
                </c:pt>
                <c:pt idx="3288">
                  <c:v>1.3318499895702347E-3</c:v>
                </c:pt>
                <c:pt idx="3289">
                  <c:v>1.3318499895702347E-3</c:v>
                </c:pt>
                <c:pt idx="3290">
                  <c:v>1.3318499895702347E-3</c:v>
                </c:pt>
                <c:pt idx="3291">
                  <c:v>1.3318499895702347E-3</c:v>
                </c:pt>
                <c:pt idx="3292">
                  <c:v>1.3318499895702347E-3</c:v>
                </c:pt>
                <c:pt idx="3293">
                  <c:v>1.3318499895702347E-3</c:v>
                </c:pt>
                <c:pt idx="3294">
                  <c:v>1.3318499895702347E-3</c:v>
                </c:pt>
                <c:pt idx="3295">
                  <c:v>1.3318499895702347E-3</c:v>
                </c:pt>
                <c:pt idx="3296">
                  <c:v>1.3318499895702347E-3</c:v>
                </c:pt>
                <c:pt idx="3297">
                  <c:v>1.3318499895702347E-3</c:v>
                </c:pt>
                <c:pt idx="3298">
                  <c:v>1.3318499895702347E-3</c:v>
                </c:pt>
                <c:pt idx="3299">
                  <c:v>1.3318499895702347E-3</c:v>
                </c:pt>
                <c:pt idx="3300">
                  <c:v>1.3318499895702347E-3</c:v>
                </c:pt>
                <c:pt idx="3301">
                  <c:v>1.3318499895702347E-3</c:v>
                </c:pt>
                <c:pt idx="3302">
                  <c:v>1.3318499895702347E-3</c:v>
                </c:pt>
                <c:pt idx="3303">
                  <c:v>1.3318499895702347E-3</c:v>
                </c:pt>
                <c:pt idx="3304">
                  <c:v>1.3318499895702347E-3</c:v>
                </c:pt>
                <c:pt idx="3305">
                  <c:v>1.3318499895702347E-3</c:v>
                </c:pt>
                <c:pt idx="3306">
                  <c:v>1.3318499895702347E-3</c:v>
                </c:pt>
                <c:pt idx="3307">
                  <c:v>1.3318499895702347E-3</c:v>
                </c:pt>
                <c:pt idx="3308">
                  <c:v>1.3318499895702347E-3</c:v>
                </c:pt>
                <c:pt idx="3309">
                  <c:v>1.3318499895702347E-3</c:v>
                </c:pt>
                <c:pt idx="3310">
                  <c:v>1.3318499895702347E-3</c:v>
                </c:pt>
                <c:pt idx="3311">
                  <c:v>1.3318499895702347E-3</c:v>
                </c:pt>
                <c:pt idx="3312">
                  <c:v>1.3318499895702347E-3</c:v>
                </c:pt>
                <c:pt idx="3313">
                  <c:v>1.3318499895702347E-3</c:v>
                </c:pt>
                <c:pt idx="3314">
                  <c:v>1.3318499895702347E-3</c:v>
                </c:pt>
                <c:pt idx="3315">
                  <c:v>1.3318499895702347E-3</c:v>
                </c:pt>
                <c:pt idx="3316">
                  <c:v>1.3318499895702347E-3</c:v>
                </c:pt>
                <c:pt idx="3317">
                  <c:v>1.3318499895702347E-3</c:v>
                </c:pt>
                <c:pt idx="3318">
                  <c:v>1.3318499895702347E-3</c:v>
                </c:pt>
                <c:pt idx="3319">
                  <c:v>1.3318499895702347E-3</c:v>
                </c:pt>
                <c:pt idx="3320">
                  <c:v>1.3318499895702347E-3</c:v>
                </c:pt>
                <c:pt idx="3321">
                  <c:v>1.3318499895702347E-3</c:v>
                </c:pt>
                <c:pt idx="3322">
                  <c:v>1.3318499895702347E-3</c:v>
                </c:pt>
                <c:pt idx="3323">
                  <c:v>1.3318499895702347E-3</c:v>
                </c:pt>
                <c:pt idx="3324">
                  <c:v>1.3318499895702347E-3</c:v>
                </c:pt>
                <c:pt idx="3325">
                  <c:v>1.3318499895702347E-3</c:v>
                </c:pt>
                <c:pt idx="3326">
                  <c:v>1.3318499895702347E-3</c:v>
                </c:pt>
                <c:pt idx="3327">
                  <c:v>1.3318499895702347E-3</c:v>
                </c:pt>
                <c:pt idx="3328">
                  <c:v>1.3318499895702347E-3</c:v>
                </c:pt>
                <c:pt idx="3329">
                  <c:v>1.3318499895702347E-3</c:v>
                </c:pt>
                <c:pt idx="3330">
                  <c:v>1.3318499895702347E-3</c:v>
                </c:pt>
                <c:pt idx="3331">
                  <c:v>1.3318499895702347E-3</c:v>
                </c:pt>
                <c:pt idx="3332">
                  <c:v>1.3318499895702347E-3</c:v>
                </c:pt>
                <c:pt idx="3333">
                  <c:v>1.3318499895702347E-3</c:v>
                </c:pt>
                <c:pt idx="3334">
                  <c:v>1.3318499895702347E-3</c:v>
                </c:pt>
                <c:pt idx="3335">
                  <c:v>1.3318499895702347E-3</c:v>
                </c:pt>
                <c:pt idx="3336">
                  <c:v>1.3318499895702347E-3</c:v>
                </c:pt>
                <c:pt idx="3337">
                  <c:v>1.3318499895702347E-3</c:v>
                </c:pt>
                <c:pt idx="3338">
                  <c:v>1.3318499895702347E-3</c:v>
                </c:pt>
                <c:pt idx="3339">
                  <c:v>1.3318499895702347E-3</c:v>
                </c:pt>
                <c:pt idx="3340">
                  <c:v>1.3318499895702347E-3</c:v>
                </c:pt>
                <c:pt idx="3341">
                  <c:v>1.3318499895702347E-3</c:v>
                </c:pt>
                <c:pt idx="3342">
                  <c:v>1.3318499895702347E-3</c:v>
                </c:pt>
                <c:pt idx="3343">
                  <c:v>1.3318499895702347E-3</c:v>
                </c:pt>
                <c:pt idx="3344">
                  <c:v>1.3318499895702347E-3</c:v>
                </c:pt>
                <c:pt idx="3345">
                  <c:v>1.3318499895702347E-3</c:v>
                </c:pt>
                <c:pt idx="3346">
                  <c:v>1.3318499895702347E-3</c:v>
                </c:pt>
                <c:pt idx="3347">
                  <c:v>1.3318499895702347E-3</c:v>
                </c:pt>
                <c:pt idx="3348">
                  <c:v>1.3318499895702347E-3</c:v>
                </c:pt>
                <c:pt idx="3349">
                  <c:v>1.3318499895702347E-3</c:v>
                </c:pt>
                <c:pt idx="3350">
                  <c:v>1.3318499895702347E-3</c:v>
                </c:pt>
                <c:pt idx="3351">
                  <c:v>1.3318499895702347E-3</c:v>
                </c:pt>
                <c:pt idx="3352">
                  <c:v>1.3318499895702347E-3</c:v>
                </c:pt>
                <c:pt idx="3353">
                  <c:v>1.3318499895702347E-3</c:v>
                </c:pt>
                <c:pt idx="3354">
                  <c:v>1.3318499895702347E-3</c:v>
                </c:pt>
                <c:pt idx="3355">
                  <c:v>1.3318499895702347E-3</c:v>
                </c:pt>
                <c:pt idx="3356">
                  <c:v>1.3318499895702347E-3</c:v>
                </c:pt>
                <c:pt idx="3357">
                  <c:v>1.3318499895702347E-3</c:v>
                </c:pt>
                <c:pt idx="3358">
                  <c:v>1.3318499895702347E-3</c:v>
                </c:pt>
                <c:pt idx="3359">
                  <c:v>1.3318499895702347E-3</c:v>
                </c:pt>
                <c:pt idx="3360">
                  <c:v>1.3318499895702347E-3</c:v>
                </c:pt>
                <c:pt idx="3361">
                  <c:v>1.3318499895702347E-3</c:v>
                </c:pt>
                <c:pt idx="3362">
                  <c:v>1.3318499895702347E-3</c:v>
                </c:pt>
                <c:pt idx="3363">
                  <c:v>1.3318499895702347E-3</c:v>
                </c:pt>
                <c:pt idx="3364">
                  <c:v>1.3318499895702347E-3</c:v>
                </c:pt>
                <c:pt idx="3365">
                  <c:v>1.3318499895702347E-3</c:v>
                </c:pt>
                <c:pt idx="3366">
                  <c:v>1.3318499895702347E-3</c:v>
                </c:pt>
                <c:pt idx="3367">
                  <c:v>1.3318499895702347E-3</c:v>
                </c:pt>
                <c:pt idx="3368">
                  <c:v>1.3318499895702347E-3</c:v>
                </c:pt>
                <c:pt idx="3369">
                  <c:v>1.3318499895702347E-3</c:v>
                </c:pt>
                <c:pt idx="3370">
                  <c:v>1.3318499895702347E-3</c:v>
                </c:pt>
                <c:pt idx="3371">
                  <c:v>1.3318499895702347E-3</c:v>
                </c:pt>
                <c:pt idx="3372">
                  <c:v>1.3318499895702347E-3</c:v>
                </c:pt>
                <c:pt idx="3373">
                  <c:v>1.3318499895702347E-3</c:v>
                </c:pt>
                <c:pt idx="3374">
                  <c:v>1.3318499895702347E-3</c:v>
                </c:pt>
                <c:pt idx="3375">
                  <c:v>1.3318499895702347E-3</c:v>
                </c:pt>
                <c:pt idx="3376">
                  <c:v>1.3318499895702347E-3</c:v>
                </c:pt>
                <c:pt idx="3377">
                  <c:v>1.3318499895702347E-3</c:v>
                </c:pt>
                <c:pt idx="3378">
                  <c:v>1.3318499895702347E-3</c:v>
                </c:pt>
                <c:pt idx="3379">
                  <c:v>1.3318499895702347E-3</c:v>
                </c:pt>
                <c:pt idx="3380">
                  <c:v>1.3318499895702347E-3</c:v>
                </c:pt>
                <c:pt idx="3381">
                  <c:v>1.3318499895702347E-3</c:v>
                </c:pt>
                <c:pt idx="3382">
                  <c:v>1.3318499895702347E-3</c:v>
                </c:pt>
                <c:pt idx="3383">
                  <c:v>1.3318499895702347E-3</c:v>
                </c:pt>
                <c:pt idx="3384">
                  <c:v>1.3318499895702347E-3</c:v>
                </c:pt>
                <c:pt idx="3385">
                  <c:v>1.3318499895702347E-3</c:v>
                </c:pt>
                <c:pt idx="3386">
                  <c:v>1.3318499895702347E-3</c:v>
                </c:pt>
                <c:pt idx="3387">
                  <c:v>1.3318499895702347E-3</c:v>
                </c:pt>
                <c:pt idx="3388">
                  <c:v>1.3318499895702347E-3</c:v>
                </c:pt>
                <c:pt idx="3389">
                  <c:v>1.3318499895702347E-3</c:v>
                </c:pt>
                <c:pt idx="3390">
                  <c:v>1.3318499895702347E-3</c:v>
                </c:pt>
                <c:pt idx="3391">
                  <c:v>1.3318499895702347E-3</c:v>
                </c:pt>
                <c:pt idx="3392">
                  <c:v>1.3318499895702347E-3</c:v>
                </c:pt>
                <c:pt idx="3393">
                  <c:v>1.3318499895702347E-3</c:v>
                </c:pt>
                <c:pt idx="3394">
                  <c:v>1.3318499895702347E-3</c:v>
                </c:pt>
                <c:pt idx="3395">
                  <c:v>1.3318499895702347E-3</c:v>
                </c:pt>
                <c:pt idx="3396">
                  <c:v>1.3318499895702347E-3</c:v>
                </c:pt>
                <c:pt idx="3397">
                  <c:v>1.3318499895702347E-3</c:v>
                </c:pt>
                <c:pt idx="3398">
                  <c:v>1.3318499895702347E-3</c:v>
                </c:pt>
                <c:pt idx="3399">
                  <c:v>1.3318499895702347E-3</c:v>
                </c:pt>
                <c:pt idx="3400">
                  <c:v>1.3318499895702347E-3</c:v>
                </c:pt>
                <c:pt idx="3401">
                  <c:v>1.3318499895702347E-3</c:v>
                </c:pt>
                <c:pt idx="3402">
                  <c:v>1.3318499895702347E-3</c:v>
                </c:pt>
                <c:pt idx="3403">
                  <c:v>1.3318499895702347E-3</c:v>
                </c:pt>
                <c:pt idx="3404">
                  <c:v>1.3318499895702347E-3</c:v>
                </c:pt>
                <c:pt idx="3405">
                  <c:v>1.3318499895702347E-3</c:v>
                </c:pt>
                <c:pt idx="3406">
                  <c:v>1.3318499895702347E-3</c:v>
                </c:pt>
                <c:pt idx="3407">
                  <c:v>1.3318499895702347E-3</c:v>
                </c:pt>
                <c:pt idx="3408">
                  <c:v>1.3318499895702347E-3</c:v>
                </c:pt>
                <c:pt idx="3409">
                  <c:v>1.3318499895702347E-3</c:v>
                </c:pt>
                <c:pt idx="3410">
                  <c:v>1.3318499895702347E-3</c:v>
                </c:pt>
                <c:pt idx="3411">
                  <c:v>1.3318499895702347E-3</c:v>
                </c:pt>
                <c:pt idx="3412">
                  <c:v>1.3318499895702347E-3</c:v>
                </c:pt>
                <c:pt idx="3413">
                  <c:v>1.3318499895702347E-3</c:v>
                </c:pt>
                <c:pt idx="3414">
                  <c:v>1.3318499895702347E-3</c:v>
                </c:pt>
                <c:pt idx="3415">
                  <c:v>1.3318499895702347E-3</c:v>
                </c:pt>
                <c:pt idx="3416">
                  <c:v>1.3318499895702347E-3</c:v>
                </c:pt>
                <c:pt idx="3417">
                  <c:v>1.3318499895702347E-3</c:v>
                </c:pt>
                <c:pt idx="3418">
                  <c:v>1.3318499895702347E-3</c:v>
                </c:pt>
                <c:pt idx="3419">
                  <c:v>1.3318499895702347E-3</c:v>
                </c:pt>
                <c:pt idx="3420">
                  <c:v>1.3318499895702347E-3</c:v>
                </c:pt>
                <c:pt idx="3421">
                  <c:v>1.3318499895702347E-3</c:v>
                </c:pt>
                <c:pt idx="3422">
                  <c:v>1.3318499895702347E-3</c:v>
                </c:pt>
                <c:pt idx="3423">
                  <c:v>1.3318499895702347E-3</c:v>
                </c:pt>
                <c:pt idx="3424">
                  <c:v>1.3318499895702347E-3</c:v>
                </c:pt>
                <c:pt idx="3425">
                  <c:v>1.3318499895702347E-3</c:v>
                </c:pt>
                <c:pt idx="3426">
                  <c:v>1.3318499895702347E-3</c:v>
                </c:pt>
                <c:pt idx="3427">
                  <c:v>1.3318499895702347E-3</c:v>
                </c:pt>
                <c:pt idx="3428">
                  <c:v>1.3318499895702347E-3</c:v>
                </c:pt>
                <c:pt idx="3429">
                  <c:v>1.3318499895702347E-3</c:v>
                </c:pt>
                <c:pt idx="3430">
                  <c:v>1.3318499895702347E-3</c:v>
                </c:pt>
                <c:pt idx="3431">
                  <c:v>1.3318499895702347E-3</c:v>
                </c:pt>
                <c:pt idx="3432">
                  <c:v>1.3318499895702347E-3</c:v>
                </c:pt>
                <c:pt idx="3433">
                  <c:v>1.3318499895702347E-3</c:v>
                </c:pt>
                <c:pt idx="3434">
                  <c:v>1.3318499895702347E-3</c:v>
                </c:pt>
                <c:pt idx="3435">
                  <c:v>1.3318499895702347E-3</c:v>
                </c:pt>
                <c:pt idx="3436">
                  <c:v>1.3318499895702347E-3</c:v>
                </c:pt>
                <c:pt idx="3437">
                  <c:v>1.3318499895702347E-3</c:v>
                </c:pt>
                <c:pt idx="3438">
                  <c:v>1.3318499895702347E-3</c:v>
                </c:pt>
                <c:pt idx="3439">
                  <c:v>1.3318499895702347E-3</c:v>
                </c:pt>
                <c:pt idx="3440">
                  <c:v>1.3318499895702347E-3</c:v>
                </c:pt>
                <c:pt idx="3441">
                  <c:v>1.3318499895702347E-3</c:v>
                </c:pt>
                <c:pt idx="3442">
                  <c:v>1.3318499895702347E-3</c:v>
                </c:pt>
                <c:pt idx="3443">
                  <c:v>1.3318499895702347E-3</c:v>
                </c:pt>
                <c:pt idx="3444">
                  <c:v>1.3318499895702347E-3</c:v>
                </c:pt>
                <c:pt idx="3445">
                  <c:v>1.3318499895702347E-3</c:v>
                </c:pt>
                <c:pt idx="3446">
                  <c:v>1.3318499895702347E-3</c:v>
                </c:pt>
                <c:pt idx="3447">
                  <c:v>1.3318499895702347E-3</c:v>
                </c:pt>
                <c:pt idx="3448">
                  <c:v>1.3318499895702347E-3</c:v>
                </c:pt>
                <c:pt idx="3449">
                  <c:v>1.3318499895702347E-3</c:v>
                </c:pt>
                <c:pt idx="3450">
                  <c:v>1.3318499895702347E-3</c:v>
                </c:pt>
                <c:pt idx="3451">
                  <c:v>1.3318499895702347E-3</c:v>
                </c:pt>
                <c:pt idx="3452">
                  <c:v>1.3318499895702347E-3</c:v>
                </c:pt>
                <c:pt idx="3453">
                  <c:v>1.3318499895702347E-3</c:v>
                </c:pt>
                <c:pt idx="3454">
                  <c:v>1.3318499895702347E-3</c:v>
                </c:pt>
                <c:pt idx="3455">
                  <c:v>1.3318499895702347E-3</c:v>
                </c:pt>
                <c:pt idx="3456">
                  <c:v>1.3318499895702347E-3</c:v>
                </c:pt>
                <c:pt idx="3457">
                  <c:v>1.3318499895702347E-3</c:v>
                </c:pt>
                <c:pt idx="3458">
                  <c:v>1.3318499895702347E-3</c:v>
                </c:pt>
                <c:pt idx="3459">
                  <c:v>1.3318499895702347E-3</c:v>
                </c:pt>
                <c:pt idx="3460">
                  <c:v>1.3318499895702347E-3</c:v>
                </c:pt>
                <c:pt idx="3461">
                  <c:v>1.3318499895702347E-3</c:v>
                </c:pt>
                <c:pt idx="3462">
                  <c:v>1.3318499895702347E-3</c:v>
                </c:pt>
                <c:pt idx="3463">
                  <c:v>1.3318499895702347E-3</c:v>
                </c:pt>
                <c:pt idx="3464">
                  <c:v>1.3318499895702347E-3</c:v>
                </c:pt>
                <c:pt idx="3465">
                  <c:v>1.3318499895702347E-3</c:v>
                </c:pt>
                <c:pt idx="3466">
                  <c:v>1.3318499895702347E-3</c:v>
                </c:pt>
                <c:pt idx="3467">
                  <c:v>1.3318499895702347E-3</c:v>
                </c:pt>
                <c:pt idx="3468">
                  <c:v>1.3318499895702347E-3</c:v>
                </c:pt>
                <c:pt idx="3469">
                  <c:v>1.3318499895702347E-3</c:v>
                </c:pt>
                <c:pt idx="3470">
                  <c:v>1.3318499895702347E-3</c:v>
                </c:pt>
                <c:pt idx="3471">
                  <c:v>1.3318499895702347E-3</c:v>
                </c:pt>
                <c:pt idx="3472">
                  <c:v>1.3318499895702347E-3</c:v>
                </c:pt>
                <c:pt idx="3473">
                  <c:v>1.3318499895702347E-3</c:v>
                </c:pt>
                <c:pt idx="3474">
                  <c:v>1.3318499895702347E-3</c:v>
                </c:pt>
                <c:pt idx="3475">
                  <c:v>1.3318499895702347E-3</c:v>
                </c:pt>
                <c:pt idx="3476">
                  <c:v>1.3318499895702347E-3</c:v>
                </c:pt>
                <c:pt idx="3477">
                  <c:v>1.3318499895702347E-3</c:v>
                </c:pt>
                <c:pt idx="3478">
                  <c:v>1.3318499895702347E-3</c:v>
                </c:pt>
                <c:pt idx="3479">
                  <c:v>1.3318499895702347E-3</c:v>
                </c:pt>
                <c:pt idx="3480">
                  <c:v>1.3318499895702347E-3</c:v>
                </c:pt>
                <c:pt idx="3481">
                  <c:v>1.3318499895702347E-3</c:v>
                </c:pt>
                <c:pt idx="3482">
                  <c:v>1.3318499895702347E-3</c:v>
                </c:pt>
                <c:pt idx="3483">
                  <c:v>1.3318499895702347E-3</c:v>
                </c:pt>
                <c:pt idx="3484">
                  <c:v>1.3318499895702347E-3</c:v>
                </c:pt>
                <c:pt idx="3485">
                  <c:v>1.3318499895702347E-3</c:v>
                </c:pt>
                <c:pt idx="3486">
                  <c:v>1.3318499895702347E-3</c:v>
                </c:pt>
                <c:pt idx="3487">
                  <c:v>1.3318499895702347E-3</c:v>
                </c:pt>
                <c:pt idx="3488">
                  <c:v>1.3318499895702347E-3</c:v>
                </c:pt>
                <c:pt idx="3489">
                  <c:v>1.3318499895702347E-3</c:v>
                </c:pt>
                <c:pt idx="3490">
                  <c:v>1.3318499895702347E-3</c:v>
                </c:pt>
                <c:pt idx="3491">
                  <c:v>1.3318499895702347E-3</c:v>
                </c:pt>
                <c:pt idx="3492">
                  <c:v>1.3318499895702347E-3</c:v>
                </c:pt>
                <c:pt idx="3493">
                  <c:v>1.3318499895702347E-3</c:v>
                </c:pt>
                <c:pt idx="3494">
                  <c:v>1.3318499895702347E-3</c:v>
                </c:pt>
                <c:pt idx="3495">
                  <c:v>1.3318499895702347E-3</c:v>
                </c:pt>
                <c:pt idx="3496">
                  <c:v>1.3318499895702347E-3</c:v>
                </c:pt>
                <c:pt idx="3497">
                  <c:v>1.3318499895702347E-3</c:v>
                </c:pt>
                <c:pt idx="3498">
                  <c:v>1.3318499895702347E-3</c:v>
                </c:pt>
                <c:pt idx="3499">
                  <c:v>1.3318499895702347E-3</c:v>
                </c:pt>
                <c:pt idx="3500">
                  <c:v>1.3318499895702347E-3</c:v>
                </c:pt>
                <c:pt idx="3501">
                  <c:v>1.3318499895702347E-3</c:v>
                </c:pt>
                <c:pt idx="3502">
                  <c:v>1.3318499895702347E-3</c:v>
                </c:pt>
                <c:pt idx="3503">
                  <c:v>1.3318499895702347E-3</c:v>
                </c:pt>
                <c:pt idx="3504">
                  <c:v>1.3318499895702347E-3</c:v>
                </c:pt>
                <c:pt idx="3505">
                  <c:v>1.3318499895702347E-3</c:v>
                </c:pt>
                <c:pt idx="3506">
                  <c:v>1.3318499895702347E-3</c:v>
                </c:pt>
                <c:pt idx="3507">
                  <c:v>1.3318499895702347E-3</c:v>
                </c:pt>
                <c:pt idx="3508">
                  <c:v>1.3318499895702347E-3</c:v>
                </c:pt>
                <c:pt idx="3509">
                  <c:v>1.3318499895702347E-3</c:v>
                </c:pt>
                <c:pt idx="3510">
                  <c:v>1.3318499895702347E-3</c:v>
                </c:pt>
                <c:pt idx="3511">
                  <c:v>1.3318499895702347E-3</c:v>
                </c:pt>
                <c:pt idx="3512">
                  <c:v>1.3318499895702347E-3</c:v>
                </c:pt>
                <c:pt idx="3513">
                  <c:v>1.3318499895702347E-3</c:v>
                </c:pt>
                <c:pt idx="3514">
                  <c:v>1.3318499895702347E-3</c:v>
                </c:pt>
                <c:pt idx="3515">
                  <c:v>1.3318499895702347E-3</c:v>
                </c:pt>
                <c:pt idx="3516">
                  <c:v>1.3318499895702347E-3</c:v>
                </c:pt>
                <c:pt idx="3517">
                  <c:v>1.3318499895702347E-3</c:v>
                </c:pt>
                <c:pt idx="3518">
                  <c:v>1.3318499895702347E-3</c:v>
                </c:pt>
                <c:pt idx="3519">
                  <c:v>1.3318499895702347E-3</c:v>
                </c:pt>
                <c:pt idx="3520">
                  <c:v>1.3318499895702347E-3</c:v>
                </c:pt>
                <c:pt idx="3521">
                  <c:v>1.3318499895702347E-3</c:v>
                </c:pt>
                <c:pt idx="3522">
                  <c:v>1.3318499895702347E-3</c:v>
                </c:pt>
                <c:pt idx="3523">
                  <c:v>1.3318499895702347E-3</c:v>
                </c:pt>
                <c:pt idx="3524">
                  <c:v>1.3318499895702347E-3</c:v>
                </c:pt>
                <c:pt idx="3525">
                  <c:v>1.3318499895702347E-3</c:v>
                </c:pt>
                <c:pt idx="3526">
                  <c:v>1.3318499895702347E-3</c:v>
                </c:pt>
                <c:pt idx="3527">
                  <c:v>1.3318499895702347E-3</c:v>
                </c:pt>
                <c:pt idx="3528">
                  <c:v>1.3318499895702347E-3</c:v>
                </c:pt>
                <c:pt idx="3529">
                  <c:v>1.3318499895702347E-3</c:v>
                </c:pt>
                <c:pt idx="3530">
                  <c:v>1.3318499895702347E-3</c:v>
                </c:pt>
                <c:pt idx="3531">
                  <c:v>1.3318499895702347E-3</c:v>
                </c:pt>
                <c:pt idx="3532">
                  <c:v>1.3318499895702347E-3</c:v>
                </c:pt>
                <c:pt idx="3533">
                  <c:v>1.3318499895702347E-3</c:v>
                </c:pt>
                <c:pt idx="3534">
                  <c:v>1.3318499895702347E-3</c:v>
                </c:pt>
                <c:pt idx="3535">
                  <c:v>1.3318499895702347E-3</c:v>
                </c:pt>
                <c:pt idx="3536">
                  <c:v>1.3318499895702347E-3</c:v>
                </c:pt>
                <c:pt idx="3537">
                  <c:v>1.3318499895702347E-3</c:v>
                </c:pt>
                <c:pt idx="3538">
                  <c:v>1.3318499895702347E-3</c:v>
                </c:pt>
                <c:pt idx="3539">
                  <c:v>1.3318499895702347E-3</c:v>
                </c:pt>
                <c:pt idx="3540">
                  <c:v>1.3318499895702347E-3</c:v>
                </c:pt>
                <c:pt idx="3541">
                  <c:v>1.3318499895702347E-3</c:v>
                </c:pt>
                <c:pt idx="3542">
                  <c:v>1.3318499895702347E-3</c:v>
                </c:pt>
                <c:pt idx="3543">
                  <c:v>1.3318499895702347E-3</c:v>
                </c:pt>
                <c:pt idx="3544">
                  <c:v>1.3318499895702347E-3</c:v>
                </c:pt>
                <c:pt idx="3545">
                  <c:v>1.3318499895702347E-3</c:v>
                </c:pt>
                <c:pt idx="3546">
                  <c:v>1.3318499895702347E-3</c:v>
                </c:pt>
                <c:pt idx="3547">
                  <c:v>1.3318499895702347E-3</c:v>
                </c:pt>
                <c:pt idx="3548">
                  <c:v>1.3318499895702347E-3</c:v>
                </c:pt>
                <c:pt idx="3549">
                  <c:v>1.3318499895702347E-3</c:v>
                </c:pt>
                <c:pt idx="3550">
                  <c:v>1.3318499895702347E-3</c:v>
                </c:pt>
                <c:pt idx="3551">
                  <c:v>1.3318499895702347E-3</c:v>
                </c:pt>
                <c:pt idx="3552">
                  <c:v>1.3318499895702347E-3</c:v>
                </c:pt>
                <c:pt idx="3553">
                  <c:v>1.3318499895702347E-3</c:v>
                </c:pt>
                <c:pt idx="3554">
                  <c:v>1.3318499895702347E-3</c:v>
                </c:pt>
                <c:pt idx="3555">
                  <c:v>1.3318499895702347E-3</c:v>
                </c:pt>
                <c:pt idx="3556">
                  <c:v>1.3318499895702347E-3</c:v>
                </c:pt>
                <c:pt idx="3557">
                  <c:v>1.3318499895702347E-3</c:v>
                </c:pt>
                <c:pt idx="3558">
                  <c:v>1.3318499895702347E-3</c:v>
                </c:pt>
                <c:pt idx="3559">
                  <c:v>1.3318499895702347E-3</c:v>
                </c:pt>
                <c:pt idx="3560">
                  <c:v>1.3318499895702347E-3</c:v>
                </c:pt>
                <c:pt idx="3561">
                  <c:v>1.3318499895702347E-3</c:v>
                </c:pt>
                <c:pt idx="3562">
                  <c:v>1.3318499895702347E-3</c:v>
                </c:pt>
                <c:pt idx="3563">
                  <c:v>1.3318499895702347E-3</c:v>
                </c:pt>
                <c:pt idx="3564">
                  <c:v>1.3318499895702347E-3</c:v>
                </c:pt>
                <c:pt idx="3565">
                  <c:v>1.3318499895702347E-3</c:v>
                </c:pt>
                <c:pt idx="3566">
                  <c:v>1.3318499895702347E-3</c:v>
                </c:pt>
                <c:pt idx="3567">
                  <c:v>1.3318499895702347E-3</c:v>
                </c:pt>
                <c:pt idx="3568">
                  <c:v>1.3318499895702347E-3</c:v>
                </c:pt>
                <c:pt idx="3569">
                  <c:v>1.3318499895702347E-3</c:v>
                </c:pt>
                <c:pt idx="3570">
                  <c:v>1.3318499895702347E-3</c:v>
                </c:pt>
                <c:pt idx="3571">
                  <c:v>1.3318499895702347E-3</c:v>
                </c:pt>
                <c:pt idx="3572">
                  <c:v>1.3318499895702347E-3</c:v>
                </c:pt>
                <c:pt idx="3573">
                  <c:v>1.3318499895702347E-3</c:v>
                </c:pt>
                <c:pt idx="3574">
                  <c:v>1.3318499895702347E-3</c:v>
                </c:pt>
                <c:pt idx="3575">
                  <c:v>1.3318499895702347E-3</c:v>
                </c:pt>
                <c:pt idx="3576">
                  <c:v>1.3318499895702347E-3</c:v>
                </c:pt>
                <c:pt idx="3577">
                  <c:v>1.3318499895702347E-3</c:v>
                </c:pt>
                <c:pt idx="3578">
                  <c:v>1.3318499895702347E-3</c:v>
                </c:pt>
                <c:pt idx="3579">
                  <c:v>1.3318499895702347E-3</c:v>
                </c:pt>
                <c:pt idx="3580">
                  <c:v>1.3318499895702347E-3</c:v>
                </c:pt>
                <c:pt idx="3581">
                  <c:v>1.3318499895702347E-3</c:v>
                </c:pt>
                <c:pt idx="3582">
                  <c:v>1.3318499895702347E-3</c:v>
                </c:pt>
                <c:pt idx="3583">
                  <c:v>1.3318499895702347E-3</c:v>
                </c:pt>
                <c:pt idx="3584">
                  <c:v>1.3318499895702347E-3</c:v>
                </c:pt>
                <c:pt idx="3585">
                  <c:v>1.3318499895702347E-3</c:v>
                </c:pt>
                <c:pt idx="3586">
                  <c:v>1.3318499895702347E-3</c:v>
                </c:pt>
                <c:pt idx="3587">
                  <c:v>1.3318499895702347E-3</c:v>
                </c:pt>
                <c:pt idx="3588">
                  <c:v>1.3318499895702347E-3</c:v>
                </c:pt>
                <c:pt idx="3589">
                  <c:v>1.3318499895702347E-3</c:v>
                </c:pt>
                <c:pt idx="3590">
                  <c:v>1.3318499895702347E-3</c:v>
                </c:pt>
                <c:pt idx="3591">
                  <c:v>1.3318499895702347E-3</c:v>
                </c:pt>
                <c:pt idx="3592">
                  <c:v>1.3318499895702347E-3</c:v>
                </c:pt>
                <c:pt idx="3593">
                  <c:v>1.3318499895702347E-3</c:v>
                </c:pt>
                <c:pt idx="3594">
                  <c:v>1.3318499895702347E-3</c:v>
                </c:pt>
                <c:pt idx="3595">
                  <c:v>1.3318499895702347E-3</c:v>
                </c:pt>
                <c:pt idx="3596">
                  <c:v>1.3318499895702347E-3</c:v>
                </c:pt>
                <c:pt idx="3597">
                  <c:v>1.3318499895702347E-3</c:v>
                </c:pt>
                <c:pt idx="3598">
                  <c:v>1.3318499895702347E-3</c:v>
                </c:pt>
                <c:pt idx="3599">
                  <c:v>1.3318499895702347E-3</c:v>
                </c:pt>
                <c:pt idx="3600">
                  <c:v>1.3318499895702347E-3</c:v>
                </c:pt>
                <c:pt idx="3601">
                  <c:v>1.3318499895702347E-3</c:v>
                </c:pt>
                <c:pt idx="3602">
                  <c:v>1.3318499895702347E-3</c:v>
                </c:pt>
                <c:pt idx="3603">
                  <c:v>1.3318499895702347E-3</c:v>
                </c:pt>
                <c:pt idx="3604">
                  <c:v>1.3318499895702347E-3</c:v>
                </c:pt>
                <c:pt idx="3605">
                  <c:v>1.3318499895702347E-3</c:v>
                </c:pt>
                <c:pt idx="3606">
                  <c:v>1.3318499895702347E-3</c:v>
                </c:pt>
                <c:pt idx="3607">
                  <c:v>1.3318499895702347E-3</c:v>
                </c:pt>
                <c:pt idx="3608">
                  <c:v>1.3318499895702347E-3</c:v>
                </c:pt>
                <c:pt idx="3609">
                  <c:v>1.3318499895702347E-3</c:v>
                </c:pt>
                <c:pt idx="3610">
                  <c:v>1.3318499895702347E-3</c:v>
                </c:pt>
                <c:pt idx="3611">
                  <c:v>1.3318499895702347E-3</c:v>
                </c:pt>
                <c:pt idx="3612">
                  <c:v>1.3318499895702347E-3</c:v>
                </c:pt>
                <c:pt idx="3613">
                  <c:v>1.3318499895702347E-3</c:v>
                </c:pt>
                <c:pt idx="3614">
                  <c:v>1.3318499895702347E-3</c:v>
                </c:pt>
                <c:pt idx="3615">
                  <c:v>1.3318499895702347E-3</c:v>
                </c:pt>
                <c:pt idx="3616">
                  <c:v>1.3318499895702347E-3</c:v>
                </c:pt>
                <c:pt idx="3617">
                  <c:v>1.3318499895702347E-3</c:v>
                </c:pt>
                <c:pt idx="3618">
                  <c:v>1.3318499895702347E-3</c:v>
                </c:pt>
                <c:pt idx="3619">
                  <c:v>1.3318499895702347E-3</c:v>
                </c:pt>
                <c:pt idx="3620">
                  <c:v>1.3318499895702347E-3</c:v>
                </c:pt>
                <c:pt idx="3621">
                  <c:v>1.3318499895702347E-3</c:v>
                </c:pt>
                <c:pt idx="3622">
                  <c:v>1.3318499895702347E-3</c:v>
                </c:pt>
                <c:pt idx="3623">
                  <c:v>1.3318499895702347E-3</c:v>
                </c:pt>
                <c:pt idx="3624">
                  <c:v>1.3318499895702347E-3</c:v>
                </c:pt>
                <c:pt idx="3625">
                  <c:v>1.3318499895702347E-3</c:v>
                </c:pt>
                <c:pt idx="3626">
                  <c:v>1.3318499895702347E-3</c:v>
                </c:pt>
                <c:pt idx="3627">
                  <c:v>1.3318499895702347E-3</c:v>
                </c:pt>
                <c:pt idx="3628">
                  <c:v>1.3318499895702347E-3</c:v>
                </c:pt>
                <c:pt idx="3629">
                  <c:v>1.3318499895702347E-3</c:v>
                </c:pt>
                <c:pt idx="3630">
                  <c:v>1.3318499895702347E-3</c:v>
                </c:pt>
                <c:pt idx="3631">
                  <c:v>1.3318499895702347E-3</c:v>
                </c:pt>
                <c:pt idx="3632">
                  <c:v>1.3318499895702347E-3</c:v>
                </c:pt>
                <c:pt idx="3633">
                  <c:v>1.3318499895702347E-3</c:v>
                </c:pt>
                <c:pt idx="3634">
                  <c:v>1.3318499895702347E-3</c:v>
                </c:pt>
                <c:pt idx="3635">
                  <c:v>1.3318499895702347E-3</c:v>
                </c:pt>
                <c:pt idx="3636">
                  <c:v>1.3318499895702347E-3</c:v>
                </c:pt>
                <c:pt idx="3637">
                  <c:v>1.3318499895702347E-3</c:v>
                </c:pt>
                <c:pt idx="3638">
                  <c:v>1.3318499895702347E-3</c:v>
                </c:pt>
                <c:pt idx="3639">
                  <c:v>1.3318499895702347E-3</c:v>
                </c:pt>
                <c:pt idx="3640">
                  <c:v>1.3318499895702347E-3</c:v>
                </c:pt>
                <c:pt idx="3641">
                  <c:v>1.3318499895702347E-3</c:v>
                </c:pt>
                <c:pt idx="3642">
                  <c:v>1.3318499895702347E-3</c:v>
                </c:pt>
                <c:pt idx="3643">
                  <c:v>1.3318499895702347E-3</c:v>
                </c:pt>
                <c:pt idx="3644">
                  <c:v>1.3318499895702347E-3</c:v>
                </c:pt>
                <c:pt idx="3645">
                  <c:v>1.3318499895702347E-3</c:v>
                </c:pt>
                <c:pt idx="3646">
                  <c:v>1.3318499895702347E-3</c:v>
                </c:pt>
                <c:pt idx="3647">
                  <c:v>1.3318499895702347E-3</c:v>
                </c:pt>
                <c:pt idx="3648">
                  <c:v>1.3318499895702347E-3</c:v>
                </c:pt>
                <c:pt idx="3649">
                  <c:v>1.3318499895702347E-3</c:v>
                </c:pt>
                <c:pt idx="3650">
                  <c:v>1.3318499895702347E-3</c:v>
                </c:pt>
                <c:pt idx="3651">
                  <c:v>1.3318499895702347E-3</c:v>
                </c:pt>
                <c:pt idx="3652">
                  <c:v>1.3318499895702347E-3</c:v>
                </c:pt>
                <c:pt idx="3653">
                  <c:v>1.3318499895702347E-3</c:v>
                </c:pt>
                <c:pt idx="3654">
                  <c:v>1.3318499895702347E-3</c:v>
                </c:pt>
                <c:pt idx="3655">
                  <c:v>1.3318499895702347E-3</c:v>
                </c:pt>
                <c:pt idx="3656">
                  <c:v>1.3318499895702347E-3</c:v>
                </c:pt>
                <c:pt idx="3657">
                  <c:v>1.3318499895702347E-3</c:v>
                </c:pt>
                <c:pt idx="3658">
                  <c:v>1.3318499895702347E-3</c:v>
                </c:pt>
                <c:pt idx="3659">
                  <c:v>1.3318499895702347E-3</c:v>
                </c:pt>
                <c:pt idx="3660">
                  <c:v>1.3318499895702347E-3</c:v>
                </c:pt>
                <c:pt idx="3661">
                  <c:v>1.3318499895702347E-3</c:v>
                </c:pt>
                <c:pt idx="3662">
                  <c:v>1.3318499895702347E-3</c:v>
                </c:pt>
                <c:pt idx="3663">
                  <c:v>1.3318499895702347E-3</c:v>
                </c:pt>
                <c:pt idx="3664">
                  <c:v>1.3318499895702347E-3</c:v>
                </c:pt>
                <c:pt idx="3665">
                  <c:v>1.3318499895702347E-3</c:v>
                </c:pt>
                <c:pt idx="3666">
                  <c:v>1.3318499895702347E-3</c:v>
                </c:pt>
                <c:pt idx="3667">
                  <c:v>1.3318499895702347E-3</c:v>
                </c:pt>
                <c:pt idx="3668">
                  <c:v>1.3318499895702347E-3</c:v>
                </c:pt>
                <c:pt idx="3669">
                  <c:v>1.3318499895702347E-3</c:v>
                </c:pt>
                <c:pt idx="3670">
                  <c:v>1.3318499895702347E-3</c:v>
                </c:pt>
                <c:pt idx="3671">
                  <c:v>1.3318499895702347E-3</c:v>
                </c:pt>
                <c:pt idx="3672">
                  <c:v>1.3318499895702347E-3</c:v>
                </c:pt>
                <c:pt idx="3673">
                  <c:v>1.3318499895702347E-3</c:v>
                </c:pt>
                <c:pt idx="3674">
                  <c:v>1.3318499895702347E-3</c:v>
                </c:pt>
                <c:pt idx="3675">
                  <c:v>1.3318499895702347E-3</c:v>
                </c:pt>
                <c:pt idx="3676">
                  <c:v>1.3318499895702347E-3</c:v>
                </c:pt>
                <c:pt idx="3677">
                  <c:v>1.3318499895702347E-3</c:v>
                </c:pt>
                <c:pt idx="3678">
                  <c:v>1.3318499895702347E-3</c:v>
                </c:pt>
                <c:pt idx="3679">
                  <c:v>1.3318499895702347E-3</c:v>
                </c:pt>
                <c:pt idx="3680">
                  <c:v>1.3318499895702347E-3</c:v>
                </c:pt>
                <c:pt idx="3681">
                  <c:v>1.3318499895702347E-3</c:v>
                </c:pt>
                <c:pt idx="3682">
                  <c:v>1.3318499895702347E-3</c:v>
                </c:pt>
                <c:pt idx="3683">
                  <c:v>1.3318499895702347E-3</c:v>
                </c:pt>
                <c:pt idx="3684">
                  <c:v>1.3318499895702347E-3</c:v>
                </c:pt>
                <c:pt idx="3685">
                  <c:v>1.3318499895702347E-3</c:v>
                </c:pt>
                <c:pt idx="3686">
                  <c:v>1.3318499895702347E-3</c:v>
                </c:pt>
                <c:pt idx="3687">
                  <c:v>1.3318499895702347E-3</c:v>
                </c:pt>
                <c:pt idx="3688">
                  <c:v>1.3318499895702347E-3</c:v>
                </c:pt>
                <c:pt idx="3689">
                  <c:v>1.3318499895702347E-3</c:v>
                </c:pt>
                <c:pt idx="3690">
                  <c:v>1.3318499895702347E-3</c:v>
                </c:pt>
                <c:pt idx="3691">
                  <c:v>1.3318499895702347E-3</c:v>
                </c:pt>
                <c:pt idx="3692">
                  <c:v>1.3318499895702347E-3</c:v>
                </c:pt>
                <c:pt idx="3693">
                  <c:v>1.3318499895702347E-3</c:v>
                </c:pt>
                <c:pt idx="3694">
                  <c:v>1.3318499895702347E-3</c:v>
                </c:pt>
                <c:pt idx="3695">
                  <c:v>1.3318499895702347E-3</c:v>
                </c:pt>
                <c:pt idx="3696">
                  <c:v>1.3318499895702347E-3</c:v>
                </c:pt>
                <c:pt idx="3697">
                  <c:v>1.3318499895702347E-3</c:v>
                </c:pt>
                <c:pt idx="3698">
                  <c:v>1.3318499895702347E-3</c:v>
                </c:pt>
                <c:pt idx="3699">
                  <c:v>1.3318499895702347E-3</c:v>
                </c:pt>
                <c:pt idx="3700">
                  <c:v>1.3318499895702347E-3</c:v>
                </c:pt>
                <c:pt idx="3701">
                  <c:v>1.3318499895702347E-3</c:v>
                </c:pt>
                <c:pt idx="3702">
                  <c:v>1.3318499895702347E-3</c:v>
                </c:pt>
                <c:pt idx="3703">
                  <c:v>1.3318499895702347E-3</c:v>
                </c:pt>
                <c:pt idx="3704">
                  <c:v>1.3318499895702347E-3</c:v>
                </c:pt>
                <c:pt idx="3705">
                  <c:v>1.3318499895702347E-3</c:v>
                </c:pt>
                <c:pt idx="3706">
                  <c:v>1.3318499895702347E-3</c:v>
                </c:pt>
                <c:pt idx="3707">
                  <c:v>1.3318499895702347E-3</c:v>
                </c:pt>
                <c:pt idx="3708">
                  <c:v>1.3318499895702347E-3</c:v>
                </c:pt>
                <c:pt idx="3709">
                  <c:v>1.3318499895702347E-3</c:v>
                </c:pt>
                <c:pt idx="3710">
                  <c:v>1.3318499895702347E-3</c:v>
                </c:pt>
                <c:pt idx="3711">
                  <c:v>1.3318499895702347E-3</c:v>
                </c:pt>
                <c:pt idx="3712">
                  <c:v>1.3318499895702347E-3</c:v>
                </c:pt>
                <c:pt idx="3713">
                  <c:v>1.3318499895702347E-3</c:v>
                </c:pt>
                <c:pt idx="3714">
                  <c:v>1.3318499895702347E-3</c:v>
                </c:pt>
                <c:pt idx="3715">
                  <c:v>1.3318499895702347E-3</c:v>
                </c:pt>
                <c:pt idx="3716">
                  <c:v>1.3318499895702347E-3</c:v>
                </c:pt>
                <c:pt idx="3717">
                  <c:v>1.3318499895702347E-3</c:v>
                </c:pt>
                <c:pt idx="3718">
                  <c:v>1.3318499895702347E-3</c:v>
                </c:pt>
                <c:pt idx="3719">
                  <c:v>1.3318499895702347E-3</c:v>
                </c:pt>
                <c:pt idx="3720">
                  <c:v>1.3318499895702347E-3</c:v>
                </c:pt>
                <c:pt idx="3721">
                  <c:v>1.3318499895702347E-3</c:v>
                </c:pt>
                <c:pt idx="3722">
                  <c:v>1.3318499895702347E-3</c:v>
                </c:pt>
                <c:pt idx="3723">
                  <c:v>1.3318499895702347E-3</c:v>
                </c:pt>
                <c:pt idx="3724">
                  <c:v>1.3318499895702347E-3</c:v>
                </c:pt>
                <c:pt idx="3725">
                  <c:v>1.3318499895702347E-3</c:v>
                </c:pt>
                <c:pt idx="3726">
                  <c:v>1.3318499895702347E-3</c:v>
                </c:pt>
                <c:pt idx="3727">
                  <c:v>1.3318499895702347E-3</c:v>
                </c:pt>
                <c:pt idx="3728">
                  <c:v>1.3318499895702347E-3</c:v>
                </c:pt>
                <c:pt idx="3729">
                  <c:v>1.3318499895702347E-3</c:v>
                </c:pt>
                <c:pt idx="3730">
                  <c:v>1.3318499895702347E-3</c:v>
                </c:pt>
                <c:pt idx="3731">
                  <c:v>1.3318499895702347E-3</c:v>
                </c:pt>
                <c:pt idx="3732">
                  <c:v>1.3318499895702347E-3</c:v>
                </c:pt>
                <c:pt idx="3733">
                  <c:v>1.3318499895702347E-3</c:v>
                </c:pt>
                <c:pt idx="3734">
                  <c:v>1.3318499895702347E-3</c:v>
                </c:pt>
                <c:pt idx="3735">
                  <c:v>1.3318499895702347E-3</c:v>
                </c:pt>
                <c:pt idx="3736">
                  <c:v>1.3318499895702347E-3</c:v>
                </c:pt>
                <c:pt idx="3737">
                  <c:v>1.3318499895702347E-3</c:v>
                </c:pt>
                <c:pt idx="3738">
                  <c:v>1.3318499895702347E-3</c:v>
                </c:pt>
                <c:pt idx="3739">
                  <c:v>1.3318499895702347E-3</c:v>
                </c:pt>
                <c:pt idx="3740">
                  <c:v>1.3318499895702347E-3</c:v>
                </c:pt>
                <c:pt idx="3741">
                  <c:v>1.3318499895702347E-3</c:v>
                </c:pt>
                <c:pt idx="3742">
                  <c:v>1.3318499895702347E-3</c:v>
                </c:pt>
                <c:pt idx="3743">
                  <c:v>1.3318499895702347E-3</c:v>
                </c:pt>
                <c:pt idx="3744">
                  <c:v>1.3318499895702347E-3</c:v>
                </c:pt>
                <c:pt idx="3745">
                  <c:v>1.3318499895702347E-3</c:v>
                </c:pt>
                <c:pt idx="3746">
                  <c:v>1.3318499895702347E-3</c:v>
                </c:pt>
                <c:pt idx="3747">
                  <c:v>1.3318499895702347E-3</c:v>
                </c:pt>
                <c:pt idx="3748">
                  <c:v>1.3318499895702347E-3</c:v>
                </c:pt>
                <c:pt idx="3749">
                  <c:v>1.3318499895702347E-3</c:v>
                </c:pt>
                <c:pt idx="3750">
                  <c:v>1.3318499895702347E-3</c:v>
                </c:pt>
                <c:pt idx="3751">
                  <c:v>1.3318499895702347E-3</c:v>
                </c:pt>
                <c:pt idx="3752">
                  <c:v>1.3318499895702347E-3</c:v>
                </c:pt>
                <c:pt idx="3753">
                  <c:v>1.3318499895702347E-3</c:v>
                </c:pt>
                <c:pt idx="3754">
                  <c:v>1.3318499895702347E-3</c:v>
                </c:pt>
                <c:pt idx="3755">
                  <c:v>1.3318499895702347E-3</c:v>
                </c:pt>
                <c:pt idx="3756">
                  <c:v>1.3318499895702347E-3</c:v>
                </c:pt>
                <c:pt idx="3757">
                  <c:v>1.3318499895702347E-3</c:v>
                </c:pt>
                <c:pt idx="3758">
                  <c:v>1.3318499895702347E-3</c:v>
                </c:pt>
                <c:pt idx="3759">
                  <c:v>1.3318499895702347E-3</c:v>
                </c:pt>
                <c:pt idx="3760">
                  <c:v>1.3318499895702347E-3</c:v>
                </c:pt>
                <c:pt idx="3761">
                  <c:v>1.3318499895702347E-3</c:v>
                </c:pt>
                <c:pt idx="3762">
                  <c:v>1.3318499895702347E-3</c:v>
                </c:pt>
                <c:pt idx="3763">
                  <c:v>1.3318499895702347E-3</c:v>
                </c:pt>
                <c:pt idx="3764">
                  <c:v>1.3318499895702347E-3</c:v>
                </c:pt>
                <c:pt idx="3765">
                  <c:v>1.3318499895702347E-3</c:v>
                </c:pt>
                <c:pt idx="3766">
                  <c:v>1.3318499895702347E-3</c:v>
                </c:pt>
                <c:pt idx="3767">
                  <c:v>1.3318499895702347E-3</c:v>
                </c:pt>
                <c:pt idx="3768">
                  <c:v>1.3318499895702347E-3</c:v>
                </c:pt>
                <c:pt idx="3769">
                  <c:v>1.3318499895702347E-3</c:v>
                </c:pt>
                <c:pt idx="3770">
                  <c:v>1.3318499895702347E-3</c:v>
                </c:pt>
                <c:pt idx="3771">
                  <c:v>1.3318499895702347E-3</c:v>
                </c:pt>
                <c:pt idx="3772">
                  <c:v>1.3318499895702347E-3</c:v>
                </c:pt>
                <c:pt idx="3773">
                  <c:v>1.3318499895702347E-3</c:v>
                </c:pt>
                <c:pt idx="3774">
                  <c:v>1.3318499895702347E-3</c:v>
                </c:pt>
                <c:pt idx="3775">
                  <c:v>1.3318499895702347E-3</c:v>
                </c:pt>
                <c:pt idx="3776">
                  <c:v>1.3318499895702347E-3</c:v>
                </c:pt>
                <c:pt idx="3777">
                  <c:v>1.3318499895702347E-3</c:v>
                </c:pt>
                <c:pt idx="3778">
                  <c:v>1.3318499895702347E-3</c:v>
                </c:pt>
                <c:pt idx="3779">
                  <c:v>1.3318499895702347E-3</c:v>
                </c:pt>
                <c:pt idx="3780">
                  <c:v>1.3318499895702347E-3</c:v>
                </c:pt>
                <c:pt idx="3781">
                  <c:v>1.3318499895702347E-3</c:v>
                </c:pt>
                <c:pt idx="3782">
                  <c:v>1.3318499895702347E-3</c:v>
                </c:pt>
                <c:pt idx="3783">
                  <c:v>1.3318499895702347E-3</c:v>
                </c:pt>
                <c:pt idx="3784">
                  <c:v>1.3318499895702347E-3</c:v>
                </c:pt>
                <c:pt idx="3785">
                  <c:v>1.3318499895702347E-3</c:v>
                </c:pt>
                <c:pt idx="3786">
                  <c:v>1.3318499895702347E-3</c:v>
                </c:pt>
                <c:pt idx="3787">
                  <c:v>1.3318499895702347E-3</c:v>
                </c:pt>
                <c:pt idx="3788">
                  <c:v>1.3318499895702347E-3</c:v>
                </c:pt>
                <c:pt idx="3789">
                  <c:v>1.3318499895702347E-3</c:v>
                </c:pt>
                <c:pt idx="3790">
                  <c:v>1.3318499895702347E-3</c:v>
                </c:pt>
                <c:pt idx="3791">
                  <c:v>1.3318499895702347E-3</c:v>
                </c:pt>
                <c:pt idx="3792">
                  <c:v>1.3318499895702347E-3</c:v>
                </c:pt>
                <c:pt idx="3793">
                  <c:v>1.3318499895702347E-3</c:v>
                </c:pt>
                <c:pt idx="3794">
                  <c:v>1.3318499895702347E-3</c:v>
                </c:pt>
                <c:pt idx="3795">
                  <c:v>1.3318499895702347E-3</c:v>
                </c:pt>
                <c:pt idx="3796">
                  <c:v>1.3318499895702347E-3</c:v>
                </c:pt>
                <c:pt idx="3797">
                  <c:v>1.3318499895702347E-3</c:v>
                </c:pt>
                <c:pt idx="3798">
                  <c:v>1.3318499895702347E-3</c:v>
                </c:pt>
                <c:pt idx="3799">
                  <c:v>1.3318499895702347E-3</c:v>
                </c:pt>
                <c:pt idx="3800">
                  <c:v>1.3318499895702347E-3</c:v>
                </c:pt>
                <c:pt idx="3801">
                  <c:v>1.3318499895702347E-3</c:v>
                </c:pt>
                <c:pt idx="3802">
                  <c:v>1.3318499895702347E-3</c:v>
                </c:pt>
                <c:pt idx="3803">
                  <c:v>1.3318499895702347E-3</c:v>
                </c:pt>
                <c:pt idx="3804">
                  <c:v>1.3318499895702347E-3</c:v>
                </c:pt>
                <c:pt idx="3805">
                  <c:v>1.3318499895702347E-3</c:v>
                </c:pt>
                <c:pt idx="3806">
                  <c:v>1.3318499895702347E-3</c:v>
                </c:pt>
                <c:pt idx="3807">
                  <c:v>1.3318499895702347E-3</c:v>
                </c:pt>
                <c:pt idx="3808">
                  <c:v>1.3318499895702347E-3</c:v>
                </c:pt>
                <c:pt idx="3809">
                  <c:v>1.3318499895702347E-3</c:v>
                </c:pt>
                <c:pt idx="3810">
                  <c:v>1.3318499895702347E-3</c:v>
                </c:pt>
                <c:pt idx="3811">
                  <c:v>1.3318499895702347E-3</c:v>
                </c:pt>
                <c:pt idx="3812">
                  <c:v>1.3318499895702347E-3</c:v>
                </c:pt>
                <c:pt idx="3813">
                  <c:v>1.3318499895702347E-3</c:v>
                </c:pt>
                <c:pt idx="3814">
                  <c:v>1.3318499895702347E-3</c:v>
                </c:pt>
                <c:pt idx="3815">
                  <c:v>1.3318499895702347E-3</c:v>
                </c:pt>
                <c:pt idx="3816">
                  <c:v>1.3318499895702347E-3</c:v>
                </c:pt>
                <c:pt idx="3817">
                  <c:v>1.3318499895702347E-3</c:v>
                </c:pt>
                <c:pt idx="3818">
                  <c:v>1.3318499895702347E-3</c:v>
                </c:pt>
                <c:pt idx="3819">
                  <c:v>1.3318499895702347E-3</c:v>
                </c:pt>
                <c:pt idx="3820">
                  <c:v>1.3318499895702347E-3</c:v>
                </c:pt>
                <c:pt idx="3821">
                  <c:v>1.3318499895702347E-3</c:v>
                </c:pt>
                <c:pt idx="3822">
                  <c:v>1.3318499895702347E-3</c:v>
                </c:pt>
                <c:pt idx="3823">
                  <c:v>1.3318499895702347E-3</c:v>
                </c:pt>
                <c:pt idx="3824">
                  <c:v>1.3318499895702347E-3</c:v>
                </c:pt>
                <c:pt idx="3825">
                  <c:v>1.3318499895702347E-3</c:v>
                </c:pt>
                <c:pt idx="3826">
                  <c:v>1.3318499895702347E-3</c:v>
                </c:pt>
                <c:pt idx="3827">
                  <c:v>1.3318499895702347E-3</c:v>
                </c:pt>
                <c:pt idx="3828">
                  <c:v>1.3318499895702347E-3</c:v>
                </c:pt>
                <c:pt idx="3829">
                  <c:v>1.3318499895702347E-3</c:v>
                </c:pt>
                <c:pt idx="3830">
                  <c:v>1.3318499895702347E-3</c:v>
                </c:pt>
                <c:pt idx="3831">
                  <c:v>1.3318499895702347E-3</c:v>
                </c:pt>
                <c:pt idx="3832">
                  <c:v>1.3318499895702347E-3</c:v>
                </c:pt>
                <c:pt idx="3833">
                  <c:v>1.3318499895702347E-3</c:v>
                </c:pt>
                <c:pt idx="3834">
                  <c:v>1.3318499895702347E-3</c:v>
                </c:pt>
                <c:pt idx="3835">
                  <c:v>1.3318499895702347E-3</c:v>
                </c:pt>
                <c:pt idx="3836">
                  <c:v>1.3318499895702347E-3</c:v>
                </c:pt>
                <c:pt idx="3837">
                  <c:v>1.3318499895702347E-3</c:v>
                </c:pt>
                <c:pt idx="3838">
                  <c:v>1.3318499895702347E-3</c:v>
                </c:pt>
                <c:pt idx="3839">
                  <c:v>1.3318499895702347E-3</c:v>
                </c:pt>
                <c:pt idx="3840">
                  <c:v>1.3318499895702347E-3</c:v>
                </c:pt>
                <c:pt idx="3841">
                  <c:v>1.3318499895702347E-3</c:v>
                </c:pt>
                <c:pt idx="3842">
                  <c:v>1.3318499895702347E-3</c:v>
                </c:pt>
                <c:pt idx="3843">
                  <c:v>1.3318499895702347E-3</c:v>
                </c:pt>
                <c:pt idx="3844">
                  <c:v>1.3318499895702347E-3</c:v>
                </c:pt>
                <c:pt idx="3845">
                  <c:v>1.3318499895702347E-3</c:v>
                </c:pt>
                <c:pt idx="3846">
                  <c:v>1.3318499895702347E-3</c:v>
                </c:pt>
                <c:pt idx="3847">
                  <c:v>1.3318499895702347E-3</c:v>
                </c:pt>
                <c:pt idx="3848">
                  <c:v>1.3318499895702347E-3</c:v>
                </c:pt>
                <c:pt idx="3849">
                  <c:v>1.3318499895702347E-3</c:v>
                </c:pt>
                <c:pt idx="3850">
                  <c:v>1.3318499895702347E-3</c:v>
                </c:pt>
                <c:pt idx="3851">
                  <c:v>1.3318499895702347E-3</c:v>
                </c:pt>
                <c:pt idx="3852">
                  <c:v>1.3318499895702347E-3</c:v>
                </c:pt>
                <c:pt idx="3853">
                  <c:v>1.3318499895702347E-3</c:v>
                </c:pt>
                <c:pt idx="3854">
                  <c:v>1.3318499895702347E-3</c:v>
                </c:pt>
                <c:pt idx="3855">
                  <c:v>1.3318499895702347E-3</c:v>
                </c:pt>
                <c:pt idx="3856">
                  <c:v>1.3318499895702347E-3</c:v>
                </c:pt>
                <c:pt idx="3857">
                  <c:v>1.3318499895702347E-3</c:v>
                </c:pt>
                <c:pt idx="3858">
                  <c:v>1.3318499895702347E-3</c:v>
                </c:pt>
                <c:pt idx="3859">
                  <c:v>1.3318499895702347E-3</c:v>
                </c:pt>
                <c:pt idx="3860">
                  <c:v>1.3318499895702347E-3</c:v>
                </c:pt>
                <c:pt idx="3861">
                  <c:v>1.3318499895702347E-3</c:v>
                </c:pt>
                <c:pt idx="3862">
                  <c:v>1.3318499895702347E-3</c:v>
                </c:pt>
                <c:pt idx="3863">
                  <c:v>1.3318499895702347E-3</c:v>
                </c:pt>
                <c:pt idx="3864">
                  <c:v>1.3318499895702347E-3</c:v>
                </c:pt>
                <c:pt idx="3865">
                  <c:v>1.3318499895702347E-3</c:v>
                </c:pt>
                <c:pt idx="3866">
                  <c:v>1.3318499895702347E-3</c:v>
                </c:pt>
                <c:pt idx="3867">
                  <c:v>1.3318499895702347E-3</c:v>
                </c:pt>
                <c:pt idx="3868">
                  <c:v>1.3318499895702347E-3</c:v>
                </c:pt>
                <c:pt idx="3869">
                  <c:v>1.3318499895702347E-3</c:v>
                </c:pt>
                <c:pt idx="3870">
                  <c:v>1.3318499895702347E-3</c:v>
                </c:pt>
                <c:pt idx="3871">
                  <c:v>1.3318499895702347E-3</c:v>
                </c:pt>
                <c:pt idx="3872">
                  <c:v>1.3318499895702347E-3</c:v>
                </c:pt>
                <c:pt idx="3873">
                  <c:v>1.3318499895702347E-3</c:v>
                </c:pt>
                <c:pt idx="3874">
                  <c:v>1.3318499895702347E-3</c:v>
                </c:pt>
                <c:pt idx="3875">
                  <c:v>1.3318499895702347E-3</c:v>
                </c:pt>
                <c:pt idx="3876">
                  <c:v>1.3318499895702347E-3</c:v>
                </c:pt>
                <c:pt idx="3877">
                  <c:v>1.3318499895702347E-3</c:v>
                </c:pt>
                <c:pt idx="3878">
                  <c:v>1.3318499895702347E-3</c:v>
                </c:pt>
                <c:pt idx="3879">
                  <c:v>1.3318499895702347E-3</c:v>
                </c:pt>
                <c:pt idx="3880">
                  <c:v>1.3318499895702347E-3</c:v>
                </c:pt>
                <c:pt idx="3881">
                  <c:v>1.3318499895702347E-3</c:v>
                </c:pt>
                <c:pt idx="3882">
                  <c:v>1.3318499895702347E-3</c:v>
                </c:pt>
                <c:pt idx="3883">
                  <c:v>1.3318499895702347E-3</c:v>
                </c:pt>
                <c:pt idx="3884">
                  <c:v>1.3318499895702347E-3</c:v>
                </c:pt>
                <c:pt idx="3885">
                  <c:v>1.3318499895702347E-3</c:v>
                </c:pt>
                <c:pt idx="3886">
                  <c:v>1.3318499895702347E-3</c:v>
                </c:pt>
                <c:pt idx="3887">
                  <c:v>1.3318499895702347E-3</c:v>
                </c:pt>
                <c:pt idx="3888">
                  <c:v>1.3318499895702347E-3</c:v>
                </c:pt>
                <c:pt idx="3889">
                  <c:v>1.3318499895702347E-3</c:v>
                </c:pt>
                <c:pt idx="3890">
                  <c:v>1.3318499895702347E-3</c:v>
                </c:pt>
                <c:pt idx="3891">
                  <c:v>1.3318499895702347E-3</c:v>
                </c:pt>
                <c:pt idx="3892">
                  <c:v>1.3318499895702347E-3</c:v>
                </c:pt>
                <c:pt idx="3893">
                  <c:v>1.3318499895702347E-3</c:v>
                </c:pt>
                <c:pt idx="3894">
                  <c:v>1.3318499895702347E-3</c:v>
                </c:pt>
                <c:pt idx="3895">
                  <c:v>1.3318499895702347E-3</c:v>
                </c:pt>
                <c:pt idx="3896">
                  <c:v>1.3318499895702347E-3</c:v>
                </c:pt>
                <c:pt idx="3897">
                  <c:v>1.3318499895702347E-3</c:v>
                </c:pt>
                <c:pt idx="3898">
                  <c:v>1.3318499895702347E-3</c:v>
                </c:pt>
                <c:pt idx="3899">
                  <c:v>1.3318499895702347E-3</c:v>
                </c:pt>
                <c:pt idx="3900">
                  <c:v>1.3318499895702347E-3</c:v>
                </c:pt>
                <c:pt idx="3901">
                  <c:v>1.3318499895702347E-3</c:v>
                </c:pt>
                <c:pt idx="3902">
                  <c:v>1.3318499895702347E-3</c:v>
                </c:pt>
                <c:pt idx="3903">
                  <c:v>1.3318499895702347E-3</c:v>
                </c:pt>
                <c:pt idx="3904">
                  <c:v>1.3318499895702347E-3</c:v>
                </c:pt>
                <c:pt idx="3905">
                  <c:v>1.3318499895702347E-3</c:v>
                </c:pt>
                <c:pt idx="3906">
                  <c:v>1.3318499895702347E-3</c:v>
                </c:pt>
                <c:pt idx="3907">
                  <c:v>1.3318499895702347E-3</c:v>
                </c:pt>
                <c:pt idx="3908">
                  <c:v>1.3318499895702347E-3</c:v>
                </c:pt>
                <c:pt idx="3909">
                  <c:v>1.3318499895702347E-3</c:v>
                </c:pt>
                <c:pt idx="3910">
                  <c:v>1.3318499895702347E-3</c:v>
                </c:pt>
                <c:pt idx="3911">
                  <c:v>1.3318499895702347E-3</c:v>
                </c:pt>
                <c:pt idx="3912">
                  <c:v>1.3318499895702347E-3</c:v>
                </c:pt>
                <c:pt idx="3913">
                  <c:v>1.3318499895702347E-3</c:v>
                </c:pt>
                <c:pt idx="3914">
                  <c:v>1.3318499895702347E-3</c:v>
                </c:pt>
                <c:pt idx="3915">
                  <c:v>1.3318499895702347E-3</c:v>
                </c:pt>
                <c:pt idx="3916">
                  <c:v>1.3318499895702347E-3</c:v>
                </c:pt>
                <c:pt idx="3917">
                  <c:v>1.3318499895702347E-3</c:v>
                </c:pt>
                <c:pt idx="3918">
                  <c:v>1.3318499895702347E-3</c:v>
                </c:pt>
                <c:pt idx="3919">
                  <c:v>1.3318499895702347E-3</c:v>
                </c:pt>
                <c:pt idx="3920">
                  <c:v>1.3318499895702347E-3</c:v>
                </c:pt>
                <c:pt idx="3921">
                  <c:v>1.3318499895702347E-3</c:v>
                </c:pt>
                <c:pt idx="3922">
                  <c:v>1.3318499895702347E-3</c:v>
                </c:pt>
                <c:pt idx="3923">
                  <c:v>1.3318499895702347E-3</c:v>
                </c:pt>
                <c:pt idx="3924">
                  <c:v>1.3318499895702347E-3</c:v>
                </c:pt>
                <c:pt idx="3925">
                  <c:v>1.3318499895702347E-3</c:v>
                </c:pt>
                <c:pt idx="3926">
                  <c:v>1.3318499895702347E-3</c:v>
                </c:pt>
                <c:pt idx="3927">
                  <c:v>1.3318499895702347E-3</c:v>
                </c:pt>
                <c:pt idx="3928">
                  <c:v>1.3318499895702347E-3</c:v>
                </c:pt>
                <c:pt idx="3929">
                  <c:v>1.3318499895702347E-3</c:v>
                </c:pt>
                <c:pt idx="3930">
                  <c:v>1.3318499895702347E-3</c:v>
                </c:pt>
                <c:pt idx="3931">
                  <c:v>1.3318499895702347E-3</c:v>
                </c:pt>
                <c:pt idx="3932">
                  <c:v>1.3318499895702347E-3</c:v>
                </c:pt>
                <c:pt idx="3933">
                  <c:v>1.3318499895702347E-3</c:v>
                </c:pt>
                <c:pt idx="3934">
                  <c:v>1.3318499895702347E-3</c:v>
                </c:pt>
                <c:pt idx="3935">
                  <c:v>1.3318499895702347E-3</c:v>
                </c:pt>
                <c:pt idx="3936">
                  <c:v>1.3318499895702347E-3</c:v>
                </c:pt>
                <c:pt idx="3937">
                  <c:v>1.3318499895702347E-3</c:v>
                </c:pt>
                <c:pt idx="3938">
                  <c:v>1.3318499895702347E-3</c:v>
                </c:pt>
                <c:pt idx="3939">
                  <c:v>1.3318499895702347E-3</c:v>
                </c:pt>
                <c:pt idx="3940">
                  <c:v>1.3318499895702347E-3</c:v>
                </c:pt>
                <c:pt idx="3941">
                  <c:v>1.3318499895702347E-3</c:v>
                </c:pt>
                <c:pt idx="3942">
                  <c:v>1.3318499895702347E-3</c:v>
                </c:pt>
                <c:pt idx="3943">
                  <c:v>1.3318499895702347E-3</c:v>
                </c:pt>
                <c:pt idx="3944">
                  <c:v>1.3318499895702347E-3</c:v>
                </c:pt>
                <c:pt idx="3945">
                  <c:v>1.3318499895702347E-3</c:v>
                </c:pt>
                <c:pt idx="3946">
                  <c:v>1.3318499895702347E-3</c:v>
                </c:pt>
                <c:pt idx="3947">
                  <c:v>1.3318499895702347E-3</c:v>
                </c:pt>
                <c:pt idx="3948">
                  <c:v>1.3318499895702347E-3</c:v>
                </c:pt>
                <c:pt idx="3949">
                  <c:v>1.3318499895702347E-3</c:v>
                </c:pt>
                <c:pt idx="3950">
                  <c:v>1.3318499895702347E-3</c:v>
                </c:pt>
                <c:pt idx="3951">
                  <c:v>1.3318499895702347E-3</c:v>
                </c:pt>
                <c:pt idx="3952">
                  <c:v>1.3318499895702347E-3</c:v>
                </c:pt>
                <c:pt idx="3953">
                  <c:v>1.3318499895702347E-3</c:v>
                </c:pt>
                <c:pt idx="3954">
                  <c:v>1.3318499895702347E-3</c:v>
                </c:pt>
                <c:pt idx="3955">
                  <c:v>1.3318499895702347E-3</c:v>
                </c:pt>
                <c:pt idx="3956">
                  <c:v>1.3318499895702347E-3</c:v>
                </c:pt>
                <c:pt idx="3957">
                  <c:v>1.3318499895702347E-3</c:v>
                </c:pt>
                <c:pt idx="3958">
                  <c:v>1.3318499895702347E-3</c:v>
                </c:pt>
                <c:pt idx="3959">
                  <c:v>1.3318499895702347E-3</c:v>
                </c:pt>
                <c:pt idx="3960">
                  <c:v>1.3318499895702347E-3</c:v>
                </c:pt>
                <c:pt idx="3961">
                  <c:v>1.3318499895702347E-3</c:v>
                </c:pt>
                <c:pt idx="3962">
                  <c:v>1.3318499895702347E-3</c:v>
                </c:pt>
                <c:pt idx="3963">
                  <c:v>1.3318499895702347E-3</c:v>
                </c:pt>
                <c:pt idx="3964">
                  <c:v>1.3318499895702347E-3</c:v>
                </c:pt>
                <c:pt idx="3965">
                  <c:v>1.3318499895702347E-3</c:v>
                </c:pt>
                <c:pt idx="3966">
                  <c:v>1.3318499895702347E-3</c:v>
                </c:pt>
                <c:pt idx="3967">
                  <c:v>1.3318499895702347E-3</c:v>
                </c:pt>
                <c:pt idx="3968">
                  <c:v>1.3318499895702347E-3</c:v>
                </c:pt>
                <c:pt idx="3969">
                  <c:v>1.3318499895702347E-3</c:v>
                </c:pt>
                <c:pt idx="3970">
                  <c:v>1.3318499895702347E-3</c:v>
                </c:pt>
                <c:pt idx="3971">
                  <c:v>1.3318499895702347E-3</c:v>
                </c:pt>
                <c:pt idx="3972">
                  <c:v>1.3318499895702347E-3</c:v>
                </c:pt>
                <c:pt idx="3973">
                  <c:v>1.3318499895702347E-3</c:v>
                </c:pt>
                <c:pt idx="3974">
                  <c:v>1.3318499895702347E-3</c:v>
                </c:pt>
                <c:pt idx="3975">
                  <c:v>1.3318499895702347E-3</c:v>
                </c:pt>
                <c:pt idx="3976">
                  <c:v>1.3318499895702347E-3</c:v>
                </c:pt>
                <c:pt idx="3977">
                  <c:v>1.3318499895702347E-3</c:v>
                </c:pt>
                <c:pt idx="3978">
                  <c:v>1.3318499895702347E-3</c:v>
                </c:pt>
                <c:pt idx="3979">
                  <c:v>1.3318499895702347E-3</c:v>
                </c:pt>
                <c:pt idx="3980">
                  <c:v>1.3318499895702347E-3</c:v>
                </c:pt>
                <c:pt idx="3981">
                  <c:v>1.3318499895702347E-3</c:v>
                </c:pt>
                <c:pt idx="3982">
                  <c:v>1.3318499895702347E-3</c:v>
                </c:pt>
                <c:pt idx="3983">
                  <c:v>1.3318499895702347E-3</c:v>
                </c:pt>
                <c:pt idx="3984">
                  <c:v>1.3318499895702347E-3</c:v>
                </c:pt>
                <c:pt idx="3985">
                  <c:v>1.3318499895702347E-3</c:v>
                </c:pt>
                <c:pt idx="3986">
                  <c:v>1.3318499895702347E-3</c:v>
                </c:pt>
                <c:pt idx="3987">
                  <c:v>1.3318499895702347E-3</c:v>
                </c:pt>
                <c:pt idx="3988">
                  <c:v>1.3318499895702347E-3</c:v>
                </c:pt>
                <c:pt idx="3989">
                  <c:v>1.3318499895702347E-3</c:v>
                </c:pt>
                <c:pt idx="3990">
                  <c:v>1.3318499895702347E-3</c:v>
                </c:pt>
                <c:pt idx="3991">
                  <c:v>1.3318499895702347E-3</c:v>
                </c:pt>
                <c:pt idx="3992">
                  <c:v>1.3318499895702347E-3</c:v>
                </c:pt>
                <c:pt idx="3993">
                  <c:v>1.3318499895702347E-3</c:v>
                </c:pt>
                <c:pt idx="3994">
                  <c:v>1.3318499895702347E-3</c:v>
                </c:pt>
                <c:pt idx="3995">
                  <c:v>1.3318499895702347E-3</c:v>
                </c:pt>
                <c:pt idx="3996">
                  <c:v>1.3318499895702347E-3</c:v>
                </c:pt>
                <c:pt idx="3997">
                  <c:v>1.3318499895702347E-3</c:v>
                </c:pt>
                <c:pt idx="3998">
                  <c:v>1.3318499895702347E-3</c:v>
                </c:pt>
                <c:pt idx="3999">
                  <c:v>1.3318499895702347E-3</c:v>
                </c:pt>
                <c:pt idx="4000">
                  <c:v>1.3318499895702347E-3</c:v>
                </c:pt>
                <c:pt idx="4001">
                  <c:v>1.3318499895702347E-3</c:v>
                </c:pt>
                <c:pt idx="4002">
                  <c:v>1.3318499895702347E-3</c:v>
                </c:pt>
                <c:pt idx="4003">
                  <c:v>1.3318499895702347E-3</c:v>
                </c:pt>
                <c:pt idx="4004">
                  <c:v>1.3318499895702347E-3</c:v>
                </c:pt>
                <c:pt idx="4005">
                  <c:v>1.3318499895702347E-3</c:v>
                </c:pt>
                <c:pt idx="4006">
                  <c:v>1.3318499895702347E-3</c:v>
                </c:pt>
                <c:pt idx="4007">
                  <c:v>1.3318499895702347E-3</c:v>
                </c:pt>
                <c:pt idx="4008">
                  <c:v>1.3318499895702347E-3</c:v>
                </c:pt>
                <c:pt idx="4009">
                  <c:v>1.3318499895702347E-3</c:v>
                </c:pt>
                <c:pt idx="4010">
                  <c:v>1.3318499895702347E-3</c:v>
                </c:pt>
                <c:pt idx="4011">
                  <c:v>1.3318499895702347E-3</c:v>
                </c:pt>
                <c:pt idx="4012">
                  <c:v>1.3318499895702347E-3</c:v>
                </c:pt>
                <c:pt idx="4013">
                  <c:v>1.3318499895702347E-3</c:v>
                </c:pt>
                <c:pt idx="4014">
                  <c:v>1.3318499895702347E-3</c:v>
                </c:pt>
                <c:pt idx="4015">
                  <c:v>1.3318499895702347E-3</c:v>
                </c:pt>
                <c:pt idx="4016">
                  <c:v>1.3318499895702347E-3</c:v>
                </c:pt>
                <c:pt idx="4017">
                  <c:v>1.3318499895702347E-3</c:v>
                </c:pt>
                <c:pt idx="4018">
                  <c:v>1.3318499895702347E-3</c:v>
                </c:pt>
                <c:pt idx="4019">
                  <c:v>1.3318499895702347E-3</c:v>
                </c:pt>
                <c:pt idx="4020">
                  <c:v>1.3318499895702347E-3</c:v>
                </c:pt>
                <c:pt idx="4021">
                  <c:v>1.3318499895702347E-3</c:v>
                </c:pt>
                <c:pt idx="4022">
                  <c:v>1.3318499895702347E-3</c:v>
                </c:pt>
                <c:pt idx="4023">
                  <c:v>1.3318499895702347E-3</c:v>
                </c:pt>
                <c:pt idx="4024">
                  <c:v>1.3318499895702347E-3</c:v>
                </c:pt>
                <c:pt idx="4025">
                  <c:v>1.3318499895702347E-3</c:v>
                </c:pt>
                <c:pt idx="4026">
                  <c:v>1.3318499895702347E-3</c:v>
                </c:pt>
                <c:pt idx="4027">
                  <c:v>1.3318499895702347E-3</c:v>
                </c:pt>
                <c:pt idx="4028">
                  <c:v>1.3318499895702347E-3</c:v>
                </c:pt>
                <c:pt idx="4029">
                  <c:v>1.3318499895702347E-3</c:v>
                </c:pt>
                <c:pt idx="4030">
                  <c:v>1.3318499895702347E-3</c:v>
                </c:pt>
                <c:pt idx="4031">
                  <c:v>1.3318499895702347E-3</c:v>
                </c:pt>
                <c:pt idx="4032">
                  <c:v>1.3318499895702347E-3</c:v>
                </c:pt>
                <c:pt idx="4033">
                  <c:v>1.3318499895702347E-3</c:v>
                </c:pt>
                <c:pt idx="4034">
                  <c:v>1.3318499895702347E-3</c:v>
                </c:pt>
                <c:pt idx="4035">
                  <c:v>1.3318499895702347E-3</c:v>
                </c:pt>
                <c:pt idx="4036">
                  <c:v>1.3318499895702347E-3</c:v>
                </c:pt>
                <c:pt idx="4037">
                  <c:v>1.3318499895702347E-3</c:v>
                </c:pt>
                <c:pt idx="4038">
                  <c:v>1.3318499895702347E-3</c:v>
                </c:pt>
                <c:pt idx="4039">
                  <c:v>1.3318499895702347E-3</c:v>
                </c:pt>
                <c:pt idx="4040">
                  <c:v>1.3318499895702347E-3</c:v>
                </c:pt>
                <c:pt idx="4041">
                  <c:v>1.3318499895702347E-3</c:v>
                </c:pt>
                <c:pt idx="4042">
                  <c:v>1.3318499895702347E-3</c:v>
                </c:pt>
                <c:pt idx="4043">
                  <c:v>1.3318499895702347E-3</c:v>
                </c:pt>
                <c:pt idx="4044">
                  <c:v>1.3318499895702347E-3</c:v>
                </c:pt>
                <c:pt idx="4045">
                  <c:v>1.3318499895702347E-3</c:v>
                </c:pt>
                <c:pt idx="4046">
                  <c:v>1.3318499895702347E-3</c:v>
                </c:pt>
                <c:pt idx="4047">
                  <c:v>1.3318499895702347E-3</c:v>
                </c:pt>
                <c:pt idx="4048">
                  <c:v>1.3318499895702347E-3</c:v>
                </c:pt>
                <c:pt idx="4049">
                  <c:v>1.3318499895702347E-3</c:v>
                </c:pt>
                <c:pt idx="4050">
                  <c:v>1.3318499895702347E-3</c:v>
                </c:pt>
                <c:pt idx="4051">
                  <c:v>1.3318499895702347E-3</c:v>
                </c:pt>
                <c:pt idx="4052">
                  <c:v>1.3318499895702347E-3</c:v>
                </c:pt>
                <c:pt idx="4053">
                  <c:v>1.3318499895702347E-3</c:v>
                </c:pt>
                <c:pt idx="4054">
                  <c:v>1.3318499895702347E-3</c:v>
                </c:pt>
                <c:pt idx="4055">
                  <c:v>1.3318499895702347E-3</c:v>
                </c:pt>
                <c:pt idx="4056">
                  <c:v>1.3318499895702347E-3</c:v>
                </c:pt>
                <c:pt idx="4057">
                  <c:v>1.3318499895702347E-3</c:v>
                </c:pt>
                <c:pt idx="4058">
                  <c:v>1.3318499895702347E-3</c:v>
                </c:pt>
                <c:pt idx="4059">
                  <c:v>1.3318499895702347E-3</c:v>
                </c:pt>
                <c:pt idx="4060">
                  <c:v>1.3318499895702347E-3</c:v>
                </c:pt>
                <c:pt idx="4061">
                  <c:v>1.3318499895702347E-3</c:v>
                </c:pt>
                <c:pt idx="4062">
                  <c:v>1.3318499895702347E-3</c:v>
                </c:pt>
                <c:pt idx="4063">
                  <c:v>1.3318499895702347E-3</c:v>
                </c:pt>
                <c:pt idx="4064">
                  <c:v>1.3318499895702347E-3</c:v>
                </c:pt>
                <c:pt idx="4065">
                  <c:v>1.3318499895702347E-3</c:v>
                </c:pt>
                <c:pt idx="4066">
                  <c:v>1.3318499895702347E-3</c:v>
                </c:pt>
                <c:pt idx="4067">
                  <c:v>1.3318499895702347E-3</c:v>
                </c:pt>
                <c:pt idx="4068">
                  <c:v>1.3318499895702347E-3</c:v>
                </c:pt>
                <c:pt idx="4069">
                  <c:v>1.3318499895702347E-3</c:v>
                </c:pt>
                <c:pt idx="4070">
                  <c:v>1.3318499895702347E-3</c:v>
                </c:pt>
                <c:pt idx="4071">
                  <c:v>1.3318499895702347E-3</c:v>
                </c:pt>
                <c:pt idx="4072">
                  <c:v>1.3318499895702347E-3</c:v>
                </c:pt>
                <c:pt idx="4073">
                  <c:v>1.3318499895702347E-3</c:v>
                </c:pt>
                <c:pt idx="4074">
                  <c:v>1.3318499895702347E-3</c:v>
                </c:pt>
                <c:pt idx="4075">
                  <c:v>1.3318499895702347E-3</c:v>
                </c:pt>
                <c:pt idx="4076">
                  <c:v>1.3318499895702347E-3</c:v>
                </c:pt>
                <c:pt idx="4077">
                  <c:v>1.3318499895702347E-3</c:v>
                </c:pt>
                <c:pt idx="4078">
                  <c:v>1.3318499895702347E-3</c:v>
                </c:pt>
                <c:pt idx="4079">
                  <c:v>1.3318499895702347E-3</c:v>
                </c:pt>
                <c:pt idx="4080">
                  <c:v>1.3318499895702347E-3</c:v>
                </c:pt>
                <c:pt idx="4081">
                  <c:v>1.3318499895702347E-3</c:v>
                </c:pt>
                <c:pt idx="4082">
                  <c:v>1.3318499895702347E-3</c:v>
                </c:pt>
                <c:pt idx="4083">
                  <c:v>1.3318499895702347E-3</c:v>
                </c:pt>
                <c:pt idx="4084">
                  <c:v>1.3318499895702347E-3</c:v>
                </c:pt>
                <c:pt idx="4085">
                  <c:v>1.3318499895702347E-3</c:v>
                </c:pt>
                <c:pt idx="4086">
                  <c:v>1.3318499895702347E-3</c:v>
                </c:pt>
                <c:pt idx="4087">
                  <c:v>1.3318499895702347E-3</c:v>
                </c:pt>
                <c:pt idx="4088">
                  <c:v>1.3318499895702347E-3</c:v>
                </c:pt>
                <c:pt idx="4089">
                  <c:v>1.3318499895702347E-3</c:v>
                </c:pt>
                <c:pt idx="4090">
                  <c:v>1.3318499895702347E-3</c:v>
                </c:pt>
                <c:pt idx="4091">
                  <c:v>1.3318499895702347E-3</c:v>
                </c:pt>
                <c:pt idx="4092">
                  <c:v>1.3318499895702347E-3</c:v>
                </c:pt>
                <c:pt idx="4093">
                  <c:v>1.3318499895702347E-3</c:v>
                </c:pt>
                <c:pt idx="4094">
                  <c:v>1.3318499895702347E-3</c:v>
                </c:pt>
                <c:pt idx="4095">
                  <c:v>1.3318499895702347E-3</c:v>
                </c:pt>
                <c:pt idx="4096">
                  <c:v>1.3318499895702347E-3</c:v>
                </c:pt>
                <c:pt idx="4097">
                  <c:v>1.3318499895702347E-3</c:v>
                </c:pt>
                <c:pt idx="4098">
                  <c:v>1.3318499895702347E-3</c:v>
                </c:pt>
                <c:pt idx="4099">
                  <c:v>1.3318499895702347E-3</c:v>
                </c:pt>
                <c:pt idx="4100">
                  <c:v>1.3318499895702347E-3</c:v>
                </c:pt>
                <c:pt idx="4101">
                  <c:v>1.3318499895702347E-3</c:v>
                </c:pt>
                <c:pt idx="4102">
                  <c:v>1.3318499895702347E-3</c:v>
                </c:pt>
                <c:pt idx="4103">
                  <c:v>1.3318499895702347E-3</c:v>
                </c:pt>
                <c:pt idx="4104">
                  <c:v>1.3318499895702347E-3</c:v>
                </c:pt>
                <c:pt idx="4105">
                  <c:v>1.3318499895702347E-3</c:v>
                </c:pt>
                <c:pt idx="4106">
                  <c:v>1.3318499895702347E-3</c:v>
                </c:pt>
                <c:pt idx="4107">
                  <c:v>1.3318499895702347E-3</c:v>
                </c:pt>
                <c:pt idx="4108">
                  <c:v>1.3318499895702347E-3</c:v>
                </c:pt>
                <c:pt idx="4109">
                  <c:v>1.3318499895702347E-3</c:v>
                </c:pt>
                <c:pt idx="4110">
                  <c:v>1.3318499895702347E-3</c:v>
                </c:pt>
                <c:pt idx="4111">
                  <c:v>1.3318499895702347E-3</c:v>
                </c:pt>
                <c:pt idx="4112">
                  <c:v>1.3318499895702347E-3</c:v>
                </c:pt>
                <c:pt idx="4113">
                  <c:v>1.3318499895702347E-3</c:v>
                </c:pt>
                <c:pt idx="4114">
                  <c:v>1.3318499895702347E-3</c:v>
                </c:pt>
                <c:pt idx="4115">
                  <c:v>1.3318499895702347E-3</c:v>
                </c:pt>
                <c:pt idx="4116">
                  <c:v>1.3318499895702347E-3</c:v>
                </c:pt>
                <c:pt idx="4117">
                  <c:v>1.3318499895702347E-3</c:v>
                </c:pt>
                <c:pt idx="4118">
                  <c:v>1.3318499895702347E-3</c:v>
                </c:pt>
                <c:pt idx="4119">
                  <c:v>1.3318499895702347E-3</c:v>
                </c:pt>
                <c:pt idx="4120">
                  <c:v>1.3318499895702347E-3</c:v>
                </c:pt>
                <c:pt idx="4121">
                  <c:v>1.3318499895702347E-3</c:v>
                </c:pt>
                <c:pt idx="4122">
                  <c:v>1.3318499895702347E-3</c:v>
                </c:pt>
                <c:pt idx="4123">
                  <c:v>1.3318499895702347E-3</c:v>
                </c:pt>
                <c:pt idx="4124">
                  <c:v>1.3318499895702347E-3</c:v>
                </c:pt>
                <c:pt idx="4125">
                  <c:v>1.3318499895702347E-3</c:v>
                </c:pt>
                <c:pt idx="4126">
                  <c:v>1.3318499895702347E-3</c:v>
                </c:pt>
                <c:pt idx="4127">
                  <c:v>1.3318499895702347E-3</c:v>
                </c:pt>
                <c:pt idx="4128">
                  <c:v>1.3318499895702347E-3</c:v>
                </c:pt>
                <c:pt idx="4129">
                  <c:v>1.3318499895702347E-3</c:v>
                </c:pt>
                <c:pt idx="4130">
                  <c:v>1.3318499895702347E-3</c:v>
                </c:pt>
                <c:pt idx="4131">
                  <c:v>1.3318499895702347E-3</c:v>
                </c:pt>
                <c:pt idx="4132">
                  <c:v>1.3318499895702347E-3</c:v>
                </c:pt>
                <c:pt idx="4133">
                  <c:v>1.3318499895702347E-3</c:v>
                </c:pt>
                <c:pt idx="4134">
                  <c:v>1.3318499895702347E-3</c:v>
                </c:pt>
                <c:pt idx="4135">
                  <c:v>1.3318499895702347E-3</c:v>
                </c:pt>
                <c:pt idx="4136">
                  <c:v>1.3318499895702347E-3</c:v>
                </c:pt>
                <c:pt idx="4137">
                  <c:v>1.3318499895702347E-3</c:v>
                </c:pt>
                <c:pt idx="4138">
                  <c:v>1.3318499895702347E-3</c:v>
                </c:pt>
                <c:pt idx="4139">
                  <c:v>1.3318499895702347E-3</c:v>
                </c:pt>
                <c:pt idx="4140">
                  <c:v>1.3318499895702347E-3</c:v>
                </c:pt>
                <c:pt idx="4141">
                  <c:v>1.3318499895702347E-3</c:v>
                </c:pt>
                <c:pt idx="4142">
                  <c:v>1.3318499895702347E-3</c:v>
                </c:pt>
                <c:pt idx="4143">
                  <c:v>1.3318499895702347E-3</c:v>
                </c:pt>
                <c:pt idx="4144">
                  <c:v>1.3318499895702347E-3</c:v>
                </c:pt>
                <c:pt idx="4145">
                  <c:v>1.3318499895702347E-3</c:v>
                </c:pt>
                <c:pt idx="4146">
                  <c:v>1.3318499895702347E-3</c:v>
                </c:pt>
                <c:pt idx="4147">
                  <c:v>1.3318499895702347E-3</c:v>
                </c:pt>
                <c:pt idx="4148">
                  <c:v>1.3318499895702347E-3</c:v>
                </c:pt>
                <c:pt idx="4149">
                  <c:v>1.3318499895702347E-3</c:v>
                </c:pt>
                <c:pt idx="4150">
                  <c:v>1.3318499895702347E-3</c:v>
                </c:pt>
                <c:pt idx="4151">
                  <c:v>1.3318499895702347E-3</c:v>
                </c:pt>
                <c:pt idx="4152">
                  <c:v>1.3318499895702347E-3</c:v>
                </c:pt>
                <c:pt idx="4153">
                  <c:v>1.3318499895702347E-3</c:v>
                </c:pt>
                <c:pt idx="4154">
                  <c:v>1.3318499895702347E-3</c:v>
                </c:pt>
                <c:pt idx="4155">
                  <c:v>1.3318499895702347E-3</c:v>
                </c:pt>
                <c:pt idx="4156">
                  <c:v>1.3318499895702347E-3</c:v>
                </c:pt>
                <c:pt idx="4157">
                  <c:v>1.3318499895702347E-3</c:v>
                </c:pt>
                <c:pt idx="4158">
                  <c:v>1.3318499895702347E-3</c:v>
                </c:pt>
                <c:pt idx="4159">
                  <c:v>1.3318499895702347E-3</c:v>
                </c:pt>
                <c:pt idx="4160">
                  <c:v>1.3318499895702347E-3</c:v>
                </c:pt>
                <c:pt idx="4161">
                  <c:v>1.3318499895702347E-3</c:v>
                </c:pt>
                <c:pt idx="4162">
                  <c:v>1.3318499895702347E-3</c:v>
                </c:pt>
                <c:pt idx="4163">
                  <c:v>1.3318499895702347E-3</c:v>
                </c:pt>
                <c:pt idx="4164">
                  <c:v>1.3318499895702347E-3</c:v>
                </c:pt>
                <c:pt idx="4165">
                  <c:v>1.3318499895702347E-3</c:v>
                </c:pt>
                <c:pt idx="4166">
                  <c:v>1.3318499895702347E-3</c:v>
                </c:pt>
                <c:pt idx="4167">
                  <c:v>1.3318499895702347E-3</c:v>
                </c:pt>
                <c:pt idx="4168">
                  <c:v>1.3318499895702347E-3</c:v>
                </c:pt>
                <c:pt idx="4169">
                  <c:v>1.3318499895702347E-3</c:v>
                </c:pt>
                <c:pt idx="4170">
                  <c:v>1.3318499895702347E-3</c:v>
                </c:pt>
                <c:pt idx="4171">
                  <c:v>1.3318499895702347E-3</c:v>
                </c:pt>
                <c:pt idx="4172">
                  <c:v>1.3318499895702347E-3</c:v>
                </c:pt>
                <c:pt idx="4173">
                  <c:v>1.3318499895702347E-3</c:v>
                </c:pt>
                <c:pt idx="4174">
                  <c:v>1.3318499895702347E-3</c:v>
                </c:pt>
                <c:pt idx="4175">
                  <c:v>1.3318499895702347E-3</c:v>
                </c:pt>
                <c:pt idx="4176">
                  <c:v>1.3318499895702347E-3</c:v>
                </c:pt>
                <c:pt idx="4177">
                  <c:v>1.3318499895702347E-3</c:v>
                </c:pt>
                <c:pt idx="4178">
                  <c:v>1.3318499895702347E-3</c:v>
                </c:pt>
                <c:pt idx="4179">
                  <c:v>1.3318499895702347E-3</c:v>
                </c:pt>
                <c:pt idx="4180">
                  <c:v>1.3318499895702347E-3</c:v>
                </c:pt>
                <c:pt idx="4181">
                  <c:v>1.3318499895702347E-3</c:v>
                </c:pt>
                <c:pt idx="4182">
                  <c:v>1.3318499895702347E-3</c:v>
                </c:pt>
                <c:pt idx="4183">
                  <c:v>1.3318499895702347E-3</c:v>
                </c:pt>
                <c:pt idx="4184">
                  <c:v>1.3318499895702347E-3</c:v>
                </c:pt>
                <c:pt idx="4185">
                  <c:v>1.3318499895702347E-3</c:v>
                </c:pt>
                <c:pt idx="4186">
                  <c:v>1.3318499895702347E-3</c:v>
                </c:pt>
                <c:pt idx="4187">
                  <c:v>1.3318499895702347E-3</c:v>
                </c:pt>
                <c:pt idx="4188">
                  <c:v>1.3318499895702347E-3</c:v>
                </c:pt>
                <c:pt idx="4189">
                  <c:v>1.3318499895702347E-3</c:v>
                </c:pt>
                <c:pt idx="4190">
                  <c:v>1.3318499895702347E-3</c:v>
                </c:pt>
                <c:pt idx="4191">
                  <c:v>1.3318499895702347E-3</c:v>
                </c:pt>
                <c:pt idx="4192">
                  <c:v>1.3318499895702347E-3</c:v>
                </c:pt>
                <c:pt idx="4193">
                  <c:v>1.3318499895702347E-3</c:v>
                </c:pt>
                <c:pt idx="4194">
                  <c:v>1.3318499895702347E-3</c:v>
                </c:pt>
                <c:pt idx="4195">
                  <c:v>1.3318499895702347E-3</c:v>
                </c:pt>
                <c:pt idx="4196">
                  <c:v>1.3318499895702347E-3</c:v>
                </c:pt>
                <c:pt idx="4197">
                  <c:v>1.3318499895702347E-3</c:v>
                </c:pt>
                <c:pt idx="4198">
                  <c:v>1.3318499895702347E-3</c:v>
                </c:pt>
                <c:pt idx="4199">
                  <c:v>1.3318499895702347E-3</c:v>
                </c:pt>
                <c:pt idx="4200">
                  <c:v>1.3318499895702347E-3</c:v>
                </c:pt>
                <c:pt idx="4201">
                  <c:v>1.3318499895702347E-3</c:v>
                </c:pt>
                <c:pt idx="4202">
                  <c:v>1.3318499895702347E-3</c:v>
                </c:pt>
                <c:pt idx="4203">
                  <c:v>1.3318499895702347E-3</c:v>
                </c:pt>
                <c:pt idx="4204">
                  <c:v>1.3318499895702347E-3</c:v>
                </c:pt>
                <c:pt idx="4205">
                  <c:v>1.3318499895702347E-3</c:v>
                </c:pt>
                <c:pt idx="4206">
                  <c:v>1.3318499895702347E-3</c:v>
                </c:pt>
                <c:pt idx="4207">
                  <c:v>1.3318499895702347E-3</c:v>
                </c:pt>
                <c:pt idx="4208">
                  <c:v>1.3318499895702347E-3</c:v>
                </c:pt>
                <c:pt idx="4209">
                  <c:v>1.3318499895702347E-3</c:v>
                </c:pt>
                <c:pt idx="4210">
                  <c:v>1.3318499895702347E-3</c:v>
                </c:pt>
                <c:pt idx="4211">
                  <c:v>1.3318499895702347E-3</c:v>
                </c:pt>
                <c:pt idx="4212">
                  <c:v>1.3318499895702347E-3</c:v>
                </c:pt>
                <c:pt idx="4213">
                  <c:v>1.3318499895702347E-3</c:v>
                </c:pt>
                <c:pt idx="4214">
                  <c:v>1.3318499895702347E-3</c:v>
                </c:pt>
                <c:pt idx="4215">
                  <c:v>1.3318499895702347E-3</c:v>
                </c:pt>
                <c:pt idx="4216">
                  <c:v>1.3318499895702347E-3</c:v>
                </c:pt>
                <c:pt idx="4217">
                  <c:v>1.3318499895702347E-3</c:v>
                </c:pt>
                <c:pt idx="4218">
                  <c:v>1.3318499895702347E-3</c:v>
                </c:pt>
                <c:pt idx="4219">
                  <c:v>1.3318499895702347E-3</c:v>
                </c:pt>
                <c:pt idx="4220">
                  <c:v>1.3318499895702347E-3</c:v>
                </c:pt>
                <c:pt idx="4221">
                  <c:v>1.3318499895702347E-3</c:v>
                </c:pt>
                <c:pt idx="4222">
                  <c:v>1.3318499895702347E-3</c:v>
                </c:pt>
                <c:pt idx="4223">
                  <c:v>1.3318499895702347E-3</c:v>
                </c:pt>
                <c:pt idx="4224">
                  <c:v>1.3318499895702347E-3</c:v>
                </c:pt>
                <c:pt idx="4225">
                  <c:v>1.3318499895702347E-3</c:v>
                </c:pt>
                <c:pt idx="4226">
                  <c:v>1.3318499895702347E-3</c:v>
                </c:pt>
                <c:pt idx="4227">
                  <c:v>1.3318499895702347E-3</c:v>
                </c:pt>
                <c:pt idx="4228">
                  <c:v>1.3318499895702347E-3</c:v>
                </c:pt>
                <c:pt idx="4229">
                  <c:v>1.3318499895702347E-3</c:v>
                </c:pt>
                <c:pt idx="4230">
                  <c:v>1.3318499895702347E-3</c:v>
                </c:pt>
                <c:pt idx="4231">
                  <c:v>1.3318499895702347E-3</c:v>
                </c:pt>
                <c:pt idx="4232">
                  <c:v>1.3318499895702347E-3</c:v>
                </c:pt>
                <c:pt idx="4233">
                  <c:v>1.3318499895702347E-3</c:v>
                </c:pt>
                <c:pt idx="4234">
                  <c:v>1.3318499895702347E-3</c:v>
                </c:pt>
                <c:pt idx="4235">
                  <c:v>1.3318499895702347E-3</c:v>
                </c:pt>
                <c:pt idx="4236">
                  <c:v>1.3318499895702347E-3</c:v>
                </c:pt>
                <c:pt idx="4237">
                  <c:v>1.3318499895702347E-3</c:v>
                </c:pt>
                <c:pt idx="4238">
                  <c:v>1.3318499895702347E-3</c:v>
                </c:pt>
                <c:pt idx="4239">
                  <c:v>1.3318499895702347E-3</c:v>
                </c:pt>
                <c:pt idx="4240">
                  <c:v>1.3318499895702347E-3</c:v>
                </c:pt>
                <c:pt idx="4241">
                  <c:v>1.3318499895702347E-3</c:v>
                </c:pt>
                <c:pt idx="4242">
                  <c:v>1.3318499895702347E-3</c:v>
                </c:pt>
                <c:pt idx="4243">
                  <c:v>1.3318499895702347E-3</c:v>
                </c:pt>
                <c:pt idx="4244">
                  <c:v>1.3318499895702347E-3</c:v>
                </c:pt>
                <c:pt idx="4245">
                  <c:v>1.3318499895702347E-3</c:v>
                </c:pt>
                <c:pt idx="4246">
                  <c:v>1.3318499895702347E-3</c:v>
                </c:pt>
                <c:pt idx="4247">
                  <c:v>1.3318499895702347E-3</c:v>
                </c:pt>
                <c:pt idx="4248">
                  <c:v>1.3318499895702347E-3</c:v>
                </c:pt>
                <c:pt idx="4249">
                  <c:v>1.3318499895702347E-3</c:v>
                </c:pt>
                <c:pt idx="4250">
                  <c:v>1.3318499895702347E-3</c:v>
                </c:pt>
                <c:pt idx="4251">
                  <c:v>1.3318499895702347E-3</c:v>
                </c:pt>
                <c:pt idx="4252">
                  <c:v>1.3318499895702347E-3</c:v>
                </c:pt>
                <c:pt idx="4253">
                  <c:v>1.3318499895702347E-3</c:v>
                </c:pt>
                <c:pt idx="4254">
                  <c:v>1.3318499895702347E-3</c:v>
                </c:pt>
                <c:pt idx="4255">
                  <c:v>1.3318499895702347E-3</c:v>
                </c:pt>
                <c:pt idx="4256">
                  <c:v>1.3318499895702347E-3</c:v>
                </c:pt>
                <c:pt idx="4257">
                  <c:v>1.3318499895702347E-3</c:v>
                </c:pt>
                <c:pt idx="4258">
                  <c:v>1.3318499895702347E-3</c:v>
                </c:pt>
                <c:pt idx="4259">
                  <c:v>1.3318499895702347E-3</c:v>
                </c:pt>
                <c:pt idx="4260">
                  <c:v>1.3318499895702347E-3</c:v>
                </c:pt>
                <c:pt idx="4261">
                  <c:v>1.3318499895702347E-3</c:v>
                </c:pt>
                <c:pt idx="4262">
                  <c:v>1.3318499895702347E-3</c:v>
                </c:pt>
                <c:pt idx="4263">
                  <c:v>1.3318499895702347E-3</c:v>
                </c:pt>
                <c:pt idx="4264">
                  <c:v>1.3318499895702347E-3</c:v>
                </c:pt>
                <c:pt idx="4265">
                  <c:v>1.3318499895702347E-3</c:v>
                </c:pt>
                <c:pt idx="4266">
                  <c:v>1.3318499895702347E-3</c:v>
                </c:pt>
                <c:pt idx="4267">
                  <c:v>1.3318499895702347E-3</c:v>
                </c:pt>
                <c:pt idx="4268">
                  <c:v>1.3318499895702347E-3</c:v>
                </c:pt>
                <c:pt idx="4269">
                  <c:v>1.3318499895702347E-3</c:v>
                </c:pt>
                <c:pt idx="4270">
                  <c:v>1.3318499895702347E-3</c:v>
                </c:pt>
                <c:pt idx="4271">
                  <c:v>1.3318499895702347E-3</c:v>
                </c:pt>
                <c:pt idx="4272">
                  <c:v>1.3318499895702347E-3</c:v>
                </c:pt>
                <c:pt idx="4273">
                  <c:v>1.3318499895702347E-3</c:v>
                </c:pt>
                <c:pt idx="4274">
                  <c:v>1.3318499895702347E-3</c:v>
                </c:pt>
                <c:pt idx="4275">
                  <c:v>1.3318499895702347E-3</c:v>
                </c:pt>
                <c:pt idx="4276">
                  <c:v>1.3318499895702347E-3</c:v>
                </c:pt>
                <c:pt idx="4277">
                  <c:v>1.3318499895702347E-3</c:v>
                </c:pt>
                <c:pt idx="4278">
                  <c:v>1.3318499895702347E-3</c:v>
                </c:pt>
                <c:pt idx="4279">
                  <c:v>1.3318499895702347E-3</c:v>
                </c:pt>
                <c:pt idx="4280">
                  <c:v>1.3318499895702347E-3</c:v>
                </c:pt>
                <c:pt idx="4281">
                  <c:v>1.3318499895702347E-3</c:v>
                </c:pt>
                <c:pt idx="4282">
                  <c:v>1.3318499895702347E-3</c:v>
                </c:pt>
                <c:pt idx="4283">
                  <c:v>1.3318499895702347E-3</c:v>
                </c:pt>
                <c:pt idx="4284">
                  <c:v>1.3318499895702347E-3</c:v>
                </c:pt>
                <c:pt idx="4285">
                  <c:v>1.3318499895702347E-3</c:v>
                </c:pt>
                <c:pt idx="4286">
                  <c:v>1.3318499895702347E-3</c:v>
                </c:pt>
                <c:pt idx="4287">
                  <c:v>1.3318499895702347E-3</c:v>
                </c:pt>
                <c:pt idx="4288">
                  <c:v>1.3318499895702347E-3</c:v>
                </c:pt>
                <c:pt idx="4289">
                  <c:v>1.3318499895702347E-3</c:v>
                </c:pt>
                <c:pt idx="4290">
                  <c:v>1.3318499895702347E-3</c:v>
                </c:pt>
                <c:pt idx="4291">
                  <c:v>1.3318499895702347E-3</c:v>
                </c:pt>
                <c:pt idx="4292">
                  <c:v>1.3318499895702347E-3</c:v>
                </c:pt>
                <c:pt idx="4293">
                  <c:v>1.3318499895702347E-3</c:v>
                </c:pt>
                <c:pt idx="4294">
                  <c:v>1.3318499895702347E-3</c:v>
                </c:pt>
                <c:pt idx="4295">
                  <c:v>1.3318499895702347E-3</c:v>
                </c:pt>
                <c:pt idx="4296">
                  <c:v>1.3318499895702347E-3</c:v>
                </c:pt>
                <c:pt idx="4297">
                  <c:v>1.3318499895702347E-3</c:v>
                </c:pt>
                <c:pt idx="4298">
                  <c:v>1.3318499895702347E-3</c:v>
                </c:pt>
                <c:pt idx="4299">
                  <c:v>1.3318499895702347E-3</c:v>
                </c:pt>
                <c:pt idx="4300">
                  <c:v>1.3318499895702347E-3</c:v>
                </c:pt>
                <c:pt idx="4301">
                  <c:v>1.3318499895702347E-3</c:v>
                </c:pt>
                <c:pt idx="4302">
                  <c:v>1.3318499895702347E-3</c:v>
                </c:pt>
                <c:pt idx="4303">
                  <c:v>1.3318499895702347E-3</c:v>
                </c:pt>
                <c:pt idx="4304">
                  <c:v>1.3318499895702347E-3</c:v>
                </c:pt>
                <c:pt idx="4305">
                  <c:v>1.3318499895702347E-3</c:v>
                </c:pt>
                <c:pt idx="4306">
                  <c:v>1.3318499895702347E-3</c:v>
                </c:pt>
                <c:pt idx="4307">
                  <c:v>1.3318499895702347E-3</c:v>
                </c:pt>
                <c:pt idx="4308">
                  <c:v>1.3318499895702347E-3</c:v>
                </c:pt>
                <c:pt idx="4309">
                  <c:v>1.3318499895702347E-3</c:v>
                </c:pt>
                <c:pt idx="4310">
                  <c:v>1.3318499895702347E-3</c:v>
                </c:pt>
                <c:pt idx="4311">
                  <c:v>1.3318499895702347E-3</c:v>
                </c:pt>
                <c:pt idx="4312">
                  <c:v>1.3318499895702347E-3</c:v>
                </c:pt>
                <c:pt idx="4313">
                  <c:v>1.3318499895702347E-3</c:v>
                </c:pt>
                <c:pt idx="4314">
                  <c:v>1.3318499895702347E-3</c:v>
                </c:pt>
                <c:pt idx="4315">
                  <c:v>1.3318499895702347E-3</c:v>
                </c:pt>
                <c:pt idx="4316">
                  <c:v>1.3318499895702347E-3</c:v>
                </c:pt>
                <c:pt idx="4317">
                  <c:v>1.3318499895702347E-3</c:v>
                </c:pt>
                <c:pt idx="4318">
                  <c:v>1.3318499895702347E-3</c:v>
                </c:pt>
                <c:pt idx="4319">
                  <c:v>1.3318499895702347E-3</c:v>
                </c:pt>
                <c:pt idx="4320">
                  <c:v>1.3318499895702347E-3</c:v>
                </c:pt>
                <c:pt idx="4321">
                  <c:v>1.3318499895702347E-3</c:v>
                </c:pt>
                <c:pt idx="4322">
                  <c:v>1.3318499895702347E-3</c:v>
                </c:pt>
                <c:pt idx="4323">
                  <c:v>1.3318499895702347E-3</c:v>
                </c:pt>
                <c:pt idx="4324">
                  <c:v>1.3318499895702347E-3</c:v>
                </c:pt>
                <c:pt idx="4325">
                  <c:v>1.3318499895702347E-3</c:v>
                </c:pt>
                <c:pt idx="4326">
                  <c:v>1.3318499895702347E-3</c:v>
                </c:pt>
                <c:pt idx="4327">
                  <c:v>1.3318499895702347E-3</c:v>
                </c:pt>
                <c:pt idx="4328">
                  <c:v>1.3318499895702347E-3</c:v>
                </c:pt>
                <c:pt idx="4329">
                  <c:v>1.3318499895702347E-3</c:v>
                </c:pt>
                <c:pt idx="4330">
                  <c:v>1.3318499895702347E-3</c:v>
                </c:pt>
                <c:pt idx="4331">
                  <c:v>1.3318499895702347E-3</c:v>
                </c:pt>
                <c:pt idx="4332">
                  <c:v>1.3318499895702347E-3</c:v>
                </c:pt>
                <c:pt idx="4333">
                  <c:v>1.3318499895702347E-3</c:v>
                </c:pt>
                <c:pt idx="4334">
                  <c:v>1.3318499895702347E-3</c:v>
                </c:pt>
                <c:pt idx="4335">
                  <c:v>1.3318499895702347E-3</c:v>
                </c:pt>
                <c:pt idx="4336">
                  <c:v>1.3318499895702347E-3</c:v>
                </c:pt>
                <c:pt idx="4337">
                  <c:v>1.3318499895702347E-3</c:v>
                </c:pt>
                <c:pt idx="4338">
                  <c:v>1.3318499895702347E-3</c:v>
                </c:pt>
                <c:pt idx="4339">
                  <c:v>1.3318499895702347E-3</c:v>
                </c:pt>
                <c:pt idx="4340">
                  <c:v>1.3318499895702347E-3</c:v>
                </c:pt>
                <c:pt idx="4341">
                  <c:v>1.3318499895702347E-3</c:v>
                </c:pt>
                <c:pt idx="4342">
                  <c:v>1.3318499895702347E-3</c:v>
                </c:pt>
                <c:pt idx="4343">
                  <c:v>1.3318499895702347E-3</c:v>
                </c:pt>
                <c:pt idx="4344">
                  <c:v>1.3318499895702347E-3</c:v>
                </c:pt>
                <c:pt idx="4345">
                  <c:v>1.3318499895702347E-3</c:v>
                </c:pt>
                <c:pt idx="4346">
                  <c:v>1.3318499895702347E-3</c:v>
                </c:pt>
                <c:pt idx="4347">
                  <c:v>1.3318499895702347E-3</c:v>
                </c:pt>
                <c:pt idx="4348">
                  <c:v>1.3318499895702347E-3</c:v>
                </c:pt>
                <c:pt idx="4349">
                  <c:v>1.3318499895702347E-3</c:v>
                </c:pt>
                <c:pt idx="4350">
                  <c:v>1.3318499895702347E-3</c:v>
                </c:pt>
                <c:pt idx="4351">
                  <c:v>1.3318499895702347E-3</c:v>
                </c:pt>
                <c:pt idx="4352">
                  <c:v>1.3318499895702347E-3</c:v>
                </c:pt>
                <c:pt idx="4353">
                  <c:v>1.3318499895702347E-3</c:v>
                </c:pt>
                <c:pt idx="4354">
                  <c:v>1.3318499895702347E-3</c:v>
                </c:pt>
                <c:pt idx="4355">
                  <c:v>1.3318499895702347E-3</c:v>
                </c:pt>
                <c:pt idx="4356">
                  <c:v>1.3318499895702347E-3</c:v>
                </c:pt>
                <c:pt idx="4357">
                  <c:v>1.3318499895702347E-3</c:v>
                </c:pt>
                <c:pt idx="4358">
                  <c:v>1.3318499895702347E-3</c:v>
                </c:pt>
                <c:pt idx="4359">
                  <c:v>1.3318499895702347E-3</c:v>
                </c:pt>
                <c:pt idx="4360">
                  <c:v>1.3318499895702347E-3</c:v>
                </c:pt>
                <c:pt idx="4361">
                  <c:v>1.3318499895702347E-3</c:v>
                </c:pt>
                <c:pt idx="4362">
                  <c:v>1.3318499895702347E-3</c:v>
                </c:pt>
                <c:pt idx="4363">
                  <c:v>1.3318499895702347E-3</c:v>
                </c:pt>
                <c:pt idx="4364">
                  <c:v>1.3318499895702347E-3</c:v>
                </c:pt>
                <c:pt idx="4365">
                  <c:v>1.3318499895702347E-3</c:v>
                </c:pt>
                <c:pt idx="4366">
                  <c:v>1.3318499895702347E-3</c:v>
                </c:pt>
                <c:pt idx="4367">
                  <c:v>1.3318499895702347E-3</c:v>
                </c:pt>
                <c:pt idx="4368">
                  <c:v>1.3318499895702347E-3</c:v>
                </c:pt>
                <c:pt idx="4369">
                  <c:v>1.3318499895702347E-3</c:v>
                </c:pt>
                <c:pt idx="4370">
                  <c:v>1.3318499895702347E-3</c:v>
                </c:pt>
                <c:pt idx="4371">
                  <c:v>1.3318499895702347E-3</c:v>
                </c:pt>
                <c:pt idx="4372">
                  <c:v>1.3318499895702347E-3</c:v>
                </c:pt>
                <c:pt idx="4373">
                  <c:v>1.3318499895702347E-3</c:v>
                </c:pt>
                <c:pt idx="4374">
                  <c:v>1.3318499895702347E-3</c:v>
                </c:pt>
                <c:pt idx="4375">
                  <c:v>1.3318499895702347E-3</c:v>
                </c:pt>
                <c:pt idx="4376">
                  <c:v>1.3318499895702347E-3</c:v>
                </c:pt>
                <c:pt idx="4377">
                  <c:v>1.3318499895702347E-3</c:v>
                </c:pt>
                <c:pt idx="4378">
                  <c:v>1.3318499895702347E-3</c:v>
                </c:pt>
                <c:pt idx="4379">
                  <c:v>1.3318499895702347E-3</c:v>
                </c:pt>
                <c:pt idx="4380">
                  <c:v>1.3318499895702347E-3</c:v>
                </c:pt>
                <c:pt idx="4381">
                  <c:v>1.3318499895702347E-3</c:v>
                </c:pt>
                <c:pt idx="4382">
                  <c:v>1.3318499895702347E-3</c:v>
                </c:pt>
                <c:pt idx="4383">
                  <c:v>1.3318499895702347E-3</c:v>
                </c:pt>
                <c:pt idx="4384">
                  <c:v>1.3318499895702347E-3</c:v>
                </c:pt>
                <c:pt idx="4385">
                  <c:v>1.3318499895702347E-3</c:v>
                </c:pt>
                <c:pt idx="4386">
                  <c:v>1.3318499895702347E-3</c:v>
                </c:pt>
                <c:pt idx="4387">
                  <c:v>1.3318499895702347E-3</c:v>
                </c:pt>
                <c:pt idx="4388">
                  <c:v>1.3318499895702347E-3</c:v>
                </c:pt>
                <c:pt idx="4389">
                  <c:v>1.3318499895702347E-3</c:v>
                </c:pt>
                <c:pt idx="4390">
                  <c:v>1.3318499895702347E-3</c:v>
                </c:pt>
                <c:pt idx="4391">
                  <c:v>1.3318499895702347E-3</c:v>
                </c:pt>
                <c:pt idx="4392">
                  <c:v>1.3318499895702347E-3</c:v>
                </c:pt>
                <c:pt idx="4393">
                  <c:v>1.3318499895702347E-3</c:v>
                </c:pt>
                <c:pt idx="4394">
                  <c:v>1.3318499895702347E-3</c:v>
                </c:pt>
                <c:pt idx="4395">
                  <c:v>1.3318499895702347E-3</c:v>
                </c:pt>
                <c:pt idx="4396">
                  <c:v>1.3318499895702347E-3</c:v>
                </c:pt>
                <c:pt idx="4397">
                  <c:v>1.3318499895702347E-3</c:v>
                </c:pt>
                <c:pt idx="4398">
                  <c:v>1.3318499895702347E-3</c:v>
                </c:pt>
                <c:pt idx="4399">
                  <c:v>1.3318499895702347E-3</c:v>
                </c:pt>
                <c:pt idx="4400">
                  <c:v>1.3318499895702347E-3</c:v>
                </c:pt>
                <c:pt idx="4401">
                  <c:v>1.3318499895702347E-3</c:v>
                </c:pt>
                <c:pt idx="4402">
                  <c:v>1.3318499895702347E-3</c:v>
                </c:pt>
                <c:pt idx="4403">
                  <c:v>1.3318499895702347E-3</c:v>
                </c:pt>
                <c:pt idx="4404">
                  <c:v>1.3318499895702347E-3</c:v>
                </c:pt>
                <c:pt idx="4405">
                  <c:v>1.3318499895702347E-3</c:v>
                </c:pt>
                <c:pt idx="4406">
                  <c:v>1.3318499895702347E-3</c:v>
                </c:pt>
                <c:pt idx="4407">
                  <c:v>1.3318499895702347E-3</c:v>
                </c:pt>
                <c:pt idx="4408">
                  <c:v>1.3318499895702347E-3</c:v>
                </c:pt>
                <c:pt idx="4409">
                  <c:v>1.3318499895702347E-3</c:v>
                </c:pt>
                <c:pt idx="4410">
                  <c:v>1.3318499895702347E-3</c:v>
                </c:pt>
                <c:pt idx="4411">
                  <c:v>1.3318499895702347E-3</c:v>
                </c:pt>
                <c:pt idx="4412">
                  <c:v>1.3318499895702347E-3</c:v>
                </c:pt>
                <c:pt idx="4413">
                  <c:v>1.3318499895702347E-3</c:v>
                </c:pt>
                <c:pt idx="4414">
                  <c:v>1.3318499895702347E-3</c:v>
                </c:pt>
                <c:pt idx="4415">
                  <c:v>1.3318499895702347E-3</c:v>
                </c:pt>
                <c:pt idx="4416">
                  <c:v>1.3318499895702347E-3</c:v>
                </c:pt>
                <c:pt idx="4417">
                  <c:v>1.3318499895702347E-3</c:v>
                </c:pt>
                <c:pt idx="4418">
                  <c:v>1.3318499895702347E-3</c:v>
                </c:pt>
                <c:pt idx="4419">
                  <c:v>1.3318499895702347E-3</c:v>
                </c:pt>
                <c:pt idx="4420">
                  <c:v>1.3318499895702347E-3</c:v>
                </c:pt>
                <c:pt idx="4421">
                  <c:v>1.3318499895702347E-3</c:v>
                </c:pt>
                <c:pt idx="4422">
                  <c:v>1.3318499895702347E-3</c:v>
                </c:pt>
                <c:pt idx="4423">
                  <c:v>1.3318499895702347E-3</c:v>
                </c:pt>
                <c:pt idx="4424">
                  <c:v>1.3318499895702347E-3</c:v>
                </c:pt>
                <c:pt idx="4425">
                  <c:v>1.3318499895702347E-3</c:v>
                </c:pt>
                <c:pt idx="4426">
                  <c:v>1.3318499895702347E-3</c:v>
                </c:pt>
                <c:pt idx="4427">
                  <c:v>1.3318499895702347E-3</c:v>
                </c:pt>
                <c:pt idx="4428">
                  <c:v>1.3318499895702347E-3</c:v>
                </c:pt>
                <c:pt idx="4429">
                  <c:v>1.3318499895702347E-3</c:v>
                </c:pt>
                <c:pt idx="4430">
                  <c:v>1.3318499895702347E-3</c:v>
                </c:pt>
                <c:pt idx="4431">
                  <c:v>1.3318499895702347E-3</c:v>
                </c:pt>
                <c:pt idx="4432">
                  <c:v>1.3318499895702347E-3</c:v>
                </c:pt>
                <c:pt idx="4433">
                  <c:v>1.3318499895702347E-3</c:v>
                </c:pt>
                <c:pt idx="4434">
                  <c:v>1.3318499895702347E-3</c:v>
                </c:pt>
                <c:pt idx="4435">
                  <c:v>1.3318499895702347E-3</c:v>
                </c:pt>
                <c:pt idx="4436">
                  <c:v>1.3318499895702347E-3</c:v>
                </c:pt>
                <c:pt idx="4437">
                  <c:v>1.3318499895702347E-3</c:v>
                </c:pt>
                <c:pt idx="4438">
                  <c:v>1.3318499895702347E-3</c:v>
                </c:pt>
                <c:pt idx="4439">
                  <c:v>1.3318499895702347E-3</c:v>
                </c:pt>
                <c:pt idx="4440">
                  <c:v>1.3318499895702347E-3</c:v>
                </c:pt>
                <c:pt idx="4441">
                  <c:v>1.3318499895702347E-3</c:v>
                </c:pt>
                <c:pt idx="4442">
                  <c:v>1.3318499895702347E-3</c:v>
                </c:pt>
                <c:pt idx="4443">
                  <c:v>1.3318499895702347E-3</c:v>
                </c:pt>
                <c:pt idx="4444">
                  <c:v>1.3318499895702347E-3</c:v>
                </c:pt>
                <c:pt idx="4445">
                  <c:v>1.3318499895702347E-3</c:v>
                </c:pt>
                <c:pt idx="4446">
                  <c:v>1.3318499895702347E-3</c:v>
                </c:pt>
                <c:pt idx="4447">
                  <c:v>1.3318499895702347E-3</c:v>
                </c:pt>
                <c:pt idx="4448">
                  <c:v>1.3318499895702347E-3</c:v>
                </c:pt>
                <c:pt idx="4449">
                  <c:v>1.3318499895702347E-3</c:v>
                </c:pt>
                <c:pt idx="4450">
                  <c:v>1.3318499895702347E-3</c:v>
                </c:pt>
                <c:pt idx="4451">
                  <c:v>1.3318499895702347E-3</c:v>
                </c:pt>
                <c:pt idx="4452">
                  <c:v>1.3318499895702347E-3</c:v>
                </c:pt>
                <c:pt idx="4453">
                  <c:v>1.3318499895702347E-3</c:v>
                </c:pt>
                <c:pt idx="4454">
                  <c:v>1.3318499895702347E-3</c:v>
                </c:pt>
                <c:pt idx="4455">
                  <c:v>1.3318499895702347E-3</c:v>
                </c:pt>
                <c:pt idx="4456">
                  <c:v>1.3318499895702347E-3</c:v>
                </c:pt>
                <c:pt idx="4457">
                  <c:v>1.3318499895702347E-3</c:v>
                </c:pt>
                <c:pt idx="4458">
                  <c:v>1.3318499895702347E-3</c:v>
                </c:pt>
                <c:pt idx="4459">
                  <c:v>1.3318499895702347E-3</c:v>
                </c:pt>
                <c:pt idx="4460">
                  <c:v>1.3318499895702347E-3</c:v>
                </c:pt>
                <c:pt idx="4461">
                  <c:v>1.3318499895702347E-3</c:v>
                </c:pt>
                <c:pt idx="4462">
                  <c:v>1.3318499895702347E-3</c:v>
                </c:pt>
                <c:pt idx="4463">
                  <c:v>1.3318499895702347E-3</c:v>
                </c:pt>
                <c:pt idx="4464">
                  <c:v>1.3318499895702347E-3</c:v>
                </c:pt>
                <c:pt idx="4465">
                  <c:v>1.3318499895702347E-3</c:v>
                </c:pt>
                <c:pt idx="4466">
                  <c:v>1.3318499895702347E-3</c:v>
                </c:pt>
                <c:pt idx="4467">
                  <c:v>1.3318499895702347E-3</c:v>
                </c:pt>
                <c:pt idx="4468">
                  <c:v>1.3318499895702347E-3</c:v>
                </c:pt>
                <c:pt idx="4469">
                  <c:v>1.3318499895702347E-3</c:v>
                </c:pt>
                <c:pt idx="4470">
                  <c:v>1.3318499895702347E-3</c:v>
                </c:pt>
                <c:pt idx="4471">
                  <c:v>1.3318499895702347E-3</c:v>
                </c:pt>
                <c:pt idx="4472">
                  <c:v>1.3318499895702347E-3</c:v>
                </c:pt>
                <c:pt idx="4473">
                  <c:v>1.3318499895702347E-3</c:v>
                </c:pt>
                <c:pt idx="4474">
                  <c:v>1.3318499895702347E-3</c:v>
                </c:pt>
                <c:pt idx="4475">
                  <c:v>1.3318499895702347E-3</c:v>
                </c:pt>
                <c:pt idx="4476">
                  <c:v>1.3318499895702347E-3</c:v>
                </c:pt>
                <c:pt idx="4477">
                  <c:v>1.3318499895702347E-3</c:v>
                </c:pt>
                <c:pt idx="4478">
                  <c:v>1.3318499895702347E-3</c:v>
                </c:pt>
                <c:pt idx="4479">
                  <c:v>1.3318499895702347E-3</c:v>
                </c:pt>
                <c:pt idx="4480">
                  <c:v>1.3318499895702347E-3</c:v>
                </c:pt>
                <c:pt idx="4481">
                  <c:v>1.3318499895702347E-3</c:v>
                </c:pt>
                <c:pt idx="4482">
                  <c:v>1.3318499895702347E-3</c:v>
                </c:pt>
                <c:pt idx="4483">
                  <c:v>1.3318499895702347E-3</c:v>
                </c:pt>
                <c:pt idx="4484">
                  <c:v>1.3318499895702347E-3</c:v>
                </c:pt>
                <c:pt idx="4485">
                  <c:v>1.3318499895702347E-3</c:v>
                </c:pt>
                <c:pt idx="4486">
                  <c:v>1.3318499895702347E-3</c:v>
                </c:pt>
                <c:pt idx="4487">
                  <c:v>1.3318499895702347E-3</c:v>
                </c:pt>
                <c:pt idx="4488">
                  <c:v>1.3318499895702347E-3</c:v>
                </c:pt>
                <c:pt idx="4489">
                  <c:v>1.3318499895702347E-3</c:v>
                </c:pt>
                <c:pt idx="4490">
                  <c:v>1.3318499895702347E-3</c:v>
                </c:pt>
                <c:pt idx="4491">
                  <c:v>1.3318499895702347E-3</c:v>
                </c:pt>
                <c:pt idx="4492">
                  <c:v>1.3318499895702347E-3</c:v>
                </c:pt>
                <c:pt idx="4493">
                  <c:v>1.3318499895702347E-3</c:v>
                </c:pt>
                <c:pt idx="4494">
                  <c:v>1.3318499895702347E-3</c:v>
                </c:pt>
                <c:pt idx="4495">
                  <c:v>1.3318499895702347E-3</c:v>
                </c:pt>
                <c:pt idx="4496">
                  <c:v>1.3318499895702347E-3</c:v>
                </c:pt>
                <c:pt idx="4497">
                  <c:v>1.3318499895702347E-3</c:v>
                </c:pt>
                <c:pt idx="4498">
                  <c:v>1.3318499895702347E-3</c:v>
                </c:pt>
                <c:pt idx="4499">
                  <c:v>1.3318499895702347E-3</c:v>
                </c:pt>
                <c:pt idx="4500">
                  <c:v>1.3318499895702347E-3</c:v>
                </c:pt>
                <c:pt idx="4501">
                  <c:v>1.3318499895702347E-3</c:v>
                </c:pt>
                <c:pt idx="4502">
                  <c:v>1.3318499895702347E-3</c:v>
                </c:pt>
                <c:pt idx="4503">
                  <c:v>1.3318499895702347E-3</c:v>
                </c:pt>
                <c:pt idx="4504">
                  <c:v>1.3318499895702347E-3</c:v>
                </c:pt>
                <c:pt idx="4505">
                  <c:v>1.3318499895702347E-3</c:v>
                </c:pt>
                <c:pt idx="4506">
                  <c:v>1.3318499895702347E-3</c:v>
                </c:pt>
                <c:pt idx="4507">
                  <c:v>1.3318499895702347E-3</c:v>
                </c:pt>
                <c:pt idx="4508">
                  <c:v>1.3318499895702347E-3</c:v>
                </c:pt>
                <c:pt idx="4509">
                  <c:v>1.3318499895702347E-3</c:v>
                </c:pt>
                <c:pt idx="4510">
                  <c:v>1.3318499895702347E-3</c:v>
                </c:pt>
                <c:pt idx="4511">
                  <c:v>1.3318499895702347E-3</c:v>
                </c:pt>
                <c:pt idx="4512">
                  <c:v>1.3318499895702347E-3</c:v>
                </c:pt>
                <c:pt idx="4513">
                  <c:v>1.3318499895702347E-3</c:v>
                </c:pt>
                <c:pt idx="4514">
                  <c:v>1.3318499895702347E-3</c:v>
                </c:pt>
                <c:pt idx="4515">
                  <c:v>1.3318499895702347E-3</c:v>
                </c:pt>
                <c:pt idx="4516">
                  <c:v>1.3318499895702347E-3</c:v>
                </c:pt>
                <c:pt idx="4517">
                  <c:v>1.3318499895702347E-3</c:v>
                </c:pt>
                <c:pt idx="4518">
                  <c:v>1.3318499895702347E-3</c:v>
                </c:pt>
                <c:pt idx="4519">
                  <c:v>1.3318499895702347E-3</c:v>
                </c:pt>
                <c:pt idx="4520">
                  <c:v>1.3318499895702347E-3</c:v>
                </c:pt>
                <c:pt idx="4521">
                  <c:v>1.3318499895702347E-3</c:v>
                </c:pt>
                <c:pt idx="4522">
                  <c:v>1.3318499895702347E-3</c:v>
                </c:pt>
                <c:pt idx="4523">
                  <c:v>1.3318499895702347E-3</c:v>
                </c:pt>
                <c:pt idx="4524">
                  <c:v>1.3318499895702347E-3</c:v>
                </c:pt>
                <c:pt idx="4525">
                  <c:v>1.3318499895702347E-3</c:v>
                </c:pt>
                <c:pt idx="4526">
                  <c:v>1.3318499895702347E-3</c:v>
                </c:pt>
                <c:pt idx="4527">
                  <c:v>1.3318499895702347E-3</c:v>
                </c:pt>
                <c:pt idx="4528">
                  <c:v>1.3318499895702347E-3</c:v>
                </c:pt>
                <c:pt idx="4529">
                  <c:v>1.3318499895702347E-3</c:v>
                </c:pt>
                <c:pt idx="4530">
                  <c:v>1.3318499895702347E-3</c:v>
                </c:pt>
                <c:pt idx="4531">
                  <c:v>1.3318499895702347E-3</c:v>
                </c:pt>
                <c:pt idx="4532">
                  <c:v>1.3318499895702347E-3</c:v>
                </c:pt>
                <c:pt idx="4533">
                  <c:v>1.3318499895702347E-3</c:v>
                </c:pt>
                <c:pt idx="4534">
                  <c:v>1.3318499895702347E-3</c:v>
                </c:pt>
                <c:pt idx="4535">
                  <c:v>1.3318499895702347E-3</c:v>
                </c:pt>
                <c:pt idx="4536">
                  <c:v>1.3318499895702347E-3</c:v>
                </c:pt>
                <c:pt idx="4537">
                  <c:v>1.3318499895702347E-3</c:v>
                </c:pt>
                <c:pt idx="4538">
                  <c:v>1.3318499895702347E-3</c:v>
                </c:pt>
                <c:pt idx="4539">
                  <c:v>1.3318499895702347E-3</c:v>
                </c:pt>
                <c:pt idx="4540">
                  <c:v>1.3318499895702347E-3</c:v>
                </c:pt>
                <c:pt idx="4541">
                  <c:v>1.3318499895702347E-3</c:v>
                </c:pt>
                <c:pt idx="4542">
                  <c:v>1.3318499895702347E-3</c:v>
                </c:pt>
                <c:pt idx="4543">
                  <c:v>1.3318499895702347E-3</c:v>
                </c:pt>
                <c:pt idx="4544">
                  <c:v>1.3318499895702347E-3</c:v>
                </c:pt>
                <c:pt idx="4545">
                  <c:v>1.3318499895702347E-3</c:v>
                </c:pt>
                <c:pt idx="4546">
                  <c:v>1.3318499895702347E-3</c:v>
                </c:pt>
                <c:pt idx="4547">
                  <c:v>1.3318499895702347E-3</c:v>
                </c:pt>
                <c:pt idx="4548">
                  <c:v>1.3318499895702347E-3</c:v>
                </c:pt>
                <c:pt idx="4549">
                  <c:v>1.3318499895702347E-3</c:v>
                </c:pt>
                <c:pt idx="4550">
                  <c:v>1.3318499895702347E-3</c:v>
                </c:pt>
                <c:pt idx="4551">
                  <c:v>1.3318499895702347E-3</c:v>
                </c:pt>
                <c:pt idx="4552">
                  <c:v>1.3318499895702347E-3</c:v>
                </c:pt>
                <c:pt idx="4553">
                  <c:v>1.3318499895702347E-3</c:v>
                </c:pt>
                <c:pt idx="4554">
                  <c:v>1.3318499895702347E-3</c:v>
                </c:pt>
                <c:pt idx="4555">
                  <c:v>1.3318499895702347E-3</c:v>
                </c:pt>
                <c:pt idx="4556">
                  <c:v>1.3318499895702347E-3</c:v>
                </c:pt>
                <c:pt idx="4557">
                  <c:v>1.3318499895702347E-3</c:v>
                </c:pt>
                <c:pt idx="4558">
                  <c:v>1.3318499895702347E-3</c:v>
                </c:pt>
                <c:pt idx="4559">
                  <c:v>1.3318499895702347E-3</c:v>
                </c:pt>
                <c:pt idx="4560">
                  <c:v>1.3318499895702347E-3</c:v>
                </c:pt>
                <c:pt idx="4561">
                  <c:v>1.3318499895702347E-3</c:v>
                </c:pt>
                <c:pt idx="4562">
                  <c:v>1.3318499895702347E-3</c:v>
                </c:pt>
                <c:pt idx="4563">
                  <c:v>1.3318499895702347E-3</c:v>
                </c:pt>
                <c:pt idx="4564">
                  <c:v>1.3318499895702347E-3</c:v>
                </c:pt>
                <c:pt idx="4565">
                  <c:v>1.3318499895702347E-3</c:v>
                </c:pt>
                <c:pt idx="4566">
                  <c:v>1.3318499895702347E-3</c:v>
                </c:pt>
                <c:pt idx="4567">
                  <c:v>1.3318499895702347E-3</c:v>
                </c:pt>
                <c:pt idx="4568">
                  <c:v>1.3318499895702347E-3</c:v>
                </c:pt>
                <c:pt idx="4569">
                  <c:v>1.3318499895702347E-3</c:v>
                </c:pt>
                <c:pt idx="4570">
                  <c:v>1.3318499895702347E-3</c:v>
                </c:pt>
                <c:pt idx="4571">
                  <c:v>1.3318499895702347E-3</c:v>
                </c:pt>
                <c:pt idx="4572">
                  <c:v>1.3318499895702347E-3</c:v>
                </c:pt>
                <c:pt idx="4573">
                  <c:v>1.3318499895702347E-3</c:v>
                </c:pt>
                <c:pt idx="4574">
                  <c:v>1.3318499895702347E-3</c:v>
                </c:pt>
                <c:pt idx="4575">
                  <c:v>1.3318499895702347E-3</c:v>
                </c:pt>
                <c:pt idx="4576">
                  <c:v>1.3318499895702347E-3</c:v>
                </c:pt>
                <c:pt idx="4577">
                  <c:v>1.3318499895702347E-3</c:v>
                </c:pt>
                <c:pt idx="4578">
                  <c:v>1.3318499895702347E-3</c:v>
                </c:pt>
                <c:pt idx="4579">
                  <c:v>1.3318499895702347E-3</c:v>
                </c:pt>
                <c:pt idx="4580">
                  <c:v>1.3318499895702347E-3</c:v>
                </c:pt>
                <c:pt idx="4581">
                  <c:v>1.3318499895702347E-3</c:v>
                </c:pt>
                <c:pt idx="4582">
                  <c:v>1.3318499895702347E-3</c:v>
                </c:pt>
                <c:pt idx="4583">
                  <c:v>1.3318499895702347E-3</c:v>
                </c:pt>
                <c:pt idx="4584">
                  <c:v>1.3318499895702347E-3</c:v>
                </c:pt>
                <c:pt idx="4585">
                  <c:v>1.3318499895702347E-3</c:v>
                </c:pt>
                <c:pt idx="4586">
                  <c:v>1.3318499895702347E-3</c:v>
                </c:pt>
                <c:pt idx="4587">
                  <c:v>1.3318499895702347E-3</c:v>
                </c:pt>
                <c:pt idx="4588">
                  <c:v>1.3318499895702347E-3</c:v>
                </c:pt>
                <c:pt idx="4589">
                  <c:v>1.3318499895702347E-3</c:v>
                </c:pt>
                <c:pt idx="4590">
                  <c:v>1.3318499895702347E-3</c:v>
                </c:pt>
                <c:pt idx="4591">
                  <c:v>1.3318499895702347E-3</c:v>
                </c:pt>
                <c:pt idx="4592">
                  <c:v>1.3318499895702347E-3</c:v>
                </c:pt>
                <c:pt idx="4593">
                  <c:v>1.3318499895702347E-3</c:v>
                </c:pt>
                <c:pt idx="4594">
                  <c:v>1.3318499895702347E-3</c:v>
                </c:pt>
                <c:pt idx="4595">
                  <c:v>1.3318499895702347E-3</c:v>
                </c:pt>
                <c:pt idx="4596">
                  <c:v>1.3318499895702347E-3</c:v>
                </c:pt>
                <c:pt idx="4597">
                  <c:v>1.3318499895702347E-3</c:v>
                </c:pt>
                <c:pt idx="4598">
                  <c:v>1.3318499895702347E-3</c:v>
                </c:pt>
                <c:pt idx="4599">
                  <c:v>1.3318499895702347E-3</c:v>
                </c:pt>
                <c:pt idx="4600">
                  <c:v>1.3318499895702347E-3</c:v>
                </c:pt>
                <c:pt idx="4601">
                  <c:v>1.3318499895702347E-3</c:v>
                </c:pt>
                <c:pt idx="4602">
                  <c:v>1.3318499895702347E-3</c:v>
                </c:pt>
                <c:pt idx="4603">
                  <c:v>1.3318499895702347E-3</c:v>
                </c:pt>
                <c:pt idx="4604">
                  <c:v>1.3318499895702347E-3</c:v>
                </c:pt>
                <c:pt idx="4605">
                  <c:v>1.3318499895702347E-3</c:v>
                </c:pt>
                <c:pt idx="4606">
                  <c:v>1.3318499895702347E-3</c:v>
                </c:pt>
                <c:pt idx="4607">
                  <c:v>1.3318499895702347E-3</c:v>
                </c:pt>
                <c:pt idx="4608">
                  <c:v>1.3318499895702347E-3</c:v>
                </c:pt>
                <c:pt idx="4609">
                  <c:v>1.3318499895702347E-3</c:v>
                </c:pt>
                <c:pt idx="4610">
                  <c:v>1.3318499895702347E-3</c:v>
                </c:pt>
                <c:pt idx="4611">
                  <c:v>1.3318499895702347E-3</c:v>
                </c:pt>
                <c:pt idx="4612">
                  <c:v>1.3318499895702347E-3</c:v>
                </c:pt>
                <c:pt idx="4613">
                  <c:v>1.3318499895702347E-3</c:v>
                </c:pt>
                <c:pt idx="4614">
                  <c:v>1.3318499895702347E-3</c:v>
                </c:pt>
                <c:pt idx="4615">
                  <c:v>1.3318499895702347E-3</c:v>
                </c:pt>
                <c:pt idx="4616">
                  <c:v>1.3318499895702347E-3</c:v>
                </c:pt>
                <c:pt idx="4617">
                  <c:v>1.3318499895702347E-3</c:v>
                </c:pt>
                <c:pt idx="4618">
                  <c:v>1.3318499895702347E-3</c:v>
                </c:pt>
                <c:pt idx="4619">
                  <c:v>1.3318499895702347E-3</c:v>
                </c:pt>
                <c:pt idx="4620">
                  <c:v>1.3318499895702347E-3</c:v>
                </c:pt>
                <c:pt idx="4621">
                  <c:v>1.3318499895702347E-3</c:v>
                </c:pt>
                <c:pt idx="4622">
                  <c:v>1.3318499895702347E-3</c:v>
                </c:pt>
                <c:pt idx="4623">
                  <c:v>1.3318499895702347E-3</c:v>
                </c:pt>
                <c:pt idx="4624">
                  <c:v>1.3318499895702347E-3</c:v>
                </c:pt>
                <c:pt idx="4625">
                  <c:v>1.3318499895702347E-3</c:v>
                </c:pt>
                <c:pt idx="4626">
                  <c:v>1.3318499895702347E-3</c:v>
                </c:pt>
                <c:pt idx="4627">
                  <c:v>1.3318499895702347E-3</c:v>
                </c:pt>
                <c:pt idx="4628">
                  <c:v>1.3318499895702347E-3</c:v>
                </c:pt>
                <c:pt idx="4629">
                  <c:v>1.3318499895702347E-3</c:v>
                </c:pt>
                <c:pt idx="4630">
                  <c:v>1.3318499895702347E-3</c:v>
                </c:pt>
                <c:pt idx="4631">
                  <c:v>1.3318499895702347E-3</c:v>
                </c:pt>
                <c:pt idx="4632">
                  <c:v>1.3318499895702347E-3</c:v>
                </c:pt>
                <c:pt idx="4633">
                  <c:v>1.3318499895702347E-3</c:v>
                </c:pt>
                <c:pt idx="4634">
                  <c:v>1.3318499895702347E-3</c:v>
                </c:pt>
                <c:pt idx="4635">
                  <c:v>1.3318499895702347E-3</c:v>
                </c:pt>
                <c:pt idx="4636">
                  <c:v>1.3318499895702347E-3</c:v>
                </c:pt>
                <c:pt idx="4637">
                  <c:v>1.3318499895702347E-3</c:v>
                </c:pt>
                <c:pt idx="4638">
                  <c:v>1.3318499895702347E-3</c:v>
                </c:pt>
                <c:pt idx="4639">
                  <c:v>1.3318499895702347E-3</c:v>
                </c:pt>
                <c:pt idx="4640">
                  <c:v>1.3318499895702347E-3</c:v>
                </c:pt>
                <c:pt idx="4641">
                  <c:v>1.3318499895702347E-3</c:v>
                </c:pt>
                <c:pt idx="4642">
                  <c:v>1.3318499895702347E-3</c:v>
                </c:pt>
                <c:pt idx="4643">
                  <c:v>1.3318499895702347E-3</c:v>
                </c:pt>
                <c:pt idx="4644">
                  <c:v>1.3318499895702347E-3</c:v>
                </c:pt>
                <c:pt idx="4645">
                  <c:v>1.3318499895702347E-3</c:v>
                </c:pt>
                <c:pt idx="4646">
                  <c:v>1.3318499895702347E-3</c:v>
                </c:pt>
                <c:pt idx="4647">
                  <c:v>1.3318499895702347E-3</c:v>
                </c:pt>
                <c:pt idx="4648">
                  <c:v>1.3318499895702347E-3</c:v>
                </c:pt>
                <c:pt idx="4649">
                  <c:v>1.3318499895702347E-3</c:v>
                </c:pt>
                <c:pt idx="4650">
                  <c:v>1.3318499895702347E-3</c:v>
                </c:pt>
                <c:pt idx="4651">
                  <c:v>1.3318499895702347E-3</c:v>
                </c:pt>
                <c:pt idx="4652">
                  <c:v>1.3318499895702347E-3</c:v>
                </c:pt>
                <c:pt idx="4653">
                  <c:v>1.3318499895702347E-3</c:v>
                </c:pt>
                <c:pt idx="4654">
                  <c:v>1.3318499895702347E-3</c:v>
                </c:pt>
                <c:pt idx="4655">
                  <c:v>1.3318499895702347E-3</c:v>
                </c:pt>
                <c:pt idx="4656">
                  <c:v>1.3318499895702347E-3</c:v>
                </c:pt>
                <c:pt idx="4657">
                  <c:v>1.3318499895702347E-3</c:v>
                </c:pt>
                <c:pt idx="4658">
                  <c:v>1.3318499895702347E-3</c:v>
                </c:pt>
                <c:pt idx="4659">
                  <c:v>1.3318499895702347E-3</c:v>
                </c:pt>
                <c:pt idx="4660">
                  <c:v>1.3318499895702347E-3</c:v>
                </c:pt>
                <c:pt idx="4661">
                  <c:v>1.3318499895702347E-3</c:v>
                </c:pt>
                <c:pt idx="4662">
                  <c:v>1.3318499895702347E-3</c:v>
                </c:pt>
                <c:pt idx="4663">
                  <c:v>1.3318499895702347E-3</c:v>
                </c:pt>
                <c:pt idx="4664">
                  <c:v>1.3318499895702347E-3</c:v>
                </c:pt>
                <c:pt idx="4665">
                  <c:v>1.3318499895702347E-3</c:v>
                </c:pt>
                <c:pt idx="4666">
                  <c:v>1.3318499895702347E-3</c:v>
                </c:pt>
                <c:pt idx="4667">
                  <c:v>1.3318499895702347E-3</c:v>
                </c:pt>
                <c:pt idx="4668">
                  <c:v>1.3318499895702347E-3</c:v>
                </c:pt>
                <c:pt idx="4669">
                  <c:v>1.3318499895702347E-3</c:v>
                </c:pt>
                <c:pt idx="4670">
                  <c:v>1.3318499895702347E-3</c:v>
                </c:pt>
                <c:pt idx="4671">
                  <c:v>1.3318499895702347E-3</c:v>
                </c:pt>
                <c:pt idx="4672">
                  <c:v>1.3318499895702347E-3</c:v>
                </c:pt>
                <c:pt idx="4673">
                  <c:v>1.3318499895702347E-3</c:v>
                </c:pt>
                <c:pt idx="4674">
                  <c:v>1.3318499895702347E-3</c:v>
                </c:pt>
                <c:pt idx="4675">
                  <c:v>1.3318499895702347E-3</c:v>
                </c:pt>
                <c:pt idx="4676">
                  <c:v>1.3318499895702347E-3</c:v>
                </c:pt>
                <c:pt idx="4677">
                  <c:v>1.3318499895702347E-3</c:v>
                </c:pt>
                <c:pt idx="4678">
                  <c:v>1.3318499895702347E-3</c:v>
                </c:pt>
                <c:pt idx="4679">
                  <c:v>1.3318499895702347E-3</c:v>
                </c:pt>
                <c:pt idx="4680">
                  <c:v>1.3318499895702347E-3</c:v>
                </c:pt>
                <c:pt idx="4681">
                  <c:v>1.3318499895702347E-3</c:v>
                </c:pt>
                <c:pt idx="4682">
                  <c:v>1.3318499895702347E-3</c:v>
                </c:pt>
                <c:pt idx="4683">
                  <c:v>1.3318499895702347E-3</c:v>
                </c:pt>
                <c:pt idx="4684">
                  <c:v>1.3318499895702347E-3</c:v>
                </c:pt>
                <c:pt idx="4685">
                  <c:v>1.3318499895702347E-3</c:v>
                </c:pt>
                <c:pt idx="4686">
                  <c:v>1.3318499895702347E-3</c:v>
                </c:pt>
                <c:pt idx="4687">
                  <c:v>1.3318499895702347E-3</c:v>
                </c:pt>
                <c:pt idx="4688">
                  <c:v>1.3318499895702347E-3</c:v>
                </c:pt>
                <c:pt idx="4689">
                  <c:v>1.3318499895702347E-3</c:v>
                </c:pt>
                <c:pt idx="4690">
                  <c:v>1.3318499895702347E-3</c:v>
                </c:pt>
                <c:pt idx="4691">
                  <c:v>1.3318499895702347E-3</c:v>
                </c:pt>
                <c:pt idx="4692">
                  <c:v>1.3318499895702347E-3</c:v>
                </c:pt>
                <c:pt idx="4693">
                  <c:v>1.3318499895702347E-3</c:v>
                </c:pt>
                <c:pt idx="4694">
                  <c:v>1.3318499895702347E-3</c:v>
                </c:pt>
                <c:pt idx="4695">
                  <c:v>1.3318499895702347E-3</c:v>
                </c:pt>
                <c:pt idx="4696">
                  <c:v>1.3318499895702347E-3</c:v>
                </c:pt>
                <c:pt idx="4697">
                  <c:v>1.3318499895702347E-3</c:v>
                </c:pt>
                <c:pt idx="4698">
                  <c:v>1.3318499895702347E-3</c:v>
                </c:pt>
                <c:pt idx="4699">
                  <c:v>1.3318499895702347E-3</c:v>
                </c:pt>
                <c:pt idx="4700">
                  <c:v>1.3318499895702347E-3</c:v>
                </c:pt>
                <c:pt idx="4701">
                  <c:v>1.3318499895702347E-3</c:v>
                </c:pt>
                <c:pt idx="4702">
                  <c:v>1.3318499895702347E-3</c:v>
                </c:pt>
                <c:pt idx="4703">
                  <c:v>1.3318499895702347E-3</c:v>
                </c:pt>
                <c:pt idx="4704">
                  <c:v>1.3318499895702347E-3</c:v>
                </c:pt>
                <c:pt idx="4705">
                  <c:v>1.3318499895702347E-3</c:v>
                </c:pt>
                <c:pt idx="4706">
                  <c:v>1.3318499895702347E-3</c:v>
                </c:pt>
                <c:pt idx="4707">
                  <c:v>1.3318499895702347E-3</c:v>
                </c:pt>
                <c:pt idx="4708">
                  <c:v>1.3318499895702347E-3</c:v>
                </c:pt>
                <c:pt idx="4709">
                  <c:v>1.3318499895702347E-3</c:v>
                </c:pt>
                <c:pt idx="4710">
                  <c:v>1.3318499895702347E-3</c:v>
                </c:pt>
                <c:pt idx="4711">
                  <c:v>1.3318499895702347E-3</c:v>
                </c:pt>
                <c:pt idx="4712">
                  <c:v>1.3318499895702347E-3</c:v>
                </c:pt>
                <c:pt idx="4713">
                  <c:v>1.3318499895702347E-3</c:v>
                </c:pt>
                <c:pt idx="4714">
                  <c:v>1.3318499895702347E-3</c:v>
                </c:pt>
                <c:pt idx="4715">
                  <c:v>1.3318499895702347E-3</c:v>
                </c:pt>
                <c:pt idx="4716">
                  <c:v>1.3318499895702347E-3</c:v>
                </c:pt>
                <c:pt idx="4717">
                  <c:v>1.3318499895702347E-3</c:v>
                </c:pt>
                <c:pt idx="4718">
                  <c:v>1.3318499895702347E-3</c:v>
                </c:pt>
                <c:pt idx="4719">
                  <c:v>1.3318499895702347E-3</c:v>
                </c:pt>
                <c:pt idx="4720">
                  <c:v>1.3318499895702347E-3</c:v>
                </c:pt>
                <c:pt idx="4721">
                  <c:v>1.3318499895702347E-3</c:v>
                </c:pt>
                <c:pt idx="4722">
                  <c:v>1.3318499895702347E-3</c:v>
                </c:pt>
                <c:pt idx="4723">
                  <c:v>1.3318499895702347E-3</c:v>
                </c:pt>
                <c:pt idx="4724">
                  <c:v>1.3318499895702347E-3</c:v>
                </c:pt>
                <c:pt idx="4725">
                  <c:v>1.3318499895702347E-3</c:v>
                </c:pt>
                <c:pt idx="4726">
                  <c:v>1.3318499895702347E-3</c:v>
                </c:pt>
                <c:pt idx="4727">
                  <c:v>1.3318499895702347E-3</c:v>
                </c:pt>
                <c:pt idx="4728">
                  <c:v>1.3318499895702347E-3</c:v>
                </c:pt>
                <c:pt idx="4729">
                  <c:v>1.3318499895702347E-3</c:v>
                </c:pt>
                <c:pt idx="4730">
                  <c:v>1.3318499895702347E-3</c:v>
                </c:pt>
                <c:pt idx="4731">
                  <c:v>1.3318499895702347E-3</c:v>
                </c:pt>
                <c:pt idx="4732">
                  <c:v>1.3318499895702347E-3</c:v>
                </c:pt>
                <c:pt idx="4733">
                  <c:v>1.3318499895702347E-3</c:v>
                </c:pt>
                <c:pt idx="4734">
                  <c:v>1.3318499895702347E-3</c:v>
                </c:pt>
                <c:pt idx="4735">
                  <c:v>1.3318499895702347E-3</c:v>
                </c:pt>
                <c:pt idx="4736">
                  <c:v>1.3318499895702347E-3</c:v>
                </c:pt>
                <c:pt idx="4737">
                  <c:v>1.3318499895702347E-3</c:v>
                </c:pt>
                <c:pt idx="4738">
                  <c:v>1.3318499895702347E-3</c:v>
                </c:pt>
                <c:pt idx="4739">
                  <c:v>1.3318499895702347E-3</c:v>
                </c:pt>
                <c:pt idx="4740">
                  <c:v>1.3318499895702347E-3</c:v>
                </c:pt>
                <c:pt idx="4741">
                  <c:v>1.3318499895702347E-3</c:v>
                </c:pt>
                <c:pt idx="4742">
                  <c:v>1.3318499895702347E-3</c:v>
                </c:pt>
                <c:pt idx="4743">
                  <c:v>1.3318499895702347E-3</c:v>
                </c:pt>
                <c:pt idx="4744">
                  <c:v>1.3318499895702347E-3</c:v>
                </c:pt>
                <c:pt idx="4745">
                  <c:v>1.3318499895702347E-3</c:v>
                </c:pt>
                <c:pt idx="4746">
                  <c:v>1.3318499895702347E-3</c:v>
                </c:pt>
                <c:pt idx="4747">
                  <c:v>1.3318499895702347E-3</c:v>
                </c:pt>
                <c:pt idx="4748">
                  <c:v>1.3318499895702347E-3</c:v>
                </c:pt>
                <c:pt idx="4749">
                  <c:v>1.3318499895702347E-3</c:v>
                </c:pt>
                <c:pt idx="4750">
                  <c:v>1.3318499895702347E-3</c:v>
                </c:pt>
                <c:pt idx="4751">
                  <c:v>1.3318499895702347E-3</c:v>
                </c:pt>
                <c:pt idx="4752">
                  <c:v>1.3318499895702347E-3</c:v>
                </c:pt>
                <c:pt idx="4753">
                  <c:v>1.3318499895702347E-3</c:v>
                </c:pt>
                <c:pt idx="4754">
                  <c:v>1.3318499895702347E-3</c:v>
                </c:pt>
                <c:pt idx="4755">
                  <c:v>1.3318499895702347E-3</c:v>
                </c:pt>
                <c:pt idx="4756">
                  <c:v>1.3318499895702347E-3</c:v>
                </c:pt>
                <c:pt idx="4757">
                  <c:v>1.3318499895702347E-3</c:v>
                </c:pt>
                <c:pt idx="4758">
                  <c:v>1.3318499895702347E-3</c:v>
                </c:pt>
                <c:pt idx="4759">
                  <c:v>1.3318499895702347E-3</c:v>
                </c:pt>
                <c:pt idx="4760">
                  <c:v>1.3318499895702347E-3</c:v>
                </c:pt>
                <c:pt idx="4761">
                  <c:v>1.3318499895702347E-3</c:v>
                </c:pt>
                <c:pt idx="4762">
                  <c:v>1.3318499895702347E-3</c:v>
                </c:pt>
                <c:pt idx="4763">
                  <c:v>1.3318499895702347E-3</c:v>
                </c:pt>
                <c:pt idx="4764">
                  <c:v>1.3318499895702347E-3</c:v>
                </c:pt>
                <c:pt idx="4765">
                  <c:v>1.3318499895702347E-3</c:v>
                </c:pt>
                <c:pt idx="4766">
                  <c:v>1.3318499895702347E-3</c:v>
                </c:pt>
                <c:pt idx="4767">
                  <c:v>1.3318499895702347E-3</c:v>
                </c:pt>
                <c:pt idx="4768">
                  <c:v>1.3318499895702347E-3</c:v>
                </c:pt>
                <c:pt idx="4769">
                  <c:v>1.3318499895702347E-3</c:v>
                </c:pt>
                <c:pt idx="4770">
                  <c:v>1.3318499895702347E-3</c:v>
                </c:pt>
                <c:pt idx="4771">
                  <c:v>1.3318499895702347E-3</c:v>
                </c:pt>
                <c:pt idx="4772">
                  <c:v>1.3318499895702347E-3</c:v>
                </c:pt>
                <c:pt idx="4773">
                  <c:v>1.3318499895702347E-3</c:v>
                </c:pt>
                <c:pt idx="4774">
                  <c:v>1.3318499895702347E-3</c:v>
                </c:pt>
                <c:pt idx="4775">
                  <c:v>1.3318499895702347E-3</c:v>
                </c:pt>
                <c:pt idx="4776">
                  <c:v>1.3318499895702347E-3</c:v>
                </c:pt>
                <c:pt idx="4777">
                  <c:v>1.3318499895702347E-3</c:v>
                </c:pt>
                <c:pt idx="4778">
                  <c:v>1.3318499895702347E-3</c:v>
                </c:pt>
                <c:pt idx="4779">
                  <c:v>1.3318499895702347E-3</c:v>
                </c:pt>
                <c:pt idx="4780">
                  <c:v>1.3318499895702347E-3</c:v>
                </c:pt>
                <c:pt idx="4781">
                  <c:v>1.3318499895702347E-3</c:v>
                </c:pt>
                <c:pt idx="4782">
                  <c:v>1.3318499895702347E-3</c:v>
                </c:pt>
                <c:pt idx="4783">
                  <c:v>1.3318499895702347E-3</c:v>
                </c:pt>
                <c:pt idx="4784">
                  <c:v>1.3318499895702347E-3</c:v>
                </c:pt>
                <c:pt idx="4785">
                  <c:v>1.3318499895702347E-3</c:v>
                </c:pt>
                <c:pt idx="4786">
                  <c:v>1.3318499895702347E-3</c:v>
                </c:pt>
                <c:pt idx="4787">
                  <c:v>1.3318499895702347E-3</c:v>
                </c:pt>
                <c:pt idx="4788">
                  <c:v>1.3318499895702347E-3</c:v>
                </c:pt>
                <c:pt idx="4789">
                  <c:v>1.3318499895702347E-3</c:v>
                </c:pt>
                <c:pt idx="4790">
                  <c:v>1.3318499895702347E-3</c:v>
                </c:pt>
                <c:pt idx="4791">
                  <c:v>1.3318499895702347E-3</c:v>
                </c:pt>
                <c:pt idx="4792">
                  <c:v>1.3318499895702347E-3</c:v>
                </c:pt>
                <c:pt idx="4793">
                  <c:v>1.3318499895702347E-3</c:v>
                </c:pt>
                <c:pt idx="4794">
                  <c:v>1.3318499895702347E-3</c:v>
                </c:pt>
                <c:pt idx="4795">
                  <c:v>1.3318499895702347E-3</c:v>
                </c:pt>
                <c:pt idx="4796">
                  <c:v>1.3318499895702347E-3</c:v>
                </c:pt>
                <c:pt idx="4797">
                  <c:v>1.3318499895702347E-3</c:v>
                </c:pt>
                <c:pt idx="4798">
                  <c:v>1.3318499895702347E-3</c:v>
                </c:pt>
                <c:pt idx="4799">
                  <c:v>1.3318499895702347E-3</c:v>
                </c:pt>
                <c:pt idx="4800">
                  <c:v>1.3318499895702347E-3</c:v>
                </c:pt>
                <c:pt idx="4801">
                  <c:v>1.3318499895702347E-3</c:v>
                </c:pt>
                <c:pt idx="4802">
                  <c:v>1.3318499895702347E-3</c:v>
                </c:pt>
                <c:pt idx="4803">
                  <c:v>1.3318499895702347E-3</c:v>
                </c:pt>
                <c:pt idx="4804">
                  <c:v>1.3318499895702347E-3</c:v>
                </c:pt>
                <c:pt idx="4805">
                  <c:v>1.3318499895702347E-3</c:v>
                </c:pt>
                <c:pt idx="4806">
                  <c:v>1.3318499895702347E-3</c:v>
                </c:pt>
                <c:pt idx="4807">
                  <c:v>1.3318499895702347E-3</c:v>
                </c:pt>
                <c:pt idx="4808">
                  <c:v>1.3318499895702347E-3</c:v>
                </c:pt>
                <c:pt idx="4809">
                  <c:v>1.3318499895702347E-3</c:v>
                </c:pt>
                <c:pt idx="4810">
                  <c:v>1.3318499895702347E-3</c:v>
                </c:pt>
                <c:pt idx="4811">
                  <c:v>1.3318499895702347E-3</c:v>
                </c:pt>
                <c:pt idx="4812">
                  <c:v>1.3318499895702347E-3</c:v>
                </c:pt>
                <c:pt idx="4813">
                  <c:v>1.3318499895702347E-3</c:v>
                </c:pt>
                <c:pt idx="4814">
                  <c:v>1.3318499895702347E-3</c:v>
                </c:pt>
                <c:pt idx="4815">
                  <c:v>1.3318499895702347E-3</c:v>
                </c:pt>
                <c:pt idx="4816">
                  <c:v>1.3318499895702347E-3</c:v>
                </c:pt>
                <c:pt idx="4817">
                  <c:v>1.3318499895702347E-3</c:v>
                </c:pt>
                <c:pt idx="4818">
                  <c:v>1.3318499895702347E-3</c:v>
                </c:pt>
                <c:pt idx="4819">
                  <c:v>1.3318499895702347E-3</c:v>
                </c:pt>
                <c:pt idx="4820">
                  <c:v>1.3318499895702347E-3</c:v>
                </c:pt>
                <c:pt idx="4821">
                  <c:v>1.3318499895702347E-3</c:v>
                </c:pt>
                <c:pt idx="4822">
                  <c:v>1.3318499895702347E-3</c:v>
                </c:pt>
                <c:pt idx="4823">
                  <c:v>1.3318499895702347E-3</c:v>
                </c:pt>
                <c:pt idx="4824">
                  <c:v>1.3318499895702347E-3</c:v>
                </c:pt>
                <c:pt idx="4825">
                  <c:v>1.3318499895702347E-3</c:v>
                </c:pt>
                <c:pt idx="4826">
                  <c:v>1.3318499895702347E-3</c:v>
                </c:pt>
                <c:pt idx="4827">
                  <c:v>1.3318499895702347E-3</c:v>
                </c:pt>
                <c:pt idx="4828">
                  <c:v>1.3318499895702347E-3</c:v>
                </c:pt>
                <c:pt idx="4829">
                  <c:v>1.3318499895702347E-3</c:v>
                </c:pt>
                <c:pt idx="4830">
                  <c:v>1.3318499895702347E-3</c:v>
                </c:pt>
                <c:pt idx="4831">
                  <c:v>1.3318499895702347E-3</c:v>
                </c:pt>
                <c:pt idx="4832">
                  <c:v>1.3318499895702347E-3</c:v>
                </c:pt>
                <c:pt idx="4833">
                  <c:v>1.3318499895702347E-3</c:v>
                </c:pt>
                <c:pt idx="4834">
                  <c:v>1.3318499895702347E-3</c:v>
                </c:pt>
                <c:pt idx="4835">
                  <c:v>1.3318499895702347E-3</c:v>
                </c:pt>
                <c:pt idx="4836">
                  <c:v>1.3318499895702347E-3</c:v>
                </c:pt>
                <c:pt idx="4837">
                  <c:v>1.3318499895702347E-3</c:v>
                </c:pt>
                <c:pt idx="4838">
                  <c:v>1.3318499895702347E-3</c:v>
                </c:pt>
                <c:pt idx="4839">
                  <c:v>1.3318499895702347E-3</c:v>
                </c:pt>
                <c:pt idx="4840">
                  <c:v>1.3318499895702347E-3</c:v>
                </c:pt>
                <c:pt idx="4841">
                  <c:v>1.3318499895702347E-3</c:v>
                </c:pt>
                <c:pt idx="4842">
                  <c:v>1.3318499895702347E-3</c:v>
                </c:pt>
                <c:pt idx="4843">
                  <c:v>1.3318499895702347E-3</c:v>
                </c:pt>
                <c:pt idx="4844">
                  <c:v>1.3318499895702347E-3</c:v>
                </c:pt>
                <c:pt idx="4845">
                  <c:v>1.3318499895702347E-3</c:v>
                </c:pt>
                <c:pt idx="4846">
                  <c:v>1.3318499895702347E-3</c:v>
                </c:pt>
                <c:pt idx="4847">
                  <c:v>1.3318499895702347E-3</c:v>
                </c:pt>
                <c:pt idx="4848">
                  <c:v>1.3318499895702347E-3</c:v>
                </c:pt>
                <c:pt idx="4849">
                  <c:v>1.3318499895702347E-3</c:v>
                </c:pt>
                <c:pt idx="4850">
                  <c:v>1.3318499895702347E-3</c:v>
                </c:pt>
                <c:pt idx="4851">
                  <c:v>1.3318499895702347E-3</c:v>
                </c:pt>
                <c:pt idx="4852">
                  <c:v>1.3318499895702347E-3</c:v>
                </c:pt>
                <c:pt idx="4853">
                  <c:v>1.3318499895702347E-3</c:v>
                </c:pt>
                <c:pt idx="4854">
                  <c:v>1.3318499895702347E-3</c:v>
                </c:pt>
                <c:pt idx="4855">
                  <c:v>1.3318499895702347E-3</c:v>
                </c:pt>
                <c:pt idx="4856">
                  <c:v>1.3318499895702347E-3</c:v>
                </c:pt>
                <c:pt idx="4857">
                  <c:v>1.3318499895702347E-3</c:v>
                </c:pt>
                <c:pt idx="4858">
                  <c:v>1.3318499895702347E-3</c:v>
                </c:pt>
                <c:pt idx="4859">
                  <c:v>1.3318499895702347E-3</c:v>
                </c:pt>
                <c:pt idx="4860">
                  <c:v>1.3318499895702347E-3</c:v>
                </c:pt>
                <c:pt idx="4861">
                  <c:v>1.3318499895702347E-3</c:v>
                </c:pt>
                <c:pt idx="4862">
                  <c:v>1.3318499895702347E-3</c:v>
                </c:pt>
                <c:pt idx="4863">
                  <c:v>1.3318499895702347E-3</c:v>
                </c:pt>
                <c:pt idx="4864">
                  <c:v>1.3318499895702347E-3</c:v>
                </c:pt>
                <c:pt idx="4865">
                  <c:v>1.3318499895702347E-3</c:v>
                </c:pt>
                <c:pt idx="4866">
                  <c:v>1.3318499895702347E-3</c:v>
                </c:pt>
                <c:pt idx="4867">
                  <c:v>1.3318499895702347E-3</c:v>
                </c:pt>
                <c:pt idx="4868">
                  <c:v>1.3318499895702347E-3</c:v>
                </c:pt>
                <c:pt idx="4869">
                  <c:v>1.3318499895702347E-3</c:v>
                </c:pt>
                <c:pt idx="4870">
                  <c:v>1.3318499895702347E-3</c:v>
                </c:pt>
                <c:pt idx="4871">
                  <c:v>1.3318499895702347E-3</c:v>
                </c:pt>
                <c:pt idx="4872">
                  <c:v>1.3318499895702347E-3</c:v>
                </c:pt>
                <c:pt idx="4873">
                  <c:v>1.3318499895702347E-3</c:v>
                </c:pt>
                <c:pt idx="4874">
                  <c:v>1.3318499895702347E-3</c:v>
                </c:pt>
                <c:pt idx="4875">
                  <c:v>1.3318499895702347E-3</c:v>
                </c:pt>
                <c:pt idx="4876">
                  <c:v>1.3318499895702347E-3</c:v>
                </c:pt>
                <c:pt idx="4877">
                  <c:v>1.3318499895702347E-3</c:v>
                </c:pt>
                <c:pt idx="4878">
                  <c:v>1.3318499895702347E-3</c:v>
                </c:pt>
                <c:pt idx="4879">
                  <c:v>1.3318499895702347E-3</c:v>
                </c:pt>
                <c:pt idx="4880">
                  <c:v>1.3318499895702347E-3</c:v>
                </c:pt>
                <c:pt idx="4881">
                  <c:v>1.3318499895702347E-3</c:v>
                </c:pt>
                <c:pt idx="4882">
                  <c:v>1.3318499895702347E-3</c:v>
                </c:pt>
                <c:pt idx="4883">
                  <c:v>1.3318499895702347E-3</c:v>
                </c:pt>
                <c:pt idx="4884">
                  <c:v>1.3318499895702347E-3</c:v>
                </c:pt>
                <c:pt idx="4885">
                  <c:v>1.3318499895702347E-3</c:v>
                </c:pt>
                <c:pt idx="4886">
                  <c:v>1.3318499895702347E-3</c:v>
                </c:pt>
                <c:pt idx="4887">
                  <c:v>1.3318499895702347E-3</c:v>
                </c:pt>
                <c:pt idx="4888">
                  <c:v>1.3318499895702347E-3</c:v>
                </c:pt>
                <c:pt idx="4889">
                  <c:v>1.3318499895702347E-3</c:v>
                </c:pt>
                <c:pt idx="4890">
                  <c:v>1.3318499895702347E-3</c:v>
                </c:pt>
                <c:pt idx="4891">
                  <c:v>1.3318499895702347E-3</c:v>
                </c:pt>
                <c:pt idx="4892">
                  <c:v>1.3318499895702347E-3</c:v>
                </c:pt>
                <c:pt idx="4893">
                  <c:v>1.3318499895702347E-3</c:v>
                </c:pt>
                <c:pt idx="4894">
                  <c:v>1.3318499895702347E-3</c:v>
                </c:pt>
                <c:pt idx="4895">
                  <c:v>1.3318499895702347E-3</c:v>
                </c:pt>
                <c:pt idx="4896">
                  <c:v>1.3318499895702347E-3</c:v>
                </c:pt>
                <c:pt idx="4897">
                  <c:v>1.3318499895702347E-3</c:v>
                </c:pt>
                <c:pt idx="4898">
                  <c:v>1.3318499895702347E-3</c:v>
                </c:pt>
                <c:pt idx="4899">
                  <c:v>1.3318499895702347E-3</c:v>
                </c:pt>
                <c:pt idx="4900">
                  <c:v>1.3318499895702347E-3</c:v>
                </c:pt>
                <c:pt idx="4901">
                  <c:v>1.3318499895702347E-3</c:v>
                </c:pt>
                <c:pt idx="4902">
                  <c:v>1.3318499895702347E-3</c:v>
                </c:pt>
                <c:pt idx="4903">
                  <c:v>1.3318499895702347E-3</c:v>
                </c:pt>
                <c:pt idx="4904">
                  <c:v>1.3318499895702347E-3</c:v>
                </c:pt>
                <c:pt idx="4905">
                  <c:v>1.3318499895702347E-3</c:v>
                </c:pt>
                <c:pt idx="4906">
                  <c:v>1.3318499895702347E-3</c:v>
                </c:pt>
                <c:pt idx="4907">
                  <c:v>1.3318499895702347E-3</c:v>
                </c:pt>
                <c:pt idx="4908">
                  <c:v>1.3318499895702347E-3</c:v>
                </c:pt>
                <c:pt idx="4909">
                  <c:v>1.3318499895702347E-3</c:v>
                </c:pt>
                <c:pt idx="4910">
                  <c:v>1.3318499895702347E-3</c:v>
                </c:pt>
                <c:pt idx="4911">
                  <c:v>1.3318499895702347E-3</c:v>
                </c:pt>
                <c:pt idx="4912">
                  <c:v>1.3318499895702347E-3</c:v>
                </c:pt>
                <c:pt idx="4913">
                  <c:v>1.3318499895702347E-3</c:v>
                </c:pt>
                <c:pt idx="4914">
                  <c:v>1.3318499895702347E-3</c:v>
                </c:pt>
                <c:pt idx="4915">
                  <c:v>1.3318499895702347E-3</c:v>
                </c:pt>
                <c:pt idx="4916">
                  <c:v>1.3318499895702347E-3</c:v>
                </c:pt>
                <c:pt idx="4917">
                  <c:v>1.3318499895702347E-3</c:v>
                </c:pt>
                <c:pt idx="4918">
                  <c:v>1.3318499895702347E-3</c:v>
                </c:pt>
                <c:pt idx="4919">
                  <c:v>1.3318499895702347E-3</c:v>
                </c:pt>
                <c:pt idx="4920">
                  <c:v>1.3318499895702347E-3</c:v>
                </c:pt>
                <c:pt idx="4921">
                  <c:v>1.3318499895702347E-3</c:v>
                </c:pt>
                <c:pt idx="4922">
                  <c:v>1.3318499895702347E-3</c:v>
                </c:pt>
                <c:pt idx="4923">
                  <c:v>1.3318499895702347E-3</c:v>
                </c:pt>
                <c:pt idx="4924">
                  <c:v>1.3318499895702347E-3</c:v>
                </c:pt>
                <c:pt idx="4925">
                  <c:v>1.3318499895702347E-3</c:v>
                </c:pt>
                <c:pt idx="4926">
                  <c:v>1.3318499895702347E-3</c:v>
                </c:pt>
                <c:pt idx="4927">
                  <c:v>1.3318499895702347E-3</c:v>
                </c:pt>
                <c:pt idx="4928">
                  <c:v>1.3318499895702347E-3</c:v>
                </c:pt>
                <c:pt idx="4929">
                  <c:v>1.3318499895702347E-3</c:v>
                </c:pt>
                <c:pt idx="4930">
                  <c:v>1.3318499895702347E-3</c:v>
                </c:pt>
                <c:pt idx="4931">
                  <c:v>1.3318499895702347E-3</c:v>
                </c:pt>
                <c:pt idx="4932">
                  <c:v>1.3318499895702347E-3</c:v>
                </c:pt>
                <c:pt idx="4933">
                  <c:v>1.3318499895702347E-3</c:v>
                </c:pt>
                <c:pt idx="4934">
                  <c:v>1.3318499895702347E-3</c:v>
                </c:pt>
                <c:pt idx="4935">
                  <c:v>1.3318499895702347E-3</c:v>
                </c:pt>
                <c:pt idx="4936">
                  <c:v>1.3318499895702347E-3</c:v>
                </c:pt>
                <c:pt idx="4937">
                  <c:v>1.3318499895702347E-3</c:v>
                </c:pt>
                <c:pt idx="4938">
                  <c:v>1.3318499895702347E-3</c:v>
                </c:pt>
                <c:pt idx="4939">
                  <c:v>1.3318499895702347E-3</c:v>
                </c:pt>
                <c:pt idx="4940">
                  <c:v>1.3318499895702347E-3</c:v>
                </c:pt>
                <c:pt idx="4941">
                  <c:v>1.3318499895702347E-3</c:v>
                </c:pt>
                <c:pt idx="4942">
                  <c:v>1.3318499895702347E-3</c:v>
                </c:pt>
                <c:pt idx="4943">
                  <c:v>1.3318499895702347E-3</c:v>
                </c:pt>
                <c:pt idx="4944">
                  <c:v>1.3318499895702347E-3</c:v>
                </c:pt>
                <c:pt idx="4945">
                  <c:v>1.3318499895702347E-3</c:v>
                </c:pt>
                <c:pt idx="4946">
                  <c:v>1.3318499895702347E-3</c:v>
                </c:pt>
                <c:pt idx="4947">
                  <c:v>1.3318499895702347E-3</c:v>
                </c:pt>
                <c:pt idx="4948">
                  <c:v>1.3318499895702347E-3</c:v>
                </c:pt>
                <c:pt idx="4949">
                  <c:v>1.3318499895702347E-3</c:v>
                </c:pt>
                <c:pt idx="4950">
                  <c:v>1.3318499895702347E-3</c:v>
                </c:pt>
                <c:pt idx="4951">
                  <c:v>1.3318499895702347E-3</c:v>
                </c:pt>
                <c:pt idx="4952">
                  <c:v>1.3318499895702347E-3</c:v>
                </c:pt>
                <c:pt idx="4953">
                  <c:v>1.3318499895702347E-3</c:v>
                </c:pt>
                <c:pt idx="4954">
                  <c:v>1.3318499895702347E-3</c:v>
                </c:pt>
                <c:pt idx="4955">
                  <c:v>1.3318499895702347E-3</c:v>
                </c:pt>
                <c:pt idx="4956">
                  <c:v>1.3318499895702347E-3</c:v>
                </c:pt>
                <c:pt idx="4957">
                  <c:v>1.3318499895702347E-3</c:v>
                </c:pt>
                <c:pt idx="4958">
                  <c:v>1.3318499895702347E-3</c:v>
                </c:pt>
                <c:pt idx="4959">
                  <c:v>1.3318499895702347E-3</c:v>
                </c:pt>
                <c:pt idx="4960">
                  <c:v>1.3318499895702347E-3</c:v>
                </c:pt>
                <c:pt idx="4961">
                  <c:v>1.3318499895702347E-3</c:v>
                </c:pt>
                <c:pt idx="4962">
                  <c:v>1.3318499895702347E-3</c:v>
                </c:pt>
                <c:pt idx="4963">
                  <c:v>1.3318499895702347E-3</c:v>
                </c:pt>
                <c:pt idx="4964">
                  <c:v>1.3318499895702347E-3</c:v>
                </c:pt>
                <c:pt idx="4965">
                  <c:v>1.3318499895702347E-3</c:v>
                </c:pt>
                <c:pt idx="4966">
                  <c:v>1.3318499895702347E-3</c:v>
                </c:pt>
                <c:pt idx="4967">
                  <c:v>1.3318499895702347E-3</c:v>
                </c:pt>
                <c:pt idx="4968">
                  <c:v>1.3318499895702347E-3</c:v>
                </c:pt>
                <c:pt idx="4969">
                  <c:v>1.3318499895702347E-3</c:v>
                </c:pt>
                <c:pt idx="4970">
                  <c:v>1.3318499895702347E-3</c:v>
                </c:pt>
                <c:pt idx="4971">
                  <c:v>1.3318499895702347E-3</c:v>
                </c:pt>
                <c:pt idx="4972">
                  <c:v>1.3318499895702347E-3</c:v>
                </c:pt>
                <c:pt idx="4973">
                  <c:v>1.3318499895702347E-3</c:v>
                </c:pt>
                <c:pt idx="4974">
                  <c:v>1.3318499895702347E-3</c:v>
                </c:pt>
                <c:pt idx="4975">
                  <c:v>1.3318499895702347E-3</c:v>
                </c:pt>
                <c:pt idx="4976">
                  <c:v>1.3318499895702347E-3</c:v>
                </c:pt>
                <c:pt idx="4977">
                  <c:v>1.3318499895702347E-3</c:v>
                </c:pt>
                <c:pt idx="4978">
                  <c:v>1.3318499895702347E-3</c:v>
                </c:pt>
                <c:pt idx="4979">
                  <c:v>1.3318499895702347E-3</c:v>
                </c:pt>
                <c:pt idx="4980">
                  <c:v>1.3318499895702347E-3</c:v>
                </c:pt>
                <c:pt idx="4981">
                  <c:v>1.3318499895702347E-3</c:v>
                </c:pt>
                <c:pt idx="4982">
                  <c:v>1.3318499895702347E-3</c:v>
                </c:pt>
                <c:pt idx="4983">
                  <c:v>1.3318499895702347E-3</c:v>
                </c:pt>
                <c:pt idx="4984">
                  <c:v>1.3318499895702347E-3</c:v>
                </c:pt>
                <c:pt idx="4985">
                  <c:v>1.3318499895702347E-3</c:v>
                </c:pt>
                <c:pt idx="4986">
                  <c:v>1.3318499895702347E-3</c:v>
                </c:pt>
                <c:pt idx="4987">
                  <c:v>1.3318499895702347E-3</c:v>
                </c:pt>
                <c:pt idx="4988">
                  <c:v>1.3318499895702347E-3</c:v>
                </c:pt>
                <c:pt idx="4989">
                  <c:v>1.3318499895702347E-3</c:v>
                </c:pt>
                <c:pt idx="4990">
                  <c:v>1.3318499895702347E-3</c:v>
                </c:pt>
                <c:pt idx="4991">
                  <c:v>1.3318499895702347E-3</c:v>
                </c:pt>
                <c:pt idx="4992">
                  <c:v>1.3318499895702347E-3</c:v>
                </c:pt>
                <c:pt idx="4993">
                  <c:v>1.3318499895702347E-3</c:v>
                </c:pt>
                <c:pt idx="4994">
                  <c:v>1.3318499895702347E-3</c:v>
                </c:pt>
                <c:pt idx="4995">
                  <c:v>1.3318499895702347E-3</c:v>
                </c:pt>
                <c:pt idx="4996">
                  <c:v>1.3318499895702347E-3</c:v>
                </c:pt>
                <c:pt idx="4997">
                  <c:v>1.3318499895702347E-3</c:v>
                </c:pt>
                <c:pt idx="4998">
                  <c:v>1.3318499895702347E-3</c:v>
                </c:pt>
                <c:pt idx="4999">
                  <c:v>1.3318499895702347E-3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F8-4ED8-9D8E-152F928737EE}"/>
            </c:ext>
          </c:extLst>
        </c:ser>
        <c:ser>
          <c:idx val="4"/>
          <c:order val="4"/>
          <c:tx>
            <c:v>J4 calc</c:v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6711FF"/>
                </a:solidFill>
                <a:prstDash val="solid"/>
              </a:ln>
            </c:spPr>
          </c:marker>
          <c:xVal>
            <c:numRef>
              <c:f>'Om 6 Rec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Rec Calc'!$T$78:$T$5077</c:f>
              <c:numCache>
                <c:formatCode>0.0000000</c:formatCode>
                <c:ptCount val="5000"/>
                <c:pt idx="0">
                  <c:v>1.2173306222534588E-4</c:v>
                </c:pt>
                <c:pt idx="1">
                  <c:v>2.293110231884765E-4</c:v>
                </c:pt>
                <c:pt idx="2">
                  <c:v>3.2437983583003704E-4</c:v>
                </c:pt>
                <c:pt idx="3">
                  <c:v>4.083940619425183E-4</c:v>
                </c:pt>
                <c:pt idx="4">
                  <c:v>4.8263912710275636E-4</c:v>
                </c:pt>
                <c:pt idx="5">
                  <c:v>5.4825098780439407E-4</c:v>
                </c:pt>
                <c:pt idx="6">
                  <c:v>6.0623351169928306E-4</c:v>
                </c:pt>
                <c:pt idx="7">
                  <c:v>6.5747383686716031E-4</c:v>
                </c:pt>
                <c:pt idx="8">
                  <c:v>7.0275594511186941E-4</c:v>
                </c:pt>
                <c:pt idx="9">
                  <c:v>7.4277265695684011E-4</c:v>
                </c:pt>
                <c:pt idx="10">
                  <c:v>7.7813623186438708E-4</c:v>
                </c:pt>
                <c:pt idx="11">
                  <c:v>8.09387735863181E-4</c:v>
                </c:pt>
                <c:pt idx="12">
                  <c:v>8.3700531990947623E-4</c:v>
                </c:pt>
                <c:pt idx="13">
                  <c:v>8.6141153564180117E-4</c:v>
                </c:pt>
                <c:pt idx="14">
                  <c:v>8.8297980046084809E-4</c:v>
                </c:pt>
                <c:pt idx="15">
                  <c:v>9.0204011085089455E-4</c:v>
                </c:pt>
                <c:pt idx="16">
                  <c:v>9.1888409135710907E-4</c:v>
                </c:pt>
                <c:pt idx="17">
                  <c:v>9.3376945646857679E-4</c:v>
                </c:pt>
                <c:pt idx="18">
                  <c:v>9.4692395367426696E-4</c:v>
                </c:pt>
                <c:pt idx="19">
                  <c:v>9.5854884802107734E-4</c:v>
                </c:pt>
                <c:pt idx="20">
                  <c:v>9.6882200148801863E-4</c:v>
                </c:pt>
                <c:pt idx="21">
                  <c:v>9.7790059429125431E-4</c:v>
                </c:pt>
                <c:pt idx="22">
                  <c:v>9.8592352975622032E-4</c:v>
                </c:pt>
                <c:pt idx="23">
                  <c:v>9.9301355955159435E-4</c:v>
                </c:pt>
                <c:pt idx="24">
                  <c:v>9.9927916180139438E-4</c:v>
                </c:pt>
                <c:pt idx="25">
                  <c:v>1.004816200810499E-3</c:v>
                </c:pt>
                <c:pt idx="26">
                  <c:v>1.0097093937975457E-3</c:v>
                </c:pt>
                <c:pt idx="27">
                  <c:v>1.01403360707636E-3</c:v>
                </c:pt>
                <c:pt idx="28">
                  <c:v>1.0178550015176122E-3</c:v>
                </c:pt>
                <c:pt idx="29">
                  <c:v>1.021232044816373E-3</c:v>
                </c:pt>
                <c:pt idx="30">
                  <c:v>1.0242164060533588E-3</c:v>
                </c:pt>
                <c:pt idx="31">
                  <c:v>1.026853746236735E-3</c:v>
                </c:pt>
                <c:pt idx="32">
                  <c:v>1.0291844169198444E-3</c:v>
                </c:pt>
                <c:pt idx="33">
                  <c:v>1.0312440775837757E-3</c:v>
                </c:pt>
                <c:pt idx="34">
                  <c:v>1.0330642412307851E-3</c:v>
                </c:pt>
                <c:pt idx="35">
                  <c:v>1.0346727565361999E-3</c:v>
                </c:pt>
                <c:pt idx="36">
                  <c:v>1.0360942339357759E-3</c:v>
                </c:pt>
                <c:pt idx="37">
                  <c:v>1.0373504221676834E-3</c:v>
                </c:pt>
                <c:pt idx="38">
                  <c:v>1.0384605410302514E-3</c:v>
                </c:pt>
                <c:pt idx="39">
                  <c:v>1.0394415754466919E-3</c:v>
                </c:pt>
                <c:pt idx="40">
                  <c:v>1.0403085353360272E-3</c:v>
                </c:pt>
                <c:pt idx="41">
                  <c:v>1.0410746852662644E-3</c:v>
                </c:pt>
                <c:pt idx="42">
                  <c:v>1.0417517474035365E-3</c:v>
                </c:pt>
                <c:pt idx="43">
                  <c:v>1.0423500808623485E-3</c:v>
                </c:pt>
                <c:pt idx="44">
                  <c:v>1.0428788402010057E-3</c:v>
                </c:pt>
                <c:pt idx="45">
                  <c:v>1.0433461154872191E-3</c:v>
                </c:pt>
                <c:pt idx="46">
                  <c:v>1.0437590560769025E-3</c:v>
                </c:pt>
                <c:pt idx="47">
                  <c:v>1.0441239799999925E-3</c:v>
                </c:pt>
                <c:pt idx="48">
                  <c:v>1.0444464706269023E-3</c:v>
                </c:pt>
                <c:pt idx="49">
                  <c:v>1.0447314620946142E-3</c:v>
                </c:pt>
                <c:pt idx="50">
                  <c:v>1.0449833147994415E-3</c:v>
                </c:pt>
                <c:pt idx="51">
                  <c:v>1.0452058821115017E-3</c:v>
                </c:pt>
                <c:pt idx="52">
                  <c:v>1.0454025693316436E-3</c:v>
                </c:pt>
                <c:pt idx="53">
                  <c:v>1.0455763857928711E-3</c:v>
                </c:pt>
                <c:pt idx="54">
                  <c:v>1.0457299909034207E-3</c:v>
                </c:pt>
                <c:pt idx="55">
                  <c:v>1.0458657348359596E-3</c:v>
                </c:pt>
                <c:pt idx="56">
                  <c:v>1.0459856944854474E-3</c:v>
                </c:pt>
                <c:pt idx="57">
                  <c:v>1.0460917052458262E-3</c:v>
                </c:pt>
                <c:pt idx="58">
                  <c:v>1.04618538909172E-3</c:v>
                </c:pt>
                <c:pt idx="59">
                  <c:v>1.0462681793947997E-3</c:v>
                </c:pt>
                <c:pt idx="60">
                  <c:v>1.0463413428545042E-3</c:v>
                </c:pt>
                <c:pt idx="61">
                  <c:v>1.0464059988786617E-3</c:v>
                </c:pt>
                <c:pt idx="62">
                  <c:v>1.0464631367105349E-3</c:v>
                </c:pt>
                <c:pt idx="63">
                  <c:v>1.0465136305643362E-3</c:v>
                </c:pt>
                <c:pt idx="64">
                  <c:v>1.0465582530007869E-3</c:v>
                </c:pt>
                <c:pt idx="65">
                  <c:v>1.0465976867473699E-3</c:v>
                </c:pt>
                <c:pt idx="66">
                  <c:v>1.0466325351441244E-3</c:v>
                </c:pt>
                <c:pt idx="67">
                  <c:v>1.0466633313748043E-3</c:v>
                </c:pt>
                <c:pt idx="68">
                  <c:v>1.0466905466246412E-3</c:v>
                </c:pt>
                <c:pt idx="69">
                  <c:v>1.0467145972895228E-3</c:v>
                </c:pt>
                <c:pt idx="70">
                  <c:v>1.0467358513468878E-3</c:v>
                </c:pt>
                <c:pt idx="71">
                  <c:v>1.046754633985817E-3</c:v>
                </c:pt>
                <c:pt idx="72">
                  <c:v>1.0467712325824558E-3</c:v>
                </c:pt>
                <c:pt idx="73">
                  <c:v>1.0467859010968976E-3</c:v>
                </c:pt>
                <c:pt idx="74">
                  <c:v>1.046798863958795E-3</c:v>
                </c:pt>
                <c:pt idx="75">
                  <c:v>1.0468103195011569E-3</c:v>
                </c:pt>
                <c:pt idx="76">
                  <c:v>1.046820442994861E-3</c:v>
                </c:pt>
                <c:pt idx="77">
                  <c:v>1.0468293893303152E-3</c:v>
                </c:pt>
                <c:pt idx="78">
                  <c:v>1.0468372953872946E-3</c:v>
                </c:pt>
                <c:pt idx="79">
                  <c:v>1.0468442821292164E-3</c:v>
                </c:pt>
                <c:pt idx="80">
                  <c:v>1.0468504564538901E-3</c:v>
                </c:pt>
                <c:pt idx="81">
                  <c:v>1.0468559128290653E-3</c:v>
                </c:pt>
                <c:pt idx="82">
                  <c:v>1.0468607347377966E-3</c:v>
                </c:pt>
                <c:pt idx="83">
                  <c:v>1.0468649959557413E-3</c:v>
                </c:pt>
                <c:pt idx="84">
                  <c:v>1.0468687616799362E-3</c:v>
                </c:pt>
                <c:pt idx="85">
                  <c:v>1.046872089526316E-3</c:v>
                </c:pt>
                <c:pt idx="86">
                  <c:v>1.0468750304112439E-3</c:v>
                </c:pt>
                <c:pt idx="87">
                  <c:v>1.0468776293305366E-3</c:v>
                </c:pt>
                <c:pt idx="88">
                  <c:v>1.0468799260479041E-3</c:v>
                </c:pt>
                <c:pt idx="89">
                  <c:v>1.0468819557033387E-3</c:v>
                </c:pt>
                <c:pt idx="90">
                  <c:v>1.0468837493507596E-3</c:v>
                </c:pt>
                <c:pt idx="91">
                  <c:v>1.0468853344331416E-3</c:v>
                </c:pt>
                <c:pt idx="92">
                  <c:v>1.0468867352023943E-3</c:v>
                </c:pt>
                <c:pt idx="93">
                  <c:v>1.0468879730904195E-3</c:v>
                </c:pt>
                <c:pt idx="94">
                  <c:v>1.0468890670370203E-3</c:v>
                </c:pt>
                <c:pt idx="95">
                  <c:v>1.0468900337796832E-3</c:v>
                </c:pt>
                <c:pt idx="96">
                  <c:v>1.0468908881096617E-3</c:v>
                </c:pt>
                <c:pt idx="97">
                  <c:v>1.0468916430982852E-3</c:v>
                </c:pt>
                <c:pt idx="98">
                  <c:v>1.0468923102969509E-3</c:v>
                </c:pt>
                <c:pt idx="99">
                  <c:v>1.0468928999138609E-3</c:v>
                </c:pt>
                <c:pt idx="100">
                  <c:v>1.0468934209702096E-3</c:v>
                </c:pt>
                <c:pt idx="101">
                  <c:v>1.0468938814382084E-3</c:v>
                </c:pt>
                <c:pt idx="102">
                  <c:v>1.0468942883630611E-3</c:v>
                </c:pt>
                <c:pt idx="103">
                  <c:v>1.0468946479707559E-3</c:v>
                </c:pt>
                <c:pt idx="104">
                  <c:v>1.0468949657633248E-3</c:v>
                </c:pt>
                <c:pt idx="105">
                  <c:v>1.046895246603024E-3</c:v>
                </c:pt>
                <c:pt idx="106">
                  <c:v>1.0468954947867274E-3</c:v>
                </c:pt>
                <c:pt idx="107">
                  <c:v>1.0468957141116686E-3</c:v>
                </c:pt>
                <c:pt idx="108">
                  <c:v>1.0468959079335406E-3</c:v>
                </c:pt>
                <c:pt idx="109">
                  <c:v>1.0468960792178357E-3</c:v>
                </c:pt>
                <c:pt idx="110">
                  <c:v>1.04689623058522E-3</c:v>
                </c:pt>
                <c:pt idx="111">
                  <c:v>1.0468963643516288E-3</c:v>
                </c:pt>
                <c:pt idx="112">
                  <c:v>1.0468964825637009E-3</c:v>
                </c:pt>
                <c:pt idx="113">
                  <c:v>1.0468965870300917E-3</c:v>
                </c:pt>
                <c:pt idx="114">
                  <c:v>1.0468966793491471E-3</c:v>
                </c:pt>
                <c:pt idx="115">
                  <c:v>1.0468967609333572E-3</c:v>
                </c:pt>
                <c:pt idx="116">
                  <c:v>1.0468968330309685E-3</c:v>
                </c:pt>
                <c:pt idx="117">
                  <c:v>1.0468968967450806E-3</c:v>
                </c:pt>
                <c:pt idx="118">
                  <c:v>1.0468969530505259E-3</c:v>
                </c:pt>
                <c:pt idx="119">
                  <c:v>1.0468970028087831E-3</c:v>
                </c:pt>
                <c:pt idx="120">
                  <c:v>1.0468970467811579E-3</c:v>
                </c:pt>
                <c:pt idx="121">
                  <c:v>1.0468970856404318E-3</c:v>
                </c:pt>
                <c:pt idx="122">
                  <c:v>1.0468971199811556E-3</c:v>
                </c:pt>
                <c:pt idx="123">
                  <c:v>1.0468971503287455E-3</c:v>
                </c:pt>
                <c:pt idx="124">
                  <c:v>1.0468971771475223E-3</c:v>
                </c:pt>
                <c:pt idx="125">
                  <c:v>1.046897200847816E-3</c:v>
                </c:pt>
                <c:pt idx="126">
                  <c:v>1.0468972217922434E-3</c:v>
                </c:pt>
                <c:pt idx="127">
                  <c:v>1.0468972403012559E-3</c:v>
                </c:pt>
                <c:pt idx="128">
                  <c:v>1.0468972566580435E-3</c:v>
                </c:pt>
                <c:pt idx="129">
                  <c:v>1.0468972711128663E-3</c:v>
                </c:pt>
                <c:pt idx="130">
                  <c:v>1.0468972838868847E-3</c:v>
                </c:pt>
                <c:pt idx="131">
                  <c:v>1.0468972951755422E-3</c:v>
                </c:pt>
                <c:pt idx="132">
                  <c:v>1.0468973051515563E-3</c:v>
                </c:pt>
                <c:pt idx="133">
                  <c:v>1.0468973139675611E-3</c:v>
                </c:pt>
                <c:pt idx="134">
                  <c:v>1.0468973217584423E-3</c:v>
                </c:pt>
                <c:pt idx="135">
                  <c:v>1.0468973286434011E-3</c:v>
                </c:pt>
                <c:pt idx="136">
                  <c:v>1.0468973347277778E-3</c:v>
                </c:pt>
                <c:pt idx="137">
                  <c:v>1.0468973401046645E-3</c:v>
                </c:pt>
                <c:pt idx="138">
                  <c:v>1.0468973448563273E-3</c:v>
                </c:pt>
                <c:pt idx="139">
                  <c:v>1.0468973490554677E-3</c:v>
                </c:pt>
                <c:pt idx="140">
                  <c:v>1.0468973527663326E-3</c:v>
                </c:pt>
                <c:pt idx="141">
                  <c:v>1.0468973560456988E-3</c:v>
                </c:pt>
                <c:pt idx="142">
                  <c:v>1.0468973589437408E-3</c:v>
                </c:pt>
                <c:pt idx="143">
                  <c:v>1.0468973615047989E-3</c:v>
                </c:pt>
                <c:pt idx="144">
                  <c:v>1.0468973637680575E-3</c:v>
                </c:pt>
                <c:pt idx="145">
                  <c:v>1.0468973657681449E-3</c:v>
                </c:pt>
                <c:pt idx="146">
                  <c:v>1.0468973675356623E-3</c:v>
                </c:pt>
                <c:pt idx="147">
                  <c:v>1.0468973690976532E-3</c:v>
                </c:pt>
                <c:pt idx="148">
                  <c:v>1.0468973704780159E-3</c:v>
                </c:pt>
                <c:pt idx="149">
                  <c:v>1.0468973716978704E-3</c:v>
                </c:pt>
                <c:pt idx="150">
                  <c:v>1.0468973727758802E-3</c:v>
                </c:pt>
                <c:pt idx="151">
                  <c:v>1.0468973737285394E-3</c:v>
                </c:pt>
                <c:pt idx="152">
                  <c:v>1.0468973745704235E-3</c:v>
                </c:pt>
                <c:pt idx="153">
                  <c:v>1.0468973753144134E-3</c:v>
                </c:pt>
                <c:pt idx="154">
                  <c:v>1.0468973759718923E-3</c:v>
                </c:pt>
                <c:pt idx="155">
                  <c:v>1.0468973765529197E-3</c:v>
                </c:pt>
                <c:pt idx="156">
                  <c:v>1.0468973770663853E-3</c:v>
                </c:pt>
                <c:pt idx="157">
                  <c:v>1.0468973775201451E-3</c:v>
                </c:pt>
                <c:pt idx="158">
                  <c:v>1.0468973779211418E-3</c:v>
                </c:pt>
                <c:pt idx="159">
                  <c:v>1.0468973782755107E-3</c:v>
                </c:pt>
                <c:pt idx="160">
                  <c:v>1.0468973785886736E-3</c:v>
                </c:pt>
                <c:pt idx="161">
                  <c:v>1.0468973788654221E-3</c:v>
                </c:pt>
                <c:pt idx="162">
                  <c:v>1.0468973791099903E-3</c:v>
                </c:pt>
                <c:pt idx="163">
                  <c:v>1.0468973793261202E-3</c:v>
                </c:pt>
                <c:pt idx="164">
                  <c:v>1.0468973795171184E-3</c:v>
                </c:pt>
                <c:pt idx="165">
                  <c:v>1.0468973796859073E-3</c:v>
                </c:pt>
                <c:pt idx="166">
                  <c:v>1.0468973798350696E-3</c:v>
                </c:pt>
                <c:pt idx="167">
                  <c:v>1.0468973799668874E-3</c:v>
                </c:pt>
                <c:pt idx="168">
                  <c:v>1.0468973800833773E-3</c:v>
                </c:pt>
                <c:pt idx="169">
                  <c:v>1.0468973801863219E-3</c:v>
                </c:pt>
                <c:pt idx="170">
                  <c:v>1.046897380277296E-3</c:v>
                </c:pt>
                <c:pt idx="171">
                  <c:v>1.0468973803576917E-3</c:v>
                </c:pt>
                <c:pt idx="172">
                  <c:v>1.0468973804287391E-3</c:v>
                </c:pt>
                <c:pt idx="173">
                  <c:v>1.046897380491525E-3</c:v>
                </c:pt>
                <c:pt idx="174">
                  <c:v>1.0468973805470101E-3</c:v>
                </c:pt>
                <c:pt idx="175">
                  <c:v>1.0468973805960434E-3</c:v>
                </c:pt>
                <c:pt idx="176">
                  <c:v>1.0468973806393752E-3</c:v>
                </c:pt>
                <c:pt idx="177">
                  <c:v>1.0468973806776684E-3</c:v>
                </c:pt>
                <c:pt idx="178">
                  <c:v>1.0468973807115087E-3</c:v>
                </c:pt>
                <c:pt idx="179">
                  <c:v>1.0468973807414143E-3</c:v>
                </c:pt>
                <c:pt idx="180">
                  <c:v>1.0468973807678424E-3</c:v>
                </c:pt>
                <c:pt idx="181">
                  <c:v>1.0468973807911974E-3</c:v>
                </c:pt>
                <c:pt idx="182">
                  <c:v>1.0468973808118367E-3</c:v>
                </c:pt>
                <c:pt idx="183">
                  <c:v>1.0468973808300762E-3</c:v>
                </c:pt>
                <c:pt idx="184">
                  <c:v>1.0468973808461946E-3</c:v>
                </c:pt>
                <c:pt idx="185">
                  <c:v>1.0468973808604389E-3</c:v>
                </c:pt>
                <c:pt idx="186">
                  <c:v>1.0468973808730269E-3</c:v>
                </c:pt>
                <c:pt idx="187">
                  <c:v>1.046897380884151E-3</c:v>
                </c:pt>
                <c:pt idx="188">
                  <c:v>1.0468973808939817E-3</c:v>
                </c:pt>
                <c:pt idx="189">
                  <c:v>1.0468973809026692E-3</c:v>
                </c:pt>
                <c:pt idx="190">
                  <c:v>1.0468973809103466E-3</c:v>
                </c:pt>
                <c:pt idx="191">
                  <c:v>1.0468973809171314E-3</c:v>
                </c:pt>
                <c:pt idx="192">
                  <c:v>1.046897380923127E-3</c:v>
                </c:pt>
                <c:pt idx="193">
                  <c:v>1.0468973809284255E-3</c:v>
                </c:pt>
                <c:pt idx="194">
                  <c:v>1.0468973809331079E-3</c:v>
                </c:pt>
                <c:pt idx="195">
                  <c:v>1.0468973809372459E-3</c:v>
                </c:pt>
                <c:pt idx="196">
                  <c:v>1.0468973809409027E-3</c:v>
                </c:pt>
                <c:pt idx="197">
                  <c:v>1.0468973809441345E-3</c:v>
                </c:pt>
                <c:pt idx="198">
                  <c:v>1.0468973809469901E-3</c:v>
                </c:pt>
                <c:pt idx="199">
                  <c:v>1.0468973809495139E-3</c:v>
                </c:pt>
                <c:pt idx="200">
                  <c:v>1.0468973809517443E-3</c:v>
                </c:pt>
                <c:pt idx="201">
                  <c:v>1.0468973809537152E-3</c:v>
                </c:pt>
                <c:pt idx="202">
                  <c:v>1.046897380955457E-3</c:v>
                </c:pt>
                <c:pt idx="203">
                  <c:v>1.0468973809569962E-3</c:v>
                </c:pt>
                <c:pt idx="204">
                  <c:v>1.0468973809583564E-3</c:v>
                </c:pt>
                <c:pt idx="205">
                  <c:v>1.0468973809595586E-3</c:v>
                </c:pt>
                <c:pt idx="206">
                  <c:v>1.0468973809606209E-3</c:v>
                </c:pt>
                <c:pt idx="207">
                  <c:v>1.0468973809615596E-3</c:v>
                </c:pt>
                <c:pt idx="208">
                  <c:v>1.0468973809623892E-3</c:v>
                </c:pt>
                <c:pt idx="209">
                  <c:v>1.0468973809631224E-3</c:v>
                </c:pt>
                <c:pt idx="210">
                  <c:v>1.0468973809637703E-3</c:v>
                </c:pt>
                <c:pt idx="211">
                  <c:v>1.0468973809643427E-3</c:v>
                </c:pt>
                <c:pt idx="212">
                  <c:v>1.0468973809648488E-3</c:v>
                </c:pt>
                <c:pt idx="213">
                  <c:v>1.046897380965296E-3</c:v>
                </c:pt>
                <c:pt idx="214">
                  <c:v>1.0468973809656913E-3</c:v>
                </c:pt>
                <c:pt idx="215">
                  <c:v>1.0468973809660404E-3</c:v>
                </c:pt>
                <c:pt idx="216">
                  <c:v>1.0468973809663489E-3</c:v>
                </c:pt>
                <c:pt idx="217">
                  <c:v>1.0468973809666217E-3</c:v>
                </c:pt>
                <c:pt idx="218">
                  <c:v>1.0468973809668626E-3</c:v>
                </c:pt>
                <c:pt idx="219">
                  <c:v>1.0468973809670758E-3</c:v>
                </c:pt>
                <c:pt idx="220">
                  <c:v>1.0468973809672638E-3</c:v>
                </c:pt>
                <c:pt idx="221">
                  <c:v>1.0468973809674301E-3</c:v>
                </c:pt>
                <c:pt idx="222">
                  <c:v>1.0468973809675771E-3</c:v>
                </c:pt>
                <c:pt idx="223">
                  <c:v>1.046897380967707E-3</c:v>
                </c:pt>
                <c:pt idx="224">
                  <c:v>1.0468973809678219E-3</c:v>
                </c:pt>
                <c:pt idx="225">
                  <c:v>1.0468973809679234E-3</c:v>
                </c:pt>
                <c:pt idx="226">
                  <c:v>1.046897380968013E-3</c:v>
                </c:pt>
                <c:pt idx="227">
                  <c:v>1.0468973809680921E-3</c:v>
                </c:pt>
                <c:pt idx="228">
                  <c:v>1.0468973809681622E-3</c:v>
                </c:pt>
                <c:pt idx="229">
                  <c:v>1.046897380968224E-3</c:v>
                </c:pt>
                <c:pt idx="230">
                  <c:v>1.0468973809682788E-3</c:v>
                </c:pt>
                <c:pt idx="231">
                  <c:v>1.0468973809683272E-3</c:v>
                </c:pt>
                <c:pt idx="232">
                  <c:v>1.0468973809683697E-3</c:v>
                </c:pt>
                <c:pt idx="233">
                  <c:v>1.0468973809684076E-3</c:v>
                </c:pt>
                <c:pt idx="234">
                  <c:v>1.0468973809684408E-3</c:v>
                </c:pt>
                <c:pt idx="235">
                  <c:v>1.0468973809684703E-3</c:v>
                </c:pt>
                <c:pt idx="236">
                  <c:v>1.0468973809684963E-3</c:v>
                </c:pt>
                <c:pt idx="237">
                  <c:v>1.0468973809685193E-3</c:v>
                </c:pt>
                <c:pt idx="238">
                  <c:v>1.0468973809685397E-3</c:v>
                </c:pt>
                <c:pt idx="239">
                  <c:v>1.0468973809685577E-3</c:v>
                </c:pt>
                <c:pt idx="240">
                  <c:v>1.0468973809685735E-3</c:v>
                </c:pt>
                <c:pt idx="241">
                  <c:v>1.0468973809685876E-3</c:v>
                </c:pt>
                <c:pt idx="242">
                  <c:v>1.0468973809686E-3</c:v>
                </c:pt>
                <c:pt idx="243">
                  <c:v>1.046897380968611E-3</c:v>
                </c:pt>
                <c:pt idx="244">
                  <c:v>1.0468973809686208E-3</c:v>
                </c:pt>
                <c:pt idx="245">
                  <c:v>1.0468973809686292E-3</c:v>
                </c:pt>
                <c:pt idx="246">
                  <c:v>1.0468973809686368E-3</c:v>
                </c:pt>
                <c:pt idx="247">
                  <c:v>1.0468973809686435E-3</c:v>
                </c:pt>
                <c:pt idx="248">
                  <c:v>1.0468973809686494E-3</c:v>
                </c:pt>
                <c:pt idx="249">
                  <c:v>1.0468973809686546E-3</c:v>
                </c:pt>
                <c:pt idx="250">
                  <c:v>1.0468973809686592E-3</c:v>
                </c:pt>
                <c:pt idx="251">
                  <c:v>1.0468973809686633E-3</c:v>
                </c:pt>
                <c:pt idx="252">
                  <c:v>1.046897380968667E-3</c:v>
                </c:pt>
                <c:pt idx="253">
                  <c:v>1.0468973809686702E-3</c:v>
                </c:pt>
                <c:pt idx="254">
                  <c:v>1.0468973809686728E-3</c:v>
                </c:pt>
                <c:pt idx="255">
                  <c:v>1.0468973809686754E-3</c:v>
                </c:pt>
                <c:pt idx="256">
                  <c:v>1.0468973809686776E-3</c:v>
                </c:pt>
                <c:pt idx="257">
                  <c:v>1.0468973809686795E-3</c:v>
                </c:pt>
                <c:pt idx="258">
                  <c:v>1.0468973809686813E-3</c:v>
                </c:pt>
                <c:pt idx="259">
                  <c:v>1.0468973809686828E-3</c:v>
                </c:pt>
                <c:pt idx="260">
                  <c:v>1.0468973809686841E-3</c:v>
                </c:pt>
                <c:pt idx="261">
                  <c:v>1.0468973809686854E-3</c:v>
                </c:pt>
                <c:pt idx="262">
                  <c:v>1.0468973809686865E-3</c:v>
                </c:pt>
                <c:pt idx="263">
                  <c:v>1.0468973809686873E-3</c:v>
                </c:pt>
                <c:pt idx="264">
                  <c:v>1.0468973809686882E-3</c:v>
                </c:pt>
                <c:pt idx="265">
                  <c:v>1.0468973809686889E-3</c:v>
                </c:pt>
                <c:pt idx="266">
                  <c:v>1.0468973809686893E-3</c:v>
                </c:pt>
                <c:pt idx="267">
                  <c:v>1.0468973809686899E-3</c:v>
                </c:pt>
                <c:pt idx="268">
                  <c:v>1.0468973809686904E-3</c:v>
                </c:pt>
                <c:pt idx="269">
                  <c:v>1.0468973809686908E-3</c:v>
                </c:pt>
                <c:pt idx="270">
                  <c:v>1.0468973809686915E-3</c:v>
                </c:pt>
                <c:pt idx="271">
                  <c:v>1.0468973809686917E-3</c:v>
                </c:pt>
                <c:pt idx="272">
                  <c:v>1.0468973809686919E-3</c:v>
                </c:pt>
                <c:pt idx="273">
                  <c:v>1.0468973809686921E-3</c:v>
                </c:pt>
                <c:pt idx="274">
                  <c:v>1.0468973809686923E-3</c:v>
                </c:pt>
                <c:pt idx="275">
                  <c:v>1.0468973809686925E-3</c:v>
                </c:pt>
                <c:pt idx="276">
                  <c:v>1.046897380968693E-3</c:v>
                </c:pt>
                <c:pt idx="277">
                  <c:v>1.046897380968693E-3</c:v>
                </c:pt>
                <c:pt idx="278">
                  <c:v>1.0468973809686932E-3</c:v>
                </c:pt>
                <c:pt idx="279">
                  <c:v>1.0468973809686934E-3</c:v>
                </c:pt>
                <c:pt idx="280">
                  <c:v>1.0468973809686934E-3</c:v>
                </c:pt>
                <c:pt idx="281">
                  <c:v>1.0468973809686934E-3</c:v>
                </c:pt>
                <c:pt idx="282">
                  <c:v>1.0468973809686936E-3</c:v>
                </c:pt>
                <c:pt idx="283">
                  <c:v>1.0468973809686936E-3</c:v>
                </c:pt>
                <c:pt idx="284">
                  <c:v>1.0468973809686936E-3</c:v>
                </c:pt>
                <c:pt idx="285">
                  <c:v>1.0468973809686938E-3</c:v>
                </c:pt>
                <c:pt idx="286">
                  <c:v>1.0468973809686938E-3</c:v>
                </c:pt>
                <c:pt idx="287">
                  <c:v>1.0468973809686938E-3</c:v>
                </c:pt>
                <c:pt idx="288">
                  <c:v>1.0468973809686938E-3</c:v>
                </c:pt>
                <c:pt idx="289">
                  <c:v>1.0468973809686941E-3</c:v>
                </c:pt>
                <c:pt idx="290">
                  <c:v>1.0468973809686941E-3</c:v>
                </c:pt>
                <c:pt idx="291">
                  <c:v>1.0468973809686941E-3</c:v>
                </c:pt>
                <c:pt idx="292">
                  <c:v>1.0468973809686941E-3</c:v>
                </c:pt>
                <c:pt idx="293">
                  <c:v>1.0468973809686941E-3</c:v>
                </c:pt>
                <c:pt idx="294">
                  <c:v>1.0468973809686941E-3</c:v>
                </c:pt>
                <c:pt idx="295">
                  <c:v>1.0468973809686941E-3</c:v>
                </c:pt>
                <c:pt idx="296">
                  <c:v>1.0468973809686941E-3</c:v>
                </c:pt>
                <c:pt idx="297">
                  <c:v>1.0468973809686941E-3</c:v>
                </c:pt>
                <c:pt idx="298">
                  <c:v>1.0468973809686941E-3</c:v>
                </c:pt>
                <c:pt idx="299">
                  <c:v>1.0468973809686941E-3</c:v>
                </c:pt>
                <c:pt idx="300">
                  <c:v>1.0468973809686941E-3</c:v>
                </c:pt>
                <c:pt idx="301">
                  <c:v>1.0468973809686941E-3</c:v>
                </c:pt>
                <c:pt idx="302">
                  <c:v>1.0468973809686943E-3</c:v>
                </c:pt>
                <c:pt idx="303">
                  <c:v>1.0468973809686943E-3</c:v>
                </c:pt>
                <c:pt idx="304">
                  <c:v>1.0468973809686943E-3</c:v>
                </c:pt>
                <c:pt idx="305">
                  <c:v>1.0468973809686943E-3</c:v>
                </c:pt>
                <c:pt idx="306">
                  <c:v>1.0468973809686943E-3</c:v>
                </c:pt>
                <c:pt idx="307">
                  <c:v>1.0468973809686943E-3</c:v>
                </c:pt>
                <c:pt idx="308">
                  <c:v>1.0468973809686943E-3</c:v>
                </c:pt>
                <c:pt idx="309">
                  <c:v>1.0468973809686943E-3</c:v>
                </c:pt>
                <c:pt idx="310">
                  <c:v>1.0468973809686943E-3</c:v>
                </c:pt>
                <c:pt idx="311">
                  <c:v>1.0468973809686943E-3</c:v>
                </c:pt>
                <c:pt idx="312">
                  <c:v>1.0468973809686943E-3</c:v>
                </c:pt>
                <c:pt idx="313">
                  <c:v>1.0468973809686943E-3</c:v>
                </c:pt>
                <c:pt idx="314">
                  <c:v>1.0468973809686943E-3</c:v>
                </c:pt>
                <c:pt idx="315">
                  <c:v>1.0468973809686943E-3</c:v>
                </c:pt>
                <c:pt idx="316">
                  <c:v>1.0468973809686943E-3</c:v>
                </c:pt>
                <c:pt idx="317">
                  <c:v>1.0468973809686943E-3</c:v>
                </c:pt>
                <c:pt idx="318">
                  <c:v>1.0468973809686943E-3</c:v>
                </c:pt>
                <c:pt idx="319">
                  <c:v>1.0468973809686943E-3</c:v>
                </c:pt>
                <c:pt idx="320">
                  <c:v>1.0468973809686943E-3</c:v>
                </c:pt>
                <c:pt idx="321">
                  <c:v>1.0468973809686943E-3</c:v>
                </c:pt>
                <c:pt idx="322">
                  <c:v>1.0468973809686943E-3</c:v>
                </c:pt>
                <c:pt idx="323">
                  <c:v>1.0468973809686943E-3</c:v>
                </c:pt>
                <c:pt idx="324">
                  <c:v>1.0468973809686943E-3</c:v>
                </c:pt>
                <c:pt idx="325">
                  <c:v>1.0468973809686943E-3</c:v>
                </c:pt>
                <c:pt idx="326">
                  <c:v>1.0468973809686943E-3</c:v>
                </c:pt>
                <c:pt idx="327">
                  <c:v>1.0468973809686943E-3</c:v>
                </c:pt>
                <c:pt idx="328">
                  <c:v>1.0468973809686943E-3</c:v>
                </c:pt>
                <c:pt idx="329">
                  <c:v>1.0468973809686943E-3</c:v>
                </c:pt>
                <c:pt idx="330">
                  <c:v>1.0468973809686943E-3</c:v>
                </c:pt>
                <c:pt idx="331">
                  <c:v>1.0468973809686943E-3</c:v>
                </c:pt>
                <c:pt idx="332">
                  <c:v>1.0468973809686943E-3</c:v>
                </c:pt>
                <c:pt idx="333">
                  <c:v>1.0468973809686943E-3</c:v>
                </c:pt>
                <c:pt idx="334">
                  <c:v>1.0468973809686943E-3</c:v>
                </c:pt>
                <c:pt idx="335">
                  <c:v>1.0468973809686943E-3</c:v>
                </c:pt>
                <c:pt idx="336">
                  <c:v>1.0468973809686943E-3</c:v>
                </c:pt>
                <c:pt idx="337">
                  <c:v>1.0468973809686943E-3</c:v>
                </c:pt>
                <c:pt idx="338">
                  <c:v>1.0468973809686943E-3</c:v>
                </c:pt>
                <c:pt idx="339">
                  <c:v>1.0468973809686943E-3</c:v>
                </c:pt>
                <c:pt idx="340">
                  <c:v>1.0468973809686943E-3</c:v>
                </c:pt>
                <c:pt idx="341">
                  <c:v>1.0468973809686943E-3</c:v>
                </c:pt>
                <c:pt idx="342">
                  <c:v>1.0468973809686943E-3</c:v>
                </c:pt>
                <c:pt idx="343">
                  <c:v>1.0468973809686943E-3</c:v>
                </c:pt>
                <c:pt idx="344">
                  <c:v>1.0468973809686943E-3</c:v>
                </c:pt>
                <c:pt idx="345">
                  <c:v>1.0468973809686943E-3</c:v>
                </c:pt>
                <c:pt idx="346">
                  <c:v>1.0468973809686943E-3</c:v>
                </c:pt>
                <c:pt idx="347">
                  <c:v>1.0468973809686943E-3</c:v>
                </c:pt>
                <c:pt idx="348">
                  <c:v>1.0468973809686943E-3</c:v>
                </c:pt>
                <c:pt idx="349">
                  <c:v>1.0468973809686943E-3</c:v>
                </c:pt>
                <c:pt idx="350">
                  <c:v>1.0468973809686943E-3</c:v>
                </c:pt>
                <c:pt idx="351">
                  <c:v>1.0468973809686943E-3</c:v>
                </c:pt>
                <c:pt idx="352">
                  <c:v>1.0468973809686943E-3</c:v>
                </c:pt>
                <c:pt idx="353">
                  <c:v>1.0468973809686943E-3</c:v>
                </c:pt>
                <c:pt idx="354">
                  <c:v>1.0468973809686943E-3</c:v>
                </c:pt>
                <c:pt idx="355">
                  <c:v>1.0468973809686943E-3</c:v>
                </c:pt>
                <c:pt idx="356">
                  <c:v>1.0468973809686943E-3</c:v>
                </c:pt>
                <c:pt idx="357">
                  <c:v>1.0468973809686943E-3</c:v>
                </c:pt>
                <c:pt idx="358">
                  <c:v>1.0468973809686943E-3</c:v>
                </c:pt>
                <c:pt idx="359">
                  <c:v>1.0468973809686943E-3</c:v>
                </c:pt>
                <c:pt idx="360">
                  <c:v>1.0468973809686943E-3</c:v>
                </c:pt>
                <c:pt idx="361">
                  <c:v>1.0468973809686943E-3</c:v>
                </c:pt>
                <c:pt idx="362">
                  <c:v>1.0468973809686943E-3</c:v>
                </c:pt>
                <c:pt idx="363">
                  <c:v>1.0468973809686943E-3</c:v>
                </c:pt>
                <c:pt idx="364">
                  <c:v>1.0468973809686943E-3</c:v>
                </c:pt>
                <c:pt idx="365">
                  <c:v>1.0468973809686943E-3</c:v>
                </c:pt>
                <c:pt idx="366">
                  <c:v>1.0468973809686943E-3</c:v>
                </c:pt>
                <c:pt idx="367">
                  <c:v>1.0468973809686943E-3</c:v>
                </c:pt>
                <c:pt idx="368">
                  <c:v>1.0468973809686943E-3</c:v>
                </c:pt>
                <c:pt idx="369">
                  <c:v>1.0468973809686943E-3</c:v>
                </c:pt>
                <c:pt idx="370">
                  <c:v>1.0468973809686943E-3</c:v>
                </c:pt>
                <c:pt idx="371">
                  <c:v>1.0468973809686943E-3</c:v>
                </c:pt>
                <c:pt idx="372">
                  <c:v>1.0468973809686943E-3</c:v>
                </c:pt>
                <c:pt idx="373">
                  <c:v>1.0468973809686943E-3</c:v>
                </c:pt>
                <c:pt idx="374">
                  <c:v>1.0468973809686943E-3</c:v>
                </c:pt>
                <c:pt idx="375">
                  <c:v>1.0468973809686943E-3</c:v>
                </c:pt>
                <c:pt idx="376">
                  <c:v>1.0468973809686943E-3</c:v>
                </c:pt>
                <c:pt idx="377">
                  <c:v>1.0468973809686943E-3</c:v>
                </c:pt>
                <c:pt idx="378">
                  <c:v>1.0468973809686943E-3</c:v>
                </c:pt>
                <c:pt idx="379">
                  <c:v>1.0468973809686943E-3</c:v>
                </c:pt>
                <c:pt idx="380">
                  <c:v>1.0468973809686943E-3</c:v>
                </c:pt>
                <c:pt idx="381">
                  <c:v>1.0468973809686943E-3</c:v>
                </c:pt>
                <c:pt idx="382">
                  <c:v>1.0468973809686943E-3</c:v>
                </c:pt>
                <c:pt idx="383">
                  <c:v>1.0468973809686943E-3</c:v>
                </c:pt>
                <c:pt idx="384">
                  <c:v>1.0468973809686943E-3</c:v>
                </c:pt>
                <c:pt idx="385">
                  <c:v>1.0468973809686943E-3</c:v>
                </c:pt>
                <c:pt idx="386">
                  <c:v>1.0468973809686943E-3</c:v>
                </c:pt>
                <c:pt idx="387">
                  <c:v>1.0468973809686943E-3</c:v>
                </c:pt>
                <c:pt idx="388">
                  <c:v>1.0468973809686943E-3</c:v>
                </c:pt>
                <c:pt idx="389">
                  <c:v>1.0468973809686943E-3</c:v>
                </c:pt>
                <c:pt idx="390">
                  <c:v>1.0468973809686943E-3</c:v>
                </c:pt>
                <c:pt idx="391">
                  <c:v>1.0468973809686943E-3</c:v>
                </c:pt>
                <c:pt idx="392">
                  <c:v>1.0468973809686943E-3</c:v>
                </c:pt>
                <c:pt idx="393">
                  <c:v>1.0468973809686943E-3</c:v>
                </c:pt>
                <c:pt idx="394">
                  <c:v>1.0468973809686943E-3</c:v>
                </c:pt>
                <c:pt idx="395">
                  <c:v>1.0468973809686943E-3</c:v>
                </c:pt>
                <c:pt idx="396">
                  <c:v>1.0468973809686943E-3</c:v>
                </c:pt>
                <c:pt idx="397">
                  <c:v>1.0468973809686943E-3</c:v>
                </c:pt>
                <c:pt idx="398">
                  <c:v>1.0468973809686943E-3</c:v>
                </c:pt>
                <c:pt idx="399">
                  <c:v>1.0468973809686943E-3</c:v>
                </c:pt>
                <c:pt idx="400">
                  <c:v>1.0468973809686943E-3</c:v>
                </c:pt>
                <c:pt idx="401">
                  <c:v>1.0468973809686943E-3</c:v>
                </c:pt>
                <c:pt idx="402">
                  <c:v>1.0468973809686943E-3</c:v>
                </c:pt>
                <c:pt idx="403">
                  <c:v>1.0468973809686943E-3</c:v>
                </c:pt>
                <c:pt idx="404">
                  <c:v>1.0468973809686943E-3</c:v>
                </c:pt>
                <c:pt idx="405">
                  <c:v>1.0468973809686943E-3</c:v>
                </c:pt>
                <c:pt idx="406">
                  <c:v>1.0468973809686943E-3</c:v>
                </c:pt>
                <c:pt idx="407">
                  <c:v>1.0468973809686943E-3</c:v>
                </c:pt>
                <c:pt idx="408">
                  <c:v>1.0468973809686943E-3</c:v>
                </c:pt>
                <c:pt idx="409">
                  <c:v>1.0468973809686943E-3</c:v>
                </c:pt>
                <c:pt idx="410">
                  <c:v>1.0468973809686943E-3</c:v>
                </c:pt>
                <c:pt idx="411">
                  <c:v>1.0468973809686943E-3</c:v>
                </c:pt>
                <c:pt idx="412">
                  <c:v>1.0468973809686943E-3</c:v>
                </c:pt>
                <c:pt idx="413">
                  <c:v>1.0468973809686943E-3</c:v>
                </c:pt>
                <c:pt idx="414">
                  <c:v>1.0468973809686943E-3</c:v>
                </c:pt>
                <c:pt idx="415">
                  <c:v>1.0468973809686943E-3</c:v>
                </c:pt>
                <c:pt idx="416">
                  <c:v>1.0468973809686943E-3</c:v>
                </c:pt>
                <c:pt idx="417">
                  <c:v>1.0468973809686943E-3</c:v>
                </c:pt>
                <c:pt idx="418">
                  <c:v>1.0468973809686943E-3</c:v>
                </c:pt>
                <c:pt idx="419">
                  <c:v>1.0468973809686943E-3</c:v>
                </c:pt>
                <c:pt idx="420">
                  <c:v>1.0468973809686943E-3</c:v>
                </c:pt>
                <c:pt idx="421">
                  <c:v>1.0468973809686943E-3</c:v>
                </c:pt>
                <c:pt idx="422">
                  <c:v>1.0468973809686943E-3</c:v>
                </c:pt>
                <c:pt idx="423">
                  <c:v>1.0468973809686943E-3</c:v>
                </c:pt>
                <c:pt idx="424">
                  <c:v>1.0468973809686943E-3</c:v>
                </c:pt>
                <c:pt idx="425">
                  <c:v>1.0468973809686943E-3</c:v>
                </c:pt>
                <c:pt idx="426">
                  <c:v>1.0468973809686943E-3</c:v>
                </c:pt>
                <c:pt idx="427">
                  <c:v>1.0468973809686943E-3</c:v>
                </c:pt>
                <c:pt idx="428">
                  <c:v>1.0468973809686943E-3</c:v>
                </c:pt>
                <c:pt idx="429">
                  <c:v>1.0468973809686943E-3</c:v>
                </c:pt>
                <c:pt idx="430">
                  <c:v>1.0468973809686943E-3</c:v>
                </c:pt>
                <c:pt idx="431">
                  <c:v>1.0468973809686943E-3</c:v>
                </c:pt>
                <c:pt idx="432">
                  <c:v>1.0468973809686943E-3</c:v>
                </c:pt>
                <c:pt idx="433">
                  <c:v>1.0468973809686943E-3</c:v>
                </c:pt>
                <c:pt idx="434">
                  <c:v>1.0468973809686943E-3</c:v>
                </c:pt>
                <c:pt idx="435">
                  <c:v>1.0468973809686943E-3</c:v>
                </c:pt>
                <c:pt idx="436">
                  <c:v>1.0468973809686943E-3</c:v>
                </c:pt>
                <c:pt idx="437">
                  <c:v>1.0468973809686943E-3</c:v>
                </c:pt>
                <c:pt idx="438">
                  <c:v>1.0468973809686943E-3</c:v>
                </c:pt>
                <c:pt idx="439">
                  <c:v>1.0468973809686943E-3</c:v>
                </c:pt>
                <c:pt idx="440">
                  <c:v>1.0468973809686943E-3</c:v>
                </c:pt>
                <c:pt idx="441">
                  <c:v>1.0468973809686943E-3</c:v>
                </c:pt>
                <c:pt idx="442">
                  <c:v>1.0468973809686943E-3</c:v>
                </c:pt>
                <c:pt idx="443">
                  <c:v>1.0468973809686943E-3</c:v>
                </c:pt>
                <c:pt idx="444">
                  <c:v>1.0468973809686943E-3</c:v>
                </c:pt>
                <c:pt idx="445">
                  <c:v>1.0468973809686943E-3</c:v>
                </c:pt>
                <c:pt idx="446">
                  <c:v>1.0468973809686943E-3</c:v>
                </c:pt>
                <c:pt idx="447">
                  <c:v>1.0468973809686943E-3</c:v>
                </c:pt>
                <c:pt idx="448">
                  <c:v>1.0468973809686943E-3</c:v>
                </c:pt>
                <c:pt idx="449">
                  <c:v>1.0468973809686943E-3</c:v>
                </c:pt>
                <c:pt idx="450">
                  <c:v>1.0468973809686943E-3</c:v>
                </c:pt>
                <c:pt idx="451">
                  <c:v>1.0468973809686943E-3</c:v>
                </c:pt>
                <c:pt idx="452">
                  <c:v>1.0468973809686943E-3</c:v>
                </c:pt>
                <c:pt idx="453">
                  <c:v>1.0468973809686943E-3</c:v>
                </c:pt>
                <c:pt idx="454">
                  <c:v>1.0468973809686943E-3</c:v>
                </c:pt>
                <c:pt idx="455">
                  <c:v>1.0468973809686943E-3</c:v>
                </c:pt>
                <c:pt idx="456">
                  <c:v>1.0468973809686943E-3</c:v>
                </c:pt>
                <c:pt idx="457">
                  <c:v>1.0468973809686943E-3</c:v>
                </c:pt>
                <c:pt idx="458">
                  <c:v>1.0468973809686943E-3</c:v>
                </c:pt>
                <c:pt idx="459">
                  <c:v>1.0468973809686943E-3</c:v>
                </c:pt>
                <c:pt idx="460">
                  <c:v>1.0468973809686943E-3</c:v>
                </c:pt>
                <c:pt idx="461">
                  <c:v>1.0468973809686943E-3</c:v>
                </c:pt>
                <c:pt idx="462">
                  <c:v>1.0468973809686943E-3</c:v>
                </c:pt>
                <c:pt idx="463">
                  <c:v>1.0468973809686943E-3</c:v>
                </c:pt>
                <c:pt idx="464">
                  <c:v>1.0468973809686943E-3</c:v>
                </c:pt>
                <c:pt idx="465">
                  <c:v>1.0468973809686943E-3</c:v>
                </c:pt>
                <c:pt idx="466">
                  <c:v>1.0468973809686943E-3</c:v>
                </c:pt>
                <c:pt idx="467">
                  <c:v>1.0468973809686943E-3</c:v>
                </c:pt>
                <c:pt idx="468">
                  <c:v>1.0468973809686943E-3</c:v>
                </c:pt>
                <c:pt idx="469">
                  <c:v>1.0468973809686943E-3</c:v>
                </c:pt>
                <c:pt idx="470">
                  <c:v>1.0468973809686943E-3</c:v>
                </c:pt>
                <c:pt idx="471">
                  <c:v>1.0468973809686943E-3</c:v>
                </c:pt>
                <c:pt idx="472">
                  <c:v>1.0468973809686943E-3</c:v>
                </c:pt>
                <c:pt idx="473">
                  <c:v>1.0468973809686943E-3</c:v>
                </c:pt>
                <c:pt idx="474">
                  <c:v>1.0468973809686943E-3</c:v>
                </c:pt>
                <c:pt idx="475">
                  <c:v>1.0468973809686943E-3</c:v>
                </c:pt>
                <c:pt idx="476">
                  <c:v>1.0468973809686943E-3</c:v>
                </c:pt>
                <c:pt idx="477">
                  <c:v>1.0468973809686943E-3</c:v>
                </c:pt>
                <c:pt idx="478">
                  <c:v>1.0468973809686943E-3</c:v>
                </c:pt>
                <c:pt idx="479">
                  <c:v>1.0468973809686943E-3</c:v>
                </c:pt>
                <c:pt idx="480">
                  <c:v>1.0468973809686943E-3</c:v>
                </c:pt>
                <c:pt idx="481">
                  <c:v>1.0468973809686943E-3</c:v>
                </c:pt>
                <c:pt idx="482">
                  <c:v>1.0468973809686943E-3</c:v>
                </c:pt>
                <c:pt idx="483">
                  <c:v>1.0468973809686943E-3</c:v>
                </c:pt>
                <c:pt idx="484">
                  <c:v>1.0468973809686943E-3</c:v>
                </c:pt>
                <c:pt idx="485">
                  <c:v>1.0468973809686943E-3</c:v>
                </c:pt>
                <c:pt idx="486">
                  <c:v>1.0468973809686943E-3</c:v>
                </c:pt>
                <c:pt idx="487">
                  <c:v>1.0468973809686943E-3</c:v>
                </c:pt>
                <c:pt idx="488">
                  <c:v>1.0468973809686943E-3</c:v>
                </c:pt>
                <c:pt idx="489">
                  <c:v>1.0468973809686943E-3</c:v>
                </c:pt>
                <c:pt idx="490">
                  <c:v>1.0468973809686943E-3</c:v>
                </c:pt>
                <c:pt idx="491">
                  <c:v>1.0468973809686943E-3</c:v>
                </c:pt>
                <c:pt idx="492">
                  <c:v>1.0468973809686943E-3</c:v>
                </c:pt>
                <c:pt idx="493">
                  <c:v>1.0468973809686943E-3</c:v>
                </c:pt>
                <c:pt idx="494">
                  <c:v>1.0468973809686943E-3</c:v>
                </c:pt>
                <c:pt idx="495">
                  <c:v>1.0468973809686943E-3</c:v>
                </c:pt>
                <c:pt idx="496">
                  <c:v>1.0468973809686943E-3</c:v>
                </c:pt>
                <c:pt idx="497">
                  <c:v>1.0468973809686943E-3</c:v>
                </c:pt>
                <c:pt idx="498">
                  <c:v>1.0468973809686943E-3</c:v>
                </c:pt>
                <c:pt idx="499">
                  <c:v>1.0468973809686943E-3</c:v>
                </c:pt>
                <c:pt idx="500">
                  <c:v>1.0468973809686943E-3</c:v>
                </c:pt>
                <c:pt idx="501">
                  <c:v>1.0468973809686943E-3</c:v>
                </c:pt>
                <c:pt idx="502">
                  <c:v>1.0468973809686943E-3</c:v>
                </c:pt>
                <c:pt idx="503">
                  <c:v>1.0468973809686943E-3</c:v>
                </c:pt>
                <c:pt idx="504">
                  <c:v>1.0468973809686943E-3</c:v>
                </c:pt>
                <c:pt idx="505">
                  <c:v>1.0468973809686943E-3</c:v>
                </c:pt>
                <c:pt idx="506">
                  <c:v>1.0468973809686943E-3</c:v>
                </c:pt>
                <c:pt idx="507">
                  <c:v>1.0468973809686943E-3</c:v>
                </c:pt>
                <c:pt idx="508">
                  <c:v>1.0468973809686943E-3</c:v>
                </c:pt>
                <c:pt idx="509">
                  <c:v>1.0468973809686943E-3</c:v>
                </c:pt>
                <c:pt idx="510">
                  <c:v>1.0468973809686943E-3</c:v>
                </c:pt>
                <c:pt idx="511">
                  <c:v>1.0468973809686943E-3</c:v>
                </c:pt>
                <c:pt idx="512">
                  <c:v>1.0468973809686943E-3</c:v>
                </c:pt>
                <c:pt idx="513">
                  <c:v>1.0468973809686943E-3</c:v>
                </c:pt>
                <c:pt idx="514">
                  <c:v>1.0468973809686943E-3</c:v>
                </c:pt>
                <c:pt idx="515">
                  <c:v>1.0468973809686943E-3</c:v>
                </c:pt>
                <c:pt idx="516">
                  <c:v>1.0468973809686943E-3</c:v>
                </c:pt>
                <c:pt idx="517">
                  <c:v>1.0468973809686943E-3</c:v>
                </c:pt>
                <c:pt idx="518">
                  <c:v>1.0468973809686943E-3</c:v>
                </c:pt>
                <c:pt idx="519">
                  <c:v>1.0468973809686943E-3</c:v>
                </c:pt>
                <c:pt idx="520">
                  <c:v>1.0468973809686943E-3</c:v>
                </c:pt>
                <c:pt idx="521">
                  <c:v>1.0468973809686943E-3</c:v>
                </c:pt>
                <c:pt idx="522">
                  <c:v>1.0468973809686943E-3</c:v>
                </c:pt>
                <c:pt idx="523">
                  <c:v>1.0468973809686943E-3</c:v>
                </c:pt>
                <c:pt idx="524">
                  <c:v>1.0468973809686943E-3</c:v>
                </c:pt>
                <c:pt idx="525">
                  <c:v>1.0468973809686943E-3</c:v>
                </c:pt>
                <c:pt idx="526">
                  <c:v>1.0468973809686943E-3</c:v>
                </c:pt>
                <c:pt idx="527">
                  <c:v>1.0468973809686943E-3</c:v>
                </c:pt>
                <c:pt idx="528">
                  <c:v>1.0468973809686943E-3</c:v>
                </c:pt>
                <c:pt idx="529">
                  <c:v>1.0468973809686943E-3</c:v>
                </c:pt>
                <c:pt idx="530">
                  <c:v>1.0468973809686943E-3</c:v>
                </c:pt>
                <c:pt idx="531">
                  <c:v>1.0468973809686943E-3</c:v>
                </c:pt>
                <c:pt idx="532">
                  <c:v>1.0468973809686943E-3</c:v>
                </c:pt>
                <c:pt idx="533">
                  <c:v>1.0468973809686943E-3</c:v>
                </c:pt>
                <c:pt idx="534">
                  <c:v>1.0468973809686943E-3</c:v>
                </c:pt>
                <c:pt idx="535">
                  <c:v>1.0468973809686943E-3</c:v>
                </c:pt>
                <c:pt idx="536">
                  <c:v>1.0468973809686943E-3</c:v>
                </c:pt>
                <c:pt idx="537">
                  <c:v>1.0468973809686943E-3</c:v>
                </c:pt>
                <c:pt idx="538">
                  <c:v>1.0468973809686943E-3</c:v>
                </c:pt>
                <c:pt idx="539">
                  <c:v>1.0468973809686943E-3</c:v>
                </c:pt>
                <c:pt idx="540">
                  <c:v>1.0468973809686943E-3</c:v>
                </c:pt>
                <c:pt idx="541">
                  <c:v>1.0468973809686943E-3</c:v>
                </c:pt>
                <c:pt idx="542">
                  <c:v>1.0468973809686943E-3</c:v>
                </c:pt>
                <c:pt idx="543">
                  <c:v>1.0468973809686943E-3</c:v>
                </c:pt>
                <c:pt idx="544">
                  <c:v>1.0468973809686943E-3</c:v>
                </c:pt>
                <c:pt idx="545">
                  <c:v>1.0468973809686943E-3</c:v>
                </c:pt>
                <c:pt idx="546">
                  <c:v>1.0468973809686943E-3</c:v>
                </c:pt>
                <c:pt idx="547">
                  <c:v>1.0468973809686943E-3</c:v>
                </c:pt>
                <c:pt idx="548">
                  <c:v>1.0468973809686943E-3</c:v>
                </c:pt>
                <c:pt idx="549">
                  <c:v>1.0468973809686943E-3</c:v>
                </c:pt>
                <c:pt idx="550">
                  <c:v>1.0468973809686943E-3</c:v>
                </c:pt>
                <c:pt idx="551">
                  <c:v>1.0468973809686943E-3</c:v>
                </c:pt>
                <c:pt idx="552">
                  <c:v>1.0468973809686943E-3</c:v>
                </c:pt>
                <c:pt idx="553">
                  <c:v>1.0468973809686943E-3</c:v>
                </c:pt>
                <c:pt idx="554">
                  <c:v>1.0468973809686943E-3</c:v>
                </c:pt>
                <c:pt idx="555">
                  <c:v>1.0468973809686943E-3</c:v>
                </c:pt>
                <c:pt idx="556">
                  <c:v>1.0468973809686943E-3</c:v>
                </c:pt>
                <c:pt idx="557">
                  <c:v>1.0468973809686943E-3</c:v>
                </c:pt>
                <c:pt idx="558">
                  <c:v>1.0468973809686943E-3</c:v>
                </c:pt>
                <c:pt idx="559">
                  <c:v>1.0468973809686943E-3</c:v>
                </c:pt>
                <c:pt idx="560">
                  <c:v>1.0468973809686943E-3</c:v>
                </c:pt>
                <c:pt idx="561">
                  <c:v>1.0468973809686943E-3</c:v>
                </c:pt>
                <c:pt idx="562">
                  <c:v>1.0468973809686943E-3</c:v>
                </c:pt>
                <c:pt idx="563">
                  <c:v>1.0468973809686943E-3</c:v>
                </c:pt>
                <c:pt idx="564">
                  <c:v>1.0468973809686943E-3</c:v>
                </c:pt>
                <c:pt idx="565">
                  <c:v>1.0468973809686943E-3</c:v>
                </c:pt>
                <c:pt idx="566">
                  <c:v>1.0468973809686943E-3</c:v>
                </c:pt>
                <c:pt idx="567">
                  <c:v>1.0468973809686943E-3</c:v>
                </c:pt>
                <c:pt idx="568">
                  <c:v>1.0468973809686943E-3</c:v>
                </c:pt>
                <c:pt idx="569">
                  <c:v>1.0468973809686943E-3</c:v>
                </c:pt>
                <c:pt idx="570">
                  <c:v>1.0468973809686943E-3</c:v>
                </c:pt>
                <c:pt idx="571">
                  <c:v>1.0468973809686943E-3</c:v>
                </c:pt>
                <c:pt idx="572">
                  <c:v>1.0468973809686943E-3</c:v>
                </c:pt>
                <c:pt idx="573">
                  <c:v>1.0468973809686943E-3</c:v>
                </c:pt>
                <c:pt idx="574">
                  <c:v>1.0468973809686943E-3</c:v>
                </c:pt>
                <c:pt idx="575">
                  <c:v>1.0468973809686943E-3</c:v>
                </c:pt>
                <c:pt idx="576">
                  <c:v>1.0468973809686943E-3</c:v>
                </c:pt>
                <c:pt idx="577">
                  <c:v>1.0468973809686943E-3</c:v>
                </c:pt>
                <c:pt idx="578">
                  <c:v>1.0468973809686943E-3</c:v>
                </c:pt>
                <c:pt idx="579">
                  <c:v>1.0468973809686943E-3</c:v>
                </c:pt>
                <c:pt idx="580">
                  <c:v>1.0468973809686943E-3</c:v>
                </c:pt>
                <c:pt idx="581">
                  <c:v>1.0468973809686943E-3</c:v>
                </c:pt>
                <c:pt idx="582">
                  <c:v>1.0468973809686943E-3</c:v>
                </c:pt>
                <c:pt idx="583">
                  <c:v>1.0468973809686943E-3</c:v>
                </c:pt>
                <c:pt idx="584">
                  <c:v>1.0468973809686943E-3</c:v>
                </c:pt>
                <c:pt idx="585">
                  <c:v>1.0468973809686943E-3</c:v>
                </c:pt>
                <c:pt idx="586">
                  <c:v>1.0468973809686943E-3</c:v>
                </c:pt>
                <c:pt idx="587">
                  <c:v>1.0468973809686943E-3</c:v>
                </c:pt>
                <c:pt idx="588">
                  <c:v>1.0468973809686943E-3</c:v>
                </c:pt>
                <c:pt idx="589">
                  <c:v>1.0468973809686943E-3</c:v>
                </c:pt>
                <c:pt idx="590">
                  <c:v>1.0468973809686943E-3</c:v>
                </c:pt>
                <c:pt idx="591">
                  <c:v>1.0468973809686943E-3</c:v>
                </c:pt>
                <c:pt idx="592">
                  <c:v>1.0468973809686943E-3</c:v>
                </c:pt>
                <c:pt idx="593">
                  <c:v>1.0468973809686943E-3</c:v>
                </c:pt>
                <c:pt idx="594">
                  <c:v>1.0468973809686943E-3</c:v>
                </c:pt>
                <c:pt idx="595">
                  <c:v>1.0468973809686943E-3</c:v>
                </c:pt>
                <c:pt idx="596">
                  <c:v>1.0468973809686943E-3</c:v>
                </c:pt>
                <c:pt idx="597">
                  <c:v>1.0468973809686943E-3</c:v>
                </c:pt>
                <c:pt idx="598">
                  <c:v>1.0468973809686943E-3</c:v>
                </c:pt>
                <c:pt idx="599">
                  <c:v>1.0468973809686943E-3</c:v>
                </c:pt>
                <c:pt idx="600">
                  <c:v>1.0468973809686943E-3</c:v>
                </c:pt>
                <c:pt idx="601">
                  <c:v>1.0468973809686943E-3</c:v>
                </c:pt>
                <c:pt idx="602">
                  <c:v>1.0468973809686943E-3</c:v>
                </c:pt>
                <c:pt idx="603">
                  <c:v>1.0468973809686943E-3</c:v>
                </c:pt>
                <c:pt idx="604">
                  <c:v>1.0468973809686943E-3</c:v>
                </c:pt>
                <c:pt idx="605">
                  <c:v>1.0468973809686943E-3</c:v>
                </c:pt>
                <c:pt idx="606">
                  <c:v>1.0468973809686943E-3</c:v>
                </c:pt>
                <c:pt idx="607">
                  <c:v>1.0468973809686943E-3</c:v>
                </c:pt>
                <c:pt idx="608">
                  <c:v>1.0468973809686943E-3</c:v>
                </c:pt>
                <c:pt idx="609">
                  <c:v>1.0468973809686943E-3</c:v>
                </c:pt>
                <c:pt idx="610">
                  <c:v>1.0468973809686943E-3</c:v>
                </c:pt>
                <c:pt idx="611">
                  <c:v>1.0468973809686943E-3</c:v>
                </c:pt>
                <c:pt idx="612">
                  <c:v>1.0468973809686943E-3</c:v>
                </c:pt>
                <c:pt idx="613">
                  <c:v>1.0468973809686943E-3</c:v>
                </c:pt>
                <c:pt idx="614">
                  <c:v>1.0468973809686943E-3</c:v>
                </c:pt>
                <c:pt idx="615">
                  <c:v>1.0468973809686943E-3</c:v>
                </c:pt>
                <c:pt idx="616">
                  <c:v>1.0468973809686943E-3</c:v>
                </c:pt>
                <c:pt idx="617">
                  <c:v>1.0468973809686943E-3</c:v>
                </c:pt>
                <c:pt idx="618">
                  <c:v>1.0468973809686943E-3</c:v>
                </c:pt>
                <c:pt idx="619">
                  <c:v>1.0468973809686943E-3</c:v>
                </c:pt>
                <c:pt idx="620">
                  <c:v>1.0468973809686943E-3</c:v>
                </c:pt>
                <c:pt idx="621">
                  <c:v>1.0468973809686943E-3</c:v>
                </c:pt>
                <c:pt idx="622">
                  <c:v>1.0468973809686943E-3</c:v>
                </c:pt>
                <c:pt idx="623">
                  <c:v>1.0468973809686943E-3</c:v>
                </c:pt>
                <c:pt idx="624">
                  <c:v>1.0468973809686943E-3</c:v>
                </c:pt>
                <c:pt idx="625">
                  <c:v>1.0468973809686943E-3</c:v>
                </c:pt>
                <c:pt idx="626">
                  <c:v>1.0468973809686943E-3</c:v>
                </c:pt>
                <c:pt idx="627">
                  <c:v>1.0468973809686943E-3</c:v>
                </c:pt>
                <c:pt idx="628">
                  <c:v>1.0468973809686943E-3</c:v>
                </c:pt>
                <c:pt idx="629">
                  <c:v>1.0468973809686943E-3</c:v>
                </c:pt>
                <c:pt idx="630">
                  <c:v>1.0468973809686943E-3</c:v>
                </c:pt>
                <c:pt idx="631">
                  <c:v>1.0468973809686943E-3</c:v>
                </c:pt>
                <c:pt idx="632">
                  <c:v>1.0468973809686943E-3</c:v>
                </c:pt>
                <c:pt idx="633">
                  <c:v>1.0468973809686943E-3</c:v>
                </c:pt>
                <c:pt idx="634">
                  <c:v>1.0468973809686943E-3</c:v>
                </c:pt>
                <c:pt idx="635">
                  <c:v>1.0468973809686943E-3</c:v>
                </c:pt>
                <c:pt idx="636">
                  <c:v>1.0468973809686943E-3</c:v>
                </c:pt>
                <c:pt idx="637">
                  <c:v>1.0468973809686943E-3</c:v>
                </c:pt>
                <c:pt idx="638">
                  <c:v>1.0468973809686943E-3</c:v>
                </c:pt>
                <c:pt idx="639">
                  <c:v>1.0468973809686943E-3</c:v>
                </c:pt>
                <c:pt idx="640">
                  <c:v>1.0468973809686943E-3</c:v>
                </c:pt>
                <c:pt idx="641">
                  <c:v>1.0468973809686943E-3</c:v>
                </c:pt>
                <c:pt idx="642">
                  <c:v>1.0468973809686943E-3</c:v>
                </c:pt>
                <c:pt idx="643">
                  <c:v>1.0468973809686943E-3</c:v>
                </c:pt>
                <c:pt idx="644">
                  <c:v>1.0468973809686943E-3</c:v>
                </c:pt>
                <c:pt idx="645">
                  <c:v>1.0468973809686943E-3</c:v>
                </c:pt>
                <c:pt idx="646">
                  <c:v>1.0468973809686943E-3</c:v>
                </c:pt>
                <c:pt idx="647">
                  <c:v>1.0468973809686943E-3</c:v>
                </c:pt>
                <c:pt idx="648">
                  <c:v>1.0468973809686943E-3</c:v>
                </c:pt>
                <c:pt idx="649">
                  <c:v>1.0468973809686943E-3</c:v>
                </c:pt>
                <c:pt idx="650">
                  <c:v>1.0468973809686943E-3</c:v>
                </c:pt>
                <c:pt idx="651">
                  <c:v>1.0468973809686943E-3</c:v>
                </c:pt>
                <c:pt idx="652">
                  <c:v>1.0468973809686943E-3</c:v>
                </c:pt>
                <c:pt idx="653">
                  <c:v>1.0468973809686943E-3</c:v>
                </c:pt>
                <c:pt idx="654">
                  <c:v>1.0468973809686943E-3</c:v>
                </c:pt>
                <c:pt idx="655">
                  <c:v>1.0468973809686943E-3</c:v>
                </c:pt>
                <c:pt idx="656">
                  <c:v>1.0468973809686943E-3</c:v>
                </c:pt>
                <c:pt idx="657">
                  <c:v>1.0468973809686943E-3</c:v>
                </c:pt>
                <c:pt idx="658">
                  <c:v>1.0468973809686943E-3</c:v>
                </c:pt>
                <c:pt idx="659">
                  <c:v>1.0468973809686943E-3</c:v>
                </c:pt>
                <c:pt idx="660">
                  <c:v>1.0468973809686943E-3</c:v>
                </c:pt>
                <c:pt idx="661">
                  <c:v>1.0468973809686943E-3</c:v>
                </c:pt>
                <c:pt idx="662">
                  <c:v>1.0468973809686943E-3</c:v>
                </c:pt>
                <c:pt idx="663">
                  <c:v>1.0468973809686943E-3</c:v>
                </c:pt>
                <c:pt idx="664">
                  <c:v>1.0468973809686943E-3</c:v>
                </c:pt>
                <c:pt idx="665">
                  <c:v>1.0468973809686943E-3</c:v>
                </c:pt>
                <c:pt idx="666">
                  <c:v>1.0468973809686943E-3</c:v>
                </c:pt>
                <c:pt idx="667">
                  <c:v>1.0468973809686943E-3</c:v>
                </c:pt>
                <c:pt idx="668">
                  <c:v>1.0468973809686943E-3</c:v>
                </c:pt>
                <c:pt idx="669">
                  <c:v>1.0468973809686943E-3</c:v>
                </c:pt>
                <c:pt idx="670">
                  <c:v>1.0468973809686943E-3</c:v>
                </c:pt>
                <c:pt idx="671">
                  <c:v>1.0468973809686943E-3</c:v>
                </c:pt>
                <c:pt idx="672">
                  <c:v>1.0468973809686943E-3</c:v>
                </c:pt>
                <c:pt idx="673">
                  <c:v>1.0468973809686943E-3</c:v>
                </c:pt>
                <c:pt idx="674">
                  <c:v>1.0468973809686943E-3</c:v>
                </c:pt>
                <c:pt idx="675">
                  <c:v>1.0468973809686943E-3</c:v>
                </c:pt>
                <c:pt idx="676">
                  <c:v>1.0468973809686943E-3</c:v>
                </c:pt>
                <c:pt idx="677">
                  <c:v>1.0468973809686943E-3</c:v>
                </c:pt>
                <c:pt idx="678">
                  <c:v>1.0468973809686943E-3</c:v>
                </c:pt>
                <c:pt idx="679">
                  <c:v>1.0468973809686943E-3</c:v>
                </c:pt>
                <c:pt idx="680">
                  <c:v>1.0468973809686943E-3</c:v>
                </c:pt>
                <c:pt idx="681">
                  <c:v>1.0468973809686943E-3</c:v>
                </c:pt>
                <c:pt idx="682">
                  <c:v>1.0468973809686943E-3</c:v>
                </c:pt>
                <c:pt idx="683">
                  <c:v>1.0468973809686943E-3</c:v>
                </c:pt>
                <c:pt idx="684">
                  <c:v>1.0468973809686943E-3</c:v>
                </c:pt>
                <c:pt idx="685">
                  <c:v>1.0468973809686943E-3</c:v>
                </c:pt>
                <c:pt idx="686">
                  <c:v>1.0468973809686943E-3</c:v>
                </c:pt>
                <c:pt idx="687">
                  <c:v>1.0468973809686943E-3</c:v>
                </c:pt>
                <c:pt idx="688">
                  <c:v>1.0468973809686943E-3</c:v>
                </c:pt>
                <c:pt idx="689">
                  <c:v>1.0468973809686943E-3</c:v>
                </c:pt>
                <c:pt idx="690">
                  <c:v>1.0468973809686943E-3</c:v>
                </c:pt>
                <c:pt idx="691">
                  <c:v>1.0468973809686943E-3</c:v>
                </c:pt>
                <c:pt idx="692">
                  <c:v>1.0468973809686943E-3</c:v>
                </c:pt>
                <c:pt idx="693">
                  <c:v>1.0468973809686943E-3</c:v>
                </c:pt>
                <c:pt idx="694">
                  <c:v>1.0468973809686943E-3</c:v>
                </c:pt>
                <c:pt idx="695">
                  <c:v>1.0468973809686943E-3</c:v>
                </c:pt>
                <c:pt idx="696">
                  <c:v>1.0468973809686943E-3</c:v>
                </c:pt>
                <c:pt idx="697">
                  <c:v>1.0468973809686943E-3</c:v>
                </c:pt>
                <c:pt idx="698">
                  <c:v>1.0468973809686943E-3</c:v>
                </c:pt>
                <c:pt idx="699">
                  <c:v>1.0468973809686943E-3</c:v>
                </c:pt>
                <c:pt idx="700">
                  <c:v>1.0468973809686943E-3</c:v>
                </c:pt>
                <c:pt idx="701">
                  <c:v>1.0468973809686943E-3</c:v>
                </c:pt>
                <c:pt idx="702">
                  <c:v>1.0468973809686943E-3</c:v>
                </c:pt>
                <c:pt idx="703">
                  <c:v>1.0468973809686943E-3</c:v>
                </c:pt>
                <c:pt idx="704">
                  <c:v>1.0468973809686943E-3</c:v>
                </c:pt>
                <c:pt idx="705">
                  <c:v>1.0468973809686943E-3</c:v>
                </c:pt>
                <c:pt idx="706">
                  <c:v>1.0468973809686943E-3</c:v>
                </c:pt>
                <c:pt idx="707">
                  <c:v>1.0468973809686943E-3</c:v>
                </c:pt>
                <c:pt idx="708">
                  <c:v>1.0468973809686943E-3</c:v>
                </c:pt>
                <c:pt idx="709">
                  <c:v>1.0468973809686943E-3</c:v>
                </c:pt>
                <c:pt idx="710">
                  <c:v>1.0468973809686943E-3</c:v>
                </c:pt>
                <c:pt idx="711">
                  <c:v>1.0468973809686943E-3</c:v>
                </c:pt>
                <c:pt idx="712">
                  <c:v>1.0468973809686943E-3</c:v>
                </c:pt>
                <c:pt idx="713">
                  <c:v>1.0468973809686943E-3</c:v>
                </c:pt>
                <c:pt idx="714">
                  <c:v>1.0468973809686943E-3</c:v>
                </c:pt>
                <c:pt idx="715">
                  <c:v>1.0468973809686943E-3</c:v>
                </c:pt>
                <c:pt idx="716">
                  <c:v>1.0468973809686943E-3</c:v>
                </c:pt>
                <c:pt idx="717">
                  <c:v>1.0468973809686943E-3</c:v>
                </c:pt>
                <c:pt idx="718">
                  <c:v>1.0468973809686943E-3</c:v>
                </c:pt>
                <c:pt idx="719">
                  <c:v>1.0468973809686943E-3</c:v>
                </c:pt>
                <c:pt idx="720">
                  <c:v>1.0468973809686943E-3</c:v>
                </c:pt>
                <c:pt idx="721">
                  <c:v>1.0468973809686943E-3</c:v>
                </c:pt>
                <c:pt idx="722">
                  <c:v>1.0468973809686943E-3</c:v>
                </c:pt>
                <c:pt idx="723">
                  <c:v>1.0468973809686943E-3</c:v>
                </c:pt>
                <c:pt idx="724">
                  <c:v>1.0468973809686943E-3</c:v>
                </c:pt>
                <c:pt idx="725">
                  <c:v>1.0468973809686943E-3</c:v>
                </c:pt>
                <c:pt idx="726">
                  <c:v>1.0468973809686943E-3</c:v>
                </c:pt>
                <c:pt idx="727">
                  <c:v>1.0468973809686943E-3</c:v>
                </c:pt>
                <c:pt idx="728">
                  <c:v>1.0468973809686943E-3</c:v>
                </c:pt>
                <c:pt idx="729">
                  <c:v>1.0468973809686943E-3</c:v>
                </c:pt>
                <c:pt idx="730">
                  <c:v>1.0468973809686943E-3</c:v>
                </c:pt>
                <c:pt idx="731">
                  <c:v>1.0468973809686943E-3</c:v>
                </c:pt>
                <c:pt idx="732">
                  <c:v>1.0468973809686943E-3</c:v>
                </c:pt>
                <c:pt idx="733">
                  <c:v>1.0468973809686943E-3</c:v>
                </c:pt>
                <c:pt idx="734">
                  <c:v>1.0468973809686943E-3</c:v>
                </c:pt>
                <c:pt idx="735">
                  <c:v>1.0468973809686943E-3</c:v>
                </c:pt>
                <c:pt idx="736">
                  <c:v>1.0468973809686943E-3</c:v>
                </c:pt>
                <c:pt idx="737">
                  <c:v>1.0468973809686943E-3</c:v>
                </c:pt>
                <c:pt idx="738">
                  <c:v>1.0468973809686943E-3</c:v>
                </c:pt>
                <c:pt idx="739">
                  <c:v>1.0468973809686943E-3</c:v>
                </c:pt>
                <c:pt idx="740">
                  <c:v>1.0468973809686943E-3</c:v>
                </c:pt>
                <c:pt idx="741">
                  <c:v>1.0468973809686943E-3</c:v>
                </c:pt>
                <c:pt idx="742">
                  <c:v>1.0468973809686943E-3</c:v>
                </c:pt>
                <c:pt idx="743">
                  <c:v>1.0468973809686943E-3</c:v>
                </c:pt>
                <c:pt idx="744">
                  <c:v>1.0468973809686943E-3</c:v>
                </c:pt>
                <c:pt idx="745">
                  <c:v>1.0468973809686943E-3</c:v>
                </c:pt>
                <c:pt idx="746">
                  <c:v>1.0468973809686943E-3</c:v>
                </c:pt>
                <c:pt idx="747">
                  <c:v>1.0468973809686943E-3</c:v>
                </c:pt>
                <c:pt idx="748">
                  <c:v>1.0468973809686943E-3</c:v>
                </c:pt>
                <c:pt idx="749">
                  <c:v>1.0468973809686943E-3</c:v>
                </c:pt>
                <c:pt idx="750">
                  <c:v>1.0468973809686943E-3</c:v>
                </c:pt>
                <c:pt idx="751">
                  <c:v>1.0468973809686943E-3</c:v>
                </c:pt>
                <c:pt idx="752">
                  <c:v>1.0468973809686943E-3</c:v>
                </c:pt>
                <c:pt idx="753">
                  <c:v>1.0468973809686943E-3</c:v>
                </c:pt>
                <c:pt idx="754">
                  <c:v>1.0468973809686943E-3</c:v>
                </c:pt>
                <c:pt idx="755">
                  <c:v>1.0468973809686943E-3</c:v>
                </c:pt>
                <c:pt idx="756">
                  <c:v>1.0468973809686943E-3</c:v>
                </c:pt>
                <c:pt idx="757">
                  <c:v>1.0468973809686943E-3</c:v>
                </c:pt>
                <c:pt idx="758">
                  <c:v>1.0468973809686943E-3</c:v>
                </c:pt>
                <c:pt idx="759">
                  <c:v>1.0468973809686943E-3</c:v>
                </c:pt>
                <c:pt idx="760">
                  <c:v>1.0468973809686943E-3</c:v>
                </c:pt>
                <c:pt idx="761">
                  <c:v>1.0468973809686943E-3</c:v>
                </c:pt>
                <c:pt idx="762">
                  <c:v>1.0468973809686943E-3</c:v>
                </c:pt>
                <c:pt idx="763">
                  <c:v>1.0468973809686943E-3</c:v>
                </c:pt>
                <c:pt idx="764">
                  <c:v>1.0468973809686943E-3</c:v>
                </c:pt>
                <c:pt idx="765">
                  <c:v>1.0468973809686943E-3</c:v>
                </c:pt>
                <c:pt idx="766">
                  <c:v>1.0468973809686943E-3</c:v>
                </c:pt>
                <c:pt idx="767">
                  <c:v>1.0468973809686943E-3</c:v>
                </c:pt>
                <c:pt idx="768">
                  <c:v>1.0468973809686943E-3</c:v>
                </c:pt>
                <c:pt idx="769">
                  <c:v>1.0468973809686943E-3</c:v>
                </c:pt>
                <c:pt idx="770">
                  <c:v>1.0468973809686943E-3</c:v>
                </c:pt>
                <c:pt idx="771">
                  <c:v>1.0468973809686943E-3</c:v>
                </c:pt>
                <c:pt idx="772">
                  <c:v>1.0468973809686943E-3</c:v>
                </c:pt>
                <c:pt idx="773">
                  <c:v>1.0468973809686943E-3</c:v>
                </c:pt>
                <c:pt idx="774">
                  <c:v>1.0468973809686943E-3</c:v>
                </c:pt>
                <c:pt idx="775">
                  <c:v>1.0468973809686943E-3</c:v>
                </c:pt>
                <c:pt idx="776">
                  <c:v>1.0468973809686943E-3</c:v>
                </c:pt>
                <c:pt idx="777">
                  <c:v>1.0468973809686943E-3</c:v>
                </c:pt>
                <c:pt idx="778">
                  <c:v>1.0468973809686943E-3</c:v>
                </c:pt>
                <c:pt idx="779">
                  <c:v>1.0468973809686943E-3</c:v>
                </c:pt>
                <c:pt idx="780">
                  <c:v>1.0468973809686943E-3</c:v>
                </c:pt>
                <c:pt idx="781">
                  <c:v>1.0468973809686943E-3</c:v>
                </c:pt>
                <c:pt idx="782">
                  <c:v>1.0468973809686943E-3</c:v>
                </c:pt>
                <c:pt idx="783">
                  <c:v>1.0468973809686943E-3</c:v>
                </c:pt>
                <c:pt idx="784">
                  <c:v>1.0468973809686943E-3</c:v>
                </c:pt>
                <c:pt idx="785">
                  <c:v>1.0468973809686943E-3</c:v>
                </c:pt>
                <c:pt idx="786">
                  <c:v>1.0468973809686943E-3</c:v>
                </c:pt>
                <c:pt idx="787">
                  <c:v>1.0468973809686943E-3</c:v>
                </c:pt>
                <c:pt idx="788">
                  <c:v>1.0468973809686943E-3</c:v>
                </c:pt>
                <c:pt idx="789">
                  <c:v>1.0468973809686943E-3</c:v>
                </c:pt>
                <c:pt idx="790">
                  <c:v>1.0468973809686943E-3</c:v>
                </c:pt>
                <c:pt idx="791">
                  <c:v>1.0468973809686943E-3</c:v>
                </c:pt>
                <c:pt idx="792">
                  <c:v>1.0468973809686943E-3</c:v>
                </c:pt>
                <c:pt idx="793">
                  <c:v>1.0468973809686943E-3</c:v>
                </c:pt>
                <c:pt idx="794">
                  <c:v>1.0468973809686943E-3</c:v>
                </c:pt>
                <c:pt idx="795">
                  <c:v>1.0468973809686943E-3</c:v>
                </c:pt>
                <c:pt idx="796">
                  <c:v>1.0468973809686943E-3</c:v>
                </c:pt>
                <c:pt idx="797">
                  <c:v>1.0468973809686943E-3</c:v>
                </c:pt>
                <c:pt idx="798">
                  <c:v>1.0468973809686943E-3</c:v>
                </c:pt>
                <c:pt idx="799">
                  <c:v>1.0468973809686943E-3</c:v>
                </c:pt>
                <c:pt idx="800">
                  <c:v>1.0468973809686943E-3</c:v>
                </c:pt>
                <c:pt idx="801">
                  <c:v>1.0468973809686943E-3</c:v>
                </c:pt>
                <c:pt idx="802">
                  <c:v>1.0468973809686943E-3</c:v>
                </c:pt>
                <c:pt idx="803">
                  <c:v>1.0468973809686943E-3</c:v>
                </c:pt>
                <c:pt idx="804">
                  <c:v>1.0468973809686943E-3</c:v>
                </c:pt>
                <c:pt idx="805">
                  <c:v>1.0468973809686943E-3</c:v>
                </c:pt>
                <c:pt idx="806">
                  <c:v>1.0468973809686943E-3</c:v>
                </c:pt>
                <c:pt idx="807">
                  <c:v>1.0468973809686943E-3</c:v>
                </c:pt>
                <c:pt idx="808">
                  <c:v>1.0468973809686943E-3</c:v>
                </c:pt>
                <c:pt idx="809">
                  <c:v>1.0468973809686943E-3</c:v>
                </c:pt>
                <c:pt idx="810">
                  <c:v>1.0468973809686943E-3</c:v>
                </c:pt>
                <c:pt idx="811">
                  <c:v>1.0468973809686943E-3</c:v>
                </c:pt>
                <c:pt idx="812">
                  <c:v>1.0468973809686943E-3</c:v>
                </c:pt>
                <c:pt idx="813">
                  <c:v>1.0468973809686943E-3</c:v>
                </c:pt>
                <c:pt idx="814">
                  <c:v>1.0468973809686943E-3</c:v>
                </c:pt>
                <c:pt idx="815">
                  <c:v>1.0468973809686943E-3</c:v>
                </c:pt>
                <c:pt idx="816">
                  <c:v>1.0468973809686943E-3</c:v>
                </c:pt>
                <c:pt idx="817">
                  <c:v>1.0468973809686943E-3</c:v>
                </c:pt>
                <c:pt idx="818">
                  <c:v>1.0468973809686943E-3</c:v>
                </c:pt>
                <c:pt idx="819">
                  <c:v>1.0468973809686943E-3</c:v>
                </c:pt>
                <c:pt idx="820">
                  <c:v>1.0468973809686943E-3</c:v>
                </c:pt>
                <c:pt idx="821">
                  <c:v>1.0468973809686943E-3</c:v>
                </c:pt>
                <c:pt idx="822">
                  <c:v>1.0468973809686943E-3</c:v>
                </c:pt>
                <c:pt idx="823">
                  <c:v>1.0468973809686943E-3</c:v>
                </c:pt>
                <c:pt idx="824">
                  <c:v>1.0468973809686943E-3</c:v>
                </c:pt>
                <c:pt idx="825">
                  <c:v>1.0468973809686943E-3</c:v>
                </c:pt>
                <c:pt idx="826">
                  <c:v>1.0468973809686943E-3</c:v>
                </c:pt>
                <c:pt idx="827">
                  <c:v>1.0468973809686943E-3</c:v>
                </c:pt>
                <c:pt idx="828">
                  <c:v>1.0468973809686943E-3</c:v>
                </c:pt>
                <c:pt idx="829">
                  <c:v>1.0468973809686943E-3</c:v>
                </c:pt>
                <c:pt idx="830">
                  <c:v>1.0468973809686943E-3</c:v>
                </c:pt>
                <c:pt idx="831">
                  <c:v>1.0468973809686943E-3</c:v>
                </c:pt>
                <c:pt idx="832">
                  <c:v>1.0468973809686943E-3</c:v>
                </c:pt>
                <c:pt idx="833">
                  <c:v>1.0468973809686943E-3</c:v>
                </c:pt>
                <c:pt idx="834">
                  <c:v>1.0468973809686943E-3</c:v>
                </c:pt>
                <c:pt idx="835">
                  <c:v>1.0468973809686943E-3</c:v>
                </c:pt>
                <c:pt idx="836">
                  <c:v>1.0468973809686943E-3</c:v>
                </c:pt>
                <c:pt idx="837">
                  <c:v>1.0468973809686943E-3</c:v>
                </c:pt>
                <c:pt idx="838">
                  <c:v>1.0468973809686943E-3</c:v>
                </c:pt>
                <c:pt idx="839">
                  <c:v>1.0468973809686943E-3</c:v>
                </c:pt>
                <c:pt idx="840">
                  <c:v>1.0468973809686943E-3</c:v>
                </c:pt>
                <c:pt idx="841">
                  <c:v>1.0468973809686943E-3</c:v>
                </c:pt>
                <c:pt idx="842">
                  <c:v>1.0468973809686943E-3</c:v>
                </c:pt>
                <c:pt idx="843">
                  <c:v>1.0468973809686943E-3</c:v>
                </c:pt>
                <c:pt idx="844">
                  <c:v>1.0468973809686943E-3</c:v>
                </c:pt>
                <c:pt idx="845">
                  <c:v>1.0468973809686943E-3</c:v>
                </c:pt>
                <c:pt idx="846">
                  <c:v>1.0468973809686943E-3</c:v>
                </c:pt>
                <c:pt idx="847">
                  <c:v>1.0468973809686943E-3</c:v>
                </c:pt>
                <c:pt idx="848">
                  <c:v>1.0468973809686943E-3</c:v>
                </c:pt>
                <c:pt idx="849">
                  <c:v>1.0468973809686943E-3</c:v>
                </c:pt>
                <c:pt idx="850">
                  <c:v>1.0468973809686943E-3</c:v>
                </c:pt>
                <c:pt idx="851">
                  <c:v>1.0468973809686943E-3</c:v>
                </c:pt>
                <c:pt idx="852">
                  <c:v>1.0468973809686943E-3</c:v>
                </c:pt>
                <c:pt idx="853">
                  <c:v>1.0468973809686943E-3</c:v>
                </c:pt>
                <c:pt idx="854">
                  <c:v>1.0468973809686943E-3</c:v>
                </c:pt>
                <c:pt idx="855">
                  <c:v>1.0468973809686943E-3</c:v>
                </c:pt>
                <c:pt idx="856">
                  <c:v>1.0468973809686943E-3</c:v>
                </c:pt>
                <c:pt idx="857">
                  <c:v>1.0468973809686943E-3</c:v>
                </c:pt>
                <c:pt idx="858">
                  <c:v>1.0468973809686943E-3</c:v>
                </c:pt>
                <c:pt idx="859">
                  <c:v>1.0468973809686943E-3</c:v>
                </c:pt>
                <c:pt idx="860">
                  <c:v>1.0468973809686943E-3</c:v>
                </c:pt>
                <c:pt idx="861">
                  <c:v>1.0468973809686943E-3</c:v>
                </c:pt>
                <c:pt idx="862">
                  <c:v>1.0468973809686943E-3</c:v>
                </c:pt>
                <c:pt idx="863">
                  <c:v>1.0468973809686943E-3</c:v>
                </c:pt>
                <c:pt idx="864">
                  <c:v>1.0468973809686943E-3</c:v>
                </c:pt>
                <c:pt idx="865">
                  <c:v>1.0468973809686943E-3</c:v>
                </c:pt>
                <c:pt idx="866">
                  <c:v>1.0468973809686943E-3</c:v>
                </c:pt>
                <c:pt idx="867">
                  <c:v>1.0468973809686943E-3</c:v>
                </c:pt>
                <c:pt idx="868">
                  <c:v>1.0468973809686943E-3</c:v>
                </c:pt>
                <c:pt idx="869">
                  <c:v>1.0468973809686943E-3</c:v>
                </c:pt>
                <c:pt idx="870">
                  <c:v>1.0468973809686943E-3</c:v>
                </c:pt>
                <c:pt idx="871">
                  <c:v>1.0468973809686943E-3</c:v>
                </c:pt>
                <c:pt idx="872">
                  <c:v>1.0468973809686943E-3</c:v>
                </c:pt>
                <c:pt idx="873">
                  <c:v>1.0468973809686943E-3</c:v>
                </c:pt>
                <c:pt idx="874">
                  <c:v>1.0468973809686943E-3</c:v>
                </c:pt>
                <c:pt idx="875">
                  <c:v>1.0468973809686943E-3</c:v>
                </c:pt>
                <c:pt idx="876">
                  <c:v>1.0468973809686943E-3</c:v>
                </c:pt>
                <c:pt idx="877">
                  <c:v>1.0468973809686943E-3</c:v>
                </c:pt>
                <c:pt idx="878">
                  <c:v>1.0468973809686943E-3</c:v>
                </c:pt>
                <c:pt idx="879">
                  <c:v>1.0468973809686943E-3</c:v>
                </c:pt>
                <c:pt idx="880">
                  <c:v>1.0468973809686943E-3</c:v>
                </c:pt>
                <c:pt idx="881">
                  <c:v>1.0468973809686943E-3</c:v>
                </c:pt>
                <c:pt idx="882">
                  <c:v>1.0468973809686943E-3</c:v>
                </c:pt>
                <c:pt idx="883">
                  <c:v>1.0468973809686943E-3</c:v>
                </c:pt>
                <c:pt idx="884">
                  <c:v>1.0468973809686943E-3</c:v>
                </c:pt>
                <c:pt idx="885">
                  <c:v>1.0468973809686943E-3</c:v>
                </c:pt>
                <c:pt idx="886">
                  <c:v>1.0468973809686943E-3</c:v>
                </c:pt>
                <c:pt idx="887">
                  <c:v>1.0468973809686943E-3</c:v>
                </c:pt>
                <c:pt idx="888">
                  <c:v>1.0468973809686943E-3</c:v>
                </c:pt>
                <c:pt idx="889">
                  <c:v>1.0468973809686943E-3</c:v>
                </c:pt>
                <c:pt idx="890">
                  <c:v>1.0468973809686943E-3</c:v>
                </c:pt>
                <c:pt idx="891">
                  <c:v>1.0468973809686943E-3</c:v>
                </c:pt>
                <c:pt idx="892">
                  <c:v>1.0468973809686943E-3</c:v>
                </c:pt>
                <c:pt idx="893">
                  <c:v>1.0468973809686943E-3</c:v>
                </c:pt>
                <c:pt idx="894">
                  <c:v>1.0468973809686943E-3</c:v>
                </c:pt>
                <c:pt idx="895">
                  <c:v>1.0468973809686943E-3</c:v>
                </c:pt>
                <c:pt idx="896">
                  <c:v>1.0468973809686943E-3</c:v>
                </c:pt>
                <c:pt idx="897">
                  <c:v>1.0468973809686943E-3</c:v>
                </c:pt>
                <c:pt idx="898">
                  <c:v>1.0468973809686943E-3</c:v>
                </c:pt>
                <c:pt idx="899">
                  <c:v>1.0468973809686943E-3</c:v>
                </c:pt>
                <c:pt idx="900">
                  <c:v>1.0468973809686943E-3</c:v>
                </c:pt>
                <c:pt idx="901">
                  <c:v>1.0468973809686943E-3</c:v>
                </c:pt>
                <c:pt idx="902">
                  <c:v>1.0468973809686943E-3</c:v>
                </c:pt>
                <c:pt idx="903">
                  <c:v>1.0468973809686943E-3</c:v>
                </c:pt>
                <c:pt idx="904">
                  <c:v>1.0468973809686943E-3</c:v>
                </c:pt>
                <c:pt idx="905">
                  <c:v>1.0468973809686943E-3</c:v>
                </c:pt>
                <c:pt idx="906">
                  <c:v>1.0468973809686943E-3</c:v>
                </c:pt>
                <c:pt idx="907">
                  <c:v>1.0468973809686943E-3</c:v>
                </c:pt>
                <c:pt idx="908">
                  <c:v>1.0468973809686943E-3</c:v>
                </c:pt>
                <c:pt idx="909">
                  <c:v>1.0468973809686943E-3</c:v>
                </c:pt>
                <c:pt idx="910">
                  <c:v>1.0468973809686943E-3</c:v>
                </c:pt>
                <c:pt idx="911">
                  <c:v>1.0468973809686943E-3</c:v>
                </c:pt>
                <c:pt idx="912">
                  <c:v>1.0468973809686943E-3</c:v>
                </c:pt>
                <c:pt idx="913">
                  <c:v>1.0468973809686943E-3</c:v>
                </c:pt>
                <c:pt idx="914">
                  <c:v>1.0468973809686943E-3</c:v>
                </c:pt>
                <c:pt idx="915">
                  <c:v>1.0468973809686943E-3</c:v>
                </c:pt>
                <c:pt idx="916">
                  <c:v>1.0468973809686943E-3</c:v>
                </c:pt>
                <c:pt idx="917">
                  <c:v>1.0468973809686943E-3</c:v>
                </c:pt>
                <c:pt idx="918">
                  <c:v>1.0468973809686943E-3</c:v>
                </c:pt>
                <c:pt idx="919">
                  <c:v>1.0468973809686943E-3</c:v>
                </c:pt>
                <c:pt idx="920">
                  <c:v>1.0468973809686943E-3</c:v>
                </c:pt>
                <c:pt idx="921">
                  <c:v>1.0468973809686943E-3</c:v>
                </c:pt>
                <c:pt idx="922">
                  <c:v>1.0468973809686943E-3</c:v>
                </c:pt>
                <c:pt idx="923">
                  <c:v>1.0468973809686943E-3</c:v>
                </c:pt>
                <c:pt idx="924">
                  <c:v>1.0468973809686943E-3</c:v>
                </c:pt>
                <c:pt idx="925">
                  <c:v>1.0468973809686943E-3</c:v>
                </c:pt>
                <c:pt idx="926">
                  <c:v>1.0468973809686943E-3</c:v>
                </c:pt>
                <c:pt idx="927">
                  <c:v>1.0468973809686943E-3</c:v>
                </c:pt>
                <c:pt idx="928">
                  <c:v>1.0468973809686943E-3</c:v>
                </c:pt>
                <c:pt idx="929">
                  <c:v>1.0468973809686943E-3</c:v>
                </c:pt>
                <c:pt idx="930">
                  <c:v>1.0468973809686943E-3</c:v>
                </c:pt>
                <c:pt idx="931">
                  <c:v>1.0468973809686943E-3</c:v>
                </c:pt>
                <c:pt idx="932">
                  <c:v>1.0468973809686943E-3</c:v>
                </c:pt>
                <c:pt idx="933">
                  <c:v>1.0468973809686943E-3</c:v>
                </c:pt>
                <c:pt idx="934">
                  <c:v>1.0468973809686943E-3</c:v>
                </c:pt>
                <c:pt idx="935">
                  <c:v>1.0468973809686943E-3</c:v>
                </c:pt>
                <c:pt idx="936">
                  <c:v>1.0468973809686943E-3</c:v>
                </c:pt>
                <c:pt idx="937">
                  <c:v>1.0468973809686943E-3</c:v>
                </c:pt>
                <c:pt idx="938">
                  <c:v>1.0468973809686943E-3</c:v>
                </c:pt>
                <c:pt idx="939">
                  <c:v>1.0468973809686943E-3</c:v>
                </c:pt>
                <c:pt idx="940">
                  <c:v>1.0468973809686943E-3</c:v>
                </c:pt>
                <c:pt idx="941">
                  <c:v>1.0468973809686943E-3</c:v>
                </c:pt>
                <c:pt idx="942">
                  <c:v>1.0468973809686943E-3</c:v>
                </c:pt>
                <c:pt idx="943">
                  <c:v>1.0468973809686943E-3</c:v>
                </c:pt>
                <c:pt idx="944">
                  <c:v>1.0468973809686943E-3</c:v>
                </c:pt>
                <c:pt idx="945">
                  <c:v>1.0468973809686943E-3</c:v>
                </c:pt>
                <c:pt idx="946">
                  <c:v>1.0468973809686943E-3</c:v>
                </c:pt>
                <c:pt idx="947">
                  <c:v>1.0468973809686943E-3</c:v>
                </c:pt>
                <c:pt idx="948">
                  <c:v>1.0468973809686943E-3</c:v>
                </c:pt>
                <c:pt idx="949">
                  <c:v>1.0468973809686943E-3</c:v>
                </c:pt>
                <c:pt idx="950">
                  <c:v>1.0468973809686943E-3</c:v>
                </c:pt>
                <c:pt idx="951">
                  <c:v>1.0468973809686943E-3</c:v>
                </c:pt>
                <c:pt idx="952">
                  <c:v>1.0468973809686943E-3</c:v>
                </c:pt>
                <c:pt idx="953">
                  <c:v>1.0468973809686943E-3</c:v>
                </c:pt>
                <c:pt idx="954">
                  <c:v>1.0468973809686943E-3</c:v>
                </c:pt>
                <c:pt idx="955">
                  <c:v>1.0468973809686943E-3</c:v>
                </c:pt>
                <c:pt idx="956">
                  <c:v>1.0468973809686943E-3</c:v>
                </c:pt>
                <c:pt idx="957">
                  <c:v>1.0468973809686943E-3</c:v>
                </c:pt>
                <c:pt idx="958">
                  <c:v>1.0468973809686943E-3</c:v>
                </c:pt>
                <c:pt idx="959">
                  <c:v>1.0468973809686943E-3</c:v>
                </c:pt>
                <c:pt idx="960">
                  <c:v>1.0468973809686943E-3</c:v>
                </c:pt>
                <c:pt idx="961">
                  <c:v>1.0468973809686943E-3</c:v>
                </c:pt>
                <c:pt idx="962">
                  <c:v>1.0468973809686943E-3</c:v>
                </c:pt>
                <c:pt idx="963">
                  <c:v>1.0468973809686943E-3</c:v>
                </c:pt>
                <c:pt idx="964">
                  <c:v>1.0468973809686943E-3</c:v>
                </c:pt>
                <c:pt idx="965">
                  <c:v>1.0468973809686943E-3</c:v>
                </c:pt>
                <c:pt idx="966">
                  <c:v>1.0468973809686943E-3</c:v>
                </c:pt>
                <c:pt idx="967">
                  <c:v>1.0468973809686943E-3</c:v>
                </c:pt>
                <c:pt idx="968">
                  <c:v>1.0468973809686943E-3</c:v>
                </c:pt>
                <c:pt idx="969">
                  <c:v>1.0468973809686943E-3</c:v>
                </c:pt>
                <c:pt idx="970">
                  <c:v>1.0468973809686943E-3</c:v>
                </c:pt>
                <c:pt idx="971">
                  <c:v>1.0468973809686943E-3</c:v>
                </c:pt>
                <c:pt idx="972">
                  <c:v>1.0468973809686943E-3</c:v>
                </c:pt>
                <c:pt idx="973">
                  <c:v>1.0468973809686943E-3</c:v>
                </c:pt>
                <c:pt idx="974">
                  <c:v>1.0468973809686943E-3</c:v>
                </c:pt>
                <c:pt idx="975">
                  <c:v>1.0468973809686943E-3</c:v>
                </c:pt>
                <c:pt idx="976">
                  <c:v>1.0468973809686943E-3</c:v>
                </c:pt>
                <c:pt idx="977">
                  <c:v>1.0468973809686943E-3</c:v>
                </c:pt>
                <c:pt idx="978">
                  <c:v>1.0468973809686943E-3</c:v>
                </c:pt>
                <c:pt idx="979">
                  <c:v>1.0468973809686943E-3</c:v>
                </c:pt>
                <c:pt idx="980">
                  <c:v>1.0468973809686943E-3</c:v>
                </c:pt>
                <c:pt idx="981">
                  <c:v>1.0468973809686943E-3</c:v>
                </c:pt>
                <c:pt idx="982">
                  <c:v>1.0468973809686943E-3</c:v>
                </c:pt>
                <c:pt idx="983">
                  <c:v>1.0468973809686943E-3</c:v>
                </c:pt>
                <c:pt idx="984">
                  <c:v>1.0468973809686943E-3</c:v>
                </c:pt>
                <c:pt idx="985">
                  <c:v>1.0468973809686943E-3</c:v>
                </c:pt>
                <c:pt idx="986">
                  <c:v>1.0468973809686943E-3</c:v>
                </c:pt>
                <c:pt idx="987">
                  <c:v>1.0468973809686943E-3</c:v>
                </c:pt>
                <c:pt idx="988">
                  <c:v>1.0468973809686943E-3</c:v>
                </c:pt>
                <c:pt idx="989">
                  <c:v>1.0468973809686943E-3</c:v>
                </c:pt>
                <c:pt idx="990">
                  <c:v>1.0468973809686943E-3</c:v>
                </c:pt>
                <c:pt idx="991">
                  <c:v>1.0468973809686943E-3</c:v>
                </c:pt>
                <c:pt idx="992">
                  <c:v>1.0468973809686943E-3</c:v>
                </c:pt>
                <c:pt idx="993">
                  <c:v>1.0468973809686943E-3</c:v>
                </c:pt>
                <c:pt idx="994">
                  <c:v>1.0468973809686943E-3</c:v>
                </c:pt>
                <c:pt idx="995">
                  <c:v>1.0468973809686943E-3</c:v>
                </c:pt>
                <c:pt idx="996">
                  <c:v>1.0468973809686943E-3</c:v>
                </c:pt>
                <c:pt idx="997">
                  <c:v>1.0468973809686943E-3</c:v>
                </c:pt>
                <c:pt idx="998">
                  <c:v>1.0468973809686943E-3</c:v>
                </c:pt>
                <c:pt idx="999">
                  <c:v>1.0468973809686943E-3</c:v>
                </c:pt>
                <c:pt idx="1000">
                  <c:v>1.0468973809686943E-3</c:v>
                </c:pt>
                <c:pt idx="1001">
                  <c:v>1.0468973809686943E-3</c:v>
                </c:pt>
                <c:pt idx="1002">
                  <c:v>1.0468973809686943E-3</c:v>
                </c:pt>
                <c:pt idx="1003">
                  <c:v>1.0468973809686943E-3</c:v>
                </c:pt>
                <c:pt idx="1004">
                  <c:v>1.0468973809686943E-3</c:v>
                </c:pt>
                <c:pt idx="1005">
                  <c:v>1.0468973809686943E-3</c:v>
                </c:pt>
                <c:pt idx="1006">
                  <c:v>1.0468973809686943E-3</c:v>
                </c:pt>
                <c:pt idx="1007">
                  <c:v>1.0468973809686943E-3</c:v>
                </c:pt>
                <c:pt idx="1008">
                  <c:v>1.0468973809686943E-3</c:v>
                </c:pt>
                <c:pt idx="1009">
                  <c:v>1.0468973809686943E-3</c:v>
                </c:pt>
                <c:pt idx="1010">
                  <c:v>1.0468973809686943E-3</c:v>
                </c:pt>
                <c:pt idx="1011">
                  <c:v>1.0468973809686943E-3</c:v>
                </c:pt>
                <c:pt idx="1012">
                  <c:v>1.0468973809686943E-3</c:v>
                </c:pt>
                <c:pt idx="1013">
                  <c:v>1.0468973809686943E-3</c:v>
                </c:pt>
                <c:pt idx="1014">
                  <c:v>1.0468973809686943E-3</c:v>
                </c:pt>
                <c:pt idx="1015">
                  <c:v>1.0468973809686943E-3</c:v>
                </c:pt>
                <c:pt idx="1016">
                  <c:v>1.0468973809686943E-3</c:v>
                </c:pt>
                <c:pt idx="1017">
                  <c:v>1.0468973809686943E-3</c:v>
                </c:pt>
                <c:pt idx="1018">
                  <c:v>1.0468973809686943E-3</c:v>
                </c:pt>
                <c:pt idx="1019">
                  <c:v>1.0468973809686943E-3</c:v>
                </c:pt>
                <c:pt idx="1020">
                  <c:v>1.0468973809686943E-3</c:v>
                </c:pt>
                <c:pt idx="1021">
                  <c:v>1.0468973809686943E-3</c:v>
                </c:pt>
                <c:pt idx="1022">
                  <c:v>1.0468973809686943E-3</c:v>
                </c:pt>
                <c:pt idx="1023">
                  <c:v>1.0468973809686943E-3</c:v>
                </c:pt>
                <c:pt idx="1024">
                  <c:v>1.0468973809686943E-3</c:v>
                </c:pt>
                <c:pt idx="1025">
                  <c:v>1.0468973809686943E-3</c:v>
                </c:pt>
                <c:pt idx="1026">
                  <c:v>1.0468973809686943E-3</c:v>
                </c:pt>
                <c:pt idx="1027">
                  <c:v>1.0468973809686943E-3</c:v>
                </c:pt>
                <c:pt idx="1028">
                  <c:v>1.0468973809686943E-3</c:v>
                </c:pt>
                <c:pt idx="1029">
                  <c:v>1.0468973809686943E-3</c:v>
                </c:pt>
                <c:pt idx="1030">
                  <c:v>1.0468973809686943E-3</c:v>
                </c:pt>
                <c:pt idx="1031">
                  <c:v>1.0468973809686943E-3</c:v>
                </c:pt>
                <c:pt idx="1032">
                  <c:v>1.0468973809686943E-3</c:v>
                </c:pt>
                <c:pt idx="1033">
                  <c:v>1.0468973809686943E-3</c:v>
                </c:pt>
                <c:pt idx="1034">
                  <c:v>1.0468973809686943E-3</c:v>
                </c:pt>
                <c:pt idx="1035">
                  <c:v>1.0468973809686943E-3</c:v>
                </c:pt>
                <c:pt idx="1036">
                  <c:v>1.0468973809686943E-3</c:v>
                </c:pt>
                <c:pt idx="1037">
                  <c:v>1.0468973809686943E-3</c:v>
                </c:pt>
                <c:pt idx="1038">
                  <c:v>1.0468973809686943E-3</c:v>
                </c:pt>
                <c:pt idx="1039">
                  <c:v>1.0468973809686943E-3</c:v>
                </c:pt>
                <c:pt idx="1040">
                  <c:v>1.0468973809686943E-3</c:v>
                </c:pt>
                <c:pt idx="1041">
                  <c:v>1.0468973809686943E-3</c:v>
                </c:pt>
                <c:pt idx="1042">
                  <c:v>1.0468973809686943E-3</c:v>
                </c:pt>
                <c:pt idx="1043">
                  <c:v>1.0468973809686943E-3</c:v>
                </c:pt>
                <c:pt idx="1044">
                  <c:v>1.0468973809686943E-3</c:v>
                </c:pt>
                <c:pt idx="1045">
                  <c:v>1.0468973809686943E-3</c:v>
                </c:pt>
                <c:pt idx="1046">
                  <c:v>1.0468973809686943E-3</c:v>
                </c:pt>
                <c:pt idx="1047">
                  <c:v>1.0468973809686943E-3</c:v>
                </c:pt>
                <c:pt idx="1048">
                  <c:v>1.0468973809686943E-3</c:v>
                </c:pt>
                <c:pt idx="1049">
                  <c:v>1.0468973809686943E-3</c:v>
                </c:pt>
                <c:pt idx="1050">
                  <c:v>1.0468973809686943E-3</c:v>
                </c:pt>
                <c:pt idx="1051">
                  <c:v>1.0468973809686943E-3</c:v>
                </c:pt>
                <c:pt idx="1052">
                  <c:v>1.0468973809686943E-3</c:v>
                </c:pt>
                <c:pt idx="1053">
                  <c:v>1.0468973809686943E-3</c:v>
                </c:pt>
                <c:pt idx="1054">
                  <c:v>1.0468973809686943E-3</c:v>
                </c:pt>
                <c:pt idx="1055">
                  <c:v>1.0468973809686943E-3</c:v>
                </c:pt>
                <c:pt idx="1056">
                  <c:v>1.0468973809686943E-3</c:v>
                </c:pt>
                <c:pt idx="1057">
                  <c:v>1.0468973809686943E-3</c:v>
                </c:pt>
                <c:pt idx="1058">
                  <c:v>1.0468973809686943E-3</c:v>
                </c:pt>
                <c:pt idx="1059">
                  <c:v>1.0468973809686943E-3</c:v>
                </c:pt>
                <c:pt idx="1060">
                  <c:v>1.0468973809686943E-3</c:v>
                </c:pt>
                <c:pt idx="1061">
                  <c:v>1.0468973809686943E-3</c:v>
                </c:pt>
                <c:pt idx="1062">
                  <c:v>1.0468973809686943E-3</c:v>
                </c:pt>
                <c:pt idx="1063">
                  <c:v>1.0468973809686943E-3</c:v>
                </c:pt>
                <c:pt idx="1064">
                  <c:v>1.0468973809686943E-3</c:v>
                </c:pt>
                <c:pt idx="1065">
                  <c:v>1.0468973809686943E-3</c:v>
                </c:pt>
                <c:pt idx="1066">
                  <c:v>1.0468973809686943E-3</c:v>
                </c:pt>
                <c:pt idx="1067">
                  <c:v>1.0468973809686943E-3</c:v>
                </c:pt>
                <c:pt idx="1068">
                  <c:v>1.0468973809686943E-3</c:v>
                </c:pt>
                <c:pt idx="1069">
                  <c:v>1.0468973809686943E-3</c:v>
                </c:pt>
                <c:pt idx="1070">
                  <c:v>1.0468973809686943E-3</c:v>
                </c:pt>
                <c:pt idx="1071">
                  <c:v>1.0468973809686943E-3</c:v>
                </c:pt>
                <c:pt idx="1072">
                  <c:v>1.0468973809686943E-3</c:v>
                </c:pt>
                <c:pt idx="1073">
                  <c:v>1.0468973809686943E-3</c:v>
                </c:pt>
                <c:pt idx="1074">
                  <c:v>1.0468973809686943E-3</c:v>
                </c:pt>
                <c:pt idx="1075">
                  <c:v>1.0468973809686943E-3</c:v>
                </c:pt>
                <c:pt idx="1076">
                  <c:v>1.0468973809686943E-3</c:v>
                </c:pt>
                <c:pt idx="1077">
                  <c:v>1.0468973809686943E-3</c:v>
                </c:pt>
                <c:pt idx="1078">
                  <c:v>1.0468973809686943E-3</c:v>
                </c:pt>
                <c:pt idx="1079">
                  <c:v>1.0468973809686943E-3</c:v>
                </c:pt>
                <c:pt idx="1080">
                  <c:v>1.0468973809686943E-3</c:v>
                </c:pt>
                <c:pt idx="1081">
                  <c:v>1.0468973809686943E-3</c:v>
                </c:pt>
                <c:pt idx="1082">
                  <c:v>1.0468973809686943E-3</c:v>
                </c:pt>
                <c:pt idx="1083">
                  <c:v>1.0468973809686943E-3</c:v>
                </c:pt>
                <c:pt idx="1084">
                  <c:v>1.0468973809686943E-3</c:v>
                </c:pt>
                <c:pt idx="1085">
                  <c:v>1.0468973809686943E-3</c:v>
                </c:pt>
                <c:pt idx="1086">
                  <c:v>1.0468973809686943E-3</c:v>
                </c:pt>
                <c:pt idx="1087">
                  <c:v>1.0468973809686943E-3</c:v>
                </c:pt>
                <c:pt idx="1088">
                  <c:v>1.0468973809686943E-3</c:v>
                </c:pt>
                <c:pt idx="1089">
                  <c:v>1.0468973809686943E-3</c:v>
                </c:pt>
                <c:pt idx="1090">
                  <c:v>1.0468973809686943E-3</c:v>
                </c:pt>
                <c:pt idx="1091">
                  <c:v>1.0468973809686943E-3</c:v>
                </c:pt>
                <c:pt idx="1092">
                  <c:v>1.0468973809686943E-3</c:v>
                </c:pt>
                <c:pt idx="1093">
                  <c:v>1.0468973809686943E-3</c:v>
                </c:pt>
                <c:pt idx="1094">
                  <c:v>1.0468973809686943E-3</c:v>
                </c:pt>
                <c:pt idx="1095">
                  <c:v>1.0468973809686943E-3</c:v>
                </c:pt>
                <c:pt idx="1096">
                  <c:v>1.0468973809686943E-3</c:v>
                </c:pt>
                <c:pt idx="1097">
                  <c:v>1.0468973809686943E-3</c:v>
                </c:pt>
                <c:pt idx="1098">
                  <c:v>1.0468973809686943E-3</c:v>
                </c:pt>
                <c:pt idx="1099">
                  <c:v>1.0468973809686943E-3</c:v>
                </c:pt>
                <c:pt idx="1100">
                  <c:v>1.0468973809686943E-3</c:v>
                </c:pt>
                <c:pt idx="1101">
                  <c:v>1.0468973809686943E-3</c:v>
                </c:pt>
                <c:pt idx="1102">
                  <c:v>1.0468973809686943E-3</c:v>
                </c:pt>
                <c:pt idx="1103">
                  <c:v>1.0468973809686943E-3</c:v>
                </c:pt>
                <c:pt idx="1104">
                  <c:v>1.0468973809686943E-3</c:v>
                </c:pt>
                <c:pt idx="1105">
                  <c:v>1.0468973809686943E-3</c:v>
                </c:pt>
                <c:pt idx="1106">
                  <c:v>1.0468973809686943E-3</c:v>
                </c:pt>
                <c:pt idx="1107">
                  <c:v>1.0468973809686943E-3</c:v>
                </c:pt>
                <c:pt idx="1108">
                  <c:v>1.0468973809686943E-3</c:v>
                </c:pt>
                <c:pt idx="1109">
                  <c:v>1.0468973809686943E-3</c:v>
                </c:pt>
                <c:pt idx="1110">
                  <c:v>1.0468973809686943E-3</c:v>
                </c:pt>
                <c:pt idx="1111">
                  <c:v>1.0468973809686943E-3</c:v>
                </c:pt>
                <c:pt idx="1112">
                  <c:v>1.0468973809686943E-3</c:v>
                </c:pt>
                <c:pt idx="1113">
                  <c:v>1.0468973809686943E-3</c:v>
                </c:pt>
                <c:pt idx="1114">
                  <c:v>1.0468973809686943E-3</c:v>
                </c:pt>
                <c:pt idx="1115">
                  <c:v>1.0468973809686943E-3</c:v>
                </c:pt>
                <c:pt idx="1116">
                  <c:v>1.0468973809686943E-3</c:v>
                </c:pt>
                <c:pt idx="1117">
                  <c:v>1.0468973809686943E-3</c:v>
                </c:pt>
                <c:pt idx="1118">
                  <c:v>1.0468973809686943E-3</c:v>
                </c:pt>
                <c:pt idx="1119">
                  <c:v>1.0468973809686943E-3</c:v>
                </c:pt>
                <c:pt idx="1120">
                  <c:v>1.0468973809686943E-3</c:v>
                </c:pt>
                <c:pt idx="1121">
                  <c:v>1.0468973809686943E-3</c:v>
                </c:pt>
                <c:pt idx="1122">
                  <c:v>1.0468973809686943E-3</c:v>
                </c:pt>
                <c:pt idx="1123">
                  <c:v>1.0468973809686943E-3</c:v>
                </c:pt>
                <c:pt idx="1124">
                  <c:v>1.0468973809686943E-3</c:v>
                </c:pt>
                <c:pt idx="1125">
                  <c:v>1.0468973809686943E-3</c:v>
                </c:pt>
                <c:pt idx="1126">
                  <c:v>1.0468973809686943E-3</c:v>
                </c:pt>
                <c:pt idx="1127">
                  <c:v>1.0468973809686943E-3</c:v>
                </c:pt>
                <c:pt idx="1128">
                  <c:v>1.0468973809686943E-3</c:v>
                </c:pt>
                <c:pt idx="1129">
                  <c:v>1.0468973809686943E-3</c:v>
                </c:pt>
                <c:pt idx="1130">
                  <c:v>1.0468973809686943E-3</c:v>
                </c:pt>
                <c:pt idx="1131">
                  <c:v>1.0468973809686943E-3</c:v>
                </c:pt>
                <c:pt idx="1132">
                  <c:v>1.0468973809686943E-3</c:v>
                </c:pt>
                <c:pt idx="1133">
                  <c:v>1.0468973809686943E-3</c:v>
                </c:pt>
                <c:pt idx="1134">
                  <c:v>1.0468973809686943E-3</c:v>
                </c:pt>
                <c:pt idx="1135">
                  <c:v>1.0468973809686943E-3</c:v>
                </c:pt>
                <c:pt idx="1136">
                  <c:v>1.0468973809686943E-3</c:v>
                </c:pt>
                <c:pt idx="1137">
                  <c:v>1.0468973809686943E-3</c:v>
                </c:pt>
                <c:pt idx="1138">
                  <c:v>1.0468973809686943E-3</c:v>
                </c:pt>
                <c:pt idx="1139">
                  <c:v>1.0468973809686943E-3</c:v>
                </c:pt>
                <c:pt idx="1140">
                  <c:v>1.0468973809686943E-3</c:v>
                </c:pt>
                <c:pt idx="1141">
                  <c:v>1.0468973809686943E-3</c:v>
                </c:pt>
                <c:pt idx="1142">
                  <c:v>1.0468973809686943E-3</c:v>
                </c:pt>
                <c:pt idx="1143">
                  <c:v>1.0468973809686943E-3</c:v>
                </c:pt>
                <c:pt idx="1144">
                  <c:v>1.0468973809686943E-3</c:v>
                </c:pt>
                <c:pt idx="1145">
                  <c:v>1.0468973809686943E-3</c:v>
                </c:pt>
                <c:pt idx="1146">
                  <c:v>1.0468973809686943E-3</c:v>
                </c:pt>
                <c:pt idx="1147">
                  <c:v>1.0468973809686943E-3</c:v>
                </c:pt>
                <c:pt idx="1148">
                  <c:v>1.0468973809686943E-3</c:v>
                </c:pt>
                <c:pt idx="1149">
                  <c:v>1.0468973809686943E-3</c:v>
                </c:pt>
                <c:pt idx="1150">
                  <c:v>1.0468973809686943E-3</c:v>
                </c:pt>
                <c:pt idx="1151">
                  <c:v>1.0468973809686943E-3</c:v>
                </c:pt>
                <c:pt idx="1152">
                  <c:v>1.0468973809686943E-3</c:v>
                </c:pt>
                <c:pt idx="1153">
                  <c:v>1.0468973809686943E-3</c:v>
                </c:pt>
                <c:pt idx="1154">
                  <c:v>1.0468973809686943E-3</c:v>
                </c:pt>
                <c:pt idx="1155">
                  <c:v>1.0468973809686943E-3</c:v>
                </c:pt>
                <c:pt idx="1156">
                  <c:v>1.0468973809686943E-3</c:v>
                </c:pt>
                <c:pt idx="1157">
                  <c:v>1.0468973809686943E-3</c:v>
                </c:pt>
                <c:pt idx="1158">
                  <c:v>1.0468973809686943E-3</c:v>
                </c:pt>
                <c:pt idx="1159">
                  <c:v>1.0468973809686943E-3</c:v>
                </c:pt>
                <c:pt idx="1160">
                  <c:v>1.0468973809686943E-3</c:v>
                </c:pt>
                <c:pt idx="1161">
                  <c:v>1.0468973809686943E-3</c:v>
                </c:pt>
                <c:pt idx="1162">
                  <c:v>1.0468973809686943E-3</c:v>
                </c:pt>
                <c:pt idx="1163">
                  <c:v>1.0468973809686943E-3</c:v>
                </c:pt>
                <c:pt idx="1164">
                  <c:v>1.0468973809686943E-3</c:v>
                </c:pt>
                <c:pt idx="1165">
                  <c:v>1.0468973809686943E-3</c:v>
                </c:pt>
                <c:pt idx="1166">
                  <c:v>1.0468973809686943E-3</c:v>
                </c:pt>
                <c:pt idx="1167">
                  <c:v>1.0468973809686943E-3</c:v>
                </c:pt>
                <c:pt idx="1168">
                  <c:v>1.0468973809686943E-3</c:v>
                </c:pt>
                <c:pt idx="1169">
                  <c:v>1.0468973809686943E-3</c:v>
                </c:pt>
                <c:pt idx="1170">
                  <c:v>1.0468973809686943E-3</c:v>
                </c:pt>
                <c:pt idx="1171">
                  <c:v>1.0468973809686943E-3</c:v>
                </c:pt>
                <c:pt idx="1172">
                  <c:v>1.0468973809686943E-3</c:v>
                </c:pt>
                <c:pt idx="1173">
                  <c:v>1.0468973809686943E-3</c:v>
                </c:pt>
                <c:pt idx="1174">
                  <c:v>1.0468973809686943E-3</c:v>
                </c:pt>
                <c:pt idx="1175">
                  <c:v>1.0468973809686943E-3</c:v>
                </c:pt>
                <c:pt idx="1176">
                  <c:v>1.0468973809686943E-3</c:v>
                </c:pt>
                <c:pt idx="1177">
                  <c:v>1.0468973809686943E-3</c:v>
                </c:pt>
                <c:pt idx="1178">
                  <c:v>1.0468973809686943E-3</c:v>
                </c:pt>
                <c:pt idx="1179">
                  <c:v>1.0468973809686943E-3</c:v>
                </c:pt>
                <c:pt idx="1180">
                  <c:v>1.0468973809686943E-3</c:v>
                </c:pt>
                <c:pt idx="1181">
                  <c:v>1.0468973809686943E-3</c:v>
                </c:pt>
                <c:pt idx="1182">
                  <c:v>1.0468973809686943E-3</c:v>
                </c:pt>
                <c:pt idx="1183">
                  <c:v>1.0468973809686943E-3</c:v>
                </c:pt>
                <c:pt idx="1184">
                  <c:v>1.0468973809686943E-3</c:v>
                </c:pt>
                <c:pt idx="1185">
                  <c:v>1.0468973809686943E-3</c:v>
                </c:pt>
                <c:pt idx="1186">
                  <c:v>1.0468973809686943E-3</c:v>
                </c:pt>
                <c:pt idx="1187">
                  <c:v>1.0468973809686943E-3</c:v>
                </c:pt>
                <c:pt idx="1188">
                  <c:v>1.0468973809686943E-3</c:v>
                </c:pt>
                <c:pt idx="1189">
                  <c:v>1.0468973809686943E-3</c:v>
                </c:pt>
                <c:pt idx="1190">
                  <c:v>1.0468973809686943E-3</c:v>
                </c:pt>
                <c:pt idx="1191">
                  <c:v>1.0468973809686943E-3</c:v>
                </c:pt>
                <c:pt idx="1192">
                  <c:v>1.0468973809686943E-3</c:v>
                </c:pt>
                <c:pt idx="1193">
                  <c:v>1.0468973809686943E-3</c:v>
                </c:pt>
                <c:pt idx="1194">
                  <c:v>1.0468973809686943E-3</c:v>
                </c:pt>
                <c:pt idx="1195">
                  <c:v>1.0468973809686943E-3</c:v>
                </c:pt>
                <c:pt idx="1196">
                  <c:v>1.0468973809686943E-3</c:v>
                </c:pt>
                <c:pt idx="1197">
                  <c:v>1.0468973809686943E-3</c:v>
                </c:pt>
                <c:pt idx="1198">
                  <c:v>1.0468973809686943E-3</c:v>
                </c:pt>
                <c:pt idx="1199">
                  <c:v>1.0468973809686943E-3</c:v>
                </c:pt>
                <c:pt idx="1200">
                  <c:v>1.0468973809686943E-3</c:v>
                </c:pt>
                <c:pt idx="1201">
                  <c:v>1.0468973809686943E-3</c:v>
                </c:pt>
                <c:pt idx="1202">
                  <c:v>1.0468973809686943E-3</c:v>
                </c:pt>
                <c:pt idx="1203">
                  <c:v>1.0468973809686943E-3</c:v>
                </c:pt>
                <c:pt idx="1204">
                  <c:v>1.0468973809686943E-3</c:v>
                </c:pt>
                <c:pt idx="1205">
                  <c:v>1.0468973809686943E-3</c:v>
                </c:pt>
                <c:pt idx="1206">
                  <c:v>1.0468973809686943E-3</c:v>
                </c:pt>
                <c:pt idx="1207">
                  <c:v>1.0468973809686943E-3</c:v>
                </c:pt>
                <c:pt idx="1208">
                  <c:v>1.0468973809686943E-3</c:v>
                </c:pt>
                <c:pt idx="1209">
                  <c:v>1.0468973809686943E-3</c:v>
                </c:pt>
                <c:pt idx="1210">
                  <c:v>1.0468973809686943E-3</c:v>
                </c:pt>
                <c:pt idx="1211">
                  <c:v>1.0468973809686943E-3</c:v>
                </c:pt>
                <c:pt idx="1212">
                  <c:v>1.0468973809686943E-3</c:v>
                </c:pt>
                <c:pt idx="1213">
                  <c:v>1.0468973809686943E-3</c:v>
                </c:pt>
                <c:pt idx="1214">
                  <c:v>1.0468973809686943E-3</c:v>
                </c:pt>
                <c:pt idx="1215">
                  <c:v>1.0468973809686943E-3</c:v>
                </c:pt>
                <c:pt idx="1216">
                  <c:v>1.0468973809686943E-3</c:v>
                </c:pt>
                <c:pt idx="1217">
                  <c:v>1.0468973809686943E-3</c:v>
                </c:pt>
                <c:pt idx="1218">
                  <c:v>1.0468973809686943E-3</c:v>
                </c:pt>
                <c:pt idx="1219">
                  <c:v>1.0468973809686943E-3</c:v>
                </c:pt>
                <c:pt idx="1220">
                  <c:v>1.0468973809686943E-3</c:v>
                </c:pt>
                <c:pt idx="1221">
                  <c:v>1.0468973809686943E-3</c:v>
                </c:pt>
                <c:pt idx="1222">
                  <c:v>1.0468973809686943E-3</c:v>
                </c:pt>
                <c:pt idx="1223">
                  <c:v>1.0468973809686943E-3</c:v>
                </c:pt>
                <c:pt idx="1224">
                  <c:v>1.0468973809686943E-3</c:v>
                </c:pt>
                <c:pt idx="1225">
                  <c:v>1.0468973809686943E-3</c:v>
                </c:pt>
                <c:pt idx="1226">
                  <c:v>1.0468973809686943E-3</c:v>
                </c:pt>
                <c:pt idx="1227">
                  <c:v>1.0468973809686943E-3</c:v>
                </c:pt>
                <c:pt idx="1228">
                  <c:v>1.0468973809686943E-3</c:v>
                </c:pt>
                <c:pt idx="1229">
                  <c:v>1.0468973809686943E-3</c:v>
                </c:pt>
                <c:pt idx="1230">
                  <c:v>1.0468973809686943E-3</c:v>
                </c:pt>
                <c:pt idx="1231">
                  <c:v>1.0468973809686943E-3</c:v>
                </c:pt>
                <c:pt idx="1232">
                  <c:v>1.0468973809686943E-3</c:v>
                </c:pt>
                <c:pt idx="1233">
                  <c:v>1.0468973809686943E-3</c:v>
                </c:pt>
                <c:pt idx="1234">
                  <c:v>1.0468973809686943E-3</c:v>
                </c:pt>
                <c:pt idx="1235">
                  <c:v>1.0468973809686943E-3</c:v>
                </c:pt>
                <c:pt idx="1236">
                  <c:v>1.0468973809686943E-3</c:v>
                </c:pt>
                <c:pt idx="1237">
                  <c:v>1.0468973809686943E-3</c:v>
                </c:pt>
                <c:pt idx="1238">
                  <c:v>1.0468973809686943E-3</c:v>
                </c:pt>
                <c:pt idx="1239">
                  <c:v>1.0468973809686943E-3</c:v>
                </c:pt>
                <c:pt idx="1240">
                  <c:v>1.0468973809686943E-3</c:v>
                </c:pt>
                <c:pt idx="1241">
                  <c:v>1.0468973809686943E-3</c:v>
                </c:pt>
                <c:pt idx="1242">
                  <c:v>1.0468973809686943E-3</c:v>
                </c:pt>
                <c:pt idx="1243">
                  <c:v>1.0468973809686943E-3</c:v>
                </c:pt>
                <c:pt idx="1244">
                  <c:v>1.0468973809686943E-3</c:v>
                </c:pt>
                <c:pt idx="1245">
                  <c:v>1.0468973809686943E-3</c:v>
                </c:pt>
                <c:pt idx="1246">
                  <c:v>1.0468973809686943E-3</c:v>
                </c:pt>
                <c:pt idx="1247">
                  <c:v>1.0468973809686943E-3</c:v>
                </c:pt>
                <c:pt idx="1248">
                  <c:v>1.0468973809686943E-3</c:v>
                </c:pt>
                <c:pt idx="1249">
                  <c:v>1.0468973809686943E-3</c:v>
                </c:pt>
                <c:pt idx="1250">
                  <c:v>1.0468973809686943E-3</c:v>
                </c:pt>
                <c:pt idx="1251">
                  <c:v>1.0468973809686943E-3</c:v>
                </c:pt>
                <c:pt idx="1252">
                  <c:v>1.0468973809686943E-3</c:v>
                </c:pt>
                <c:pt idx="1253">
                  <c:v>1.0468973809686943E-3</c:v>
                </c:pt>
                <c:pt idx="1254">
                  <c:v>1.0468973809686943E-3</c:v>
                </c:pt>
                <c:pt idx="1255">
                  <c:v>1.0468973809686943E-3</c:v>
                </c:pt>
                <c:pt idx="1256">
                  <c:v>1.0468973809686943E-3</c:v>
                </c:pt>
                <c:pt idx="1257">
                  <c:v>1.0468973809686943E-3</c:v>
                </c:pt>
                <c:pt idx="1258">
                  <c:v>1.0468973809686943E-3</c:v>
                </c:pt>
                <c:pt idx="1259">
                  <c:v>1.0468973809686943E-3</c:v>
                </c:pt>
                <c:pt idx="1260">
                  <c:v>1.0468973809686943E-3</c:v>
                </c:pt>
                <c:pt idx="1261">
                  <c:v>1.0468973809686943E-3</c:v>
                </c:pt>
                <c:pt idx="1262">
                  <c:v>1.0468973809686943E-3</c:v>
                </c:pt>
                <c:pt idx="1263">
                  <c:v>1.0468973809686943E-3</c:v>
                </c:pt>
                <c:pt idx="1264">
                  <c:v>1.0468973809686943E-3</c:v>
                </c:pt>
                <c:pt idx="1265">
                  <c:v>1.0468973809686943E-3</c:v>
                </c:pt>
                <c:pt idx="1266">
                  <c:v>1.0468973809686943E-3</c:v>
                </c:pt>
                <c:pt idx="1267">
                  <c:v>1.0468973809686943E-3</c:v>
                </c:pt>
                <c:pt idx="1268">
                  <c:v>1.0468973809686943E-3</c:v>
                </c:pt>
                <c:pt idx="1269">
                  <c:v>1.0468973809686943E-3</c:v>
                </c:pt>
                <c:pt idx="1270">
                  <c:v>1.0468973809686943E-3</c:v>
                </c:pt>
                <c:pt idx="1271">
                  <c:v>1.0468973809686943E-3</c:v>
                </c:pt>
                <c:pt idx="1272">
                  <c:v>1.0468973809686943E-3</c:v>
                </c:pt>
                <c:pt idx="1273">
                  <c:v>1.0468973809686943E-3</c:v>
                </c:pt>
                <c:pt idx="1274">
                  <c:v>1.0468973809686943E-3</c:v>
                </c:pt>
                <c:pt idx="1275">
                  <c:v>1.0468973809686943E-3</c:v>
                </c:pt>
                <c:pt idx="1276">
                  <c:v>1.0468973809686943E-3</c:v>
                </c:pt>
                <c:pt idx="1277">
                  <c:v>1.0468973809686943E-3</c:v>
                </c:pt>
                <c:pt idx="1278">
                  <c:v>1.0468973809686943E-3</c:v>
                </c:pt>
                <c:pt idx="1279">
                  <c:v>1.0468973809686943E-3</c:v>
                </c:pt>
                <c:pt idx="1280">
                  <c:v>1.0468973809686943E-3</c:v>
                </c:pt>
                <c:pt idx="1281">
                  <c:v>1.0468973809686943E-3</c:v>
                </c:pt>
                <c:pt idx="1282">
                  <c:v>1.0468973809686943E-3</c:v>
                </c:pt>
                <c:pt idx="1283">
                  <c:v>1.0468973809686943E-3</c:v>
                </c:pt>
                <c:pt idx="1284">
                  <c:v>1.0468973809686943E-3</c:v>
                </c:pt>
                <c:pt idx="1285">
                  <c:v>1.0468973809686943E-3</c:v>
                </c:pt>
                <c:pt idx="1286">
                  <c:v>1.0468973809686943E-3</c:v>
                </c:pt>
                <c:pt idx="1287">
                  <c:v>1.0468973809686943E-3</c:v>
                </c:pt>
                <c:pt idx="1288">
                  <c:v>1.0468973809686943E-3</c:v>
                </c:pt>
                <c:pt idx="1289">
                  <c:v>1.0468973809686943E-3</c:v>
                </c:pt>
                <c:pt idx="1290">
                  <c:v>1.0468973809686943E-3</c:v>
                </c:pt>
                <c:pt idx="1291">
                  <c:v>1.0468973809686943E-3</c:v>
                </c:pt>
                <c:pt idx="1292">
                  <c:v>1.0468973809686943E-3</c:v>
                </c:pt>
                <c:pt idx="1293">
                  <c:v>1.0468973809686943E-3</c:v>
                </c:pt>
                <c:pt idx="1294">
                  <c:v>1.0468973809686943E-3</c:v>
                </c:pt>
                <c:pt idx="1295">
                  <c:v>1.0468973809686943E-3</c:v>
                </c:pt>
                <c:pt idx="1296">
                  <c:v>1.0468973809686943E-3</c:v>
                </c:pt>
                <c:pt idx="1297">
                  <c:v>1.0468973809686943E-3</c:v>
                </c:pt>
                <c:pt idx="1298">
                  <c:v>1.0468973809686943E-3</c:v>
                </c:pt>
                <c:pt idx="1299">
                  <c:v>1.0468973809686943E-3</c:v>
                </c:pt>
                <c:pt idx="1300">
                  <c:v>1.0468973809686943E-3</c:v>
                </c:pt>
                <c:pt idx="1301">
                  <c:v>1.0468973809686943E-3</c:v>
                </c:pt>
                <c:pt idx="1302">
                  <c:v>1.0468973809686943E-3</c:v>
                </c:pt>
                <c:pt idx="1303">
                  <c:v>1.0468973809686943E-3</c:v>
                </c:pt>
                <c:pt idx="1304">
                  <c:v>1.0468973809686943E-3</c:v>
                </c:pt>
                <c:pt idx="1305">
                  <c:v>1.0468973809686943E-3</c:v>
                </c:pt>
                <c:pt idx="1306">
                  <c:v>1.0468973809686943E-3</c:v>
                </c:pt>
                <c:pt idx="1307">
                  <c:v>1.0468973809686943E-3</c:v>
                </c:pt>
                <c:pt idx="1308">
                  <c:v>1.0468973809686943E-3</c:v>
                </c:pt>
                <c:pt idx="1309">
                  <c:v>1.0468973809686943E-3</c:v>
                </c:pt>
                <c:pt idx="1310">
                  <c:v>1.0468973809686943E-3</c:v>
                </c:pt>
                <c:pt idx="1311">
                  <c:v>1.0468973809686943E-3</c:v>
                </c:pt>
                <c:pt idx="1312">
                  <c:v>1.0468973809686943E-3</c:v>
                </c:pt>
                <c:pt idx="1313">
                  <c:v>1.0468973809686943E-3</c:v>
                </c:pt>
                <c:pt idx="1314">
                  <c:v>1.0468973809686943E-3</c:v>
                </c:pt>
                <c:pt idx="1315">
                  <c:v>1.0468973809686943E-3</c:v>
                </c:pt>
                <c:pt idx="1316">
                  <c:v>1.0468973809686943E-3</c:v>
                </c:pt>
                <c:pt idx="1317">
                  <c:v>1.0468973809686943E-3</c:v>
                </c:pt>
                <c:pt idx="1318">
                  <c:v>1.0468973809686943E-3</c:v>
                </c:pt>
                <c:pt idx="1319">
                  <c:v>1.0468973809686943E-3</c:v>
                </c:pt>
                <c:pt idx="1320">
                  <c:v>1.0468973809686943E-3</c:v>
                </c:pt>
                <c:pt idx="1321">
                  <c:v>1.0468973809686943E-3</c:v>
                </c:pt>
                <c:pt idx="1322">
                  <c:v>1.0468973809686943E-3</c:v>
                </c:pt>
                <c:pt idx="1323">
                  <c:v>1.0468973809686943E-3</c:v>
                </c:pt>
                <c:pt idx="1324">
                  <c:v>1.0468973809686943E-3</c:v>
                </c:pt>
                <c:pt idx="1325">
                  <c:v>1.0468973809686943E-3</c:v>
                </c:pt>
                <c:pt idx="1326">
                  <c:v>1.0468973809686943E-3</c:v>
                </c:pt>
                <c:pt idx="1327">
                  <c:v>1.0468973809686943E-3</c:v>
                </c:pt>
                <c:pt idx="1328">
                  <c:v>1.0468973809686943E-3</c:v>
                </c:pt>
                <c:pt idx="1329">
                  <c:v>1.0468973809686943E-3</c:v>
                </c:pt>
                <c:pt idx="1330">
                  <c:v>1.0468973809686943E-3</c:v>
                </c:pt>
                <c:pt idx="1331">
                  <c:v>1.0468973809686943E-3</c:v>
                </c:pt>
                <c:pt idx="1332">
                  <c:v>1.0468973809686943E-3</c:v>
                </c:pt>
                <c:pt idx="1333">
                  <c:v>1.0468973809686943E-3</c:v>
                </c:pt>
                <c:pt idx="1334">
                  <c:v>1.0468973809686943E-3</c:v>
                </c:pt>
                <c:pt idx="1335">
                  <c:v>1.0468973809686943E-3</c:v>
                </c:pt>
                <c:pt idx="1336">
                  <c:v>1.0468973809686943E-3</c:v>
                </c:pt>
                <c:pt idx="1337">
                  <c:v>1.0468973809686943E-3</c:v>
                </c:pt>
                <c:pt idx="1338">
                  <c:v>1.0468973809686943E-3</c:v>
                </c:pt>
                <c:pt idx="1339">
                  <c:v>1.0468973809686943E-3</c:v>
                </c:pt>
                <c:pt idx="1340">
                  <c:v>1.0468973809686943E-3</c:v>
                </c:pt>
                <c:pt idx="1341">
                  <c:v>1.0468973809686943E-3</c:v>
                </c:pt>
                <c:pt idx="1342">
                  <c:v>1.0468973809686943E-3</c:v>
                </c:pt>
                <c:pt idx="1343">
                  <c:v>1.0468973809686943E-3</c:v>
                </c:pt>
                <c:pt idx="1344">
                  <c:v>1.0468973809686943E-3</c:v>
                </c:pt>
                <c:pt idx="1345">
                  <c:v>1.0468973809686943E-3</c:v>
                </c:pt>
                <c:pt idx="1346">
                  <c:v>1.0468973809686943E-3</c:v>
                </c:pt>
                <c:pt idx="1347">
                  <c:v>1.0468973809686943E-3</c:v>
                </c:pt>
                <c:pt idx="1348">
                  <c:v>1.0468973809686943E-3</c:v>
                </c:pt>
                <c:pt idx="1349">
                  <c:v>1.0468973809686943E-3</c:v>
                </c:pt>
                <c:pt idx="1350">
                  <c:v>1.0468973809686943E-3</c:v>
                </c:pt>
                <c:pt idx="1351">
                  <c:v>1.0468973809686943E-3</c:v>
                </c:pt>
                <c:pt idx="1352">
                  <c:v>1.0468973809686943E-3</c:v>
                </c:pt>
                <c:pt idx="1353">
                  <c:v>1.0468973809686943E-3</c:v>
                </c:pt>
                <c:pt idx="1354">
                  <c:v>1.0468973809686943E-3</c:v>
                </c:pt>
                <c:pt idx="1355">
                  <c:v>1.0468973809686943E-3</c:v>
                </c:pt>
                <c:pt idx="1356">
                  <c:v>1.0468973809686943E-3</c:v>
                </c:pt>
                <c:pt idx="1357">
                  <c:v>1.0468973809686943E-3</c:v>
                </c:pt>
                <c:pt idx="1358">
                  <c:v>1.0468973809686943E-3</c:v>
                </c:pt>
                <c:pt idx="1359">
                  <c:v>1.0468973809686943E-3</c:v>
                </c:pt>
                <c:pt idx="1360">
                  <c:v>1.0468973809686943E-3</c:v>
                </c:pt>
                <c:pt idx="1361">
                  <c:v>1.0468973809686943E-3</c:v>
                </c:pt>
                <c:pt idx="1362">
                  <c:v>1.0468973809686943E-3</c:v>
                </c:pt>
                <c:pt idx="1363">
                  <c:v>1.0468973809686943E-3</c:v>
                </c:pt>
                <c:pt idx="1364">
                  <c:v>1.0468973809686943E-3</c:v>
                </c:pt>
                <c:pt idx="1365">
                  <c:v>1.0468973809686943E-3</c:v>
                </c:pt>
                <c:pt idx="1366">
                  <c:v>1.0468973809686943E-3</c:v>
                </c:pt>
                <c:pt idx="1367">
                  <c:v>1.0468973809686943E-3</c:v>
                </c:pt>
                <c:pt idx="1368">
                  <c:v>1.0468973809686943E-3</c:v>
                </c:pt>
                <c:pt idx="1369">
                  <c:v>1.0468973809686943E-3</c:v>
                </c:pt>
                <c:pt idx="1370">
                  <c:v>1.0468973809686943E-3</c:v>
                </c:pt>
                <c:pt idx="1371">
                  <c:v>1.0468973809686943E-3</c:v>
                </c:pt>
                <c:pt idx="1372">
                  <c:v>1.0468973809686943E-3</c:v>
                </c:pt>
                <c:pt idx="1373">
                  <c:v>1.0468973809686943E-3</c:v>
                </c:pt>
                <c:pt idx="1374">
                  <c:v>1.0468973809686943E-3</c:v>
                </c:pt>
                <c:pt idx="1375">
                  <c:v>1.0468973809686943E-3</c:v>
                </c:pt>
                <c:pt idx="1376">
                  <c:v>1.0468973809686943E-3</c:v>
                </c:pt>
                <c:pt idx="1377">
                  <c:v>1.0468973809686943E-3</c:v>
                </c:pt>
                <c:pt idx="1378">
                  <c:v>1.0468973809686943E-3</c:v>
                </c:pt>
                <c:pt idx="1379">
                  <c:v>1.0468973809686943E-3</c:v>
                </c:pt>
                <c:pt idx="1380">
                  <c:v>1.0468973809686943E-3</c:v>
                </c:pt>
                <c:pt idx="1381">
                  <c:v>1.0468973809686943E-3</c:v>
                </c:pt>
                <c:pt idx="1382">
                  <c:v>1.0468973809686943E-3</c:v>
                </c:pt>
                <c:pt idx="1383">
                  <c:v>1.0468973809686943E-3</c:v>
                </c:pt>
                <c:pt idx="1384">
                  <c:v>1.0468973809686943E-3</c:v>
                </c:pt>
                <c:pt idx="1385">
                  <c:v>1.0468973809686943E-3</c:v>
                </c:pt>
                <c:pt idx="1386">
                  <c:v>1.0468973809686943E-3</c:v>
                </c:pt>
                <c:pt idx="1387">
                  <c:v>1.0468973809686943E-3</c:v>
                </c:pt>
                <c:pt idx="1388">
                  <c:v>1.0468973809686943E-3</c:v>
                </c:pt>
                <c:pt idx="1389">
                  <c:v>1.0468973809686943E-3</c:v>
                </c:pt>
                <c:pt idx="1390">
                  <c:v>1.0468973809686943E-3</c:v>
                </c:pt>
                <c:pt idx="1391">
                  <c:v>1.0468973809686943E-3</c:v>
                </c:pt>
                <c:pt idx="1392">
                  <c:v>1.0468973809686943E-3</c:v>
                </c:pt>
                <c:pt idx="1393">
                  <c:v>1.0468973809686943E-3</c:v>
                </c:pt>
                <c:pt idx="1394">
                  <c:v>1.0468973809686943E-3</c:v>
                </c:pt>
                <c:pt idx="1395">
                  <c:v>1.0468973809686943E-3</c:v>
                </c:pt>
                <c:pt idx="1396">
                  <c:v>1.0468973809686943E-3</c:v>
                </c:pt>
                <c:pt idx="1397">
                  <c:v>1.0468973809686943E-3</c:v>
                </c:pt>
                <c:pt idx="1398">
                  <c:v>1.0468973809686943E-3</c:v>
                </c:pt>
                <c:pt idx="1399">
                  <c:v>1.0468973809686943E-3</c:v>
                </c:pt>
                <c:pt idx="1400">
                  <c:v>1.0468973809686943E-3</c:v>
                </c:pt>
                <c:pt idx="1401">
                  <c:v>1.0468973809686943E-3</c:v>
                </c:pt>
                <c:pt idx="1402">
                  <c:v>1.0468973809686943E-3</c:v>
                </c:pt>
                <c:pt idx="1403">
                  <c:v>1.0468973809686943E-3</c:v>
                </c:pt>
                <c:pt idx="1404">
                  <c:v>1.0468973809686943E-3</c:v>
                </c:pt>
                <c:pt idx="1405">
                  <c:v>1.0468973809686943E-3</c:v>
                </c:pt>
                <c:pt idx="1406">
                  <c:v>1.0468973809686943E-3</c:v>
                </c:pt>
                <c:pt idx="1407">
                  <c:v>1.0468973809686943E-3</c:v>
                </c:pt>
                <c:pt idx="1408">
                  <c:v>1.0468973809686943E-3</c:v>
                </c:pt>
                <c:pt idx="1409">
                  <c:v>1.0468973809686943E-3</c:v>
                </c:pt>
                <c:pt idx="1410">
                  <c:v>1.0468973809686943E-3</c:v>
                </c:pt>
                <c:pt idx="1411">
                  <c:v>1.0468973809686943E-3</c:v>
                </c:pt>
                <c:pt idx="1412">
                  <c:v>1.0468973809686943E-3</c:v>
                </c:pt>
                <c:pt idx="1413">
                  <c:v>1.0468973809686943E-3</c:v>
                </c:pt>
                <c:pt idx="1414">
                  <c:v>1.0468973809686943E-3</c:v>
                </c:pt>
                <c:pt idx="1415">
                  <c:v>1.0468973809686943E-3</c:v>
                </c:pt>
                <c:pt idx="1416">
                  <c:v>1.0468973809686943E-3</c:v>
                </c:pt>
                <c:pt idx="1417">
                  <c:v>1.0468973809686943E-3</c:v>
                </c:pt>
                <c:pt idx="1418">
                  <c:v>1.0468973809686943E-3</c:v>
                </c:pt>
                <c:pt idx="1419">
                  <c:v>1.0468973809686943E-3</c:v>
                </c:pt>
                <c:pt idx="1420">
                  <c:v>1.0468973809686943E-3</c:v>
                </c:pt>
                <c:pt idx="1421">
                  <c:v>1.0468973809686943E-3</c:v>
                </c:pt>
                <c:pt idx="1422">
                  <c:v>1.0468973809686943E-3</c:v>
                </c:pt>
                <c:pt idx="1423">
                  <c:v>1.0468973809686943E-3</c:v>
                </c:pt>
                <c:pt idx="1424">
                  <c:v>1.0468973809686943E-3</c:v>
                </c:pt>
                <c:pt idx="1425">
                  <c:v>1.0468973809686943E-3</c:v>
                </c:pt>
                <c:pt idx="1426">
                  <c:v>1.0468973809686943E-3</c:v>
                </c:pt>
                <c:pt idx="1427">
                  <c:v>1.0468973809686943E-3</c:v>
                </c:pt>
                <c:pt idx="1428">
                  <c:v>1.0468973809686943E-3</c:v>
                </c:pt>
                <c:pt idx="1429">
                  <c:v>1.0468973809686943E-3</c:v>
                </c:pt>
                <c:pt idx="1430">
                  <c:v>1.0468973809686943E-3</c:v>
                </c:pt>
                <c:pt idx="1431">
                  <c:v>1.0468973809686943E-3</c:v>
                </c:pt>
                <c:pt idx="1432">
                  <c:v>1.0468973809686943E-3</c:v>
                </c:pt>
                <c:pt idx="1433">
                  <c:v>1.0468973809686943E-3</c:v>
                </c:pt>
                <c:pt idx="1434">
                  <c:v>1.0468973809686943E-3</c:v>
                </c:pt>
                <c:pt idx="1435">
                  <c:v>1.0468973809686943E-3</c:v>
                </c:pt>
                <c:pt idx="1436">
                  <c:v>1.0468973809686943E-3</c:v>
                </c:pt>
                <c:pt idx="1437">
                  <c:v>1.0468973809686943E-3</c:v>
                </c:pt>
                <c:pt idx="1438">
                  <c:v>1.0468973809686943E-3</c:v>
                </c:pt>
                <c:pt idx="1439">
                  <c:v>1.0468973809686943E-3</c:v>
                </c:pt>
                <c:pt idx="1440">
                  <c:v>1.0468973809686943E-3</c:v>
                </c:pt>
                <c:pt idx="1441">
                  <c:v>1.0468973809686943E-3</c:v>
                </c:pt>
                <c:pt idx="1442">
                  <c:v>1.0468973809686943E-3</c:v>
                </c:pt>
                <c:pt idx="1443">
                  <c:v>1.0468973809686943E-3</c:v>
                </c:pt>
                <c:pt idx="1444">
                  <c:v>1.0468973809686943E-3</c:v>
                </c:pt>
                <c:pt idx="1445">
                  <c:v>1.0468973809686943E-3</c:v>
                </c:pt>
                <c:pt idx="1446">
                  <c:v>1.0468973809686943E-3</c:v>
                </c:pt>
                <c:pt idx="1447">
                  <c:v>1.0468973809686943E-3</c:v>
                </c:pt>
                <c:pt idx="1448">
                  <c:v>1.0468973809686943E-3</c:v>
                </c:pt>
                <c:pt idx="1449">
                  <c:v>1.0468973809686943E-3</c:v>
                </c:pt>
                <c:pt idx="1450">
                  <c:v>1.0468973809686943E-3</c:v>
                </c:pt>
                <c:pt idx="1451">
                  <c:v>1.0468973809686943E-3</c:v>
                </c:pt>
                <c:pt idx="1452">
                  <c:v>1.0468973809686943E-3</c:v>
                </c:pt>
                <c:pt idx="1453">
                  <c:v>1.0468973809686943E-3</c:v>
                </c:pt>
                <c:pt idx="1454">
                  <c:v>1.0468973809686943E-3</c:v>
                </c:pt>
                <c:pt idx="1455">
                  <c:v>1.0468973809686943E-3</c:v>
                </c:pt>
                <c:pt idx="1456">
                  <c:v>1.0468973809686943E-3</c:v>
                </c:pt>
                <c:pt idx="1457">
                  <c:v>1.0468973809686943E-3</c:v>
                </c:pt>
                <c:pt idx="1458">
                  <c:v>1.0468973809686943E-3</c:v>
                </c:pt>
                <c:pt idx="1459">
                  <c:v>1.0468973809686943E-3</c:v>
                </c:pt>
                <c:pt idx="1460">
                  <c:v>1.0468973809686943E-3</c:v>
                </c:pt>
                <c:pt idx="1461">
                  <c:v>1.0468973809686943E-3</c:v>
                </c:pt>
                <c:pt idx="1462">
                  <c:v>1.0468973809686943E-3</c:v>
                </c:pt>
                <c:pt idx="1463">
                  <c:v>1.0468973809686943E-3</c:v>
                </c:pt>
                <c:pt idx="1464">
                  <c:v>1.0468973809686943E-3</c:v>
                </c:pt>
                <c:pt idx="1465">
                  <c:v>1.0468973809686943E-3</c:v>
                </c:pt>
                <c:pt idx="1466">
                  <c:v>1.0468973809686943E-3</c:v>
                </c:pt>
                <c:pt idx="1467">
                  <c:v>1.0468973809686943E-3</c:v>
                </c:pt>
                <c:pt idx="1468">
                  <c:v>1.0468973809686943E-3</c:v>
                </c:pt>
                <c:pt idx="1469">
                  <c:v>1.0468973809686943E-3</c:v>
                </c:pt>
                <c:pt idx="1470">
                  <c:v>1.0468973809686943E-3</c:v>
                </c:pt>
                <c:pt idx="1471">
                  <c:v>1.0468973809686943E-3</c:v>
                </c:pt>
                <c:pt idx="1472">
                  <c:v>1.0468973809686943E-3</c:v>
                </c:pt>
                <c:pt idx="1473">
                  <c:v>1.0468973809686943E-3</c:v>
                </c:pt>
                <c:pt idx="1474">
                  <c:v>1.0468973809686943E-3</c:v>
                </c:pt>
                <c:pt idx="1475">
                  <c:v>1.0468973809686943E-3</c:v>
                </c:pt>
                <c:pt idx="1476">
                  <c:v>1.0468973809686943E-3</c:v>
                </c:pt>
                <c:pt idx="1477">
                  <c:v>1.0468973809686943E-3</c:v>
                </c:pt>
                <c:pt idx="1478">
                  <c:v>1.0468973809686943E-3</c:v>
                </c:pt>
                <c:pt idx="1479">
                  <c:v>1.0468973809686943E-3</c:v>
                </c:pt>
                <c:pt idx="1480">
                  <c:v>1.0468973809686943E-3</c:v>
                </c:pt>
                <c:pt idx="1481">
                  <c:v>1.0468973809686943E-3</c:v>
                </c:pt>
                <c:pt idx="1482">
                  <c:v>1.0468973809686943E-3</c:v>
                </c:pt>
                <c:pt idx="1483">
                  <c:v>1.0468973809686943E-3</c:v>
                </c:pt>
                <c:pt idx="1484">
                  <c:v>1.0468973809686943E-3</c:v>
                </c:pt>
                <c:pt idx="1485">
                  <c:v>1.0468973809686943E-3</c:v>
                </c:pt>
                <c:pt idx="1486">
                  <c:v>1.0468973809686943E-3</c:v>
                </c:pt>
                <c:pt idx="1487">
                  <c:v>1.0468973809686943E-3</c:v>
                </c:pt>
                <c:pt idx="1488">
                  <c:v>1.0468973809686943E-3</c:v>
                </c:pt>
                <c:pt idx="1489">
                  <c:v>1.0468973809686943E-3</c:v>
                </c:pt>
                <c:pt idx="1490">
                  <c:v>1.0468973809686943E-3</c:v>
                </c:pt>
                <c:pt idx="1491">
                  <c:v>1.0468973809686943E-3</c:v>
                </c:pt>
                <c:pt idx="1492">
                  <c:v>1.0468973809686943E-3</c:v>
                </c:pt>
                <c:pt idx="1493">
                  <c:v>1.0468973809686943E-3</c:v>
                </c:pt>
                <c:pt idx="1494">
                  <c:v>1.0468973809686943E-3</c:v>
                </c:pt>
                <c:pt idx="1495">
                  <c:v>1.0468973809686943E-3</c:v>
                </c:pt>
                <c:pt idx="1496">
                  <c:v>1.0468973809686943E-3</c:v>
                </c:pt>
                <c:pt idx="1497">
                  <c:v>1.0468973809686943E-3</c:v>
                </c:pt>
                <c:pt idx="1498">
                  <c:v>1.0468973809686943E-3</c:v>
                </c:pt>
                <c:pt idx="1499">
                  <c:v>1.0468973809686943E-3</c:v>
                </c:pt>
                <c:pt idx="1500">
                  <c:v>1.0468973809686943E-3</c:v>
                </c:pt>
                <c:pt idx="1501">
                  <c:v>1.0468973809686943E-3</c:v>
                </c:pt>
                <c:pt idx="1502">
                  <c:v>1.0468973809686943E-3</c:v>
                </c:pt>
                <c:pt idx="1503">
                  <c:v>1.0468973809686943E-3</c:v>
                </c:pt>
                <c:pt idx="1504">
                  <c:v>1.0468973809686943E-3</c:v>
                </c:pt>
                <c:pt idx="1505">
                  <c:v>1.0468973809686943E-3</c:v>
                </c:pt>
                <c:pt idx="1506">
                  <c:v>1.0468973809686943E-3</c:v>
                </c:pt>
                <c:pt idx="1507">
                  <c:v>1.0468973809686943E-3</c:v>
                </c:pt>
                <c:pt idx="1508">
                  <c:v>1.0468973809686943E-3</c:v>
                </c:pt>
                <c:pt idx="1509">
                  <c:v>1.0468973809686943E-3</c:v>
                </c:pt>
                <c:pt idx="1510">
                  <c:v>1.0468973809686943E-3</c:v>
                </c:pt>
                <c:pt idx="1511">
                  <c:v>1.0468973809686943E-3</c:v>
                </c:pt>
                <c:pt idx="1512">
                  <c:v>1.0468973809686943E-3</c:v>
                </c:pt>
                <c:pt idx="1513">
                  <c:v>1.0468973809686943E-3</c:v>
                </c:pt>
                <c:pt idx="1514">
                  <c:v>1.0468973809686943E-3</c:v>
                </c:pt>
                <c:pt idx="1515">
                  <c:v>1.0468973809686943E-3</c:v>
                </c:pt>
                <c:pt idx="1516">
                  <c:v>1.0468973809686943E-3</c:v>
                </c:pt>
                <c:pt idx="1517">
                  <c:v>1.0468973809686943E-3</c:v>
                </c:pt>
                <c:pt idx="1518">
                  <c:v>1.0468973809686943E-3</c:v>
                </c:pt>
                <c:pt idx="1519">
                  <c:v>1.0468973809686943E-3</c:v>
                </c:pt>
                <c:pt idx="1520">
                  <c:v>1.0468973809686943E-3</c:v>
                </c:pt>
                <c:pt idx="1521">
                  <c:v>1.0468973809686943E-3</c:v>
                </c:pt>
                <c:pt idx="1522">
                  <c:v>1.0468973809686943E-3</c:v>
                </c:pt>
                <c:pt idx="1523">
                  <c:v>1.0468973809686943E-3</c:v>
                </c:pt>
                <c:pt idx="1524">
                  <c:v>1.0468973809686943E-3</c:v>
                </c:pt>
                <c:pt idx="1525">
                  <c:v>1.0468973809686943E-3</c:v>
                </c:pt>
                <c:pt idx="1526">
                  <c:v>1.0468973809686943E-3</c:v>
                </c:pt>
                <c:pt idx="1527">
                  <c:v>1.0468973809686943E-3</c:v>
                </c:pt>
                <c:pt idx="1528">
                  <c:v>1.0468973809686943E-3</c:v>
                </c:pt>
                <c:pt idx="1529">
                  <c:v>1.0468973809686943E-3</c:v>
                </c:pt>
                <c:pt idx="1530">
                  <c:v>1.0468973809686943E-3</c:v>
                </c:pt>
                <c:pt idx="1531">
                  <c:v>1.0468973809686943E-3</c:v>
                </c:pt>
                <c:pt idx="1532">
                  <c:v>1.0468973809686943E-3</c:v>
                </c:pt>
                <c:pt idx="1533">
                  <c:v>1.0468973809686943E-3</c:v>
                </c:pt>
                <c:pt idx="1534">
                  <c:v>1.0468973809686943E-3</c:v>
                </c:pt>
                <c:pt idx="1535">
                  <c:v>1.0468973809686943E-3</c:v>
                </c:pt>
                <c:pt idx="1536">
                  <c:v>1.0468973809686943E-3</c:v>
                </c:pt>
                <c:pt idx="1537">
                  <c:v>1.0468973809686943E-3</c:v>
                </c:pt>
                <c:pt idx="1538">
                  <c:v>1.0468973809686943E-3</c:v>
                </c:pt>
                <c:pt idx="1539">
                  <c:v>1.0468973809686943E-3</c:v>
                </c:pt>
                <c:pt idx="1540">
                  <c:v>1.0468973809686943E-3</c:v>
                </c:pt>
                <c:pt idx="1541">
                  <c:v>1.0468973809686943E-3</c:v>
                </c:pt>
                <c:pt idx="1542">
                  <c:v>1.0468973809686943E-3</c:v>
                </c:pt>
                <c:pt idx="1543">
                  <c:v>1.0468973809686943E-3</c:v>
                </c:pt>
                <c:pt idx="1544">
                  <c:v>1.0468973809686943E-3</c:v>
                </c:pt>
                <c:pt idx="1545">
                  <c:v>1.0468973809686943E-3</c:v>
                </c:pt>
                <c:pt idx="1546">
                  <c:v>1.0468973809686943E-3</c:v>
                </c:pt>
                <c:pt idx="1547">
                  <c:v>1.0468973809686943E-3</c:v>
                </c:pt>
                <c:pt idx="1548">
                  <c:v>1.0468973809686943E-3</c:v>
                </c:pt>
                <c:pt idx="1549">
                  <c:v>1.0468973809686943E-3</c:v>
                </c:pt>
                <c:pt idx="1550">
                  <c:v>1.0468973809686943E-3</c:v>
                </c:pt>
                <c:pt idx="1551">
                  <c:v>1.0468973809686943E-3</c:v>
                </c:pt>
                <c:pt idx="1552">
                  <c:v>1.0468973809686943E-3</c:v>
                </c:pt>
                <c:pt idx="1553">
                  <c:v>1.0468973809686943E-3</c:v>
                </c:pt>
                <c:pt idx="1554">
                  <c:v>1.0468973809686943E-3</c:v>
                </c:pt>
                <c:pt idx="1555">
                  <c:v>1.0468973809686943E-3</c:v>
                </c:pt>
                <c:pt idx="1556">
                  <c:v>1.0468973809686943E-3</c:v>
                </c:pt>
                <c:pt idx="1557">
                  <c:v>1.0468973809686943E-3</c:v>
                </c:pt>
                <c:pt idx="1558">
                  <c:v>1.0468973809686943E-3</c:v>
                </c:pt>
                <c:pt idx="1559">
                  <c:v>1.0468973809686943E-3</c:v>
                </c:pt>
                <c:pt idx="1560">
                  <c:v>1.0468973809686943E-3</c:v>
                </c:pt>
                <c:pt idx="1561">
                  <c:v>1.0468973809686943E-3</c:v>
                </c:pt>
                <c:pt idx="1562">
                  <c:v>1.0468973809686943E-3</c:v>
                </c:pt>
                <c:pt idx="1563">
                  <c:v>1.0468973809686943E-3</c:v>
                </c:pt>
                <c:pt idx="1564">
                  <c:v>1.0468973809686943E-3</c:v>
                </c:pt>
                <c:pt idx="1565">
                  <c:v>1.0468973809686943E-3</c:v>
                </c:pt>
                <c:pt idx="1566">
                  <c:v>1.0468973809686943E-3</c:v>
                </c:pt>
                <c:pt idx="1567">
                  <c:v>1.0468973809686943E-3</c:v>
                </c:pt>
                <c:pt idx="1568">
                  <c:v>1.0468973809686943E-3</c:v>
                </c:pt>
                <c:pt idx="1569">
                  <c:v>1.0468973809686943E-3</c:v>
                </c:pt>
                <c:pt idx="1570">
                  <c:v>1.0468973809686943E-3</c:v>
                </c:pt>
                <c:pt idx="1571">
                  <c:v>1.0468973809686943E-3</c:v>
                </c:pt>
                <c:pt idx="1572">
                  <c:v>1.0468973809686943E-3</c:v>
                </c:pt>
                <c:pt idx="1573">
                  <c:v>1.0468973809686943E-3</c:v>
                </c:pt>
                <c:pt idx="1574">
                  <c:v>1.0468973809686943E-3</c:v>
                </c:pt>
                <c:pt idx="1575">
                  <c:v>1.0468973809686943E-3</c:v>
                </c:pt>
                <c:pt idx="1576">
                  <c:v>1.0468973809686943E-3</c:v>
                </c:pt>
                <c:pt idx="1577">
                  <c:v>1.0468973809686943E-3</c:v>
                </c:pt>
                <c:pt idx="1578">
                  <c:v>1.0468973809686943E-3</c:v>
                </c:pt>
                <c:pt idx="1579">
                  <c:v>1.0468973809686943E-3</c:v>
                </c:pt>
                <c:pt idx="1580">
                  <c:v>1.0468973809686943E-3</c:v>
                </c:pt>
                <c:pt idx="1581">
                  <c:v>1.0468973809686943E-3</c:v>
                </c:pt>
                <c:pt idx="1582">
                  <c:v>1.0468973809686943E-3</c:v>
                </c:pt>
                <c:pt idx="1583">
                  <c:v>1.0468973809686943E-3</c:v>
                </c:pt>
                <c:pt idx="1584">
                  <c:v>1.0468973809686943E-3</c:v>
                </c:pt>
                <c:pt idx="1585">
                  <c:v>1.0468973809686943E-3</c:v>
                </c:pt>
                <c:pt idx="1586">
                  <c:v>1.0468973809686943E-3</c:v>
                </c:pt>
                <c:pt idx="1587">
                  <c:v>1.0468973809686943E-3</c:v>
                </c:pt>
                <c:pt idx="1588">
                  <c:v>1.0468973809686943E-3</c:v>
                </c:pt>
                <c:pt idx="1589">
                  <c:v>1.0468973809686943E-3</c:v>
                </c:pt>
                <c:pt idx="1590">
                  <c:v>1.0468973809686943E-3</c:v>
                </c:pt>
                <c:pt idx="1591">
                  <c:v>1.0468973809686943E-3</c:v>
                </c:pt>
                <c:pt idx="1592">
                  <c:v>1.0468973809686943E-3</c:v>
                </c:pt>
                <c:pt idx="1593">
                  <c:v>1.0468973809686943E-3</c:v>
                </c:pt>
                <c:pt idx="1594">
                  <c:v>1.0468973809686943E-3</c:v>
                </c:pt>
                <c:pt idx="1595">
                  <c:v>1.0468973809686943E-3</c:v>
                </c:pt>
                <c:pt idx="1596">
                  <c:v>1.0468973809686943E-3</c:v>
                </c:pt>
                <c:pt idx="1597">
                  <c:v>1.0468973809686943E-3</c:v>
                </c:pt>
                <c:pt idx="1598">
                  <c:v>1.0468973809686943E-3</c:v>
                </c:pt>
                <c:pt idx="1599">
                  <c:v>1.0468973809686943E-3</c:v>
                </c:pt>
                <c:pt idx="1600">
                  <c:v>1.0468973809686943E-3</c:v>
                </c:pt>
                <c:pt idx="1601">
                  <c:v>1.0468973809686943E-3</c:v>
                </c:pt>
                <c:pt idx="1602">
                  <c:v>1.0468973809686943E-3</c:v>
                </c:pt>
                <c:pt idx="1603">
                  <c:v>1.0468973809686943E-3</c:v>
                </c:pt>
                <c:pt idx="1604">
                  <c:v>1.0468973809686943E-3</c:v>
                </c:pt>
                <c:pt idx="1605">
                  <c:v>1.0468973809686943E-3</c:v>
                </c:pt>
                <c:pt idx="1606">
                  <c:v>1.0468973809686943E-3</c:v>
                </c:pt>
                <c:pt idx="1607">
                  <c:v>1.0468973809686943E-3</c:v>
                </c:pt>
                <c:pt idx="1608">
                  <c:v>1.0468973809686943E-3</c:v>
                </c:pt>
                <c:pt idx="1609">
                  <c:v>1.0468973809686943E-3</c:v>
                </c:pt>
                <c:pt idx="1610">
                  <c:v>1.0468973809686943E-3</c:v>
                </c:pt>
                <c:pt idx="1611">
                  <c:v>1.0468973809686943E-3</c:v>
                </c:pt>
                <c:pt idx="1612">
                  <c:v>1.0468973809686943E-3</c:v>
                </c:pt>
                <c:pt idx="1613">
                  <c:v>1.0468973809686943E-3</c:v>
                </c:pt>
                <c:pt idx="1614">
                  <c:v>1.0468973809686943E-3</c:v>
                </c:pt>
                <c:pt idx="1615">
                  <c:v>1.0468973809686943E-3</c:v>
                </c:pt>
                <c:pt idx="1616">
                  <c:v>1.0468973809686943E-3</c:v>
                </c:pt>
                <c:pt idx="1617">
                  <c:v>1.0468973809686943E-3</c:v>
                </c:pt>
                <c:pt idx="1618">
                  <c:v>1.0468973809686943E-3</c:v>
                </c:pt>
                <c:pt idx="1619">
                  <c:v>1.0468973809686943E-3</c:v>
                </c:pt>
                <c:pt idx="1620">
                  <c:v>1.0468973809686943E-3</c:v>
                </c:pt>
                <c:pt idx="1621">
                  <c:v>1.0468973809686943E-3</c:v>
                </c:pt>
                <c:pt idx="1622">
                  <c:v>1.0468973809686943E-3</c:v>
                </c:pt>
                <c:pt idx="1623">
                  <c:v>1.0468973809686943E-3</c:v>
                </c:pt>
                <c:pt idx="1624">
                  <c:v>1.0468973809686943E-3</c:v>
                </c:pt>
                <c:pt idx="1625">
                  <c:v>1.0468973809686943E-3</c:v>
                </c:pt>
                <c:pt idx="1626">
                  <c:v>1.0468973809686943E-3</c:v>
                </c:pt>
                <c:pt idx="1627">
                  <c:v>1.0468973809686943E-3</c:v>
                </c:pt>
                <c:pt idx="1628">
                  <c:v>1.0468973809686943E-3</c:v>
                </c:pt>
                <c:pt idx="1629">
                  <c:v>1.0468973809686943E-3</c:v>
                </c:pt>
                <c:pt idx="1630">
                  <c:v>1.0468973809686943E-3</c:v>
                </c:pt>
                <c:pt idx="1631">
                  <c:v>1.0468973809686943E-3</c:v>
                </c:pt>
                <c:pt idx="1632">
                  <c:v>1.0468973809686943E-3</c:v>
                </c:pt>
                <c:pt idx="1633">
                  <c:v>1.0468973809686943E-3</c:v>
                </c:pt>
                <c:pt idx="1634">
                  <c:v>1.0468973809686943E-3</c:v>
                </c:pt>
                <c:pt idx="1635">
                  <c:v>1.0468973809686943E-3</c:v>
                </c:pt>
                <c:pt idx="1636">
                  <c:v>1.0468973809686943E-3</c:v>
                </c:pt>
                <c:pt idx="1637">
                  <c:v>1.0468973809686943E-3</c:v>
                </c:pt>
                <c:pt idx="1638">
                  <c:v>1.0468973809686943E-3</c:v>
                </c:pt>
                <c:pt idx="1639">
                  <c:v>1.0468973809686943E-3</c:v>
                </c:pt>
                <c:pt idx="1640">
                  <c:v>1.0468973809686943E-3</c:v>
                </c:pt>
                <c:pt idx="1641">
                  <c:v>1.0468973809686943E-3</c:v>
                </c:pt>
                <c:pt idx="1642">
                  <c:v>1.0468973809686943E-3</c:v>
                </c:pt>
                <c:pt idx="1643">
                  <c:v>1.0468973809686943E-3</c:v>
                </c:pt>
                <c:pt idx="1644">
                  <c:v>1.0468973809686943E-3</c:v>
                </c:pt>
                <c:pt idx="1645">
                  <c:v>1.0468973809686943E-3</c:v>
                </c:pt>
                <c:pt idx="1646">
                  <c:v>1.0468973809686943E-3</c:v>
                </c:pt>
                <c:pt idx="1647">
                  <c:v>1.0468973809686943E-3</c:v>
                </c:pt>
                <c:pt idx="1648">
                  <c:v>1.0468973809686943E-3</c:v>
                </c:pt>
                <c:pt idx="1649">
                  <c:v>1.0468973809686943E-3</c:v>
                </c:pt>
                <c:pt idx="1650">
                  <c:v>1.0468973809686943E-3</c:v>
                </c:pt>
                <c:pt idx="1651">
                  <c:v>1.0468973809686943E-3</c:v>
                </c:pt>
                <c:pt idx="1652">
                  <c:v>1.0468973809686943E-3</c:v>
                </c:pt>
                <c:pt idx="1653">
                  <c:v>1.0468973809686943E-3</c:v>
                </c:pt>
                <c:pt idx="1654">
                  <c:v>1.0468973809686943E-3</c:v>
                </c:pt>
                <c:pt idx="1655">
                  <c:v>1.0468973809686943E-3</c:v>
                </c:pt>
                <c:pt idx="1656">
                  <c:v>1.0468973809686943E-3</c:v>
                </c:pt>
                <c:pt idx="1657">
                  <c:v>1.0468973809686943E-3</c:v>
                </c:pt>
                <c:pt idx="1658">
                  <c:v>1.0468973809686943E-3</c:v>
                </c:pt>
                <c:pt idx="1659">
                  <c:v>1.0468973809686943E-3</c:v>
                </c:pt>
                <c:pt idx="1660">
                  <c:v>1.0468973809686943E-3</c:v>
                </c:pt>
                <c:pt idx="1661">
                  <c:v>1.0468973809686943E-3</c:v>
                </c:pt>
                <c:pt idx="1662">
                  <c:v>1.0468973809686943E-3</c:v>
                </c:pt>
                <c:pt idx="1663">
                  <c:v>1.0468973809686943E-3</c:v>
                </c:pt>
                <c:pt idx="1664">
                  <c:v>1.0468973809686943E-3</c:v>
                </c:pt>
                <c:pt idx="1665">
                  <c:v>1.0468973809686943E-3</c:v>
                </c:pt>
                <c:pt idx="1666">
                  <c:v>1.0468973809686943E-3</c:v>
                </c:pt>
                <c:pt idx="1667">
                  <c:v>1.0468973809686943E-3</c:v>
                </c:pt>
                <c:pt idx="1668">
                  <c:v>1.0468973809686943E-3</c:v>
                </c:pt>
                <c:pt idx="1669">
                  <c:v>1.0468973809686943E-3</c:v>
                </c:pt>
                <c:pt idx="1670">
                  <c:v>1.0468973809686943E-3</c:v>
                </c:pt>
                <c:pt idx="1671">
                  <c:v>1.0468973809686943E-3</c:v>
                </c:pt>
                <c:pt idx="1672">
                  <c:v>1.0468973809686943E-3</c:v>
                </c:pt>
                <c:pt idx="1673">
                  <c:v>1.0468973809686943E-3</c:v>
                </c:pt>
                <c:pt idx="1674">
                  <c:v>1.0468973809686943E-3</c:v>
                </c:pt>
                <c:pt idx="1675">
                  <c:v>1.0468973809686943E-3</c:v>
                </c:pt>
                <c:pt idx="1676">
                  <c:v>1.0468973809686943E-3</c:v>
                </c:pt>
                <c:pt idx="1677">
                  <c:v>1.0468973809686943E-3</c:v>
                </c:pt>
                <c:pt idx="1678">
                  <c:v>1.0468973809686943E-3</c:v>
                </c:pt>
                <c:pt idx="1679">
                  <c:v>1.0468973809686943E-3</c:v>
                </c:pt>
                <c:pt idx="1680">
                  <c:v>1.0468973809686943E-3</c:v>
                </c:pt>
                <c:pt idx="1681">
                  <c:v>1.0468973809686943E-3</c:v>
                </c:pt>
                <c:pt idx="1682">
                  <c:v>1.0468973809686943E-3</c:v>
                </c:pt>
                <c:pt idx="1683">
                  <c:v>1.0468973809686943E-3</c:v>
                </c:pt>
                <c:pt idx="1684">
                  <c:v>1.0468973809686943E-3</c:v>
                </c:pt>
                <c:pt idx="1685">
                  <c:v>1.0468973809686943E-3</c:v>
                </c:pt>
                <c:pt idx="1686">
                  <c:v>1.0468973809686943E-3</c:v>
                </c:pt>
                <c:pt idx="1687">
                  <c:v>1.0468973809686943E-3</c:v>
                </c:pt>
                <c:pt idx="1688">
                  <c:v>1.0468973809686943E-3</c:v>
                </c:pt>
                <c:pt idx="1689">
                  <c:v>1.0468973809686943E-3</c:v>
                </c:pt>
                <c:pt idx="1690">
                  <c:v>1.0468973809686943E-3</c:v>
                </c:pt>
                <c:pt idx="1691">
                  <c:v>1.0468973809686943E-3</c:v>
                </c:pt>
                <c:pt idx="1692">
                  <c:v>1.0468973809686943E-3</c:v>
                </c:pt>
                <c:pt idx="1693">
                  <c:v>1.0468973809686943E-3</c:v>
                </c:pt>
                <c:pt idx="1694">
                  <c:v>1.0468973809686943E-3</c:v>
                </c:pt>
                <c:pt idx="1695">
                  <c:v>1.0468973809686943E-3</c:v>
                </c:pt>
                <c:pt idx="1696">
                  <c:v>1.0468973809686943E-3</c:v>
                </c:pt>
                <c:pt idx="1697">
                  <c:v>1.0468973809686943E-3</c:v>
                </c:pt>
                <c:pt idx="1698">
                  <c:v>1.0468973809686943E-3</c:v>
                </c:pt>
                <c:pt idx="1699">
                  <c:v>1.0468973809686943E-3</c:v>
                </c:pt>
                <c:pt idx="1700">
                  <c:v>1.0468973809686943E-3</c:v>
                </c:pt>
                <c:pt idx="1701">
                  <c:v>1.0468973809686943E-3</c:v>
                </c:pt>
                <c:pt idx="1702">
                  <c:v>1.0468973809686943E-3</c:v>
                </c:pt>
                <c:pt idx="1703">
                  <c:v>1.0468973809686943E-3</c:v>
                </c:pt>
                <c:pt idx="1704">
                  <c:v>1.0468973809686943E-3</c:v>
                </c:pt>
                <c:pt idx="1705">
                  <c:v>1.0468973809686943E-3</c:v>
                </c:pt>
                <c:pt idx="1706">
                  <c:v>1.0468973809686943E-3</c:v>
                </c:pt>
                <c:pt idx="1707">
                  <c:v>1.0468973809686943E-3</c:v>
                </c:pt>
                <c:pt idx="1708">
                  <c:v>1.0468973809686943E-3</c:v>
                </c:pt>
                <c:pt idx="1709">
                  <c:v>1.0468973809686943E-3</c:v>
                </c:pt>
                <c:pt idx="1710">
                  <c:v>1.0468973809686943E-3</c:v>
                </c:pt>
                <c:pt idx="1711">
                  <c:v>1.0468973809686943E-3</c:v>
                </c:pt>
                <c:pt idx="1712">
                  <c:v>1.0468973809686943E-3</c:v>
                </c:pt>
                <c:pt idx="1713">
                  <c:v>1.0468973809686943E-3</c:v>
                </c:pt>
                <c:pt idx="1714">
                  <c:v>1.0468973809686943E-3</c:v>
                </c:pt>
                <c:pt idx="1715">
                  <c:v>1.0468973809686943E-3</c:v>
                </c:pt>
                <c:pt idx="1716">
                  <c:v>1.0468973809686943E-3</c:v>
                </c:pt>
                <c:pt idx="1717">
                  <c:v>1.0468973809686943E-3</c:v>
                </c:pt>
                <c:pt idx="1718">
                  <c:v>1.0468973809686943E-3</c:v>
                </c:pt>
                <c:pt idx="1719">
                  <c:v>1.0468973809686943E-3</c:v>
                </c:pt>
                <c:pt idx="1720">
                  <c:v>1.0468973809686943E-3</c:v>
                </c:pt>
                <c:pt idx="1721">
                  <c:v>1.0468973809686943E-3</c:v>
                </c:pt>
                <c:pt idx="1722">
                  <c:v>1.0468973809686943E-3</c:v>
                </c:pt>
                <c:pt idx="1723">
                  <c:v>1.0468973809686943E-3</c:v>
                </c:pt>
                <c:pt idx="1724">
                  <c:v>1.0468973809686943E-3</c:v>
                </c:pt>
                <c:pt idx="1725">
                  <c:v>1.0468973809686943E-3</c:v>
                </c:pt>
                <c:pt idx="1726">
                  <c:v>1.0468973809686943E-3</c:v>
                </c:pt>
                <c:pt idx="1727">
                  <c:v>1.0468973809686943E-3</c:v>
                </c:pt>
                <c:pt idx="1728">
                  <c:v>1.0468973809686943E-3</c:v>
                </c:pt>
                <c:pt idx="1729">
                  <c:v>1.0468973809686943E-3</c:v>
                </c:pt>
                <c:pt idx="1730">
                  <c:v>1.0468973809686943E-3</c:v>
                </c:pt>
                <c:pt idx="1731">
                  <c:v>1.0468973809686943E-3</c:v>
                </c:pt>
                <c:pt idx="1732">
                  <c:v>1.0468973809686943E-3</c:v>
                </c:pt>
                <c:pt idx="1733">
                  <c:v>1.0468973809686943E-3</c:v>
                </c:pt>
                <c:pt idx="1734">
                  <c:v>1.0468973809686943E-3</c:v>
                </c:pt>
                <c:pt idx="1735">
                  <c:v>1.0468973809686943E-3</c:v>
                </c:pt>
                <c:pt idx="1736">
                  <c:v>1.0468973809686943E-3</c:v>
                </c:pt>
                <c:pt idx="1737">
                  <c:v>1.0468973809686943E-3</c:v>
                </c:pt>
                <c:pt idx="1738">
                  <c:v>1.0468973809686943E-3</c:v>
                </c:pt>
                <c:pt idx="1739">
                  <c:v>1.0468973809686943E-3</c:v>
                </c:pt>
                <c:pt idx="1740">
                  <c:v>1.0468973809686943E-3</c:v>
                </c:pt>
                <c:pt idx="1741">
                  <c:v>1.0468973809686943E-3</c:v>
                </c:pt>
                <c:pt idx="1742">
                  <c:v>1.0468973809686943E-3</c:v>
                </c:pt>
                <c:pt idx="1743">
                  <c:v>1.0468973809686943E-3</c:v>
                </c:pt>
                <c:pt idx="1744">
                  <c:v>1.0468973809686943E-3</c:v>
                </c:pt>
                <c:pt idx="1745">
                  <c:v>1.0468973809686943E-3</c:v>
                </c:pt>
                <c:pt idx="1746">
                  <c:v>1.0468973809686943E-3</c:v>
                </c:pt>
                <c:pt idx="1747">
                  <c:v>1.0468973809686943E-3</c:v>
                </c:pt>
                <c:pt idx="1748">
                  <c:v>1.0468973809686943E-3</c:v>
                </c:pt>
                <c:pt idx="1749">
                  <c:v>1.0468973809686943E-3</c:v>
                </c:pt>
                <c:pt idx="1750">
                  <c:v>1.0468973809686943E-3</c:v>
                </c:pt>
                <c:pt idx="1751">
                  <c:v>1.0468973809686943E-3</c:v>
                </c:pt>
                <c:pt idx="1752">
                  <c:v>1.0468973809686943E-3</c:v>
                </c:pt>
                <c:pt idx="1753">
                  <c:v>1.0468973809686943E-3</c:v>
                </c:pt>
                <c:pt idx="1754">
                  <c:v>1.0468973809686943E-3</c:v>
                </c:pt>
                <c:pt idx="1755">
                  <c:v>1.0468973809686943E-3</c:v>
                </c:pt>
                <c:pt idx="1756">
                  <c:v>1.0468973809686943E-3</c:v>
                </c:pt>
                <c:pt idx="1757">
                  <c:v>1.0468973809686943E-3</c:v>
                </c:pt>
                <c:pt idx="1758">
                  <c:v>1.0468973809686943E-3</c:v>
                </c:pt>
                <c:pt idx="1759">
                  <c:v>1.0468973809686943E-3</c:v>
                </c:pt>
                <c:pt idx="1760">
                  <c:v>1.0468973809686943E-3</c:v>
                </c:pt>
                <c:pt idx="1761">
                  <c:v>1.0468973809686943E-3</c:v>
                </c:pt>
                <c:pt idx="1762">
                  <c:v>1.0468973809686943E-3</c:v>
                </c:pt>
                <c:pt idx="1763">
                  <c:v>1.0468973809686943E-3</c:v>
                </c:pt>
                <c:pt idx="1764">
                  <c:v>1.0468973809686943E-3</c:v>
                </c:pt>
                <c:pt idx="1765">
                  <c:v>1.0468973809686943E-3</c:v>
                </c:pt>
                <c:pt idx="1766">
                  <c:v>1.0468973809686943E-3</c:v>
                </c:pt>
                <c:pt idx="1767">
                  <c:v>1.0468973809686943E-3</c:v>
                </c:pt>
                <c:pt idx="1768">
                  <c:v>1.0468973809686943E-3</c:v>
                </c:pt>
                <c:pt idx="1769">
                  <c:v>1.0468973809686943E-3</c:v>
                </c:pt>
                <c:pt idx="1770">
                  <c:v>1.0468973809686943E-3</c:v>
                </c:pt>
                <c:pt idx="1771">
                  <c:v>1.0468973809686943E-3</c:v>
                </c:pt>
                <c:pt idx="1772">
                  <c:v>1.0468973809686943E-3</c:v>
                </c:pt>
                <c:pt idx="1773">
                  <c:v>1.0468973809686943E-3</c:v>
                </c:pt>
                <c:pt idx="1774">
                  <c:v>1.0468973809686943E-3</c:v>
                </c:pt>
                <c:pt idx="1775">
                  <c:v>1.0468973809686943E-3</c:v>
                </c:pt>
                <c:pt idx="1776">
                  <c:v>1.0468973809686943E-3</c:v>
                </c:pt>
                <c:pt idx="1777">
                  <c:v>1.0468973809686943E-3</c:v>
                </c:pt>
                <c:pt idx="1778">
                  <c:v>1.0468973809686943E-3</c:v>
                </c:pt>
                <c:pt idx="1779">
                  <c:v>1.0468973809686943E-3</c:v>
                </c:pt>
                <c:pt idx="1780">
                  <c:v>1.0468973809686943E-3</c:v>
                </c:pt>
                <c:pt idx="1781">
                  <c:v>1.0468973809686943E-3</c:v>
                </c:pt>
                <c:pt idx="1782">
                  <c:v>1.0468973809686943E-3</c:v>
                </c:pt>
                <c:pt idx="1783">
                  <c:v>1.0468973809686943E-3</c:v>
                </c:pt>
                <c:pt idx="1784">
                  <c:v>1.0468973809686943E-3</c:v>
                </c:pt>
                <c:pt idx="1785">
                  <c:v>1.0468973809686943E-3</c:v>
                </c:pt>
                <c:pt idx="1786">
                  <c:v>1.0468973809686943E-3</c:v>
                </c:pt>
                <c:pt idx="1787">
                  <c:v>1.0468973809686943E-3</c:v>
                </c:pt>
                <c:pt idx="1788">
                  <c:v>1.0468973809686943E-3</c:v>
                </c:pt>
                <c:pt idx="1789">
                  <c:v>1.0468973809686943E-3</c:v>
                </c:pt>
                <c:pt idx="1790">
                  <c:v>1.0468973809686943E-3</c:v>
                </c:pt>
                <c:pt idx="1791">
                  <c:v>1.0468973809686943E-3</c:v>
                </c:pt>
                <c:pt idx="1792">
                  <c:v>1.0468973809686943E-3</c:v>
                </c:pt>
                <c:pt idx="1793">
                  <c:v>1.0468973809686943E-3</c:v>
                </c:pt>
                <c:pt idx="1794">
                  <c:v>1.0468973809686943E-3</c:v>
                </c:pt>
                <c:pt idx="1795">
                  <c:v>1.0468973809686943E-3</c:v>
                </c:pt>
                <c:pt idx="1796">
                  <c:v>1.0468973809686943E-3</c:v>
                </c:pt>
                <c:pt idx="1797">
                  <c:v>1.0468973809686943E-3</c:v>
                </c:pt>
                <c:pt idx="1798">
                  <c:v>1.0468973809686943E-3</c:v>
                </c:pt>
                <c:pt idx="1799">
                  <c:v>1.0468973809686943E-3</c:v>
                </c:pt>
                <c:pt idx="1800">
                  <c:v>1.0468973809686943E-3</c:v>
                </c:pt>
                <c:pt idx="1801">
                  <c:v>1.0468973809686943E-3</c:v>
                </c:pt>
                <c:pt idx="1802">
                  <c:v>1.0468973809686943E-3</c:v>
                </c:pt>
                <c:pt idx="1803">
                  <c:v>1.0468973809686943E-3</c:v>
                </c:pt>
                <c:pt idx="1804">
                  <c:v>1.0468973809686943E-3</c:v>
                </c:pt>
                <c:pt idx="1805">
                  <c:v>1.0468973809686943E-3</c:v>
                </c:pt>
                <c:pt idx="1806">
                  <c:v>1.0468973809686943E-3</c:v>
                </c:pt>
                <c:pt idx="1807">
                  <c:v>1.0468973809686943E-3</c:v>
                </c:pt>
                <c:pt idx="1808">
                  <c:v>1.0468973809686943E-3</c:v>
                </c:pt>
                <c:pt idx="1809">
                  <c:v>1.0468973809686943E-3</c:v>
                </c:pt>
                <c:pt idx="1810">
                  <c:v>1.0468973809686943E-3</c:v>
                </c:pt>
                <c:pt idx="1811">
                  <c:v>1.0468973809686943E-3</c:v>
                </c:pt>
                <c:pt idx="1812">
                  <c:v>1.0468973809686943E-3</c:v>
                </c:pt>
                <c:pt idx="1813">
                  <c:v>1.0468973809686943E-3</c:v>
                </c:pt>
                <c:pt idx="1814">
                  <c:v>1.0468973809686943E-3</c:v>
                </c:pt>
                <c:pt idx="1815">
                  <c:v>1.0468973809686943E-3</c:v>
                </c:pt>
                <c:pt idx="1816">
                  <c:v>1.0468973809686943E-3</c:v>
                </c:pt>
                <c:pt idx="1817">
                  <c:v>1.0468973809686943E-3</c:v>
                </c:pt>
                <c:pt idx="1818">
                  <c:v>1.0468973809686943E-3</c:v>
                </c:pt>
                <c:pt idx="1819">
                  <c:v>1.0468973809686943E-3</c:v>
                </c:pt>
                <c:pt idx="1820">
                  <c:v>1.0468973809686943E-3</c:v>
                </c:pt>
                <c:pt idx="1821">
                  <c:v>1.0468973809686943E-3</c:v>
                </c:pt>
                <c:pt idx="1822">
                  <c:v>1.0468973809686943E-3</c:v>
                </c:pt>
                <c:pt idx="1823">
                  <c:v>1.0468973809686943E-3</c:v>
                </c:pt>
                <c:pt idx="1824">
                  <c:v>1.0468973809686943E-3</c:v>
                </c:pt>
                <c:pt idx="1825">
                  <c:v>1.0468973809686943E-3</c:v>
                </c:pt>
                <c:pt idx="1826">
                  <c:v>1.0468973809686943E-3</c:v>
                </c:pt>
                <c:pt idx="1827">
                  <c:v>1.0468973809686943E-3</c:v>
                </c:pt>
                <c:pt idx="1828">
                  <c:v>1.0468973809686943E-3</c:v>
                </c:pt>
                <c:pt idx="1829">
                  <c:v>1.0468973809686943E-3</c:v>
                </c:pt>
                <c:pt idx="1830">
                  <c:v>1.0468973809686943E-3</c:v>
                </c:pt>
                <c:pt idx="1831">
                  <c:v>1.0468973809686943E-3</c:v>
                </c:pt>
                <c:pt idx="1832">
                  <c:v>1.0468973809686943E-3</c:v>
                </c:pt>
                <c:pt idx="1833">
                  <c:v>1.0468973809686943E-3</c:v>
                </c:pt>
                <c:pt idx="1834">
                  <c:v>1.0468973809686943E-3</c:v>
                </c:pt>
                <c:pt idx="1835">
                  <c:v>1.0468973809686943E-3</c:v>
                </c:pt>
                <c:pt idx="1836">
                  <c:v>1.0468973809686943E-3</c:v>
                </c:pt>
                <c:pt idx="1837">
                  <c:v>1.0468973809686943E-3</c:v>
                </c:pt>
                <c:pt idx="1838">
                  <c:v>1.0468973809686943E-3</c:v>
                </c:pt>
                <c:pt idx="1839">
                  <c:v>1.0468973809686943E-3</c:v>
                </c:pt>
                <c:pt idx="1840">
                  <c:v>1.0468973809686943E-3</c:v>
                </c:pt>
                <c:pt idx="1841">
                  <c:v>1.0468973809686943E-3</c:v>
                </c:pt>
                <c:pt idx="1842">
                  <c:v>1.0468973809686943E-3</c:v>
                </c:pt>
                <c:pt idx="1843">
                  <c:v>1.0468973809686943E-3</c:v>
                </c:pt>
                <c:pt idx="1844">
                  <c:v>1.0468973809686943E-3</c:v>
                </c:pt>
                <c:pt idx="1845">
                  <c:v>1.0468973809686943E-3</c:v>
                </c:pt>
                <c:pt idx="1846">
                  <c:v>1.0468973809686943E-3</c:v>
                </c:pt>
                <c:pt idx="1847">
                  <c:v>1.0468973809686943E-3</c:v>
                </c:pt>
                <c:pt idx="1848">
                  <c:v>1.0468973809686943E-3</c:v>
                </c:pt>
                <c:pt idx="1849">
                  <c:v>1.0468973809686943E-3</c:v>
                </c:pt>
                <c:pt idx="1850">
                  <c:v>1.0468973809686943E-3</c:v>
                </c:pt>
                <c:pt idx="1851">
                  <c:v>1.0468973809686943E-3</c:v>
                </c:pt>
                <c:pt idx="1852">
                  <c:v>1.0468973809686943E-3</c:v>
                </c:pt>
                <c:pt idx="1853">
                  <c:v>1.0468973809686943E-3</c:v>
                </c:pt>
                <c:pt idx="1854">
                  <c:v>1.0468973809686943E-3</c:v>
                </c:pt>
                <c:pt idx="1855">
                  <c:v>1.0468973809686943E-3</c:v>
                </c:pt>
                <c:pt idx="1856">
                  <c:v>1.0468973809686943E-3</c:v>
                </c:pt>
                <c:pt idx="1857">
                  <c:v>1.0468973809686943E-3</c:v>
                </c:pt>
                <c:pt idx="1858">
                  <c:v>1.0468973809686943E-3</c:v>
                </c:pt>
                <c:pt idx="1859">
                  <c:v>1.0468973809686943E-3</c:v>
                </c:pt>
                <c:pt idx="1860">
                  <c:v>1.0468973809686943E-3</c:v>
                </c:pt>
                <c:pt idx="1861">
                  <c:v>1.0468973809686943E-3</c:v>
                </c:pt>
                <c:pt idx="1862">
                  <c:v>1.0468973809686943E-3</c:v>
                </c:pt>
                <c:pt idx="1863">
                  <c:v>1.0468973809686943E-3</c:v>
                </c:pt>
                <c:pt idx="1864">
                  <c:v>1.0468973809686943E-3</c:v>
                </c:pt>
                <c:pt idx="1865">
                  <c:v>1.0468973809686943E-3</c:v>
                </c:pt>
                <c:pt idx="1866">
                  <c:v>1.0468973809686943E-3</c:v>
                </c:pt>
                <c:pt idx="1867">
                  <c:v>1.0468973809686943E-3</c:v>
                </c:pt>
                <c:pt idx="1868">
                  <c:v>1.0468973809686943E-3</c:v>
                </c:pt>
                <c:pt idx="1869">
                  <c:v>1.0468973809686943E-3</c:v>
                </c:pt>
                <c:pt idx="1870">
                  <c:v>1.0468973809686943E-3</c:v>
                </c:pt>
                <c:pt idx="1871">
                  <c:v>1.0468973809686943E-3</c:v>
                </c:pt>
                <c:pt idx="1872">
                  <c:v>1.0468973809686943E-3</c:v>
                </c:pt>
                <c:pt idx="1873">
                  <c:v>1.0468973809686943E-3</c:v>
                </c:pt>
                <c:pt idx="1874">
                  <c:v>1.0468973809686943E-3</c:v>
                </c:pt>
                <c:pt idx="1875">
                  <c:v>1.0468973809686943E-3</c:v>
                </c:pt>
                <c:pt idx="1876">
                  <c:v>1.0468973809686943E-3</c:v>
                </c:pt>
                <c:pt idx="1877">
                  <c:v>1.0468973809686943E-3</c:v>
                </c:pt>
                <c:pt idx="1878">
                  <c:v>1.0468973809686943E-3</c:v>
                </c:pt>
                <c:pt idx="1879">
                  <c:v>1.0468973809686943E-3</c:v>
                </c:pt>
                <c:pt idx="1880">
                  <c:v>1.0468973809686943E-3</c:v>
                </c:pt>
                <c:pt idx="1881">
                  <c:v>1.0468973809686943E-3</c:v>
                </c:pt>
                <c:pt idx="1882">
                  <c:v>1.0468973809686943E-3</c:v>
                </c:pt>
                <c:pt idx="1883">
                  <c:v>1.0468973809686943E-3</c:v>
                </c:pt>
                <c:pt idx="1884">
                  <c:v>1.0468973809686943E-3</c:v>
                </c:pt>
                <c:pt idx="1885">
                  <c:v>1.0468973809686943E-3</c:v>
                </c:pt>
                <c:pt idx="1886">
                  <c:v>1.0468973809686943E-3</c:v>
                </c:pt>
                <c:pt idx="1887">
                  <c:v>1.0468973809686943E-3</c:v>
                </c:pt>
                <c:pt idx="1888">
                  <c:v>1.0468973809686943E-3</c:v>
                </c:pt>
                <c:pt idx="1889">
                  <c:v>1.0468973809686943E-3</c:v>
                </c:pt>
                <c:pt idx="1890">
                  <c:v>1.0468973809686943E-3</c:v>
                </c:pt>
                <c:pt idx="1891">
                  <c:v>1.0468973809686943E-3</c:v>
                </c:pt>
                <c:pt idx="1892">
                  <c:v>1.0468973809686943E-3</c:v>
                </c:pt>
                <c:pt idx="1893">
                  <c:v>1.0468973809686943E-3</c:v>
                </c:pt>
                <c:pt idx="1894">
                  <c:v>1.0468973809686943E-3</c:v>
                </c:pt>
                <c:pt idx="1895">
                  <c:v>1.0468973809686943E-3</c:v>
                </c:pt>
                <c:pt idx="1896">
                  <c:v>1.0468973809686943E-3</c:v>
                </c:pt>
                <c:pt idx="1897">
                  <c:v>1.0468973809686943E-3</c:v>
                </c:pt>
                <c:pt idx="1898">
                  <c:v>1.0468973809686943E-3</c:v>
                </c:pt>
                <c:pt idx="1899">
                  <c:v>1.0468973809686943E-3</c:v>
                </c:pt>
                <c:pt idx="1900">
                  <c:v>1.0468973809686943E-3</c:v>
                </c:pt>
                <c:pt idx="1901">
                  <c:v>1.0468973809686943E-3</c:v>
                </c:pt>
                <c:pt idx="1902">
                  <c:v>1.0468973809686943E-3</c:v>
                </c:pt>
                <c:pt idx="1903">
                  <c:v>1.0468973809686943E-3</c:v>
                </c:pt>
                <c:pt idx="1904">
                  <c:v>1.0468973809686943E-3</c:v>
                </c:pt>
                <c:pt idx="1905">
                  <c:v>1.0468973809686943E-3</c:v>
                </c:pt>
                <c:pt idx="1906">
                  <c:v>1.0468973809686943E-3</c:v>
                </c:pt>
                <c:pt idx="1907">
                  <c:v>1.0468973809686943E-3</c:v>
                </c:pt>
                <c:pt idx="1908">
                  <c:v>1.0468973809686943E-3</c:v>
                </c:pt>
                <c:pt idx="1909">
                  <c:v>1.0468973809686943E-3</c:v>
                </c:pt>
                <c:pt idx="1910">
                  <c:v>1.0468973809686943E-3</c:v>
                </c:pt>
                <c:pt idx="1911">
                  <c:v>1.0468973809686943E-3</c:v>
                </c:pt>
                <c:pt idx="1912">
                  <c:v>1.0468973809686943E-3</c:v>
                </c:pt>
                <c:pt idx="1913">
                  <c:v>1.0468973809686943E-3</c:v>
                </c:pt>
                <c:pt idx="1914">
                  <c:v>1.0468973809686943E-3</c:v>
                </c:pt>
                <c:pt idx="1915">
                  <c:v>1.0468973809686943E-3</c:v>
                </c:pt>
                <c:pt idx="1916">
                  <c:v>1.0468973809686943E-3</c:v>
                </c:pt>
                <c:pt idx="1917">
                  <c:v>1.0468973809686943E-3</c:v>
                </c:pt>
                <c:pt idx="1918">
                  <c:v>1.0468973809686943E-3</c:v>
                </c:pt>
                <c:pt idx="1919">
                  <c:v>1.0468973809686943E-3</c:v>
                </c:pt>
                <c:pt idx="1920">
                  <c:v>1.0468973809686943E-3</c:v>
                </c:pt>
                <c:pt idx="1921">
                  <c:v>1.0468973809686943E-3</c:v>
                </c:pt>
                <c:pt idx="1922">
                  <c:v>1.0468973809686943E-3</c:v>
                </c:pt>
                <c:pt idx="1923">
                  <c:v>1.0468973809686943E-3</c:v>
                </c:pt>
                <c:pt idx="1924">
                  <c:v>1.0468973809686943E-3</c:v>
                </c:pt>
                <c:pt idx="1925">
                  <c:v>1.0468973809686943E-3</c:v>
                </c:pt>
                <c:pt idx="1926">
                  <c:v>1.0468973809686943E-3</c:v>
                </c:pt>
                <c:pt idx="1927">
                  <c:v>1.0468973809686943E-3</c:v>
                </c:pt>
                <c:pt idx="1928">
                  <c:v>1.0468973809686943E-3</c:v>
                </c:pt>
                <c:pt idx="1929">
                  <c:v>1.0468973809686943E-3</c:v>
                </c:pt>
                <c:pt idx="1930">
                  <c:v>1.0468973809686943E-3</c:v>
                </c:pt>
                <c:pt idx="1931">
                  <c:v>1.0468973809686943E-3</c:v>
                </c:pt>
                <c:pt idx="1932">
                  <c:v>1.0468973809686943E-3</c:v>
                </c:pt>
                <c:pt idx="1933">
                  <c:v>1.0468973809686943E-3</c:v>
                </c:pt>
                <c:pt idx="1934">
                  <c:v>1.0468973809686943E-3</c:v>
                </c:pt>
                <c:pt idx="1935">
                  <c:v>1.0468973809686943E-3</c:v>
                </c:pt>
                <c:pt idx="1936">
                  <c:v>1.0468973809686943E-3</c:v>
                </c:pt>
                <c:pt idx="1937">
                  <c:v>1.0468973809686943E-3</c:v>
                </c:pt>
                <c:pt idx="1938">
                  <c:v>1.0468973809686943E-3</c:v>
                </c:pt>
                <c:pt idx="1939">
                  <c:v>1.0468973809686943E-3</c:v>
                </c:pt>
                <c:pt idx="1940">
                  <c:v>1.0468973809686943E-3</c:v>
                </c:pt>
                <c:pt idx="1941">
                  <c:v>1.0468973809686943E-3</c:v>
                </c:pt>
                <c:pt idx="1942">
                  <c:v>1.0468973809686943E-3</c:v>
                </c:pt>
                <c:pt idx="1943">
                  <c:v>1.0468973809686943E-3</c:v>
                </c:pt>
                <c:pt idx="1944">
                  <c:v>1.0468973809686943E-3</c:v>
                </c:pt>
                <c:pt idx="1945">
                  <c:v>1.0468973809686943E-3</c:v>
                </c:pt>
                <c:pt idx="1946">
                  <c:v>1.0468973809686943E-3</c:v>
                </c:pt>
                <c:pt idx="1947">
                  <c:v>1.0468973809686943E-3</c:v>
                </c:pt>
                <c:pt idx="1948">
                  <c:v>1.0468973809686943E-3</c:v>
                </c:pt>
                <c:pt idx="1949">
                  <c:v>1.0468973809686943E-3</c:v>
                </c:pt>
                <c:pt idx="1950">
                  <c:v>1.0468973809686943E-3</c:v>
                </c:pt>
                <c:pt idx="1951">
                  <c:v>1.0468973809686943E-3</c:v>
                </c:pt>
                <c:pt idx="1952">
                  <c:v>1.0468973809686943E-3</c:v>
                </c:pt>
                <c:pt idx="1953">
                  <c:v>1.0468973809686943E-3</c:v>
                </c:pt>
                <c:pt idx="1954">
                  <c:v>1.0468973809686943E-3</c:v>
                </c:pt>
                <c:pt idx="1955">
                  <c:v>1.0468973809686943E-3</c:v>
                </c:pt>
                <c:pt idx="1956">
                  <c:v>1.0468973809686943E-3</c:v>
                </c:pt>
                <c:pt idx="1957">
                  <c:v>1.0468973809686943E-3</c:v>
                </c:pt>
                <c:pt idx="1958">
                  <c:v>1.0468973809686943E-3</c:v>
                </c:pt>
                <c:pt idx="1959">
                  <c:v>1.0468973809686943E-3</c:v>
                </c:pt>
                <c:pt idx="1960">
                  <c:v>1.0468973809686943E-3</c:v>
                </c:pt>
                <c:pt idx="1961">
                  <c:v>1.0468973809686943E-3</c:v>
                </c:pt>
                <c:pt idx="1962">
                  <c:v>1.0468973809686943E-3</c:v>
                </c:pt>
                <c:pt idx="1963">
                  <c:v>1.0468973809686943E-3</c:v>
                </c:pt>
                <c:pt idx="1964">
                  <c:v>1.0468973809686943E-3</c:v>
                </c:pt>
                <c:pt idx="1965">
                  <c:v>1.0468973809686943E-3</c:v>
                </c:pt>
                <c:pt idx="1966">
                  <c:v>1.0468973809686943E-3</c:v>
                </c:pt>
                <c:pt idx="1967">
                  <c:v>1.0468973809686943E-3</c:v>
                </c:pt>
                <c:pt idx="1968">
                  <c:v>1.0468973809686943E-3</c:v>
                </c:pt>
                <c:pt idx="1969">
                  <c:v>1.0468973809686943E-3</c:v>
                </c:pt>
                <c:pt idx="1970">
                  <c:v>1.0468973809686943E-3</c:v>
                </c:pt>
                <c:pt idx="1971">
                  <c:v>1.0468973809686943E-3</c:v>
                </c:pt>
                <c:pt idx="1972">
                  <c:v>1.0468973809686943E-3</c:v>
                </c:pt>
                <c:pt idx="1973">
                  <c:v>1.0468973809686943E-3</c:v>
                </c:pt>
                <c:pt idx="1974">
                  <c:v>1.0468973809686943E-3</c:v>
                </c:pt>
                <c:pt idx="1975">
                  <c:v>1.0468973809686943E-3</c:v>
                </c:pt>
                <c:pt idx="1976">
                  <c:v>1.0468973809686943E-3</c:v>
                </c:pt>
                <c:pt idx="1977">
                  <c:v>1.0468973809686943E-3</c:v>
                </c:pt>
                <c:pt idx="1978">
                  <c:v>1.0468973809686943E-3</c:v>
                </c:pt>
                <c:pt idx="1979">
                  <c:v>1.0468973809686943E-3</c:v>
                </c:pt>
                <c:pt idx="1980">
                  <c:v>1.0468973809686943E-3</c:v>
                </c:pt>
                <c:pt idx="1981">
                  <c:v>1.0468973809686943E-3</c:v>
                </c:pt>
                <c:pt idx="1982">
                  <c:v>1.0468973809686943E-3</c:v>
                </c:pt>
                <c:pt idx="1983">
                  <c:v>1.0468973809686943E-3</c:v>
                </c:pt>
                <c:pt idx="1984">
                  <c:v>1.0468973809686943E-3</c:v>
                </c:pt>
                <c:pt idx="1985">
                  <c:v>1.0468973809686943E-3</c:v>
                </c:pt>
                <c:pt idx="1986">
                  <c:v>1.0468973809686943E-3</c:v>
                </c:pt>
                <c:pt idx="1987">
                  <c:v>1.0468973809686943E-3</c:v>
                </c:pt>
                <c:pt idx="1988">
                  <c:v>1.0468973809686943E-3</c:v>
                </c:pt>
                <c:pt idx="1989">
                  <c:v>1.0468973809686943E-3</c:v>
                </c:pt>
                <c:pt idx="1990">
                  <c:v>1.0468973809686943E-3</c:v>
                </c:pt>
                <c:pt idx="1991">
                  <c:v>1.0468973809686943E-3</c:v>
                </c:pt>
                <c:pt idx="1992">
                  <c:v>1.0468973809686943E-3</c:v>
                </c:pt>
                <c:pt idx="1993">
                  <c:v>1.0468973809686943E-3</c:v>
                </c:pt>
                <c:pt idx="1994">
                  <c:v>1.0468973809686943E-3</c:v>
                </c:pt>
                <c:pt idx="1995">
                  <c:v>1.0468973809686943E-3</c:v>
                </c:pt>
                <c:pt idx="1996">
                  <c:v>1.0468973809686943E-3</c:v>
                </c:pt>
                <c:pt idx="1997">
                  <c:v>1.0468973809686943E-3</c:v>
                </c:pt>
                <c:pt idx="1998">
                  <c:v>1.0468973809686943E-3</c:v>
                </c:pt>
                <c:pt idx="1999">
                  <c:v>1.0468973809686943E-3</c:v>
                </c:pt>
                <c:pt idx="2000">
                  <c:v>1.0468973809686943E-3</c:v>
                </c:pt>
                <c:pt idx="2001">
                  <c:v>1.0468973809686943E-3</c:v>
                </c:pt>
                <c:pt idx="2002">
                  <c:v>1.0468973809686943E-3</c:v>
                </c:pt>
                <c:pt idx="2003">
                  <c:v>1.0468973809686943E-3</c:v>
                </c:pt>
                <c:pt idx="2004">
                  <c:v>1.0468973809686943E-3</c:v>
                </c:pt>
                <c:pt idx="2005">
                  <c:v>1.0468973809686943E-3</c:v>
                </c:pt>
                <c:pt idx="2006">
                  <c:v>1.0468973809686943E-3</c:v>
                </c:pt>
                <c:pt idx="2007">
                  <c:v>1.0468973809686943E-3</c:v>
                </c:pt>
                <c:pt idx="2008">
                  <c:v>1.0468973809686943E-3</c:v>
                </c:pt>
                <c:pt idx="2009">
                  <c:v>1.0468973809686943E-3</c:v>
                </c:pt>
                <c:pt idx="2010">
                  <c:v>1.0468973809686943E-3</c:v>
                </c:pt>
                <c:pt idx="2011">
                  <c:v>1.0468973809686943E-3</c:v>
                </c:pt>
                <c:pt idx="2012">
                  <c:v>1.0468973809686943E-3</c:v>
                </c:pt>
                <c:pt idx="2013">
                  <c:v>1.0468973809686943E-3</c:v>
                </c:pt>
                <c:pt idx="2014">
                  <c:v>1.0468973809686943E-3</c:v>
                </c:pt>
                <c:pt idx="2015">
                  <c:v>1.0468973809686943E-3</c:v>
                </c:pt>
                <c:pt idx="2016">
                  <c:v>1.0468973809686943E-3</c:v>
                </c:pt>
                <c:pt idx="2017">
                  <c:v>1.0468973809686943E-3</c:v>
                </c:pt>
                <c:pt idx="2018">
                  <c:v>1.0468973809686943E-3</c:v>
                </c:pt>
                <c:pt idx="2019">
                  <c:v>1.0468973809686943E-3</c:v>
                </c:pt>
                <c:pt idx="2020">
                  <c:v>1.0468973809686943E-3</c:v>
                </c:pt>
                <c:pt idx="2021">
                  <c:v>1.0468973809686943E-3</c:v>
                </c:pt>
                <c:pt idx="2022">
                  <c:v>1.0468973809686943E-3</c:v>
                </c:pt>
                <c:pt idx="2023">
                  <c:v>1.0468973809686943E-3</c:v>
                </c:pt>
                <c:pt idx="2024">
                  <c:v>1.0468973809686943E-3</c:v>
                </c:pt>
                <c:pt idx="2025">
                  <c:v>1.0468973809686943E-3</c:v>
                </c:pt>
                <c:pt idx="2026">
                  <c:v>1.0468973809686943E-3</c:v>
                </c:pt>
                <c:pt idx="2027">
                  <c:v>1.0468973809686943E-3</c:v>
                </c:pt>
                <c:pt idx="2028">
                  <c:v>1.0468973809686943E-3</c:v>
                </c:pt>
                <c:pt idx="2029">
                  <c:v>1.0468973809686943E-3</c:v>
                </c:pt>
                <c:pt idx="2030">
                  <c:v>1.0468973809686943E-3</c:v>
                </c:pt>
                <c:pt idx="2031">
                  <c:v>1.0468973809686943E-3</c:v>
                </c:pt>
                <c:pt idx="2032">
                  <c:v>1.0468973809686943E-3</c:v>
                </c:pt>
                <c:pt idx="2033">
                  <c:v>1.0468973809686943E-3</c:v>
                </c:pt>
                <c:pt idx="2034">
                  <c:v>1.0468973809686943E-3</c:v>
                </c:pt>
                <c:pt idx="2035">
                  <c:v>1.0468973809686943E-3</c:v>
                </c:pt>
                <c:pt idx="2036">
                  <c:v>1.0468973809686943E-3</c:v>
                </c:pt>
                <c:pt idx="2037">
                  <c:v>1.0468973809686943E-3</c:v>
                </c:pt>
                <c:pt idx="2038">
                  <c:v>1.0468973809686943E-3</c:v>
                </c:pt>
                <c:pt idx="2039">
                  <c:v>1.0468973809686943E-3</c:v>
                </c:pt>
                <c:pt idx="2040">
                  <c:v>1.0468973809686943E-3</c:v>
                </c:pt>
                <c:pt idx="2041">
                  <c:v>1.0468973809686943E-3</c:v>
                </c:pt>
                <c:pt idx="2042">
                  <c:v>1.0468973809686943E-3</c:v>
                </c:pt>
                <c:pt idx="2043">
                  <c:v>1.0468973809686943E-3</c:v>
                </c:pt>
                <c:pt idx="2044">
                  <c:v>1.0468973809686943E-3</c:v>
                </c:pt>
                <c:pt idx="2045">
                  <c:v>1.0468973809686943E-3</c:v>
                </c:pt>
                <c:pt idx="2046">
                  <c:v>1.0468973809686943E-3</c:v>
                </c:pt>
                <c:pt idx="2047">
                  <c:v>1.0468973809686943E-3</c:v>
                </c:pt>
                <c:pt idx="2048">
                  <c:v>1.0468973809686943E-3</c:v>
                </c:pt>
                <c:pt idx="2049">
                  <c:v>1.0468973809686943E-3</c:v>
                </c:pt>
                <c:pt idx="2050">
                  <c:v>1.0468973809686943E-3</c:v>
                </c:pt>
                <c:pt idx="2051">
                  <c:v>1.0468973809686943E-3</c:v>
                </c:pt>
                <c:pt idx="2052">
                  <c:v>1.0468973809686943E-3</c:v>
                </c:pt>
                <c:pt idx="2053">
                  <c:v>1.0468973809686943E-3</c:v>
                </c:pt>
                <c:pt idx="2054">
                  <c:v>1.0468973809686943E-3</c:v>
                </c:pt>
                <c:pt idx="2055">
                  <c:v>1.0468973809686943E-3</c:v>
                </c:pt>
                <c:pt idx="2056">
                  <c:v>1.0468973809686943E-3</c:v>
                </c:pt>
                <c:pt idx="2057">
                  <c:v>1.0468973809686943E-3</c:v>
                </c:pt>
                <c:pt idx="2058">
                  <c:v>1.0468973809686943E-3</c:v>
                </c:pt>
                <c:pt idx="2059">
                  <c:v>1.0468973809686943E-3</c:v>
                </c:pt>
                <c:pt idx="2060">
                  <c:v>1.0468973809686943E-3</c:v>
                </c:pt>
                <c:pt idx="2061">
                  <c:v>1.0468973809686943E-3</c:v>
                </c:pt>
                <c:pt idx="2062">
                  <c:v>1.0468973809686943E-3</c:v>
                </c:pt>
                <c:pt idx="2063">
                  <c:v>1.0468973809686943E-3</c:v>
                </c:pt>
                <c:pt idx="2064">
                  <c:v>1.0468973809686943E-3</c:v>
                </c:pt>
                <c:pt idx="2065">
                  <c:v>1.0468973809686943E-3</c:v>
                </c:pt>
                <c:pt idx="2066">
                  <c:v>1.0468973809686943E-3</c:v>
                </c:pt>
                <c:pt idx="2067">
                  <c:v>1.0468973809686943E-3</c:v>
                </c:pt>
                <c:pt idx="2068">
                  <c:v>1.0468973809686943E-3</c:v>
                </c:pt>
                <c:pt idx="2069">
                  <c:v>1.0468973809686943E-3</c:v>
                </c:pt>
                <c:pt idx="2070">
                  <c:v>1.0468973809686943E-3</c:v>
                </c:pt>
                <c:pt idx="2071">
                  <c:v>1.0468973809686943E-3</c:v>
                </c:pt>
                <c:pt idx="2072">
                  <c:v>1.0468973809686943E-3</c:v>
                </c:pt>
                <c:pt idx="2073">
                  <c:v>1.0468973809686943E-3</c:v>
                </c:pt>
                <c:pt idx="2074">
                  <c:v>1.0468973809686943E-3</c:v>
                </c:pt>
                <c:pt idx="2075">
                  <c:v>1.0468973809686943E-3</c:v>
                </c:pt>
                <c:pt idx="2076">
                  <c:v>1.0468973809686943E-3</c:v>
                </c:pt>
                <c:pt idx="2077">
                  <c:v>1.0468973809686943E-3</c:v>
                </c:pt>
                <c:pt idx="2078">
                  <c:v>1.0468973809686943E-3</c:v>
                </c:pt>
                <c:pt idx="2079">
                  <c:v>1.0468973809686943E-3</c:v>
                </c:pt>
                <c:pt idx="2080">
                  <c:v>1.0468973809686943E-3</c:v>
                </c:pt>
                <c:pt idx="2081">
                  <c:v>1.0468973809686943E-3</c:v>
                </c:pt>
                <c:pt idx="2082">
                  <c:v>1.0468973809686943E-3</c:v>
                </c:pt>
                <c:pt idx="2083">
                  <c:v>1.0468973809686943E-3</c:v>
                </c:pt>
                <c:pt idx="2084">
                  <c:v>1.0468973809686943E-3</c:v>
                </c:pt>
                <c:pt idx="2085">
                  <c:v>1.0468973809686943E-3</c:v>
                </c:pt>
                <c:pt idx="2086">
                  <c:v>1.0468973809686943E-3</c:v>
                </c:pt>
                <c:pt idx="2087">
                  <c:v>1.0468973809686943E-3</c:v>
                </c:pt>
                <c:pt idx="2088">
                  <c:v>1.0468973809686943E-3</c:v>
                </c:pt>
                <c:pt idx="2089">
                  <c:v>1.0468973809686943E-3</c:v>
                </c:pt>
                <c:pt idx="2090">
                  <c:v>1.0468973809686943E-3</c:v>
                </c:pt>
                <c:pt idx="2091">
                  <c:v>1.0468973809686943E-3</c:v>
                </c:pt>
                <c:pt idx="2092">
                  <c:v>1.0468973809686943E-3</c:v>
                </c:pt>
                <c:pt idx="2093">
                  <c:v>1.0468973809686943E-3</c:v>
                </c:pt>
                <c:pt idx="2094">
                  <c:v>1.0468973809686943E-3</c:v>
                </c:pt>
                <c:pt idx="2095">
                  <c:v>1.0468973809686943E-3</c:v>
                </c:pt>
                <c:pt idx="2096">
                  <c:v>1.0468973809686943E-3</c:v>
                </c:pt>
                <c:pt idx="2097">
                  <c:v>1.0468973809686943E-3</c:v>
                </c:pt>
                <c:pt idx="2098">
                  <c:v>1.0468973809686943E-3</c:v>
                </c:pt>
                <c:pt idx="2099">
                  <c:v>1.0468973809686943E-3</c:v>
                </c:pt>
                <c:pt idx="2100">
                  <c:v>1.0468973809686943E-3</c:v>
                </c:pt>
                <c:pt idx="2101">
                  <c:v>1.0468973809686943E-3</c:v>
                </c:pt>
                <c:pt idx="2102">
                  <c:v>1.0468973809686943E-3</c:v>
                </c:pt>
                <c:pt idx="2103">
                  <c:v>1.0468973809686943E-3</c:v>
                </c:pt>
                <c:pt idx="2104">
                  <c:v>1.0468973809686943E-3</c:v>
                </c:pt>
                <c:pt idx="2105">
                  <c:v>1.0468973809686943E-3</c:v>
                </c:pt>
                <c:pt idx="2106">
                  <c:v>1.0468973809686943E-3</c:v>
                </c:pt>
                <c:pt idx="2107">
                  <c:v>1.0468973809686943E-3</c:v>
                </c:pt>
                <c:pt idx="2108">
                  <c:v>1.0468973809686943E-3</c:v>
                </c:pt>
                <c:pt idx="2109">
                  <c:v>1.0468973809686943E-3</c:v>
                </c:pt>
                <c:pt idx="2110">
                  <c:v>1.0468973809686943E-3</c:v>
                </c:pt>
                <c:pt idx="2111">
                  <c:v>1.0468973809686943E-3</c:v>
                </c:pt>
                <c:pt idx="2112">
                  <c:v>1.0468973809686943E-3</c:v>
                </c:pt>
                <c:pt idx="2113">
                  <c:v>1.0468973809686943E-3</c:v>
                </c:pt>
                <c:pt idx="2114">
                  <c:v>1.0468973809686943E-3</c:v>
                </c:pt>
                <c:pt idx="2115">
                  <c:v>1.0468973809686943E-3</c:v>
                </c:pt>
                <c:pt idx="2116">
                  <c:v>1.0468973809686943E-3</c:v>
                </c:pt>
                <c:pt idx="2117">
                  <c:v>1.0468973809686943E-3</c:v>
                </c:pt>
                <c:pt idx="2118">
                  <c:v>1.0468973809686943E-3</c:v>
                </c:pt>
                <c:pt idx="2119">
                  <c:v>1.0468973809686943E-3</c:v>
                </c:pt>
                <c:pt idx="2120">
                  <c:v>1.0468973809686943E-3</c:v>
                </c:pt>
                <c:pt idx="2121">
                  <c:v>1.0468973809686943E-3</c:v>
                </c:pt>
                <c:pt idx="2122">
                  <c:v>1.0468973809686943E-3</c:v>
                </c:pt>
                <c:pt idx="2123">
                  <c:v>1.0468973809686943E-3</c:v>
                </c:pt>
                <c:pt idx="2124">
                  <c:v>1.0468973809686943E-3</c:v>
                </c:pt>
                <c:pt idx="2125">
                  <c:v>1.0468973809686943E-3</c:v>
                </c:pt>
                <c:pt idx="2126">
                  <c:v>1.0468973809686943E-3</c:v>
                </c:pt>
                <c:pt idx="2127">
                  <c:v>1.0468973809686943E-3</c:v>
                </c:pt>
                <c:pt idx="2128">
                  <c:v>1.0468973809686943E-3</c:v>
                </c:pt>
                <c:pt idx="2129">
                  <c:v>1.0468973809686943E-3</c:v>
                </c:pt>
                <c:pt idx="2130">
                  <c:v>1.0468973809686943E-3</c:v>
                </c:pt>
                <c:pt idx="2131">
                  <c:v>1.0468973809686943E-3</c:v>
                </c:pt>
                <c:pt idx="2132">
                  <c:v>1.0468973809686943E-3</c:v>
                </c:pt>
                <c:pt idx="2133">
                  <c:v>1.0468973809686943E-3</c:v>
                </c:pt>
                <c:pt idx="2134">
                  <c:v>1.0468973809686943E-3</c:v>
                </c:pt>
                <c:pt idx="2135">
                  <c:v>1.0468973809686943E-3</c:v>
                </c:pt>
                <c:pt idx="2136">
                  <c:v>1.0468973809686943E-3</c:v>
                </c:pt>
                <c:pt idx="2137">
                  <c:v>1.0468973809686943E-3</c:v>
                </c:pt>
                <c:pt idx="2138">
                  <c:v>1.0468973809686943E-3</c:v>
                </c:pt>
                <c:pt idx="2139">
                  <c:v>1.0468973809686943E-3</c:v>
                </c:pt>
                <c:pt idx="2140">
                  <c:v>1.0468973809686943E-3</c:v>
                </c:pt>
                <c:pt idx="2141">
                  <c:v>1.0468973809686943E-3</c:v>
                </c:pt>
                <c:pt idx="2142">
                  <c:v>1.0468973809686943E-3</c:v>
                </c:pt>
                <c:pt idx="2143">
                  <c:v>1.0468973809686943E-3</c:v>
                </c:pt>
                <c:pt idx="2144">
                  <c:v>1.0468973809686943E-3</c:v>
                </c:pt>
                <c:pt idx="2145">
                  <c:v>1.0468973809686943E-3</c:v>
                </c:pt>
                <c:pt idx="2146">
                  <c:v>1.0468973809686943E-3</c:v>
                </c:pt>
                <c:pt idx="2147">
                  <c:v>1.0468973809686943E-3</c:v>
                </c:pt>
                <c:pt idx="2148">
                  <c:v>1.0468973809686943E-3</c:v>
                </c:pt>
                <c:pt idx="2149">
                  <c:v>1.0468973809686943E-3</c:v>
                </c:pt>
                <c:pt idx="2150">
                  <c:v>1.0468973809686943E-3</c:v>
                </c:pt>
                <c:pt idx="2151">
                  <c:v>1.0468973809686943E-3</c:v>
                </c:pt>
                <c:pt idx="2152">
                  <c:v>1.0468973809686943E-3</c:v>
                </c:pt>
                <c:pt idx="2153">
                  <c:v>1.0468973809686943E-3</c:v>
                </c:pt>
                <c:pt idx="2154">
                  <c:v>1.0468973809686943E-3</c:v>
                </c:pt>
                <c:pt idx="2155">
                  <c:v>1.0468973809686943E-3</c:v>
                </c:pt>
                <c:pt idx="2156">
                  <c:v>1.0468973809686943E-3</c:v>
                </c:pt>
                <c:pt idx="2157">
                  <c:v>1.0468973809686943E-3</c:v>
                </c:pt>
                <c:pt idx="2158">
                  <c:v>1.0468973809686943E-3</c:v>
                </c:pt>
                <c:pt idx="2159">
                  <c:v>1.0468973809686943E-3</c:v>
                </c:pt>
                <c:pt idx="2160">
                  <c:v>1.0468973809686943E-3</c:v>
                </c:pt>
                <c:pt idx="2161">
                  <c:v>1.0468973809686943E-3</c:v>
                </c:pt>
                <c:pt idx="2162">
                  <c:v>1.0468973809686943E-3</c:v>
                </c:pt>
                <c:pt idx="2163">
                  <c:v>1.0468973809686943E-3</c:v>
                </c:pt>
                <c:pt idx="2164">
                  <c:v>1.0468973809686943E-3</c:v>
                </c:pt>
                <c:pt idx="2165">
                  <c:v>1.0468973809686943E-3</c:v>
                </c:pt>
                <c:pt idx="2166">
                  <c:v>1.0468973809686943E-3</c:v>
                </c:pt>
                <c:pt idx="2167">
                  <c:v>1.0468973809686943E-3</c:v>
                </c:pt>
                <c:pt idx="2168">
                  <c:v>1.0468973809686943E-3</c:v>
                </c:pt>
                <c:pt idx="2169">
                  <c:v>1.0468973809686943E-3</c:v>
                </c:pt>
                <c:pt idx="2170">
                  <c:v>1.0468973809686943E-3</c:v>
                </c:pt>
                <c:pt idx="2171">
                  <c:v>1.0468973809686943E-3</c:v>
                </c:pt>
                <c:pt idx="2172">
                  <c:v>1.0468973809686943E-3</c:v>
                </c:pt>
                <c:pt idx="2173">
                  <c:v>1.0468973809686943E-3</c:v>
                </c:pt>
                <c:pt idx="2174">
                  <c:v>1.0468973809686943E-3</c:v>
                </c:pt>
                <c:pt idx="2175">
                  <c:v>1.0468973809686943E-3</c:v>
                </c:pt>
                <c:pt idx="2176">
                  <c:v>1.0468973809686943E-3</c:v>
                </c:pt>
                <c:pt idx="2177">
                  <c:v>1.0468973809686943E-3</c:v>
                </c:pt>
                <c:pt idx="2178">
                  <c:v>1.0468973809686943E-3</c:v>
                </c:pt>
                <c:pt idx="2179">
                  <c:v>1.0468973809686943E-3</c:v>
                </c:pt>
                <c:pt idx="2180">
                  <c:v>1.0468973809686943E-3</c:v>
                </c:pt>
                <c:pt idx="2181">
                  <c:v>1.0468973809686943E-3</c:v>
                </c:pt>
                <c:pt idx="2182">
                  <c:v>1.0468973809686943E-3</c:v>
                </c:pt>
                <c:pt idx="2183">
                  <c:v>1.0468973809686943E-3</c:v>
                </c:pt>
                <c:pt idx="2184">
                  <c:v>1.0468973809686943E-3</c:v>
                </c:pt>
                <c:pt idx="2185">
                  <c:v>1.0468973809686943E-3</c:v>
                </c:pt>
                <c:pt idx="2186">
                  <c:v>1.0468973809686943E-3</c:v>
                </c:pt>
                <c:pt idx="2187">
                  <c:v>1.0468973809686943E-3</c:v>
                </c:pt>
                <c:pt idx="2188">
                  <c:v>1.0468973809686943E-3</c:v>
                </c:pt>
                <c:pt idx="2189">
                  <c:v>1.0468973809686943E-3</c:v>
                </c:pt>
                <c:pt idx="2190">
                  <c:v>1.0468973809686943E-3</c:v>
                </c:pt>
                <c:pt idx="2191">
                  <c:v>1.0468973809686943E-3</c:v>
                </c:pt>
                <c:pt idx="2192">
                  <c:v>1.0468973809686943E-3</c:v>
                </c:pt>
                <c:pt idx="2193">
                  <c:v>1.0468973809686943E-3</c:v>
                </c:pt>
                <c:pt idx="2194">
                  <c:v>1.0468973809686943E-3</c:v>
                </c:pt>
                <c:pt idx="2195">
                  <c:v>1.0468973809686943E-3</c:v>
                </c:pt>
                <c:pt idx="2196">
                  <c:v>1.0468973809686943E-3</c:v>
                </c:pt>
                <c:pt idx="2197">
                  <c:v>1.0468973809686943E-3</c:v>
                </c:pt>
                <c:pt idx="2198">
                  <c:v>1.0468973809686943E-3</c:v>
                </c:pt>
                <c:pt idx="2199">
                  <c:v>1.0468973809686943E-3</c:v>
                </c:pt>
                <c:pt idx="2200">
                  <c:v>1.0468973809686943E-3</c:v>
                </c:pt>
                <c:pt idx="2201">
                  <c:v>1.0468973809686943E-3</c:v>
                </c:pt>
                <c:pt idx="2202">
                  <c:v>1.0468973809686943E-3</c:v>
                </c:pt>
                <c:pt idx="2203">
                  <c:v>1.0468973809686943E-3</c:v>
                </c:pt>
                <c:pt idx="2204">
                  <c:v>1.0468973809686943E-3</c:v>
                </c:pt>
                <c:pt idx="2205">
                  <c:v>1.0468973809686943E-3</c:v>
                </c:pt>
                <c:pt idx="2206">
                  <c:v>1.0468973809686943E-3</c:v>
                </c:pt>
                <c:pt idx="2207">
                  <c:v>1.0468973809686943E-3</c:v>
                </c:pt>
                <c:pt idx="2208">
                  <c:v>1.0468973809686943E-3</c:v>
                </c:pt>
                <c:pt idx="2209">
                  <c:v>1.0468973809686943E-3</c:v>
                </c:pt>
                <c:pt idx="2210">
                  <c:v>1.0468973809686943E-3</c:v>
                </c:pt>
                <c:pt idx="2211">
                  <c:v>1.0468973809686943E-3</c:v>
                </c:pt>
                <c:pt idx="2212">
                  <c:v>1.0468973809686943E-3</c:v>
                </c:pt>
                <c:pt idx="2213">
                  <c:v>1.0468973809686943E-3</c:v>
                </c:pt>
                <c:pt idx="2214">
                  <c:v>1.0468973809686943E-3</c:v>
                </c:pt>
                <c:pt idx="2215">
                  <c:v>1.0468973809686943E-3</c:v>
                </c:pt>
                <c:pt idx="2216">
                  <c:v>1.0468973809686943E-3</c:v>
                </c:pt>
                <c:pt idx="2217">
                  <c:v>1.0468973809686943E-3</c:v>
                </c:pt>
                <c:pt idx="2218">
                  <c:v>1.0468973809686943E-3</c:v>
                </c:pt>
                <c:pt idx="2219">
                  <c:v>1.0468973809686943E-3</c:v>
                </c:pt>
                <c:pt idx="2220">
                  <c:v>1.0468973809686943E-3</c:v>
                </c:pt>
                <c:pt idx="2221">
                  <c:v>1.0468973809686943E-3</c:v>
                </c:pt>
                <c:pt idx="2222">
                  <c:v>1.0468973809686943E-3</c:v>
                </c:pt>
                <c:pt idx="2223">
                  <c:v>1.0468973809686943E-3</c:v>
                </c:pt>
                <c:pt idx="2224">
                  <c:v>1.0468973809686943E-3</c:v>
                </c:pt>
                <c:pt idx="2225">
                  <c:v>1.0468973809686943E-3</c:v>
                </c:pt>
                <c:pt idx="2226">
                  <c:v>1.0468973809686943E-3</c:v>
                </c:pt>
                <c:pt idx="2227">
                  <c:v>1.0468973809686943E-3</c:v>
                </c:pt>
                <c:pt idx="2228">
                  <c:v>1.0468973809686943E-3</c:v>
                </c:pt>
                <c:pt idx="2229">
                  <c:v>1.0468973809686943E-3</c:v>
                </c:pt>
                <c:pt idx="2230">
                  <c:v>1.0468973809686943E-3</c:v>
                </c:pt>
                <c:pt idx="2231">
                  <c:v>1.0468973809686943E-3</c:v>
                </c:pt>
                <c:pt idx="2232">
                  <c:v>1.0468973809686943E-3</c:v>
                </c:pt>
                <c:pt idx="2233">
                  <c:v>1.0468973809686943E-3</c:v>
                </c:pt>
                <c:pt idx="2234">
                  <c:v>1.0468973809686943E-3</c:v>
                </c:pt>
                <c:pt idx="2235">
                  <c:v>1.0468973809686943E-3</c:v>
                </c:pt>
                <c:pt idx="2236">
                  <c:v>1.0468973809686943E-3</c:v>
                </c:pt>
                <c:pt idx="2237">
                  <c:v>1.0468973809686943E-3</c:v>
                </c:pt>
                <c:pt idx="2238">
                  <c:v>1.0468973809686943E-3</c:v>
                </c:pt>
                <c:pt idx="2239">
                  <c:v>1.0468973809686943E-3</c:v>
                </c:pt>
                <c:pt idx="2240">
                  <c:v>1.0468973809686943E-3</c:v>
                </c:pt>
                <c:pt idx="2241">
                  <c:v>1.0468973809686943E-3</c:v>
                </c:pt>
                <c:pt idx="2242">
                  <c:v>1.0468973809686943E-3</c:v>
                </c:pt>
                <c:pt idx="2243">
                  <c:v>1.0468973809686943E-3</c:v>
                </c:pt>
                <c:pt idx="2244">
                  <c:v>1.0468973809686943E-3</c:v>
                </c:pt>
                <c:pt idx="2245">
                  <c:v>1.0468973809686943E-3</c:v>
                </c:pt>
                <c:pt idx="2246">
                  <c:v>1.0468973809686943E-3</c:v>
                </c:pt>
                <c:pt idx="2247">
                  <c:v>1.0468973809686943E-3</c:v>
                </c:pt>
                <c:pt idx="2248">
                  <c:v>1.0468973809686943E-3</c:v>
                </c:pt>
                <c:pt idx="2249">
                  <c:v>1.0468973809686943E-3</c:v>
                </c:pt>
                <c:pt idx="2250">
                  <c:v>1.0468973809686943E-3</c:v>
                </c:pt>
                <c:pt idx="2251">
                  <c:v>1.0468973809686943E-3</c:v>
                </c:pt>
                <c:pt idx="2252">
                  <c:v>1.0468973809686943E-3</c:v>
                </c:pt>
                <c:pt idx="2253">
                  <c:v>1.0468973809686943E-3</c:v>
                </c:pt>
                <c:pt idx="2254">
                  <c:v>1.0468973809686943E-3</c:v>
                </c:pt>
                <c:pt idx="2255">
                  <c:v>1.0468973809686943E-3</c:v>
                </c:pt>
                <c:pt idx="2256">
                  <c:v>1.0468973809686943E-3</c:v>
                </c:pt>
                <c:pt idx="2257">
                  <c:v>1.0468973809686943E-3</c:v>
                </c:pt>
                <c:pt idx="2258">
                  <c:v>1.0468973809686943E-3</c:v>
                </c:pt>
                <c:pt idx="2259">
                  <c:v>1.0468973809686943E-3</c:v>
                </c:pt>
                <c:pt idx="2260">
                  <c:v>1.0468973809686943E-3</c:v>
                </c:pt>
                <c:pt idx="2261">
                  <c:v>1.0468973809686943E-3</c:v>
                </c:pt>
                <c:pt idx="2262">
                  <c:v>1.0468973809686943E-3</c:v>
                </c:pt>
                <c:pt idx="2263">
                  <c:v>1.0468973809686943E-3</c:v>
                </c:pt>
                <c:pt idx="2264">
                  <c:v>1.0468973809686943E-3</c:v>
                </c:pt>
                <c:pt idx="2265">
                  <c:v>1.0468973809686943E-3</c:v>
                </c:pt>
                <c:pt idx="2266">
                  <c:v>1.0468973809686943E-3</c:v>
                </c:pt>
                <c:pt idx="2267">
                  <c:v>1.0468973809686943E-3</c:v>
                </c:pt>
                <c:pt idx="2268">
                  <c:v>1.0468973809686943E-3</c:v>
                </c:pt>
                <c:pt idx="2269">
                  <c:v>1.0468973809686943E-3</c:v>
                </c:pt>
                <c:pt idx="2270">
                  <c:v>1.0468973809686943E-3</c:v>
                </c:pt>
                <c:pt idx="2271">
                  <c:v>1.0468973809686943E-3</c:v>
                </c:pt>
                <c:pt idx="2272">
                  <c:v>1.0468973809686943E-3</c:v>
                </c:pt>
                <c:pt idx="2273">
                  <c:v>1.0468973809686943E-3</c:v>
                </c:pt>
                <c:pt idx="2274">
                  <c:v>1.0468973809686943E-3</c:v>
                </c:pt>
                <c:pt idx="2275">
                  <c:v>1.0468973809686943E-3</c:v>
                </c:pt>
                <c:pt idx="2276">
                  <c:v>1.0468973809686943E-3</c:v>
                </c:pt>
                <c:pt idx="2277">
                  <c:v>1.0468973809686943E-3</c:v>
                </c:pt>
                <c:pt idx="2278">
                  <c:v>1.0468973809686943E-3</c:v>
                </c:pt>
                <c:pt idx="2279">
                  <c:v>1.0468973809686943E-3</c:v>
                </c:pt>
                <c:pt idx="2280">
                  <c:v>1.0468973809686943E-3</c:v>
                </c:pt>
                <c:pt idx="2281">
                  <c:v>1.0468973809686943E-3</c:v>
                </c:pt>
                <c:pt idx="2282">
                  <c:v>1.0468973809686943E-3</c:v>
                </c:pt>
                <c:pt idx="2283">
                  <c:v>1.0468973809686943E-3</c:v>
                </c:pt>
                <c:pt idx="2284">
                  <c:v>1.0468973809686943E-3</c:v>
                </c:pt>
                <c:pt idx="2285">
                  <c:v>1.0468973809686943E-3</c:v>
                </c:pt>
                <c:pt idx="2286">
                  <c:v>1.0468973809686943E-3</c:v>
                </c:pt>
                <c:pt idx="2287">
                  <c:v>1.0468973809686943E-3</c:v>
                </c:pt>
                <c:pt idx="2288">
                  <c:v>1.0468973809686943E-3</c:v>
                </c:pt>
                <c:pt idx="2289">
                  <c:v>1.0468973809686943E-3</c:v>
                </c:pt>
                <c:pt idx="2290">
                  <c:v>1.0468973809686943E-3</c:v>
                </c:pt>
                <c:pt idx="2291">
                  <c:v>1.0468973809686943E-3</c:v>
                </c:pt>
                <c:pt idx="2292">
                  <c:v>1.0468973809686943E-3</c:v>
                </c:pt>
                <c:pt idx="2293">
                  <c:v>1.0468973809686943E-3</c:v>
                </c:pt>
                <c:pt idx="2294">
                  <c:v>1.0468973809686943E-3</c:v>
                </c:pt>
                <c:pt idx="2295">
                  <c:v>1.0468973809686943E-3</c:v>
                </c:pt>
                <c:pt idx="2296">
                  <c:v>1.0468973809686943E-3</c:v>
                </c:pt>
                <c:pt idx="2297">
                  <c:v>1.0468973809686943E-3</c:v>
                </c:pt>
                <c:pt idx="2298">
                  <c:v>1.0468973809686943E-3</c:v>
                </c:pt>
                <c:pt idx="2299">
                  <c:v>1.0468973809686943E-3</c:v>
                </c:pt>
                <c:pt idx="2300">
                  <c:v>1.0468973809686943E-3</c:v>
                </c:pt>
                <c:pt idx="2301">
                  <c:v>1.0468973809686943E-3</c:v>
                </c:pt>
                <c:pt idx="2302">
                  <c:v>1.0468973809686943E-3</c:v>
                </c:pt>
                <c:pt idx="2303">
                  <c:v>1.0468973809686943E-3</c:v>
                </c:pt>
                <c:pt idx="2304">
                  <c:v>1.0468973809686943E-3</c:v>
                </c:pt>
                <c:pt idx="2305">
                  <c:v>1.0468973809686943E-3</c:v>
                </c:pt>
                <c:pt idx="2306">
                  <c:v>1.0468973809686943E-3</c:v>
                </c:pt>
                <c:pt idx="2307">
                  <c:v>1.0468973809686943E-3</c:v>
                </c:pt>
                <c:pt idx="2308">
                  <c:v>1.0468973809686943E-3</c:v>
                </c:pt>
                <c:pt idx="2309">
                  <c:v>1.0468973809686943E-3</c:v>
                </c:pt>
                <c:pt idx="2310">
                  <c:v>1.0468973809686943E-3</c:v>
                </c:pt>
                <c:pt idx="2311">
                  <c:v>1.0468973809686943E-3</c:v>
                </c:pt>
                <c:pt idx="2312">
                  <c:v>1.0468973809686943E-3</c:v>
                </c:pt>
                <c:pt idx="2313">
                  <c:v>1.0468973809686943E-3</c:v>
                </c:pt>
                <c:pt idx="2314">
                  <c:v>1.0468973809686943E-3</c:v>
                </c:pt>
                <c:pt idx="2315">
                  <c:v>1.0468973809686943E-3</c:v>
                </c:pt>
                <c:pt idx="2316">
                  <c:v>1.0468973809686943E-3</c:v>
                </c:pt>
                <c:pt idx="2317">
                  <c:v>1.0468973809686943E-3</c:v>
                </c:pt>
                <c:pt idx="2318">
                  <c:v>1.0468973809686943E-3</c:v>
                </c:pt>
                <c:pt idx="2319">
                  <c:v>1.0468973809686943E-3</c:v>
                </c:pt>
                <c:pt idx="2320">
                  <c:v>1.0468973809686943E-3</c:v>
                </c:pt>
                <c:pt idx="2321">
                  <c:v>1.0468973809686943E-3</c:v>
                </c:pt>
                <c:pt idx="2322">
                  <c:v>1.0468973809686943E-3</c:v>
                </c:pt>
                <c:pt idx="2323">
                  <c:v>1.0468973809686943E-3</c:v>
                </c:pt>
                <c:pt idx="2324">
                  <c:v>1.0468973809686943E-3</c:v>
                </c:pt>
                <c:pt idx="2325">
                  <c:v>1.0468973809686943E-3</c:v>
                </c:pt>
                <c:pt idx="2326">
                  <c:v>1.0468973809686943E-3</c:v>
                </c:pt>
                <c:pt idx="2327">
                  <c:v>1.0468973809686943E-3</c:v>
                </c:pt>
                <c:pt idx="2328">
                  <c:v>1.0468973809686943E-3</c:v>
                </c:pt>
                <c:pt idx="2329">
                  <c:v>1.0468973809686943E-3</c:v>
                </c:pt>
                <c:pt idx="2330">
                  <c:v>1.0468973809686943E-3</c:v>
                </c:pt>
                <c:pt idx="2331">
                  <c:v>1.0468973809686943E-3</c:v>
                </c:pt>
                <c:pt idx="2332">
                  <c:v>1.0468973809686943E-3</c:v>
                </c:pt>
                <c:pt idx="2333">
                  <c:v>1.0468973809686943E-3</c:v>
                </c:pt>
                <c:pt idx="2334">
                  <c:v>1.0468973809686943E-3</c:v>
                </c:pt>
                <c:pt idx="2335">
                  <c:v>1.0468973809686943E-3</c:v>
                </c:pt>
                <c:pt idx="2336">
                  <c:v>1.0468973809686943E-3</c:v>
                </c:pt>
                <c:pt idx="2337">
                  <c:v>1.0468973809686943E-3</c:v>
                </c:pt>
                <c:pt idx="2338">
                  <c:v>1.0468973809686943E-3</c:v>
                </c:pt>
                <c:pt idx="2339">
                  <c:v>1.0468973809686943E-3</c:v>
                </c:pt>
                <c:pt idx="2340">
                  <c:v>1.0468973809686943E-3</c:v>
                </c:pt>
                <c:pt idx="2341">
                  <c:v>1.0468973809686943E-3</c:v>
                </c:pt>
                <c:pt idx="2342">
                  <c:v>1.0468973809686943E-3</c:v>
                </c:pt>
                <c:pt idx="2343">
                  <c:v>1.0468973809686943E-3</c:v>
                </c:pt>
                <c:pt idx="2344">
                  <c:v>1.0468973809686943E-3</c:v>
                </c:pt>
                <c:pt idx="2345">
                  <c:v>1.0468973809686943E-3</c:v>
                </c:pt>
                <c:pt idx="2346">
                  <c:v>1.0468973809686943E-3</c:v>
                </c:pt>
                <c:pt idx="2347">
                  <c:v>1.0468973809686943E-3</c:v>
                </c:pt>
                <c:pt idx="2348">
                  <c:v>1.0468973809686943E-3</c:v>
                </c:pt>
                <c:pt idx="2349">
                  <c:v>1.0468973809686943E-3</c:v>
                </c:pt>
                <c:pt idx="2350">
                  <c:v>1.0468973809686943E-3</c:v>
                </c:pt>
                <c:pt idx="2351">
                  <c:v>1.0468973809686943E-3</c:v>
                </c:pt>
                <c:pt idx="2352">
                  <c:v>1.0468973809686943E-3</c:v>
                </c:pt>
                <c:pt idx="2353">
                  <c:v>1.0468973809686943E-3</c:v>
                </c:pt>
                <c:pt idx="2354">
                  <c:v>1.0468973809686943E-3</c:v>
                </c:pt>
                <c:pt idx="2355">
                  <c:v>1.0468973809686943E-3</c:v>
                </c:pt>
                <c:pt idx="2356">
                  <c:v>1.0468973809686943E-3</c:v>
                </c:pt>
                <c:pt idx="2357">
                  <c:v>1.0468973809686943E-3</c:v>
                </c:pt>
                <c:pt idx="2358">
                  <c:v>1.0468973809686943E-3</c:v>
                </c:pt>
                <c:pt idx="2359">
                  <c:v>1.0468973809686943E-3</c:v>
                </c:pt>
                <c:pt idx="2360">
                  <c:v>1.0468973809686943E-3</c:v>
                </c:pt>
                <c:pt idx="2361">
                  <c:v>1.0468973809686943E-3</c:v>
                </c:pt>
                <c:pt idx="2362">
                  <c:v>1.0468973809686943E-3</c:v>
                </c:pt>
                <c:pt idx="2363">
                  <c:v>1.0468973809686943E-3</c:v>
                </c:pt>
                <c:pt idx="2364">
                  <c:v>1.0468973809686943E-3</c:v>
                </c:pt>
                <c:pt idx="2365">
                  <c:v>1.0468973809686943E-3</c:v>
                </c:pt>
                <c:pt idx="2366">
                  <c:v>1.0468973809686943E-3</c:v>
                </c:pt>
                <c:pt idx="2367">
                  <c:v>1.0468973809686943E-3</c:v>
                </c:pt>
                <c:pt idx="2368">
                  <c:v>1.0468973809686943E-3</c:v>
                </c:pt>
                <c:pt idx="2369">
                  <c:v>1.0468973809686943E-3</c:v>
                </c:pt>
                <c:pt idx="2370">
                  <c:v>1.0468973809686943E-3</c:v>
                </c:pt>
                <c:pt idx="2371">
                  <c:v>1.0468973809686943E-3</c:v>
                </c:pt>
                <c:pt idx="2372">
                  <c:v>1.0468973809686943E-3</c:v>
                </c:pt>
                <c:pt idx="2373">
                  <c:v>1.0468973809686943E-3</c:v>
                </c:pt>
                <c:pt idx="2374">
                  <c:v>1.0468973809686943E-3</c:v>
                </c:pt>
                <c:pt idx="2375">
                  <c:v>1.0468973809686943E-3</c:v>
                </c:pt>
                <c:pt idx="2376">
                  <c:v>1.0468973809686943E-3</c:v>
                </c:pt>
                <c:pt idx="2377">
                  <c:v>1.0468973809686943E-3</c:v>
                </c:pt>
                <c:pt idx="2378">
                  <c:v>1.0468973809686943E-3</c:v>
                </c:pt>
                <c:pt idx="2379">
                  <c:v>1.0468973809686943E-3</c:v>
                </c:pt>
                <c:pt idx="2380">
                  <c:v>1.0468973809686943E-3</c:v>
                </c:pt>
                <c:pt idx="2381">
                  <c:v>1.0468973809686943E-3</c:v>
                </c:pt>
                <c:pt idx="2382">
                  <c:v>1.0468973809686943E-3</c:v>
                </c:pt>
                <c:pt idx="2383">
                  <c:v>1.0468973809686943E-3</c:v>
                </c:pt>
                <c:pt idx="2384">
                  <c:v>1.0468973809686943E-3</c:v>
                </c:pt>
                <c:pt idx="2385">
                  <c:v>1.0468973809686943E-3</c:v>
                </c:pt>
                <c:pt idx="2386">
                  <c:v>1.0468973809686943E-3</c:v>
                </c:pt>
                <c:pt idx="2387">
                  <c:v>1.0468973809686943E-3</c:v>
                </c:pt>
                <c:pt idx="2388">
                  <c:v>1.0468973809686943E-3</c:v>
                </c:pt>
                <c:pt idx="2389">
                  <c:v>1.0468973809686943E-3</c:v>
                </c:pt>
                <c:pt idx="2390">
                  <c:v>1.0468973809686943E-3</c:v>
                </c:pt>
                <c:pt idx="2391">
                  <c:v>1.0468973809686943E-3</c:v>
                </c:pt>
                <c:pt idx="2392">
                  <c:v>1.0468973809686943E-3</c:v>
                </c:pt>
                <c:pt idx="2393">
                  <c:v>1.0468973809686943E-3</c:v>
                </c:pt>
                <c:pt idx="2394">
                  <c:v>1.0468973809686943E-3</c:v>
                </c:pt>
                <c:pt idx="2395">
                  <c:v>1.0468973809686943E-3</c:v>
                </c:pt>
                <c:pt idx="2396">
                  <c:v>1.0468973809686943E-3</c:v>
                </c:pt>
                <c:pt idx="2397">
                  <c:v>1.0468973809686943E-3</c:v>
                </c:pt>
                <c:pt idx="2398">
                  <c:v>1.0468973809686943E-3</c:v>
                </c:pt>
                <c:pt idx="2399">
                  <c:v>1.0468973809686943E-3</c:v>
                </c:pt>
                <c:pt idx="2400">
                  <c:v>1.0468973809686943E-3</c:v>
                </c:pt>
                <c:pt idx="2401">
                  <c:v>1.0468973809686943E-3</c:v>
                </c:pt>
                <c:pt idx="2402">
                  <c:v>1.0468973809686943E-3</c:v>
                </c:pt>
                <c:pt idx="2403">
                  <c:v>1.0468973809686943E-3</c:v>
                </c:pt>
                <c:pt idx="2404">
                  <c:v>1.0468973809686943E-3</c:v>
                </c:pt>
                <c:pt idx="2405">
                  <c:v>1.0468973809686943E-3</c:v>
                </c:pt>
                <c:pt idx="2406">
                  <c:v>1.0468973809686943E-3</c:v>
                </c:pt>
                <c:pt idx="2407">
                  <c:v>1.0468973809686943E-3</c:v>
                </c:pt>
                <c:pt idx="2408">
                  <c:v>1.0468973809686943E-3</c:v>
                </c:pt>
                <c:pt idx="2409">
                  <c:v>1.0468973809686943E-3</c:v>
                </c:pt>
                <c:pt idx="2410">
                  <c:v>1.0468973809686943E-3</c:v>
                </c:pt>
                <c:pt idx="2411">
                  <c:v>1.0468973809686943E-3</c:v>
                </c:pt>
                <c:pt idx="2412">
                  <c:v>1.0468973809686943E-3</c:v>
                </c:pt>
                <c:pt idx="2413">
                  <c:v>1.0468973809686943E-3</c:v>
                </c:pt>
                <c:pt idx="2414">
                  <c:v>1.0468973809686943E-3</c:v>
                </c:pt>
                <c:pt idx="2415">
                  <c:v>1.0468973809686943E-3</c:v>
                </c:pt>
                <c:pt idx="2416">
                  <c:v>1.0468973809686943E-3</c:v>
                </c:pt>
                <c:pt idx="2417">
                  <c:v>1.0468973809686943E-3</c:v>
                </c:pt>
                <c:pt idx="2418">
                  <c:v>1.0468973809686943E-3</c:v>
                </c:pt>
                <c:pt idx="2419">
                  <c:v>1.0468973809686943E-3</c:v>
                </c:pt>
                <c:pt idx="2420">
                  <c:v>1.0468973809686943E-3</c:v>
                </c:pt>
                <c:pt idx="2421">
                  <c:v>1.0468973809686943E-3</c:v>
                </c:pt>
                <c:pt idx="2422">
                  <c:v>1.0468973809686943E-3</c:v>
                </c:pt>
                <c:pt idx="2423">
                  <c:v>1.0468973809686943E-3</c:v>
                </c:pt>
                <c:pt idx="2424">
                  <c:v>1.0468973809686943E-3</c:v>
                </c:pt>
                <c:pt idx="2425">
                  <c:v>1.0468973809686943E-3</c:v>
                </c:pt>
                <c:pt idx="2426">
                  <c:v>1.0468973809686943E-3</c:v>
                </c:pt>
                <c:pt idx="2427">
                  <c:v>1.0468973809686943E-3</c:v>
                </c:pt>
                <c:pt idx="2428">
                  <c:v>1.0468973809686943E-3</c:v>
                </c:pt>
                <c:pt idx="2429">
                  <c:v>1.0468973809686943E-3</c:v>
                </c:pt>
                <c:pt idx="2430">
                  <c:v>1.0468973809686943E-3</c:v>
                </c:pt>
                <c:pt idx="2431">
                  <c:v>1.0468973809686943E-3</c:v>
                </c:pt>
                <c:pt idx="2432">
                  <c:v>1.0468973809686943E-3</c:v>
                </c:pt>
                <c:pt idx="2433">
                  <c:v>1.0468973809686943E-3</c:v>
                </c:pt>
                <c:pt idx="2434">
                  <c:v>1.0468973809686943E-3</c:v>
                </c:pt>
                <c:pt idx="2435">
                  <c:v>1.0468973809686943E-3</c:v>
                </c:pt>
                <c:pt idx="2436">
                  <c:v>1.0468973809686943E-3</c:v>
                </c:pt>
                <c:pt idx="2437">
                  <c:v>1.0468973809686943E-3</c:v>
                </c:pt>
                <c:pt idx="2438">
                  <c:v>1.0468973809686943E-3</c:v>
                </c:pt>
                <c:pt idx="2439">
                  <c:v>1.0468973809686943E-3</c:v>
                </c:pt>
                <c:pt idx="2440">
                  <c:v>1.0468973809686943E-3</c:v>
                </c:pt>
                <c:pt idx="2441">
                  <c:v>1.0468973809686943E-3</c:v>
                </c:pt>
                <c:pt idx="2442">
                  <c:v>1.0468973809686943E-3</c:v>
                </c:pt>
                <c:pt idx="2443">
                  <c:v>1.0468973809686943E-3</c:v>
                </c:pt>
                <c:pt idx="2444">
                  <c:v>1.0468973809686943E-3</c:v>
                </c:pt>
                <c:pt idx="2445">
                  <c:v>1.0468973809686943E-3</c:v>
                </c:pt>
                <c:pt idx="2446">
                  <c:v>1.0468973809686943E-3</c:v>
                </c:pt>
                <c:pt idx="2447">
                  <c:v>1.0468973809686943E-3</c:v>
                </c:pt>
                <c:pt idx="2448">
                  <c:v>1.0468973809686943E-3</c:v>
                </c:pt>
                <c:pt idx="2449">
                  <c:v>1.0468973809686943E-3</c:v>
                </c:pt>
                <c:pt idx="2450">
                  <c:v>1.0468973809686943E-3</c:v>
                </c:pt>
                <c:pt idx="2451">
                  <c:v>1.0468973809686943E-3</c:v>
                </c:pt>
                <c:pt idx="2452">
                  <c:v>1.0468973809686943E-3</c:v>
                </c:pt>
                <c:pt idx="2453">
                  <c:v>1.0468973809686943E-3</c:v>
                </c:pt>
                <c:pt idx="2454">
                  <c:v>1.0468973809686943E-3</c:v>
                </c:pt>
                <c:pt idx="2455">
                  <c:v>1.0468973809686943E-3</c:v>
                </c:pt>
                <c:pt idx="2456">
                  <c:v>1.0468973809686943E-3</c:v>
                </c:pt>
                <c:pt idx="2457">
                  <c:v>1.0468973809686943E-3</c:v>
                </c:pt>
                <c:pt idx="2458">
                  <c:v>1.0468973809686943E-3</c:v>
                </c:pt>
                <c:pt idx="2459">
                  <c:v>1.0468973809686943E-3</c:v>
                </c:pt>
                <c:pt idx="2460">
                  <c:v>1.0468973809686943E-3</c:v>
                </c:pt>
                <c:pt idx="2461">
                  <c:v>1.0468973809686943E-3</c:v>
                </c:pt>
                <c:pt idx="2462">
                  <c:v>1.0468973809686943E-3</c:v>
                </c:pt>
                <c:pt idx="2463">
                  <c:v>1.0468973809686943E-3</c:v>
                </c:pt>
                <c:pt idx="2464">
                  <c:v>1.0468973809686943E-3</c:v>
                </c:pt>
                <c:pt idx="2465">
                  <c:v>1.0468973809686943E-3</c:v>
                </c:pt>
                <c:pt idx="2466">
                  <c:v>1.0468973809686943E-3</c:v>
                </c:pt>
                <c:pt idx="2467">
                  <c:v>1.0468973809686943E-3</c:v>
                </c:pt>
                <c:pt idx="2468">
                  <c:v>1.0468973809686943E-3</c:v>
                </c:pt>
                <c:pt idx="2469">
                  <c:v>1.0468973809686943E-3</c:v>
                </c:pt>
                <c:pt idx="2470">
                  <c:v>1.0468973809686943E-3</c:v>
                </c:pt>
                <c:pt idx="2471">
                  <c:v>1.0468973809686943E-3</c:v>
                </c:pt>
                <c:pt idx="2472">
                  <c:v>1.0468973809686943E-3</c:v>
                </c:pt>
                <c:pt idx="2473">
                  <c:v>1.0468973809686943E-3</c:v>
                </c:pt>
                <c:pt idx="2474">
                  <c:v>1.0468973809686943E-3</c:v>
                </c:pt>
                <c:pt idx="2475">
                  <c:v>1.0468973809686943E-3</c:v>
                </c:pt>
                <c:pt idx="2476">
                  <c:v>1.0468973809686943E-3</c:v>
                </c:pt>
                <c:pt idx="2477">
                  <c:v>1.0468973809686943E-3</c:v>
                </c:pt>
                <c:pt idx="2478">
                  <c:v>1.0468973809686943E-3</c:v>
                </c:pt>
                <c:pt idx="2479">
                  <c:v>1.0468973809686943E-3</c:v>
                </c:pt>
                <c:pt idx="2480">
                  <c:v>1.0468973809686943E-3</c:v>
                </c:pt>
                <c:pt idx="2481">
                  <c:v>1.0468973809686943E-3</c:v>
                </c:pt>
                <c:pt idx="2482">
                  <c:v>1.0468973809686943E-3</c:v>
                </c:pt>
                <c:pt idx="2483">
                  <c:v>1.0468973809686943E-3</c:v>
                </c:pt>
                <c:pt idx="2484">
                  <c:v>1.0468973809686943E-3</c:v>
                </c:pt>
                <c:pt idx="2485">
                  <c:v>1.0468973809686943E-3</c:v>
                </c:pt>
                <c:pt idx="2486">
                  <c:v>1.0468973809686943E-3</c:v>
                </c:pt>
                <c:pt idx="2487">
                  <c:v>1.0468973809686943E-3</c:v>
                </c:pt>
                <c:pt idx="2488">
                  <c:v>1.0468973809686943E-3</c:v>
                </c:pt>
                <c:pt idx="2489">
                  <c:v>1.0468973809686943E-3</c:v>
                </c:pt>
                <c:pt idx="2490">
                  <c:v>1.0468973809686943E-3</c:v>
                </c:pt>
                <c:pt idx="2491">
                  <c:v>1.0468973809686943E-3</c:v>
                </c:pt>
                <c:pt idx="2492">
                  <c:v>1.0468973809686943E-3</c:v>
                </c:pt>
                <c:pt idx="2493">
                  <c:v>1.0468973809686943E-3</c:v>
                </c:pt>
                <c:pt idx="2494">
                  <c:v>1.0468973809686943E-3</c:v>
                </c:pt>
                <c:pt idx="2495">
                  <c:v>1.0468973809686943E-3</c:v>
                </c:pt>
                <c:pt idx="2496">
                  <c:v>1.0468973809686943E-3</c:v>
                </c:pt>
                <c:pt idx="2497">
                  <c:v>1.0468973809686943E-3</c:v>
                </c:pt>
                <c:pt idx="2498">
                  <c:v>1.0468973809686943E-3</c:v>
                </c:pt>
                <c:pt idx="2499">
                  <c:v>1.0468973809686943E-3</c:v>
                </c:pt>
                <c:pt idx="2500">
                  <c:v>1.0468973809686943E-3</c:v>
                </c:pt>
                <c:pt idx="2501">
                  <c:v>1.0468973809686943E-3</c:v>
                </c:pt>
                <c:pt idx="2502">
                  <c:v>1.0468973809686943E-3</c:v>
                </c:pt>
                <c:pt idx="2503">
                  <c:v>1.0468973809686943E-3</c:v>
                </c:pt>
                <c:pt idx="2504">
                  <c:v>1.0468973809686943E-3</c:v>
                </c:pt>
                <c:pt idx="2505">
                  <c:v>1.0468973809686943E-3</c:v>
                </c:pt>
                <c:pt idx="2506">
                  <c:v>1.0468973809686943E-3</c:v>
                </c:pt>
                <c:pt idx="2507">
                  <c:v>1.0468973809686943E-3</c:v>
                </c:pt>
                <c:pt idx="2508">
                  <c:v>1.0468973809686943E-3</c:v>
                </c:pt>
                <c:pt idx="2509">
                  <c:v>1.0468973809686943E-3</c:v>
                </c:pt>
                <c:pt idx="2510">
                  <c:v>1.0468973809686943E-3</c:v>
                </c:pt>
                <c:pt idx="2511">
                  <c:v>1.0468973809686943E-3</c:v>
                </c:pt>
                <c:pt idx="2512">
                  <c:v>1.0468973809686943E-3</c:v>
                </c:pt>
                <c:pt idx="2513">
                  <c:v>1.0468973809686943E-3</c:v>
                </c:pt>
                <c:pt idx="2514">
                  <c:v>1.0468973809686943E-3</c:v>
                </c:pt>
                <c:pt idx="2515">
                  <c:v>1.0468973809686943E-3</c:v>
                </c:pt>
                <c:pt idx="2516">
                  <c:v>1.0468973809686943E-3</c:v>
                </c:pt>
                <c:pt idx="2517">
                  <c:v>1.0468973809686943E-3</c:v>
                </c:pt>
                <c:pt idx="2518">
                  <c:v>1.0468973809686943E-3</c:v>
                </c:pt>
                <c:pt idx="2519">
                  <c:v>1.0468973809686943E-3</c:v>
                </c:pt>
                <c:pt idx="2520">
                  <c:v>1.0468973809686943E-3</c:v>
                </c:pt>
                <c:pt idx="2521">
                  <c:v>1.0468973809686943E-3</c:v>
                </c:pt>
                <c:pt idx="2522">
                  <c:v>1.0468973809686943E-3</c:v>
                </c:pt>
                <c:pt idx="2523">
                  <c:v>1.0468973809686943E-3</c:v>
                </c:pt>
                <c:pt idx="2524">
                  <c:v>1.0468973809686943E-3</c:v>
                </c:pt>
                <c:pt idx="2525">
                  <c:v>1.0468973809686943E-3</c:v>
                </c:pt>
                <c:pt idx="2526">
                  <c:v>1.0468973809686943E-3</c:v>
                </c:pt>
                <c:pt idx="2527">
                  <c:v>1.0468973809686943E-3</c:v>
                </c:pt>
                <c:pt idx="2528">
                  <c:v>1.0468973809686943E-3</c:v>
                </c:pt>
                <c:pt idx="2529">
                  <c:v>1.0468973809686943E-3</c:v>
                </c:pt>
                <c:pt idx="2530">
                  <c:v>1.0468973809686943E-3</c:v>
                </c:pt>
                <c:pt idx="2531">
                  <c:v>1.0468973809686943E-3</c:v>
                </c:pt>
                <c:pt idx="2532">
                  <c:v>1.0468973809686943E-3</c:v>
                </c:pt>
                <c:pt idx="2533">
                  <c:v>1.0468973809686943E-3</c:v>
                </c:pt>
                <c:pt idx="2534">
                  <c:v>1.0468973809686943E-3</c:v>
                </c:pt>
                <c:pt idx="2535">
                  <c:v>1.0468973809686943E-3</c:v>
                </c:pt>
                <c:pt idx="2536">
                  <c:v>1.0468973809686943E-3</c:v>
                </c:pt>
                <c:pt idx="2537">
                  <c:v>1.0468973809686943E-3</c:v>
                </c:pt>
                <c:pt idx="2538">
                  <c:v>1.0468973809686943E-3</c:v>
                </c:pt>
                <c:pt idx="2539">
                  <c:v>1.0468973809686943E-3</c:v>
                </c:pt>
                <c:pt idx="2540">
                  <c:v>1.0468973809686943E-3</c:v>
                </c:pt>
                <c:pt idx="2541">
                  <c:v>1.0468973809686943E-3</c:v>
                </c:pt>
                <c:pt idx="2542">
                  <c:v>1.0468973809686943E-3</c:v>
                </c:pt>
                <c:pt idx="2543">
                  <c:v>1.0468973809686943E-3</c:v>
                </c:pt>
                <c:pt idx="2544">
                  <c:v>1.0468973809686943E-3</c:v>
                </c:pt>
                <c:pt idx="2545">
                  <c:v>1.0468973809686943E-3</c:v>
                </c:pt>
                <c:pt idx="2546">
                  <c:v>1.0468973809686943E-3</c:v>
                </c:pt>
                <c:pt idx="2547">
                  <c:v>1.0468973809686943E-3</c:v>
                </c:pt>
                <c:pt idx="2548">
                  <c:v>1.0468973809686943E-3</c:v>
                </c:pt>
                <c:pt idx="2549">
                  <c:v>1.0468973809686943E-3</c:v>
                </c:pt>
                <c:pt idx="2550">
                  <c:v>1.0468973809686943E-3</c:v>
                </c:pt>
                <c:pt idx="2551">
                  <c:v>1.0468973809686943E-3</c:v>
                </c:pt>
                <c:pt idx="2552">
                  <c:v>1.0468973809686943E-3</c:v>
                </c:pt>
                <c:pt idx="2553">
                  <c:v>1.0468973809686943E-3</c:v>
                </c:pt>
                <c:pt idx="2554">
                  <c:v>1.0468973809686943E-3</c:v>
                </c:pt>
                <c:pt idx="2555">
                  <c:v>1.0468973809686943E-3</c:v>
                </c:pt>
                <c:pt idx="2556">
                  <c:v>1.0468973809686943E-3</c:v>
                </c:pt>
                <c:pt idx="2557">
                  <c:v>1.0468973809686943E-3</c:v>
                </c:pt>
                <c:pt idx="2558">
                  <c:v>1.0468973809686943E-3</c:v>
                </c:pt>
                <c:pt idx="2559">
                  <c:v>1.0468973809686943E-3</c:v>
                </c:pt>
                <c:pt idx="2560">
                  <c:v>1.0468973809686943E-3</c:v>
                </c:pt>
                <c:pt idx="2561">
                  <c:v>1.0468973809686943E-3</c:v>
                </c:pt>
                <c:pt idx="2562">
                  <c:v>1.0468973809686943E-3</c:v>
                </c:pt>
                <c:pt idx="2563">
                  <c:v>1.0468973809686943E-3</c:v>
                </c:pt>
                <c:pt idx="2564">
                  <c:v>1.0468973809686943E-3</c:v>
                </c:pt>
                <c:pt idx="2565">
                  <c:v>1.0468973809686943E-3</c:v>
                </c:pt>
                <c:pt idx="2566">
                  <c:v>1.0468973809686943E-3</c:v>
                </c:pt>
                <c:pt idx="2567">
                  <c:v>1.0468973809686943E-3</c:v>
                </c:pt>
                <c:pt idx="2568">
                  <c:v>1.0468973809686943E-3</c:v>
                </c:pt>
                <c:pt idx="2569">
                  <c:v>1.0468973809686943E-3</c:v>
                </c:pt>
                <c:pt idx="2570">
                  <c:v>1.0468973809686943E-3</c:v>
                </c:pt>
                <c:pt idx="2571">
                  <c:v>1.0468973809686943E-3</c:v>
                </c:pt>
                <c:pt idx="2572">
                  <c:v>1.0468973809686943E-3</c:v>
                </c:pt>
                <c:pt idx="2573">
                  <c:v>1.0468973809686943E-3</c:v>
                </c:pt>
                <c:pt idx="2574">
                  <c:v>1.0468973809686943E-3</c:v>
                </c:pt>
                <c:pt idx="2575">
                  <c:v>1.0468973809686943E-3</c:v>
                </c:pt>
                <c:pt idx="2576">
                  <c:v>1.0468973809686943E-3</c:v>
                </c:pt>
                <c:pt idx="2577">
                  <c:v>1.0468973809686943E-3</c:v>
                </c:pt>
                <c:pt idx="2578">
                  <c:v>1.0468973809686943E-3</c:v>
                </c:pt>
                <c:pt idx="2579">
                  <c:v>1.0468973809686943E-3</c:v>
                </c:pt>
                <c:pt idx="2580">
                  <c:v>1.0468973809686943E-3</c:v>
                </c:pt>
                <c:pt idx="2581">
                  <c:v>1.0468973809686943E-3</c:v>
                </c:pt>
                <c:pt idx="2582">
                  <c:v>1.0468973809686943E-3</c:v>
                </c:pt>
                <c:pt idx="2583">
                  <c:v>1.0468973809686943E-3</c:v>
                </c:pt>
                <c:pt idx="2584">
                  <c:v>1.0468973809686943E-3</c:v>
                </c:pt>
                <c:pt idx="2585">
                  <c:v>1.0468973809686943E-3</c:v>
                </c:pt>
                <c:pt idx="2586">
                  <c:v>1.0468973809686943E-3</c:v>
                </c:pt>
                <c:pt idx="2587">
                  <c:v>1.0468973809686943E-3</c:v>
                </c:pt>
                <c:pt idx="2588">
                  <c:v>1.0468973809686943E-3</c:v>
                </c:pt>
                <c:pt idx="2589">
                  <c:v>1.0468973809686943E-3</c:v>
                </c:pt>
                <c:pt idx="2590">
                  <c:v>1.0468973809686943E-3</c:v>
                </c:pt>
                <c:pt idx="2591">
                  <c:v>1.0468973809686943E-3</c:v>
                </c:pt>
                <c:pt idx="2592">
                  <c:v>1.0468973809686943E-3</c:v>
                </c:pt>
                <c:pt idx="2593">
                  <c:v>1.0468973809686943E-3</c:v>
                </c:pt>
                <c:pt idx="2594">
                  <c:v>1.0468973809686943E-3</c:v>
                </c:pt>
                <c:pt idx="2595">
                  <c:v>1.0468973809686943E-3</c:v>
                </c:pt>
                <c:pt idx="2596">
                  <c:v>1.0468973809686943E-3</c:v>
                </c:pt>
                <c:pt idx="2597">
                  <c:v>1.0468973809686943E-3</c:v>
                </c:pt>
                <c:pt idx="2598">
                  <c:v>1.0468973809686943E-3</c:v>
                </c:pt>
                <c:pt idx="2599">
                  <c:v>1.0468973809686943E-3</c:v>
                </c:pt>
                <c:pt idx="2600">
                  <c:v>1.0468973809686943E-3</c:v>
                </c:pt>
                <c:pt idx="2601">
                  <c:v>1.0468973809686943E-3</c:v>
                </c:pt>
                <c:pt idx="2602">
                  <c:v>1.0468973809686943E-3</c:v>
                </c:pt>
                <c:pt idx="2603">
                  <c:v>1.0468973809686943E-3</c:v>
                </c:pt>
                <c:pt idx="2604">
                  <c:v>1.0468973809686943E-3</c:v>
                </c:pt>
                <c:pt idx="2605">
                  <c:v>1.0468973809686943E-3</c:v>
                </c:pt>
                <c:pt idx="2606">
                  <c:v>1.0468973809686943E-3</c:v>
                </c:pt>
                <c:pt idx="2607">
                  <c:v>1.0468973809686943E-3</c:v>
                </c:pt>
                <c:pt idx="2608">
                  <c:v>1.0468973809686943E-3</c:v>
                </c:pt>
                <c:pt idx="2609">
                  <c:v>1.0468973809686943E-3</c:v>
                </c:pt>
                <c:pt idx="2610">
                  <c:v>1.0468973809686943E-3</c:v>
                </c:pt>
                <c:pt idx="2611">
                  <c:v>1.0468973809686943E-3</c:v>
                </c:pt>
                <c:pt idx="2612">
                  <c:v>1.0468973809686943E-3</c:v>
                </c:pt>
                <c:pt idx="2613">
                  <c:v>1.0468973809686943E-3</c:v>
                </c:pt>
                <c:pt idx="2614">
                  <c:v>1.0468973809686943E-3</c:v>
                </c:pt>
                <c:pt idx="2615">
                  <c:v>1.0468973809686943E-3</c:v>
                </c:pt>
                <c:pt idx="2616">
                  <c:v>1.0468973809686943E-3</c:v>
                </c:pt>
                <c:pt idx="2617">
                  <c:v>1.0468973809686943E-3</c:v>
                </c:pt>
                <c:pt idx="2618">
                  <c:v>1.0468973809686943E-3</c:v>
                </c:pt>
                <c:pt idx="2619">
                  <c:v>1.0468973809686943E-3</c:v>
                </c:pt>
                <c:pt idx="2620">
                  <c:v>1.0468973809686943E-3</c:v>
                </c:pt>
                <c:pt idx="2621">
                  <c:v>1.0468973809686943E-3</c:v>
                </c:pt>
                <c:pt idx="2622">
                  <c:v>1.0468973809686943E-3</c:v>
                </c:pt>
                <c:pt idx="2623">
                  <c:v>1.0468973809686943E-3</c:v>
                </c:pt>
                <c:pt idx="2624">
                  <c:v>1.0468973809686943E-3</c:v>
                </c:pt>
                <c:pt idx="2625">
                  <c:v>1.0468973809686943E-3</c:v>
                </c:pt>
                <c:pt idx="2626">
                  <c:v>1.0468973809686943E-3</c:v>
                </c:pt>
                <c:pt idx="2627">
                  <c:v>1.0468973809686943E-3</c:v>
                </c:pt>
                <c:pt idx="2628">
                  <c:v>1.0468973809686943E-3</c:v>
                </c:pt>
                <c:pt idx="2629">
                  <c:v>1.0468973809686943E-3</c:v>
                </c:pt>
                <c:pt idx="2630">
                  <c:v>1.0468973809686943E-3</c:v>
                </c:pt>
                <c:pt idx="2631">
                  <c:v>1.0468973809686943E-3</c:v>
                </c:pt>
                <c:pt idx="2632">
                  <c:v>1.0468973809686943E-3</c:v>
                </c:pt>
                <c:pt idx="2633">
                  <c:v>1.0468973809686943E-3</c:v>
                </c:pt>
                <c:pt idx="2634">
                  <c:v>1.0468973809686943E-3</c:v>
                </c:pt>
                <c:pt idx="2635">
                  <c:v>1.0468973809686943E-3</c:v>
                </c:pt>
                <c:pt idx="2636">
                  <c:v>1.0468973809686943E-3</c:v>
                </c:pt>
                <c:pt idx="2637">
                  <c:v>1.0468973809686943E-3</c:v>
                </c:pt>
                <c:pt idx="2638">
                  <c:v>1.0468973809686943E-3</c:v>
                </c:pt>
                <c:pt idx="2639">
                  <c:v>1.0468973809686943E-3</c:v>
                </c:pt>
                <c:pt idx="2640">
                  <c:v>1.0468973809686943E-3</c:v>
                </c:pt>
                <c:pt idx="2641">
                  <c:v>1.0468973809686943E-3</c:v>
                </c:pt>
                <c:pt idx="2642">
                  <c:v>1.0468973809686943E-3</c:v>
                </c:pt>
                <c:pt idx="2643">
                  <c:v>1.0468973809686943E-3</c:v>
                </c:pt>
                <c:pt idx="2644">
                  <c:v>1.0468973809686943E-3</c:v>
                </c:pt>
                <c:pt idx="2645">
                  <c:v>1.0468973809686943E-3</c:v>
                </c:pt>
                <c:pt idx="2646">
                  <c:v>1.0468973809686943E-3</c:v>
                </c:pt>
                <c:pt idx="2647">
                  <c:v>1.0468973809686943E-3</c:v>
                </c:pt>
                <c:pt idx="2648">
                  <c:v>1.0468973809686943E-3</c:v>
                </c:pt>
                <c:pt idx="2649">
                  <c:v>1.0468973809686943E-3</c:v>
                </c:pt>
                <c:pt idx="2650">
                  <c:v>1.0468973809686943E-3</c:v>
                </c:pt>
                <c:pt idx="2651">
                  <c:v>1.0468973809686943E-3</c:v>
                </c:pt>
                <c:pt idx="2652">
                  <c:v>1.0468973809686943E-3</c:v>
                </c:pt>
                <c:pt idx="2653">
                  <c:v>1.0468973809686943E-3</c:v>
                </c:pt>
                <c:pt idx="2654">
                  <c:v>1.0468973809686943E-3</c:v>
                </c:pt>
                <c:pt idx="2655">
                  <c:v>1.0468973809686943E-3</c:v>
                </c:pt>
                <c:pt idx="2656">
                  <c:v>1.0468973809686943E-3</c:v>
                </c:pt>
                <c:pt idx="2657">
                  <c:v>1.0468973809686943E-3</c:v>
                </c:pt>
                <c:pt idx="2658">
                  <c:v>1.0468973809686943E-3</c:v>
                </c:pt>
                <c:pt idx="2659">
                  <c:v>1.0468973809686943E-3</c:v>
                </c:pt>
                <c:pt idx="2660">
                  <c:v>1.0468973809686943E-3</c:v>
                </c:pt>
                <c:pt idx="2661">
                  <c:v>1.0468973809686943E-3</c:v>
                </c:pt>
                <c:pt idx="2662">
                  <c:v>1.0468973809686943E-3</c:v>
                </c:pt>
                <c:pt idx="2663">
                  <c:v>1.0468973809686943E-3</c:v>
                </c:pt>
                <c:pt idx="2664">
                  <c:v>1.0468973809686943E-3</c:v>
                </c:pt>
                <c:pt idx="2665">
                  <c:v>1.0468973809686943E-3</c:v>
                </c:pt>
                <c:pt idx="2666">
                  <c:v>1.0468973809686943E-3</c:v>
                </c:pt>
                <c:pt idx="2667">
                  <c:v>1.0468973809686943E-3</c:v>
                </c:pt>
                <c:pt idx="2668">
                  <c:v>1.0468973809686943E-3</c:v>
                </c:pt>
                <c:pt idx="2669">
                  <c:v>1.0468973809686943E-3</c:v>
                </c:pt>
                <c:pt idx="2670">
                  <c:v>1.0468973809686943E-3</c:v>
                </c:pt>
                <c:pt idx="2671">
                  <c:v>1.0468973809686943E-3</c:v>
                </c:pt>
                <c:pt idx="2672">
                  <c:v>1.0468973809686943E-3</c:v>
                </c:pt>
                <c:pt idx="2673">
                  <c:v>1.0468973809686943E-3</c:v>
                </c:pt>
                <c:pt idx="2674">
                  <c:v>1.0468973809686943E-3</c:v>
                </c:pt>
                <c:pt idx="2675">
                  <c:v>1.0468973809686943E-3</c:v>
                </c:pt>
                <c:pt idx="2676">
                  <c:v>1.0468973809686943E-3</c:v>
                </c:pt>
                <c:pt idx="2677">
                  <c:v>1.0468973809686943E-3</c:v>
                </c:pt>
                <c:pt idx="2678">
                  <c:v>1.0468973809686943E-3</c:v>
                </c:pt>
                <c:pt idx="2679">
                  <c:v>1.0468973809686943E-3</c:v>
                </c:pt>
                <c:pt idx="2680">
                  <c:v>1.0468973809686943E-3</c:v>
                </c:pt>
                <c:pt idx="2681">
                  <c:v>1.0468973809686943E-3</c:v>
                </c:pt>
                <c:pt idx="2682">
                  <c:v>1.0468973809686943E-3</c:v>
                </c:pt>
                <c:pt idx="2683">
                  <c:v>1.0468973809686943E-3</c:v>
                </c:pt>
                <c:pt idx="2684">
                  <c:v>1.0468973809686943E-3</c:v>
                </c:pt>
                <c:pt idx="2685">
                  <c:v>1.0468973809686943E-3</c:v>
                </c:pt>
                <c:pt idx="2686">
                  <c:v>1.0468973809686943E-3</c:v>
                </c:pt>
                <c:pt idx="2687">
                  <c:v>1.0468973809686943E-3</c:v>
                </c:pt>
                <c:pt idx="2688">
                  <c:v>1.0468973809686943E-3</c:v>
                </c:pt>
                <c:pt idx="2689">
                  <c:v>1.0468973809686943E-3</c:v>
                </c:pt>
                <c:pt idx="2690">
                  <c:v>1.0468973809686943E-3</c:v>
                </c:pt>
                <c:pt idx="2691">
                  <c:v>1.0468973809686943E-3</c:v>
                </c:pt>
                <c:pt idx="2692">
                  <c:v>1.0468973809686943E-3</c:v>
                </c:pt>
                <c:pt idx="2693">
                  <c:v>1.0468973809686943E-3</c:v>
                </c:pt>
                <c:pt idx="2694">
                  <c:v>1.0468973809686943E-3</c:v>
                </c:pt>
                <c:pt idx="2695">
                  <c:v>1.0468973809686943E-3</c:v>
                </c:pt>
                <c:pt idx="2696">
                  <c:v>1.0468973809686943E-3</c:v>
                </c:pt>
                <c:pt idx="2697">
                  <c:v>1.0468973809686943E-3</c:v>
                </c:pt>
                <c:pt idx="2698">
                  <c:v>1.0468973809686943E-3</c:v>
                </c:pt>
                <c:pt idx="2699">
                  <c:v>1.0468973809686943E-3</c:v>
                </c:pt>
                <c:pt idx="2700">
                  <c:v>1.0468973809686943E-3</c:v>
                </c:pt>
                <c:pt idx="2701">
                  <c:v>1.0468973809686943E-3</c:v>
                </c:pt>
                <c:pt idx="2702">
                  <c:v>1.0468973809686943E-3</c:v>
                </c:pt>
                <c:pt idx="2703">
                  <c:v>1.0468973809686943E-3</c:v>
                </c:pt>
                <c:pt idx="2704">
                  <c:v>1.0468973809686943E-3</c:v>
                </c:pt>
                <c:pt idx="2705">
                  <c:v>1.0468973809686943E-3</c:v>
                </c:pt>
                <c:pt idx="2706">
                  <c:v>1.0468973809686943E-3</c:v>
                </c:pt>
                <c:pt idx="2707">
                  <c:v>1.0468973809686943E-3</c:v>
                </c:pt>
                <c:pt idx="2708">
                  <c:v>1.0468973809686943E-3</c:v>
                </c:pt>
                <c:pt idx="2709">
                  <c:v>1.0468973809686943E-3</c:v>
                </c:pt>
                <c:pt idx="2710">
                  <c:v>1.0468973809686943E-3</c:v>
                </c:pt>
                <c:pt idx="2711">
                  <c:v>1.0468973809686943E-3</c:v>
                </c:pt>
                <c:pt idx="2712">
                  <c:v>1.0468973809686943E-3</c:v>
                </c:pt>
                <c:pt idx="2713">
                  <c:v>1.0468973809686943E-3</c:v>
                </c:pt>
                <c:pt idx="2714">
                  <c:v>1.0468973809686943E-3</c:v>
                </c:pt>
                <c:pt idx="2715">
                  <c:v>1.0468973809686943E-3</c:v>
                </c:pt>
                <c:pt idx="2716">
                  <c:v>1.0468973809686943E-3</c:v>
                </c:pt>
                <c:pt idx="2717">
                  <c:v>1.0468973809686943E-3</c:v>
                </c:pt>
                <c:pt idx="2718">
                  <c:v>1.0468973809686943E-3</c:v>
                </c:pt>
                <c:pt idx="2719">
                  <c:v>1.0468973809686943E-3</c:v>
                </c:pt>
                <c:pt idx="2720">
                  <c:v>1.0468973809686943E-3</c:v>
                </c:pt>
                <c:pt idx="2721">
                  <c:v>1.0468973809686943E-3</c:v>
                </c:pt>
                <c:pt idx="2722">
                  <c:v>1.0468973809686943E-3</c:v>
                </c:pt>
                <c:pt idx="2723">
                  <c:v>1.0468973809686943E-3</c:v>
                </c:pt>
                <c:pt idx="2724">
                  <c:v>1.0468973809686943E-3</c:v>
                </c:pt>
                <c:pt idx="2725">
                  <c:v>1.0468973809686943E-3</c:v>
                </c:pt>
                <c:pt idx="2726">
                  <c:v>1.0468973809686943E-3</c:v>
                </c:pt>
                <c:pt idx="2727">
                  <c:v>1.0468973809686943E-3</c:v>
                </c:pt>
                <c:pt idx="2728">
                  <c:v>1.0468973809686943E-3</c:v>
                </c:pt>
                <c:pt idx="2729">
                  <c:v>1.0468973809686943E-3</c:v>
                </c:pt>
                <c:pt idx="2730">
                  <c:v>1.0468973809686943E-3</c:v>
                </c:pt>
                <c:pt idx="2731">
                  <c:v>1.0468973809686943E-3</c:v>
                </c:pt>
                <c:pt idx="2732">
                  <c:v>1.0468973809686943E-3</c:v>
                </c:pt>
                <c:pt idx="2733">
                  <c:v>1.0468973809686943E-3</c:v>
                </c:pt>
                <c:pt idx="2734">
                  <c:v>1.0468973809686943E-3</c:v>
                </c:pt>
                <c:pt idx="2735">
                  <c:v>1.0468973809686943E-3</c:v>
                </c:pt>
                <c:pt idx="2736">
                  <c:v>1.0468973809686943E-3</c:v>
                </c:pt>
                <c:pt idx="2737">
                  <c:v>1.0468973809686943E-3</c:v>
                </c:pt>
                <c:pt idx="2738">
                  <c:v>1.0468973809686943E-3</c:v>
                </c:pt>
                <c:pt idx="2739">
                  <c:v>1.0468973809686943E-3</c:v>
                </c:pt>
                <c:pt idx="2740">
                  <c:v>1.0468973809686943E-3</c:v>
                </c:pt>
                <c:pt idx="2741">
                  <c:v>1.0468973809686943E-3</c:v>
                </c:pt>
                <c:pt idx="2742">
                  <c:v>1.0468973809686943E-3</c:v>
                </c:pt>
                <c:pt idx="2743">
                  <c:v>1.0468973809686943E-3</c:v>
                </c:pt>
                <c:pt idx="2744">
                  <c:v>1.0468973809686943E-3</c:v>
                </c:pt>
                <c:pt idx="2745">
                  <c:v>1.0468973809686943E-3</c:v>
                </c:pt>
                <c:pt idx="2746">
                  <c:v>1.0468973809686943E-3</c:v>
                </c:pt>
                <c:pt idx="2747">
                  <c:v>1.0468973809686943E-3</c:v>
                </c:pt>
                <c:pt idx="2748">
                  <c:v>1.0468973809686943E-3</c:v>
                </c:pt>
                <c:pt idx="2749">
                  <c:v>1.0468973809686943E-3</c:v>
                </c:pt>
                <c:pt idx="2750">
                  <c:v>1.0468973809686943E-3</c:v>
                </c:pt>
                <c:pt idx="2751">
                  <c:v>1.0468973809686943E-3</c:v>
                </c:pt>
                <c:pt idx="2752">
                  <c:v>1.0468973809686943E-3</c:v>
                </c:pt>
                <c:pt idx="2753">
                  <c:v>1.0468973809686943E-3</c:v>
                </c:pt>
                <c:pt idx="2754">
                  <c:v>1.0468973809686943E-3</c:v>
                </c:pt>
                <c:pt idx="2755">
                  <c:v>1.0468973809686943E-3</c:v>
                </c:pt>
                <c:pt idx="2756">
                  <c:v>1.0468973809686943E-3</c:v>
                </c:pt>
                <c:pt idx="2757">
                  <c:v>1.0468973809686943E-3</c:v>
                </c:pt>
                <c:pt idx="2758">
                  <c:v>1.0468973809686943E-3</c:v>
                </c:pt>
                <c:pt idx="2759">
                  <c:v>1.0468973809686943E-3</c:v>
                </c:pt>
                <c:pt idx="2760">
                  <c:v>1.0468973809686943E-3</c:v>
                </c:pt>
                <c:pt idx="2761">
                  <c:v>1.0468973809686943E-3</c:v>
                </c:pt>
                <c:pt idx="2762">
                  <c:v>1.0468973809686943E-3</c:v>
                </c:pt>
                <c:pt idx="2763">
                  <c:v>1.0468973809686943E-3</c:v>
                </c:pt>
                <c:pt idx="2764">
                  <c:v>1.0468973809686943E-3</c:v>
                </c:pt>
                <c:pt idx="2765">
                  <c:v>1.0468973809686943E-3</c:v>
                </c:pt>
                <c:pt idx="2766">
                  <c:v>1.0468973809686943E-3</c:v>
                </c:pt>
                <c:pt idx="2767">
                  <c:v>1.0468973809686943E-3</c:v>
                </c:pt>
                <c:pt idx="2768">
                  <c:v>1.0468973809686943E-3</c:v>
                </c:pt>
                <c:pt idx="2769">
                  <c:v>1.0468973809686943E-3</c:v>
                </c:pt>
                <c:pt idx="2770">
                  <c:v>1.0468973809686943E-3</c:v>
                </c:pt>
                <c:pt idx="2771">
                  <c:v>1.0468973809686943E-3</c:v>
                </c:pt>
                <c:pt idx="2772">
                  <c:v>1.0468973809686943E-3</c:v>
                </c:pt>
                <c:pt idx="2773">
                  <c:v>1.0468973809686943E-3</c:v>
                </c:pt>
                <c:pt idx="2774">
                  <c:v>1.0468973809686943E-3</c:v>
                </c:pt>
                <c:pt idx="2775">
                  <c:v>1.0468973809686943E-3</c:v>
                </c:pt>
                <c:pt idx="2776">
                  <c:v>1.0468973809686943E-3</c:v>
                </c:pt>
                <c:pt idx="2777">
                  <c:v>1.0468973809686943E-3</c:v>
                </c:pt>
                <c:pt idx="2778">
                  <c:v>1.0468973809686943E-3</c:v>
                </c:pt>
                <c:pt idx="2779">
                  <c:v>1.0468973809686943E-3</c:v>
                </c:pt>
                <c:pt idx="2780">
                  <c:v>1.0468973809686943E-3</c:v>
                </c:pt>
                <c:pt idx="2781">
                  <c:v>1.0468973809686943E-3</c:v>
                </c:pt>
                <c:pt idx="2782">
                  <c:v>1.0468973809686943E-3</c:v>
                </c:pt>
                <c:pt idx="2783">
                  <c:v>1.0468973809686943E-3</c:v>
                </c:pt>
                <c:pt idx="2784">
                  <c:v>1.0468973809686943E-3</c:v>
                </c:pt>
                <c:pt idx="2785">
                  <c:v>1.0468973809686943E-3</c:v>
                </c:pt>
                <c:pt idx="2786">
                  <c:v>1.0468973809686943E-3</c:v>
                </c:pt>
                <c:pt idx="2787">
                  <c:v>1.0468973809686943E-3</c:v>
                </c:pt>
                <c:pt idx="2788">
                  <c:v>1.0468973809686943E-3</c:v>
                </c:pt>
                <c:pt idx="2789">
                  <c:v>1.0468973809686943E-3</c:v>
                </c:pt>
                <c:pt idx="2790">
                  <c:v>1.0468973809686943E-3</c:v>
                </c:pt>
                <c:pt idx="2791">
                  <c:v>1.0468973809686943E-3</c:v>
                </c:pt>
                <c:pt idx="2792">
                  <c:v>1.0468973809686943E-3</c:v>
                </c:pt>
                <c:pt idx="2793">
                  <c:v>1.0468973809686943E-3</c:v>
                </c:pt>
                <c:pt idx="2794">
                  <c:v>1.0468973809686943E-3</c:v>
                </c:pt>
                <c:pt idx="2795">
                  <c:v>1.0468973809686943E-3</c:v>
                </c:pt>
                <c:pt idx="2796">
                  <c:v>1.0468973809686943E-3</c:v>
                </c:pt>
                <c:pt idx="2797">
                  <c:v>1.0468973809686943E-3</c:v>
                </c:pt>
                <c:pt idx="2798">
                  <c:v>1.0468973809686943E-3</c:v>
                </c:pt>
                <c:pt idx="2799">
                  <c:v>1.0468973809686943E-3</c:v>
                </c:pt>
                <c:pt idx="2800">
                  <c:v>1.0468973809686943E-3</c:v>
                </c:pt>
                <c:pt idx="2801">
                  <c:v>1.0468973809686943E-3</c:v>
                </c:pt>
                <c:pt idx="2802">
                  <c:v>1.0468973809686943E-3</c:v>
                </c:pt>
                <c:pt idx="2803">
                  <c:v>1.0468973809686943E-3</c:v>
                </c:pt>
                <c:pt idx="2804">
                  <c:v>1.0468973809686943E-3</c:v>
                </c:pt>
                <c:pt idx="2805">
                  <c:v>1.0468973809686943E-3</c:v>
                </c:pt>
                <c:pt idx="2806">
                  <c:v>1.0468973809686943E-3</c:v>
                </c:pt>
                <c:pt idx="2807">
                  <c:v>1.0468973809686943E-3</c:v>
                </c:pt>
                <c:pt idx="2808">
                  <c:v>1.0468973809686943E-3</c:v>
                </c:pt>
                <c:pt idx="2809">
                  <c:v>1.0468973809686943E-3</c:v>
                </c:pt>
                <c:pt idx="2810">
                  <c:v>1.0468973809686943E-3</c:v>
                </c:pt>
                <c:pt idx="2811">
                  <c:v>1.0468973809686943E-3</c:v>
                </c:pt>
                <c:pt idx="2812">
                  <c:v>1.0468973809686943E-3</c:v>
                </c:pt>
                <c:pt idx="2813">
                  <c:v>1.0468973809686943E-3</c:v>
                </c:pt>
                <c:pt idx="2814">
                  <c:v>1.0468973809686943E-3</c:v>
                </c:pt>
                <c:pt idx="2815">
                  <c:v>1.0468973809686943E-3</c:v>
                </c:pt>
                <c:pt idx="2816">
                  <c:v>1.0468973809686943E-3</c:v>
                </c:pt>
                <c:pt idx="2817">
                  <c:v>1.0468973809686943E-3</c:v>
                </c:pt>
                <c:pt idx="2818">
                  <c:v>1.0468973809686943E-3</c:v>
                </c:pt>
                <c:pt idx="2819">
                  <c:v>1.0468973809686943E-3</c:v>
                </c:pt>
                <c:pt idx="2820">
                  <c:v>1.0468973809686943E-3</c:v>
                </c:pt>
                <c:pt idx="2821">
                  <c:v>1.0468973809686943E-3</c:v>
                </c:pt>
                <c:pt idx="2822">
                  <c:v>1.0468973809686943E-3</c:v>
                </c:pt>
                <c:pt idx="2823">
                  <c:v>1.0468973809686943E-3</c:v>
                </c:pt>
                <c:pt idx="2824">
                  <c:v>1.0468973809686943E-3</c:v>
                </c:pt>
                <c:pt idx="2825">
                  <c:v>1.0468973809686943E-3</c:v>
                </c:pt>
                <c:pt idx="2826">
                  <c:v>1.0468973809686943E-3</c:v>
                </c:pt>
                <c:pt idx="2827">
                  <c:v>1.0468973809686943E-3</c:v>
                </c:pt>
                <c:pt idx="2828">
                  <c:v>1.0468973809686943E-3</c:v>
                </c:pt>
                <c:pt idx="2829">
                  <c:v>1.0468973809686943E-3</c:v>
                </c:pt>
                <c:pt idx="2830">
                  <c:v>1.0468973809686943E-3</c:v>
                </c:pt>
                <c:pt idx="2831">
                  <c:v>1.0468973809686943E-3</c:v>
                </c:pt>
                <c:pt idx="2832">
                  <c:v>1.0468973809686943E-3</c:v>
                </c:pt>
                <c:pt idx="2833">
                  <c:v>1.0468973809686943E-3</c:v>
                </c:pt>
                <c:pt idx="2834">
                  <c:v>1.0468973809686943E-3</c:v>
                </c:pt>
                <c:pt idx="2835">
                  <c:v>1.0468973809686943E-3</c:v>
                </c:pt>
                <c:pt idx="2836">
                  <c:v>1.0468973809686943E-3</c:v>
                </c:pt>
                <c:pt idx="2837">
                  <c:v>1.0468973809686943E-3</c:v>
                </c:pt>
                <c:pt idx="2838">
                  <c:v>1.0468973809686943E-3</c:v>
                </c:pt>
                <c:pt idx="2839">
                  <c:v>1.0468973809686943E-3</c:v>
                </c:pt>
                <c:pt idx="2840">
                  <c:v>1.0468973809686943E-3</c:v>
                </c:pt>
                <c:pt idx="2841">
                  <c:v>1.0468973809686943E-3</c:v>
                </c:pt>
                <c:pt idx="2842">
                  <c:v>1.0468973809686943E-3</c:v>
                </c:pt>
                <c:pt idx="2843">
                  <c:v>1.0468973809686943E-3</c:v>
                </c:pt>
                <c:pt idx="2844">
                  <c:v>1.0468973809686943E-3</c:v>
                </c:pt>
                <c:pt idx="2845">
                  <c:v>1.0468973809686943E-3</c:v>
                </c:pt>
                <c:pt idx="2846">
                  <c:v>1.0468973809686943E-3</c:v>
                </c:pt>
                <c:pt idx="2847">
                  <c:v>1.0468973809686943E-3</c:v>
                </c:pt>
                <c:pt idx="2848">
                  <c:v>1.0468973809686943E-3</c:v>
                </c:pt>
                <c:pt idx="2849">
                  <c:v>1.0468973809686943E-3</c:v>
                </c:pt>
                <c:pt idx="2850">
                  <c:v>1.0468973809686943E-3</c:v>
                </c:pt>
                <c:pt idx="2851">
                  <c:v>1.0468973809686943E-3</c:v>
                </c:pt>
                <c:pt idx="2852">
                  <c:v>1.0468973809686943E-3</c:v>
                </c:pt>
                <c:pt idx="2853">
                  <c:v>1.0468973809686943E-3</c:v>
                </c:pt>
                <c:pt idx="2854">
                  <c:v>1.0468973809686943E-3</c:v>
                </c:pt>
                <c:pt idx="2855">
                  <c:v>1.0468973809686943E-3</c:v>
                </c:pt>
                <c:pt idx="2856">
                  <c:v>1.0468973809686943E-3</c:v>
                </c:pt>
                <c:pt idx="2857">
                  <c:v>1.0468973809686943E-3</c:v>
                </c:pt>
                <c:pt idx="2858">
                  <c:v>1.0468973809686943E-3</c:v>
                </c:pt>
                <c:pt idx="2859">
                  <c:v>1.0468973809686943E-3</c:v>
                </c:pt>
                <c:pt idx="2860">
                  <c:v>1.0468973809686943E-3</c:v>
                </c:pt>
                <c:pt idx="2861">
                  <c:v>1.0468973809686943E-3</c:v>
                </c:pt>
                <c:pt idx="2862">
                  <c:v>1.0468973809686943E-3</c:v>
                </c:pt>
                <c:pt idx="2863">
                  <c:v>1.0468973809686943E-3</c:v>
                </c:pt>
                <c:pt idx="2864">
                  <c:v>1.0468973809686943E-3</c:v>
                </c:pt>
                <c:pt idx="2865">
                  <c:v>1.0468973809686943E-3</c:v>
                </c:pt>
                <c:pt idx="2866">
                  <c:v>1.0468973809686943E-3</c:v>
                </c:pt>
                <c:pt idx="2867">
                  <c:v>1.0468973809686943E-3</c:v>
                </c:pt>
                <c:pt idx="2868">
                  <c:v>1.0468973809686943E-3</c:v>
                </c:pt>
                <c:pt idx="2869">
                  <c:v>1.0468973809686943E-3</c:v>
                </c:pt>
                <c:pt idx="2870">
                  <c:v>1.0468973809686943E-3</c:v>
                </c:pt>
                <c:pt idx="2871">
                  <c:v>1.0468973809686943E-3</c:v>
                </c:pt>
                <c:pt idx="2872">
                  <c:v>1.0468973809686943E-3</c:v>
                </c:pt>
                <c:pt idx="2873">
                  <c:v>1.0468973809686943E-3</c:v>
                </c:pt>
                <c:pt idx="2874">
                  <c:v>1.0468973809686943E-3</c:v>
                </c:pt>
                <c:pt idx="2875">
                  <c:v>1.0468973809686943E-3</c:v>
                </c:pt>
                <c:pt idx="2876">
                  <c:v>1.0468973809686943E-3</c:v>
                </c:pt>
                <c:pt idx="2877">
                  <c:v>1.0468973809686943E-3</c:v>
                </c:pt>
                <c:pt idx="2878">
                  <c:v>1.0468973809686943E-3</c:v>
                </c:pt>
                <c:pt idx="2879">
                  <c:v>1.0468973809686943E-3</c:v>
                </c:pt>
                <c:pt idx="2880">
                  <c:v>1.0468973809686943E-3</c:v>
                </c:pt>
                <c:pt idx="2881">
                  <c:v>1.0468973809686943E-3</c:v>
                </c:pt>
                <c:pt idx="2882">
                  <c:v>1.0468973809686943E-3</c:v>
                </c:pt>
                <c:pt idx="2883">
                  <c:v>1.0468973809686943E-3</c:v>
                </c:pt>
                <c:pt idx="2884">
                  <c:v>1.0468973809686943E-3</c:v>
                </c:pt>
                <c:pt idx="2885">
                  <c:v>1.0468973809686943E-3</c:v>
                </c:pt>
                <c:pt idx="2886">
                  <c:v>1.0468973809686943E-3</c:v>
                </c:pt>
                <c:pt idx="2887">
                  <c:v>1.0468973809686943E-3</c:v>
                </c:pt>
                <c:pt idx="2888">
                  <c:v>1.0468973809686943E-3</c:v>
                </c:pt>
                <c:pt idx="2889">
                  <c:v>1.0468973809686943E-3</c:v>
                </c:pt>
                <c:pt idx="2890">
                  <c:v>1.0468973809686943E-3</c:v>
                </c:pt>
                <c:pt idx="2891">
                  <c:v>1.0468973809686943E-3</c:v>
                </c:pt>
                <c:pt idx="2892">
                  <c:v>1.0468973809686943E-3</c:v>
                </c:pt>
                <c:pt idx="2893">
                  <c:v>1.0468973809686943E-3</c:v>
                </c:pt>
                <c:pt idx="2894">
                  <c:v>1.0468973809686943E-3</c:v>
                </c:pt>
                <c:pt idx="2895">
                  <c:v>1.0468973809686943E-3</c:v>
                </c:pt>
                <c:pt idx="2896">
                  <c:v>1.0468973809686943E-3</c:v>
                </c:pt>
                <c:pt idx="2897">
                  <c:v>1.0468973809686943E-3</c:v>
                </c:pt>
                <c:pt idx="2898">
                  <c:v>1.0468973809686943E-3</c:v>
                </c:pt>
                <c:pt idx="2899">
                  <c:v>1.0468973809686943E-3</c:v>
                </c:pt>
                <c:pt idx="2900">
                  <c:v>1.0468973809686943E-3</c:v>
                </c:pt>
                <c:pt idx="2901">
                  <c:v>1.0468973809686943E-3</c:v>
                </c:pt>
                <c:pt idx="2902">
                  <c:v>1.0468973809686943E-3</c:v>
                </c:pt>
                <c:pt idx="2903">
                  <c:v>1.0468973809686943E-3</c:v>
                </c:pt>
                <c:pt idx="2904">
                  <c:v>1.0468973809686943E-3</c:v>
                </c:pt>
                <c:pt idx="2905">
                  <c:v>1.0468973809686943E-3</c:v>
                </c:pt>
                <c:pt idx="2906">
                  <c:v>1.0468973809686943E-3</c:v>
                </c:pt>
                <c:pt idx="2907">
                  <c:v>1.0468973809686943E-3</c:v>
                </c:pt>
                <c:pt idx="2908">
                  <c:v>1.0468973809686943E-3</c:v>
                </c:pt>
                <c:pt idx="2909">
                  <c:v>1.0468973809686943E-3</c:v>
                </c:pt>
                <c:pt idx="2910">
                  <c:v>1.0468973809686943E-3</c:v>
                </c:pt>
                <c:pt idx="2911">
                  <c:v>1.0468973809686943E-3</c:v>
                </c:pt>
                <c:pt idx="2912">
                  <c:v>1.0468973809686943E-3</c:v>
                </c:pt>
                <c:pt idx="2913">
                  <c:v>1.0468973809686943E-3</c:v>
                </c:pt>
                <c:pt idx="2914">
                  <c:v>1.0468973809686943E-3</c:v>
                </c:pt>
                <c:pt idx="2915">
                  <c:v>1.0468973809686943E-3</c:v>
                </c:pt>
                <c:pt idx="2916">
                  <c:v>1.0468973809686943E-3</c:v>
                </c:pt>
                <c:pt idx="2917">
                  <c:v>1.0468973809686943E-3</c:v>
                </c:pt>
                <c:pt idx="2918">
                  <c:v>1.0468973809686943E-3</c:v>
                </c:pt>
                <c:pt idx="2919">
                  <c:v>1.0468973809686943E-3</c:v>
                </c:pt>
                <c:pt idx="2920">
                  <c:v>1.0468973809686943E-3</c:v>
                </c:pt>
                <c:pt idx="2921">
                  <c:v>1.0468973809686943E-3</c:v>
                </c:pt>
                <c:pt idx="2922">
                  <c:v>1.0468973809686943E-3</c:v>
                </c:pt>
                <c:pt idx="2923">
                  <c:v>1.0468973809686943E-3</c:v>
                </c:pt>
                <c:pt idx="2924">
                  <c:v>1.0468973809686943E-3</c:v>
                </c:pt>
                <c:pt idx="2925">
                  <c:v>1.0468973809686943E-3</c:v>
                </c:pt>
                <c:pt idx="2926">
                  <c:v>1.0468973809686943E-3</c:v>
                </c:pt>
                <c:pt idx="2927">
                  <c:v>1.0468973809686943E-3</c:v>
                </c:pt>
                <c:pt idx="2928">
                  <c:v>1.0468973809686943E-3</c:v>
                </c:pt>
                <c:pt idx="2929">
                  <c:v>1.0468973809686943E-3</c:v>
                </c:pt>
                <c:pt idx="2930">
                  <c:v>1.0468973809686943E-3</c:v>
                </c:pt>
                <c:pt idx="2931">
                  <c:v>1.0468973809686943E-3</c:v>
                </c:pt>
                <c:pt idx="2932">
                  <c:v>1.0468973809686943E-3</c:v>
                </c:pt>
                <c:pt idx="2933">
                  <c:v>1.0468973809686943E-3</c:v>
                </c:pt>
                <c:pt idx="2934">
                  <c:v>1.0468973809686943E-3</c:v>
                </c:pt>
                <c:pt idx="2935">
                  <c:v>1.0468973809686943E-3</c:v>
                </c:pt>
                <c:pt idx="2936">
                  <c:v>1.0468973809686943E-3</c:v>
                </c:pt>
                <c:pt idx="2937">
                  <c:v>1.0468973809686943E-3</c:v>
                </c:pt>
                <c:pt idx="2938">
                  <c:v>1.0468973809686943E-3</c:v>
                </c:pt>
                <c:pt idx="2939">
                  <c:v>1.0468973809686943E-3</c:v>
                </c:pt>
                <c:pt idx="2940">
                  <c:v>1.0468973809686943E-3</c:v>
                </c:pt>
                <c:pt idx="2941">
                  <c:v>1.0468973809686943E-3</c:v>
                </c:pt>
                <c:pt idx="2942">
                  <c:v>1.0468973809686943E-3</c:v>
                </c:pt>
                <c:pt idx="2943">
                  <c:v>1.0468973809686943E-3</c:v>
                </c:pt>
                <c:pt idx="2944">
                  <c:v>1.0468973809686943E-3</c:v>
                </c:pt>
                <c:pt idx="2945">
                  <c:v>1.0468973809686943E-3</c:v>
                </c:pt>
                <c:pt idx="2946">
                  <c:v>1.0468973809686943E-3</c:v>
                </c:pt>
                <c:pt idx="2947">
                  <c:v>1.0468973809686943E-3</c:v>
                </c:pt>
                <c:pt idx="2948">
                  <c:v>1.0468973809686943E-3</c:v>
                </c:pt>
                <c:pt idx="2949">
                  <c:v>1.0468973809686943E-3</c:v>
                </c:pt>
                <c:pt idx="2950">
                  <c:v>1.0468973809686943E-3</c:v>
                </c:pt>
                <c:pt idx="2951">
                  <c:v>1.0468973809686943E-3</c:v>
                </c:pt>
                <c:pt idx="2952">
                  <c:v>1.0468973809686943E-3</c:v>
                </c:pt>
                <c:pt idx="2953">
                  <c:v>1.0468973809686943E-3</c:v>
                </c:pt>
                <c:pt idx="2954">
                  <c:v>1.0468973809686943E-3</c:v>
                </c:pt>
                <c:pt idx="2955">
                  <c:v>1.0468973809686943E-3</c:v>
                </c:pt>
                <c:pt idx="2956">
                  <c:v>1.0468973809686943E-3</c:v>
                </c:pt>
                <c:pt idx="2957">
                  <c:v>1.0468973809686943E-3</c:v>
                </c:pt>
                <c:pt idx="2958">
                  <c:v>1.0468973809686943E-3</c:v>
                </c:pt>
                <c:pt idx="2959">
                  <c:v>1.0468973809686943E-3</c:v>
                </c:pt>
                <c:pt idx="2960">
                  <c:v>1.0468973809686943E-3</c:v>
                </c:pt>
                <c:pt idx="2961">
                  <c:v>1.0468973809686943E-3</c:v>
                </c:pt>
                <c:pt idx="2962">
                  <c:v>1.0468973809686943E-3</c:v>
                </c:pt>
                <c:pt idx="2963">
                  <c:v>1.0468973809686943E-3</c:v>
                </c:pt>
                <c:pt idx="2964">
                  <c:v>1.0468973809686943E-3</c:v>
                </c:pt>
                <c:pt idx="2965">
                  <c:v>1.0468973809686943E-3</c:v>
                </c:pt>
                <c:pt idx="2966">
                  <c:v>1.0468973809686943E-3</c:v>
                </c:pt>
                <c:pt idx="2967">
                  <c:v>1.0468973809686943E-3</c:v>
                </c:pt>
                <c:pt idx="2968">
                  <c:v>1.0468973809686943E-3</c:v>
                </c:pt>
                <c:pt idx="2969">
                  <c:v>1.0468973809686943E-3</c:v>
                </c:pt>
                <c:pt idx="2970">
                  <c:v>1.0468973809686943E-3</c:v>
                </c:pt>
                <c:pt idx="2971">
                  <c:v>1.0468973809686943E-3</c:v>
                </c:pt>
                <c:pt idx="2972">
                  <c:v>1.0468973809686943E-3</c:v>
                </c:pt>
                <c:pt idx="2973">
                  <c:v>1.0468973809686943E-3</c:v>
                </c:pt>
                <c:pt idx="2974">
                  <c:v>1.0468973809686943E-3</c:v>
                </c:pt>
                <c:pt idx="2975">
                  <c:v>1.0468973809686943E-3</c:v>
                </c:pt>
                <c:pt idx="2976">
                  <c:v>1.0468973809686943E-3</c:v>
                </c:pt>
                <c:pt idx="2977">
                  <c:v>1.0468973809686943E-3</c:v>
                </c:pt>
                <c:pt idx="2978">
                  <c:v>1.0468973809686943E-3</c:v>
                </c:pt>
                <c:pt idx="2979">
                  <c:v>1.0468973809686943E-3</c:v>
                </c:pt>
                <c:pt idx="2980">
                  <c:v>1.0468973809686943E-3</c:v>
                </c:pt>
                <c:pt idx="2981">
                  <c:v>1.0468973809686943E-3</c:v>
                </c:pt>
                <c:pt idx="2982">
                  <c:v>1.0468973809686943E-3</c:v>
                </c:pt>
                <c:pt idx="2983">
                  <c:v>1.0468973809686943E-3</c:v>
                </c:pt>
                <c:pt idx="2984">
                  <c:v>1.0468973809686943E-3</c:v>
                </c:pt>
                <c:pt idx="2985">
                  <c:v>1.0468973809686943E-3</c:v>
                </c:pt>
                <c:pt idx="2986">
                  <c:v>1.0468973809686943E-3</c:v>
                </c:pt>
                <c:pt idx="2987">
                  <c:v>1.0468973809686943E-3</c:v>
                </c:pt>
                <c:pt idx="2988">
                  <c:v>1.0468973809686943E-3</c:v>
                </c:pt>
                <c:pt idx="2989">
                  <c:v>1.0468973809686943E-3</c:v>
                </c:pt>
                <c:pt idx="2990">
                  <c:v>1.0468973809686943E-3</c:v>
                </c:pt>
                <c:pt idx="2991">
                  <c:v>1.0468973809686943E-3</c:v>
                </c:pt>
                <c:pt idx="2992">
                  <c:v>1.0468973809686943E-3</c:v>
                </c:pt>
                <c:pt idx="2993">
                  <c:v>1.0468973809686943E-3</c:v>
                </c:pt>
                <c:pt idx="2994">
                  <c:v>1.0468973809686943E-3</c:v>
                </c:pt>
                <c:pt idx="2995">
                  <c:v>1.0468973809686943E-3</c:v>
                </c:pt>
                <c:pt idx="2996">
                  <c:v>1.0468973809686943E-3</c:v>
                </c:pt>
                <c:pt idx="2997">
                  <c:v>1.0468973809686943E-3</c:v>
                </c:pt>
                <c:pt idx="2998">
                  <c:v>1.0468973809686943E-3</c:v>
                </c:pt>
                <c:pt idx="2999">
                  <c:v>1.0468973809686943E-3</c:v>
                </c:pt>
                <c:pt idx="3000">
                  <c:v>1.0468973809686943E-3</c:v>
                </c:pt>
                <c:pt idx="3001">
                  <c:v>1.0468973809686943E-3</c:v>
                </c:pt>
                <c:pt idx="3002">
                  <c:v>1.0468973809686943E-3</c:v>
                </c:pt>
                <c:pt idx="3003">
                  <c:v>1.0468973809686943E-3</c:v>
                </c:pt>
                <c:pt idx="3004">
                  <c:v>1.0468973809686943E-3</c:v>
                </c:pt>
                <c:pt idx="3005">
                  <c:v>1.0468973809686943E-3</c:v>
                </c:pt>
                <c:pt idx="3006">
                  <c:v>1.0468973809686943E-3</c:v>
                </c:pt>
                <c:pt idx="3007">
                  <c:v>1.0468973809686943E-3</c:v>
                </c:pt>
                <c:pt idx="3008">
                  <c:v>1.0468973809686943E-3</c:v>
                </c:pt>
                <c:pt idx="3009">
                  <c:v>1.0468973809686943E-3</c:v>
                </c:pt>
                <c:pt idx="3010">
                  <c:v>1.0468973809686943E-3</c:v>
                </c:pt>
                <c:pt idx="3011">
                  <c:v>1.0468973809686943E-3</c:v>
                </c:pt>
                <c:pt idx="3012">
                  <c:v>1.0468973809686943E-3</c:v>
                </c:pt>
                <c:pt idx="3013">
                  <c:v>1.0468973809686943E-3</c:v>
                </c:pt>
                <c:pt idx="3014">
                  <c:v>1.0468973809686943E-3</c:v>
                </c:pt>
                <c:pt idx="3015">
                  <c:v>1.0468973809686943E-3</c:v>
                </c:pt>
                <c:pt idx="3016">
                  <c:v>1.0468973809686943E-3</c:v>
                </c:pt>
                <c:pt idx="3017">
                  <c:v>1.0468973809686943E-3</c:v>
                </c:pt>
                <c:pt idx="3018">
                  <c:v>1.0468973809686943E-3</c:v>
                </c:pt>
                <c:pt idx="3019">
                  <c:v>1.0468973809686943E-3</c:v>
                </c:pt>
                <c:pt idx="3020">
                  <c:v>1.0468973809686943E-3</c:v>
                </c:pt>
                <c:pt idx="3021">
                  <c:v>1.0468973809686943E-3</c:v>
                </c:pt>
                <c:pt idx="3022">
                  <c:v>1.0468973809686943E-3</c:v>
                </c:pt>
                <c:pt idx="3023">
                  <c:v>1.0468973809686943E-3</c:v>
                </c:pt>
                <c:pt idx="3024">
                  <c:v>1.0468973809686943E-3</c:v>
                </c:pt>
                <c:pt idx="3025">
                  <c:v>1.0468973809686943E-3</c:v>
                </c:pt>
                <c:pt idx="3026">
                  <c:v>1.0468973809686943E-3</c:v>
                </c:pt>
                <c:pt idx="3027">
                  <c:v>1.0468973809686943E-3</c:v>
                </c:pt>
                <c:pt idx="3028">
                  <c:v>1.0468973809686943E-3</c:v>
                </c:pt>
                <c:pt idx="3029">
                  <c:v>1.0468973809686943E-3</c:v>
                </c:pt>
                <c:pt idx="3030">
                  <c:v>1.0468973809686943E-3</c:v>
                </c:pt>
                <c:pt idx="3031">
                  <c:v>1.0468973809686943E-3</c:v>
                </c:pt>
                <c:pt idx="3032">
                  <c:v>1.0468973809686943E-3</c:v>
                </c:pt>
                <c:pt idx="3033">
                  <c:v>1.0468973809686943E-3</c:v>
                </c:pt>
                <c:pt idx="3034">
                  <c:v>1.0468973809686943E-3</c:v>
                </c:pt>
                <c:pt idx="3035">
                  <c:v>1.0468973809686943E-3</c:v>
                </c:pt>
                <c:pt idx="3036">
                  <c:v>1.0468973809686943E-3</c:v>
                </c:pt>
                <c:pt idx="3037">
                  <c:v>1.0468973809686943E-3</c:v>
                </c:pt>
                <c:pt idx="3038">
                  <c:v>1.0468973809686943E-3</c:v>
                </c:pt>
                <c:pt idx="3039">
                  <c:v>1.0468973809686943E-3</c:v>
                </c:pt>
                <c:pt idx="3040">
                  <c:v>1.0468973809686943E-3</c:v>
                </c:pt>
                <c:pt idx="3041">
                  <c:v>1.0468973809686943E-3</c:v>
                </c:pt>
                <c:pt idx="3042">
                  <c:v>1.0468973809686943E-3</c:v>
                </c:pt>
                <c:pt idx="3043">
                  <c:v>1.0468973809686943E-3</c:v>
                </c:pt>
                <c:pt idx="3044">
                  <c:v>1.0468973809686943E-3</c:v>
                </c:pt>
                <c:pt idx="3045">
                  <c:v>1.0468973809686943E-3</c:v>
                </c:pt>
                <c:pt idx="3046">
                  <c:v>1.0468973809686943E-3</c:v>
                </c:pt>
                <c:pt idx="3047">
                  <c:v>1.0468973809686943E-3</c:v>
                </c:pt>
                <c:pt idx="3048">
                  <c:v>1.0468973809686943E-3</c:v>
                </c:pt>
                <c:pt idx="3049">
                  <c:v>1.0468973809686943E-3</c:v>
                </c:pt>
                <c:pt idx="3050">
                  <c:v>1.0468973809686943E-3</c:v>
                </c:pt>
                <c:pt idx="3051">
                  <c:v>1.0468973809686943E-3</c:v>
                </c:pt>
                <c:pt idx="3052">
                  <c:v>1.0468973809686943E-3</c:v>
                </c:pt>
                <c:pt idx="3053">
                  <c:v>1.0468973809686943E-3</c:v>
                </c:pt>
                <c:pt idx="3054">
                  <c:v>1.0468973809686943E-3</c:v>
                </c:pt>
                <c:pt idx="3055">
                  <c:v>1.0468973809686943E-3</c:v>
                </c:pt>
                <c:pt idx="3056">
                  <c:v>1.0468973809686943E-3</c:v>
                </c:pt>
                <c:pt idx="3057">
                  <c:v>1.0468973809686943E-3</c:v>
                </c:pt>
                <c:pt idx="3058">
                  <c:v>1.0468973809686943E-3</c:v>
                </c:pt>
                <c:pt idx="3059">
                  <c:v>1.0468973809686943E-3</c:v>
                </c:pt>
                <c:pt idx="3060">
                  <c:v>1.0468973809686943E-3</c:v>
                </c:pt>
                <c:pt idx="3061">
                  <c:v>1.0468973809686943E-3</c:v>
                </c:pt>
                <c:pt idx="3062">
                  <c:v>1.0468973809686943E-3</c:v>
                </c:pt>
                <c:pt idx="3063">
                  <c:v>1.0468973809686943E-3</c:v>
                </c:pt>
                <c:pt idx="3064">
                  <c:v>1.0468973809686943E-3</c:v>
                </c:pt>
                <c:pt idx="3065">
                  <c:v>1.0468973809686943E-3</c:v>
                </c:pt>
                <c:pt idx="3066">
                  <c:v>1.0468973809686943E-3</c:v>
                </c:pt>
                <c:pt idx="3067">
                  <c:v>1.0468973809686943E-3</c:v>
                </c:pt>
                <c:pt idx="3068">
                  <c:v>1.0468973809686943E-3</c:v>
                </c:pt>
                <c:pt idx="3069">
                  <c:v>1.0468973809686943E-3</c:v>
                </c:pt>
                <c:pt idx="3070">
                  <c:v>1.0468973809686943E-3</c:v>
                </c:pt>
                <c:pt idx="3071">
                  <c:v>1.0468973809686943E-3</c:v>
                </c:pt>
                <c:pt idx="3072">
                  <c:v>1.0468973809686943E-3</c:v>
                </c:pt>
                <c:pt idx="3073">
                  <c:v>1.0468973809686943E-3</c:v>
                </c:pt>
                <c:pt idx="3074">
                  <c:v>1.0468973809686943E-3</c:v>
                </c:pt>
                <c:pt idx="3075">
                  <c:v>1.0468973809686943E-3</c:v>
                </c:pt>
                <c:pt idx="3076">
                  <c:v>1.0468973809686943E-3</c:v>
                </c:pt>
                <c:pt idx="3077">
                  <c:v>1.0468973809686943E-3</c:v>
                </c:pt>
                <c:pt idx="3078">
                  <c:v>1.0468973809686943E-3</c:v>
                </c:pt>
                <c:pt idx="3079">
                  <c:v>1.0468973809686943E-3</c:v>
                </c:pt>
                <c:pt idx="3080">
                  <c:v>1.0468973809686943E-3</c:v>
                </c:pt>
                <c:pt idx="3081">
                  <c:v>1.0468973809686943E-3</c:v>
                </c:pt>
                <c:pt idx="3082">
                  <c:v>1.0468973809686943E-3</c:v>
                </c:pt>
                <c:pt idx="3083">
                  <c:v>1.0468973809686943E-3</c:v>
                </c:pt>
                <c:pt idx="3084">
                  <c:v>1.0468973809686943E-3</c:v>
                </c:pt>
                <c:pt idx="3085">
                  <c:v>1.0468973809686943E-3</c:v>
                </c:pt>
                <c:pt idx="3086">
                  <c:v>1.0468973809686943E-3</c:v>
                </c:pt>
                <c:pt idx="3087">
                  <c:v>1.0468973809686943E-3</c:v>
                </c:pt>
                <c:pt idx="3088">
                  <c:v>1.0468973809686943E-3</c:v>
                </c:pt>
                <c:pt idx="3089">
                  <c:v>1.0468973809686943E-3</c:v>
                </c:pt>
                <c:pt idx="3090">
                  <c:v>1.0468973809686943E-3</c:v>
                </c:pt>
                <c:pt idx="3091">
                  <c:v>1.0468973809686943E-3</c:v>
                </c:pt>
                <c:pt idx="3092">
                  <c:v>1.0468973809686943E-3</c:v>
                </c:pt>
                <c:pt idx="3093">
                  <c:v>1.0468973809686943E-3</c:v>
                </c:pt>
                <c:pt idx="3094">
                  <c:v>1.0468973809686943E-3</c:v>
                </c:pt>
                <c:pt idx="3095">
                  <c:v>1.0468973809686943E-3</c:v>
                </c:pt>
                <c:pt idx="3096">
                  <c:v>1.0468973809686943E-3</c:v>
                </c:pt>
                <c:pt idx="3097">
                  <c:v>1.0468973809686943E-3</c:v>
                </c:pt>
                <c:pt idx="3098">
                  <c:v>1.0468973809686943E-3</c:v>
                </c:pt>
                <c:pt idx="3099">
                  <c:v>1.0468973809686943E-3</c:v>
                </c:pt>
                <c:pt idx="3100">
                  <c:v>1.0468973809686943E-3</c:v>
                </c:pt>
                <c:pt idx="3101">
                  <c:v>1.0468973809686943E-3</c:v>
                </c:pt>
                <c:pt idx="3102">
                  <c:v>1.0468973809686943E-3</c:v>
                </c:pt>
                <c:pt idx="3103">
                  <c:v>1.0468973809686943E-3</c:v>
                </c:pt>
                <c:pt idx="3104">
                  <c:v>1.0468973809686943E-3</c:v>
                </c:pt>
                <c:pt idx="3105">
                  <c:v>1.0468973809686943E-3</c:v>
                </c:pt>
                <c:pt idx="3106">
                  <c:v>1.0468973809686943E-3</c:v>
                </c:pt>
                <c:pt idx="3107">
                  <c:v>1.0468973809686943E-3</c:v>
                </c:pt>
                <c:pt idx="3108">
                  <c:v>1.0468973809686943E-3</c:v>
                </c:pt>
                <c:pt idx="3109">
                  <c:v>1.0468973809686943E-3</c:v>
                </c:pt>
                <c:pt idx="3110">
                  <c:v>1.0468973809686943E-3</c:v>
                </c:pt>
                <c:pt idx="3111">
                  <c:v>1.0468973809686943E-3</c:v>
                </c:pt>
                <c:pt idx="3112">
                  <c:v>1.0468973809686943E-3</c:v>
                </c:pt>
                <c:pt idx="3113">
                  <c:v>1.0468973809686943E-3</c:v>
                </c:pt>
                <c:pt idx="3114">
                  <c:v>1.0468973809686943E-3</c:v>
                </c:pt>
                <c:pt idx="3115">
                  <c:v>1.0468973809686943E-3</c:v>
                </c:pt>
                <c:pt idx="3116">
                  <c:v>1.0468973809686943E-3</c:v>
                </c:pt>
                <c:pt idx="3117">
                  <c:v>1.0468973809686943E-3</c:v>
                </c:pt>
                <c:pt idx="3118">
                  <c:v>1.0468973809686943E-3</c:v>
                </c:pt>
                <c:pt idx="3119">
                  <c:v>1.0468973809686943E-3</c:v>
                </c:pt>
                <c:pt idx="3120">
                  <c:v>1.0468973809686943E-3</c:v>
                </c:pt>
                <c:pt idx="3121">
                  <c:v>1.0468973809686943E-3</c:v>
                </c:pt>
                <c:pt idx="3122">
                  <c:v>1.0468973809686943E-3</c:v>
                </c:pt>
                <c:pt idx="3123">
                  <c:v>1.0468973809686943E-3</c:v>
                </c:pt>
                <c:pt idx="3124">
                  <c:v>1.0468973809686943E-3</c:v>
                </c:pt>
                <c:pt idx="3125">
                  <c:v>1.0468973809686943E-3</c:v>
                </c:pt>
                <c:pt idx="3126">
                  <c:v>1.0468973809686943E-3</c:v>
                </c:pt>
                <c:pt idx="3127">
                  <c:v>1.0468973809686943E-3</c:v>
                </c:pt>
                <c:pt idx="3128">
                  <c:v>1.0468973809686943E-3</c:v>
                </c:pt>
                <c:pt idx="3129">
                  <c:v>1.0468973809686943E-3</c:v>
                </c:pt>
                <c:pt idx="3130">
                  <c:v>1.0468973809686943E-3</c:v>
                </c:pt>
                <c:pt idx="3131">
                  <c:v>1.0468973809686943E-3</c:v>
                </c:pt>
                <c:pt idx="3132">
                  <c:v>1.0468973809686943E-3</c:v>
                </c:pt>
                <c:pt idx="3133">
                  <c:v>1.0468973809686943E-3</c:v>
                </c:pt>
                <c:pt idx="3134">
                  <c:v>1.0468973809686943E-3</c:v>
                </c:pt>
                <c:pt idx="3135">
                  <c:v>1.0468973809686943E-3</c:v>
                </c:pt>
                <c:pt idx="3136">
                  <c:v>1.0468973809686943E-3</c:v>
                </c:pt>
                <c:pt idx="3137">
                  <c:v>1.0468973809686943E-3</c:v>
                </c:pt>
                <c:pt idx="3138">
                  <c:v>1.0468973809686943E-3</c:v>
                </c:pt>
                <c:pt idx="3139">
                  <c:v>1.0468973809686943E-3</c:v>
                </c:pt>
                <c:pt idx="3140">
                  <c:v>1.0468973809686943E-3</c:v>
                </c:pt>
                <c:pt idx="3141">
                  <c:v>1.0468973809686943E-3</c:v>
                </c:pt>
                <c:pt idx="3142">
                  <c:v>1.0468973809686943E-3</c:v>
                </c:pt>
                <c:pt idx="3143">
                  <c:v>1.0468973809686943E-3</c:v>
                </c:pt>
                <c:pt idx="3144">
                  <c:v>1.0468973809686943E-3</c:v>
                </c:pt>
                <c:pt idx="3145">
                  <c:v>1.0468973809686943E-3</c:v>
                </c:pt>
                <c:pt idx="3146">
                  <c:v>1.0468973809686943E-3</c:v>
                </c:pt>
                <c:pt idx="3147">
                  <c:v>1.0468973809686943E-3</c:v>
                </c:pt>
                <c:pt idx="3148">
                  <c:v>1.0468973809686943E-3</c:v>
                </c:pt>
                <c:pt idx="3149">
                  <c:v>1.0468973809686943E-3</c:v>
                </c:pt>
                <c:pt idx="3150">
                  <c:v>1.0468973809686943E-3</c:v>
                </c:pt>
                <c:pt idx="3151">
                  <c:v>1.0468973809686943E-3</c:v>
                </c:pt>
                <c:pt idx="3152">
                  <c:v>1.0468973809686943E-3</c:v>
                </c:pt>
                <c:pt idx="3153">
                  <c:v>1.0468973809686943E-3</c:v>
                </c:pt>
                <c:pt idx="3154">
                  <c:v>1.0468973809686943E-3</c:v>
                </c:pt>
                <c:pt idx="3155">
                  <c:v>1.0468973809686943E-3</c:v>
                </c:pt>
                <c:pt idx="3156">
                  <c:v>1.0468973809686943E-3</c:v>
                </c:pt>
                <c:pt idx="3157">
                  <c:v>1.0468973809686943E-3</c:v>
                </c:pt>
                <c:pt idx="3158">
                  <c:v>1.0468973809686943E-3</c:v>
                </c:pt>
                <c:pt idx="3159">
                  <c:v>1.0468973809686943E-3</c:v>
                </c:pt>
                <c:pt idx="3160">
                  <c:v>1.0468973809686943E-3</c:v>
                </c:pt>
                <c:pt idx="3161">
                  <c:v>1.0468973809686943E-3</c:v>
                </c:pt>
                <c:pt idx="3162">
                  <c:v>1.0468973809686943E-3</c:v>
                </c:pt>
                <c:pt idx="3163">
                  <c:v>1.0468973809686943E-3</c:v>
                </c:pt>
                <c:pt idx="3164">
                  <c:v>1.0468973809686943E-3</c:v>
                </c:pt>
                <c:pt idx="3165">
                  <c:v>1.0468973809686943E-3</c:v>
                </c:pt>
                <c:pt idx="3166">
                  <c:v>1.0468973809686943E-3</c:v>
                </c:pt>
                <c:pt idx="3167">
                  <c:v>1.0468973809686943E-3</c:v>
                </c:pt>
                <c:pt idx="3168">
                  <c:v>1.0468973809686943E-3</c:v>
                </c:pt>
                <c:pt idx="3169">
                  <c:v>1.0468973809686943E-3</c:v>
                </c:pt>
                <c:pt idx="3170">
                  <c:v>1.0468973809686943E-3</c:v>
                </c:pt>
                <c:pt idx="3171">
                  <c:v>1.0468973809686943E-3</c:v>
                </c:pt>
                <c:pt idx="3172">
                  <c:v>1.0468973809686943E-3</c:v>
                </c:pt>
                <c:pt idx="3173">
                  <c:v>1.0468973809686943E-3</c:v>
                </c:pt>
                <c:pt idx="3174">
                  <c:v>1.0468973809686943E-3</c:v>
                </c:pt>
                <c:pt idx="3175">
                  <c:v>1.0468973809686943E-3</c:v>
                </c:pt>
                <c:pt idx="3176">
                  <c:v>1.0468973809686943E-3</c:v>
                </c:pt>
                <c:pt idx="3177">
                  <c:v>1.0468973809686943E-3</c:v>
                </c:pt>
                <c:pt idx="3178">
                  <c:v>1.0468973809686943E-3</c:v>
                </c:pt>
                <c:pt idx="3179">
                  <c:v>1.0468973809686943E-3</c:v>
                </c:pt>
                <c:pt idx="3180">
                  <c:v>1.0468973809686943E-3</c:v>
                </c:pt>
                <c:pt idx="3181">
                  <c:v>1.0468973809686943E-3</c:v>
                </c:pt>
                <c:pt idx="3182">
                  <c:v>1.0468973809686943E-3</c:v>
                </c:pt>
                <c:pt idx="3183">
                  <c:v>1.0468973809686943E-3</c:v>
                </c:pt>
                <c:pt idx="3184">
                  <c:v>1.0468973809686943E-3</c:v>
                </c:pt>
                <c:pt idx="3185">
                  <c:v>1.0468973809686943E-3</c:v>
                </c:pt>
                <c:pt idx="3186">
                  <c:v>1.0468973809686943E-3</c:v>
                </c:pt>
                <c:pt idx="3187">
                  <c:v>1.0468973809686943E-3</c:v>
                </c:pt>
                <c:pt idx="3188">
                  <c:v>1.0468973809686943E-3</c:v>
                </c:pt>
                <c:pt idx="3189">
                  <c:v>1.0468973809686943E-3</c:v>
                </c:pt>
                <c:pt idx="3190">
                  <c:v>1.0468973809686943E-3</c:v>
                </c:pt>
                <c:pt idx="3191">
                  <c:v>1.0468973809686943E-3</c:v>
                </c:pt>
                <c:pt idx="3192">
                  <c:v>1.0468973809686943E-3</c:v>
                </c:pt>
                <c:pt idx="3193">
                  <c:v>1.0468973809686943E-3</c:v>
                </c:pt>
                <c:pt idx="3194">
                  <c:v>1.0468973809686943E-3</c:v>
                </c:pt>
                <c:pt idx="3195">
                  <c:v>1.0468973809686943E-3</c:v>
                </c:pt>
                <c:pt idx="3196">
                  <c:v>1.0468973809686943E-3</c:v>
                </c:pt>
                <c:pt idx="3197">
                  <c:v>1.0468973809686943E-3</c:v>
                </c:pt>
                <c:pt idx="3198">
                  <c:v>1.0468973809686943E-3</c:v>
                </c:pt>
                <c:pt idx="3199">
                  <c:v>1.0468973809686943E-3</c:v>
                </c:pt>
                <c:pt idx="3200">
                  <c:v>1.0468973809686943E-3</c:v>
                </c:pt>
                <c:pt idx="3201">
                  <c:v>1.0468973809686943E-3</c:v>
                </c:pt>
                <c:pt idx="3202">
                  <c:v>1.0468973809686943E-3</c:v>
                </c:pt>
                <c:pt idx="3203">
                  <c:v>1.0468973809686943E-3</c:v>
                </c:pt>
                <c:pt idx="3204">
                  <c:v>1.0468973809686943E-3</c:v>
                </c:pt>
                <c:pt idx="3205">
                  <c:v>1.0468973809686943E-3</c:v>
                </c:pt>
                <c:pt idx="3206">
                  <c:v>1.0468973809686943E-3</c:v>
                </c:pt>
                <c:pt idx="3207">
                  <c:v>1.0468973809686943E-3</c:v>
                </c:pt>
                <c:pt idx="3208">
                  <c:v>1.0468973809686943E-3</c:v>
                </c:pt>
                <c:pt idx="3209">
                  <c:v>1.0468973809686943E-3</c:v>
                </c:pt>
                <c:pt idx="3210">
                  <c:v>1.0468973809686943E-3</c:v>
                </c:pt>
                <c:pt idx="3211">
                  <c:v>1.0468973809686943E-3</c:v>
                </c:pt>
                <c:pt idx="3212">
                  <c:v>1.0468973809686943E-3</c:v>
                </c:pt>
                <c:pt idx="3213">
                  <c:v>1.0468973809686943E-3</c:v>
                </c:pt>
                <c:pt idx="3214">
                  <c:v>1.0468973809686943E-3</c:v>
                </c:pt>
                <c:pt idx="3215">
                  <c:v>1.0468973809686943E-3</c:v>
                </c:pt>
                <c:pt idx="3216">
                  <c:v>1.0468973809686943E-3</c:v>
                </c:pt>
                <c:pt idx="3217">
                  <c:v>1.0468973809686943E-3</c:v>
                </c:pt>
                <c:pt idx="3218">
                  <c:v>1.0468973809686943E-3</c:v>
                </c:pt>
                <c:pt idx="3219">
                  <c:v>1.0468973809686943E-3</c:v>
                </c:pt>
                <c:pt idx="3220">
                  <c:v>1.0468973809686943E-3</c:v>
                </c:pt>
                <c:pt idx="3221">
                  <c:v>1.0468973809686943E-3</c:v>
                </c:pt>
                <c:pt idx="3222">
                  <c:v>1.0468973809686943E-3</c:v>
                </c:pt>
                <c:pt idx="3223">
                  <c:v>1.0468973809686943E-3</c:v>
                </c:pt>
                <c:pt idx="3224">
                  <c:v>1.0468973809686943E-3</c:v>
                </c:pt>
                <c:pt idx="3225">
                  <c:v>1.0468973809686943E-3</c:v>
                </c:pt>
                <c:pt idx="3226">
                  <c:v>1.0468973809686943E-3</c:v>
                </c:pt>
                <c:pt idx="3227">
                  <c:v>1.0468973809686943E-3</c:v>
                </c:pt>
                <c:pt idx="3228">
                  <c:v>1.0468973809686943E-3</c:v>
                </c:pt>
                <c:pt idx="3229">
                  <c:v>1.0468973809686943E-3</c:v>
                </c:pt>
                <c:pt idx="3230">
                  <c:v>1.0468973809686943E-3</c:v>
                </c:pt>
                <c:pt idx="3231">
                  <c:v>1.0468973809686943E-3</c:v>
                </c:pt>
                <c:pt idx="3232">
                  <c:v>1.0468973809686943E-3</c:v>
                </c:pt>
                <c:pt idx="3233">
                  <c:v>1.0468973809686943E-3</c:v>
                </c:pt>
                <c:pt idx="3234">
                  <c:v>1.0468973809686943E-3</c:v>
                </c:pt>
                <c:pt idx="3235">
                  <c:v>1.0468973809686943E-3</c:v>
                </c:pt>
                <c:pt idx="3236">
                  <c:v>1.0468973809686943E-3</c:v>
                </c:pt>
                <c:pt idx="3237">
                  <c:v>1.0468973809686943E-3</c:v>
                </c:pt>
                <c:pt idx="3238">
                  <c:v>1.0468973809686943E-3</c:v>
                </c:pt>
                <c:pt idx="3239">
                  <c:v>1.0468973809686943E-3</c:v>
                </c:pt>
                <c:pt idx="3240">
                  <c:v>1.0468973809686943E-3</c:v>
                </c:pt>
                <c:pt idx="3241">
                  <c:v>1.0468973809686943E-3</c:v>
                </c:pt>
                <c:pt idx="3242">
                  <c:v>1.0468973809686943E-3</c:v>
                </c:pt>
                <c:pt idx="3243">
                  <c:v>1.0468973809686943E-3</c:v>
                </c:pt>
                <c:pt idx="3244">
                  <c:v>1.0468973809686943E-3</c:v>
                </c:pt>
                <c:pt idx="3245">
                  <c:v>1.0468973809686943E-3</c:v>
                </c:pt>
                <c:pt idx="3246">
                  <c:v>1.0468973809686943E-3</c:v>
                </c:pt>
                <c:pt idx="3247">
                  <c:v>1.0468973809686943E-3</c:v>
                </c:pt>
                <c:pt idx="3248">
                  <c:v>1.0468973809686943E-3</c:v>
                </c:pt>
                <c:pt idx="3249">
                  <c:v>1.0468973809686943E-3</c:v>
                </c:pt>
                <c:pt idx="3250">
                  <c:v>1.0468973809686943E-3</c:v>
                </c:pt>
                <c:pt idx="3251">
                  <c:v>1.0468973809686943E-3</c:v>
                </c:pt>
                <c:pt idx="3252">
                  <c:v>1.0468973809686943E-3</c:v>
                </c:pt>
                <c:pt idx="3253">
                  <c:v>1.0468973809686943E-3</c:v>
                </c:pt>
                <c:pt idx="3254">
                  <c:v>1.0468973809686943E-3</c:v>
                </c:pt>
                <c:pt idx="3255">
                  <c:v>1.0468973809686943E-3</c:v>
                </c:pt>
                <c:pt idx="3256">
                  <c:v>1.0468973809686943E-3</c:v>
                </c:pt>
                <c:pt idx="3257">
                  <c:v>1.0468973809686943E-3</c:v>
                </c:pt>
                <c:pt idx="3258">
                  <c:v>1.0468973809686943E-3</c:v>
                </c:pt>
                <c:pt idx="3259">
                  <c:v>1.0468973809686943E-3</c:v>
                </c:pt>
                <c:pt idx="3260">
                  <c:v>1.0468973809686943E-3</c:v>
                </c:pt>
                <c:pt idx="3261">
                  <c:v>1.0468973809686943E-3</c:v>
                </c:pt>
                <c:pt idx="3262">
                  <c:v>1.0468973809686943E-3</c:v>
                </c:pt>
                <c:pt idx="3263">
                  <c:v>1.0468973809686943E-3</c:v>
                </c:pt>
                <c:pt idx="3264">
                  <c:v>1.0468973809686943E-3</c:v>
                </c:pt>
                <c:pt idx="3265">
                  <c:v>1.0468973809686943E-3</c:v>
                </c:pt>
                <c:pt idx="3266">
                  <c:v>1.0468973809686943E-3</c:v>
                </c:pt>
                <c:pt idx="3267">
                  <c:v>1.0468973809686943E-3</c:v>
                </c:pt>
                <c:pt idx="3268">
                  <c:v>1.0468973809686943E-3</c:v>
                </c:pt>
                <c:pt idx="3269">
                  <c:v>1.0468973809686943E-3</c:v>
                </c:pt>
                <c:pt idx="3270">
                  <c:v>1.0468973809686943E-3</c:v>
                </c:pt>
                <c:pt idx="3271">
                  <c:v>1.0468973809686943E-3</c:v>
                </c:pt>
                <c:pt idx="3272">
                  <c:v>1.0468973809686943E-3</c:v>
                </c:pt>
                <c:pt idx="3273">
                  <c:v>1.0468973809686943E-3</c:v>
                </c:pt>
                <c:pt idx="3274">
                  <c:v>1.0468973809686943E-3</c:v>
                </c:pt>
                <c:pt idx="3275">
                  <c:v>1.0468973809686943E-3</c:v>
                </c:pt>
                <c:pt idx="3276">
                  <c:v>1.0468973809686943E-3</c:v>
                </c:pt>
                <c:pt idx="3277">
                  <c:v>1.0468973809686943E-3</c:v>
                </c:pt>
                <c:pt idx="3278">
                  <c:v>1.0468973809686943E-3</c:v>
                </c:pt>
                <c:pt idx="3279">
                  <c:v>1.0468973809686943E-3</c:v>
                </c:pt>
                <c:pt idx="3280">
                  <c:v>1.0468973809686943E-3</c:v>
                </c:pt>
                <c:pt idx="3281">
                  <c:v>1.0468973809686943E-3</c:v>
                </c:pt>
                <c:pt idx="3282">
                  <c:v>1.0468973809686943E-3</c:v>
                </c:pt>
                <c:pt idx="3283">
                  <c:v>1.0468973809686943E-3</c:v>
                </c:pt>
                <c:pt idx="3284">
                  <c:v>1.0468973809686943E-3</c:v>
                </c:pt>
                <c:pt idx="3285">
                  <c:v>1.0468973809686943E-3</c:v>
                </c:pt>
                <c:pt idx="3286">
                  <c:v>1.0468973809686943E-3</c:v>
                </c:pt>
                <c:pt idx="3287">
                  <c:v>1.0468973809686943E-3</c:v>
                </c:pt>
                <c:pt idx="3288">
                  <c:v>1.0468973809686943E-3</c:v>
                </c:pt>
                <c:pt idx="3289">
                  <c:v>1.0468973809686943E-3</c:v>
                </c:pt>
                <c:pt idx="3290">
                  <c:v>1.0468973809686943E-3</c:v>
                </c:pt>
                <c:pt idx="3291">
                  <c:v>1.0468973809686943E-3</c:v>
                </c:pt>
                <c:pt idx="3292">
                  <c:v>1.0468973809686943E-3</c:v>
                </c:pt>
                <c:pt idx="3293">
                  <c:v>1.0468973809686943E-3</c:v>
                </c:pt>
                <c:pt idx="3294">
                  <c:v>1.0468973809686943E-3</c:v>
                </c:pt>
                <c:pt idx="3295">
                  <c:v>1.0468973809686943E-3</c:v>
                </c:pt>
                <c:pt idx="3296">
                  <c:v>1.0468973809686943E-3</c:v>
                </c:pt>
                <c:pt idx="3297">
                  <c:v>1.0468973809686943E-3</c:v>
                </c:pt>
                <c:pt idx="3298">
                  <c:v>1.0468973809686943E-3</c:v>
                </c:pt>
                <c:pt idx="3299">
                  <c:v>1.0468973809686943E-3</c:v>
                </c:pt>
                <c:pt idx="3300">
                  <c:v>1.0468973809686943E-3</c:v>
                </c:pt>
                <c:pt idx="3301">
                  <c:v>1.0468973809686943E-3</c:v>
                </c:pt>
                <c:pt idx="3302">
                  <c:v>1.0468973809686943E-3</c:v>
                </c:pt>
                <c:pt idx="3303">
                  <c:v>1.0468973809686943E-3</c:v>
                </c:pt>
                <c:pt idx="3304">
                  <c:v>1.0468973809686943E-3</c:v>
                </c:pt>
                <c:pt idx="3305">
                  <c:v>1.0468973809686943E-3</c:v>
                </c:pt>
                <c:pt idx="3306">
                  <c:v>1.0468973809686943E-3</c:v>
                </c:pt>
                <c:pt idx="3307">
                  <c:v>1.0468973809686943E-3</c:v>
                </c:pt>
                <c:pt idx="3308">
                  <c:v>1.0468973809686943E-3</c:v>
                </c:pt>
                <c:pt idx="3309">
                  <c:v>1.0468973809686943E-3</c:v>
                </c:pt>
                <c:pt idx="3310">
                  <c:v>1.0468973809686943E-3</c:v>
                </c:pt>
                <c:pt idx="3311">
                  <c:v>1.0468973809686943E-3</c:v>
                </c:pt>
                <c:pt idx="3312">
                  <c:v>1.0468973809686943E-3</c:v>
                </c:pt>
                <c:pt idx="3313">
                  <c:v>1.0468973809686943E-3</c:v>
                </c:pt>
                <c:pt idx="3314">
                  <c:v>1.0468973809686943E-3</c:v>
                </c:pt>
                <c:pt idx="3315">
                  <c:v>1.0468973809686943E-3</c:v>
                </c:pt>
                <c:pt idx="3316">
                  <c:v>1.0468973809686943E-3</c:v>
                </c:pt>
                <c:pt idx="3317">
                  <c:v>1.0468973809686943E-3</c:v>
                </c:pt>
                <c:pt idx="3318">
                  <c:v>1.0468973809686943E-3</c:v>
                </c:pt>
                <c:pt idx="3319">
                  <c:v>1.0468973809686943E-3</c:v>
                </c:pt>
                <c:pt idx="3320">
                  <c:v>1.0468973809686943E-3</c:v>
                </c:pt>
                <c:pt idx="3321">
                  <c:v>1.0468973809686943E-3</c:v>
                </c:pt>
                <c:pt idx="3322">
                  <c:v>1.0468973809686943E-3</c:v>
                </c:pt>
                <c:pt idx="3323">
                  <c:v>1.0468973809686943E-3</c:v>
                </c:pt>
                <c:pt idx="3324">
                  <c:v>1.0468973809686943E-3</c:v>
                </c:pt>
                <c:pt idx="3325">
                  <c:v>1.0468973809686943E-3</c:v>
                </c:pt>
                <c:pt idx="3326">
                  <c:v>1.0468973809686943E-3</c:v>
                </c:pt>
                <c:pt idx="3327">
                  <c:v>1.0468973809686943E-3</c:v>
                </c:pt>
                <c:pt idx="3328">
                  <c:v>1.0468973809686943E-3</c:v>
                </c:pt>
                <c:pt idx="3329">
                  <c:v>1.0468973809686943E-3</c:v>
                </c:pt>
                <c:pt idx="3330">
                  <c:v>1.0468973809686943E-3</c:v>
                </c:pt>
                <c:pt idx="3331">
                  <c:v>1.0468973809686943E-3</c:v>
                </c:pt>
                <c:pt idx="3332">
                  <c:v>1.0468973809686943E-3</c:v>
                </c:pt>
                <c:pt idx="3333">
                  <c:v>1.0468973809686943E-3</c:v>
                </c:pt>
                <c:pt idx="3334">
                  <c:v>1.0468973809686943E-3</c:v>
                </c:pt>
                <c:pt idx="3335">
                  <c:v>1.0468973809686943E-3</c:v>
                </c:pt>
                <c:pt idx="3336">
                  <c:v>1.0468973809686943E-3</c:v>
                </c:pt>
                <c:pt idx="3337">
                  <c:v>1.0468973809686943E-3</c:v>
                </c:pt>
                <c:pt idx="3338">
                  <c:v>1.0468973809686943E-3</c:v>
                </c:pt>
                <c:pt idx="3339">
                  <c:v>1.0468973809686943E-3</c:v>
                </c:pt>
                <c:pt idx="3340">
                  <c:v>1.0468973809686943E-3</c:v>
                </c:pt>
                <c:pt idx="3341">
                  <c:v>1.0468973809686943E-3</c:v>
                </c:pt>
                <c:pt idx="3342">
                  <c:v>1.0468973809686943E-3</c:v>
                </c:pt>
                <c:pt idx="3343">
                  <c:v>1.0468973809686943E-3</c:v>
                </c:pt>
                <c:pt idx="3344">
                  <c:v>1.0468973809686943E-3</c:v>
                </c:pt>
                <c:pt idx="3345">
                  <c:v>1.0468973809686943E-3</c:v>
                </c:pt>
                <c:pt idx="3346">
                  <c:v>1.0468973809686943E-3</c:v>
                </c:pt>
                <c:pt idx="3347">
                  <c:v>1.0468973809686943E-3</c:v>
                </c:pt>
                <c:pt idx="3348">
                  <c:v>1.0468973809686943E-3</c:v>
                </c:pt>
                <c:pt idx="3349">
                  <c:v>1.0468973809686943E-3</c:v>
                </c:pt>
                <c:pt idx="3350">
                  <c:v>1.0468973809686943E-3</c:v>
                </c:pt>
                <c:pt idx="3351">
                  <c:v>1.0468973809686943E-3</c:v>
                </c:pt>
                <c:pt idx="3352">
                  <c:v>1.0468973809686943E-3</c:v>
                </c:pt>
                <c:pt idx="3353">
                  <c:v>1.0468973809686943E-3</c:v>
                </c:pt>
                <c:pt idx="3354">
                  <c:v>1.0468973809686943E-3</c:v>
                </c:pt>
                <c:pt idx="3355">
                  <c:v>1.0468973809686943E-3</c:v>
                </c:pt>
                <c:pt idx="3356">
                  <c:v>1.0468973809686943E-3</c:v>
                </c:pt>
                <c:pt idx="3357">
                  <c:v>1.0468973809686943E-3</c:v>
                </c:pt>
                <c:pt idx="3358">
                  <c:v>1.0468973809686943E-3</c:v>
                </c:pt>
                <c:pt idx="3359">
                  <c:v>1.0468973809686943E-3</c:v>
                </c:pt>
                <c:pt idx="3360">
                  <c:v>1.0468973809686943E-3</c:v>
                </c:pt>
                <c:pt idx="3361">
                  <c:v>1.0468973809686943E-3</c:v>
                </c:pt>
                <c:pt idx="3362">
                  <c:v>1.0468973809686943E-3</c:v>
                </c:pt>
                <c:pt idx="3363">
                  <c:v>1.0468973809686943E-3</c:v>
                </c:pt>
                <c:pt idx="3364">
                  <c:v>1.0468973809686943E-3</c:v>
                </c:pt>
                <c:pt idx="3365">
                  <c:v>1.0468973809686943E-3</c:v>
                </c:pt>
                <c:pt idx="3366">
                  <c:v>1.0468973809686943E-3</c:v>
                </c:pt>
                <c:pt idx="3367">
                  <c:v>1.0468973809686943E-3</c:v>
                </c:pt>
                <c:pt idx="3368">
                  <c:v>1.0468973809686943E-3</c:v>
                </c:pt>
                <c:pt idx="3369">
                  <c:v>1.0468973809686943E-3</c:v>
                </c:pt>
                <c:pt idx="3370">
                  <c:v>1.0468973809686943E-3</c:v>
                </c:pt>
                <c:pt idx="3371">
                  <c:v>1.0468973809686943E-3</c:v>
                </c:pt>
                <c:pt idx="3372">
                  <c:v>1.0468973809686943E-3</c:v>
                </c:pt>
                <c:pt idx="3373">
                  <c:v>1.0468973809686943E-3</c:v>
                </c:pt>
                <c:pt idx="3374">
                  <c:v>1.0468973809686943E-3</c:v>
                </c:pt>
                <c:pt idx="3375">
                  <c:v>1.0468973809686943E-3</c:v>
                </c:pt>
                <c:pt idx="3376">
                  <c:v>1.0468973809686943E-3</c:v>
                </c:pt>
                <c:pt idx="3377">
                  <c:v>1.0468973809686943E-3</c:v>
                </c:pt>
                <c:pt idx="3378">
                  <c:v>1.0468973809686943E-3</c:v>
                </c:pt>
                <c:pt idx="3379">
                  <c:v>1.0468973809686943E-3</c:v>
                </c:pt>
                <c:pt idx="3380">
                  <c:v>1.0468973809686943E-3</c:v>
                </c:pt>
                <c:pt idx="3381">
                  <c:v>1.0468973809686943E-3</c:v>
                </c:pt>
                <c:pt idx="3382">
                  <c:v>1.0468973809686943E-3</c:v>
                </c:pt>
                <c:pt idx="3383">
                  <c:v>1.0468973809686943E-3</c:v>
                </c:pt>
                <c:pt idx="3384">
                  <c:v>1.0468973809686943E-3</c:v>
                </c:pt>
                <c:pt idx="3385">
                  <c:v>1.0468973809686943E-3</c:v>
                </c:pt>
                <c:pt idx="3386">
                  <c:v>1.0468973809686943E-3</c:v>
                </c:pt>
                <c:pt idx="3387">
                  <c:v>1.0468973809686943E-3</c:v>
                </c:pt>
                <c:pt idx="3388">
                  <c:v>1.0468973809686943E-3</c:v>
                </c:pt>
                <c:pt idx="3389">
                  <c:v>1.0468973809686943E-3</c:v>
                </c:pt>
                <c:pt idx="3390">
                  <c:v>1.0468973809686943E-3</c:v>
                </c:pt>
                <c:pt idx="3391">
                  <c:v>1.0468973809686943E-3</c:v>
                </c:pt>
                <c:pt idx="3392">
                  <c:v>1.0468973809686943E-3</c:v>
                </c:pt>
                <c:pt idx="3393">
                  <c:v>1.0468973809686943E-3</c:v>
                </c:pt>
                <c:pt idx="3394">
                  <c:v>1.0468973809686943E-3</c:v>
                </c:pt>
                <c:pt idx="3395">
                  <c:v>1.0468973809686943E-3</c:v>
                </c:pt>
                <c:pt idx="3396">
                  <c:v>1.0468973809686943E-3</c:v>
                </c:pt>
                <c:pt idx="3397">
                  <c:v>1.0468973809686943E-3</c:v>
                </c:pt>
                <c:pt idx="3398">
                  <c:v>1.0468973809686943E-3</c:v>
                </c:pt>
                <c:pt idx="3399">
                  <c:v>1.0468973809686943E-3</c:v>
                </c:pt>
                <c:pt idx="3400">
                  <c:v>1.0468973809686943E-3</c:v>
                </c:pt>
                <c:pt idx="3401">
                  <c:v>1.0468973809686943E-3</c:v>
                </c:pt>
                <c:pt idx="3402">
                  <c:v>1.0468973809686943E-3</c:v>
                </c:pt>
                <c:pt idx="3403">
                  <c:v>1.0468973809686943E-3</c:v>
                </c:pt>
                <c:pt idx="3404">
                  <c:v>1.0468973809686943E-3</c:v>
                </c:pt>
                <c:pt idx="3405">
                  <c:v>1.0468973809686943E-3</c:v>
                </c:pt>
                <c:pt idx="3406">
                  <c:v>1.0468973809686943E-3</c:v>
                </c:pt>
                <c:pt idx="3407">
                  <c:v>1.0468973809686943E-3</c:v>
                </c:pt>
                <c:pt idx="3408">
                  <c:v>1.0468973809686943E-3</c:v>
                </c:pt>
                <c:pt idx="3409">
                  <c:v>1.0468973809686943E-3</c:v>
                </c:pt>
                <c:pt idx="3410">
                  <c:v>1.0468973809686943E-3</c:v>
                </c:pt>
                <c:pt idx="3411">
                  <c:v>1.0468973809686943E-3</c:v>
                </c:pt>
                <c:pt idx="3412">
                  <c:v>1.0468973809686943E-3</c:v>
                </c:pt>
                <c:pt idx="3413">
                  <c:v>1.0468973809686943E-3</c:v>
                </c:pt>
                <c:pt idx="3414">
                  <c:v>1.0468973809686943E-3</c:v>
                </c:pt>
                <c:pt idx="3415">
                  <c:v>1.0468973809686943E-3</c:v>
                </c:pt>
                <c:pt idx="3416">
                  <c:v>1.0468973809686943E-3</c:v>
                </c:pt>
                <c:pt idx="3417">
                  <c:v>1.0468973809686943E-3</c:v>
                </c:pt>
                <c:pt idx="3418">
                  <c:v>1.0468973809686943E-3</c:v>
                </c:pt>
                <c:pt idx="3419">
                  <c:v>1.0468973809686943E-3</c:v>
                </c:pt>
                <c:pt idx="3420">
                  <c:v>1.0468973809686943E-3</c:v>
                </c:pt>
                <c:pt idx="3421">
                  <c:v>1.0468973809686943E-3</c:v>
                </c:pt>
                <c:pt idx="3422">
                  <c:v>1.0468973809686943E-3</c:v>
                </c:pt>
                <c:pt idx="3423">
                  <c:v>1.0468973809686943E-3</c:v>
                </c:pt>
                <c:pt idx="3424">
                  <c:v>1.0468973809686943E-3</c:v>
                </c:pt>
                <c:pt idx="3425">
                  <c:v>1.0468973809686943E-3</c:v>
                </c:pt>
                <c:pt idx="3426">
                  <c:v>1.0468973809686943E-3</c:v>
                </c:pt>
                <c:pt idx="3427">
                  <c:v>1.0468973809686943E-3</c:v>
                </c:pt>
                <c:pt idx="3428">
                  <c:v>1.0468973809686943E-3</c:v>
                </c:pt>
                <c:pt idx="3429">
                  <c:v>1.0468973809686943E-3</c:v>
                </c:pt>
                <c:pt idx="3430">
                  <c:v>1.0468973809686943E-3</c:v>
                </c:pt>
                <c:pt idx="3431">
                  <c:v>1.0468973809686943E-3</c:v>
                </c:pt>
                <c:pt idx="3432">
                  <c:v>1.0468973809686943E-3</c:v>
                </c:pt>
                <c:pt idx="3433">
                  <c:v>1.0468973809686943E-3</c:v>
                </c:pt>
                <c:pt idx="3434">
                  <c:v>1.0468973809686943E-3</c:v>
                </c:pt>
                <c:pt idx="3435">
                  <c:v>1.0468973809686943E-3</c:v>
                </c:pt>
                <c:pt idx="3436">
                  <c:v>1.0468973809686943E-3</c:v>
                </c:pt>
                <c:pt idx="3437">
                  <c:v>1.0468973809686943E-3</c:v>
                </c:pt>
                <c:pt idx="3438">
                  <c:v>1.0468973809686943E-3</c:v>
                </c:pt>
                <c:pt idx="3439">
                  <c:v>1.0468973809686943E-3</c:v>
                </c:pt>
                <c:pt idx="3440">
                  <c:v>1.0468973809686943E-3</c:v>
                </c:pt>
                <c:pt idx="3441">
                  <c:v>1.0468973809686943E-3</c:v>
                </c:pt>
                <c:pt idx="3442">
                  <c:v>1.0468973809686943E-3</c:v>
                </c:pt>
                <c:pt idx="3443">
                  <c:v>1.0468973809686943E-3</c:v>
                </c:pt>
                <c:pt idx="3444">
                  <c:v>1.0468973809686943E-3</c:v>
                </c:pt>
                <c:pt idx="3445">
                  <c:v>1.0468973809686943E-3</c:v>
                </c:pt>
                <c:pt idx="3446">
                  <c:v>1.0468973809686943E-3</c:v>
                </c:pt>
                <c:pt idx="3447">
                  <c:v>1.0468973809686943E-3</c:v>
                </c:pt>
                <c:pt idx="3448">
                  <c:v>1.0468973809686943E-3</c:v>
                </c:pt>
                <c:pt idx="3449">
                  <c:v>1.0468973809686943E-3</c:v>
                </c:pt>
                <c:pt idx="3450">
                  <c:v>1.0468973809686943E-3</c:v>
                </c:pt>
                <c:pt idx="3451">
                  <c:v>1.0468973809686943E-3</c:v>
                </c:pt>
                <c:pt idx="3452">
                  <c:v>1.0468973809686943E-3</c:v>
                </c:pt>
                <c:pt idx="3453">
                  <c:v>1.0468973809686943E-3</c:v>
                </c:pt>
                <c:pt idx="3454">
                  <c:v>1.0468973809686943E-3</c:v>
                </c:pt>
                <c:pt idx="3455">
                  <c:v>1.0468973809686943E-3</c:v>
                </c:pt>
                <c:pt idx="3456">
                  <c:v>1.0468973809686943E-3</c:v>
                </c:pt>
                <c:pt idx="3457">
                  <c:v>1.0468973809686943E-3</c:v>
                </c:pt>
                <c:pt idx="3458">
                  <c:v>1.0468973809686943E-3</c:v>
                </c:pt>
                <c:pt idx="3459">
                  <c:v>1.0468973809686943E-3</c:v>
                </c:pt>
                <c:pt idx="3460">
                  <c:v>1.0468973809686943E-3</c:v>
                </c:pt>
                <c:pt idx="3461">
                  <c:v>1.0468973809686943E-3</c:v>
                </c:pt>
                <c:pt idx="3462">
                  <c:v>1.0468973809686943E-3</c:v>
                </c:pt>
                <c:pt idx="3463">
                  <c:v>1.0468973809686943E-3</c:v>
                </c:pt>
                <c:pt idx="3464">
                  <c:v>1.0468973809686943E-3</c:v>
                </c:pt>
                <c:pt idx="3465">
                  <c:v>1.0468973809686943E-3</c:v>
                </c:pt>
                <c:pt idx="3466">
                  <c:v>1.0468973809686943E-3</c:v>
                </c:pt>
                <c:pt idx="3467">
                  <c:v>1.0468973809686943E-3</c:v>
                </c:pt>
                <c:pt idx="3468">
                  <c:v>1.0468973809686943E-3</c:v>
                </c:pt>
                <c:pt idx="3469">
                  <c:v>1.0468973809686943E-3</c:v>
                </c:pt>
                <c:pt idx="3470">
                  <c:v>1.0468973809686943E-3</c:v>
                </c:pt>
                <c:pt idx="3471">
                  <c:v>1.0468973809686943E-3</c:v>
                </c:pt>
                <c:pt idx="3472">
                  <c:v>1.0468973809686943E-3</c:v>
                </c:pt>
                <c:pt idx="3473">
                  <c:v>1.0468973809686943E-3</c:v>
                </c:pt>
                <c:pt idx="3474">
                  <c:v>1.0468973809686943E-3</c:v>
                </c:pt>
                <c:pt idx="3475">
                  <c:v>1.0468973809686943E-3</c:v>
                </c:pt>
                <c:pt idx="3476">
                  <c:v>1.0468973809686943E-3</c:v>
                </c:pt>
                <c:pt idx="3477">
                  <c:v>1.0468973809686943E-3</c:v>
                </c:pt>
                <c:pt idx="3478">
                  <c:v>1.0468973809686943E-3</c:v>
                </c:pt>
                <c:pt idx="3479">
                  <c:v>1.0468973809686943E-3</c:v>
                </c:pt>
                <c:pt idx="3480">
                  <c:v>1.0468973809686943E-3</c:v>
                </c:pt>
                <c:pt idx="3481">
                  <c:v>1.0468973809686943E-3</c:v>
                </c:pt>
                <c:pt idx="3482">
                  <c:v>1.0468973809686943E-3</c:v>
                </c:pt>
                <c:pt idx="3483">
                  <c:v>1.0468973809686943E-3</c:v>
                </c:pt>
                <c:pt idx="3484">
                  <c:v>1.0468973809686943E-3</c:v>
                </c:pt>
                <c:pt idx="3485">
                  <c:v>1.0468973809686943E-3</c:v>
                </c:pt>
                <c:pt idx="3486">
                  <c:v>1.0468973809686943E-3</c:v>
                </c:pt>
                <c:pt idx="3487">
                  <c:v>1.0468973809686943E-3</c:v>
                </c:pt>
                <c:pt idx="3488">
                  <c:v>1.0468973809686943E-3</c:v>
                </c:pt>
                <c:pt idx="3489">
                  <c:v>1.0468973809686943E-3</c:v>
                </c:pt>
                <c:pt idx="3490">
                  <c:v>1.0468973809686943E-3</c:v>
                </c:pt>
                <c:pt idx="3491">
                  <c:v>1.0468973809686943E-3</c:v>
                </c:pt>
                <c:pt idx="3492">
                  <c:v>1.0468973809686943E-3</c:v>
                </c:pt>
                <c:pt idx="3493">
                  <c:v>1.0468973809686943E-3</c:v>
                </c:pt>
                <c:pt idx="3494">
                  <c:v>1.0468973809686943E-3</c:v>
                </c:pt>
                <c:pt idx="3495">
                  <c:v>1.0468973809686943E-3</c:v>
                </c:pt>
                <c:pt idx="3496">
                  <c:v>1.0468973809686943E-3</c:v>
                </c:pt>
                <c:pt idx="3497">
                  <c:v>1.0468973809686943E-3</c:v>
                </c:pt>
                <c:pt idx="3498">
                  <c:v>1.0468973809686943E-3</c:v>
                </c:pt>
                <c:pt idx="3499">
                  <c:v>1.0468973809686943E-3</c:v>
                </c:pt>
                <c:pt idx="3500">
                  <c:v>1.0468973809686943E-3</c:v>
                </c:pt>
                <c:pt idx="3501">
                  <c:v>1.0468973809686943E-3</c:v>
                </c:pt>
                <c:pt idx="3502">
                  <c:v>1.0468973809686943E-3</c:v>
                </c:pt>
                <c:pt idx="3503">
                  <c:v>1.0468973809686943E-3</c:v>
                </c:pt>
                <c:pt idx="3504">
                  <c:v>1.0468973809686943E-3</c:v>
                </c:pt>
                <c:pt idx="3505">
                  <c:v>1.0468973809686943E-3</c:v>
                </c:pt>
                <c:pt idx="3506">
                  <c:v>1.0468973809686943E-3</c:v>
                </c:pt>
                <c:pt idx="3507">
                  <c:v>1.0468973809686943E-3</c:v>
                </c:pt>
                <c:pt idx="3508">
                  <c:v>1.0468973809686943E-3</c:v>
                </c:pt>
                <c:pt idx="3509">
                  <c:v>1.0468973809686943E-3</c:v>
                </c:pt>
                <c:pt idx="3510">
                  <c:v>1.0468973809686943E-3</c:v>
                </c:pt>
                <c:pt idx="3511">
                  <c:v>1.0468973809686943E-3</c:v>
                </c:pt>
                <c:pt idx="3512">
                  <c:v>1.0468973809686943E-3</c:v>
                </c:pt>
                <c:pt idx="3513">
                  <c:v>1.0468973809686943E-3</c:v>
                </c:pt>
                <c:pt idx="3514">
                  <c:v>1.0468973809686943E-3</c:v>
                </c:pt>
                <c:pt idx="3515">
                  <c:v>1.0468973809686943E-3</c:v>
                </c:pt>
                <c:pt idx="3516">
                  <c:v>1.0468973809686943E-3</c:v>
                </c:pt>
                <c:pt idx="3517">
                  <c:v>1.0468973809686943E-3</c:v>
                </c:pt>
                <c:pt idx="3518">
                  <c:v>1.0468973809686943E-3</c:v>
                </c:pt>
                <c:pt idx="3519">
                  <c:v>1.0468973809686943E-3</c:v>
                </c:pt>
                <c:pt idx="3520">
                  <c:v>1.0468973809686943E-3</c:v>
                </c:pt>
                <c:pt idx="3521">
                  <c:v>1.0468973809686943E-3</c:v>
                </c:pt>
                <c:pt idx="3522">
                  <c:v>1.0468973809686943E-3</c:v>
                </c:pt>
                <c:pt idx="3523">
                  <c:v>1.0468973809686943E-3</c:v>
                </c:pt>
                <c:pt idx="3524">
                  <c:v>1.0468973809686943E-3</c:v>
                </c:pt>
                <c:pt idx="3525">
                  <c:v>1.0468973809686943E-3</c:v>
                </c:pt>
                <c:pt idx="3526">
                  <c:v>1.0468973809686943E-3</c:v>
                </c:pt>
                <c:pt idx="3527">
                  <c:v>1.0468973809686943E-3</c:v>
                </c:pt>
                <c:pt idx="3528">
                  <c:v>1.0468973809686943E-3</c:v>
                </c:pt>
                <c:pt idx="3529">
                  <c:v>1.0468973809686943E-3</c:v>
                </c:pt>
                <c:pt idx="3530">
                  <c:v>1.0468973809686943E-3</c:v>
                </c:pt>
                <c:pt idx="3531">
                  <c:v>1.0468973809686943E-3</c:v>
                </c:pt>
                <c:pt idx="3532">
                  <c:v>1.0468973809686943E-3</c:v>
                </c:pt>
                <c:pt idx="3533">
                  <c:v>1.0468973809686943E-3</c:v>
                </c:pt>
                <c:pt idx="3534">
                  <c:v>1.0468973809686943E-3</c:v>
                </c:pt>
                <c:pt idx="3535">
                  <c:v>1.0468973809686943E-3</c:v>
                </c:pt>
                <c:pt idx="3536">
                  <c:v>1.0468973809686943E-3</c:v>
                </c:pt>
                <c:pt idx="3537">
                  <c:v>1.0468973809686943E-3</c:v>
                </c:pt>
                <c:pt idx="3538">
                  <c:v>1.0468973809686943E-3</c:v>
                </c:pt>
                <c:pt idx="3539">
                  <c:v>1.0468973809686943E-3</c:v>
                </c:pt>
                <c:pt idx="3540">
                  <c:v>1.0468973809686943E-3</c:v>
                </c:pt>
                <c:pt idx="3541">
                  <c:v>1.0468973809686943E-3</c:v>
                </c:pt>
                <c:pt idx="3542">
                  <c:v>1.0468973809686943E-3</c:v>
                </c:pt>
                <c:pt idx="3543">
                  <c:v>1.0468973809686943E-3</c:v>
                </c:pt>
                <c:pt idx="3544">
                  <c:v>1.0468973809686943E-3</c:v>
                </c:pt>
                <c:pt idx="3545">
                  <c:v>1.0468973809686943E-3</c:v>
                </c:pt>
                <c:pt idx="3546">
                  <c:v>1.0468973809686943E-3</c:v>
                </c:pt>
                <c:pt idx="3547">
                  <c:v>1.0468973809686943E-3</c:v>
                </c:pt>
                <c:pt idx="3548">
                  <c:v>1.0468973809686943E-3</c:v>
                </c:pt>
                <c:pt idx="3549">
                  <c:v>1.0468973809686943E-3</c:v>
                </c:pt>
                <c:pt idx="3550">
                  <c:v>1.0468973809686943E-3</c:v>
                </c:pt>
                <c:pt idx="3551">
                  <c:v>1.0468973809686943E-3</c:v>
                </c:pt>
                <c:pt idx="3552">
                  <c:v>1.0468973809686943E-3</c:v>
                </c:pt>
                <c:pt idx="3553">
                  <c:v>1.0468973809686943E-3</c:v>
                </c:pt>
                <c:pt idx="3554">
                  <c:v>1.0468973809686943E-3</c:v>
                </c:pt>
                <c:pt idx="3555">
                  <c:v>1.0468973809686943E-3</c:v>
                </c:pt>
                <c:pt idx="3556">
                  <c:v>1.0468973809686943E-3</c:v>
                </c:pt>
                <c:pt idx="3557">
                  <c:v>1.0468973809686943E-3</c:v>
                </c:pt>
                <c:pt idx="3558">
                  <c:v>1.0468973809686943E-3</c:v>
                </c:pt>
                <c:pt idx="3559">
                  <c:v>1.0468973809686943E-3</c:v>
                </c:pt>
                <c:pt idx="3560">
                  <c:v>1.0468973809686943E-3</c:v>
                </c:pt>
                <c:pt idx="3561">
                  <c:v>1.0468973809686943E-3</c:v>
                </c:pt>
                <c:pt idx="3562">
                  <c:v>1.0468973809686943E-3</c:v>
                </c:pt>
                <c:pt idx="3563">
                  <c:v>1.0468973809686943E-3</c:v>
                </c:pt>
                <c:pt idx="3564">
                  <c:v>1.0468973809686943E-3</c:v>
                </c:pt>
                <c:pt idx="3565">
                  <c:v>1.0468973809686943E-3</c:v>
                </c:pt>
                <c:pt idx="3566">
                  <c:v>1.0468973809686943E-3</c:v>
                </c:pt>
                <c:pt idx="3567">
                  <c:v>1.0468973809686943E-3</c:v>
                </c:pt>
                <c:pt idx="3568">
                  <c:v>1.0468973809686943E-3</c:v>
                </c:pt>
                <c:pt idx="3569">
                  <c:v>1.0468973809686943E-3</c:v>
                </c:pt>
                <c:pt idx="3570">
                  <c:v>1.0468973809686943E-3</c:v>
                </c:pt>
                <c:pt idx="3571">
                  <c:v>1.0468973809686943E-3</c:v>
                </c:pt>
                <c:pt idx="3572">
                  <c:v>1.0468973809686943E-3</c:v>
                </c:pt>
                <c:pt idx="3573">
                  <c:v>1.0468973809686943E-3</c:v>
                </c:pt>
                <c:pt idx="3574">
                  <c:v>1.0468973809686943E-3</c:v>
                </c:pt>
                <c:pt idx="3575">
                  <c:v>1.0468973809686943E-3</c:v>
                </c:pt>
                <c:pt idx="3576">
                  <c:v>1.0468973809686943E-3</c:v>
                </c:pt>
                <c:pt idx="3577">
                  <c:v>1.0468973809686943E-3</c:v>
                </c:pt>
                <c:pt idx="3578">
                  <c:v>1.0468973809686943E-3</c:v>
                </c:pt>
                <c:pt idx="3579">
                  <c:v>1.0468973809686943E-3</c:v>
                </c:pt>
                <c:pt idx="3580">
                  <c:v>1.0468973809686943E-3</c:v>
                </c:pt>
                <c:pt idx="3581">
                  <c:v>1.0468973809686943E-3</c:v>
                </c:pt>
                <c:pt idx="3582">
                  <c:v>1.0468973809686943E-3</c:v>
                </c:pt>
                <c:pt idx="3583">
                  <c:v>1.0468973809686943E-3</c:v>
                </c:pt>
                <c:pt idx="3584">
                  <c:v>1.0468973809686943E-3</c:v>
                </c:pt>
                <c:pt idx="3585">
                  <c:v>1.0468973809686943E-3</c:v>
                </c:pt>
                <c:pt idx="3586">
                  <c:v>1.0468973809686943E-3</c:v>
                </c:pt>
                <c:pt idx="3587">
                  <c:v>1.0468973809686943E-3</c:v>
                </c:pt>
                <c:pt idx="3588">
                  <c:v>1.0468973809686943E-3</c:v>
                </c:pt>
                <c:pt idx="3589">
                  <c:v>1.0468973809686943E-3</c:v>
                </c:pt>
                <c:pt idx="3590">
                  <c:v>1.0468973809686943E-3</c:v>
                </c:pt>
                <c:pt idx="3591">
                  <c:v>1.0468973809686943E-3</c:v>
                </c:pt>
                <c:pt idx="3592">
                  <c:v>1.0468973809686943E-3</c:v>
                </c:pt>
                <c:pt idx="3593">
                  <c:v>1.0468973809686943E-3</c:v>
                </c:pt>
                <c:pt idx="3594">
                  <c:v>1.0468973809686943E-3</c:v>
                </c:pt>
                <c:pt idx="3595">
                  <c:v>1.0468973809686943E-3</c:v>
                </c:pt>
                <c:pt idx="3596">
                  <c:v>1.0468973809686943E-3</c:v>
                </c:pt>
                <c:pt idx="3597">
                  <c:v>1.0468973809686943E-3</c:v>
                </c:pt>
                <c:pt idx="3598">
                  <c:v>1.0468973809686943E-3</c:v>
                </c:pt>
                <c:pt idx="3599">
                  <c:v>1.0468973809686943E-3</c:v>
                </c:pt>
                <c:pt idx="3600">
                  <c:v>1.0468973809686943E-3</c:v>
                </c:pt>
                <c:pt idx="3601">
                  <c:v>1.0468973809686943E-3</c:v>
                </c:pt>
                <c:pt idx="3602">
                  <c:v>1.0468973809686943E-3</c:v>
                </c:pt>
                <c:pt idx="3603">
                  <c:v>1.0468973809686943E-3</c:v>
                </c:pt>
                <c:pt idx="3604">
                  <c:v>1.0468973809686943E-3</c:v>
                </c:pt>
                <c:pt idx="3605">
                  <c:v>1.0468973809686943E-3</c:v>
                </c:pt>
                <c:pt idx="3606">
                  <c:v>1.0468973809686943E-3</c:v>
                </c:pt>
                <c:pt idx="3607">
                  <c:v>1.0468973809686943E-3</c:v>
                </c:pt>
                <c:pt idx="3608">
                  <c:v>1.0468973809686943E-3</c:v>
                </c:pt>
                <c:pt idx="3609">
                  <c:v>1.0468973809686943E-3</c:v>
                </c:pt>
                <c:pt idx="3610">
                  <c:v>1.0468973809686943E-3</c:v>
                </c:pt>
                <c:pt idx="3611">
                  <c:v>1.0468973809686943E-3</c:v>
                </c:pt>
                <c:pt idx="3612">
                  <c:v>1.0468973809686943E-3</c:v>
                </c:pt>
                <c:pt idx="3613">
                  <c:v>1.0468973809686943E-3</c:v>
                </c:pt>
                <c:pt idx="3614">
                  <c:v>1.0468973809686943E-3</c:v>
                </c:pt>
                <c:pt idx="3615">
                  <c:v>1.0468973809686943E-3</c:v>
                </c:pt>
                <c:pt idx="3616">
                  <c:v>1.0468973809686943E-3</c:v>
                </c:pt>
                <c:pt idx="3617">
                  <c:v>1.0468973809686943E-3</c:v>
                </c:pt>
                <c:pt idx="3618">
                  <c:v>1.0468973809686943E-3</c:v>
                </c:pt>
                <c:pt idx="3619">
                  <c:v>1.0468973809686943E-3</c:v>
                </c:pt>
                <c:pt idx="3620">
                  <c:v>1.0468973809686943E-3</c:v>
                </c:pt>
                <c:pt idx="3621">
                  <c:v>1.0468973809686943E-3</c:v>
                </c:pt>
                <c:pt idx="3622">
                  <c:v>1.0468973809686943E-3</c:v>
                </c:pt>
                <c:pt idx="3623">
                  <c:v>1.0468973809686943E-3</c:v>
                </c:pt>
                <c:pt idx="3624">
                  <c:v>1.0468973809686943E-3</c:v>
                </c:pt>
                <c:pt idx="3625">
                  <c:v>1.0468973809686943E-3</c:v>
                </c:pt>
                <c:pt idx="3626">
                  <c:v>1.0468973809686943E-3</c:v>
                </c:pt>
                <c:pt idx="3627">
                  <c:v>1.0468973809686943E-3</c:v>
                </c:pt>
                <c:pt idx="3628">
                  <c:v>1.0468973809686943E-3</c:v>
                </c:pt>
                <c:pt idx="3629">
                  <c:v>1.0468973809686943E-3</c:v>
                </c:pt>
                <c:pt idx="3630">
                  <c:v>1.0468973809686943E-3</c:v>
                </c:pt>
                <c:pt idx="3631">
                  <c:v>1.0468973809686943E-3</c:v>
                </c:pt>
                <c:pt idx="3632">
                  <c:v>1.0468973809686943E-3</c:v>
                </c:pt>
                <c:pt idx="3633">
                  <c:v>1.0468973809686943E-3</c:v>
                </c:pt>
                <c:pt idx="3634">
                  <c:v>1.0468973809686943E-3</c:v>
                </c:pt>
                <c:pt idx="3635">
                  <c:v>1.0468973809686943E-3</c:v>
                </c:pt>
                <c:pt idx="3636">
                  <c:v>1.0468973809686943E-3</c:v>
                </c:pt>
                <c:pt idx="3637">
                  <c:v>1.0468973809686943E-3</c:v>
                </c:pt>
                <c:pt idx="3638">
                  <c:v>1.0468973809686943E-3</c:v>
                </c:pt>
                <c:pt idx="3639">
                  <c:v>1.0468973809686943E-3</c:v>
                </c:pt>
                <c:pt idx="3640">
                  <c:v>1.0468973809686943E-3</c:v>
                </c:pt>
                <c:pt idx="3641">
                  <c:v>1.0468973809686943E-3</c:v>
                </c:pt>
                <c:pt idx="3642">
                  <c:v>1.0468973809686943E-3</c:v>
                </c:pt>
                <c:pt idx="3643">
                  <c:v>1.0468973809686943E-3</c:v>
                </c:pt>
                <c:pt idx="3644">
                  <c:v>1.0468973809686943E-3</c:v>
                </c:pt>
                <c:pt idx="3645">
                  <c:v>1.0468973809686943E-3</c:v>
                </c:pt>
                <c:pt idx="3646">
                  <c:v>1.0468973809686943E-3</c:v>
                </c:pt>
                <c:pt idx="3647">
                  <c:v>1.0468973809686943E-3</c:v>
                </c:pt>
                <c:pt idx="3648">
                  <c:v>1.0468973809686943E-3</c:v>
                </c:pt>
                <c:pt idx="3649">
                  <c:v>1.0468973809686943E-3</c:v>
                </c:pt>
                <c:pt idx="3650">
                  <c:v>1.0468973809686943E-3</c:v>
                </c:pt>
                <c:pt idx="3651">
                  <c:v>1.0468973809686943E-3</c:v>
                </c:pt>
                <c:pt idx="3652">
                  <c:v>1.0468973809686943E-3</c:v>
                </c:pt>
                <c:pt idx="3653">
                  <c:v>1.0468973809686943E-3</c:v>
                </c:pt>
                <c:pt idx="3654">
                  <c:v>1.0468973809686943E-3</c:v>
                </c:pt>
                <c:pt idx="3655">
                  <c:v>1.0468973809686943E-3</c:v>
                </c:pt>
                <c:pt idx="3656">
                  <c:v>1.0468973809686943E-3</c:v>
                </c:pt>
                <c:pt idx="3657">
                  <c:v>1.0468973809686943E-3</c:v>
                </c:pt>
                <c:pt idx="3658">
                  <c:v>1.0468973809686943E-3</c:v>
                </c:pt>
                <c:pt idx="3659">
                  <c:v>1.0468973809686943E-3</c:v>
                </c:pt>
                <c:pt idx="3660">
                  <c:v>1.0468973809686943E-3</c:v>
                </c:pt>
                <c:pt idx="3661">
                  <c:v>1.0468973809686943E-3</c:v>
                </c:pt>
                <c:pt idx="3662">
                  <c:v>1.0468973809686943E-3</c:v>
                </c:pt>
                <c:pt idx="3663">
                  <c:v>1.0468973809686943E-3</c:v>
                </c:pt>
                <c:pt idx="3664">
                  <c:v>1.0468973809686943E-3</c:v>
                </c:pt>
                <c:pt idx="3665">
                  <c:v>1.0468973809686943E-3</c:v>
                </c:pt>
                <c:pt idx="3666">
                  <c:v>1.0468973809686943E-3</c:v>
                </c:pt>
                <c:pt idx="3667">
                  <c:v>1.0468973809686943E-3</c:v>
                </c:pt>
                <c:pt idx="3668">
                  <c:v>1.0468973809686943E-3</c:v>
                </c:pt>
                <c:pt idx="3669">
                  <c:v>1.0468973809686943E-3</c:v>
                </c:pt>
                <c:pt idx="3670">
                  <c:v>1.0468973809686943E-3</c:v>
                </c:pt>
                <c:pt idx="3671">
                  <c:v>1.0468973809686943E-3</c:v>
                </c:pt>
                <c:pt idx="3672">
                  <c:v>1.0468973809686943E-3</c:v>
                </c:pt>
                <c:pt idx="3673">
                  <c:v>1.0468973809686943E-3</c:v>
                </c:pt>
                <c:pt idx="3674">
                  <c:v>1.0468973809686943E-3</c:v>
                </c:pt>
                <c:pt idx="3675">
                  <c:v>1.0468973809686943E-3</c:v>
                </c:pt>
                <c:pt idx="3676">
                  <c:v>1.0468973809686943E-3</c:v>
                </c:pt>
                <c:pt idx="3677">
                  <c:v>1.0468973809686943E-3</c:v>
                </c:pt>
                <c:pt idx="3678">
                  <c:v>1.0468973809686943E-3</c:v>
                </c:pt>
                <c:pt idx="3679">
                  <c:v>1.0468973809686943E-3</c:v>
                </c:pt>
                <c:pt idx="3680">
                  <c:v>1.0468973809686943E-3</c:v>
                </c:pt>
                <c:pt idx="3681">
                  <c:v>1.0468973809686943E-3</c:v>
                </c:pt>
                <c:pt idx="3682">
                  <c:v>1.0468973809686943E-3</c:v>
                </c:pt>
                <c:pt idx="3683">
                  <c:v>1.0468973809686943E-3</c:v>
                </c:pt>
                <c:pt idx="3684">
                  <c:v>1.0468973809686943E-3</c:v>
                </c:pt>
                <c:pt idx="3685">
                  <c:v>1.0468973809686943E-3</c:v>
                </c:pt>
                <c:pt idx="3686">
                  <c:v>1.0468973809686943E-3</c:v>
                </c:pt>
                <c:pt idx="3687">
                  <c:v>1.0468973809686943E-3</c:v>
                </c:pt>
                <c:pt idx="3688">
                  <c:v>1.0468973809686943E-3</c:v>
                </c:pt>
                <c:pt idx="3689">
                  <c:v>1.0468973809686943E-3</c:v>
                </c:pt>
                <c:pt idx="3690">
                  <c:v>1.0468973809686943E-3</c:v>
                </c:pt>
                <c:pt idx="3691">
                  <c:v>1.0468973809686943E-3</c:v>
                </c:pt>
                <c:pt idx="3692">
                  <c:v>1.0468973809686943E-3</c:v>
                </c:pt>
                <c:pt idx="3693">
                  <c:v>1.0468973809686943E-3</c:v>
                </c:pt>
                <c:pt idx="3694">
                  <c:v>1.0468973809686943E-3</c:v>
                </c:pt>
                <c:pt idx="3695">
                  <c:v>1.0468973809686943E-3</c:v>
                </c:pt>
                <c:pt idx="3696">
                  <c:v>1.0468973809686943E-3</c:v>
                </c:pt>
                <c:pt idx="3697">
                  <c:v>1.0468973809686943E-3</c:v>
                </c:pt>
                <c:pt idx="3698">
                  <c:v>1.0468973809686943E-3</c:v>
                </c:pt>
                <c:pt idx="3699">
                  <c:v>1.0468973809686943E-3</c:v>
                </c:pt>
                <c:pt idx="3700">
                  <c:v>1.0468973809686943E-3</c:v>
                </c:pt>
                <c:pt idx="3701">
                  <c:v>1.0468973809686943E-3</c:v>
                </c:pt>
                <c:pt idx="3702">
                  <c:v>1.0468973809686943E-3</c:v>
                </c:pt>
                <c:pt idx="3703">
                  <c:v>1.0468973809686943E-3</c:v>
                </c:pt>
                <c:pt idx="3704">
                  <c:v>1.0468973809686943E-3</c:v>
                </c:pt>
                <c:pt idx="3705">
                  <c:v>1.0468973809686943E-3</c:v>
                </c:pt>
                <c:pt idx="3706">
                  <c:v>1.0468973809686943E-3</c:v>
                </c:pt>
                <c:pt idx="3707">
                  <c:v>1.0468973809686943E-3</c:v>
                </c:pt>
                <c:pt idx="3708">
                  <c:v>1.0468973809686943E-3</c:v>
                </c:pt>
                <c:pt idx="3709">
                  <c:v>1.0468973809686943E-3</c:v>
                </c:pt>
                <c:pt idx="3710">
                  <c:v>1.0468973809686943E-3</c:v>
                </c:pt>
                <c:pt idx="3711">
                  <c:v>1.0468973809686943E-3</c:v>
                </c:pt>
                <c:pt idx="3712">
                  <c:v>1.0468973809686943E-3</c:v>
                </c:pt>
                <c:pt idx="3713">
                  <c:v>1.0468973809686943E-3</c:v>
                </c:pt>
                <c:pt idx="3714">
                  <c:v>1.0468973809686943E-3</c:v>
                </c:pt>
                <c:pt idx="3715">
                  <c:v>1.0468973809686943E-3</c:v>
                </c:pt>
                <c:pt idx="3716">
                  <c:v>1.0468973809686943E-3</c:v>
                </c:pt>
                <c:pt idx="3717">
                  <c:v>1.0468973809686943E-3</c:v>
                </c:pt>
                <c:pt idx="3718">
                  <c:v>1.0468973809686943E-3</c:v>
                </c:pt>
                <c:pt idx="3719">
                  <c:v>1.0468973809686943E-3</c:v>
                </c:pt>
                <c:pt idx="3720">
                  <c:v>1.0468973809686943E-3</c:v>
                </c:pt>
                <c:pt idx="3721">
                  <c:v>1.0468973809686943E-3</c:v>
                </c:pt>
                <c:pt idx="3722">
                  <c:v>1.0468973809686943E-3</c:v>
                </c:pt>
                <c:pt idx="3723">
                  <c:v>1.0468973809686943E-3</c:v>
                </c:pt>
                <c:pt idx="3724">
                  <c:v>1.0468973809686943E-3</c:v>
                </c:pt>
                <c:pt idx="3725">
                  <c:v>1.0468973809686943E-3</c:v>
                </c:pt>
                <c:pt idx="3726">
                  <c:v>1.0468973809686943E-3</c:v>
                </c:pt>
                <c:pt idx="3727">
                  <c:v>1.0468973809686943E-3</c:v>
                </c:pt>
                <c:pt idx="3728">
                  <c:v>1.0468973809686943E-3</c:v>
                </c:pt>
                <c:pt idx="3729">
                  <c:v>1.0468973809686943E-3</c:v>
                </c:pt>
                <c:pt idx="3730">
                  <c:v>1.0468973809686943E-3</c:v>
                </c:pt>
                <c:pt idx="3731">
                  <c:v>1.0468973809686943E-3</c:v>
                </c:pt>
                <c:pt idx="3732">
                  <c:v>1.0468973809686943E-3</c:v>
                </c:pt>
                <c:pt idx="3733">
                  <c:v>1.0468973809686943E-3</c:v>
                </c:pt>
                <c:pt idx="3734">
                  <c:v>1.0468973809686943E-3</c:v>
                </c:pt>
                <c:pt idx="3735">
                  <c:v>1.0468973809686943E-3</c:v>
                </c:pt>
                <c:pt idx="3736">
                  <c:v>1.0468973809686943E-3</c:v>
                </c:pt>
                <c:pt idx="3737">
                  <c:v>1.0468973809686943E-3</c:v>
                </c:pt>
                <c:pt idx="3738">
                  <c:v>1.0468973809686943E-3</c:v>
                </c:pt>
                <c:pt idx="3739">
                  <c:v>1.0468973809686943E-3</c:v>
                </c:pt>
                <c:pt idx="3740">
                  <c:v>1.0468973809686943E-3</c:v>
                </c:pt>
                <c:pt idx="3741">
                  <c:v>1.0468973809686943E-3</c:v>
                </c:pt>
                <c:pt idx="3742">
                  <c:v>1.0468973809686943E-3</c:v>
                </c:pt>
                <c:pt idx="3743">
                  <c:v>1.0468973809686943E-3</c:v>
                </c:pt>
                <c:pt idx="3744">
                  <c:v>1.0468973809686943E-3</c:v>
                </c:pt>
                <c:pt idx="3745">
                  <c:v>1.0468973809686943E-3</c:v>
                </c:pt>
                <c:pt idx="3746">
                  <c:v>1.0468973809686943E-3</c:v>
                </c:pt>
                <c:pt idx="3747">
                  <c:v>1.0468973809686943E-3</c:v>
                </c:pt>
                <c:pt idx="3748">
                  <c:v>1.0468973809686943E-3</c:v>
                </c:pt>
                <c:pt idx="3749">
                  <c:v>1.0468973809686943E-3</c:v>
                </c:pt>
                <c:pt idx="3750">
                  <c:v>1.0468973809686943E-3</c:v>
                </c:pt>
                <c:pt idx="3751">
                  <c:v>1.0468973809686943E-3</c:v>
                </c:pt>
                <c:pt idx="3752">
                  <c:v>1.0468973809686943E-3</c:v>
                </c:pt>
                <c:pt idx="3753">
                  <c:v>1.0468973809686943E-3</c:v>
                </c:pt>
                <c:pt idx="3754">
                  <c:v>1.0468973809686943E-3</c:v>
                </c:pt>
                <c:pt idx="3755">
                  <c:v>1.0468973809686943E-3</c:v>
                </c:pt>
                <c:pt idx="3756">
                  <c:v>1.0468973809686943E-3</c:v>
                </c:pt>
                <c:pt idx="3757">
                  <c:v>1.0468973809686943E-3</c:v>
                </c:pt>
                <c:pt idx="3758">
                  <c:v>1.0468973809686943E-3</c:v>
                </c:pt>
                <c:pt idx="3759">
                  <c:v>1.0468973809686943E-3</c:v>
                </c:pt>
                <c:pt idx="3760">
                  <c:v>1.0468973809686943E-3</c:v>
                </c:pt>
                <c:pt idx="3761">
                  <c:v>1.0468973809686943E-3</c:v>
                </c:pt>
                <c:pt idx="3762">
                  <c:v>1.0468973809686943E-3</c:v>
                </c:pt>
                <c:pt idx="3763">
                  <c:v>1.0468973809686943E-3</c:v>
                </c:pt>
                <c:pt idx="3764">
                  <c:v>1.0468973809686943E-3</c:v>
                </c:pt>
                <c:pt idx="3765">
                  <c:v>1.0468973809686943E-3</c:v>
                </c:pt>
                <c:pt idx="3766">
                  <c:v>1.0468973809686943E-3</c:v>
                </c:pt>
                <c:pt idx="3767">
                  <c:v>1.0468973809686943E-3</c:v>
                </c:pt>
                <c:pt idx="3768">
                  <c:v>1.0468973809686943E-3</c:v>
                </c:pt>
                <c:pt idx="3769">
                  <c:v>1.0468973809686943E-3</c:v>
                </c:pt>
                <c:pt idx="3770">
                  <c:v>1.0468973809686943E-3</c:v>
                </c:pt>
                <c:pt idx="3771">
                  <c:v>1.0468973809686943E-3</c:v>
                </c:pt>
                <c:pt idx="3772">
                  <c:v>1.0468973809686943E-3</c:v>
                </c:pt>
                <c:pt idx="3773">
                  <c:v>1.0468973809686943E-3</c:v>
                </c:pt>
                <c:pt idx="3774">
                  <c:v>1.0468973809686943E-3</c:v>
                </c:pt>
                <c:pt idx="3775">
                  <c:v>1.0468973809686943E-3</c:v>
                </c:pt>
                <c:pt idx="3776">
                  <c:v>1.0468973809686943E-3</c:v>
                </c:pt>
                <c:pt idx="3777">
                  <c:v>1.0468973809686943E-3</c:v>
                </c:pt>
                <c:pt idx="3778">
                  <c:v>1.0468973809686943E-3</c:v>
                </c:pt>
                <c:pt idx="3779">
                  <c:v>1.0468973809686943E-3</c:v>
                </c:pt>
                <c:pt idx="3780">
                  <c:v>1.0468973809686943E-3</c:v>
                </c:pt>
                <c:pt idx="3781">
                  <c:v>1.0468973809686943E-3</c:v>
                </c:pt>
                <c:pt idx="3782">
                  <c:v>1.0468973809686943E-3</c:v>
                </c:pt>
                <c:pt idx="3783">
                  <c:v>1.0468973809686943E-3</c:v>
                </c:pt>
                <c:pt idx="3784">
                  <c:v>1.0468973809686943E-3</c:v>
                </c:pt>
                <c:pt idx="3785">
                  <c:v>1.0468973809686943E-3</c:v>
                </c:pt>
                <c:pt idx="3786">
                  <c:v>1.0468973809686943E-3</c:v>
                </c:pt>
                <c:pt idx="3787">
                  <c:v>1.0468973809686943E-3</c:v>
                </c:pt>
                <c:pt idx="3788">
                  <c:v>1.0468973809686943E-3</c:v>
                </c:pt>
                <c:pt idx="3789">
                  <c:v>1.0468973809686943E-3</c:v>
                </c:pt>
                <c:pt idx="3790">
                  <c:v>1.0468973809686943E-3</c:v>
                </c:pt>
                <c:pt idx="3791">
                  <c:v>1.0468973809686943E-3</c:v>
                </c:pt>
                <c:pt idx="3792">
                  <c:v>1.0468973809686943E-3</c:v>
                </c:pt>
                <c:pt idx="3793">
                  <c:v>1.0468973809686943E-3</c:v>
                </c:pt>
                <c:pt idx="3794">
                  <c:v>1.0468973809686943E-3</c:v>
                </c:pt>
                <c:pt idx="3795">
                  <c:v>1.0468973809686943E-3</c:v>
                </c:pt>
                <c:pt idx="3796">
                  <c:v>1.0468973809686943E-3</c:v>
                </c:pt>
                <c:pt idx="3797">
                  <c:v>1.0468973809686943E-3</c:v>
                </c:pt>
                <c:pt idx="3798">
                  <c:v>1.0468973809686943E-3</c:v>
                </c:pt>
                <c:pt idx="3799">
                  <c:v>1.0468973809686943E-3</c:v>
                </c:pt>
                <c:pt idx="3800">
                  <c:v>1.0468973809686943E-3</c:v>
                </c:pt>
                <c:pt idx="3801">
                  <c:v>1.0468973809686943E-3</c:v>
                </c:pt>
                <c:pt idx="3802">
                  <c:v>1.0468973809686943E-3</c:v>
                </c:pt>
                <c:pt idx="3803">
                  <c:v>1.0468973809686943E-3</c:v>
                </c:pt>
                <c:pt idx="3804">
                  <c:v>1.0468973809686943E-3</c:v>
                </c:pt>
                <c:pt idx="3805">
                  <c:v>1.0468973809686943E-3</c:v>
                </c:pt>
                <c:pt idx="3806">
                  <c:v>1.0468973809686943E-3</c:v>
                </c:pt>
                <c:pt idx="3807">
                  <c:v>1.0468973809686943E-3</c:v>
                </c:pt>
                <c:pt idx="3808">
                  <c:v>1.0468973809686943E-3</c:v>
                </c:pt>
                <c:pt idx="3809">
                  <c:v>1.0468973809686943E-3</c:v>
                </c:pt>
                <c:pt idx="3810">
                  <c:v>1.0468973809686943E-3</c:v>
                </c:pt>
                <c:pt idx="3811">
                  <c:v>1.0468973809686943E-3</c:v>
                </c:pt>
                <c:pt idx="3812">
                  <c:v>1.0468973809686943E-3</c:v>
                </c:pt>
                <c:pt idx="3813">
                  <c:v>1.0468973809686943E-3</c:v>
                </c:pt>
                <c:pt idx="3814">
                  <c:v>1.0468973809686943E-3</c:v>
                </c:pt>
                <c:pt idx="3815">
                  <c:v>1.0468973809686943E-3</c:v>
                </c:pt>
                <c:pt idx="3816">
                  <c:v>1.0468973809686943E-3</c:v>
                </c:pt>
                <c:pt idx="3817">
                  <c:v>1.0468973809686943E-3</c:v>
                </c:pt>
                <c:pt idx="3818">
                  <c:v>1.0468973809686943E-3</c:v>
                </c:pt>
                <c:pt idx="3819">
                  <c:v>1.0468973809686943E-3</c:v>
                </c:pt>
                <c:pt idx="3820">
                  <c:v>1.0468973809686943E-3</c:v>
                </c:pt>
                <c:pt idx="3821">
                  <c:v>1.0468973809686943E-3</c:v>
                </c:pt>
                <c:pt idx="3822">
                  <c:v>1.0468973809686943E-3</c:v>
                </c:pt>
                <c:pt idx="3823">
                  <c:v>1.0468973809686943E-3</c:v>
                </c:pt>
                <c:pt idx="3824">
                  <c:v>1.0468973809686943E-3</c:v>
                </c:pt>
                <c:pt idx="3825">
                  <c:v>1.0468973809686943E-3</c:v>
                </c:pt>
                <c:pt idx="3826">
                  <c:v>1.0468973809686943E-3</c:v>
                </c:pt>
                <c:pt idx="3827">
                  <c:v>1.0468973809686943E-3</c:v>
                </c:pt>
                <c:pt idx="3828">
                  <c:v>1.0468973809686943E-3</c:v>
                </c:pt>
                <c:pt idx="3829">
                  <c:v>1.0468973809686943E-3</c:v>
                </c:pt>
                <c:pt idx="3830">
                  <c:v>1.0468973809686943E-3</c:v>
                </c:pt>
                <c:pt idx="3831">
                  <c:v>1.0468973809686943E-3</c:v>
                </c:pt>
                <c:pt idx="3832">
                  <c:v>1.0468973809686943E-3</c:v>
                </c:pt>
                <c:pt idx="3833">
                  <c:v>1.0468973809686943E-3</c:v>
                </c:pt>
                <c:pt idx="3834">
                  <c:v>1.0468973809686943E-3</c:v>
                </c:pt>
                <c:pt idx="3835">
                  <c:v>1.0468973809686943E-3</c:v>
                </c:pt>
                <c:pt idx="3836">
                  <c:v>1.0468973809686943E-3</c:v>
                </c:pt>
                <c:pt idx="3837">
                  <c:v>1.0468973809686943E-3</c:v>
                </c:pt>
                <c:pt idx="3838">
                  <c:v>1.0468973809686943E-3</c:v>
                </c:pt>
                <c:pt idx="3839">
                  <c:v>1.0468973809686943E-3</c:v>
                </c:pt>
                <c:pt idx="3840">
                  <c:v>1.0468973809686943E-3</c:v>
                </c:pt>
                <c:pt idx="3841">
                  <c:v>1.0468973809686943E-3</c:v>
                </c:pt>
                <c:pt idx="3842">
                  <c:v>1.0468973809686943E-3</c:v>
                </c:pt>
                <c:pt idx="3843">
                  <c:v>1.0468973809686943E-3</c:v>
                </c:pt>
                <c:pt idx="3844">
                  <c:v>1.0468973809686943E-3</c:v>
                </c:pt>
                <c:pt idx="3845">
                  <c:v>1.0468973809686943E-3</c:v>
                </c:pt>
                <c:pt idx="3846">
                  <c:v>1.0468973809686943E-3</c:v>
                </c:pt>
                <c:pt idx="3847">
                  <c:v>1.0468973809686943E-3</c:v>
                </c:pt>
                <c:pt idx="3848">
                  <c:v>1.0468973809686943E-3</c:v>
                </c:pt>
                <c:pt idx="3849">
                  <c:v>1.0468973809686943E-3</c:v>
                </c:pt>
                <c:pt idx="3850">
                  <c:v>1.0468973809686943E-3</c:v>
                </c:pt>
                <c:pt idx="3851">
                  <c:v>1.0468973809686943E-3</c:v>
                </c:pt>
                <c:pt idx="3852">
                  <c:v>1.0468973809686943E-3</c:v>
                </c:pt>
                <c:pt idx="3853">
                  <c:v>1.0468973809686943E-3</c:v>
                </c:pt>
                <c:pt idx="3854">
                  <c:v>1.0468973809686943E-3</c:v>
                </c:pt>
                <c:pt idx="3855">
                  <c:v>1.0468973809686943E-3</c:v>
                </c:pt>
                <c:pt idx="3856">
                  <c:v>1.0468973809686943E-3</c:v>
                </c:pt>
                <c:pt idx="3857">
                  <c:v>1.0468973809686943E-3</c:v>
                </c:pt>
                <c:pt idx="3858">
                  <c:v>1.0468973809686943E-3</c:v>
                </c:pt>
                <c:pt idx="3859">
                  <c:v>1.0468973809686943E-3</c:v>
                </c:pt>
                <c:pt idx="3860">
                  <c:v>1.0468973809686943E-3</c:v>
                </c:pt>
                <c:pt idx="3861">
                  <c:v>1.0468973809686943E-3</c:v>
                </c:pt>
                <c:pt idx="3862">
                  <c:v>1.0468973809686943E-3</c:v>
                </c:pt>
                <c:pt idx="3863">
                  <c:v>1.0468973809686943E-3</c:v>
                </c:pt>
                <c:pt idx="3864">
                  <c:v>1.0468973809686943E-3</c:v>
                </c:pt>
                <c:pt idx="3865">
                  <c:v>1.0468973809686943E-3</c:v>
                </c:pt>
                <c:pt idx="3866">
                  <c:v>1.0468973809686943E-3</c:v>
                </c:pt>
                <c:pt idx="3867">
                  <c:v>1.0468973809686943E-3</c:v>
                </c:pt>
                <c:pt idx="3868">
                  <c:v>1.0468973809686943E-3</c:v>
                </c:pt>
                <c:pt idx="3869">
                  <c:v>1.0468973809686943E-3</c:v>
                </c:pt>
                <c:pt idx="3870">
                  <c:v>1.0468973809686943E-3</c:v>
                </c:pt>
                <c:pt idx="3871">
                  <c:v>1.0468973809686943E-3</c:v>
                </c:pt>
                <c:pt idx="3872">
                  <c:v>1.0468973809686943E-3</c:v>
                </c:pt>
                <c:pt idx="3873">
                  <c:v>1.0468973809686943E-3</c:v>
                </c:pt>
                <c:pt idx="3874">
                  <c:v>1.0468973809686943E-3</c:v>
                </c:pt>
                <c:pt idx="3875">
                  <c:v>1.0468973809686943E-3</c:v>
                </c:pt>
                <c:pt idx="3876">
                  <c:v>1.0468973809686943E-3</c:v>
                </c:pt>
                <c:pt idx="3877">
                  <c:v>1.0468973809686943E-3</c:v>
                </c:pt>
                <c:pt idx="3878">
                  <c:v>1.0468973809686943E-3</c:v>
                </c:pt>
                <c:pt idx="3879">
                  <c:v>1.0468973809686943E-3</c:v>
                </c:pt>
                <c:pt idx="3880">
                  <c:v>1.0468973809686943E-3</c:v>
                </c:pt>
                <c:pt idx="3881">
                  <c:v>1.0468973809686943E-3</c:v>
                </c:pt>
                <c:pt idx="3882">
                  <c:v>1.0468973809686943E-3</c:v>
                </c:pt>
                <c:pt idx="3883">
                  <c:v>1.0468973809686943E-3</c:v>
                </c:pt>
                <c:pt idx="3884">
                  <c:v>1.0468973809686943E-3</c:v>
                </c:pt>
                <c:pt idx="3885">
                  <c:v>1.0468973809686943E-3</c:v>
                </c:pt>
                <c:pt idx="3886">
                  <c:v>1.0468973809686943E-3</c:v>
                </c:pt>
                <c:pt idx="3887">
                  <c:v>1.0468973809686943E-3</c:v>
                </c:pt>
                <c:pt idx="3888">
                  <c:v>1.0468973809686943E-3</c:v>
                </c:pt>
                <c:pt idx="3889">
                  <c:v>1.0468973809686943E-3</c:v>
                </c:pt>
                <c:pt idx="3890">
                  <c:v>1.0468973809686943E-3</c:v>
                </c:pt>
                <c:pt idx="3891">
                  <c:v>1.0468973809686943E-3</c:v>
                </c:pt>
                <c:pt idx="3892">
                  <c:v>1.0468973809686943E-3</c:v>
                </c:pt>
                <c:pt idx="3893">
                  <c:v>1.0468973809686943E-3</c:v>
                </c:pt>
                <c:pt idx="3894">
                  <c:v>1.0468973809686943E-3</c:v>
                </c:pt>
                <c:pt idx="3895">
                  <c:v>1.0468973809686943E-3</c:v>
                </c:pt>
                <c:pt idx="3896">
                  <c:v>1.0468973809686943E-3</c:v>
                </c:pt>
                <c:pt idx="3897">
                  <c:v>1.0468973809686943E-3</c:v>
                </c:pt>
                <c:pt idx="3898">
                  <c:v>1.0468973809686943E-3</c:v>
                </c:pt>
                <c:pt idx="3899">
                  <c:v>1.0468973809686943E-3</c:v>
                </c:pt>
                <c:pt idx="3900">
                  <c:v>1.0468973809686943E-3</c:v>
                </c:pt>
                <c:pt idx="3901">
                  <c:v>1.0468973809686943E-3</c:v>
                </c:pt>
                <c:pt idx="3902">
                  <c:v>1.0468973809686943E-3</c:v>
                </c:pt>
                <c:pt idx="3903">
                  <c:v>1.0468973809686943E-3</c:v>
                </c:pt>
                <c:pt idx="3904">
                  <c:v>1.0468973809686943E-3</c:v>
                </c:pt>
                <c:pt idx="3905">
                  <c:v>1.0468973809686943E-3</c:v>
                </c:pt>
                <c:pt idx="3906">
                  <c:v>1.0468973809686943E-3</c:v>
                </c:pt>
                <c:pt idx="3907">
                  <c:v>1.0468973809686943E-3</c:v>
                </c:pt>
                <c:pt idx="3908">
                  <c:v>1.0468973809686943E-3</c:v>
                </c:pt>
                <c:pt idx="3909">
                  <c:v>1.0468973809686943E-3</c:v>
                </c:pt>
                <c:pt idx="3910">
                  <c:v>1.0468973809686943E-3</c:v>
                </c:pt>
                <c:pt idx="3911">
                  <c:v>1.0468973809686943E-3</c:v>
                </c:pt>
                <c:pt idx="3912">
                  <c:v>1.0468973809686943E-3</c:v>
                </c:pt>
                <c:pt idx="3913">
                  <c:v>1.0468973809686943E-3</c:v>
                </c:pt>
                <c:pt idx="3914">
                  <c:v>1.0468973809686943E-3</c:v>
                </c:pt>
                <c:pt idx="3915">
                  <c:v>1.0468973809686943E-3</c:v>
                </c:pt>
                <c:pt idx="3916">
                  <c:v>1.0468973809686943E-3</c:v>
                </c:pt>
                <c:pt idx="3917">
                  <c:v>1.0468973809686943E-3</c:v>
                </c:pt>
                <c:pt idx="3918">
                  <c:v>1.0468973809686943E-3</c:v>
                </c:pt>
                <c:pt idx="3919">
                  <c:v>1.0468973809686943E-3</c:v>
                </c:pt>
                <c:pt idx="3920">
                  <c:v>1.0468973809686943E-3</c:v>
                </c:pt>
                <c:pt idx="3921">
                  <c:v>1.0468973809686943E-3</c:v>
                </c:pt>
                <c:pt idx="3922">
                  <c:v>1.0468973809686943E-3</c:v>
                </c:pt>
                <c:pt idx="3923">
                  <c:v>1.0468973809686943E-3</c:v>
                </c:pt>
                <c:pt idx="3924">
                  <c:v>1.0468973809686943E-3</c:v>
                </c:pt>
                <c:pt idx="3925">
                  <c:v>1.0468973809686943E-3</c:v>
                </c:pt>
                <c:pt idx="3926">
                  <c:v>1.0468973809686943E-3</c:v>
                </c:pt>
                <c:pt idx="3927">
                  <c:v>1.0468973809686943E-3</c:v>
                </c:pt>
                <c:pt idx="3928">
                  <c:v>1.0468973809686943E-3</c:v>
                </c:pt>
                <c:pt idx="3929">
                  <c:v>1.0468973809686943E-3</c:v>
                </c:pt>
                <c:pt idx="3930">
                  <c:v>1.0468973809686943E-3</c:v>
                </c:pt>
                <c:pt idx="3931">
                  <c:v>1.0468973809686943E-3</c:v>
                </c:pt>
                <c:pt idx="3932">
                  <c:v>1.0468973809686943E-3</c:v>
                </c:pt>
                <c:pt idx="3933">
                  <c:v>1.0468973809686943E-3</c:v>
                </c:pt>
                <c:pt idx="3934">
                  <c:v>1.0468973809686943E-3</c:v>
                </c:pt>
                <c:pt idx="3935">
                  <c:v>1.0468973809686943E-3</c:v>
                </c:pt>
                <c:pt idx="3936">
                  <c:v>1.0468973809686943E-3</c:v>
                </c:pt>
                <c:pt idx="3937">
                  <c:v>1.0468973809686943E-3</c:v>
                </c:pt>
                <c:pt idx="3938">
                  <c:v>1.0468973809686943E-3</c:v>
                </c:pt>
                <c:pt idx="3939">
                  <c:v>1.0468973809686943E-3</c:v>
                </c:pt>
                <c:pt idx="3940">
                  <c:v>1.0468973809686943E-3</c:v>
                </c:pt>
                <c:pt idx="3941">
                  <c:v>1.0468973809686943E-3</c:v>
                </c:pt>
                <c:pt idx="3942">
                  <c:v>1.0468973809686943E-3</c:v>
                </c:pt>
                <c:pt idx="3943">
                  <c:v>1.0468973809686943E-3</c:v>
                </c:pt>
                <c:pt idx="3944">
                  <c:v>1.0468973809686943E-3</c:v>
                </c:pt>
                <c:pt idx="3945">
                  <c:v>1.0468973809686943E-3</c:v>
                </c:pt>
                <c:pt idx="3946">
                  <c:v>1.0468973809686943E-3</c:v>
                </c:pt>
                <c:pt idx="3947">
                  <c:v>1.0468973809686943E-3</c:v>
                </c:pt>
                <c:pt idx="3948">
                  <c:v>1.0468973809686943E-3</c:v>
                </c:pt>
                <c:pt idx="3949">
                  <c:v>1.0468973809686943E-3</c:v>
                </c:pt>
                <c:pt idx="3950">
                  <c:v>1.0468973809686943E-3</c:v>
                </c:pt>
                <c:pt idx="3951">
                  <c:v>1.0468973809686943E-3</c:v>
                </c:pt>
                <c:pt idx="3952">
                  <c:v>1.0468973809686943E-3</c:v>
                </c:pt>
                <c:pt idx="3953">
                  <c:v>1.0468973809686943E-3</c:v>
                </c:pt>
                <c:pt idx="3954">
                  <c:v>1.0468973809686943E-3</c:v>
                </c:pt>
                <c:pt idx="3955">
                  <c:v>1.0468973809686943E-3</c:v>
                </c:pt>
                <c:pt idx="3956">
                  <c:v>1.0468973809686943E-3</c:v>
                </c:pt>
                <c:pt idx="3957">
                  <c:v>1.0468973809686943E-3</c:v>
                </c:pt>
                <c:pt idx="3958">
                  <c:v>1.0468973809686943E-3</c:v>
                </c:pt>
                <c:pt idx="3959">
                  <c:v>1.0468973809686943E-3</c:v>
                </c:pt>
                <c:pt idx="3960">
                  <c:v>1.0468973809686943E-3</c:v>
                </c:pt>
                <c:pt idx="3961">
                  <c:v>1.0468973809686943E-3</c:v>
                </c:pt>
                <c:pt idx="3962">
                  <c:v>1.0468973809686943E-3</c:v>
                </c:pt>
                <c:pt idx="3963">
                  <c:v>1.0468973809686943E-3</c:v>
                </c:pt>
                <c:pt idx="3964">
                  <c:v>1.0468973809686943E-3</c:v>
                </c:pt>
                <c:pt idx="3965">
                  <c:v>1.0468973809686943E-3</c:v>
                </c:pt>
                <c:pt idx="3966">
                  <c:v>1.0468973809686943E-3</c:v>
                </c:pt>
                <c:pt idx="3967">
                  <c:v>1.0468973809686943E-3</c:v>
                </c:pt>
                <c:pt idx="3968">
                  <c:v>1.0468973809686943E-3</c:v>
                </c:pt>
                <c:pt idx="3969">
                  <c:v>1.0468973809686943E-3</c:v>
                </c:pt>
                <c:pt idx="3970">
                  <c:v>1.0468973809686943E-3</c:v>
                </c:pt>
                <c:pt idx="3971">
                  <c:v>1.0468973809686943E-3</c:v>
                </c:pt>
                <c:pt idx="3972">
                  <c:v>1.0468973809686943E-3</c:v>
                </c:pt>
                <c:pt idx="3973">
                  <c:v>1.0468973809686943E-3</c:v>
                </c:pt>
                <c:pt idx="3974">
                  <c:v>1.0468973809686943E-3</c:v>
                </c:pt>
                <c:pt idx="3975">
                  <c:v>1.0468973809686943E-3</c:v>
                </c:pt>
                <c:pt idx="3976">
                  <c:v>1.0468973809686943E-3</c:v>
                </c:pt>
                <c:pt idx="3977">
                  <c:v>1.0468973809686943E-3</c:v>
                </c:pt>
                <c:pt idx="3978">
                  <c:v>1.0468973809686943E-3</c:v>
                </c:pt>
                <c:pt idx="3979">
                  <c:v>1.0468973809686943E-3</c:v>
                </c:pt>
                <c:pt idx="3980">
                  <c:v>1.0468973809686943E-3</c:v>
                </c:pt>
                <c:pt idx="3981">
                  <c:v>1.0468973809686943E-3</c:v>
                </c:pt>
                <c:pt idx="3982">
                  <c:v>1.0468973809686943E-3</c:v>
                </c:pt>
                <c:pt idx="3983">
                  <c:v>1.0468973809686943E-3</c:v>
                </c:pt>
                <c:pt idx="3984">
                  <c:v>1.0468973809686943E-3</c:v>
                </c:pt>
                <c:pt idx="3985">
                  <c:v>1.0468973809686943E-3</c:v>
                </c:pt>
                <c:pt idx="3986">
                  <c:v>1.0468973809686943E-3</c:v>
                </c:pt>
                <c:pt idx="3987">
                  <c:v>1.0468973809686943E-3</c:v>
                </c:pt>
                <c:pt idx="3988">
                  <c:v>1.0468973809686943E-3</c:v>
                </c:pt>
                <c:pt idx="3989">
                  <c:v>1.0468973809686943E-3</c:v>
                </c:pt>
                <c:pt idx="3990">
                  <c:v>1.0468973809686943E-3</c:v>
                </c:pt>
                <c:pt idx="3991">
                  <c:v>1.0468973809686943E-3</c:v>
                </c:pt>
                <c:pt idx="3992">
                  <c:v>1.0468973809686943E-3</c:v>
                </c:pt>
                <c:pt idx="3993">
                  <c:v>1.0468973809686943E-3</c:v>
                </c:pt>
                <c:pt idx="3994">
                  <c:v>1.0468973809686943E-3</c:v>
                </c:pt>
                <c:pt idx="3995">
                  <c:v>1.0468973809686943E-3</c:v>
                </c:pt>
                <c:pt idx="3996">
                  <c:v>1.0468973809686943E-3</c:v>
                </c:pt>
                <c:pt idx="3997">
                  <c:v>1.0468973809686943E-3</c:v>
                </c:pt>
                <c:pt idx="3998">
                  <c:v>1.0468973809686943E-3</c:v>
                </c:pt>
                <c:pt idx="3999">
                  <c:v>1.0468973809686943E-3</c:v>
                </c:pt>
                <c:pt idx="4000">
                  <c:v>1.0468973809686943E-3</c:v>
                </c:pt>
                <c:pt idx="4001">
                  <c:v>1.0468973809686943E-3</c:v>
                </c:pt>
                <c:pt idx="4002">
                  <c:v>1.0468973809686943E-3</c:v>
                </c:pt>
                <c:pt idx="4003">
                  <c:v>1.0468973809686943E-3</c:v>
                </c:pt>
                <c:pt idx="4004">
                  <c:v>1.0468973809686943E-3</c:v>
                </c:pt>
                <c:pt idx="4005">
                  <c:v>1.0468973809686943E-3</c:v>
                </c:pt>
                <c:pt idx="4006">
                  <c:v>1.0468973809686943E-3</c:v>
                </c:pt>
                <c:pt idx="4007">
                  <c:v>1.0468973809686943E-3</c:v>
                </c:pt>
                <c:pt idx="4008">
                  <c:v>1.0468973809686943E-3</c:v>
                </c:pt>
                <c:pt idx="4009">
                  <c:v>1.0468973809686943E-3</c:v>
                </c:pt>
                <c:pt idx="4010">
                  <c:v>1.0468973809686943E-3</c:v>
                </c:pt>
                <c:pt idx="4011">
                  <c:v>1.0468973809686943E-3</c:v>
                </c:pt>
                <c:pt idx="4012">
                  <c:v>1.0468973809686943E-3</c:v>
                </c:pt>
                <c:pt idx="4013">
                  <c:v>1.0468973809686943E-3</c:v>
                </c:pt>
                <c:pt idx="4014">
                  <c:v>1.0468973809686943E-3</c:v>
                </c:pt>
                <c:pt idx="4015">
                  <c:v>1.0468973809686943E-3</c:v>
                </c:pt>
                <c:pt idx="4016">
                  <c:v>1.0468973809686943E-3</c:v>
                </c:pt>
                <c:pt idx="4017">
                  <c:v>1.0468973809686943E-3</c:v>
                </c:pt>
                <c:pt idx="4018">
                  <c:v>1.0468973809686943E-3</c:v>
                </c:pt>
                <c:pt idx="4019">
                  <c:v>1.0468973809686943E-3</c:v>
                </c:pt>
                <c:pt idx="4020">
                  <c:v>1.0468973809686943E-3</c:v>
                </c:pt>
                <c:pt idx="4021">
                  <c:v>1.0468973809686943E-3</c:v>
                </c:pt>
                <c:pt idx="4022">
                  <c:v>1.0468973809686943E-3</c:v>
                </c:pt>
                <c:pt idx="4023">
                  <c:v>1.0468973809686943E-3</c:v>
                </c:pt>
                <c:pt idx="4024">
                  <c:v>1.0468973809686943E-3</c:v>
                </c:pt>
                <c:pt idx="4025">
                  <c:v>1.0468973809686943E-3</c:v>
                </c:pt>
                <c:pt idx="4026">
                  <c:v>1.0468973809686943E-3</c:v>
                </c:pt>
                <c:pt idx="4027">
                  <c:v>1.0468973809686943E-3</c:v>
                </c:pt>
                <c:pt idx="4028">
                  <c:v>1.0468973809686943E-3</c:v>
                </c:pt>
                <c:pt idx="4029">
                  <c:v>1.0468973809686943E-3</c:v>
                </c:pt>
                <c:pt idx="4030">
                  <c:v>1.0468973809686943E-3</c:v>
                </c:pt>
                <c:pt idx="4031">
                  <c:v>1.0468973809686943E-3</c:v>
                </c:pt>
                <c:pt idx="4032">
                  <c:v>1.0468973809686943E-3</c:v>
                </c:pt>
                <c:pt idx="4033">
                  <c:v>1.0468973809686943E-3</c:v>
                </c:pt>
                <c:pt idx="4034">
                  <c:v>1.0468973809686943E-3</c:v>
                </c:pt>
                <c:pt idx="4035">
                  <c:v>1.0468973809686943E-3</c:v>
                </c:pt>
                <c:pt idx="4036">
                  <c:v>1.0468973809686943E-3</c:v>
                </c:pt>
                <c:pt idx="4037">
                  <c:v>1.0468973809686943E-3</c:v>
                </c:pt>
                <c:pt idx="4038">
                  <c:v>1.0468973809686943E-3</c:v>
                </c:pt>
                <c:pt idx="4039">
                  <c:v>1.0468973809686943E-3</c:v>
                </c:pt>
                <c:pt idx="4040">
                  <c:v>1.0468973809686943E-3</c:v>
                </c:pt>
                <c:pt idx="4041">
                  <c:v>1.0468973809686943E-3</c:v>
                </c:pt>
                <c:pt idx="4042">
                  <c:v>1.0468973809686943E-3</c:v>
                </c:pt>
                <c:pt idx="4043">
                  <c:v>1.0468973809686943E-3</c:v>
                </c:pt>
                <c:pt idx="4044">
                  <c:v>1.0468973809686943E-3</c:v>
                </c:pt>
                <c:pt idx="4045">
                  <c:v>1.0468973809686943E-3</c:v>
                </c:pt>
                <c:pt idx="4046">
                  <c:v>1.0468973809686943E-3</c:v>
                </c:pt>
                <c:pt idx="4047">
                  <c:v>1.0468973809686943E-3</c:v>
                </c:pt>
                <c:pt idx="4048">
                  <c:v>1.0468973809686943E-3</c:v>
                </c:pt>
                <c:pt idx="4049">
                  <c:v>1.0468973809686943E-3</c:v>
                </c:pt>
                <c:pt idx="4050">
                  <c:v>1.0468973809686943E-3</c:v>
                </c:pt>
                <c:pt idx="4051">
                  <c:v>1.0468973809686943E-3</c:v>
                </c:pt>
                <c:pt idx="4052">
                  <c:v>1.0468973809686943E-3</c:v>
                </c:pt>
                <c:pt idx="4053">
                  <c:v>1.0468973809686943E-3</c:v>
                </c:pt>
                <c:pt idx="4054">
                  <c:v>1.0468973809686943E-3</c:v>
                </c:pt>
                <c:pt idx="4055">
                  <c:v>1.0468973809686943E-3</c:v>
                </c:pt>
                <c:pt idx="4056">
                  <c:v>1.0468973809686943E-3</c:v>
                </c:pt>
                <c:pt idx="4057">
                  <c:v>1.0468973809686943E-3</c:v>
                </c:pt>
                <c:pt idx="4058">
                  <c:v>1.0468973809686943E-3</c:v>
                </c:pt>
                <c:pt idx="4059">
                  <c:v>1.0468973809686943E-3</c:v>
                </c:pt>
                <c:pt idx="4060">
                  <c:v>1.0468973809686943E-3</c:v>
                </c:pt>
                <c:pt idx="4061">
                  <c:v>1.0468973809686943E-3</c:v>
                </c:pt>
                <c:pt idx="4062">
                  <c:v>1.0468973809686943E-3</c:v>
                </c:pt>
                <c:pt idx="4063">
                  <c:v>1.0468973809686943E-3</c:v>
                </c:pt>
                <c:pt idx="4064">
                  <c:v>1.0468973809686943E-3</c:v>
                </c:pt>
                <c:pt idx="4065">
                  <c:v>1.0468973809686943E-3</c:v>
                </c:pt>
                <c:pt idx="4066">
                  <c:v>1.0468973809686943E-3</c:v>
                </c:pt>
                <c:pt idx="4067">
                  <c:v>1.0468973809686943E-3</c:v>
                </c:pt>
                <c:pt idx="4068">
                  <c:v>1.0468973809686943E-3</c:v>
                </c:pt>
                <c:pt idx="4069">
                  <c:v>1.0468973809686943E-3</c:v>
                </c:pt>
                <c:pt idx="4070">
                  <c:v>1.0468973809686943E-3</c:v>
                </c:pt>
                <c:pt idx="4071">
                  <c:v>1.0468973809686943E-3</c:v>
                </c:pt>
                <c:pt idx="4072">
                  <c:v>1.0468973809686943E-3</c:v>
                </c:pt>
                <c:pt idx="4073">
                  <c:v>1.0468973809686943E-3</c:v>
                </c:pt>
                <c:pt idx="4074">
                  <c:v>1.0468973809686943E-3</c:v>
                </c:pt>
                <c:pt idx="4075">
                  <c:v>1.0468973809686943E-3</c:v>
                </c:pt>
                <c:pt idx="4076">
                  <c:v>1.0468973809686943E-3</c:v>
                </c:pt>
                <c:pt idx="4077">
                  <c:v>1.0468973809686943E-3</c:v>
                </c:pt>
                <c:pt idx="4078">
                  <c:v>1.0468973809686943E-3</c:v>
                </c:pt>
                <c:pt idx="4079">
                  <c:v>1.0468973809686943E-3</c:v>
                </c:pt>
                <c:pt idx="4080">
                  <c:v>1.0468973809686943E-3</c:v>
                </c:pt>
                <c:pt idx="4081">
                  <c:v>1.0468973809686943E-3</c:v>
                </c:pt>
                <c:pt idx="4082">
                  <c:v>1.0468973809686943E-3</c:v>
                </c:pt>
                <c:pt idx="4083">
                  <c:v>1.0468973809686943E-3</c:v>
                </c:pt>
                <c:pt idx="4084">
                  <c:v>1.0468973809686943E-3</c:v>
                </c:pt>
                <c:pt idx="4085">
                  <c:v>1.0468973809686943E-3</c:v>
                </c:pt>
                <c:pt idx="4086">
                  <c:v>1.0468973809686943E-3</c:v>
                </c:pt>
                <c:pt idx="4087">
                  <c:v>1.0468973809686943E-3</c:v>
                </c:pt>
                <c:pt idx="4088">
                  <c:v>1.0468973809686943E-3</c:v>
                </c:pt>
                <c:pt idx="4089">
                  <c:v>1.0468973809686943E-3</c:v>
                </c:pt>
                <c:pt idx="4090">
                  <c:v>1.0468973809686943E-3</c:v>
                </c:pt>
                <c:pt idx="4091">
                  <c:v>1.0468973809686943E-3</c:v>
                </c:pt>
                <c:pt idx="4092">
                  <c:v>1.0468973809686943E-3</c:v>
                </c:pt>
                <c:pt idx="4093">
                  <c:v>1.0468973809686943E-3</c:v>
                </c:pt>
                <c:pt idx="4094">
                  <c:v>1.0468973809686943E-3</c:v>
                </c:pt>
                <c:pt idx="4095">
                  <c:v>1.0468973809686943E-3</c:v>
                </c:pt>
                <c:pt idx="4096">
                  <c:v>1.0468973809686943E-3</c:v>
                </c:pt>
                <c:pt idx="4097">
                  <c:v>1.0468973809686943E-3</c:v>
                </c:pt>
                <c:pt idx="4098">
                  <c:v>1.0468973809686943E-3</c:v>
                </c:pt>
                <c:pt idx="4099">
                  <c:v>1.0468973809686943E-3</c:v>
                </c:pt>
                <c:pt idx="4100">
                  <c:v>1.0468973809686943E-3</c:v>
                </c:pt>
                <c:pt idx="4101">
                  <c:v>1.0468973809686943E-3</c:v>
                </c:pt>
                <c:pt idx="4102">
                  <c:v>1.0468973809686943E-3</c:v>
                </c:pt>
                <c:pt idx="4103">
                  <c:v>1.0468973809686943E-3</c:v>
                </c:pt>
                <c:pt idx="4104">
                  <c:v>1.0468973809686943E-3</c:v>
                </c:pt>
                <c:pt idx="4105">
                  <c:v>1.0468973809686943E-3</c:v>
                </c:pt>
                <c:pt idx="4106">
                  <c:v>1.0468973809686943E-3</c:v>
                </c:pt>
                <c:pt idx="4107">
                  <c:v>1.0468973809686943E-3</c:v>
                </c:pt>
                <c:pt idx="4108">
                  <c:v>1.0468973809686943E-3</c:v>
                </c:pt>
                <c:pt idx="4109">
                  <c:v>1.0468973809686943E-3</c:v>
                </c:pt>
                <c:pt idx="4110">
                  <c:v>1.0468973809686943E-3</c:v>
                </c:pt>
                <c:pt idx="4111">
                  <c:v>1.0468973809686943E-3</c:v>
                </c:pt>
                <c:pt idx="4112">
                  <c:v>1.0468973809686943E-3</c:v>
                </c:pt>
                <c:pt idx="4113">
                  <c:v>1.0468973809686943E-3</c:v>
                </c:pt>
                <c:pt idx="4114">
                  <c:v>1.0468973809686943E-3</c:v>
                </c:pt>
                <c:pt idx="4115">
                  <c:v>1.0468973809686943E-3</c:v>
                </c:pt>
                <c:pt idx="4116">
                  <c:v>1.0468973809686943E-3</c:v>
                </c:pt>
                <c:pt idx="4117">
                  <c:v>1.0468973809686943E-3</c:v>
                </c:pt>
                <c:pt idx="4118">
                  <c:v>1.0468973809686943E-3</c:v>
                </c:pt>
                <c:pt idx="4119">
                  <c:v>1.0468973809686943E-3</c:v>
                </c:pt>
                <c:pt idx="4120">
                  <c:v>1.0468973809686943E-3</c:v>
                </c:pt>
                <c:pt idx="4121">
                  <c:v>1.0468973809686943E-3</c:v>
                </c:pt>
                <c:pt idx="4122">
                  <c:v>1.0468973809686943E-3</c:v>
                </c:pt>
                <c:pt idx="4123">
                  <c:v>1.0468973809686943E-3</c:v>
                </c:pt>
                <c:pt idx="4124">
                  <c:v>1.0468973809686943E-3</c:v>
                </c:pt>
                <c:pt idx="4125">
                  <c:v>1.0468973809686943E-3</c:v>
                </c:pt>
                <c:pt idx="4126">
                  <c:v>1.0468973809686943E-3</c:v>
                </c:pt>
                <c:pt idx="4127">
                  <c:v>1.0468973809686943E-3</c:v>
                </c:pt>
                <c:pt idx="4128">
                  <c:v>1.0468973809686943E-3</c:v>
                </c:pt>
                <c:pt idx="4129">
                  <c:v>1.0468973809686943E-3</c:v>
                </c:pt>
                <c:pt idx="4130">
                  <c:v>1.0468973809686943E-3</c:v>
                </c:pt>
                <c:pt idx="4131">
                  <c:v>1.0468973809686943E-3</c:v>
                </c:pt>
                <c:pt idx="4132">
                  <c:v>1.0468973809686943E-3</c:v>
                </c:pt>
                <c:pt idx="4133">
                  <c:v>1.0468973809686943E-3</c:v>
                </c:pt>
                <c:pt idx="4134">
                  <c:v>1.0468973809686943E-3</c:v>
                </c:pt>
                <c:pt idx="4135">
                  <c:v>1.0468973809686943E-3</c:v>
                </c:pt>
                <c:pt idx="4136">
                  <c:v>1.0468973809686943E-3</c:v>
                </c:pt>
                <c:pt idx="4137">
                  <c:v>1.0468973809686943E-3</c:v>
                </c:pt>
                <c:pt idx="4138">
                  <c:v>1.0468973809686943E-3</c:v>
                </c:pt>
                <c:pt idx="4139">
                  <c:v>1.0468973809686943E-3</c:v>
                </c:pt>
                <c:pt idx="4140">
                  <c:v>1.0468973809686943E-3</c:v>
                </c:pt>
                <c:pt idx="4141">
                  <c:v>1.0468973809686943E-3</c:v>
                </c:pt>
                <c:pt idx="4142">
                  <c:v>1.0468973809686943E-3</c:v>
                </c:pt>
                <c:pt idx="4143">
                  <c:v>1.0468973809686943E-3</c:v>
                </c:pt>
                <c:pt idx="4144">
                  <c:v>1.0468973809686943E-3</c:v>
                </c:pt>
                <c:pt idx="4145">
                  <c:v>1.0468973809686943E-3</c:v>
                </c:pt>
                <c:pt idx="4146">
                  <c:v>1.0468973809686943E-3</c:v>
                </c:pt>
                <c:pt idx="4147">
                  <c:v>1.0468973809686943E-3</c:v>
                </c:pt>
                <c:pt idx="4148">
                  <c:v>1.0468973809686943E-3</c:v>
                </c:pt>
                <c:pt idx="4149">
                  <c:v>1.0468973809686943E-3</c:v>
                </c:pt>
                <c:pt idx="4150">
                  <c:v>1.0468973809686943E-3</c:v>
                </c:pt>
                <c:pt idx="4151">
                  <c:v>1.0468973809686943E-3</c:v>
                </c:pt>
                <c:pt idx="4152">
                  <c:v>1.0468973809686943E-3</c:v>
                </c:pt>
                <c:pt idx="4153">
                  <c:v>1.0468973809686943E-3</c:v>
                </c:pt>
                <c:pt idx="4154">
                  <c:v>1.0468973809686943E-3</c:v>
                </c:pt>
                <c:pt idx="4155">
                  <c:v>1.0468973809686943E-3</c:v>
                </c:pt>
                <c:pt idx="4156">
                  <c:v>1.0468973809686943E-3</c:v>
                </c:pt>
                <c:pt idx="4157">
                  <c:v>1.0468973809686943E-3</c:v>
                </c:pt>
                <c:pt idx="4158">
                  <c:v>1.0468973809686943E-3</c:v>
                </c:pt>
                <c:pt idx="4159">
                  <c:v>1.0468973809686943E-3</c:v>
                </c:pt>
                <c:pt idx="4160">
                  <c:v>1.0468973809686943E-3</c:v>
                </c:pt>
                <c:pt idx="4161">
                  <c:v>1.0468973809686943E-3</c:v>
                </c:pt>
                <c:pt idx="4162">
                  <c:v>1.0468973809686943E-3</c:v>
                </c:pt>
                <c:pt idx="4163">
                  <c:v>1.0468973809686943E-3</c:v>
                </c:pt>
                <c:pt idx="4164">
                  <c:v>1.0468973809686943E-3</c:v>
                </c:pt>
                <c:pt idx="4165">
                  <c:v>1.0468973809686943E-3</c:v>
                </c:pt>
                <c:pt idx="4166">
                  <c:v>1.0468973809686943E-3</c:v>
                </c:pt>
                <c:pt idx="4167">
                  <c:v>1.0468973809686943E-3</c:v>
                </c:pt>
                <c:pt idx="4168">
                  <c:v>1.0468973809686943E-3</c:v>
                </c:pt>
                <c:pt idx="4169">
                  <c:v>1.0468973809686943E-3</c:v>
                </c:pt>
                <c:pt idx="4170">
                  <c:v>1.0468973809686943E-3</c:v>
                </c:pt>
                <c:pt idx="4171">
                  <c:v>1.0468973809686943E-3</c:v>
                </c:pt>
                <c:pt idx="4172">
                  <c:v>1.0468973809686943E-3</c:v>
                </c:pt>
                <c:pt idx="4173">
                  <c:v>1.0468973809686943E-3</c:v>
                </c:pt>
                <c:pt idx="4174">
                  <c:v>1.0468973809686943E-3</c:v>
                </c:pt>
                <c:pt idx="4175">
                  <c:v>1.0468973809686943E-3</c:v>
                </c:pt>
                <c:pt idx="4176">
                  <c:v>1.0468973809686943E-3</c:v>
                </c:pt>
                <c:pt idx="4177">
                  <c:v>1.0468973809686943E-3</c:v>
                </c:pt>
                <c:pt idx="4178">
                  <c:v>1.0468973809686943E-3</c:v>
                </c:pt>
                <c:pt idx="4179">
                  <c:v>1.0468973809686943E-3</c:v>
                </c:pt>
                <c:pt idx="4180">
                  <c:v>1.0468973809686943E-3</c:v>
                </c:pt>
                <c:pt idx="4181">
                  <c:v>1.0468973809686943E-3</c:v>
                </c:pt>
                <c:pt idx="4182">
                  <c:v>1.0468973809686943E-3</c:v>
                </c:pt>
                <c:pt idx="4183">
                  <c:v>1.0468973809686943E-3</c:v>
                </c:pt>
                <c:pt idx="4184">
                  <c:v>1.0468973809686943E-3</c:v>
                </c:pt>
                <c:pt idx="4185">
                  <c:v>1.0468973809686943E-3</c:v>
                </c:pt>
                <c:pt idx="4186">
                  <c:v>1.0468973809686943E-3</c:v>
                </c:pt>
                <c:pt idx="4187">
                  <c:v>1.0468973809686943E-3</c:v>
                </c:pt>
                <c:pt idx="4188">
                  <c:v>1.0468973809686943E-3</c:v>
                </c:pt>
                <c:pt idx="4189">
                  <c:v>1.0468973809686943E-3</c:v>
                </c:pt>
                <c:pt idx="4190">
                  <c:v>1.0468973809686943E-3</c:v>
                </c:pt>
                <c:pt idx="4191">
                  <c:v>1.0468973809686943E-3</c:v>
                </c:pt>
                <c:pt idx="4192">
                  <c:v>1.0468973809686943E-3</c:v>
                </c:pt>
                <c:pt idx="4193">
                  <c:v>1.0468973809686943E-3</c:v>
                </c:pt>
                <c:pt idx="4194">
                  <c:v>1.0468973809686943E-3</c:v>
                </c:pt>
                <c:pt idx="4195">
                  <c:v>1.0468973809686943E-3</c:v>
                </c:pt>
                <c:pt idx="4196">
                  <c:v>1.0468973809686943E-3</c:v>
                </c:pt>
                <c:pt idx="4197">
                  <c:v>1.0468973809686943E-3</c:v>
                </c:pt>
                <c:pt idx="4198">
                  <c:v>1.0468973809686943E-3</c:v>
                </c:pt>
                <c:pt idx="4199">
                  <c:v>1.0468973809686943E-3</c:v>
                </c:pt>
                <c:pt idx="4200">
                  <c:v>1.0468973809686943E-3</c:v>
                </c:pt>
                <c:pt idx="4201">
                  <c:v>1.0468973809686943E-3</c:v>
                </c:pt>
                <c:pt idx="4202">
                  <c:v>1.0468973809686943E-3</c:v>
                </c:pt>
                <c:pt idx="4203">
                  <c:v>1.0468973809686943E-3</c:v>
                </c:pt>
                <c:pt idx="4204">
                  <c:v>1.0468973809686943E-3</c:v>
                </c:pt>
                <c:pt idx="4205">
                  <c:v>1.0468973809686943E-3</c:v>
                </c:pt>
                <c:pt idx="4206">
                  <c:v>1.0468973809686943E-3</c:v>
                </c:pt>
                <c:pt idx="4207">
                  <c:v>1.0468973809686943E-3</c:v>
                </c:pt>
                <c:pt idx="4208">
                  <c:v>1.0468973809686943E-3</c:v>
                </c:pt>
                <c:pt idx="4209">
                  <c:v>1.0468973809686943E-3</c:v>
                </c:pt>
                <c:pt idx="4210">
                  <c:v>1.0468973809686943E-3</c:v>
                </c:pt>
                <c:pt idx="4211">
                  <c:v>1.0468973809686943E-3</c:v>
                </c:pt>
                <c:pt idx="4212">
                  <c:v>1.0468973809686943E-3</c:v>
                </c:pt>
                <c:pt idx="4213">
                  <c:v>1.0468973809686943E-3</c:v>
                </c:pt>
                <c:pt idx="4214">
                  <c:v>1.0468973809686943E-3</c:v>
                </c:pt>
                <c:pt idx="4215">
                  <c:v>1.0468973809686943E-3</c:v>
                </c:pt>
                <c:pt idx="4216">
                  <c:v>1.0468973809686943E-3</c:v>
                </c:pt>
                <c:pt idx="4217">
                  <c:v>1.0468973809686943E-3</c:v>
                </c:pt>
                <c:pt idx="4218">
                  <c:v>1.0468973809686943E-3</c:v>
                </c:pt>
                <c:pt idx="4219">
                  <c:v>1.0468973809686943E-3</c:v>
                </c:pt>
                <c:pt idx="4220">
                  <c:v>1.0468973809686943E-3</c:v>
                </c:pt>
                <c:pt idx="4221">
                  <c:v>1.0468973809686943E-3</c:v>
                </c:pt>
                <c:pt idx="4222">
                  <c:v>1.0468973809686943E-3</c:v>
                </c:pt>
                <c:pt idx="4223">
                  <c:v>1.0468973809686943E-3</c:v>
                </c:pt>
                <c:pt idx="4224">
                  <c:v>1.0468973809686943E-3</c:v>
                </c:pt>
                <c:pt idx="4225">
                  <c:v>1.0468973809686943E-3</c:v>
                </c:pt>
                <c:pt idx="4226">
                  <c:v>1.0468973809686943E-3</c:v>
                </c:pt>
                <c:pt idx="4227">
                  <c:v>1.0468973809686943E-3</c:v>
                </c:pt>
                <c:pt idx="4228">
                  <c:v>1.0468973809686943E-3</c:v>
                </c:pt>
                <c:pt idx="4229">
                  <c:v>1.0468973809686943E-3</c:v>
                </c:pt>
                <c:pt idx="4230">
                  <c:v>1.0468973809686943E-3</c:v>
                </c:pt>
                <c:pt idx="4231">
                  <c:v>1.0468973809686943E-3</c:v>
                </c:pt>
                <c:pt idx="4232">
                  <c:v>1.0468973809686943E-3</c:v>
                </c:pt>
                <c:pt idx="4233">
                  <c:v>1.0468973809686943E-3</c:v>
                </c:pt>
                <c:pt idx="4234">
                  <c:v>1.0468973809686943E-3</c:v>
                </c:pt>
                <c:pt idx="4235">
                  <c:v>1.0468973809686943E-3</c:v>
                </c:pt>
                <c:pt idx="4236">
                  <c:v>1.0468973809686943E-3</c:v>
                </c:pt>
                <c:pt idx="4237">
                  <c:v>1.0468973809686943E-3</c:v>
                </c:pt>
                <c:pt idx="4238">
                  <c:v>1.0468973809686943E-3</c:v>
                </c:pt>
                <c:pt idx="4239">
                  <c:v>1.0468973809686943E-3</c:v>
                </c:pt>
                <c:pt idx="4240">
                  <c:v>1.0468973809686943E-3</c:v>
                </c:pt>
                <c:pt idx="4241">
                  <c:v>1.0468973809686943E-3</c:v>
                </c:pt>
                <c:pt idx="4242">
                  <c:v>1.0468973809686943E-3</c:v>
                </c:pt>
                <c:pt idx="4243">
                  <c:v>1.0468973809686943E-3</c:v>
                </c:pt>
                <c:pt idx="4244">
                  <c:v>1.0468973809686943E-3</c:v>
                </c:pt>
                <c:pt idx="4245">
                  <c:v>1.0468973809686943E-3</c:v>
                </c:pt>
                <c:pt idx="4246">
                  <c:v>1.0468973809686943E-3</c:v>
                </c:pt>
                <c:pt idx="4247">
                  <c:v>1.0468973809686943E-3</c:v>
                </c:pt>
                <c:pt idx="4248">
                  <c:v>1.0468973809686943E-3</c:v>
                </c:pt>
                <c:pt idx="4249">
                  <c:v>1.0468973809686943E-3</c:v>
                </c:pt>
                <c:pt idx="4250">
                  <c:v>1.0468973809686943E-3</c:v>
                </c:pt>
                <c:pt idx="4251">
                  <c:v>1.0468973809686943E-3</c:v>
                </c:pt>
                <c:pt idx="4252">
                  <c:v>1.0468973809686943E-3</c:v>
                </c:pt>
                <c:pt idx="4253">
                  <c:v>1.0468973809686943E-3</c:v>
                </c:pt>
                <c:pt idx="4254">
                  <c:v>1.0468973809686943E-3</c:v>
                </c:pt>
                <c:pt idx="4255">
                  <c:v>1.0468973809686943E-3</c:v>
                </c:pt>
                <c:pt idx="4256">
                  <c:v>1.0468973809686943E-3</c:v>
                </c:pt>
                <c:pt idx="4257">
                  <c:v>1.0468973809686943E-3</c:v>
                </c:pt>
                <c:pt idx="4258">
                  <c:v>1.0468973809686943E-3</c:v>
                </c:pt>
                <c:pt idx="4259">
                  <c:v>1.0468973809686943E-3</c:v>
                </c:pt>
                <c:pt idx="4260">
                  <c:v>1.0468973809686943E-3</c:v>
                </c:pt>
                <c:pt idx="4261">
                  <c:v>1.0468973809686943E-3</c:v>
                </c:pt>
                <c:pt idx="4262">
                  <c:v>1.0468973809686943E-3</c:v>
                </c:pt>
                <c:pt idx="4263">
                  <c:v>1.0468973809686943E-3</c:v>
                </c:pt>
                <c:pt idx="4264">
                  <c:v>1.0468973809686943E-3</c:v>
                </c:pt>
                <c:pt idx="4265">
                  <c:v>1.0468973809686943E-3</c:v>
                </c:pt>
                <c:pt idx="4266">
                  <c:v>1.0468973809686943E-3</c:v>
                </c:pt>
                <c:pt idx="4267">
                  <c:v>1.0468973809686943E-3</c:v>
                </c:pt>
                <c:pt idx="4268">
                  <c:v>1.0468973809686943E-3</c:v>
                </c:pt>
                <c:pt idx="4269">
                  <c:v>1.0468973809686943E-3</c:v>
                </c:pt>
                <c:pt idx="4270">
                  <c:v>1.0468973809686943E-3</c:v>
                </c:pt>
                <c:pt idx="4271">
                  <c:v>1.0468973809686943E-3</c:v>
                </c:pt>
                <c:pt idx="4272">
                  <c:v>1.0468973809686943E-3</c:v>
                </c:pt>
                <c:pt idx="4273">
                  <c:v>1.0468973809686943E-3</c:v>
                </c:pt>
                <c:pt idx="4274">
                  <c:v>1.0468973809686943E-3</c:v>
                </c:pt>
                <c:pt idx="4275">
                  <c:v>1.0468973809686943E-3</c:v>
                </c:pt>
                <c:pt idx="4276">
                  <c:v>1.0468973809686943E-3</c:v>
                </c:pt>
                <c:pt idx="4277">
                  <c:v>1.0468973809686943E-3</c:v>
                </c:pt>
                <c:pt idx="4278">
                  <c:v>1.0468973809686943E-3</c:v>
                </c:pt>
                <c:pt idx="4279">
                  <c:v>1.0468973809686943E-3</c:v>
                </c:pt>
                <c:pt idx="4280">
                  <c:v>1.0468973809686943E-3</c:v>
                </c:pt>
                <c:pt idx="4281">
                  <c:v>1.0468973809686943E-3</c:v>
                </c:pt>
                <c:pt idx="4282">
                  <c:v>1.0468973809686943E-3</c:v>
                </c:pt>
                <c:pt idx="4283">
                  <c:v>1.0468973809686943E-3</c:v>
                </c:pt>
                <c:pt idx="4284">
                  <c:v>1.0468973809686943E-3</c:v>
                </c:pt>
                <c:pt idx="4285">
                  <c:v>1.0468973809686943E-3</c:v>
                </c:pt>
                <c:pt idx="4286">
                  <c:v>1.0468973809686943E-3</c:v>
                </c:pt>
                <c:pt idx="4287">
                  <c:v>1.0468973809686943E-3</c:v>
                </c:pt>
                <c:pt idx="4288">
                  <c:v>1.0468973809686943E-3</c:v>
                </c:pt>
                <c:pt idx="4289">
                  <c:v>1.0468973809686943E-3</c:v>
                </c:pt>
                <c:pt idx="4290">
                  <c:v>1.0468973809686943E-3</c:v>
                </c:pt>
                <c:pt idx="4291">
                  <c:v>1.0468973809686943E-3</c:v>
                </c:pt>
                <c:pt idx="4292">
                  <c:v>1.0468973809686943E-3</c:v>
                </c:pt>
                <c:pt idx="4293">
                  <c:v>1.0468973809686943E-3</c:v>
                </c:pt>
                <c:pt idx="4294">
                  <c:v>1.0468973809686943E-3</c:v>
                </c:pt>
                <c:pt idx="4295">
                  <c:v>1.0468973809686943E-3</c:v>
                </c:pt>
                <c:pt idx="4296">
                  <c:v>1.0468973809686943E-3</c:v>
                </c:pt>
                <c:pt idx="4297">
                  <c:v>1.0468973809686943E-3</c:v>
                </c:pt>
                <c:pt idx="4298">
                  <c:v>1.0468973809686943E-3</c:v>
                </c:pt>
                <c:pt idx="4299">
                  <c:v>1.0468973809686943E-3</c:v>
                </c:pt>
                <c:pt idx="4300">
                  <c:v>1.0468973809686943E-3</c:v>
                </c:pt>
                <c:pt idx="4301">
                  <c:v>1.0468973809686943E-3</c:v>
                </c:pt>
                <c:pt idx="4302">
                  <c:v>1.0468973809686943E-3</c:v>
                </c:pt>
                <c:pt idx="4303">
                  <c:v>1.0468973809686943E-3</c:v>
                </c:pt>
                <c:pt idx="4304">
                  <c:v>1.0468973809686943E-3</c:v>
                </c:pt>
                <c:pt idx="4305">
                  <c:v>1.0468973809686943E-3</c:v>
                </c:pt>
                <c:pt idx="4306">
                  <c:v>1.0468973809686943E-3</c:v>
                </c:pt>
                <c:pt idx="4307">
                  <c:v>1.0468973809686943E-3</c:v>
                </c:pt>
                <c:pt idx="4308">
                  <c:v>1.0468973809686943E-3</c:v>
                </c:pt>
                <c:pt idx="4309">
                  <c:v>1.0468973809686943E-3</c:v>
                </c:pt>
                <c:pt idx="4310">
                  <c:v>1.0468973809686943E-3</c:v>
                </c:pt>
                <c:pt idx="4311">
                  <c:v>1.0468973809686943E-3</c:v>
                </c:pt>
                <c:pt idx="4312">
                  <c:v>1.0468973809686943E-3</c:v>
                </c:pt>
                <c:pt idx="4313">
                  <c:v>1.0468973809686943E-3</c:v>
                </c:pt>
                <c:pt idx="4314">
                  <c:v>1.0468973809686943E-3</c:v>
                </c:pt>
                <c:pt idx="4315">
                  <c:v>1.0468973809686943E-3</c:v>
                </c:pt>
                <c:pt idx="4316">
                  <c:v>1.0468973809686943E-3</c:v>
                </c:pt>
                <c:pt idx="4317">
                  <c:v>1.0468973809686943E-3</c:v>
                </c:pt>
                <c:pt idx="4318">
                  <c:v>1.0468973809686943E-3</c:v>
                </c:pt>
                <c:pt idx="4319">
                  <c:v>1.0468973809686943E-3</c:v>
                </c:pt>
                <c:pt idx="4320">
                  <c:v>1.0468973809686943E-3</c:v>
                </c:pt>
                <c:pt idx="4321">
                  <c:v>1.0468973809686943E-3</c:v>
                </c:pt>
                <c:pt idx="4322">
                  <c:v>1.0468973809686943E-3</c:v>
                </c:pt>
                <c:pt idx="4323">
                  <c:v>1.0468973809686943E-3</c:v>
                </c:pt>
                <c:pt idx="4324">
                  <c:v>1.0468973809686943E-3</c:v>
                </c:pt>
                <c:pt idx="4325">
                  <c:v>1.0468973809686943E-3</c:v>
                </c:pt>
                <c:pt idx="4326">
                  <c:v>1.0468973809686943E-3</c:v>
                </c:pt>
                <c:pt idx="4327">
                  <c:v>1.0468973809686943E-3</c:v>
                </c:pt>
                <c:pt idx="4328">
                  <c:v>1.0468973809686943E-3</c:v>
                </c:pt>
                <c:pt idx="4329">
                  <c:v>1.0468973809686943E-3</c:v>
                </c:pt>
                <c:pt idx="4330">
                  <c:v>1.0468973809686943E-3</c:v>
                </c:pt>
                <c:pt idx="4331">
                  <c:v>1.0468973809686943E-3</c:v>
                </c:pt>
                <c:pt idx="4332">
                  <c:v>1.0468973809686943E-3</c:v>
                </c:pt>
                <c:pt idx="4333">
                  <c:v>1.0468973809686943E-3</c:v>
                </c:pt>
                <c:pt idx="4334">
                  <c:v>1.0468973809686943E-3</c:v>
                </c:pt>
                <c:pt idx="4335">
                  <c:v>1.0468973809686943E-3</c:v>
                </c:pt>
                <c:pt idx="4336">
                  <c:v>1.0468973809686943E-3</c:v>
                </c:pt>
                <c:pt idx="4337">
                  <c:v>1.0468973809686943E-3</c:v>
                </c:pt>
                <c:pt idx="4338">
                  <c:v>1.0468973809686943E-3</c:v>
                </c:pt>
                <c:pt idx="4339">
                  <c:v>1.0468973809686943E-3</c:v>
                </c:pt>
                <c:pt idx="4340">
                  <c:v>1.0468973809686943E-3</c:v>
                </c:pt>
                <c:pt idx="4341">
                  <c:v>1.0468973809686943E-3</c:v>
                </c:pt>
                <c:pt idx="4342">
                  <c:v>1.0468973809686943E-3</c:v>
                </c:pt>
                <c:pt idx="4343">
                  <c:v>1.0468973809686943E-3</c:v>
                </c:pt>
                <c:pt idx="4344">
                  <c:v>1.0468973809686943E-3</c:v>
                </c:pt>
                <c:pt idx="4345">
                  <c:v>1.0468973809686943E-3</c:v>
                </c:pt>
                <c:pt idx="4346">
                  <c:v>1.0468973809686943E-3</c:v>
                </c:pt>
                <c:pt idx="4347">
                  <c:v>1.0468973809686943E-3</c:v>
                </c:pt>
                <c:pt idx="4348">
                  <c:v>1.0468973809686943E-3</c:v>
                </c:pt>
                <c:pt idx="4349">
                  <c:v>1.0468973809686943E-3</c:v>
                </c:pt>
                <c:pt idx="4350">
                  <c:v>1.0468973809686943E-3</c:v>
                </c:pt>
                <c:pt idx="4351">
                  <c:v>1.0468973809686943E-3</c:v>
                </c:pt>
                <c:pt idx="4352">
                  <c:v>1.0468973809686943E-3</c:v>
                </c:pt>
                <c:pt idx="4353">
                  <c:v>1.0468973809686943E-3</c:v>
                </c:pt>
                <c:pt idx="4354">
                  <c:v>1.0468973809686943E-3</c:v>
                </c:pt>
                <c:pt idx="4355">
                  <c:v>1.0468973809686943E-3</c:v>
                </c:pt>
                <c:pt idx="4356">
                  <c:v>1.0468973809686943E-3</c:v>
                </c:pt>
                <c:pt idx="4357">
                  <c:v>1.0468973809686943E-3</c:v>
                </c:pt>
                <c:pt idx="4358">
                  <c:v>1.0468973809686943E-3</c:v>
                </c:pt>
                <c:pt idx="4359">
                  <c:v>1.0468973809686943E-3</c:v>
                </c:pt>
                <c:pt idx="4360">
                  <c:v>1.0468973809686943E-3</c:v>
                </c:pt>
                <c:pt idx="4361">
                  <c:v>1.0468973809686943E-3</c:v>
                </c:pt>
                <c:pt idx="4362">
                  <c:v>1.0468973809686943E-3</c:v>
                </c:pt>
                <c:pt idx="4363">
                  <c:v>1.0468973809686943E-3</c:v>
                </c:pt>
                <c:pt idx="4364">
                  <c:v>1.0468973809686943E-3</c:v>
                </c:pt>
                <c:pt idx="4365">
                  <c:v>1.0468973809686943E-3</c:v>
                </c:pt>
                <c:pt idx="4366">
                  <c:v>1.0468973809686943E-3</c:v>
                </c:pt>
                <c:pt idx="4367">
                  <c:v>1.0468973809686943E-3</c:v>
                </c:pt>
                <c:pt idx="4368">
                  <c:v>1.0468973809686943E-3</c:v>
                </c:pt>
                <c:pt idx="4369">
                  <c:v>1.0468973809686943E-3</c:v>
                </c:pt>
                <c:pt idx="4370">
                  <c:v>1.0468973809686943E-3</c:v>
                </c:pt>
                <c:pt idx="4371">
                  <c:v>1.0468973809686943E-3</c:v>
                </c:pt>
                <c:pt idx="4372">
                  <c:v>1.0468973809686943E-3</c:v>
                </c:pt>
                <c:pt idx="4373">
                  <c:v>1.0468973809686943E-3</c:v>
                </c:pt>
                <c:pt idx="4374">
                  <c:v>1.0468973809686943E-3</c:v>
                </c:pt>
                <c:pt idx="4375">
                  <c:v>1.0468973809686943E-3</c:v>
                </c:pt>
                <c:pt idx="4376">
                  <c:v>1.0468973809686943E-3</c:v>
                </c:pt>
                <c:pt idx="4377">
                  <c:v>1.0468973809686943E-3</c:v>
                </c:pt>
                <c:pt idx="4378">
                  <c:v>1.0468973809686943E-3</c:v>
                </c:pt>
                <c:pt idx="4379">
                  <c:v>1.0468973809686943E-3</c:v>
                </c:pt>
                <c:pt idx="4380">
                  <c:v>1.0468973809686943E-3</c:v>
                </c:pt>
                <c:pt idx="4381">
                  <c:v>1.0468973809686943E-3</c:v>
                </c:pt>
                <c:pt idx="4382">
                  <c:v>1.0468973809686943E-3</c:v>
                </c:pt>
                <c:pt idx="4383">
                  <c:v>1.0468973809686943E-3</c:v>
                </c:pt>
                <c:pt idx="4384">
                  <c:v>1.0468973809686943E-3</c:v>
                </c:pt>
                <c:pt idx="4385">
                  <c:v>1.0468973809686943E-3</c:v>
                </c:pt>
                <c:pt idx="4386">
                  <c:v>1.0468973809686943E-3</c:v>
                </c:pt>
                <c:pt idx="4387">
                  <c:v>1.0468973809686943E-3</c:v>
                </c:pt>
                <c:pt idx="4388">
                  <c:v>1.0468973809686943E-3</c:v>
                </c:pt>
                <c:pt idx="4389">
                  <c:v>1.0468973809686943E-3</c:v>
                </c:pt>
                <c:pt idx="4390">
                  <c:v>1.0468973809686943E-3</c:v>
                </c:pt>
                <c:pt idx="4391">
                  <c:v>1.0468973809686943E-3</c:v>
                </c:pt>
                <c:pt idx="4392">
                  <c:v>1.0468973809686943E-3</c:v>
                </c:pt>
                <c:pt idx="4393">
                  <c:v>1.0468973809686943E-3</c:v>
                </c:pt>
                <c:pt idx="4394">
                  <c:v>1.0468973809686943E-3</c:v>
                </c:pt>
                <c:pt idx="4395">
                  <c:v>1.0468973809686943E-3</c:v>
                </c:pt>
                <c:pt idx="4396">
                  <c:v>1.0468973809686943E-3</c:v>
                </c:pt>
                <c:pt idx="4397">
                  <c:v>1.0468973809686943E-3</c:v>
                </c:pt>
                <c:pt idx="4398">
                  <c:v>1.0468973809686943E-3</c:v>
                </c:pt>
                <c:pt idx="4399">
                  <c:v>1.0468973809686943E-3</c:v>
                </c:pt>
                <c:pt idx="4400">
                  <c:v>1.0468973809686943E-3</c:v>
                </c:pt>
                <c:pt idx="4401">
                  <c:v>1.0468973809686943E-3</c:v>
                </c:pt>
                <c:pt idx="4402">
                  <c:v>1.0468973809686943E-3</c:v>
                </c:pt>
                <c:pt idx="4403">
                  <c:v>1.0468973809686943E-3</c:v>
                </c:pt>
                <c:pt idx="4404">
                  <c:v>1.0468973809686943E-3</c:v>
                </c:pt>
                <c:pt idx="4405">
                  <c:v>1.0468973809686943E-3</c:v>
                </c:pt>
                <c:pt idx="4406">
                  <c:v>1.0468973809686943E-3</c:v>
                </c:pt>
                <c:pt idx="4407">
                  <c:v>1.0468973809686943E-3</c:v>
                </c:pt>
                <c:pt idx="4408">
                  <c:v>1.0468973809686943E-3</c:v>
                </c:pt>
                <c:pt idx="4409">
                  <c:v>1.0468973809686943E-3</c:v>
                </c:pt>
                <c:pt idx="4410">
                  <c:v>1.0468973809686943E-3</c:v>
                </c:pt>
                <c:pt idx="4411">
                  <c:v>1.0468973809686943E-3</c:v>
                </c:pt>
                <c:pt idx="4412">
                  <c:v>1.0468973809686943E-3</c:v>
                </c:pt>
                <c:pt idx="4413">
                  <c:v>1.0468973809686943E-3</c:v>
                </c:pt>
                <c:pt idx="4414">
                  <c:v>1.0468973809686943E-3</c:v>
                </c:pt>
                <c:pt idx="4415">
                  <c:v>1.0468973809686943E-3</c:v>
                </c:pt>
                <c:pt idx="4416">
                  <c:v>1.0468973809686943E-3</c:v>
                </c:pt>
                <c:pt idx="4417">
                  <c:v>1.0468973809686943E-3</c:v>
                </c:pt>
                <c:pt idx="4418">
                  <c:v>1.0468973809686943E-3</c:v>
                </c:pt>
                <c:pt idx="4419">
                  <c:v>1.0468973809686943E-3</c:v>
                </c:pt>
                <c:pt idx="4420">
                  <c:v>1.0468973809686943E-3</c:v>
                </c:pt>
                <c:pt idx="4421">
                  <c:v>1.0468973809686943E-3</c:v>
                </c:pt>
                <c:pt idx="4422">
                  <c:v>1.0468973809686943E-3</c:v>
                </c:pt>
                <c:pt idx="4423">
                  <c:v>1.0468973809686943E-3</c:v>
                </c:pt>
                <c:pt idx="4424">
                  <c:v>1.0468973809686943E-3</c:v>
                </c:pt>
                <c:pt idx="4425">
                  <c:v>1.0468973809686943E-3</c:v>
                </c:pt>
                <c:pt idx="4426">
                  <c:v>1.0468973809686943E-3</c:v>
                </c:pt>
                <c:pt idx="4427">
                  <c:v>1.0468973809686943E-3</c:v>
                </c:pt>
                <c:pt idx="4428">
                  <c:v>1.0468973809686943E-3</c:v>
                </c:pt>
                <c:pt idx="4429">
                  <c:v>1.0468973809686943E-3</c:v>
                </c:pt>
                <c:pt idx="4430">
                  <c:v>1.0468973809686943E-3</c:v>
                </c:pt>
                <c:pt idx="4431">
                  <c:v>1.0468973809686943E-3</c:v>
                </c:pt>
                <c:pt idx="4432">
                  <c:v>1.0468973809686943E-3</c:v>
                </c:pt>
                <c:pt idx="4433">
                  <c:v>1.0468973809686943E-3</c:v>
                </c:pt>
                <c:pt idx="4434">
                  <c:v>1.0468973809686943E-3</c:v>
                </c:pt>
                <c:pt idx="4435">
                  <c:v>1.0468973809686943E-3</c:v>
                </c:pt>
                <c:pt idx="4436">
                  <c:v>1.0468973809686943E-3</c:v>
                </c:pt>
                <c:pt idx="4437">
                  <c:v>1.0468973809686943E-3</c:v>
                </c:pt>
                <c:pt idx="4438">
                  <c:v>1.0468973809686943E-3</c:v>
                </c:pt>
                <c:pt idx="4439">
                  <c:v>1.0468973809686943E-3</c:v>
                </c:pt>
                <c:pt idx="4440">
                  <c:v>1.0468973809686943E-3</c:v>
                </c:pt>
                <c:pt idx="4441">
                  <c:v>1.0468973809686943E-3</c:v>
                </c:pt>
                <c:pt idx="4442">
                  <c:v>1.0468973809686943E-3</c:v>
                </c:pt>
                <c:pt idx="4443">
                  <c:v>1.0468973809686943E-3</c:v>
                </c:pt>
                <c:pt idx="4444">
                  <c:v>1.0468973809686943E-3</c:v>
                </c:pt>
                <c:pt idx="4445">
                  <c:v>1.0468973809686943E-3</c:v>
                </c:pt>
                <c:pt idx="4446">
                  <c:v>1.0468973809686943E-3</c:v>
                </c:pt>
                <c:pt idx="4447">
                  <c:v>1.0468973809686943E-3</c:v>
                </c:pt>
                <c:pt idx="4448">
                  <c:v>1.0468973809686943E-3</c:v>
                </c:pt>
                <c:pt idx="4449">
                  <c:v>1.0468973809686943E-3</c:v>
                </c:pt>
                <c:pt idx="4450">
                  <c:v>1.0468973809686943E-3</c:v>
                </c:pt>
                <c:pt idx="4451">
                  <c:v>1.0468973809686943E-3</c:v>
                </c:pt>
                <c:pt idx="4452">
                  <c:v>1.0468973809686943E-3</c:v>
                </c:pt>
                <c:pt idx="4453">
                  <c:v>1.0468973809686943E-3</c:v>
                </c:pt>
                <c:pt idx="4454">
                  <c:v>1.0468973809686943E-3</c:v>
                </c:pt>
                <c:pt idx="4455">
                  <c:v>1.0468973809686943E-3</c:v>
                </c:pt>
                <c:pt idx="4456">
                  <c:v>1.0468973809686943E-3</c:v>
                </c:pt>
                <c:pt idx="4457">
                  <c:v>1.0468973809686943E-3</c:v>
                </c:pt>
                <c:pt idx="4458">
                  <c:v>1.0468973809686943E-3</c:v>
                </c:pt>
                <c:pt idx="4459">
                  <c:v>1.0468973809686943E-3</c:v>
                </c:pt>
                <c:pt idx="4460">
                  <c:v>1.0468973809686943E-3</c:v>
                </c:pt>
                <c:pt idx="4461">
                  <c:v>1.0468973809686943E-3</c:v>
                </c:pt>
                <c:pt idx="4462">
                  <c:v>1.0468973809686943E-3</c:v>
                </c:pt>
                <c:pt idx="4463">
                  <c:v>1.0468973809686943E-3</c:v>
                </c:pt>
                <c:pt idx="4464">
                  <c:v>1.0468973809686943E-3</c:v>
                </c:pt>
                <c:pt idx="4465">
                  <c:v>1.0468973809686943E-3</c:v>
                </c:pt>
                <c:pt idx="4466">
                  <c:v>1.0468973809686943E-3</c:v>
                </c:pt>
                <c:pt idx="4467">
                  <c:v>1.0468973809686943E-3</c:v>
                </c:pt>
                <c:pt idx="4468">
                  <c:v>1.0468973809686943E-3</c:v>
                </c:pt>
                <c:pt idx="4469">
                  <c:v>1.0468973809686943E-3</c:v>
                </c:pt>
                <c:pt idx="4470">
                  <c:v>1.0468973809686943E-3</c:v>
                </c:pt>
                <c:pt idx="4471">
                  <c:v>1.0468973809686943E-3</c:v>
                </c:pt>
                <c:pt idx="4472">
                  <c:v>1.0468973809686943E-3</c:v>
                </c:pt>
                <c:pt idx="4473">
                  <c:v>1.0468973809686943E-3</c:v>
                </c:pt>
                <c:pt idx="4474">
                  <c:v>1.0468973809686943E-3</c:v>
                </c:pt>
                <c:pt idx="4475">
                  <c:v>1.0468973809686943E-3</c:v>
                </c:pt>
                <c:pt idx="4476">
                  <c:v>1.0468973809686943E-3</c:v>
                </c:pt>
                <c:pt idx="4477">
                  <c:v>1.0468973809686943E-3</c:v>
                </c:pt>
                <c:pt idx="4478">
                  <c:v>1.0468973809686943E-3</c:v>
                </c:pt>
                <c:pt idx="4479">
                  <c:v>1.0468973809686943E-3</c:v>
                </c:pt>
                <c:pt idx="4480">
                  <c:v>1.0468973809686943E-3</c:v>
                </c:pt>
                <c:pt idx="4481">
                  <c:v>1.0468973809686943E-3</c:v>
                </c:pt>
                <c:pt idx="4482">
                  <c:v>1.0468973809686943E-3</c:v>
                </c:pt>
                <c:pt idx="4483">
                  <c:v>1.0468973809686943E-3</c:v>
                </c:pt>
                <c:pt idx="4484">
                  <c:v>1.0468973809686943E-3</c:v>
                </c:pt>
                <c:pt idx="4485">
                  <c:v>1.0468973809686943E-3</c:v>
                </c:pt>
                <c:pt idx="4486">
                  <c:v>1.0468973809686943E-3</c:v>
                </c:pt>
                <c:pt idx="4487">
                  <c:v>1.0468973809686943E-3</c:v>
                </c:pt>
                <c:pt idx="4488">
                  <c:v>1.0468973809686943E-3</c:v>
                </c:pt>
                <c:pt idx="4489">
                  <c:v>1.0468973809686943E-3</c:v>
                </c:pt>
                <c:pt idx="4490">
                  <c:v>1.0468973809686943E-3</c:v>
                </c:pt>
                <c:pt idx="4491">
                  <c:v>1.0468973809686943E-3</c:v>
                </c:pt>
                <c:pt idx="4492">
                  <c:v>1.0468973809686943E-3</c:v>
                </c:pt>
                <c:pt idx="4493">
                  <c:v>1.0468973809686943E-3</c:v>
                </c:pt>
                <c:pt idx="4494">
                  <c:v>1.0468973809686943E-3</c:v>
                </c:pt>
                <c:pt idx="4495">
                  <c:v>1.0468973809686943E-3</c:v>
                </c:pt>
                <c:pt idx="4496">
                  <c:v>1.0468973809686943E-3</c:v>
                </c:pt>
                <c:pt idx="4497">
                  <c:v>1.0468973809686943E-3</c:v>
                </c:pt>
                <c:pt idx="4498">
                  <c:v>1.0468973809686943E-3</c:v>
                </c:pt>
                <c:pt idx="4499">
                  <c:v>1.0468973809686943E-3</c:v>
                </c:pt>
                <c:pt idx="4500">
                  <c:v>1.0468973809686943E-3</c:v>
                </c:pt>
                <c:pt idx="4501">
                  <c:v>1.0468973809686943E-3</c:v>
                </c:pt>
                <c:pt idx="4502">
                  <c:v>1.0468973809686943E-3</c:v>
                </c:pt>
                <c:pt idx="4503">
                  <c:v>1.0468973809686943E-3</c:v>
                </c:pt>
                <c:pt idx="4504">
                  <c:v>1.0468973809686943E-3</c:v>
                </c:pt>
                <c:pt idx="4505">
                  <c:v>1.0468973809686943E-3</c:v>
                </c:pt>
                <c:pt idx="4506">
                  <c:v>1.0468973809686943E-3</c:v>
                </c:pt>
                <c:pt idx="4507">
                  <c:v>1.0468973809686943E-3</c:v>
                </c:pt>
                <c:pt idx="4508">
                  <c:v>1.0468973809686943E-3</c:v>
                </c:pt>
                <c:pt idx="4509">
                  <c:v>1.0468973809686943E-3</c:v>
                </c:pt>
                <c:pt idx="4510">
                  <c:v>1.0468973809686943E-3</c:v>
                </c:pt>
                <c:pt idx="4511">
                  <c:v>1.0468973809686943E-3</c:v>
                </c:pt>
                <c:pt idx="4512">
                  <c:v>1.0468973809686943E-3</c:v>
                </c:pt>
                <c:pt idx="4513">
                  <c:v>1.0468973809686943E-3</c:v>
                </c:pt>
                <c:pt idx="4514">
                  <c:v>1.0468973809686943E-3</c:v>
                </c:pt>
                <c:pt idx="4515">
                  <c:v>1.0468973809686943E-3</c:v>
                </c:pt>
                <c:pt idx="4516">
                  <c:v>1.0468973809686943E-3</c:v>
                </c:pt>
                <c:pt idx="4517">
                  <c:v>1.0468973809686943E-3</c:v>
                </c:pt>
                <c:pt idx="4518">
                  <c:v>1.0468973809686943E-3</c:v>
                </c:pt>
                <c:pt idx="4519">
                  <c:v>1.0468973809686943E-3</c:v>
                </c:pt>
                <c:pt idx="4520">
                  <c:v>1.0468973809686943E-3</c:v>
                </c:pt>
                <c:pt idx="4521">
                  <c:v>1.0468973809686943E-3</c:v>
                </c:pt>
                <c:pt idx="4522">
                  <c:v>1.0468973809686943E-3</c:v>
                </c:pt>
                <c:pt idx="4523">
                  <c:v>1.0468973809686943E-3</c:v>
                </c:pt>
                <c:pt idx="4524">
                  <c:v>1.0468973809686943E-3</c:v>
                </c:pt>
                <c:pt idx="4525">
                  <c:v>1.0468973809686943E-3</c:v>
                </c:pt>
                <c:pt idx="4526">
                  <c:v>1.0468973809686943E-3</c:v>
                </c:pt>
                <c:pt idx="4527">
                  <c:v>1.0468973809686943E-3</c:v>
                </c:pt>
                <c:pt idx="4528">
                  <c:v>1.0468973809686943E-3</c:v>
                </c:pt>
                <c:pt idx="4529">
                  <c:v>1.0468973809686943E-3</c:v>
                </c:pt>
                <c:pt idx="4530">
                  <c:v>1.0468973809686943E-3</c:v>
                </c:pt>
                <c:pt idx="4531">
                  <c:v>1.0468973809686943E-3</c:v>
                </c:pt>
                <c:pt idx="4532">
                  <c:v>1.0468973809686943E-3</c:v>
                </c:pt>
                <c:pt idx="4533">
                  <c:v>1.0468973809686943E-3</c:v>
                </c:pt>
                <c:pt idx="4534">
                  <c:v>1.0468973809686943E-3</c:v>
                </c:pt>
                <c:pt idx="4535">
                  <c:v>1.0468973809686943E-3</c:v>
                </c:pt>
                <c:pt idx="4536">
                  <c:v>1.0468973809686943E-3</c:v>
                </c:pt>
                <c:pt idx="4537">
                  <c:v>1.0468973809686943E-3</c:v>
                </c:pt>
                <c:pt idx="4538">
                  <c:v>1.0468973809686943E-3</c:v>
                </c:pt>
                <c:pt idx="4539">
                  <c:v>1.0468973809686943E-3</c:v>
                </c:pt>
                <c:pt idx="4540">
                  <c:v>1.0468973809686943E-3</c:v>
                </c:pt>
                <c:pt idx="4541">
                  <c:v>1.0468973809686943E-3</c:v>
                </c:pt>
                <c:pt idx="4542">
                  <c:v>1.0468973809686943E-3</c:v>
                </c:pt>
                <c:pt idx="4543">
                  <c:v>1.0468973809686943E-3</c:v>
                </c:pt>
                <c:pt idx="4544">
                  <c:v>1.0468973809686943E-3</c:v>
                </c:pt>
                <c:pt idx="4545">
                  <c:v>1.0468973809686943E-3</c:v>
                </c:pt>
                <c:pt idx="4546">
                  <c:v>1.0468973809686943E-3</c:v>
                </c:pt>
                <c:pt idx="4547">
                  <c:v>1.0468973809686943E-3</c:v>
                </c:pt>
                <c:pt idx="4548">
                  <c:v>1.0468973809686943E-3</c:v>
                </c:pt>
                <c:pt idx="4549">
                  <c:v>1.0468973809686943E-3</c:v>
                </c:pt>
                <c:pt idx="4550">
                  <c:v>1.0468973809686943E-3</c:v>
                </c:pt>
                <c:pt idx="4551">
                  <c:v>1.0468973809686943E-3</c:v>
                </c:pt>
                <c:pt idx="4552">
                  <c:v>1.0468973809686943E-3</c:v>
                </c:pt>
                <c:pt idx="4553">
                  <c:v>1.0468973809686943E-3</c:v>
                </c:pt>
                <c:pt idx="4554">
                  <c:v>1.0468973809686943E-3</c:v>
                </c:pt>
                <c:pt idx="4555">
                  <c:v>1.0468973809686943E-3</c:v>
                </c:pt>
                <c:pt idx="4556">
                  <c:v>1.0468973809686943E-3</c:v>
                </c:pt>
                <c:pt idx="4557">
                  <c:v>1.0468973809686943E-3</c:v>
                </c:pt>
                <c:pt idx="4558">
                  <c:v>1.0468973809686943E-3</c:v>
                </c:pt>
                <c:pt idx="4559">
                  <c:v>1.0468973809686943E-3</c:v>
                </c:pt>
                <c:pt idx="4560">
                  <c:v>1.0468973809686943E-3</c:v>
                </c:pt>
                <c:pt idx="4561">
                  <c:v>1.0468973809686943E-3</c:v>
                </c:pt>
                <c:pt idx="4562">
                  <c:v>1.0468973809686943E-3</c:v>
                </c:pt>
                <c:pt idx="4563">
                  <c:v>1.0468973809686943E-3</c:v>
                </c:pt>
                <c:pt idx="4564">
                  <c:v>1.0468973809686943E-3</c:v>
                </c:pt>
                <c:pt idx="4565">
                  <c:v>1.0468973809686943E-3</c:v>
                </c:pt>
                <c:pt idx="4566">
                  <c:v>1.0468973809686943E-3</c:v>
                </c:pt>
                <c:pt idx="4567">
                  <c:v>1.0468973809686943E-3</c:v>
                </c:pt>
                <c:pt idx="4568">
                  <c:v>1.0468973809686943E-3</c:v>
                </c:pt>
                <c:pt idx="4569">
                  <c:v>1.0468973809686943E-3</c:v>
                </c:pt>
                <c:pt idx="4570">
                  <c:v>1.0468973809686943E-3</c:v>
                </c:pt>
                <c:pt idx="4571">
                  <c:v>1.0468973809686943E-3</c:v>
                </c:pt>
                <c:pt idx="4572">
                  <c:v>1.0468973809686943E-3</c:v>
                </c:pt>
                <c:pt idx="4573">
                  <c:v>1.0468973809686943E-3</c:v>
                </c:pt>
                <c:pt idx="4574">
                  <c:v>1.0468973809686943E-3</c:v>
                </c:pt>
                <c:pt idx="4575">
                  <c:v>1.0468973809686943E-3</c:v>
                </c:pt>
                <c:pt idx="4576">
                  <c:v>1.0468973809686943E-3</c:v>
                </c:pt>
                <c:pt idx="4577">
                  <c:v>1.0468973809686943E-3</c:v>
                </c:pt>
                <c:pt idx="4578">
                  <c:v>1.0468973809686943E-3</c:v>
                </c:pt>
                <c:pt idx="4579">
                  <c:v>1.0468973809686943E-3</c:v>
                </c:pt>
                <c:pt idx="4580">
                  <c:v>1.0468973809686943E-3</c:v>
                </c:pt>
                <c:pt idx="4581">
                  <c:v>1.0468973809686943E-3</c:v>
                </c:pt>
                <c:pt idx="4582">
                  <c:v>1.0468973809686943E-3</c:v>
                </c:pt>
                <c:pt idx="4583">
                  <c:v>1.0468973809686943E-3</c:v>
                </c:pt>
                <c:pt idx="4584">
                  <c:v>1.0468973809686943E-3</c:v>
                </c:pt>
                <c:pt idx="4585">
                  <c:v>1.0468973809686943E-3</c:v>
                </c:pt>
                <c:pt idx="4586">
                  <c:v>1.0468973809686943E-3</c:v>
                </c:pt>
                <c:pt idx="4587">
                  <c:v>1.0468973809686943E-3</c:v>
                </c:pt>
                <c:pt idx="4588">
                  <c:v>1.0468973809686943E-3</c:v>
                </c:pt>
                <c:pt idx="4589">
                  <c:v>1.0468973809686943E-3</c:v>
                </c:pt>
                <c:pt idx="4590">
                  <c:v>1.0468973809686943E-3</c:v>
                </c:pt>
                <c:pt idx="4591">
                  <c:v>1.0468973809686943E-3</c:v>
                </c:pt>
                <c:pt idx="4592">
                  <c:v>1.0468973809686943E-3</c:v>
                </c:pt>
                <c:pt idx="4593">
                  <c:v>1.0468973809686943E-3</c:v>
                </c:pt>
                <c:pt idx="4594">
                  <c:v>1.0468973809686943E-3</c:v>
                </c:pt>
                <c:pt idx="4595">
                  <c:v>1.0468973809686943E-3</c:v>
                </c:pt>
                <c:pt idx="4596">
                  <c:v>1.0468973809686943E-3</c:v>
                </c:pt>
                <c:pt idx="4597">
                  <c:v>1.0468973809686943E-3</c:v>
                </c:pt>
                <c:pt idx="4598">
                  <c:v>1.0468973809686943E-3</c:v>
                </c:pt>
                <c:pt idx="4599">
                  <c:v>1.0468973809686943E-3</c:v>
                </c:pt>
                <c:pt idx="4600">
                  <c:v>1.0468973809686943E-3</c:v>
                </c:pt>
                <c:pt idx="4601">
                  <c:v>1.0468973809686943E-3</c:v>
                </c:pt>
                <c:pt idx="4602">
                  <c:v>1.0468973809686943E-3</c:v>
                </c:pt>
                <c:pt idx="4603">
                  <c:v>1.0468973809686943E-3</c:v>
                </c:pt>
                <c:pt idx="4604">
                  <c:v>1.0468973809686943E-3</c:v>
                </c:pt>
                <c:pt idx="4605">
                  <c:v>1.0468973809686943E-3</c:v>
                </c:pt>
                <c:pt idx="4606">
                  <c:v>1.0468973809686943E-3</c:v>
                </c:pt>
                <c:pt idx="4607">
                  <c:v>1.0468973809686943E-3</c:v>
                </c:pt>
                <c:pt idx="4608">
                  <c:v>1.0468973809686943E-3</c:v>
                </c:pt>
                <c:pt idx="4609">
                  <c:v>1.0468973809686943E-3</c:v>
                </c:pt>
                <c:pt idx="4610">
                  <c:v>1.0468973809686943E-3</c:v>
                </c:pt>
                <c:pt idx="4611">
                  <c:v>1.0468973809686943E-3</c:v>
                </c:pt>
                <c:pt idx="4612">
                  <c:v>1.0468973809686943E-3</c:v>
                </c:pt>
                <c:pt idx="4613">
                  <c:v>1.0468973809686943E-3</c:v>
                </c:pt>
                <c:pt idx="4614">
                  <c:v>1.0468973809686943E-3</c:v>
                </c:pt>
                <c:pt idx="4615">
                  <c:v>1.0468973809686943E-3</c:v>
                </c:pt>
                <c:pt idx="4616">
                  <c:v>1.0468973809686943E-3</c:v>
                </c:pt>
                <c:pt idx="4617">
                  <c:v>1.0468973809686943E-3</c:v>
                </c:pt>
                <c:pt idx="4618">
                  <c:v>1.0468973809686943E-3</c:v>
                </c:pt>
                <c:pt idx="4619">
                  <c:v>1.0468973809686943E-3</c:v>
                </c:pt>
                <c:pt idx="4620">
                  <c:v>1.0468973809686943E-3</c:v>
                </c:pt>
                <c:pt idx="4621">
                  <c:v>1.0468973809686943E-3</c:v>
                </c:pt>
                <c:pt idx="4622">
                  <c:v>1.0468973809686943E-3</c:v>
                </c:pt>
                <c:pt idx="4623">
                  <c:v>1.0468973809686943E-3</c:v>
                </c:pt>
                <c:pt idx="4624">
                  <c:v>1.0468973809686943E-3</c:v>
                </c:pt>
                <c:pt idx="4625">
                  <c:v>1.0468973809686943E-3</c:v>
                </c:pt>
                <c:pt idx="4626">
                  <c:v>1.0468973809686943E-3</c:v>
                </c:pt>
                <c:pt idx="4627">
                  <c:v>1.0468973809686943E-3</c:v>
                </c:pt>
                <c:pt idx="4628">
                  <c:v>1.0468973809686943E-3</c:v>
                </c:pt>
                <c:pt idx="4629">
                  <c:v>1.0468973809686943E-3</c:v>
                </c:pt>
                <c:pt idx="4630">
                  <c:v>1.0468973809686943E-3</c:v>
                </c:pt>
                <c:pt idx="4631">
                  <c:v>1.0468973809686943E-3</c:v>
                </c:pt>
                <c:pt idx="4632">
                  <c:v>1.0468973809686943E-3</c:v>
                </c:pt>
                <c:pt idx="4633">
                  <c:v>1.0468973809686943E-3</c:v>
                </c:pt>
                <c:pt idx="4634">
                  <c:v>1.0468973809686943E-3</c:v>
                </c:pt>
                <c:pt idx="4635">
                  <c:v>1.0468973809686943E-3</c:v>
                </c:pt>
                <c:pt idx="4636">
                  <c:v>1.0468973809686943E-3</c:v>
                </c:pt>
                <c:pt idx="4637">
                  <c:v>1.0468973809686943E-3</c:v>
                </c:pt>
                <c:pt idx="4638">
                  <c:v>1.0468973809686943E-3</c:v>
                </c:pt>
                <c:pt idx="4639">
                  <c:v>1.0468973809686943E-3</c:v>
                </c:pt>
                <c:pt idx="4640">
                  <c:v>1.0468973809686943E-3</c:v>
                </c:pt>
                <c:pt idx="4641">
                  <c:v>1.0468973809686943E-3</c:v>
                </c:pt>
                <c:pt idx="4642">
                  <c:v>1.0468973809686943E-3</c:v>
                </c:pt>
                <c:pt idx="4643">
                  <c:v>1.0468973809686943E-3</c:v>
                </c:pt>
                <c:pt idx="4644">
                  <c:v>1.0468973809686943E-3</c:v>
                </c:pt>
                <c:pt idx="4645">
                  <c:v>1.0468973809686943E-3</c:v>
                </c:pt>
                <c:pt idx="4646">
                  <c:v>1.0468973809686943E-3</c:v>
                </c:pt>
                <c:pt idx="4647">
                  <c:v>1.0468973809686943E-3</c:v>
                </c:pt>
                <c:pt idx="4648">
                  <c:v>1.0468973809686943E-3</c:v>
                </c:pt>
                <c:pt idx="4649">
                  <c:v>1.0468973809686943E-3</c:v>
                </c:pt>
                <c:pt idx="4650">
                  <c:v>1.0468973809686943E-3</c:v>
                </c:pt>
                <c:pt idx="4651">
                  <c:v>1.0468973809686943E-3</c:v>
                </c:pt>
                <c:pt idx="4652">
                  <c:v>1.0468973809686943E-3</c:v>
                </c:pt>
                <c:pt idx="4653">
                  <c:v>1.0468973809686943E-3</c:v>
                </c:pt>
                <c:pt idx="4654">
                  <c:v>1.0468973809686943E-3</c:v>
                </c:pt>
                <c:pt idx="4655">
                  <c:v>1.0468973809686943E-3</c:v>
                </c:pt>
                <c:pt idx="4656">
                  <c:v>1.0468973809686943E-3</c:v>
                </c:pt>
                <c:pt idx="4657">
                  <c:v>1.0468973809686943E-3</c:v>
                </c:pt>
                <c:pt idx="4658">
                  <c:v>1.0468973809686943E-3</c:v>
                </c:pt>
                <c:pt idx="4659">
                  <c:v>1.0468973809686943E-3</c:v>
                </c:pt>
                <c:pt idx="4660">
                  <c:v>1.0468973809686943E-3</c:v>
                </c:pt>
                <c:pt idx="4661">
                  <c:v>1.0468973809686943E-3</c:v>
                </c:pt>
                <c:pt idx="4662">
                  <c:v>1.0468973809686943E-3</c:v>
                </c:pt>
                <c:pt idx="4663">
                  <c:v>1.0468973809686943E-3</c:v>
                </c:pt>
                <c:pt idx="4664">
                  <c:v>1.0468973809686943E-3</c:v>
                </c:pt>
                <c:pt idx="4665">
                  <c:v>1.0468973809686943E-3</c:v>
                </c:pt>
                <c:pt idx="4666">
                  <c:v>1.0468973809686943E-3</c:v>
                </c:pt>
                <c:pt idx="4667">
                  <c:v>1.0468973809686943E-3</c:v>
                </c:pt>
                <c:pt idx="4668">
                  <c:v>1.0468973809686943E-3</c:v>
                </c:pt>
                <c:pt idx="4669">
                  <c:v>1.0468973809686943E-3</c:v>
                </c:pt>
                <c:pt idx="4670">
                  <c:v>1.0468973809686943E-3</c:v>
                </c:pt>
                <c:pt idx="4671">
                  <c:v>1.0468973809686943E-3</c:v>
                </c:pt>
                <c:pt idx="4672">
                  <c:v>1.0468973809686943E-3</c:v>
                </c:pt>
                <c:pt idx="4673">
                  <c:v>1.0468973809686943E-3</c:v>
                </c:pt>
                <c:pt idx="4674">
                  <c:v>1.0468973809686943E-3</c:v>
                </c:pt>
                <c:pt idx="4675">
                  <c:v>1.0468973809686943E-3</c:v>
                </c:pt>
                <c:pt idx="4676">
                  <c:v>1.0468973809686943E-3</c:v>
                </c:pt>
                <c:pt idx="4677">
                  <c:v>1.0468973809686943E-3</c:v>
                </c:pt>
                <c:pt idx="4678">
                  <c:v>1.0468973809686943E-3</c:v>
                </c:pt>
                <c:pt idx="4679">
                  <c:v>1.0468973809686943E-3</c:v>
                </c:pt>
                <c:pt idx="4680">
                  <c:v>1.0468973809686943E-3</c:v>
                </c:pt>
                <c:pt idx="4681">
                  <c:v>1.0468973809686943E-3</c:v>
                </c:pt>
                <c:pt idx="4682">
                  <c:v>1.0468973809686943E-3</c:v>
                </c:pt>
                <c:pt idx="4683">
                  <c:v>1.0468973809686943E-3</c:v>
                </c:pt>
                <c:pt idx="4684">
                  <c:v>1.0468973809686943E-3</c:v>
                </c:pt>
                <c:pt idx="4685">
                  <c:v>1.0468973809686943E-3</c:v>
                </c:pt>
                <c:pt idx="4686">
                  <c:v>1.0468973809686943E-3</c:v>
                </c:pt>
                <c:pt idx="4687">
                  <c:v>1.0468973809686943E-3</c:v>
                </c:pt>
                <c:pt idx="4688">
                  <c:v>1.0468973809686943E-3</c:v>
                </c:pt>
                <c:pt idx="4689">
                  <c:v>1.0468973809686943E-3</c:v>
                </c:pt>
                <c:pt idx="4690">
                  <c:v>1.0468973809686943E-3</c:v>
                </c:pt>
                <c:pt idx="4691">
                  <c:v>1.0468973809686943E-3</c:v>
                </c:pt>
                <c:pt idx="4692">
                  <c:v>1.0468973809686943E-3</c:v>
                </c:pt>
                <c:pt idx="4693">
                  <c:v>1.0468973809686943E-3</c:v>
                </c:pt>
                <c:pt idx="4694">
                  <c:v>1.0468973809686943E-3</c:v>
                </c:pt>
                <c:pt idx="4695">
                  <c:v>1.0468973809686943E-3</c:v>
                </c:pt>
                <c:pt idx="4696">
                  <c:v>1.0468973809686943E-3</c:v>
                </c:pt>
                <c:pt idx="4697">
                  <c:v>1.0468973809686943E-3</c:v>
                </c:pt>
                <c:pt idx="4698">
                  <c:v>1.0468973809686943E-3</c:v>
                </c:pt>
                <c:pt idx="4699">
                  <c:v>1.0468973809686943E-3</c:v>
                </c:pt>
                <c:pt idx="4700">
                  <c:v>1.0468973809686943E-3</c:v>
                </c:pt>
                <c:pt idx="4701">
                  <c:v>1.0468973809686943E-3</c:v>
                </c:pt>
                <c:pt idx="4702">
                  <c:v>1.0468973809686943E-3</c:v>
                </c:pt>
                <c:pt idx="4703">
                  <c:v>1.0468973809686943E-3</c:v>
                </c:pt>
                <c:pt idx="4704">
                  <c:v>1.0468973809686943E-3</c:v>
                </c:pt>
                <c:pt idx="4705">
                  <c:v>1.0468973809686943E-3</c:v>
                </c:pt>
                <c:pt idx="4706">
                  <c:v>1.0468973809686943E-3</c:v>
                </c:pt>
                <c:pt idx="4707">
                  <c:v>1.0468973809686943E-3</c:v>
                </c:pt>
                <c:pt idx="4708">
                  <c:v>1.0468973809686943E-3</c:v>
                </c:pt>
                <c:pt idx="4709">
                  <c:v>1.0468973809686943E-3</c:v>
                </c:pt>
                <c:pt idx="4710">
                  <c:v>1.0468973809686943E-3</c:v>
                </c:pt>
                <c:pt idx="4711">
                  <c:v>1.0468973809686943E-3</c:v>
                </c:pt>
                <c:pt idx="4712">
                  <c:v>1.0468973809686943E-3</c:v>
                </c:pt>
                <c:pt idx="4713">
                  <c:v>1.0468973809686943E-3</c:v>
                </c:pt>
                <c:pt idx="4714">
                  <c:v>1.0468973809686943E-3</c:v>
                </c:pt>
                <c:pt idx="4715">
                  <c:v>1.0468973809686943E-3</c:v>
                </c:pt>
                <c:pt idx="4716">
                  <c:v>1.0468973809686943E-3</c:v>
                </c:pt>
                <c:pt idx="4717">
                  <c:v>1.0468973809686943E-3</c:v>
                </c:pt>
                <c:pt idx="4718">
                  <c:v>1.0468973809686943E-3</c:v>
                </c:pt>
                <c:pt idx="4719">
                  <c:v>1.0468973809686943E-3</c:v>
                </c:pt>
                <c:pt idx="4720">
                  <c:v>1.0468973809686943E-3</c:v>
                </c:pt>
                <c:pt idx="4721">
                  <c:v>1.0468973809686943E-3</c:v>
                </c:pt>
                <c:pt idx="4722">
                  <c:v>1.0468973809686943E-3</c:v>
                </c:pt>
                <c:pt idx="4723">
                  <c:v>1.0468973809686943E-3</c:v>
                </c:pt>
                <c:pt idx="4724">
                  <c:v>1.0468973809686943E-3</c:v>
                </c:pt>
                <c:pt idx="4725">
                  <c:v>1.0468973809686943E-3</c:v>
                </c:pt>
                <c:pt idx="4726">
                  <c:v>1.0468973809686943E-3</c:v>
                </c:pt>
                <c:pt idx="4727">
                  <c:v>1.0468973809686943E-3</c:v>
                </c:pt>
                <c:pt idx="4728">
                  <c:v>1.0468973809686943E-3</c:v>
                </c:pt>
                <c:pt idx="4729">
                  <c:v>1.0468973809686943E-3</c:v>
                </c:pt>
                <c:pt idx="4730">
                  <c:v>1.0468973809686943E-3</c:v>
                </c:pt>
                <c:pt idx="4731">
                  <c:v>1.0468973809686943E-3</c:v>
                </c:pt>
                <c:pt idx="4732">
                  <c:v>1.0468973809686943E-3</c:v>
                </c:pt>
                <c:pt idx="4733">
                  <c:v>1.0468973809686943E-3</c:v>
                </c:pt>
                <c:pt idx="4734">
                  <c:v>1.0468973809686943E-3</c:v>
                </c:pt>
                <c:pt idx="4735">
                  <c:v>1.0468973809686943E-3</c:v>
                </c:pt>
                <c:pt idx="4736">
                  <c:v>1.0468973809686943E-3</c:v>
                </c:pt>
                <c:pt idx="4737">
                  <c:v>1.0468973809686943E-3</c:v>
                </c:pt>
                <c:pt idx="4738">
                  <c:v>1.0468973809686943E-3</c:v>
                </c:pt>
                <c:pt idx="4739">
                  <c:v>1.0468973809686943E-3</c:v>
                </c:pt>
                <c:pt idx="4740">
                  <c:v>1.0468973809686943E-3</c:v>
                </c:pt>
                <c:pt idx="4741">
                  <c:v>1.0468973809686943E-3</c:v>
                </c:pt>
                <c:pt idx="4742">
                  <c:v>1.0468973809686943E-3</c:v>
                </c:pt>
                <c:pt idx="4743">
                  <c:v>1.0468973809686943E-3</c:v>
                </c:pt>
                <c:pt idx="4744">
                  <c:v>1.0468973809686943E-3</c:v>
                </c:pt>
                <c:pt idx="4745">
                  <c:v>1.0468973809686943E-3</c:v>
                </c:pt>
                <c:pt idx="4746">
                  <c:v>1.0468973809686943E-3</c:v>
                </c:pt>
                <c:pt idx="4747">
                  <c:v>1.0468973809686943E-3</c:v>
                </c:pt>
                <c:pt idx="4748">
                  <c:v>1.0468973809686943E-3</c:v>
                </c:pt>
                <c:pt idx="4749">
                  <c:v>1.0468973809686943E-3</c:v>
                </c:pt>
                <c:pt idx="4750">
                  <c:v>1.0468973809686943E-3</c:v>
                </c:pt>
                <c:pt idx="4751">
                  <c:v>1.0468973809686943E-3</c:v>
                </c:pt>
                <c:pt idx="4752">
                  <c:v>1.0468973809686943E-3</c:v>
                </c:pt>
                <c:pt idx="4753">
                  <c:v>1.0468973809686943E-3</c:v>
                </c:pt>
                <c:pt idx="4754">
                  <c:v>1.0468973809686943E-3</c:v>
                </c:pt>
                <c:pt idx="4755">
                  <c:v>1.0468973809686943E-3</c:v>
                </c:pt>
                <c:pt idx="4756">
                  <c:v>1.0468973809686943E-3</c:v>
                </c:pt>
                <c:pt idx="4757">
                  <c:v>1.0468973809686943E-3</c:v>
                </c:pt>
                <c:pt idx="4758">
                  <c:v>1.0468973809686943E-3</c:v>
                </c:pt>
                <c:pt idx="4759">
                  <c:v>1.0468973809686943E-3</c:v>
                </c:pt>
                <c:pt idx="4760">
                  <c:v>1.0468973809686943E-3</c:v>
                </c:pt>
                <c:pt idx="4761">
                  <c:v>1.0468973809686943E-3</c:v>
                </c:pt>
                <c:pt idx="4762">
                  <c:v>1.0468973809686943E-3</c:v>
                </c:pt>
                <c:pt idx="4763">
                  <c:v>1.0468973809686943E-3</c:v>
                </c:pt>
                <c:pt idx="4764">
                  <c:v>1.0468973809686943E-3</c:v>
                </c:pt>
                <c:pt idx="4765">
                  <c:v>1.0468973809686943E-3</c:v>
                </c:pt>
                <c:pt idx="4766">
                  <c:v>1.0468973809686943E-3</c:v>
                </c:pt>
                <c:pt idx="4767">
                  <c:v>1.0468973809686943E-3</c:v>
                </c:pt>
                <c:pt idx="4768">
                  <c:v>1.0468973809686943E-3</c:v>
                </c:pt>
                <c:pt idx="4769">
                  <c:v>1.0468973809686943E-3</c:v>
                </c:pt>
                <c:pt idx="4770">
                  <c:v>1.0468973809686943E-3</c:v>
                </c:pt>
                <c:pt idx="4771">
                  <c:v>1.0468973809686943E-3</c:v>
                </c:pt>
                <c:pt idx="4772">
                  <c:v>1.0468973809686943E-3</c:v>
                </c:pt>
                <c:pt idx="4773">
                  <c:v>1.0468973809686943E-3</c:v>
                </c:pt>
                <c:pt idx="4774">
                  <c:v>1.0468973809686943E-3</c:v>
                </c:pt>
                <c:pt idx="4775">
                  <c:v>1.0468973809686943E-3</c:v>
                </c:pt>
                <c:pt idx="4776">
                  <c:v>1.0468973809686943E-3</c:v>
                </c:pt>
                <c:pt idx="4777">
                  <c:v>1.0468973809686943E-3</c:v>
                </c:pt>
                <c:pt idx="4778">
                  <c:v>1.0468973809686943E-3</c:v>
                </c:pt>
                <c:pt idx="4779">
                  <c:v>1.0468973809686943E-3</c:v>
                </c:pt>
                <c:pt idx="4780">
                  <c:v>1.0468973809686943E-3</c:v>
                </c:pt>
                <c:pt idx="4781">
                  <c:v>1.0468973809686943E-3</c:v>
                </c:pt>
                <c:pt idx="4782">
                  <c:v>1.0468973809686943E-3</c:v>
                </c:pt>
                <c:pt idx="4783">
                  <c:v>1.0468973809686943E-3</c:v>
                </c:pt>
                <c:pt idx="4784">
                  <c:v>1.0468973809686943E-3</c:v>
                </c:pt>
                <c:pt idx="4785">
                  <c:v>1.0468973809686943E-3</c:v>
                </c:pt>
                <c:pt idx="4786">
                  <c:v>1.0468973809686943E-3</c:v>
                </c:pt>
                <c:pt idx="4787">
                  <c:v>1.0468973809686943E-3</c:v>
                </c:pt>
                <c:pt idx="4788">
                  <c:v>1.0468973809686943E-3</c:v>
                </c:pt>
                <c:pt idx="4789">
                  <c:v>1.0468973809686943E-3</c:v>
                </c:pt>
                <c:pt idx="4790">
                  <c:v>1.0468973809686943E-3</c:v>
                </c:pt>
                <c:pt idx="4791">
                  <c:v>1.0468973809686943E-3</c:v>
                </c:pt>
                <c:pt idx="4792">
                  <c:v>1.0468973809686943E-3</c:v>
                </c:pt>
                <c:pt idx="4793">
                  <c:v>1.0468973809686943E-3</c:v>
                </c:pt>
                <c:pt idx="4794">
                  <c:v>1.0468973809686943E-3</c:v>
                </c:pt>
                <c:pt idx="4795">
                  <c:v>1.0468973809686943E-3</c:v>
                </c:pt>
                <c:pt idx="4796">
                  <c:v>1.0468973809686943E-3</c:v>
                </c:pt>
                <c:pt idx="4797">
                  <c:v>1.0468973809686943E-3</c:v>
                </c:pt>
                <c:pt idx="4798">
                  <c:v>1.0468973809686943E-3</c:v>
                </c:pt>
                <c:pt idx="4799">
                  <c:v>1.0468973809686943E-3</c:v>
                </c:pt>
                <c:pt idx="4800">
                  <c:v>1.0468973809686943E-3</c:v>
                </c:pt>
                <c:pt idx="4801">
                  <c:v>1.0468973809686943E-3</c:v>
                </c:pt>
                <c:pt idx="4802">
                  <c:v>1.0468973809686943E-3</c:v>
                </c:pt>
                <c:pt idx="4803">
                  <c:v>1.0468973809686943E-3</c:v>
                </c:pt>
                <c:pt idx="4804">
                  <c:v>1.0468973809686943E-3</c:v>
                </c:pt>
                <c:pt idx="4805">
                  <c:v>1.0468973809686943E-3</c:v>
                </c:pt>
                <c:pt idx="4806">
                  <c:v>1.0468973809686943E-3</c:v>
                </c:pt>
                <c:pt idx="4807">
                  <c:v>1.0468973809686943E-3</c:v>
                </c:pt>
                <c:pt idx="4808">
                  <c:v>1.0468973809686943E-3</c:v>
                </c:pt>
                <c:pt idx="4809">
                  <c:v>1.0468973809686943E-3</c:v>
                </c:pt>
                <c:pt idx="4810">
                  <c:v>1.0468973809686943E-3</c:v>
                </c:pt>
                <c:pt idx="4811">
                  <c:v>1.0468973809686943E-3</c:v>
                </c:pt>
                <c:pt idx="4812">
                  <c:v>1.0468973809686943E-3</c:v>
                </c:pt>
                <c:pt idx="4813">
                  <c:v>1.0468973809686943E-3</c:v>
                </c:pt>
                <c:pt idx="4814">
                  <c:v>1.0468973809686943E-3</c:v>
                </c:pt>
                <c:pt idx="4815">
                  <c:v>1.0468973809686943E-3</c:v>
                </c:pt>
                <c:pt idx="4816">
                  <c:v>1.0468973809686943E-3</c:v>
                </c:pt>
                <c:pt idx="4817">
                  <c:v>1.0468973809686943E-3</c:v>
                </c:pt>
                <c:pt idx="4818">
                  <c:v>1.0468973809686943E-3</c:v>
                </c:pt>
                <c:pt idx="4819">
                  <c:v>1.0468973809686943E-3</c:v>
                </c:pt>
                <c:pt idx="4820">
                  <c:v>1.0468973809686943E-3</c:v>
                </c:pt>
                <c:pt idx="4821">
                  <c:v>1.0468973809686943E-3</c:v>
                </c:pt>
                <c:pt idx="4822">
                  <c:v>1.0468973809686943E-3</c:v>
                </c:pt>
                <c:pt idx="4823">
                  <c:v>1.0468973809686943E-3</c:v>
                </c:pt>
                <c:pt idx="4824">
                  <c:v>1.0468973809686943E-3</c:v>
                </c:pt>
                <c:pt idx="4825">
                  <c:v>1.0468973809686943E-3</c:v>
                </c:pt>
                <c:pt idx="4826">
                  <c:v>1.0468973809686943E-3</c:v>
                </c:pt>
                <c:pt idx="4827">
                  <c:v>1.0468973809686943E-3</c:v>
                </c:pt>
                <c:pt idx="4828">
                  <c:v>1.0468973809686943E-3</c:v>
                </c:pt>
                <c:pt idx="4829">
                  <c:v>1.0468973809686943E-3</c:v>
                </c:pt>
                <c:pt idx="4830">
                  <c:v>1.0468973809686943E-3</c:v>
                </c:pt>
                <c:pt idx="4831">
                  <c:v>1.0468973809686943E-3</c:v>
                </c:pt>
                <c:pt idx="4832">
                  <c:v>1.0468973809686943E-3</c:v>
                </c:pt>
                <c:pt idx="4833">
                  <c:v>1.0468973809686943E-3</c:v>
                </c:pt>
                <c:pt idx="4834">
                  <c:v>1.0468973809686943E-3</c:v>
                </c:pt>
                <c:pt idx="4835">
                  <c:v>1.0468973809686943E-3</c:v>
                </c:pt>
                <c:pt idx="4836">
                  <c:v>1.0468973809686943E-3</c:v>
                </c:pt>
                <c:pt idx="4837">
                  <c:v>1.0468973809686943E-3</c:v>
                </c:pt>
                <c:pt idx="4838">
                  <c:v>1.0468973809686943E-3</c:v>
                </c:pt>
                <c:pt idx="4839">
                  <c:v>1.0468973809686943E-3</c:v>
                </c:pt>
                <c:pt idx="4840">
                  <c:v>1.0468973809686943E-3</c:v>
                </c:pt>
                <c:pt idx="4841">
                  <c:v>1.0468973809686943E-3</c:v>
                </c:pt>
                <c:pt idx="4842">
                  <c:v>1.0468973809686943E-3</c:v>
                </c:pt>
                <c:pt idx="4843">
                  <c:v>1.0468973809686943E-3</c:v>
                </c:pt>
                <c:pt idx="4844">
                  <c:v>1.0468973809686943E-3</c:v>
                </c:pt>
                <c:pt idx="4845">
                  <c:v>1.0468973809686943E-3</c:v>
                </c:pt>
                <c:pt idx="4846">
                  <c:v>1.0468973809686943E-3</c:v>
                </c:pt>
                <c:pt idx="4847">
                  <c:v>1.0468973809686943E-3</c:v>
                </c:pt>
                <c:pt idx="4848">
                  <c:v>1.0468973809686943E-3</c:v>
                </c:pt>
                <c:pt idx="4849">
                  <c:v>1.0468973809686943E-3</c:v>
                </c:pt>
                <c:pt idx="4850">
                  <c:v>1.0468973809686943E-3</c:v>
                </c:pt>
                <c:pt idx="4851">
                  <c:v>1.0468973809686943E-3</c:v>
                </c:pt>
                <c:pt idx="4852">
                  <c:v>1.0468973809686943E-3</c:v>
                </c:pt>
                <c:pt idx="4853">
                  <c:v>1.0468973809686943E-3</c:v>
                </c:pt>
                <c:pt idx="4854">
                  <c:v>1.0468973809686943E-3</c:v>
                </c:pt>
                <c:pt idx="4855">
                  <c:v>1.0468973809686943E-3</c:v>
                </c:pt>
                <c:pt idx="4856">
                  <c:v>1.0468973809686943E-3</c:v>
                </c:pt>
                <c:pt idx="4857">
                  <c:v>1.0468973809686943E-3</c:v>
                </c:pt>
                <c:pt idx="4858">
                  <c:v>1.0468973809686943E-3</c:v>
                </c:pt>
                <c:pt idx="4859">
                  <c:v>1.0468973809686943E-3</c:v>
                </c:pt>
                <c:pt idx="4860">
                  <c:v>1.0468973809686943E-3</c:v>
                </c:pt>
                <c:pt idx="4861">
                  <c:v>1.0468973809686943E-3</c:v>
                </c:pt>
                <c:pt idx="4862">
                  <c:v>1.0468973809686943E-3</c:v>
                </c:pt>
                <c:pt idx="4863">
                  <c:v>1.0468973809686943E-3</c:v>
                </c:pt>
                <c:pt idx="4864">
                  <c:v>1.0468973809686943E-3</c:v>
                </c:pt>
                <c:pt idx="4865">
                  <c:v>1.0468973809686943E-3</c:v>
                </c:pt>
                <c:pt idx="4866">
                  <c:v>1.0468973809686943E-3</c:v>
                </c:pt>
                <c:pt idx="4867">
                  <c:v>1.0468973809686943E-3</c:v>
                </c:pt>
                <c:pt idx="4868">
                  <c:v>1.0468973809686943E-3</c:v>
                </c:pt>
                <c:pt idx="4869">
                  <c:v>1.0468973809686943E-3</c:v>
                </c:pt>
                <c:pt idx="4870">
                  <c:v>1.0468973809686943E-3</c:v>
                </c:pt>
                <c:pt idx="4871">
                  <c:v>1.0468973809686943E-3</c:v>
                </c:pt>
                <c:pt idx="4872">
                  <c:v>1.0468973809686943E-3</c:v>
                </c:pt>
                <c:pt idx="4873">
                  <c:v>1.0468973809686943E-3</c:v>
                </c:pt>
                <c:pt idx="4874">
                  <c:v>1.0468973809686943E-3</c:v>
                </c:pt>
                <c:pt idx="4875">
                  <c:v>1.0468973809686943E-3</c:v>
                </c:pt>
                <c:pt idx="4876">
                  <c:v>1.0468973809686943E-3</c:v>
                </c:pt>
                <c:pt idx="4877">
                  <c:v>1.0468973809686943E-3</c:v>
                </c:pt>
                <c:pt idx="4878">
                  <c:v>1.0468973809686943E-3</c:v>
                </c:pt>
                <c:pt idx="4879">
                  <c:v>1.0468973809686943E-3</c:v>
                </c:pt>
                <c:pt idx="4880">
                  <c:v>1.0468973809686943E-3</c:v>
                </c:pt>
                <c:pt idx="4881">
                  <c:v>1.0468973809686943E-3</c:v>
                </c:pt>
                <c:pt idx="4882">
                  <c:v>1.0468973809686943E-3</c:v>
                </c:pt>
                <c:pt idx="4883">
                  <c:v>1.0468973809686943E-3</c:v>
                </c:pt>
                <c:pt idx="4884">
                  <c:v>1.0468973809686943E-3</c:v>
                </c:pt>
                <c:pt idx="4885">
                  <c:v>1.0468973809686943E-3</c:v>
                </c:pt>
                <c:pt idx="4886">
                  <c:v>1.0468973809686943E-3</c:v>
                </c:pt>
                <c:pt idx="4887">
                  <c:v>1.0468973809686943E-3</c:v>
                </c:pt>
                <c:pt idx="4888">
                  <c:v>1.0468973809686943E-3</c:v>
                </c:pt>
                <c:pt idx="4889">
                  <c:v>1.0468973809686943E-3</c:v>
                </c:pt>
                <c:pt idx="4890">
                  <c:v>1.0468973809686943E-3</c:v>
                </c:pt>
                <c:pt idx="4891">
                  <c:v>1.0468973809686943E-3</c:v>
                </c:pt>
                <c:pt idx="4892">
                  <c:v>1.0468973809686943E-3</c:v>
                </c:pt>
                <c:pt idx="4893">
                  <c:v>1.0468973809686943E-3</c:v>
                </c:pt>
                <c:pt idx="4894">
                  <c:v>1.0468973809686943E-3</c:v>
                </c:pt>
                <c:pt idx="4895">
                  <c:v>1.0468973809686943E-3</c:v>
                </c:pt>
                <c:pt idx="4896">
                  <c:v>1.0468973809686943E-3</c:v>
                </c:pt>
                <c:pt idx="4897">
                  <c:v>1.0468973809686943E-3</c:v>
                </c:pt>
                <c:pt idx="4898">
                  <c:v>1.0468973809686943E-3</c:v>
                </c:pt>
                <c:pt idx="4899">
                  <c:v>1.0468973809686943E-3</c:v>
                </c:pt>
                <c:pt idx="4900">
                  <c:v>1.0468973809686943E-3</c:v>
                </c:pt>
                <c:pt idx="4901">
                  <c:v>1.0468973809686943E-3</c:v>
                </c:pt>
                <c:pt idx="4902">
                  <c:v>1.0468973809686943E-3</c:v>
                </c:pt>
                <c:pt idx="4903">
                  <c:v>1.0468973809686943E-3</c:v>
                </c:pt>
                <c:pt idx="4904">
                  <c:v>1.0468973809686943E-3</c:v>
                </c:pt>
                <c:pt idx="4905">
                  <c:v>1.0468973809686943E-3</c:v>
                </c:pt>
                <c:pt idx="4906">
                  <c:v>1.0468973809686943E-3</c:v>
                </c:pt>
                <c:pt idx="4907">
                  <c:v>1.0468973809686943E-3</c:v>
                </c:pt>
                <c:pt idx="4908">
                  <c:v>1.0468973809686943E-3</c:v>
                </c:pt>
                <c:pt idx="4909">
                  <c:v>1.0468973809686943E-3</c:v>
                </c:pt>
                <c:pt idx="4910">
                  <c:v>1.0468973809686943E-3</c:v>
                </c:pt>
                <c:pt idx="4911">
                  <c:v>1.0468973809686943E-3</c:v>
                </c:pt>
                <c:pt idx="4912">
                  <c:v>1.0468973809686943E-3</c:v>
                </c:pt>
                <c:pt idx="4913">
                  <c:v>1.0468973809686943E-3</c:v>
                </c:pt>
                <c:pt idx="4914">
                  <c:v>1.0468973809686943E-3</c:v>
                </c:pt>
                <c:pt idx="4915">
                  <c:v>1.0468973809686943E-3</c:v>
                </c:pt>
                <c:pt idx="4916">
                  <c:v>1.0468973809686943E-3</c:v>
                </c:pt>
                <c:pt idx="4917">
                  <c:v>1.0468973809686943E-3</c:v>
                </c:pt>
                <c:pt idx="4918">
                  <c:v>1.0468973809686943E-3</c:v>
                </c:pt>
                <c:pt idx="4919">
                  <c:v>1.0468973809686943E-3</c:v>
                </c:pt>
                <c:pt idx="4920">
                  <c:v>1.0468973809686943E-3</c:v>
                </c:pt>
                <c:pt idx="4921">
                  <c:v>1.0468973809686943E-3</c:v>
                </c:pt>
                <c:pt idx="4922">
                  <c:v>1.0468973809686943E-3</c:v>
                </c:pt>
                <c:pt idx="4923">
                  <c:v>1.0468973809686943E-3</c:v>
                </c:pt>
                <c:pt idx="4924">
                  <c:v>1.0468973809686943E-3</c:v>
                </c:pt>
                <c:pt idx="4925">
                  <c:v>1.0468973809686943E-3</c:v>
                </c:pt>
                <c:pt idx="4926">
                  <c:v>1.0468973809686943E-3</c:v>
                </c:pt>
                <c:pt idx="4927">
                  <c:v>1.0468973809686943E-3</c:v>
                </c:pt>
                <c:pt idx="4928">
                  <c:v>1.0468973809686943E-3</c:v>
                </c:pt>
                <c:pt idx="4929">
                  <c:v>1.0468973809686943E-3</c:v>
                </c:pt>
                <c:pt idx="4930">
                  <c:v>1.0468973809686943E-3</c:v>
                </c:pt>
                <c:pt idx="4931">
                  <c:v>1.0468973809686943E-3</c:v>
                </c:pt>
                <c:pt idx="4932">
                  <c:v>1.0468973809686943E-3</c:v>
                </c:pt>
                <c:pt idx="4933">
                  <c:v>1.0468973809686943E-3</c:v>
                </c:pt>
                <c:pt idx="4934">
                  <c:v>1.0468973809686943E-3</c:v>
                </c:pt>
                <c:pt idx="4935">
                  <c:v>1.0468973809686943E-3</c:v>
                </c:pt>
                <c:pt idx="4936">
                  <c:v>1.0468973809686943E-3</c:v>
                </c:pt>
                <c:pt idx="4937">
                  <c:v>1.0468973809686943E-3</c:v>
                </c:pt>
                <c:pt idx="4938">
                  <c:v>1.0468973809686943E-3</c:v>
                </c:pt>
                <c:pt idx="4939">
                  <c:v>1.0468973809686943E-3</c:v>
                </c:pt>
                <c:pt idx="4940">
                  <c:v>1.0468973809686943E-3</c:v>
                </c:pt>
                <c:pt idx="4941">
                  <c:v>1.0468973809686943E-3</c:v>
                </c:pt>
                <c:pt idx="4942">
                  <c:v>1.0468973809686943E-3</c:v>
                </c:pt>
                <c:pt idx="4943">
                  <c:v>1.0468973809686943E-3</c:v>
                </c:pt>
                <c:pt idx="4944">
                  <c:v>1.0468973809686943E-3</c:v>
                </c:pt>
                <c:pt idx="4945">
                  <c:v>1.0468973809686943E-3</c:v>
                </c:pt>
                <c:pt idx="4946">
                  <c:v>1.0468973809686943E-3</c:v>
                </c:pt>
                <c:pt idx="4947">
                  <c:v>1.0468973809686943E-3</c:v>
                </c:pt>
                <c:pt idx="4948">
                  <c:v>1.0468973809686943E-3</c:v>
                </c:pt>
                <c:pt idx="4949">
                  <c:v>1.0468973809686943E-3</c:v>
                </c:pt>
                <c:pt idx="4950">
                  <c:v>1.0468973809686943E-3</c:v>
                </c:pt>
                <c:pt idx="4951">
                  <c:v>1.0468973809686943E-3</c:v>
                </c:pt>
                <c:pt idx="4952">
                  <c:v>1.0468973809686943E-3</c:v>
                </c:pt>
                <c:pt idx="4953">
                  <c:v>1.0468973809686943E-3</c:v>
                </c:pt>
                <c:pt idx="4954">
                  <c:v>1.0468973809686943E-3</c:v>
                </c:pt>
                <c:pt idx="4955">
                  <c:v>1.0468973809686943E-3</c:v>
                </c:pt>
                <c:pt idx="4956">
                  <c:v>1.0468973809686943E-3</c:v>
                </c:pt>
                <c:pt idx="4957">
                  <c:v>1.0468973809686943E-3</c:v>
                </c:pt>
                <c:pt idx="4958">
                  <c:v>1.0468973809686943E-3</c:v>
                </c:pt>
                <c:pt idx="4959">
                  <c:v>1.0468973809686943E-3</c:v>
                </c:pt>
                <c:pt idx="4960">
                  <c:v>1.0468973809686943E-3</c:v>
                </c:pt>
                <c:pt idx="4961">
                  <c:v>1.0468973809686943E-3</c:v>
                </c:pt>
                <c:pt idx="4962">
                  <c:v>1.0468973809686943E-3</c:v>
                </c:pt>
                <c:pt idx="4963">
                  <c:v>1.0468973809686943E-3</c:v>
                </c:pt>
                <c:pt idx="4964">
                  <c:v>1.0468973809686943E-3</c:v>
                </c:pt>
                <c:pt idx="4965">
                  <c:v>1.0468973809686943E-3</c:v>
                </c:pt>
                <c:pt idx="4966">
                  <c:v>1.0468973809686943E-3</c:v>
                </c:pt>
                <c:pt idx="4967">
                  <c:v>1.0468973809686943E-3</c:v>
                </c:pt>
                <c:pt idx="4968">
                  <c:v>1.0468973809686943E-3</c:v>
                </c:pt>
                <c:pt idx="4969">
                  <c:v>1.0468973809686943E-3</c:v>
                </c:pt>
                <c:pt idx="4970">
                  <c:v>1.0468973809686943E-3</c:v>
                </c:pt>
                <c:pt idx="4971">
                  <c:v>1.0468973809686943E-3</c:v>
                </c:pt>
                <c:pt idx="4972">
                  <c:v>1.0468973809686943E-3</c:v>
                </c:pt>
                <c:pt idx="4973">
                  <c:v>1.0468973809686943E-3</c:v>
                </c:pt>
                <c:pt idx="4974">
                  <c:v>1.0468973809686943E-3</c:v>
                </c:pt>
                <c:pt idx="4975">
                  <c:v>1.0468973809686943E-3</c:v>
                </c:pt>
                <c:pt idx="4976">
                  <c:v>1.0468973809686943E-3</c:v>
                </c:pt>
                <c:pt idx="4977">
                  <c:v>1.0468973809686943E-3</c:v>
                </c:pt>
                <c:pt idx="4978">
                  <c:v>1.0468973809686943E-3</c:v>
                </c:pt>
                <c:pt idx="4979">
                  <c:v>1.0468973809686943E-3</c:v>
                </c:pt>
                <c:pt idx="4980">
                  <c:v>1.0468973809686943E-3</c:v>
                </c:pt>
                <c:pt idx="4981">
                  <c:v>1.0468973809686943E-3</c:v>
                </c:pt>
                <c:pt idx="4982">
                  <c:v>1.0468973809686943E-3</c:v>
                </c:pt>
                <c:pt idx="4983">
                  <c:v>1.0468973809686943E-3</c:v>
                </c:pt>
                <c:pt idx="4984">
                  <c:v>1.0468973809686943E-3</c:v>
                </c:pt>
                <c:pt idx="4985">
                  <c:v>1.0468973809686943E-3</c:v>
                </c:pt>
                <c:pt idx="4986">
                  <c:v>1.0468973809686943E-3</c:v>
                </c:pt>
                <c:pt idx="4987">
                  <c:v>1.0468973809686943E-3</c:v>
                </c:pt>
                <c:pt idx="4988">
                  <c:v>1.0468973809686943E-3</c:v>
                </c:pt>
                <c:pt idx="4989">
                  <c:v>1.0468973809686943E-3</c:v>
                </c:pt>
                <c:pt idx="4990">
                  <c:v>1.0468973809686943E-3</c:v>
                </c:pt>
                <c:pt idx="4991">
                  <c:v>1.0468973809686943E-3</c:v>
                </c:pt>
                <c:pt idx="4992">
                  <c:v>1.0468973809686943E-3</c:v>
                </c:pt>
                <c:pt idx="4993">
                  <c:v>1.0468973809686943E-3</c:v>
                </c:pt>
                <c:pt idx="4994">
                  <c:v>1.0468973809686943E-3</c:v>
                </c:pt>
                <c:pt idx="4995">
                  <c:v>1.0468973809686943E-3</c:v>
                </c:pt>
                <c:pt idx="4996">
                  <c:v>1.0468973809686943E-3</c:v>
                </c:pt>
                <c:pt idx="4997">
                  <c:v>1.0468973809686943E-3</c:v>
                </c:pt>
                <c:pt idx="4998">
                  <c:v>1.0468973809686943E-3</c:v>
                </c:pt>
                <c:pt idx="4999">
                  <c:v>1.0468973809686943E-3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F8-4ED8-9D8E-152F928737EE}"/>
            </c:ext>
          </c:extLst>
        </c:ser>
        <c:ser>
          <c:idx val="5"/>
          <c:order val="5"/>
          <c:tx>
            <c:v>J calc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EA746"/>
              </a:solidFill>
              <a:ln>
                <a:solidFill>
                  <a:srgbClr val="FEA746"/>
                </a:solidFill>
                <a:prstDash val="solid"/>
              </a:ln>
            </c:spPr>
          </c:marker>
          <c:xVal>
            <c:numRef>
              <c:f>'Om 6 Rec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Rec Calc'!$U$78:$U$5077</c:f>
              <c:numCache>
                <c:formatCode>0.0000000</c:formatCode>
                <c:ptCount val="5000"/>
                <c:pt idx="0">
                  <c:v>2.2929691245583647E-3</c:v>
                </c:pt>
                <c:pt idx="1">
                  <c:v>2.4387654563924554E-3</c:v>
                </c:pt>
                <c:pt idx="2">
                  <c:v>2.5716169089025063E-3</c:v>
                </c:pt>
                <c:pt idx="3">
                  <c:v>2.6929851665412389E-3</c:v>
                </c:pt>
                <c:pt idx="4">
                  <c:v>2.8041626543430609E-3</c:v>
                </c:pt>
                <c:pt idx="5">
                  <c:v>2.9062922072085797E-3</c:v>
                </c:pt>
                <c:pt idx="6">
                  <c:v>3.0003844522603772E-3</c:v>
                </c:pt>
                <c:pt idx="7">
                  <c:v>3.0873331701900732E-3</c:v>
                </c:pt>
                <c:pt idx="8">
                  <c:v>3.1679288705955874E-3</c:v>
                </c:pt>
                <c:pt idx="9">
                  <c:v>3.2428707889819337E-3</c:v>
                </c:pt>
                <c:pt idx="10">
                  <c:v>3.3127774889507547E-3</c:v>
                </c:pt>
                <c:pt idx="11">
                  <c:v>3.3781962317635415E-3</c:v>
                </c:pt>
                <c:pt idx="12">
                  <c:v>3.4396112566047561E-3</c:v>
                </c:pt>
                <c:pt idx="13">
                  <c:v>3.4974510982051211E-3</c:v>
                </c:pt>
                <c:pt idx="14">
                  <c:v>3.5520950537574216E-3</c:v>
                </c:pt>
                <c:pt idx="15">
                  <c:v>3.6038788980417131E-3</c:v>
                </c:pt>
                <c:pt idx="16">
                  <c:v>3.6530999341748507E-3</c:v>
                </c:pt>
                <c:pt idx="17">
                  <c:v>3.7000214572347314E-3</c:v>
                </c:pt>
                <c:pt idx="18">
                  <c:v>3.7448766990270102E-3</c:v>
                </c:pt>
                <c:pt idx="19">
                  <c:v>3.787872314323966E-3</c:v>
                </c:pt>
                <c:pt idx="20">
                  <c:v>3.8291914618900805E-3</c:v>
                </c:pt>
                <c:pt idx="21">
                  <c:v>3.868996527409606E-3</c:v>
                </c:pt>
                <c:pt idx="22">
                  <c:v>3.9074315299527998E-3</c:v>
                </c:pt>
                <c:pt idx="23">
                  <c:v>3.9446242487761306E-3</c:v>
                </c:pt>
                <c:pt idx="24">
                  <c:v>3.9806881029732042E-3</c:v>
                </c:pt>
                <c:pt idx="25">
                  <c:v>4.0157238127121889E-3</c:v>
                </c:pt>
                <c:pt idx="26">
                  <c:v>4.0498208674541727E-3</c:v>
                </c:pt>
                <c:pt idx="27">
                  <c:v>4.0830588235940468E-3</c:v>
                </c:pt>
                <c:pt idx="28">
                  <c:v>4.1155084513560996E-3</c:v>
                </c:pt>
                <c:pt idx="29">
                  <c:v>4.1472327484704096E-3</c:v>
                </c:pt>
                <c:pt idx="30">
                  <c:v>4.1782878361182833E-3</c:v>
                </c:pt>
                <c:pt idx="31">
                  <c:v>4.2087237508340401E-3</c:v>
                </c:pt>
                <c:pt idx="32">
                  <c:v>4.2385851444589114E-3</c:v>
                </c:pt>
                <c:pt idx="33">
                  <c:v>4.2679119028364307E-3</c:v>
                </c:pt>
                <c:pt idx="34">
                  <c:v>4.2967396926956794E-3</c:v>
                </c:pt>
                <c:pt idx="35">
                  <c:v>4.3251004450704737E-3</c:v>
                </c:pt>
                <c:pt idx="36">
                  <c:v>4.3530227826318229E-3</c:v>
                </c:pt>
                <c:pt idx="37">
                  <c:v>4.3805323974532235E-3</c:v>
                </c:pt>
                <c:pt idx="38">
                  <c:v>4.4076523849703383E-3</c:v>
                </c:pt>
                <c:pt idx="39">
                  <c:v>4.434403539226606E-3</c:v>
                </c:pt>
                <c:pt idx="40">
                  <c:v>4.4608046139043992E-3</c:v>
                </c:pt>
                <c:pt idx="41">
                  <c:v>4.4868725531181384E-3</c:v>
                </c:pt>
                <c:pt idx="42">
                  <c:v>4.5126226954834269E-3</c:v>
                </c:pt>
                <c:pt idx="43">
                  <c:v>4.5380689545677037E-3</c:v>
                </c:pt>
                <c:pt idx="44">
                  <c:v>4.5632239784668101E-3</c:v>
                </c:pt>
                <c:pt idx="45">
                  <c:v>4.5880992909328551E-3</c:v>
                </c:pt>
                <c:pt idx="46">
                  <c:v>4.6127054161966526E-3</c:v>
                </c:pt>
                <c:pt idx="47">
                  <c:v>4.63705198937895E-3</c:v>
                </c:pt>
                <c:pt idx="48">
                  <c:v>4.6611478541643443E-3</c:v>
                </c:pt>
                <c:pt idx="49">
                  <c:v>4.6850011492172204E-3</c:v>
                </c:pt>
                <c:pt idx="50">
                  <c:v>4.7086193846470311E-3</c:v>
                </c:pt>
                <c:pt idx="51">
                  <c:v>4.7320095096782923E-3</c:v>
                </c:pt>
                <c:pt idx="52">
                  <c:v>4.755177972546305E-3</c:v>
                </c:pt>
                <c:pt idx="53">
                  <c:v>4.778130773520968E-3</c:v>
                </c:pt>
                <c:pt idx="54">
                  <c:v>4.8008735118560894E-3</c:v>
                </c:pt>
                <c:pt idx="55">
                  <c:v>4.8234114273689897E-3</c:v>
                </c:pt>
                <c:pt idx="56">
                  <c:v>4.8457494372731802E-3</c:v>
                </c:pt>
                <c:pt idx="57">
                  <c:v>4.8678921688145686E-3</c:v>
                </c:pt>
                <c:pt idx="58">
                  <c:v>4.8898439881976509E-3</c:v>
                </c:pt>
                <c:pt idx="59">
                  <c:v>4.9116090262315854E-3</c:v>
                </c:pt>
                <c:pt idx="60">
                  <c:v>4.9331912010761219E-3</c:v>
                </c:pt>
                <c:pt idx="61">
                  <c:v>4.9545942384231654E-3</c:v>
                </c:pt>
                <c:pt idx="62">
                  <c:v>4.975821689410756E-3</c:v>
                </c:pt>
                <c:pt idx="63">
                  <c:v>4.9968769465317635E-3</c:v>
                </c:pt>
                <c:pt idx="64">
                  <c:v>5.0177632577690905E-3</c:v>
                </c:pt>
                <c:pt idx="65">
                  <c:v>5.0384837391623015E-3</c:v>
                </c:pt>
                <c:pt idx="66">
                  <c:v>5.0590413859867185E-3</c:v>
                </c:pt>
                <c:pt idx="67">
                  <c:v>5.0794390827050701E-3</c:v>
                </c:pt>
                <c:pt idx="68">
                  <c:v>5.0996796118331494E-3</c:v>
                </c:pt>
                <c:pt idx="69">
                  <c:v>5.1197656618444942E-3</c:v>
                </c:pt>
                <c:pt idx="70">
                  <c:v>5.1396998342246253E-3</c:v>
                </c:pt>
                <c:pt idx="71">
                  <c:v>5.159484649772535E-3</c:v>
                </c:pt>
                <c:pt idx="72">
                  <c:v>5.1791225542357653E-3</c:v>
                </c:pt>
                <c:pt idx="73">
                  <c:v>5.1986159233554079E-3</c:v>
                </c:pt>
                <c:pt idx="74">
                  <c:v>5.2179670673885006E-3</c:v>
                </c:pt>
                <c:pt idx="75">
                  <c:v>5.2371782351674709E-3</c:v>
                </c:pt>
                <c:pt idx="76">
                  <c:v>5.2562516177493638E-3</c:v>
                </c:pt>
                <c:pt idx="77">
                  <c:v>5.2751893517014575E-3</c:v>
                </c:pt>
                <c:pt idx="78">
                  <c:v>5.2939935220645065E-3</c:v>
                </c:pt>
                <c:pt idx="79">
                  <c:v>5.3126661650300345E-3</c:v>
                </c:pt>
                <c:pt idx="80">
                  <c:v>5.3312092703639152E-3</c:v>
                </c:pt>
                <c:pt idx="81">
                  <c:v>5.3496247836047383E-3</c:v>
                </c:pt>
                <c:pt idx="82">
                  <c:v>5.3679146080621428E-3</c:v>
                </c:pt>
                <c:pt idx="83">
                  <c:v>5.3860806066374188E-3</c:v>
                </c:pt>
                <c:pt idx="84">
                  <c:v>5.4041246034860968E-3</c:v>
                </c:pt>
                <c:pt idx="85">
                  <c:v>5.422048385539926E-3</c:v>
                </c:pt>
                <c:pt idx="86">
                  <c:v>5.4398537039037249E-3</c:v>
                </c:pt>
                <c:pt idx="87">
                  <c:v>5.4575422751406821E-3</c:v>
                </c:pt>
                <c:pt idx="88">
                  <c:v>5.4751157824582527E-3</c:v>
                </c:pt>
                <c:pt idx="89">
                  <c:v>5.4925758768052894E-3</c:v>
                </c:pt>
                <c:pt idx="90">
                  <c:v>5.5099241778898836E-3</c:v>
                </c:pt>
                <c:pt idx="91">
                  <c:v>5.5271622751263075E-3</c:v>
                </c:pt>
                <c:pt idx="92">
                  <c:v>5.5442917285184485E-3</c:v>
                </c:pt>
                <c:pt idx="93">
                  <c:v>5.5613140694863268E-3</c:v>
                </c:pt>
                <c:pt idx="94">
                  <c:v>5.5782308016414936E-3</c:v>
                </c:pt>
                <c:pt idx="95">
                  <c:v>5.5950434015164851E-3</c:v>
                </c:pt>
                <c:pt idx="96">
                  <c:v>5.6117533192528973E-3</c:v>
                </c:pt>
                <c:pt idx="97">
                  <c:v>5.6283619792521214E-3</c:v>
                </c:pt>
                <c:pt idx="98">
                  <c:v>5.6448707807923645E-3</c:v>
                </c:pt>
                <c:pt idx="99">
                  <c:v>5.6612810986151002E-3</c:v>
                </c:pt>
                <c:pt idx="100">
                  <c:v>5.6775942834838321E-3</c:v>
                </c:pt>
                <c:pt idx="101">
                  <c:v>5.6938116627176429E-3</c:v>
                </c:pt>
                <c:pt idx="102">
                  <c:v>5.7099345407017905E-3</c:v>
                </c:pt>
                <c:pt idx="103">
                  <c:v>5.7259641993773229E-3</c:v>
                </c:pt>
                <c:pt idx="104">
                  <c:v>5.7419018987114878E-3</c:v>
                </c:pt>
                <c:pt idx="105">
                  <c:v>5.7577488771505137E-3</c:v>
                </c:pt>
                <c:pt idx="106">
                  <c:v>5.7735063520561493E-3</c:v>
                </c:pt>
                <c:pt idx="107">
                  <c:v>5.7891755201272405E-3</c:v>
                </c:pt>
                <c:pt idx="108">
                  <c:v>5.804757557807432E-3</c:v>
                </c:pt>
                <c:pt idx="109">
                  <c:v>5.8202536216799983E-3</c:v>
                </c:pt>
                <c:pt idx="110">
                  <c:v>5.8356648488507266E-3</c:v>
                </c:pt>
                <c:pt idx="111">
                  <c:v>5.8509923573196012E-3</c:v>
                </c:pt>
                <c:pt idx="112">
                  <c:v>5.8662372463420438E-3</c:v>
                </c:pt>
                <c:pt idx="113">
                  <c:v>5.8814005967803371E-3</c:v>
                </c:pt>
                <c:pt idx="114">
                  <c:v>5.8964834714458174E-3</c:v>
                </c:pt>
                <c:pt idx="115">
                  <c:v>5.9114869154323563E-3</c:v>
                </c:pt>
                <c:pt idx="116">
                  <c:v>5.9264119564415782E-3</c:v>
                </c:pt>
                <c:pt idx="117">
                  <c:v>5.9412596051003031E-3</c:v>
                </c:pt>
                <c:pt idx="118">
                  <c:v>5.95603085527051E-3</c:v>
                </c:pt>
                <c:pt idx="119">
                  <c:v>5.9707266843522493E-3</c:v>
                </c:pt>
                <c:pt idx="120">
                  <c:v>5.9853480535797749E-3</c:v>
                </c:pt>
                <c:pt idx="121">
                  <c:v>5.9998959083112074E-3</c:v>
                </c:pt>
                <c:pt idx="122">
                  <c:v>6.0143711783119834E-3</c:v>
                </c:pt>
                <c:pt idx="123">
                  <c:v>6.0287747780323336E-3</c:v>
                </c:pt>
                <c:pt idx="124">
                  <c:v>6.0431076068790243E-3</c:v>
                </c:pt>
                <c:pt idx="125">
                  <c:v>6.05737054948155E-3</c:v>
                </c:pt>
                <c:pt idx="126">
                  <c:v>6.0715644759529713E-3</c:v>
                </c:pt>
                <c:pt idx="127">
                  <c:v>6.0856902421455956E-3</c:v>
                </c:pt>
                <c:pt idx="128">
                  <c:v>6.0997486899016136E-3</c:v>
                </c:pt>
                <c:pt idx="129">
                  <c:v>6.1137406472989049E-3</c:v>
                </c:pt>
                <c:pt idx="130">
                  <c:v>6.1276669288921077E-3</c:v>
                </c:pt>
                <c:pt idx="131">
                  <c:v>6.1415283359490917E-3</c:v>
                </c:pt>
                <c:pt idx="132">
                  <c:v>6.1553256566829924E-3</c:v>
                </c:pt>
                <c:pt idx="133">
                  <c:v>6.1690596664798671E-3</c:v>
                </c:pt>
                <c:pt idx="134">
                  <c:v>6.1827311281221426E-3</c:v>
                </c:pt>
                <c:pt idx="135">
                  <c:v>6.1963407920079113E-3</c:v>
                </c:pt>
                <c:pt idx="136">
                  <c:v>6.2098893963662052E-3</c:v>
                </c:pt>
                <c:pt idx="137">
                  <c:v>6.2233776674683224E-3</c:v>
                </c:pt>
                <c:pt idx="138">
                  <c:v>6.2368063198353181E-3</c:v>
                </c:pt>
                <c:pt idx="139">
                  <c:v>6.2501760564417155E-3</c:v>
                </c:pt>
                <c:pt idx="140">
                  <c:v>6.2634875689155491E-3</c:v>
                </c:pt>
                <c:pt idx="141">
                  <c:v>6.2767415377347991E-3</c:v>
                </c:pt>
                <c:pt idx="142">
                  <c:v>6.2899386324203046E-3</c:v>
                </c:pt>
                <c:pt idx="143">
                  <c:v>6.3030795117252174E-3</c:v>
                </c:pt>
                <c:pt idx="144">
                  <c:v>6.3161648238210816E-3</c:v>
                </c:pt>
                <c:pt idx="145">
                  <c:v>6.3291952064805871E-3</c:v>
                </c:pt>
                <c:pt idx="146">
                  <c:v>6.3421712872570877E-3</c:v>
                </c:pt>
                <c:pt idx="147">
                  <c:v>6.3550936836609187E-3</c:v>
                </c:pt>
                <c:pt idx="148">
                  <c:v>6.3679630033326075E-3</c:v>
                </c:pt>
                <c:pt idx="149">
                  <c:v>6.3807798442130029E-3</c:v>
                </c:pt>
                <c:pt idx="150">
                  <c:v>6.3935447947104174E-3</c:v>
                </c:pt>
                <c:pt idx="151">
                  <c:v>6.4062584338648093E-3</c:v>
                </c:pt>
                <c:pt idx="152">
                  <c:v>6.418921331509073E-3</c:v>
                </c:pt>
                <c:pt idx="153">
                  <c:v>6.4315340484274938E-3</c:v>
                </c:pt>
                <c:pt idx="154">
                  <c:v>6.4440971365114152E-3</c:v>
                </c:pt>
                <c:pt idx="155">
                  <c:v>6.4566111389121701E-3</c:v>
                </c:pt>
                <c:pt idx="156">
                  <c:v>6.4690765901913271E-3</c:v>
                </c:pt>
                <c:pt idx="157">
                  <c:v>6.4814940164682963E-3</c:v>
                </c:pt>
                <c:pt idx="158">
                  <c:v>6.4938639355653629E-3</c:v>
                </c:pt>
                <c:pt idx="159">
                  <c:v>6.5061868571501544E-3</c:v>
                </c:pt>
                <c:pt idx="160">
                  <c:v>6.5184632828756348E-3</c:v>
                </c:pt>
                <c:pt idx="161">
                  <c:v>6.5306937065176289E-3</c:v>
                </c:pt>
                <c:pt idx="162">
                  <c:v>6.5428786141099671E-3</c:v>
                </c:pt>
                <c:pt idx="163">
                  <c:v>6.5550184840772272E-3</c:v>
                </c:pt>
                <c:pt idx="164">
                  <c:v>6.567113787365195E-3</c:v>
                </c:pt>
                <c:pt idx="165">
                  <c:v>6.5791649875690155E-3</c:v>
                </c:pt>
                <c:pt idx="166">
                  <c:v>6.5911725410591222E-3</c:v>
                </c:pt>
                <c:pt idx="167">
                  <c:v>6.6031368971049545E-3</c:v>
                </c:pt>
                <c:pt idx="168">
                  <c:v>6.6150584979965208E-3</c:v>
                </c:pt>
                <c:pt idx="169">
                  <c:v>6.626937779163844E-3</c:v>
                </c:pt>
                <c:pt idx="170">
                  <c:v>6.6387751692943021E-3</c:v>
                </c:pt>
                <c:pt idx="171">
                  <c:v>6.650571090447947E-3</c:v>
                </c:pt>
                <c:pt idx="172">
                  <c:v>6.6623259581707981E-3</c:v>
                </c:pt>
                <c:pt idx="173">
                  <c:v>6.6740401816061494E-3</c:v>
                </c:pt>
                <c:pt idx="174">
                  <c:v>6.6857141636039496E-3</c:v>
                </c:pt>
                <c:pt idx="175">
                  <c:v>6.6973483008282708E-3</c:v>
                </c:pt>
                <c:pt idx="176">
                  <c:v>6.7089429838629103E-3</c:v>
                </c:pt>
                <c:pt idx="177">
                  <c:v>6.7204985973151211E-3</c:v>
                </c:pt>
                <c:pt idx="178">
                  <c:v>6.732015519917583E-3</c:v>
                </c:pt>
                <c:pt idx="179">
                  <c:v>6.7434941246285462E-3</c:v>
                </c:pt>
                <c:pt idx="180">
                  <c:v>6.7549347787302667E-3</c:v>
                </c:pt>
                <c:pt idx="181">
                  <c:v>6.7663378439257026E-3</c:v>
                </c:pt>
                <c:pt idx="182">
                  <c:v>6.7777036764335458E-3</c:v>
                </c:pt>
                <c:pt idx="183">
                  <c:v>6.7890326270815754E-3</c:v>
                </c:pt>
                <c:pt idx="184">
                  <c:v>6.8003250413983998E-3</c:v>
                </c:pt>
                <c:pt idx="185">
                  <c:v>6.8115812597036047E-3</c:v>
                </c:pt>
                <c:pt idx="186">
                  <c:v>6.822801617196313E-3</c:v>
                </c:pt>
                <c:pt idx="187">
                  <c:v>6.8339864440422216E-3</c:v>
                </c:pt>
                <c:pt idx="188">
                  <c:v>6.8451360654591059E-3</c:v>
                </c:pt>
                <c:pt idx="189">
                  <c:v>6.8562508018008483E-3</c:v>
                </c:pt>
                <c:pt idx="190">
                  <c:v>6.8673309686400029E-3</c:v>
                </c:pt>
                <c:pt idx="191">
                  <c:v>6.8783768768489097E-3</c:v>
                </c:pt>
                <c:pt idx="192">
                  <c:v>6.8893888326794139E-3</c:v>
                </c:pt>
                <c:pt idx="193">
                  <c:v>6.900367137841183E-3</c:v>
                </c:pt>
                <c:pt idx="194">
                  <c:v>6.9113120895786771E-3</c:v>
                </c:pt>
                <c:pt idx="195">
                  <c:v>6.9222239807467624E-3</c:v>
                </c:pt>
                <c:pt idx="196">
                  <c:v>6.9331030998850173E-3</c:v>
                </c:pt>
                <c:pt idx="197">
                  <c:v>6.9439497312907533E-3</c:v>
                </c:pt>
                <c:pt idx="198">
                  <c:v>6.954764155090748E-3</c:v>
                </c:pt>
                <c:pt idx="199">
                  <c:v>6.9655466473117515E-3</c:v>
                </c:pt>
                <c:pt idx="200">
                  <c:v>6.9762974799497425E-3</c:v>
                </c:pt>
                <c:pt idx="201">
                  <c:v>6.9870169210380032E-3</c:v>
                </c:pt>
                <c:pt idx="202">
                  <c:v>6.9977052347139895E-3</c:v>
                </c:pt>
                <c:pt idx="203">
                  <c:v>7.0083626812850637E-3</c:v>
                </c:pt>
                <c:pt idx="204">
                  <c:v>7.0189895172930537E-3</c:v>
                </c:pt>
                <c:pt idx="205">
                  <c:v>7.0295859955777171E-3</c:v>
                </c:pt>
                <c:pt idx="206">
                  <c:v>7.0401523653390811E-3</c:v>
                </c:pt>
                <c:pt idx="207">
                  <c:v>7.0506888721987206E-3</c:v>
                </c:pt>
                <c:pt idx="208">
                  <c:v>7.0611957582599454E-3</c:v>
                </c:pt>
                <c:pt idx="209">
                  <c:v>7.0716732621669692E-3</c:v>
                </c:pt>
                <c:pt idx="210">
                  <c:v>7.0821216191630267E-3</c:v>
                </c:pt>
                <c:pt idx="211">
                  <c:v>7.0925410611474959E-3</c:v>
                </c:pt>
                <c:pt idx="212">
                  <c:v>7.1029318167320213E-3</c:v>
                </c:pt>
                <c:pt idx="213">
                  <c:v>7.1132941112956646E-3</c:v>
                </c:pt>
                <c:pt idx="214">
                  <c:v>7.1236281670391012E-3</c:v>
                </c:pt>
                <c:pt idx="215">
                  <c:v>7.1339342030378649E-3</c:v>
                </c:pt>
                <c:pt idx="216">
                  <c:v>7.144212435294681E-3</c:v>
                </c:pt>
                <c:pt idx="217">
                  <c:v>7.1544630767908851E-3</c:v>
                </c:pt>
                <c:pt idx="218">
                  <c:v>7.1646863375369402E-3</c:v>
                </c:pt>
                <c:pt idx="219">
                  <c:v>7.1748824246220984E-3</c:v>
                </c:pt>
                <c:pt idx="220">
                  <c:v>7.1850515422631775E-3</c:v>
                </c:pt>
                <c:pt idx="221">
                  <c:v>7.1951938918525119E-3</c:v>
                </c:pt>
                <c:pt idx="222">
                  <c:v>7.2053096720050506E-3</c:v>
                </c:pt>
                <c:pt idx="223">
                  <c:v>7.2153990786046592E-3</c:v>
                </c:pt>
                <c:pt idx="224">
                  <c:v>7.2254623048496024E-3</c:v>
                </c:pt>
                <c:pt idx="225">
                  <c:v>7.2354995412972443E-3</c:v>
                </c:pt>
                <c:pt idx="226">
                  <c:v>7.2455109759079796E-3</c:v>
                </c:pt>
                <c:pt idx="227">
                  <c:v>7.2554967940883872E-3</c:v>
                </c:pt>
                <c:pt idx="228">
                  <c:v>7.265457178733655E-3</c:v>
                </c:pt>
                <c:pt idx="229">
                  <c:v>7.2753923102692507E-3</c:v>
                </c:pt>
                <c:pt idx="230">
                  <c:v>7.2853023666918856E-3</c:v>
                </c:pt>
                <c:pt idx="231">
                  <c:v>7.2951875236097622E-3</c:v>
                </c:pt>
                <c:pt idx="232">
                  <c:v>7.3050479542821154E-3</c:v>
                </c:pt>
                <c:pt idx="233">
                  <c:v>7.3148838296580934E-3</c:v>
                </c:pt>
                <c:pt idx="234">
                  <c:v>7.3246953184149324E-3</c:v>
                </c:pt>
                <c:pt idx="235">
                  <c:v>7.334482586995505E-3</c:v>
                </c:pt>
                <c:pt idx="236">
                  <c:v>7.3442457996451835E-3</c:v>
                </c:pt>
                <c:pt idx="237">
                  <c:v>7.3539851184480972E-3</c:v>
                </c:pt>
                <c:pt idx="238">
                  <c:v>7.3637007033627352E-3</c:v>
                </c:pt>
                <c:pt idx="239">
                  <c:v>7.3733927122569516E-3</c:v>
                </c:pt>
                <c:pt idx="240">
                  <c:v>7.3830613009423602E-3</c:v>
                </c:pt>
                <c:pt idx="241">
                  <c:v>7.3927066232081281E-3</c:v>
                </c:pt>
                <c:pt idx="242">
                  <c:v>7.4023288308541855E-3</c:v>
                </c:pt>
                <c:pt idx="243">
                  <c:v>7.4119280737238724E-3</c:v>
                </c:pt>
                <c:pt idx="244">
                  <c:v>7.4215044997360102E-3</c:v>
                </c:pt>
                <c:pt idx="245">
                  <c:v>7.4310582549164169E-3</c:v>
                </c:pt>
                <c:pt idx="246">
                  <c:v>7.4405894834288899E-3</c:v>
                </c:pt>
                <c:pt idx="247">
                  <c:v>7.4500983276056401E-3</c:v>
                </c:pt>
                <c:pt idx="248">
                  <c:v>7.4595849279772046E-3</c:v>
                </c:pt>
                <c:pt idx="249">
                  <c:v>7.4690494233018477E-3</c:v>
                </c:pt>
                <c:pt idx="250">
                  <c:v>7.4784919505944446E-3</c:v>
                </c:pt>
                <c:pt idx="251">
                  <c:v>7.487912645154882E-3</c:v>
                </c:pt>
                <c:pt idx="252">
                  <c:v>7.497311640595943E-3</c:v>
                </c:pt>
                <c:pt idx="253">
                  <c:v>7.5066890688707333E-3</c:v>
                </c:pt>
                <c:pt idx="254">
                  <c:v>7.5160450602996332E-3</c:v>
                </c:pt>
                <c:pt idx="255">
                  <c:v>7.5253797435967593E-3</c:v>
                </c:pt>
                <c:pt idx="256">
                  <c:v>7.5346932458960061E-3</c:v>
                </c:pt>
                <c:pt idx="257">
                  <c:v>7.54398569277661E-3</c:v>
                </c:pt>
                <c:pt idx="258">
                  <c:v>7.5532572082882866E-3</c:v>
                </c:pt>
                <c:pt idx="259">
                  <c:v>7.5625079149759236E-3</c:v>
                </c:pt>
                <c:pt idx="260">
                  <c:v>7.5717379339038677E-3</c:v>
                </c:pt>
                <c:pt idx="261">
                  <c:v>7.5809473846797674E-3</c:v>
                </c:pt>
                <c:pt idx="262">
                  <c:v>7.590136385478027E-3</c:v>
                </c:pt>
                <c:pt idx="263">
                  <c:v>7.599305053062836E-3</c:v>
                </c:pt>
                <c:pt idx="264">
                  <c:v>7.6084535028108323E-3</c:v>
                </c:pt>
                <c:pt idx="265">
                  <c:v>7.6175818487333345E-3</c:v>
                </c:pt>
                <c:pt idx="266">
                  <c:v>7.6266902034982298E-3</c:v>
                </c:pt>
                <c:pt idx="267">
                  <c:v>7.6357786784514541E-3</c:v>
                </c:pt>
                <c:pt idx="268">
                  <c:v>7.6448473836381323E-3</c:v>
                </c:pt>
                <c:pt idx="269">
                  <c:v>7.6538964278233274E-3</c:v>
                </c:pt>
                <c:pt idx="270">
                  <c:v>7.6629259185124537E-3</c:v>
                </c:pt>
                <c:pt idx="271">
                  <c:v>7.6719359619713181E-3</c:v>
                </c:pt>
                <c:pt idx="272">
                  <c:v>7.680926663245843E-3</c:v>
                </c:pt>
                <c:pt idx="273">
                  <c:v>7.6898981261814261E-3</c:v>
                </c:pt>
                <c:pt idx="274">
                  <c:v>7.6988504534419855E-3</c:v>
                </c:pt>
                <c:pt idx="275">
                  <c:v>7.7077837465286646E-3</c:v>
                </c:pt>
                <c:pt idx="276">
                  <c:v>7.7166981057982245E-3</c:v>
                </c:pt>
                <c:pt idx="277">
                  <c:v>7.7255936304811094E-3</c:v>
                </c:pt>
                <c:pt idx="278">
                  <c:v>7.7344704186992248E-3</c:v>
                </c:pt>
                <c:pt idx="279">
                  <c:v>7.7433285674833839E-3</c:v>
                </c:pt>
                <c:pt idx="280">
                  <c:v>7.7521681727904732E-3</c:v>
                </c:pt>
                <c:pt idx="281">
                  <c:v>7.7609893295203097E-3</c:v>
                </c:pt>
                <c:pt idx="282">
                  <c:v>7.7697921315322254E-3</c:v>
                </c:pt>
                <c:pt idx="283">
                  <c:v>7.7785766716613539E-3</c:v>
                </c:pt>
                <c:pt idx="284">
                  <c:v>7.7873430417346526E-3</c:v>
                </c:pt>
                <c:pt idx="285">
                  <c:v>7.7960913325866221E-3</c:v>
                </c:pt>
                <c:pt idx="286">
                  <c:v>7.8048216340747927E-3</c:v>
                </c:pt>
                <c:pt idx="287">
                  <c:v>7.8135340350949239E-3</c:v>
                </c:pt>
                <c:pt idx="288">
                  <c:v>7.8222286235959445E-3</c:v>
                </c:pt>
                <c:pt idx="289">
                  <c:v>7.8309054865946474E-3</c:v>
                </c:pt>
                <c:pt idx="290">
                  <c:v>7.8395647101901205E-3</c:v>
                </c:pt>
                <c:pt idx="291">
                  <c:v>7.8482063795779437E-3</c:v>
                </c:pt>
                <c:pt idx="292">
                  <c:v>7.8568305790641339E-3</c:v>
                </c:pt>
                <c:pt idx="293">
                  <c:v>7.8654373920788567E-3</c:v>
                </c:pt>
                <c:pt idx="294">
                  <c:v>7.8740269011898997E-3</c:v>
                </c:pt>
                <c:pt idx="295">
                  <c:v>7.8825991881159192E-3</c:v>
                </c:pt>
                <c:pt idx="296">
                  <c:v>7.8911543337394658E-3</c:v>
                </c:pt>
                <c:pt idx="297">
                  <c:v>7.899692418119773E-3</c:v>
                </c:pt>
                <c:pt idx="298">
                  <c:v>7.9082135205053427E-3</c:v>
                </c:pt>
                <c:pt idx="299">
                  <c:v>7.9167177193463101E-3</c:v>
                </c:pt>
                <c:pt idx="300">
                  <c:v>7.9252050923065993E-3</c:v>
                </c:pt>
                <c:pt idx="301">
                  <c:v>7.9336757162758679E-3</c:v>
                </c:pt>
                <c:pt idx="302">
                  <c:v>7.9421296673812519E-3</c:v>
                </c:pt>
                <c:pt idx="303">
                  <c:v>7.9505670209989148E-3</c:v>
                </c:pt>
                <c:pt idx="304">
                  <c:v>7.9589878517653898E-3</c:v>
                </c:pt>
                <c:pt idx="305">
                  <c:v>7.9673922335887354E-3</c:v>
                </c:pt>
                <c:pt idx="306">
                  <c:v>7.9757802396595093E-3</c:v>
                </c:pt>
                <c:pt idx="307">
                  <c:v>7.9841519424615343E-3</c:v>
                </c:pt>
                <c:pt idx="308">
                  <c:v>7.9925074137825059E-3</c:v>
                </c:pt>
                <c:pt idx="309">
                  <c:v>8.0008467247244062E-3</c:v>
                </c:pt>
                <c:pt idx="310">
                  <c:v>8.0091699457137382E-3</c:v>
                </c:pt>
                <c:pt idx="311">
                  <c:v>8.0174771465116E-3</c:v>
                </c:pt>
                <c:pt idx="312">
                  <c:v>8.0257683962235704E-3</c:v>
                </c:pt>
                <c:pt idx="313">
                  <c:v>8.0340437633094498E-3</c:v>
                </c:pt>
                <c:pt idx="314">
                  <c:v>8.0423033155928095E-3</c:v>
                </c:pt>
                <c:pt idx="315">
                  <c:v>8.0505471202704047E-3</c:v>
                </c:pt>
                <c:pt idx="316">
                  <c:v>8.0587752439214063E-3</c:v>
                </c:pt>
                <c:pt idx="317">
                  <c:v>8.0669877525164947E-3</c:v>
                </c:pt>
                <c:pt idx="318">
                  <c:v>8.0751847114267916E-3</c:v>
                </c:pt>
                <c:pt idx="319">
                  <c:v>8.0833661854326326E-3</c:v>
                </c:pt>
                <c:pt idx="320">
                  <c:v>8.0915322387322113E-3</c:v>
                </c:pt>
                <c:pt idx="321">
                  <c:v>8.099682934950064E-3</c:v>
                </c:pt>
                <c:pt idx="322">
                  <c:v>8.1078183371454064E-3</c:v>
                </c:pt>
                <c:pt idx="323">
                  <c:v>8.1159385078203462E-3</c:v>
                </c:pt>
                <c:pt idx="324">
                  <c:v>8.1240435089279459E-3</c:v>
                </c:pt>
                <c:pt idx="325">
                  <c:v>8.1321334018801539E-3</c:v>
                </c:pt>
                <c:pt idx="326">
                  <c:v>8.1402082475555918E-3</c:v>
                </c:pt>
                <c:pt idx="327">
                  <c:v>8.1482681063072288E-3</c:v>
                </c:pt>
                <c:pt idx="328">
                  <c:v>8.156313037969919E-3</c:v>
                </c:pt>
                <c:pt idx="329">
                  <c:v>8.1643431018677999E-3</c:v>
                </c:pt>
                <c:pt idx="330">
                  <c:v>8.172358356821589E-3</c:v>
                </c:pt>
                <c:pt idx="331">
                  <c:v>8.1803588611557409E-3</c:v>
                </c:pt>
                <c:pt idx="332">
                  <c:v>8.1883446727054887E-3</c:v>
                </c:pt>
                <c:pt idx="333">
                  <c:v>8.1963158488237708E-3</c:v>
                </c:pt>
                <c:pt idx="334">
                  <c:v>8.2042724463880431E-3</c:v>
                </c:pt>
                <c:pt idx="335">
                  <c:v>8.2122145218069646E-3</c:v>
                </c:pt>
                <c:pt idx="336">
                  <c:v>8.2201421310269876E-3</c:v>
                </c:pt>
                <c:pt idx="337">
                  <c:v>8.2280553295388283E-3</c:v>
                </c:pt>
                <c:pt idx="338">
                  <c:v>8.2359541723838244E-3</c:v>
                </c:pt>
                <c:pt idx="339">
                  <c:v>8.2438387141602065E-3</c:v>
                </c:pt>
                <c:pt idx="340">
                  <c:v>8.2517090090292421E-3</c:v>
                </c:pt>
                <c:pt idx="341">
                  <c:v>8.2595651107212863E-3</c:v>
                </c:pt>
                <c:pt idx="342">
                  <c:v>8.2674070725417305E-3</c:v>
                </c:pt>
                <c:pt idx="343">
                  <c:v>8.275234947376869E-3</c:v>
                </c:pt>
                <c:pt idx="344">
                  <c:v>8.2830487876996272E-3</c:v>
                </c:pt>
                <c:pt idx="345">
                  <c:v>8.2908486455752443E-3</c:v>
                </c:pt>
                <c:pt idx="346">
                  <c:v>8.2986345726668142E-3</c:v>
                </c:pt>
                <c:pt idx="347">
                  <c:v>8.3064066202407812E-3</c:v>
                </c:pt>
                <c:pt idx="348">
                  <c:v>8.3141648391722948E-3</c:v>
                </c:pt>
                <c:pt idx="349">
                  <c:v>8.3219092799505286E-3</c:v>
                </c:pt>
                <c:pt idx="350">
                  <c:v>8.3296399926838585E-3</c:v>
                </c:pt>
                <c:pt idx="351">
                  <c:v>8.3373570271049972E-3</c:v>
                </c:pt>
                <c:pt idx="352">
                  <c:v>8.3450604325760198E-3</c:v>
                </c:pt>
                <c:pt idx="353">
                  <c:v>8.3527502580933149E-3</c:v>
                </c:pt>
                <c:pt idx="354">
                  <c:v>8.3604265522924555E-3</c:v>
                </c:pt>
                <c:pt idx="355">
                  <c:v>8.3680893634529834E-3</c:v>
                </c:pt>
                <c:pt idx="356">
                  <c:v>8.3757387395031191E-3</c:v>
                </c:pt>
                <c:pt idx="357">
                  <c:v>8.3833747280243898E-3</c:v>
                </c:pt>
                <c:pt idx="358">
                  <c:v>8.3909973762561901E-3</c:v>
                </c:pt>
                <c:pt idx="359">
                  <c:v>8.3986067311002579E-3</c:v>
                </c:pt>
                <c:pt idx="360">
                  <c:v>8.40620283912508E-3</c:v>
                </c:pt>
                <c:pt idx="361">
                  <c:v>8.4137857465702293E-3</c:v>
                </c:pt>
                <c:pt idx="362">
                  <c:v>8.4213554993506287E-3</c:v>
                </c:pt>
                <c:pt idx="363">
                  <c:v>8.4289121430607353E-3</c:v>
                </c:pt>
                <c:pt idx="364">
                  <c:v>8.4364557229786724E-3</c:v>
                </c:pt>
                <c:pt idx="365">
                  <c:v>8.4439862840702887E-3</c:v>
                </c:pt>
                <c:pt idx="366">
                  <c:v>8.451503870993143E-3</c:v>
                </c:pt>
                <c:pt idx="367">
                  <c:v>8.4590085281004285E-3</c:v>
                </c:pt>
                <c:pt idx="368">
                  <c:v>8.466500299444837E-3</c:v>
                </c:pt>
                <c:pt idx="369">
                  <c:v>8.4739792287823589E-3</c:v>
                </c:pt>
                <c:pt idx="370">
                  <c:v>8.4814453595760207E-3</c:v>
                </c:pt>
                <c:pt idx="371">
                  <c:v>8.4888987349995542E-3</c:v>
                </c:pt>
                <c:pt idx="372">
                  <c:v>8.4963393979410138E-3</c:v>
                </c:pt>
                <c:pt idx="373">
                  <c:v>8.5037673910063408E-3</c:v>
                </c:pt>
                <c:pt idx="374">
                  <c:v>8.5111827565228591E-3</c:v>
                </c:pt>
                <c:pt idx="375">
                  <c:v>8.51858553654271E-3</c:v>
                </c:pt>
                <c:pt idx="376">
                  <c:v>8.5259757728462574E-3</c:v>
                </c:pt>
                <c:pt idx="377">
                  <c:v>8.5333535069453993E-3</c:v>
                </c:pt>
                <c:pt idx="378">
                  <c:v>8.5407187800868607E-3</c:v>
                </c:pt>
                <c:pt idx="379">
                  <c:v>8.5480716332554194E-3</c:v>
                </c:pt>
                <c:pt idx="380">
                  <c:v>8.5554121071770711E-3</c:v>
                </c:pt>
                <c:pt idx="381">
                  <c:v>8.5627402423221581E-3</c:v>
                </c:pt>
                <c:pt idx="382">
                  <c:v>8.5700560789084383E-3</c:v>
                </c:pt>
                <c:pt idx="383">
                  <c:v>8.5773596569041106E-3</c:v>
                </c:pt>
                <c:pt idx="384">
                  <c:v>8.5846510160307952E-3</c:v>
                </c:pt>
                <c:pt idx="385">
                  <c:v>8.5919301957664493E-3</c:v>
                </c:pt>
                <c:pt idx="386">
                  <c:v>8.599197235348249E-3</c:v>
                </c:pt>
                <c:pt idx="387">
                  <c:v>8.606452173775439E-3</c:v>
                </c:pt>
                <c:pt idx="388">
                  <c:v>8.6136950498121017E-3</c:v>
                </c:pt>
                <c:pt idx="389">
                  <c:v>8.6209259019899079E-3</c:v>
                </c:pt>
                <c:pt idx="390">
                  <c:v>8.6281447686108251E-3</c:v>
                </c:pt>
                <c:pt idx="391">
                  <c:v>8.635351687749768E-3</c:v>
                </c:pt>
                <c:pt idx="392">
                  <c:v>8.642546697257213E-3</c:v>
                </c:pt>
                <c:pt idx="393">
                  <c:v>8.6497298347617824E-3</c:v>
                </c:pt>
                <c:pt idx="394">
                  <c:v>8.6569011376727602E-3</c:v>
                </c:pt>
                <c:pt idx="395">
                  <c:v>8.6640606431826056E-3</c:v>
                </c:pt>
                <c:pt idx="396">
                  <c:v>8.6712083882693938E-3</c:v>
                </c:pt>
                <c:pt idx="397">
                  <c:v>8.6783444096992356E-3</c:v>
                </c:pt>
                <c:pt idx="398">
                  <c:v>8.6854687440286512E-3</c:v>
                </c:pt>
                <c:pt idx="399">
                  <c:v>8.6925814276069165E-3</c:v>
                </c:pt>
                <c:pt idx="400">
                  <c:v>8.6996824965783585E-3</c:v>
                </c:pt>
                <c:pt idx="401">
                  <c:v>8.7067719868846316E-3</c:v>
                </c:pt>
                <c:pt idx="402">
                  <c:v>8.7138499342669373E-3</c:v>
                </c:pt>
                <c:pt idx="403">
                  <c:v>8.7209163742682366E-3</c:v>
                </c:pt>
                <c:pt idx="404">
                  <c:v>8.7279713422353938E-3</c:v>
                </c:pt>
                <c:pt idx="405">
                  <c:v>8.7350148733213191E-3</c:v>
                </c:pt>
                <c:pt idx="406">
                  <c:v>8.7420470024870568E-3</c:v>
                </c:pt>
                <c:pt idx="407">
                  <c:v>8.7490677645038571E-3</c:v>
                </c:pt>
                <c:pt idx="408">
                  <c:v>8.7560771939551914E-3</c:v>
                </c:pt>
                <c:pt idx="409">
                  <c:v>8.7630753252387703E-3</c:v>
                </c:pt>
                <c:pt idx="410">
                  <c:v>8.7700621925684962E-3</c:v>
                </c:pt>
                <c:pt idx="411">
                  <c:v>8.7770378299764154E-3</c:v>
                </c:pt>
                <c:pt idx="412">
                  <c:v>8.7840022713146122E-3</c:v>
                </c:pt>
                <c:pt idx="413">
                  <c:v>8.7909555502570999E-3</c:v>
                </c:pt>
                <c:pt idx="414">
                  <c:v>8.7978977003016628E-3</c:v>
                </c:pt>
                <c:pt idx="415">
                  <c:v>8.804828754771685E-3</c:v>
                </c:pt>
                <c:pt idx="416">
                  <c:v>8.8117487468179351E-3</c:v>
                </c:pt>
                <c:pt idx="417">
                  <c:v>8.8186577094203477E-3</c:v>
                </c:pt>
                <c:pt idx="418">
                  <c:v>8.8255556753897412E-3</c:v>
                </c:pt>
                <c:pt idx="419">
                  <c:v>8.8324426773695505E-3</c:v>
                </c:pt>
                <c:pt idx="420">
                  <c:v>8.8393187478375043E-3</c:v>
                </c:pt>
                <c:pt idx="421">
                  <c:v>8.8461839191072873E-3</c:v>
                </c:pt>
                <c:pt idx="422">
                  <c:v>8.8530382233301813E-3</c:v>
                </c:pt>
                <c:pt idx="423">
                  <c:v>8.8598816924966694E-3</c:v>
                </c:pt>
                <c:pt idx="424">
                  <c:v>8.8667143584380288E-3</c:v>
                </c:pt>
                <c:pt idx="425">
                  <c:v>8.8735362528278919E-3</c:v>
                </c:pt>
                <c:pt idx="426">
                  <c:v>8.8803474071837869E-3</c:v>
                </c:pt>
                <c:pt idx="427">
                  <c:v>8.8871478528686505E-3</c:v>
                </c:pt>
                <c:pt idx="428">
                  <c:v>8.8939376210923297E-3</c:v>
                </c:pt>
                <c:pt idx="429">
                  <c:v>8.90071674291305E-3</c:v>
                </c:pt>
                <c:pt idx="430">
                  <c:v>8.9074852492388602E-3</c:v>
                </c:pt>
                <c:pt idx="431">
                  <c:v>8.9142431708290702E-3</c:v>
                </c:pt>
                <c:pt idx="432">
                  <c:v>8.9209905382956461E-3</c:v>
                </c:pt>
                <c:pt idx="433">
                  <c:v>8.9277273821046135E-3</c:v>
                </c:pt>
                <c:pt idx="434">
                  <c:v>8.9344537325774E-3</c:v>
                </c:pt>
                <c:pt idx="435">
                  <c:v>8.9411696198922093E-3</c:v>
                </c:pt>
                <c:pt idx="436">
                  <c:v>8.9478750740853152E-3</c:v>
                </c:pt>
                <c:pt idx="437">
                  <c:v>8.9545701250523958E-3</c:v>
                </c:pt>
                <c:pt idx="438">
                  <c:v>8.9612548025498062E-3</c:v>
                </c:pt>
                <c:pt idx="439">
                  <c:v>8.9679291361958458E-3</c:v>
                </c:pt>
                <c:pt idx="440">
                  <c:v>8.9745931554720184E-3</c:v>
                </c:pt>
                <c:pt idx="441">
                  <c:v>8.9812468897242509E-3</c:v>
                </c:pt>
                <c:pt idx="442">
                  <c:v>8.9878903681641208E-3</c:v>
                </c:pt>
                <c:pt idx="443">
                  <c:v>8.994523619870045E-3</c:v>
                </c:pt>
                <c:pt idx="444">
                  <c:v>9.0011466737884519E-3</c:v>
                </c:pt>
                <c:pt idx="445">
                  <c:v>9.0077595587349617E-3</c:v>
                </c:pt>
                <c:pt idx="446">
                  <c:v>9.0143623033955116E-3</c:v>
                </c:pt>
                <c:pt idx="447">
                  <c:v>9.0209549363274993E-3</c:v>
                </c:pt>
                <c:pt idx="448">
                  <c:v>9.02753748596089E-3</c:v>
                </c:pt>
                <c:pt idx="449">
                  <c:v>9.0341099805993138E-3</c:v>
                </c:pt>
                <c:pt idx="450">
                  <c:v>9.0406724484211436E-3</c:v>
                </c:pt>
                <c:pt idx="451">
                  <c:v>9.0472249174805702E-3</c:v>
                </c:pt>
                <c:pt idx="452">
                  <c:v>9.0537674157086436E-3</c:v>
                </c:pt>
                <c:pt idx="453">
                  <c:v>9.0602999709143116E-3</c:v>
                </c:pt>
                <c:pt idx="454">
                  <c:v>9.0668226107854452E-3</c:v>
                </c:pt>
                <c:pt idx="455">
                  <c:v>9.0733353628898415E-3</c:v>
                </c:pt>
                <c:pt idx="456">
                  <c:v>9.0798382546762191E-3</c:v>
                </c:pt>
                <c:pt idx="457">
                  <c:v>9.0863313134751933E-3</c:v>
                </c:pt>
                <c:pt idx="458">
                  <c:v>9.0928145665002489E-3</c:v>
                </c:pt>
                <c:pt idx="459">
                  <c:v>9.0992880408486826E-3</c:v>
                </c:pt>
                <c:pt idx="460">
                  <c:v>9.1057517635025481E-3</c:v>
                </c:pt>
                <c:pt idx="461">
                  <c:v>9.1122057613295844E-3</c:v>
                </c:pt>
                <c:pt idx="462">
                  <c:v>9.1186500610841211E-3</c:v>
                </c:pt>
                <c:pt idx="463">
                  <c:v>9.1250846894079876E-3</c:v>
                </c:pt>
                <c:pt idx="464">
                  <c:v>9.1315096728313908E-3</c:v>
                </c:pt>
                <c:pt idx="465">
                  <c:v>9.137925037773803E-3</c:v>
                </c:pt>
                <c:pt idx="466">
                  <c:v>9.1443308105448179E-3</c:v>
                </c:pt>
                <c:pt idx="467">
                  <c:v>9.15072701734501E-3</c:v>
                </c:pt>
                <c:pt idx="468">
                  <c:v>9.1571136842667628E-3</c:v>
                </c:pt>
                <c:pt idx="469">
                  <c:v>9.163490837295115E-3</c:v>
                </c:pt>
                <c:pt idx="470">
                  <c:v>9.1698585023085692E-3</c:v>
                </c:pt>
                <c:pt idx="471">
                  <c:v>9.1762167050798999E-3</c:v>
                </c:pt>
                <c:pt idx="472">
                  <c:v>9.1825654712769517E-3</c:v>
                </c:pt>
                <c:pt idx="473">
                  <c:v>9.1889048264634284E-3</c:v>
                </c:pt>
                <c:pt idx="474">
                  <c:v>9.1952347960996602E-3</c:v>
                </c:pt>
                <c:pt idx="475">
                  <c:v>9.2015554055433785E-3</c:v>
                </c:pt>
                <c:pt idx="476">
                  <c:v>9.2078666800504676E-3</c:v>
                </c:pt>
                <c:pt idx="477">
                  <c:v>9.2141686447757085E-3</c:v>
                </c:pt>
                <c:pt idx="478">
                  <c:v>9.2204613247735111E-3</c:v>
                </c:pt>
                <c:pt idx="479">
                  <c:v>9.2267447449986568E-3</c:v>
                </c:pt>
                <c:pt idx="480">
                  <c:v>9.2330189303069955E-3</c:v>
                </c:pt>
                <c:pt idx="481">
                  <c:v>9.2392839054561589E-3</c:v>
                </c:pt>
                <c:pt idx="482">
                  <c:v>9.245539695106263E-3</c:v>
                </c:pt>
                <c:pt idx="483">
                  <c:v>9.2517863238205968E-3</c:v>
                </c:pt>
                <c:pt idx="484">
                  <c:v>9.2580238160663002E-3</c:v>
                </c:pt>
                <c:pt idx="485">
                  <c:v>9.2642521962150344E-3</c:v>
                </c:pt>
                <c:pt idx="486">
                  <c:v>9.2704714885436454E-3</c:v>
                </c:pt>
                <c:pt idx="487">
                  <c:v>9.2766817172348255E-3</c:v>
                </c:pt>
                <c:pt idx="488">
                  <c:v>9.2828829063777447E-3</c:v>
                </c:pt>
                <c:pt idx="489">
                  <c:v>9.289075079968713E-3</c:v>
                </c:pt>
                <c:pt idx="490">
                  <c:v>9.2952582619117811E-3</c:v>
                </c:pt>
                <c:pt idx="491">
                  <c:v>9.3014324760193872E-3</c:v>
                </c:pt>
                <c:pt idx="492">
                  <c:v>9.3075977460129588E-3</c:v>
                </c:pt>
                <c:pt idx="493">
                  <c:v>9.3137540955235236E-3</c:v>
                </c:pt>
                <c:pt idx="494">
                  <c:v>9.3199015480923079E-3</c:v>
                </c:pt>
                <c:pt idx="495">
                  <c:v>9.3260401271713332E-3</c:v>
                </c:pt>
                <c:pt idx="496">
                  <c:v>9.3321698561239924E-3</c:v>
                </c:pt>
                <c:pt idx="497">
                  <c:v>9.3382907582256324E-3</c:v>
                </c:pt>
                <c:pt idx="498">
                  <c:v>9.3444028566641284E-3</c:v>
                </c:pt>
                <c:pt idx="499">
                  <c:v>9.3505061745404409E-3</c:v>
                </c:pt>
                <c:pt idx="500">
                  <c:v>9.3566007348691773E-3</c:v>
                </c:pt>
                <c:pt idx="501">
                  <c:v>9.3626865605791389E-3</c:v>
                </c:pt>
                <c:pt idx="502">
                  <c:v>9.3687636745138688E-3</c:v>
                </c:pt>
                <c:pt idx="503">
                  <c:v>9.3748320994321861E-3</c:v>
                </c:pt>
                <c:pt idx="504">
                  <c:v>9.3808918580087081E-3</c:v>
                </c:pt>
                <c:pt idx="505">
                  <c:v>9.3869429728343987E-3</c:v>
                </c:pt>
                <c:pt idx="506">
                  <c:v>9.3929854664170608E-3</c:v>
                </c:pt>
                <c:pt idx="507">
                  <c:v>9.3990193611818672E-3</c:v>
                </c:pt>
                <c:pt idx="508">
                  <c:v>9.4050446794718499E-3</c:v>
                </c:pt>
                <c:pt idx="509">
                  <c:v>9.4110614435484203E-3</c:v>
                </c:pt>
                <c:pt idx="510">
                  <c:v>9.4170696755918448E-3</c:v>
                </c:pt>
                <c:pt idx="511">
                  <c:v>9.4230693977017492E-3</c:v>
                </c:pt>
                <c:pt idx="512">
                  <c:v>9.4290606318975893E-3</c:v>
                </c:pt>
                <c:pt idx="513">
                  <c:v>9.4350434001191381E-3</c:v>
                </c:pt>
                <c:pt idx="514">
                  <c:v>9.4410177242269522E-3</c:v>
                </c:pt>
                <c:pt idx="515">
                  <c:v>9.4469836260028424E-3</c:v>
                </c:pt>
                <c:pt idx="516">
                  <c:v>9.4529411271503366E-3</c:v>
                </c:pt>
                <c:pt idx="517">
                  <c:v>9.4588902492951273E-3</c:v>
                </c:pt>
                <c:pt idx="518">
                  <c:v>9.4648310139855349E-3</c:v>
                </c:pt>
                <c:pt idx="519">
                  <c:v>9.4707634426929466E-3</c:v>
                </c:pt>
                <c:pt idx="520">
                  <c:v>9.476687556812264E-3</c:v>
                </c:pt>
                <c:pt idx="521">
                  <c:v>9.4826033776623294E-3</c:v>
                </c:pt>
                <c:pt idx="522">
                  <c:v>9.4885109264863689E-3</c:v>
                </c:pt>
                <c:pt idx="523">
                  <c:v>9.4944102244524115E-3</c:v>
                </c:pt>
                <c:pt idx="524">
                  <c:v>9.5003012926537182E-3</c:v>
                </c:pt>
                <c:pt idx="525">
                  <c:v>9.5061841521091924E-3</c:v>
                </c:pt>
                <c:pt idx="526">
                  <c:v>9.5120588237638005E-3</c:v>
                </c:pt>
                <c:pt idx="527">
                  <c:v>9.5179253284889773E-3</c:v>
                </c:pt>
                <c:pt idx="528">
                  <c:v>9.5237836870830268E-3</c:v>
                </c:pt>
                <c:pt idx="529">
                  <c:v>9.5296339202715352E-3</c:v>
                </c:pt>
                <c:pt idx="530">
                  <c:v>9.5354760487077524E-3</c:v>
                </c:pt>
                <c:pt idx="531">
                  <c:v>9.5413100929729894E-3</c:v>
                </c:pt>
                <c:pt idx="532">
                  <c:v>9.5471360735770103E-3</c:v>
                </c:pt>
                <c:pt idx="533">
                  <c:v>9.5529540109584136E-3</c:v>
                </c:pt>
                <c:pt idx="534">
                  <c:v>9.5587639254850025E-3</c:v>
                </c:pt>
                <c:pt idx="535">
                  <c:v>9.5645658374541812E-3</c:v>
                </c:pt>
                <c:pt idx="536">
                  <c:v>9.570359767093313E-3</c:v>
                </c:pt>
                <c:pt idx="537">
                  <c:v>9.5761457345600789E-3</c:v>
                </c:pt>
                <c:pt idx="538">
                  <c:v>9.5819237599428682E-3</c:v>
                </c:pt>
                <c:pt idx="539">
                  <c:v>9.5876938632611219E-3</c:v>
                </c:pt>
                <c:pt idx="540">
                  <c:v>9.5934560644656882E-3</c:v>
                </c:pt>
                <c:pt idx="541">
                  <c:v>9.5992103834391853E-3</c:v>
                </c:pt>
                <c:pt idx="542">
                  <c:v>9.6049568399963498E-3</c:v>
                </c:pt>
                <c:pt idx="543">
                  <c:v>9.6106954538843752E-3</c:v>
                </c:pt>
                <c:pt idx="544">
                  <c:v>9.6164262447832691E-3</c:v>
                </c:pt>
                <c:pt idx="545">
                  <c:v>9.6221492323061743E-3</c:v>
                </c:pt>
                <c:pt idx="546">
                  <c:v>9.6278644359997275E-3</c:v>
                </c:pt>
                <c:pt idx="547">
                  <c:v>9.6335718753443791E-3</c:v>
                </c:pt>
                <c:pt idx="548">
                  <c:v>9.6392715697547187E-3</c:v>
                </c:pt>
                <c:pt idx="549">
                  <c:v>9.6449635385798191E-3</c:v>
                </c:pt>
                <c:pt idx="550">
                  <c:v>9.6506478011035447E-3</c:v>
                </c:pt>
                <c:pt idx="551">
                  <c:v>9.6563243765448795E-3</c:v>
                </c:pt>
                <c:pt idx="552">
                  <c:v>9.6619932840582411E-3</c:v>
                </c:pt>
                <c:pt idx="553">
                  <c:v>9.6676545427338053E-3</c:v>
                </c:pt>
                <c:pt idx="554">
                  <c:v>9.6733081715978022E-3</c:v>
                </c:pt>
                <c:pt idx="555">
                  <c:v>9.6789541896128359E-3</c:v>
                </c:pt>
                <c:pt idx="556">
                  <c:v>9.6845926156781913E-3</c:v>
                </c:pt>
                <c:pt idx="557">
                  <c:v>9.690223468630136E-3</c:v>
                </c:pt>
                <c:pt idx="558">
                  <c:v>9.6958467672422118E-3</c:v>
                </c:pt>
                <c:pt idx="559">
                  <c:v>9.7014625302255467E-3</c:v>
                </c:pt>
                <c:pt idx="560">
                  <c:v>9.7070707762291434E-3</c:v>
                </c:pt>
                <c:pt idx="561">
                  <c:v>9.7126715238401683E-3</c:v>
                </c:pt>
                <c:pt idx="562">
                  <c:v>9.7182647915842468E-3</c:v>
                </c:pt>
                <c:pt idx="563">
                  <c:v>9.7238505979257532E-3</c:v>
                </c:pt>
                <c:pt idx="564">
                  <c:v>9.7294289612680825E-3</c:v>
                </c:pt>
                <c:pt idx="565">
                  <c:v>9.734999899953951E-3</c:v>
                </c:pt>
                <c:pt idx="566">
                  <c:v>9.7405634322656615E-3</c:v>
                </c:pt>
                <c:pt idx="567">
                  <c:v>9.7461195764253859E-3</c:v>
                </c:pt>
                <c:pt idx="568">
                  <c:v>9.7516683505954431E-3</c:v>
                </c:pt>
                <c:pt idx="569">
                  <c:v>9.757209772878566E-3</c:v>
                </c:pt>
                <c:pt idx="570">
                  <c:v>9.7627438613181773E-3</c:v>
                </c:pt>
                <c:pt idx="571">
                  <c:v>9.7682706338986531E-3</c:v>
                </c:pt>
                <c:pt idx="572">
                  <c:v>9.7737901085455884E-3</c:v>
                </c:pt>
                <c:pt idx="573">
                  <c:v>9.7793023031260713E-3</c:v>
                </c:pt>
                <c:pt idx="574">
                  <c:v>9.7848072354489255E-3</c:v>
                </c:pt>
                <c:pt idx="575">
                  <c:v>9.7903049232649867E-3</c:v>
                </c:pt>
                <c:pt idx="576">
                  <c:v>9.7957953842673536E-3</c:v>
                </c:pt>
                <c:pt idx="577">
                  <c:v>9.801278636091636E-3</c:v>
                </c:pt>
                <c:pt idx="578">
                  <c:v>9.8067546963162208E-3</c:v>
                </c:pt>
                <c:pt idx="579">
                  <c:v>9.8122235824625141E-3</c:v>
                </c:pt>
                <c:pt idx="580">
                  <c:v>9.817685311995188E-3</c:v>
                </c:pt>
                <c:pt idx="581">
                  <c:v>9.8231399023224353E-3</c:v>
                </c:pt>
                <c:pt idx="582">
                  <c:v>9.8285873707962129E-3</c:v>
                </c:pt>
                <c:pt idx="583">
                  <c:v>9.8340277347124753E-3</c:v>
                </c:pt>
                <c:pt idx="584">
                  <c:v>9.8394610113114248E-3</c:v>
                </c:pt>
                <c:pt idx="585">
                  <c:v>9.8448872177777577E-3</c:v>
                </c:pt>
                <c:pt idx="586">
                  <c:v>9.850306371240878E-3</c:v>
                </c:pt>
                <c:pt idx="587">
                  <c:v>9.8557184887751569E-3</c:v>
                </c:pt>
                <c:pt idx="588">
                  <c:v>9.8611235874001557E-3</c:v>
                </c:pt>
                <c:pt idx="589">
                  <c:v>9.8665216840808558E-3</c:v>
                </c:pt>
                <c:pt idx="590">
                  <c:v>9.8719127957278899E-3</c:v>
                </c:pt>
                <c:pt idx="591">
                  <c:v>9.8772969391977793E-3</c:v>
                </c:pt>
                <c:pt idx="592">
                  <c:v>9.8826741312931492E-3</c:v>
                </c:pt>
                <c:pt idx="593">
                  <c:v>9.8880443887629545E-3</c:v>
                </c:pt>
                <c:pt idx="594">
                  <c:v>9.8934077283027166E-3</c:v>
                </c:pt>
                <c:pt idx="595">
                  <c:v>9.898764166554724E-3</c:v>
                </c:pt>
                <c:pt idx="596">
                  <c:v>9.9041137201082707E-3</c:v>
                </c:pt>
                <c:pt idx="597">
                  <c:v>9.9094564054998599E-3</c:v>
                </c:pt>
                <c:pt idx="598">
                  <c:v>9.9147922392134342E-3</c:v>
                </c:pt>
                <c:pt idx="599">
                  <c:v>9.9201212376805858E-3</c:v>
                </c:pt>
                <c:pt idx="600">
                  <c:v>9.9254434172807628E-3</c:v>
                </c:pt>
                <c:pt idx="601">
                  <c:v>9.9307587943414932E-3</c:v>
                </c:pt>
                <c:pt idx="602">
                  <c:v>9.9360673851385858E-3</c:v>
                </c:pt>
                <c:pt idx="603">
                  <c:v>9.9413692058963454E-3</c:v>
                </c:pt>
                <c:pt idx="604">
                  <c:v>9.9466642727877828E-3</c:v>
                </c:pt>
                <c:pt idx="605">
                  <c:v>9.951952601934811E-3</c:v>
                </c:pt>
                <c:pt idx="606">
                  <c:v>9.9572342094084582E-3</c:v>
                </c:pt>
                <c:pt idx="607">
                  <c:v>9.9625091112290707E-3</c:v>
                </c:pt>
                <c:pt idx="608">
                  <c:v>9.9677773233665147E-3</c:v>
                </c:pt>
                <c:pt idx="609">
                  <c:v>9.9730388617403666E-3</c:v>
                </c:pt>
                <c:pt idx="610">
                  <c:v>9.978293742220137E-3</c:v>
                </c:pt>
                <c:pt idx="611">
                  <c:v>9.983541980625437E-3</c:v>
                </c:pt>
                <c:pt idx="612">
                  <c:v>9.9887835927262043E-3</c:v>
                </c:pt>
                <c:pt idx="613">
                  <c:v>9.9940185942428792E-3</c:v>
                </c:pt>
                <c:pt idx="614">
                  <c:v>9.9992470008466033E-3</c:v>
                </c:pt>
                <c:pt idx="615">
                  <c:v>1.0004468828159413E-2</c:v>
                </c:pt>
                <c:pt idx="616">
                  <c:v>1.0009684091754439E-2</c:v>
                </c:pt>
                <c:pt idx="617">
                  <c:v>1.0014892807156082E-2</c:v>
                </c:pt>
                <c:pt idx="618">
                  <c:v>1.0020094989840212E-2</c:v>
                </c:pt>
                <c:pt idx="619">
                  <c:v>1.0025290655234354E-2</c:v>
                </c:pt>
                <c:pt idx="620">
                  <c:v>1.0030479818717873E-2</c:v>
                </c:pt>
                <c:pt idx="621">
                  <c:v>1.0035662495622157E-2</c:v>
                </c:pt>
                <c:pt idx="622">
                  <c:v>1.0040838701230809E-2</c:v>
                </c:pt>
                <c:pt idx="623">
                  <c:v>1.0046008450779827E-2</c:v>
                </c:pt>
                <c:pt idx="624">
                  <c:v>1.0051171759457779E-2</c:v>
                </c:pt>
                <c:pt idx="625">
                  <c:v>1.0056328642405993E-2</c:v>
                </c:pt>
                <c:pt idx="626">
                  <c:v>1.0061479114718731E-2</c:v>
                </c:pt>
                <c:pt idx="627">
                  <c:v>1.0066623191443372E-2</c:v>
                </c:pt>
                <c:pt idx="628">
                  <c:v>1.0071760887580588E-2</c:v>
                </c:pt>
                <c:pt idx="629">
                  <c:v>1.0076892218084518E-2</c:v>
                </c:pt>
                <c:pt idx="630">
                  <c:v>1.0082017197862945E-2</c:v>
                </c:pt>
                <c:pt idx="631">
                  <c:v>1.0087135841777471E-2</c:v>
                </c:pt>
                <c:pt idx="632">
                  <c:v>1.0092248164643687E-2</c:v>
                </c:pt>
                <c:pt idx="633">
                  <c:v>1.0097354181231356E-2</c:v>
                </c:pt>
                <c:pt idx="634">
                  <c:v>1.0102453906264569E-2</c:v>
                </c:pt>
                <c:pt idx="635">
                  <c:v>1.0107547354421922E-2</c:v>
                </c:pt>
                <c:pt idx="636">
                  <c:v>1.0112634540336693E-2</c:v>
                </c:pt>
                <c:pt idx="637">
                  <c:v>1.011771547859699E-2</c:v>
                </c:pt>
                <c:pt idx="638">
                  <c:v>1.0122790183745947E-2</c:v>
                </c:pt>
                <c:pt idx="639">
                  <c:v>1.0127858670281861E-2</c:v>
                </c:pt>
                <c:pt idx="640">
                  <c:v>1.0132920952658379E-2</c:v>
                </c:pt>
                <c:pt idx="641">
                  <c:v>1.0137977045284654E-2</c:v>
                </c:pt>
                <c:pt idx="642">
                  <c:v>1.0143026962525501E-2</c:v>
                </c:pt>
                <c:pt idx="643">
                  <c:v>1.0148070718701578E-2</c:v>
                </c:pt>
                <c:pt idx="644">
                  <c:v>1.0153108328089527E-2</c:v>
                </c:pt>
                <c:pt idx="645">
                  <c:v>1.0158139804922153E-2</c:v>
                </c:pt>
                <c:pt idx="646">
                  <c:v>1.0163165163388567E-2</c:v>
                </c:pt>
                <c:pt idx="647">
                  <c:v>1.0168184417634363E-2</c:v>
                </c:pt>
                <c:pt idx="648">
                  <c:v>1.0173197581761757E-2</c:v>
                </c:pt>
                <c:pt idx="649">
                  <c:v>1.0178204669829761E-2</c:v>
                </c:pt>
                <c:pt idx="650">
                  <c:v>1.018320569585433E-2</c:v>
                </c:pt>
                <c:pt idx="651">
                  <c:v>1.0188200673808516E-2</c:v>
                </c:pt>
                <c:pt idx="652">
                  <c:v>1.019318961762263E-2</c:v>
                </c:pt>
                <c:pt idx="653">
                  <c:v>1.0198172541184396E-2</c:v>
                </c:pt>
                <c:pt idx="654">
                  <c:v>1.0203149458339089E-2</c:v>
                </c:pt>
                <c:pt idx="655">
                  <c:v>1.0208120382889711E-2</c:v>
                </c:pt>
                <c:pt idx="656">
                  <c:v>1.0213085328597118E-2</c:v>
                </c:pt>
                <c:pt idx="657">
                  <c:v>1.0218044309180193E-2</c:v>
                </c:pt>
                <c:pt idx="658">
                  <c:v>1.0222997338315977E-2</c:v>
                </c:pt>
                <c:pt idx="659">
                  <c:v>1.0227944429639832E-2</c:v>
                </c:pt>
                <c:pt idx="660">
                  <c:v>1.0232885596745584E-2</c:v>
                </c:pt>
                <c:pt idx="661">
                  <c:v>1.0237820853185663E-2</c:v>
                </c:pt>
                <c:pt idx="662">
                  <c:v>1.0242750212471261E-2</c:v>
                </c:pt>
                <c:pt idx="663">
                  <c:v>1.024767368807248E-2</c:v>
                </c:pt>
                <c:pt idx="664">
                  <c:v>1.025259129341846E-2</c:v>
                </c:pt>
                <c:pt idx="665">
                  <c:v>1.025750304189754E-2</c:v>
                </c:pt>
                <c:pt idx="666">
                  <c:v>1.0262408946857404E-2</c:v>
                </c:pt>
                <c:pt idx="667">
                  <c:v>1.0267309021605203E-2</c:v>
                </c:pt>
                <c:pt idx="668">
                  <c:v>1.0272203279407715E-2</c:v>
                </c:pt>
                <c:pt idx="669">
                  <c:v>1.0277091733491488E-2</c:v>
                </c:pt>
                <c:pt idx="670">
                  <c:v>1.0281974397042972E-2</c:v>
                </c:pt>
                <c:pt idx="671">
                  <c:v>1.0286851283208666E-2</c:v>
                </c:pt>
                <c:pt idx="672">
                  <c:v>1.0291722405095245E-2</c:v>
                </c:pt>
                <c:pt idx="673">
                  <c:v>1.0296587775769719E-2</c:v>
                </c:pt>
                <c:pt idx="674">
                  <c:v>1.0301447408259555E-2</c:v>
                </c:pt>
                <c:pt idx="675">
                  <c:v>1.0306301315552822E-2</c:v>
                </c:pt>
                <c:pt idx="676">
                  <c:v>1.0311149510598324E-2</c:v>
                </c:pt>
                <c:pt idx="677">
                  <c:v>1.0315992006305742E-2</c:v>
                </c:pt>
                <c:pt idx="678">
                  <c:v>1.0320828815545758E-2</c:v>
                </c:pt>
                <c:pt idx="679">
                  <c:v>1.0325659951150206E-2</c:v>
                </c:pt>
                <c:pt idx="680">
                  <c:v>1.0330485425912198E-2</c:v>
                </c:pt>
                <c:pt idx="681">
                  <c:v>1.033530525258625E-2</c:v>
                </c:pt>
                <c:pt idx="682">
                  <c:v>1.0340119443888426E-2</c:v>
                </c:pt>
                <c:pt idx="683">
                  <c:v>1.0344928012496474E-2</c:v>
                </c:pt>
                <c:pt idx="684">
                  <c:v>1.0349730971049942E-2</c:v>
                </c:pt>
                <c:pt idx="685">
                  <c:v>1.0354528332150318E-2</c:v>
                </c:pt>
                <c:pt idx="686">
                  <c:v>1.0359320108361166E-2</c:v>
                </c:pt>
                <c:pt idx="687">
                  <c:v>1.0364106312208252E-2</c:v>
                </c:pt>
                <c:pt idx="688">
                  <c:v>1.0368886956179667E-2</c:v>
                </c:pt>
                <c:pt idx="689">
                  <c:v>1.0373662052725963E-2</c:v>
                </c:pt>
                <c:pt idx="690">
                  <c:v>1.0378431614260279E-2</c:v>
                </c:pt>
                <c:pt idx="691">
                  <c:v>1.0383195653158464E-2</c:v>
                </c:pt>
                <c:pt idx="692">
                  <c:v>1.0387954181759217E-2</c:v>
                </c:pt>
                <c:pt idx="693">
                  <c:v>1.0392707212364202E-2</c:v>
                </c:pt>
                <c:pt idx="694">
                  <c:v>1.0397454757238175E-2</c:v>
                </c:pt>
                <c:pt idx="695">
                  <c:v>1.0402196828609113E-2</c:v>
                </c:pt>
                <c:pt idx="696">
                  <c:v>1.040693343866834E-2</c:v>
                </c:pt>
                <c:pt idx="697">
                  <c:v>1.0411664599570641E-2</c:v>
                </c:pt>
                <c:pt idx="698">
                  <c:v>1.04163903234344E-2</c:v>
                </c:pt>
                <c:pt idx="699">
                  <c:v>1.0421110622341717E-2</c:v>
                </c:pt>
                <c:pt idx="700">
                  <c:v>1.0425825508338527E-2</c:v>
                </c:pt>
                <c:pt idx="701">
                  <c:v>1.0430534993434723E-2</c:v>
                </c:pt>
                <c:pt idx="702">
                  <c:v>1.0435239089604286E-2</c:v>
                </c:pt>
                <c:pt idx="703">
                  <c:v>1.0439937808785393E-2</c:v>
                </c:pt>
                <c:pt idx="704">
                  <c:v>1.0444631162880547E-2</c:v>
                </c:pt>
                <c:pt idx="705">
                  <c:v>1.0449319163756698E-2</c:v>
                </c:pt>
                <c:pt idx="706">
                  <c:v>1.0454001823245351E-2</c:v>
                </c:pt>
                <c:pt idx="707">
                  <c:v>1.0458679153142698E-2</c:v>
                </c:pt>
                <c:pt idx="708">
                  <c:v>1.0463351165209732E-2</c:v>
                </c:pt>
                <c:pt idx="709">
                  <c:v>1.0468017871172358E-2</c:v>
                </c:pt>
                <c:pt idx="710">
                  <c:v>1.0472679282721524E-2</c:v>
                </c:pt>
                <c:pt idx="711">
                  <c:v>1.0477335411513321E-2</c:v>
                </c:pt>
                <c:pt idx="712">
                  <c:v>1.048198626916912E-2</c:v>
                </c:pt>
                <c:pt idx="713">
                  <c:v>1.0486631867275666E-2</c:v>
                </c:pt>
                <c:pt idx="714">
                  <c:v>1.0491272217385213E-2</c:v>
                </c:pt>
                <c:pt idx="715">
                  <c:v>1.0495907331015627E-2</c:v>
                </c:pt>
                <c:pt idx="716">
                  <c:v>1.05005372196505E-2</c:v>
                </c:pt>
                <c:pt idx="717">
                  <c:v>1.0505161894739276E-2</c:v>
                </c:pt>
                <c:pt idx="718">
                  <c:v>1.0509781367697349E-2</c:v>
                </c:pt>
                <c:pt idx="719">
                  <c:v>1.0514395649906191E-2</c:v>
                </c:pt>
                <c:pt idx="720">
                  <c:v>1.0519004752713447E-2</c:v>
                </c:pt>
                <c:pt idx="721">
                  <c:v>1.0523608687433067E-2</c:v>
                </c:pt>
                <c:pt idx="722">
                  <c:v>1.0528207465345404E-2</c:v>
                </c:pt>
                <c:pt idx="723">
                  <c:v>1.0532801097697331E-2</c:v>
                </c:pt>
                <c:pt idx="724">
                  <c:v>1.053738959570235E-2</c:v>
                </c:pt>
                <c:pt idx="725">
                  <c:v>1.0541972970540702E-2</c:v>
                </c:pt>
                <c:pt idx="726">
                  <c:v>1.0546551233359474E-2</c:v>
                </c:pt>
                <c:pt idx="727">
                  <c:v>1.0551124395272723E-2</c:v>
                </c:pt>
                <c:pt idx="728">
                  <c:v>1.0555692467361563E-2</c:v>
                </c:pt>
                <c:pt idx="729">
                  <c:v>1.0560255460674293E-2</c:v>
                </c:pt>
                <c:pt idx="730">
                  <c:v>1.0564813386226489E-2</c:v>
                </c:pt>
                <c:pt idx="731">
                  <c:v>1.0569366255001128E-2</c:v>
                </c:pt>
                <c:pt idx="732">
                  <c:v>1.0573914077948681E-2</c:v>
                </c:pt>
                <c:pt idx="733">
                  <c:v>1.0578456865987232E-2</c:v>
                </c:pt>
                <c:pt idx="734">
                  <c:v>1.0582994630002571E-2</c:v>
                </c:pt>
                <c:pt idx="735">
                  <c:v>1.0587527380848316E-2</c:v>
                </c:pt>
                <c:pt idx="736">
                  <c:v>1.0592055129346006E-2</c:v>
                </c:pt>
                <c:pt idx="737">
                  <c:v>1.0596577886285206E-2</c:v>
                </c:pt>
                <c:pt idx="738">
                  <c:v>1.0601095662423626E-2</c:v>
                </c:pt>
                <c:pt idx="739">
                  <c:v>1.0605608468487208E-2</c:v>
                </c:pt>
                <c:pt idx="740">
                  <c:v>1.0610116315170245E-2</c:v>
                </c:pt>
                <c:pt idx="741">
                  <c:v>1.0614619213135472E-2</c:v>
                </c:pt>
                <c:pt idx="742">
                  <c:v>1.0619117173014175E-2</c:v>
                </c:pt>
                <c:pt idx="743">
                  <c:v>1.0623610205406293E-2</c:v>
                </c:pt>
                <c:pt idx="744">
                  <c:v>1.0628098320880528E-2</c:v>
                </c:pt>
                <c:pt idx="745">
                  <c:v>1.0632581529974429E-2</c:v>
                </c:pt>
                <c:pt idx="746">
                  <c:v>1.0637059843194515E-2</c:v>
                </c:pt>
                <c:pt idx="747">
                  <c:v>1.0641533271016359E-2</c:v>
                </c:pt>
                <c:pt idx="748">
                  <c:v>1.0646001823884699E-2</c:v>
                </c:pt>
                <c:pt idx="749">
                  <c:v>1.0650465512213532E-2</c:v>
                </c:pt>
                <c:pt idx="750">
                  <c:v>1.0654924346386223E-2</c:v>
                </c:pt>
                <c:pt idx="751">
                  <c:v>1.0659378336755594E-2</c:v>
                </c:pt>
                <c:pt idx="752">
                  <c:v>1.0663827493644029E-2</c:v>
                </c:pt>
                <c:pt idx="753">
                  <c:v>1.0668271827343579E-2</c:v>
                </c:pt>
                <c:pt idx="754">
                  <c:v>1.0672711348116043E-2</c:v>
                </c:pt>
                <c:pt idx="755">
                  <c:v>1.0677146066193084E-2</c:v>
                </c:pt>
                <c:pt idx="756">
                  <c:v>1.0681575991776321E-2</c:v>
                </c:pt>
                <c:pt idx="757">
                  <c:v>1.0686001135037423E-2</c:v>
                </c:pt>
                <c:pt idx="758">
                  <c:v>1.0690421506118208E-2</c:v>
                </c:pt>
                <c:pt idx="759">
                  <c:v>1.0694837115130744E-2</c:v>
                </c:pt>
                <c:pt idx="760">
                  <c:v>1.0699247972157442E-2</c:v>
                </c:pt>
                <c:pt idx="761">
                  <c:v>1.0703654087251145E-2</c:v>
                </c:pt>
                <c:pt idx="762">
                  <c:v>1.070805547043524E-2</c:v>
                </c:pt>
                <c:pt idx="763">
                  <c:v>1.0712452131703741E-2</c:v>
                </c:pt>
                <c:pt idx="764">
                  <c:v>1.071684408102138E-2</c:v>
                </c:pt>
                <c:pt idx="765">
                  <c:v>1.072123132832372E-2</c:v>
                </c:pt>
                <c:pt idx="766">
                  <c:v>1.072561388351723E-2</c:v>
                </c:pt>
                <c:pt idx="767">
                  <c:v>1.0729991756479393E-2</c:v>
                </c:pt>
                <c:pt idx="768">
                  <c:v>1.073436495705879E-2</c:v>
                </c:pt>
                <c:pt idx="769">
                  <c:v>1.0738733495075195E-2</c:v>
                </c:pt>
                <c:pt idx="770">
                  <c:v>1.0743097380319673E-2</c:v>
                </c:pt>
                <c:pt idx="771">
                  <c:v>1.0747456622554673E-2</c:v>
                </c:pt>
                <c:pt idx="772">
                  <c:v>1.0751811231514107E-2</c:v>
                </c:pt>
                <c:pt idx="773">
                  <c:v>1.0756161216903459E-2</c:v>
                </c:pt>
                <c:pt idx="774">
                  <c:v>1.0760506588399867E-2</c:v>
                </c:pt>
                <c:pt idx="775">
                  <c:v>1.0764847355652219E-2</c:v>
                </c:pt>
                <c:pt idx="776">
                  <c:v>1.0769183528281235E-2</c:v>
                </c:pt>
                <c:pt idx="777">
                  <c:v>1.0773515115879569E-2</c:v>
                </c:pt>
                <c:pt idx="778">
                  <c:v>1.0777842128011901E-2</c:v>
                </c:pt>
                <c:pt idx="779">
                  <c:v>1.0782164574215002E-2</c:v>
                </c:pt>
                <c:pt idx="780">
                  <c:v>1.0786482463997861E-2</c:v>
                </c:pt>
                <c:pt idx="781">
                  <c:v>1.0790795806841743E-2</c:v>
                </c:pt>
                <c:pt idx="782">
                  <c:v>1.0795104612200292E-2</c:v>
                </c:pt>
                <c:pt idx="783">
                  <c:v>1.0799408889499623E-2</c:v>
                </c:pt>
                <c:pt idx="784">
                  <c:v>1.0803708648138403E-2</c:v>
                </c:pt>
                <c:pt idx="785">
                  <c:v>1.080800389748794E-2</c:v>
                </c:pt>
                <c:pt idx="786">
                  <c:v>1.0812294646892271E-2</c:v>
                </c:pt>
                <c:pt idx="787">
                  <c:v>1.081658090566825E-2</c:v>
                </c:pt>
                <c:pt idx="788">
                  <c:v>1.0820862683105642E-2</c:v>
                </c:pt>
                <c:pt idx="789">
                  <c:v>1.0825139988467196E-2</c:v>
                </c:pt>
                <c:pt idx="790">
                  <c:v>1.0829412830988741E-2</c:v>
                </c:pt>
                <c:pt idx="791">
                  <c:v>1.0833681219879276E-2</c:v>
                </c:pt>
                <c:pt idx="792">
                  <c:v>1.0837945164321036E-2</c:v>
                </c:pt>
                <c:pt idx="793">
                  <c:v>1.0842204673469608E-2</c:v>
                </c:pt>
                <c:pt idx="794">
                  <c:v>1.0846459756453986E-2</c:v>
                </c:pt>
                <c:pt idx="795">
                  <c:v>1.0850710422376678E-2</c:v>
                </c:pt>
                <c:pt idx="796">
                  <c:v>1.0854956680313782E-2</c:v>
                </c:pt>
                <c:pt idx="797">
                  <c:v>1.0859198539315065E-2</c:v>
                </c:pt>
                <c:pt idx="798">
                  <c:v>1.0863436008404061E-2</c:v>
                </c:pt>
                <c:pt idx="799">
                  <c:v>1.0867669096578141E-2</c:v>
                </c:pt>
                <c:pt idx="800">
                  <c:v>1.0871897812808602E-2</c:v>
                </c:pt>
                <c:pt idx="801">
                  <c:v>1.0876122166040756E-2</c:v>
                </c:pt>
                <c:pt idx="802">
                  <c:v>1.0880342165194004E-2</c:v>
                </c:pt>
                <c:pt idx="803">
                  <c:v>1.0884557819161918E-2</c:v>
                </c:pt>
                <c:pt idx="804">
                  <c:v>1.0888769136812337E-2</c:v>
                </c:pt>
                <c:pt idx="805">
                  <c:v>1.0892976126987428E-2</c:v>
                </c:pt>
                <c:pt idx="806">
                  <c:v>1.089717879850379E-2</c:v>
                </c:pt>
                <c:pt idx="807">
                  <c:v>1.0901377160152517E-2</c:v>
                </c:pt>
                <c:pt idx="808">
                  <c:v>1.0905571220699295E-2</c:v>
                </c:pt>
                <c:pt idx="809">
                  <c:v>1.0909760988884465E-2</c:v>
                </c:pt>
                <c:pt idx="810">
                  <c:v>1.0913946473423119E-2</c:v>
                </c:pt>
                <c:pt idx="811">
                  <c:v>1.0918127683005175E-2</c:v>
                </c:pt>
                <c:pt idx="812">
                  <c:v>1.0922304626295462E-2</c:v>
                </c:pt>
                <c:pt idx="813">
                  <c:v>1.0926477311933785E-2</c:v>
                </c:pt>
                <c:pt idx="814">
                  <c:v>1.093064574853502E-2</c:v>
                </c:pt>
                <c:pt idx="815">
                  <c:v>1.093480994468919E-2</c:v>
                </c:pt>
                <c:pt idx="816">
                  <c:v>1.0938969908961533E-2</c:v>
                </c:pt>
                <c:pt idx="817">
                  <c:v>1.0943125649892603E-2</c:v>
                </c:pt>
                <c:pt idx="818">
                  <c:v>1.0947277175998322E-2</c:v>
                </c:pt>
                <c:pt idx="819">
                  <c:v>1.0951424495770077E-2</c:v>
                </c:pt>
                <c:pt idx="820">
                  <c:v>1.0955567617674798E-2</c:v>
                </c:pt>
                <c:pt idx="821">
                  <c:v>1.0959706550155018E-2</c:v>
                </c:pt>
                <c:pt idx="822">
                  <c:v>1.0963841301628974E-2</c:v>
                </c:pt>
                <c:pt idx="823">
                  <c:v>1.0967971880490661E-2</c:v>
                </c:pt>
                <c:pt idx="824">
                  <c:v>1.0972098295109927E-2</c:v>
                </c:pt>
                <c:pt idx="825">
                  <c:v>1.0976220553832546E-2</c:v>
                </c:pt>
                <c:pt idx="826">
                  <c:v>1.0980338664980287E-2</c:v>
                </c:pt>
                <c:pt idx="827">
                  <c:v>1.0984452636850989E-2</c:v>
                </c:pt>
                <c:pt idx="828">
                  <c:v>1.0988562477718655E-2</c:v>
                </c:pt>
                <c:pt idx="829">
                  <c:v>1.0992668195833505E-2</c:v>
                </c:pt>
                <c:pt idx="830">
                  <c:v>1.0996769799422063E-2</c:v>
                </c:pt>
                <c:pt idx="831">
                  <c:v>1.1000867296687237E-2</c:v>
                </c:pt>
                <c:pt idx="832">
                  <c:v>1.1004960695808377E-2</c:v>
                </c:pt>
                <c:pt idx="833">
                  <c:v>1.1009050004941363E-2</c:v>
                </c:pt>
                <c:pt idx="834">
                  <c:v>1.101313523221868E-2</c:v>
                </c:pt>
                <c:pt idx="835">
                  <c:v>1.1017216385749486E-2</c:v>
                </c:pt>
                <c:pt idx="836">
                  <c:v>1.1021293473619687E-2</c:v>
                </c:pt>
                <c:pt idx="837">
                  <c:v>1.1025366503892011E-2</c:v>
                </c:pt>
                <c:pt idx="838">
                  <c:v>1.1029435484606085E-2</c:v>
                </c:pt>
                <c:pt idx="839">
                  <c:v>1.10335004237785E-2</c:v>
                </c:pt>
                <c:pt idx="840">
                  <c:v>1.103756132940289E-2</c:v>
                </c:pt>
                <c:pt idx="841">
                  <c:v>1.1041618209450012E-2</c:v>
                </c:pt>
                <c:pt idx="842">
                  <c:v>1.1045671071867795E-2</c:v>
                </c:pt>
                <c:pt idx="843">
                  <c:v>1.1049719924581439E-2</c:v>
                </c:pt>
                <c:pt idx="844">
                  <c:v>1.1053764775493469E-2</c:v>
                </c:pt>
                <c:pt idx="845">
                  <c:v>1.1057805632483811E-2</c:v>
                </c:pt>
                <c:pt idx="846">
                  <c:v>1.106184250340987E-2</c:v>
                </c:pt>
                <c:pt idx="847">
                  <c:v>1.106587539610659E-2</c:v>
                </c:pt>
                <c:pt idx="848">
                  <c:v>1.1069904318386536E-2</c:v>
                </c:pt>
                <c:pt idx="849">
                  <c:v>1.1073929278039955E-2</c:v>
                </c:pt>
                <c:pt idx="850">
                  <c:v>1.1077950282834859E-2</c:v>
                </c:pt>
                <c:pt idx="851">
                  <c:v>1.1081967340517071E-2</c:v>
                </c:pt>
                <c:pt idx="852">
                  <c:v>1.1085980458810329E-2</c:v>
                </c:pt>
                <c:pt idx="853">
                  <c:v>1.1089989645416326E-2</c:v>
                </c:pt>
                <c:pt idx="854">
                  <c:v>1.1093994908014798E-2</c:v>
                </c:pt>
                <c:pt idx="855">
                  <c:v>1.1097996254263581E-2</c:v>
                </c:pt>
                <c:pt idx="856">
                  <c:v>1.1101993691798692E-2</c:v>
                </c:pt>
                <c:pt idx="857">
                  <c:v>1.1105987228234384E-2</c:v>
                </c:pt>
                <c:pt idx="858">
                  <c:v>1.1109976871163227E-2</c:v>
                </c:pt>
                <c:pt idx="859">
                  <c:v>1.1113962628156171E-2</c:v>
                </c:pt>
                <c:pt idx="860">
                  <c:v>1.1117944506762614E-2</c:v>
                </c:pt>
                <c:pt idx="861">
                  <c:v>1.1121922514510468E-2</c:v>
                </c:pt>
                <c:pt idx="862">
                  <c:v>1.1125896658906237E-2</c:v>
                </c:pt>
                <c:pt idx="863">
                  <c:v>1.1129866947435065E-2</c:v>
                </c:pt>
                <c:pt idx="864">
                  <c:v>1.1133833387560821E-2</c:v>
                </c:pt>
                <c:pt idx="865">
                  <c:v>1.1137795986726162E-2</c:v>
                </c:pt>
                <c:pt idx="866">
                  <c:v>1.1141754752352597E-2</c:v>
                </c:pt>
                <c:pt idx="867">
                  <c:v>1.114570969184055E-2</c:v>
                </c:pt>
                <c:pt idx="868">
                  <c:v>1.1149660812569432E-2</c:v>
                </c:pt>
                <c:pt idx="869">
                  <c:v>1.115360812189771E-2</c:v>
                </c:pt>
                <c:pt idx="870">
                  <c:v>1.1157551627162962E-2</c:v>
                </c:pt>
                <c:pt idx="871">
                  <c:v>1.1161491335681955E-2</c:v>
                </c:pt>
                <c:pt idx="872">
                  <c:v>1.1165427254750702E-2</c:v>
                </c:pt>
                <c:pt idx="873">
                  <c:v>1.1169359391644531E-2</c:v>
                </c:pt>
                <c:pt idx="874">
                  <c:v>1.1173287753618146E-2</c:v>
                </c:pt>
                <c:pt idx="875">
                  <c:v>1.1177212347905703E-2</c:v>
                </c:pt>
                <c:pt idx="876">
                  <c:v>1.1181133181720856E-2</c:v>
                </c:pt>
                <c:pt idx="877">
                  <c:v>1.1185050262256843E-2</c:v>
                </c:pt>
                <c:pt idx="878">
                  <c:v>1.1188963596686528E-2</c:v>
                </c:pt>
                <c:pt idx="879">
                  <c:v>1.1192873192162485E-2</c:v>
                </c:pt>
                <c:pt idx="880">
                  <c:v>1.1196779055817049E-2</c:v>
                </c:pt>
                <c:pt idx="881">
                  <c:v>1.1200681194762386E-2</c:v>
                </c:pt>
                <c:pt idx="882">
                  <c:v>1.1204579616090551E-2</c:v>
                </c:pt>
                <c:pt idx="883">
                  <c:v>1.1208474326873554E-2</c:v>
                </c:pt>
                <c:pt idx="884">
                  <c:v>1.1212365334163428E-2</c:v>
                </c:pt>
                <c:pt idx="885">
                  <c:v>1.121625264499228E-2</c:v>
                </c:pt>
                <c:pt idx="886">
                  <c:v>1.1220136266372367E-2</c:v>
                </c:pt>
                <c:pt idx="887">
                  <c:v>1.1224016205296145E-2</c:v>
                </c:pt>
                <c:pt idx="888">
                  <c:v>1.1227892468736343E-2</c:v>
                </c:pt>
                <c:pt idx="889">
                  <c:v>1.1231765063646017E-2</c:v>
                </c:pt>
                <c:pt idx="890">
                  <c:v>1.1235633996958618E-2</c:v>
                </c:pt>
                <c:pt idx="891">
                  <c:v>1.1239499275588045E-2</c:v>
                </c:pt>
                <c:pt idx="892">
                  <c:v>1.1243360906428714E-2</c:v>
                </c:pt>
                <c:pt idx="893">
                  <c:v>1.1247218896355621E-2</c:v>
                </c:pt>
                <c:pt idx="894">
                  <c:v>1.1251073252224382E-2</c:v>
                </c:pt>
                <c:pt idx="895">
                  <c:v>1.1254923980871337E-2</c:v>
                </c:pt>
                <c:pt idx="896">
                  <c:v>1.1258771089113556E-2</c:v>
                </c:pt>
                <c:pt idx="897">
                  <c:v>1.1262614583748944E-2</c:v>
                </c:pt>
                <c:pt idx="898">
                  <c:v>1.1266454471556279E-2</c:v>
                </c:pt>
                <c:pt idx="899">
                  <c:v>1.1270290759295278E-2</c:v>
                </c:pt>
                <c:pt idx="900">
                  <c:v>1.1274123453706654E-2</c:v>
                </c:pt>
                <c:pt idx="901">
                  <c:v>1.127795256151218E-2</c:v>
                </c:pt>
                <c:pt idx="902">
                  <c:v>1.1281778089414744E-2</c:v>
                </c:pt>
                <c:pt idx="903">
                  <c:v>1.1285600044098407E-2</c:v>
                </c:pt>
                <c:pt idx="904">
                  <c:v>1.1289418432228472E-2</c:v>
                </c:pt>
                <c:pt idx="905">
                  <c:v>1.129323326045153E-2</c:v>
                </c:pt>
                <c:pt idx="906">
                  <c:v>1.1297044535395526E-2</c:v>
                </c:pt>
                <c:pt idx="907">
                  <c:v>1.1300852263669814E-2</c:v>
                </c:pt>
                <c:pt idx="908">
                  <c:v>1.1304656451865219E-2</c:v>
                </c:pt>
                <c:pt idx="909">
                  <c:v>1.1308457106554091E-2</c:v>
                </c:pt>
                <c:pt idx="910">
                  <c:v>1.1312254234290366E-2</c:v>
                </c:pt>
                <c:pt idx="911">
                  <c:v>1.1316047841609621E-2</c:v>
                </c:pt>
                <c:pt idx="912">
                  <c:v>1.1319837935029133E-2</c:v>
                </c:pt>
                <c:pt idx="913">
                  <c:v>1.1323624521047942E-2</c:v>
                </c:pt>
                <c:pt idx="914">
                  <c:v>1.1327407606146887E-2</c:v>
                </c:pt>
                <c:pt idx="915">
                  <c:v>1.1331187196788698E-2</c:v>
                </c:pt>
                <c:pt idx="916">
                  <c:v>1.1334963299418015E-2</c:v>
                </c:pt>
                <c:pt idx="917">
                  <c:v>1.133873592046147E-2</c:v>
                </c:pt>
                <c:pt idx="918">
                  <c:v>1.1342505066327736E-2</c:v>
                </c:pt>
                <c:pt idx="919">
                  <c:v>1.1346270743407584E-2</c:v>
                </c:pt>
                <c:pt idx="920">
                  <c:v>1.1350032958073934E-2</c:v>
                </c:pt>
                <c:pt idx="921">
                  <c:v>1.1353791716681915E-2</c:v>
                </c:pt>
                <c:pt idx="922">
                  <c:v>1.1357547025568923E-2</c:v>
                </c:pt>
                <c:pt idx="923">
                  <c:v>1.1361298891054668E-2</c:v>
                </c:pt>
                <c:pt idx="924">
                  <c:v>1.1365047319441246E-2</c:v>
                </c:pt>
                <c:pt idx="925">
                  <c:v>1.1368792317013167E-2</c:v>
                </c:pt>
                <c:pt idx="926">
                  <c:v>1.1372533890037442E-2</c:v>
                </c:pt>
                <c:pt idx="927">
                  <c:v>1.1376272044763608E-2</c:v>
                </c:pt>
                <c:pt idx="928">
                  <c:v>1.1380006787423807E-2</c:v>
                </c:pt>
                <c:pt idx="929">
                  <c:v>1.1383738124232819E-2</c:v>
                </c:pt>
                <c:pt idx="930">
                  <c:v>1.138746606138814E-2</c:v>
                </c:pt>
                <c:pt idx="931">
                  <c:v>1.1391190605070009E-2</c:v>
                </c:pt>
                <c:pt idx="932">
                  <c:v>1.1394911761441483E-2</c:v>
                </c:pt>
                <c:pt idx="933">
                  <c:v>1.1398629536648483E-2</c:v>
                </c:pt>
                <c:pt idx="934">
                  <c:v>1.1402343936819846E-2</c:v>
                </c:pt>
                <c:pt idx="935">
                  <c:v>1.140605496806738E-2</c:v>
                </c:pt>
                <c:pt idx="936">
                  <c:v>1.140976263648592E-2</c:v>
                </c:pt>
                <c:pt idx="937">
                  <c:v>1.1413466948153376E-2</c:v>
                </c:pt>
                <c:pt idx="938">
                  <c:v>1.1417167909130785E-2</c:v>
                </c:pt>
                <c:pt idx="939">
                  <c:v>1.1420865525462372E-2</c:v>
                </c:pt>
                <c:pt idx="940">
                  <c:v>1.1424559803175598E-2</c:v>
                </c:pt>
                <c:pt idx="941">
                  <c:v>1.1428250748281205E-2</c:v>
                </c:pt>
                <c:pt idx="942">
                  <c:v>1.1431938366773278E-2</c:v>
                </c:pt>
                <c:pt idx="943">
                  <c:v>1.1435622664629297E-2</c:v>
                </c:pt>
                <c:pt idx="944">
                  <c:v>1.1439303647810178E-2</c:v>
                </c:pt>
                <c:pt idx="945">
                  <c:v>1.1442981322260341E-2</c:v>
                </c:pt>
                <c:pt idx="946">
                  <c:v>1.1446655693907742E-2</c:v>
                </c:pt>
                <c:pt idx="947">
                  <c:v>1.1450326768663947E-2</c:v>
                </c:pt>
                <c:pt idx="948">
                  <c:v>1.1453994552424161E-2</c:v>
                </c:pt>
                <c:pt idx="949">
                  <c:v>1.145765905106729E-2</c:v>
                </c:pt>
                <c:pt idx="950">
                  <c:v>1.1461320270455998E-2</c:v>
                </c:pt>
                <c:pt idx="951">
                  <c:v>1.1464978216436744E-2</c:v>
                </c:pt>
                <c:pt idx="952">
                  <c:v>1.1468632894839839E-2</c:v>
                </c:pt>
                <c:pt idx="953">
                  <c:v>1.1472284311479498E-2</c:v>
                </c:pt>
                <c:pt idx="954">
                  <c:v>1.1475932472153888E-2</c:v>
                </c:pt>
                <c:pt idx="955">
                  <c:v>1.1479577382645182E-2</c:v>
                </c:pt>
                <c:pt idx="956">
                  <c:v>1.1483219048719595E-2</c:v>
                </c:pt>
                <c:pt idx="957">
                  <c:v>1.1486857476127457E-2</c:v>
                </c:pt>
                <c:pt idx="958">
                  <c:v>1.1490492670603238E-2</c:v>
                </c:pt>
                <c:pt idx="959">
                  <c:v>1.1494124637865611E-2</c:v>
                </c:pt>
                <c:pt idx="960">
                  <c:v>1.1497753383617509E-2</c:v>
                </c:pt>
                <c:pt idx="961">
                  <c:v>1.1501378913546153E-2</c:v>
                </c:pt>
                <c:pt idx="962">
                  <c:v>1.1505001233323115E-2</c:v>
                </c:pt>
                <c:pt idx="963">
                  <c:v>1.1508620348604363E-2</c:v>
                </c:pt>
                <c:pt idx="964">
                  <c:v>1.1512236265030311E-2</c:v>
                </c:pt>
                <c:pt idx="965">
                  <c:v>1.151584898822587E-2</c:v>
                </c:pt>
                <c:pt idx="966">
                  <c:v>1.1519458523800484E-2</c:v>
                </c:pt>
                <c:pt idx="967">
                  <c:v>1.1523064877348201E-2</c:v>
                </c:pt>
                <c:pt idx="968">
                  <c:v>1.152666805444769E-2</c:v>
                </c:pt>
                <c:pt idx="969">
                  <c:v>1.1530268060662317E-2</c:v>
                </c:pt>
                <c:pt idx="970">
                  <c:v>1.1533864901540181E-2</c:v>
                </c:pt>
                <c:pt idx="971">
                  <c:v>1.1537458582614155E-2</c:v>
                </c:pt>
                <c:pt idx="972">
                  <c:v>1.1541049109401949E-2</c:v>
                </c:pt>
                <c:pt idx="973">
                  <c:v>1.1544636487406142E-2</c:v>
                </c:pt>
                <c:pt idx="974">
                  <c:v>1.1548220722114238E-2</c:v>
                </c:pt>
                <c:pt idx="975">
                  <c:v>1.1551801818998708E-2</c:v>
                </c:pt>
                <c:pt idx="976">
                  <c:v>1.1555379783517044E-2</c:v>
                </c:pt>
                <c:pt idx="977">
                  <c:v>1.1558954621111792E-2</c:v>
                </c:pt>
                <c:pt idx="978">
                  <c:v>1.1562526337210621E-2</c:v>
                </c:pt>
                <c:pt idx="979">
                  <c:v>1.1566094937226337E-2</c:v>
                </c:pt>
                <c:pt idx="980">
                  <c:v>1.1569660426556964E-2</c:v>
                </c:pt>
                <c:pt idx="981">
                  <c:v>1.1573222810585763E-2</c:v>
                </c:pt>
                <c:pt idx="982">
                  <c:v>1.1576782094681297E-2</c:v>
                </c:pt>
                <c:pt idx="983">
                  <c:v>1.158033828419746E-2</c:v>
                </c:pt>
                <c:pt idx="984">
                  <c:v>1.1583891384473532E-2</c:v>
                </c:pt>
                <c:pt idx="985">
                  <c:v>1.1587441400834226E-2</c:v>
                </c:pt>
                <c:pt idx="986">
                  <c:v>1.1590988338589731E-2</c:v>
                </c:pt>
                <c:pt idx="987">
                  <c:v>1.1594532203035754E-2</c:v>
                </c:pt>
                <c:pt idx="988">
                  <c:v>1.1598072999453566E-2</c:v>
                </c:pt>
                <c:pt idx="989">
                  <c:v>1.1601610733110052E-2</c:v>
                </c:pt>
                <c:pt idx="990">
                  <c:v>1.1605145409257746E-2</c:v>
                </c:pt>
                <c:pt idx="991">
                  <c:v>1.1608677033134888E-2</c:v>
                </c:pt>
                <c:pt idx="992">
                  <c:v>1.1612205609965461E-2</c:v>
                </c:pt>
                <c:pt idx="993">
                  <c:v>1.1615731144959229E-2</c:v>
                </c:pt>
                <c:pt idx="994">
                  <c:v>1.1619253643311796E-2</c:v>
                </c:pt>
                <c:pt idx="995">
                  <c:v>1.162277311020464E-2</c:v>
                </c:pt>
                <c:pt idx="996">
                  <c:v>1.1626289550805156E-2</c:v>
                </c:pt>
                <c:pt idx="997">
                  <c:v>1.1629802970266707E-2</c:v>
                </c:pt>
                <c:pt idx="998">
                  <c:v>1.1633313373728658E-2</c:v>
                </c:pt>
                <c:pt idx="999">
                  <c:v>1.1636820766316431E-2</c:v>
                </c:pt>
                <c:pt idx="1000">
                  <c:v>1.1640325153141539E-2</c:v>
                </c:pt>
                <c:pt idx="1001">
                  <c:v>1.1643826539301629E-2</c:v>
                </c:pt>
                <c:pt idx="1002">
                  <c:v>1.1647324929880533E-2</c:v>
                </c:pt>
                <c:pt idx="1003">
                  <c:v>1.1650820329948302E-2</c:v>
                </c:pt>
                <c:pt idx="1004">
                  <c:v>1.1654312744561255E-2</c:v>
                </c:pt>
                <c:pt idx="1005">
                  <c:v>1.1657802178762017E-2</c:v>
                </c:pt>
                <c:pt idx="1006">
                  <c:v>1.1661288637579568E-2</c:v>
                </c:pt>
                <c:pt idx="1007">
                  <c:v>1.1664772126029276E-2</c:v>
                </c:pt>
                <c:pt idx="1008">
                  <c:v>1.1668252649112948E-2</c:v>
                </c:pt>
                <c:pt idx="1009">
                  <c:v>1.1671730211818864E-2</c:v>
                </c:pt>
                <c:pt idx="1010">
                  <c:v>1.1675204819121826E-2</c:v>
                </c:pt>
                <c:pt idx="1011">
                  <c:v>1.16786764759832E-2</c:v>
                </c:pt>
                <c:pt idx="1012">
                  <c:v>1.1682145187350947E-2</c:v>
                </c:pt>
                <c:pt idx="1013">
                  <c:v>1.1685610958159681E-2</c:v>
                </c:pt>
                <c:pt idx="1014">
                  <c:v>1.1689073793330691E-2</c:v>
                </c:pt>
                <c:pt idx="1015">
                  <c:v>1.1692533697772001E-2</c:v>
                </c:pt>
                <c:pt idx="1016">
                  <c:v>1.1695990676378399E-2</c:v>
                </c:pt>
                <c:pt idx="1017">
                  <c:v>1.1699444734031486E-2</c:v>
                </c:pt>
                <c:pt idx="1018">
                  <c:v>1.1702895875599705E-2</c:v>
                </c:pt>
                <c:pt idx="1019">
                  <c:v>1.1706344105938399E-2</c:v>
                </c:pt>
                <c:pt idx="1020">
                  <c:v>1.1709789429889832E-2</c:v>
                </c:pt>
                <c:pt idx="1021">
                  <c:v>1.1713231852283245E-2</c:v>
                </c:pt>
                <c:pt idx="1022">
                  <c:v>1.1716671377934891E-2</c:v>
                </c:pt>
                <c:pt idx="1023">
                  <c:v>1.1720108011648077E-2</c:v>
                </c:pt>
                <c:pt idx="1024">
                  <c:v>1.1723541758213194E-2</c:v>
                </c:pt>
                <c:pt idx="1025">
                  <c:v>1.1726972622407773E-2</c:v>
                </c:pt>
                <c:pt idx="1026">
                  <c:v>1.1730400608996513E-2</c:v>
                </c:pt>
                <c:pt idx="1027">
                  <c:v>1.1733825722731326E-2</c:v>
                </c:pt>
                <c:pt idx="1028">
                  <c:v>1.1737247968351372E-2</c:v>
                </c:pt>
                <c:pt idx="1029">
                  <c:v>1.1740667350583106E-2</c:v>
                </c:pt>
                <c:pt idx="1030">
                  <c:v>1.1744083874140313E-2</c:v>
                </c:pt>
                <c:pt idx="1031">
                  <c:v>1.1747497543724139E-2</c:v>
                </c:pt>
                <c:pt idx="1032">
                  <c:v>1.1750908364023148E-2</c:v>
                </c:pt>
                <c:pt idx="1033">
                  <c:v>1.1754316339713345E-2</c:v>
                </c:pt>
                <c:pt idx="1034">
                  <c:v>1.1757721475458224E-2</c:v>
                </c:pt>
                <c:pt idx="1035">
                  <c:v>1.1761123775908803E-2</c:v>
                </c:pt>
                <c:pt idx="1036">
                  <c:v>1.1764523245703658E-2</c:v>
                </c:pt>
                <c:pt idx="1037">
                  <c:v>1.1767919889468978E-2</c:v>
                </c:pt>
                <c:pt idx="1038">
                  <c:v>1.177131371181858E-2</c:v>
                </c:pt>
                <c:pt idx="1039">
                  <c:v>1.1774704717353961E-2</c:v>
                </c:pt>
                <c:pt idx="1040">
                  <c:v>1.1778092910664346E-2</c:v>
                </c:pt>
                <c:pt idx="1041">
                  <c:v>1.1781478296326697E-2</c:v>
                </c:pt>
                <c:pt idx="1042">
                  <c:v>1.1784860878905783E-2</c:v>
                </c:pt>
                <c:pt idx="1043">
                  <c:v>1.1788240662954187E-2</c:v>
                </c:pt>
                <c:pt idx="1044">
                  <c:v>1.1791617653012378E-2</c:v>
                </c:pt>
                <c:pt idx="1045">
                  <c:v>1.1794991853608714E-2</c:v>
                </c:pt>
                <c:pt idx="1046">
                  <c:v>1.1798363269259499E-2</c:v>
                </c:pt>
                <c:pt idx="1047">
                  <c:v>1.1801731904469025E-2</c:v>
                </c:pt>
                <c:pt idx="1048">
                  <c:v>1.180509776372959E-2</c:v>
                </c:pt>
                <c:pt idx="1049">
                  <c:v>1.1808460851521549E-2</c:v>
                </c:pt>
                <c:pt idx="1050">
                  <c:v>1.1811821172313349E-2</c:v>
                </c:pt>
                <c:pt idx="1051">
                  <c:v>1.1815178730561563E-2</c:v>
                </c:pt>
                <c:pt idx="1052">
                  <c:v>1.1818533530710926E-2</c:v>
                </c:pt>
                <c:pt idx="1053">
                  <c:v>1.1821885577194376E-2</c:v>
                </c:pt>
                <c:pt idx="1054">
                  <c:v>1.1825234874433087E-2</c:v>
                </c:pt>
                <c:pt idx="1055">
                  <c:v>1.1828581426836505E-2</c:v>
                </c:pt>
                <c:pt idx="1056">
                  <c:v>1.1831925238802388E-2</c:v>
                </c:pt>
                <c:pt idx="1057">
                  <c:v>1.1835266314716831E-2</c:v>
                </c:pt>
                <c:pt idx="1058">
                  <c:v>1.1838604658954324E-2</c:v>
                </c:pt>
                <c:pt idx="1059">
                  <c:v>1.1841940275877764E-2</c:v>
                </c:pt>
                <c:pt idx="1060">
                  <c:v>1.1845273169838501E-2</c:v>
                </c:pt>
                <c:pt idx="1061">
                  <c:v>1.1848603345176378E-2</c:v>
                </c:pt>
                <c:pt idx="1062">
                  <c:v>1.1851930806219758E-2</c:v>
                </c:pt>
                <c:pt idx="1063">
                  <c:v>1.1855255557285569E-2</c:v>
                </c:pt>
                <c:pt idx="1064">
                  <c:v>1.1858577602679322E-2</c:v>
                </c:pt>
                <c:pt idx="1065">
                  <c:v>1.1861896946695172E-2</c:v>
                </c:pt>
                <c:pt idx="1066">
                  <c:v>1.1865213593615932E-2</c:v>
                </c:pt>
                <c:pt idx="1067">
                  <c:v>1.1868527547713111E-2</c:v>
                </c:pt>
                <c:pt idx="1068">
                  <c:v>1.187183881324696E-2</c:v>
                </c:pt>
                <c:pt idx="1069">
                  <c:v>1.1875147394466493E-2</c:v>
                </c:pt>
                <c:pt idx="1070">
                  <c:v>1.1878453295609531E-2</c:v>
                </c:pt>
                <c:pt idx="1071">
                  <c:v>1.1881756520902734E-2</c:v>
                </c:pt>
                <c:pt idx="1072">
                  <c:v>1.1885057074561632E-2</c:v>
                </c:pt>
                <c:pt idx="1073">
                  <c:v>1.1888354960790666E-2</c:v>
                </c:pt>
                <c:pt idx="1074">
                  <c:v>1.1891650183783216E-2</c:v>
                </c:pt>
                <c:pt idx="1075">
                  <c:v>1.1894942747721633E-2</c:v>
                </c:pt>
                <c:pt idx="1076">
                  <c:v>1.1898232656777285E-2</c:v>
                </c:pt>
                <c:pt idx="1077">
                  <c:v>1.190151991511058E-2</c:v>
                </c:pt>
                <c:pt idx="1078">
                  <c:v>1.1904804526871001E-2</c:v>
                </c:pt>
                <c:pt idx="1079">
                  <c:v>1.1908086496197142E-2</c:v>
                </c:pt>
                <c:pt idx="1080">
                  <c:v>1.1911365827216743E-2</c:v>
                </c:pt>
                <c:pt idx="1081">
                  <c:v>1.1914642524046721E-2</c:v>
                </c:pt>
                <c:pt idx="1082">
                  <c:v>1.1917916590793198E-2</c:v>
                </c:pt>
                <c:pt idx="1083">
                  <c:v>1.1921188031551549E-2</c:v>
                </c:pt>
                <c:pt idx="1084">
                  <c:v>1.1924456850406419E-2</c:v>
                </c:pt>
                <c:pt idx="1085">
                  <c:v>1.1927723051431765E-2</c:v>
                </c:pt>
                <c:pt idx="1086">
                  <c:v>1.1930986638690889E-2</c:v>
                </c:pt>
                <c:pt idx="1087">
                  <c:v>1.1934247616236467E-2</c:v>
                </c:pt>
                <c:pt idx="1088">
                  <c:v>1.1937505988110582E-2</c:v>
                </c:pt>
                <c:pt idx="1089">
                  <c:v>1.194076175834476E-2</c:v>
                </c:pt>
                <c:pt idx="1090">
                  <c:v>1.1944014930959998E-2</c:v>
                </c:pt>
                <c:pt idx="1091">
                  <c:v>1.1947265509966798E-2</c:v>
                </c:pt>
                <c:pt idx="1092">
                  <c:v>1.1950513499365205E-2</c:v>
                </c:pt>
                <c:pt idx="1093">
                  <c:v>1.195375890314483E-2</c:v>
                </c:pt>
                <c:pt idx="1094">
                  <c:v>1.1957001725284888E-2</c:v>
                </c:pt>
                <c:pt idx="1095">
                  <c:v>1.1960241969754228E-2</c:v>
                </c:pt>
                <c:pt idx="1096">
                  <c:v>1.1963479640511358E-2</c:v>
                </c:pt>
                <c:pt idx="1097">
                  <c:v>1.19667147415045E-2</c:v>
                </c:pt>
                <c:pt idx="1098">
                  <c:v>1.196994727667159E-2</c:v>
                </c:pt>
                <c:pt idx="1099">
                  <c:v>1.1973177249940329E-2</c:v>
                </c:pt>
                <c:pt idx="1100">
                  <c:v>1.1976404665228214E-2</c:v>
                </c:pt>
                <c:pt idx="1101">
                  <c:v>1.1979629526442565E-2</c:v>
                </c:pt>
                <c:pt idx="1102">
                  <c:v>1.1982851837480551E-2</c:v>
                </c:pt>
                <c:pt idx="1103">
                  <c:v>1.1986071602229234E-2</c:v>
                </c:pt>
                <c:pt idx="1104">
                  <c:v>1.1989288824565594E-2</c:v>
                </c:pt>
                <c:pt idx="1105">
                  <c:v>1.1992503508356551E-2</c:v>
                </c:pt>
                <c:pt idx="1106">
                  <c:v>1.1995715657459011E-2</c:v>
                </c:pt>
                <c:pt idx="1107">
                  <c:v>1.1998925275719888E-2</c:v>
                </c:pt>
                <c:pt idx="1108">
                  <c:v>1.2002132366976137E-2</c:v>
                </c:pt>
                <c:pt idx="1109">
                  <c:v>1.2005336935054784E-2</c:v>
                </c:pt>
                <c:pt idx="1110">
                  <c:v>1.2008538983772949E-2</c:v>
                </c:pt>
                <c:pt idx="1111">
                  <c:v>1.2011738516937898E-2</c:v>
                </c:pt>
                <c:pt idx="1112">
                  <c:v>1.2014935538347052E-2</c:v>
                </c:pt>
                <c:pt idx="1113">
                  <c:v>1.2018130051788018E-2</c:v>
                </c:pt>
                <c:pt idx="1114">
                  <c:v>1.2021322061038633E-2</c:v>
                </c:pt>
                <c:pt idx="1115">
                  <c:v>1.2024511569866989E-2</c:v>
                </c:pt>
                <c:pt idx="1116">
                  <c:v>1.2027698582031454E-2</c:v>
                </c:pt>
                <c:pt idx="1117">
                  <c:v>1.2030883101280703E-2</c:v>
                </c:pt>
                <c:pt idx="1118">
                  <c:v>1.2034065131353768E-2</c:v>
                </c:pt>
                <c:pt idx="1119">
                  <c:v>1.2037244675980042E-2</c:v>
                </c:pt>
                <c:pt idx="1120">
                  <c:v>1.2040421738879318E-2</c:v>
                </c:pt>
                <c:pt idx="1121">
                  <c:v>1.2043596323761827E-2</c:v>
                </c:pt>
                <c:pt idx="1122">
                  <c:v>1.2046768434328248E-2</c:v>
                </c:pt>
                <c:pt idx="1123">
                  <c:v>1.2049938074269758E-2</c:v>
                </c:pt>
                <c:pt idx="1124">
                  <c:v>1.2053105247268053E-2</c:v>
                </c:pt>
                <c:pt idx="1125">
                  <c:v>1.205626995699537E-2</c:v>
                </c:pt>
                <c:pt idx="1126">
                  <c:v>1.2059432207114524E-2</c:v>
                </c:pt>
                <c:pt idx="1127">
                  <c:v>1.2062592001278934E-2</c:v>
                </c:pt>
                <c:pt idx="1128">
                  <c:v>1.2065749343132655E-2</c:v>
                </c:pt>
                <c:pt idx="1129">
                  <c:v>1.2068904236310402E-2</c:v>
                </c:pt>
                <c:pt idx="1130">
                  <c:v>1.2072056684437586E-2</c:v>
                </c:pt>
                <c:pt idx="1131">
                  <c:v>1.2075206691130326E-2</c:v>
                </c:pt>
                <c:pt idx="1132">
                  <c:v>1.2078354259995506E-2</c:v>
                </c:pt>
                <c:pt idx="1133">
                  <c:v>1.2081499394630766E-2</c:v>
                </c:pt>
                <c:pt idx="1134">
                  <c:v>1.2084642098624565E-2</c:v>
                </c:pt>
                <c:pt idx="1135">
                  <c:v>1.2087782375556192E-2</c:v>
                </c:pt>
                <c:pt idx="1136">
                  <c:v>1.2090920228995789E-2</c:v>
                </c:pt>
                <c:pt idx="1137">
                  <c:v>1.2094055662504396E-2</c:v>
                </c:pt>
                <c:pt idx="1138">
                  <c:v>1.2097188679633964E-2</c:v>
                </c:pt>
                <c:pt idx="1139">
                  <c:v>1.2100319283927389E-2</c:v>
                </c:pt>
                <c:pt idx="1140">
                  <c:v>1.2103447478918538E-2</c:v>
                </c:pt>
                <c:pt idx="1141">
                  <c:v>1.2106573268132281E-2</c:v>
                </c:pt>
                <c:pt idx="1142">
                  <c:v>1.2109696655084509E-2</c:v>
                </c:pt>
                <c:pt idx="1143">
                  <c:v>1.2112817643282174E-2</c:v>
                </c:pt>
                <c:pt idx="1144">
                  <c:v>1.2115936236223304E-2</c:v>
                </c:pt>
                <c:pt idx="1145">
                  <c:v>1.2119052437397039E-2</c:v>
                </c:pt>
                <c:pt idx="1146">
                  <c:v>1.2122166250283653E-2</c:v>
                </c:pt>
                <c:pt idx="1147">
                  <c:v>1.2125277678354586E-2</c:v>
                </c:pt>
                <c:pt idx="1148">
                  <c:v>1.2128386725072469E-2</c:v>
                </c:pt>
                <c:pt idx="1149">
                  <c:v>1.2131493393891144E-2</c:v>
                </c:pt>
                <c:pt idx="1150">
                  <c:v>1.2134597688255703E-2</c:v>
                </c:pt>
                <c:pt idx="1151">
                  <c:v>1.2137699611602505E-2</c:v>
                </c:pt>
                <c:pt idx="1152">
                  <c:v>1.2140799167359209E-2</c:v>
                </c:pt>
                <c:pt idx="1153">
                  <c:v>1.2143896358944797E-2</c:v>
                </c:pt>
                <c:pt idx="1154">
                  <c:v>1.21469911897696E-2</c:v>
                </c:pt>
                <c:pt idx="1155">
                  <c:v>1.2150083663235327E-2</c:v>
                </c:pt>
                <c:pt idx="1156">
                  <c:v>1.2153173782735088E-2</c:v>
                </c:pt>
                <c:pt idx="1157">
                  <c:v>1.2156261551653431E-2</c:v>
                </c:pt>
                <c:pt idx="1158">
                  <c:v>1.2159346973366349E-2</c:v>
                </c:pt>
                <c:pt idx="1159">
                  <c:v>1.2162430051241315E-2</c:v>
                </c:pt>
                <c:pt idx="1160">
                  <c:v>1.2165510788637325E-2</c:v>
                </c:pt>
                <c:pt idx="1161">
                  <c:v>1.216858918890489E-2</c:v>
                </c:pt>
                <c:pt idx="1162">
                  <c:v>1.2171665255386094E-2</c:v>
                </c:pt>
                <c:pt idx="1163">
                  <c:v>1.2174738991414599E-2</c:v>
                </c:pt>
                <c:pt idx="1164">
                  <c:v>1.2177810400315681E-2</c:v>
                </c:pt>
                <c:pt idx="1165">
                  <c:v>1.2180879485406249E-2</c:v>
                </c:pt>
                <c:pt idx="1166">
                  <c:v>1.2183946249994871E-2</c:v>
                </c:pt>
                <c:pt idx="1167">
                  <c:v>1.2187010697381817E-2</c:v>
                </c:pt>
                <c:pt idx="1168">
                  <c:v>1.2190072830859051E-2</c:v>
                </c:pt>
                <c:pt idx="1169">
                  <c:v>1.2193132653710286E-2</c:v>
                </c:pt>
                <c:pt idx="1170">
                  <c:v>1.2196190169210997E-2</c:v>
                </c:pt>
                <c:pt idx="1171">
                  <c:v>1.2199245380628441E-2</c:v>
                </c:pt>
                <c:pt idx="1172">
                  <c:v>1.2202298291221691E-2</c:v>
                </c:pt>
                <c:pt idx="1173">
                  <c:v>1.2205348904241664E-2</c:v>
                </c:pt>
                <c:pt idx="1174">
                  <c:v>1.2208397222931129E-2</c:v>
                </c:pt>
                <c:pt idx="1175">
                  <c:v>1.2211443250524756E-2</c:v>
                </c:pt>
                <c:pt idx="1176">
                  <c:v>1.2214486990249112E-2</c:v>
                </c:pt>
                <c:pt idx="1177">
                  <c:v>1.2217528445322713E-2</c:v>
                </c:pt>
                <c:pt idx="1178">
                  <c:v>1.2220567618956034E-2</c:v>
                </c:pt>
                <c:pt idx="1179">
                  <c:v>1.2223604514351527E-2</c:v>
                </c:pt>
                <c:pt idx="1180">
                  <c:v>1.2226639134703669E-2</c:v>
                </c:pt>
                <c:pt idx="1181">
                  <c:v>1.2229671483198959E-2</c:v>
                </c:pt>
                <c:pt idx="1182">
                  <c:v>1.2232701563015964E-2</c:v>
                </c:pt>
                <c:pt idx="1183">
                  <c:v>1.2235729377325328E-2</c:v>
                </c:pt>
                <c:pt idx="1184">
                  <c:v>1.2238754929289804E-2</c:v>
                </c:pt>
                <c:pt idx="1185">
                  <c:v>1.2241778222064275E-2</c:v>
                </c:pt>
                <c:pt idx="1186">
                  <c:v>1.2244799258795784E-2</c:v>
                </c:pt>
                <c:pt idx="1187">
                  <c:v>1.2247818042623546E-2</c:v>
                </c:pt>
                <c:pt idx="1188">
                  <c:v>1.2250834576678983E-2</c:v>
                </c:pt>
                <c:pt idx="1189">
                  <c:v>1.2253848864085745E-2</c:v>
                </c:pt>
                <c:pt idx="1190">
                  <c:v>1.2256860907959723E-2</c:v>
                </c:pt>
                <c:pt idx="1191">
                  <c:v>1.2259870711409094E-2</c:v>
                </c:pt>
                <c:pt idx="1192">
                  <c:v>1.2262878277534322E-2</c:v>
                </c:pt>
                <c:pt idx="1193">
                  <c:v>1.2265883609428197E-2</c:v>
                </c:pt>
                <c:pt idx="1194">
                  <c:v>1.2268886710175854E-2</c:v>
                </c:pt>
                <c:pt idx="1195">
                  <c:v>1.2271887582854786E-2</c:v>
                </c:pt>
                <c:pt idx="1196">
                  <c:v>1.2274886230534887E-2</c:v>
                </c:pt>
                <c:pt idx="1197">
                  <c:v>1.2277882656278456E-2</c:v>
                </c:pt>
                <c:pt idx="1198">
                  <c:v>1.2280876863140234E-2</c:v>
                </c:pt>
                <c:pt idx="1199">
                  <c:v>1.2283868854167419E-2</c:v>
                </c:pt>
                <c:pt idx="1200">
                  <c:v>1.2286858632399693E-2</c:v>
                </c:pt>
                <c:pt idx="1201">
                  <c:v>1.2289846200869238E-2</c:v>
                </c:pt>
                <c:pt idx="1202">
                  <c:v>1.2292831562600769E-2</c:v>
                </c:pt>
                <c:pt idx="1203">
                  <c:v>1.2295814720611552E-2</c:v>
                </c:pt>
                <c:pt idx="1204">
                  <c:v>1.2298795677911416E-2</c:v>
                </c:pt>
                <c:pt idx="1205">
                  <c:v>1.2301774437502805E-2</c:v>
                </c:pt>
                <c:pt idx="1206">
                  <c:v>1.2304751002380755E-2</c:v>
                </c:pt>
                <c:pt idx="1207">
                  <c:v>1.2307725375532966E-2</c:v>
                </c:pt>
                <c:pt idx="1208">
                  <c:v>1.2310697559939788E-2</c:v>
                </c:pt>
                <c:pt idx="1209">
                  <c:v>1.231366755857426E-2</c:v>
                </c:pt>
                <c:pt idx="1210">
                  <c:v>1.2316635374402127E-2</c:v>
                </c:pt>
                <c:pt idx="1211">
                  <c:v>1.2319601010381863E-2</c:v>
                </c:pt>
                <c:pt idx="1212">
                  <c:v>1.2322564469464696E-2</c:v>
                </c:pt>
                <c:pt idx="1213">
                  <c:v>1.2325525754594618E-2</c:v>
                </c:pt>
                <c:pt idx="1214">
                  <c:v>1.2328484868708431E-2</c:v>
                </c:pt>
                <c:pt idx="1215">
                  <c:v>1.2331441814735737E-2</c:v>
                </c:pt>
                <c:pt idx="1216">
                  <c:v>1.2334396595598993E-2</c:v>
                </c:pt>
                <c:pt idx="1217">
                  <c:v>1.2337349214213509E-2</c:v>
                </c:pt>
                <c:pt idx="1218">
                  <c:v>1.234029967348747E-2</c:v>
                </c:pt>
                <c:pt idx="1219">
                  <c:v>1.2343247976321976E-2</c:v>
                </c:pt>
                <c:pt idx="1220">
                  <c:v>1.2346194125611049E-2</c:v>
                </c:pt>
                <c:pt idx="1221">
                  <c:v>1.2349138124241649E-2</c:v>
                </c:pt>
                <c:pt idx="1222">
                  <c:v>1.2352079975093718E-2</c:v>
                </c:pt>
                <c:pt idx="1223">
                  <c:v>1.2355019681040172E-2</c:v>
                </c:pt>
                <c:pt idx="1224">
                  <c:v>1.2357957244946953E-2</c:v>
                </c:pt>
                <c:pt idx="1225">
                  <c:v>1.2360892669673018E-2</c:v>
                </c:pt>
                <c:pt idx="1226">
                  <c:v>1.2363825958070391E-2</c:v>
                </c:pt>
                <c:pt idx="1227">
                  <c:v>1.2366757112984159E-2</c:v>
                </c:pt>
                <c:pt idx="1228">
                  <c:v>1.2369686137252509E-2</c:v>
                </c:pt>
                <c:pt idx="1229">
                  <c:v>1.2372613033706742E-2</c:v>
                </c:pt>
                <c:pt idx="1230">
                  <c:v>1.2375537805171293E-2</c:v>
                </c:pt>
                <c:pt idx="1231">
                  <c:v>1.2378460454463756E-2</c:v>
                </c:pt>
                <c:pt idx="1232">
                  <c:v>1.2381380984394905E-2</c:v>
                </c:pt>
                <c:pt idx="1233">
                  <c:v>1.2384299397768703E-2</c:v>
                </c:pt>
                <c:pt idx="1234">
                  <c:v>1.2387215697382346E-2</c:v>
                </c:pt>
                <c:pt idx="1235">
                  <c:v>1.2390129886026257E-2</c:v>
                </c:pt>
                <c:pt idx="1236">
                  <c:v>1.2393041966484121E-2</c:v>
                </c:pt>
                <c:pt idx="1237">
                  <c:v>1.2395951941532906E-2</c:v>
                </c:pt>
                <c:pt idx="1238">
                  <c:v>1.2398859813942878E-2</c:v>
                </c:pt>
                <c:pt idx="1239">
                  <c:v>1.2401765586477627E-2</c:v>
                </c:pt>
                <c:pt idx="1240">
                  <c:v>1.2404669261894079E-2</c:v>
                </c:pt>
                <c:pt idx="1241">
                  <c:v>1.2407570842942523E-2</c:v>
                </c:pt>
                <c:pt idx="1242">
                  <c:v>1.2410470332366627E-2</c:v>
                </c:pt>
                <c:pt idx="1243">
                  <c:v>1.2413367732903462E-2</c:v>
                </c:pt>
                <c:pt idx="1244">
                  <c:v>1.2416263047283516E-2</c:v>
                </c:pt>
                <c:pt idx="1245">
                  <c:v>1.2419156278230726E-2</c:v>
                </c:pt>
                <c:pt idx="1246">
                  <c:v>1.2422047428462474E-2</c:v>
                </c:pt>
                <c:pt idx="1247">
                  <c:v>1.2424936500689642E-2</c:v>
                </c:pt>
                <c:pt idx="1248">
                  <c:v>1.2427823497616593E-2</c:v>
                </c:pt>
                <c:pt idx="1249">
                  <c:v>1.2430708421941217E-2</c:v>
                </c:pt>
                <c:pt idx="1250">
                  <c:v>1.2433591276354945E-2</c:v>
                </c:pt>
                <c:pt idx="1251">
                  <c:v>1.2436472063542764E-2</c:v>
                </c:pt>
                <c:pt idx="1252">
                  <c:v>1.2439350786183238E-2</c:v>
                </c:pt>
                <c:pt idx="1253">
                  <c:v>1.2442227446948529E-2</c:v>
                </c:pt>
                <c:pt idx="1254">
                  <c:v>1.244510204850441E-2</c:v>
                </c:pt>
                <c:pt idx="1255">
                  <c:v>1.2447974593510302E-2</c:v>
                </c:pt>
                <c:pt idx="1256">
                  <c:v>1.2450845084619267E-2</c:v>
                </c:pt>
                <c:pt idx="1257">
                  <c:v>1.2453713524478046E-2</c:v>
                </c:pt>
                <c:pt idx="1258">
                  <c:v>1.2456579915727075E-2</c:v>
                </c:pt>
                <c:pt idx="1259">
                  <c:v>1.2459444261000501E-2</c:v>
                </c:pt>
                <c:pt idx="1260">
                  <c:v>1.2462306562926196E-2</c:v>
                </c:pt>
                <c:pt idx="1261">
                  <c:v>1.2465166824125793E-2</c:v>
                </c:pt>
                <c:pt idx="1262">
                  <c:v>1.2468025047214681E-2</c:v>
                </c:pt>
                <c:pt idx="1263">
                  <c:v>1.2470881234802044E-2</c:v>
                </c:pt>
                <c:pt idx="1264">
                  <c:v>1.2473735389490866E-2</c:v>
                </c:pt>
                <c:pt idx="1265">
                  <c:v>1.2476587513877958E-2</c:v>
                </c:pt>
                <c:pt idx="1266">
                  <c:v>1.2479437610553982E-2</c:v>
                </c:pt>
                <c:pt idx="1267">
                  <c:v>1.2482285682103448E-2</c:v>
                </c:pt>
                <c:pt idx="1268">
                  <c:v>1.248513173110475E-2</c:v>
                </c:pt>
                <c:pt idx="1269">
                  <c:v>1.2487975760130186E-2</c:v>
                </c:pt>
                <c:pt idx="1270">
                  <c:v>1.2490817771745967E-2</c:v>
                </c:pt>
                <c:pt idx="1271">
                  <c:v>1.2493657768512235E-2</c:v>
                </c:pt>
                <c:pt idx="1272">
                  <c:v>1.2496495752983092E-2</c:v>
                </c:pt>
                <c:pt idx="1273">
                  <c:v>1.2499331727706606E-2</c:v>
                </c:pt>
                <c:pt idx="1274">
                  <c:v>1.2502165695224839E-2</c:v>
                </c:pt>
                <c:pt idx="1275">
                  <c:v>1.2504997658073856E-2</c:v>
                </c:pt>
                <c:pt idx="1276">
                  <c:v>1.2507827618783747E-2</c:v>
                </c:pt>
                <c:pt idx="1277">
                  <c:v>1.2510655579878653E-2</c:v>
                </c:pt>
                <c:pt idx="1278">
                  <c:v>1.2513481543876765E-2</c:v>
                </c:pt>
                <c:pt idx="1279">
                  <c:v>1.2516305513290362E-2</c:v>
                </c:pt>
                <c:pt idx="1280">
                  <c:v>1.2519127490625814E-2</c:v>
                </c:pt>
                <c:pt idx="1281">
                  <c:v>1.2521947478383609E-2</c:v>
                </c:pt>
                <c:pt idx="1282">
                  <c:v>1.252476547905837E-2</c:v>
                </c:pt>
                <c:pt idx="1283">
                  <c:v>1.252758149513886E-2</c:v>
                </c:pt>
                <c:pt idx="1284">
                  <c:v>1.2530395529108019E-2</c:v>
                </c:pt>
                <c:pt idx="1285">
                  <c:v>1.2533207583442963E-2</c:v>
                </c:pt>
                <c:pt idx="1286">
                  <c:v>1.2536017660615021E-2</c:v>
                </c:pt>
                <c:pt idx="1287">
                  <c:v>1.2538825763089734E-2</c:v>
                </c:pt>
                <c:pt idx="1288">
                  <c:v>1.2541631893326877E-2</c:v>
                </c:pt>
                <c:pt idx="1289">
                  <c:v>1.254443605378049E-2</c:v>
                </c:pt>
                <c:pt idx="1290">
                  <c:v>1.254723824689887E-2</c:v>
                </c:pt>
                <c:pt idx="1291">
                  <c:v>1.2550038475124618E-2</c:v>
                </c:pt>
                <c:pt idx="1292">
                  <c:v>1.2552836740894628E-2</c:v>
                </c:pt>
                <c:pt idx="1293">
                  <c:v>1.2555633046640124E-2</c:v>
                </c:pt>
                <c:pt idx="1294">
                  <c:v>1.2558427394786666E-2</c:v>
                </c:pt>
                <c:pt idx="1295">
                  <c:v>1.2561219787754171E-2</c:v>
                </c:pt>
                <c:pt idx="1296">
                  <c:v>1.2564010227956933E-2</c:v>
                </c:pt>
                <c:pt idx="1297">
                  <c:v>1.2566798717803626E-2</c:v>
                </c:pt>
                <c:pt idx="1298">
                  <c:v>1.2569585259697348E-2</c:v>
                </c:pt>
                <c:pt idx="1299">
                  <c:v>1.2572369856035602E-2</c:v>
                </c:pt>
                <c:pt idx="1300">
                  <c:v>1.2575152509210348E-2</c:v>
                </c:pt>
                <c:pt idx="1301">
                  <c:v>1.2577933221607992E-2</c:v>
                </c:pt>
                <c:pt idx="1302">
                  <c:v>1.2580711995609417E-2</c:v>
                </c:pt>
                <c:pt idx="1303">
                  <c:v>1.2583488833589996E-2</c:v>
                </c:pt>
                <c:pt idx="1304">
                  <c:v>1.2586263737919611E-2</c:v>
                </c:pt>
                <c:pt idx="1305">
                  <c:v>1.2589036710962662E-2</c:v>
                </c:pt>
                <c:pt idx="1306">
                  <c:v>1.2591807755078092E-2</c:v>
                </c:pt>
                <c:pt idx="1307">
                  <c:v>1.2594576872619402E-2</c:v>
                </c:pt>
                <c:pt idx="1308">
                  <c:v>1.2597344065934659E-2</c:v>
                </c:pt>
                <c:pt idx="1309">
                  <c:v>1.2600109337366518E-2</c:v>
                </c:pt>
                <c:pt idx="1310">
                  <c:v>1.2602872689252248E-2</c:v>
                </c:pt>
                <c:pt idx="1311">
                  <c:v>1.2605634123923725E-2</c:v>
                </c:pt>
                <c:pt idx="1312">
                  <c:v>1.2608393643707473E-2</c:v>
                </c:pt>
                <c:pt idx="1313">
                  <c:v>1.2611151250924659E-2</c:v>
                </c:pt>
                <c:pt idx="1314">
                  <c:v>1.2613906947891126E-2</c:v>
                </c:pt>
                <c:pt idx="1315">
                  <c:v>1.2616660736917395E-2</c:v>
                </c:pt>
                <c:pt idx="1316">
                  <c:v>1.2619412620308693E-2</c:v>
                </c:pt>
                <c:pt idx="1317">
                  <c:v>1.2622162600364957E-2</c:v>
                </c:pt>
                <c:pt idx="1318">
                  <c:v>1.2624910679380862E-2</c:v>
                </c:pt>
                <c:pt idx="1319">
                  <c:v>1.2627656859645826E-2</c:v>
                </c:pt>
                <c:pt idx="1320">
                  <c:v>1.263040114344403E-2</c:v>
                </c:pt>
                <c:pt idx="1321">
                  <c:v>1.2633143533054435E-2</c:v>
                </c:pt>
                <c:pt idx="1322">
                  <c:v>1.2635884030750793E-2</c:v>
                </c:pt>
                <c:pt idx="1323">
                  <c:v>1.2638622638801672E-2</c:v>
                </c:pt>
                <c:pt idx="1324">
                  <c:v>1.264135935947046E-2</c:v>
                </c:pt>
                <c:pt idx="1325">
                  <c:v>1.2644094195015387E-2</c:v>
                </c:pt>
                <c:pt idx="1326">
                  <c:v>1.2646827147689542E-2</c:v>
                </c:pt>
                <c:pt idx="1327">
                  <c:v>1.2649558219740875E-2</c:v>
                </c:pt>
                <c:pt idx="1328">
                  <c:v>1.2652287413412237E-2</c:v>
                </c:pt>
                <c:pt idx="1329">
                  <c:v>1.2655014730941367E-2</c:v>
                </c:pt>
                <c:pt idx="1330">
                  <c:v>1.2657740174560932E-2</c:v>
                </c:pt>
                <c:pt idx="1331">
                  <c:v>1.2660463746498521E-2</c:v>
                </c:pt>
                <c:pt idx="1332">
                  <c:v>1.2663185448976679E-2</c:v>
                </c:pt>
                <c:pt idx="1333">
                  <c:v>1.2665905284212907E-2</c:v>
                </c:pt>
                <c:pt idx="1334">
                  <c:v>1.2668623254419682E-2</c:v>
                </c:pt>
                <c:pt idx="1335">
                  <c:v>1.2671339361804479E-2</c:v>
                </c:pt>
                <c:pt idx="1336">
                  <c:v>1.2674053608569776E-2</c:v>
                </c:pt>
                <c:pt idx="1337">
                  <c:v>1.2676765996913071E-2</c:v>
                </c:pt>
                <c:pt idx="1338">
                  <c:v>1.2679476529026902E-2</c:v>
                </c:pt>
                <c:pt idx="1339">
                  <c:v>1.2682185207098859E-2</c:v>
                </c:pt>
                <c:pt idx="1340">
                  <c:v>1.2684892033311591E-2</c:v>
                </c:pt>
                <c:pt idx="1341">
                  <c:v>1.2687597009842832E-2</c:v>
                </c:pt>
                <c:pt idx="1342">
                  <c:v>1.2690300138865412E-2</c:v>
                </c:pt>
                <c:pt idx="1343">
                  <c:v>1.269300142254727E-2</c:v>
                </c:pt>
                <c:pt idx="1344">
                  <c:v>1.2695700863051466E-2</c:v>
                </c:pt>
                <c:pt idx="1345">
                  <c:v>1.2698398462536203E-2</c:v>
                </c:pt>
                <c:pt idx="1346">
                  <c:v>1.2701094223154838E-2</c:v>
                </c:pt>
                <c:pt idx="1347">
                  <c:v>1.2703788147055885E-2</c:v>
                </c:pt>
                <c:pt idx="1348">
                  <c:v>1.2706480236383053E-2</c:v>
                </c:pt>
                <c:pt idx="1349">
                  <c:v>1.2709170493275239E-2</c:v>
                </c:pt>
                <c:pt idx="1350">
                  <c:v>1.2711858919866552E-2</c:v>
                </c:pt>
                <c:pt idx="1351">
                  <c:v>1.2714545518286324E-2</c:v>
                </c:pt>
                <c:pt idx="1352">
                  <c:v>1.2717230290659132E-2</c:v>
                </c:pt>
                <c:pt idx="1353">
                  <c:v>1.2719913239104794E-2</c:v>
                </c:pt>
                <c:pt idx="1354">
                  <c:v>1.2722594365738407E-2</c:v>
                </c:pt>
                <c:pt idx="1355">
                  <c:v>1.272527367267034E-2</c:v>
                </c:pt>
                <c:pt idx="1356">
                  <c:v>1.2727951162006259E-2</c:v>
                </c:pt>
                <c:pt idx="1357">
                  <c:v>1.2730626835847142E-2</c:v>
                </c:pt>
                <c:pt idx="1358">
                  <c:v>1.2733300696289284E-2</c:v>
                </c:pt>
                <c:pt idx="1359">
                  <c:v>1.2735972745424321E-2</c:v>
                </c:pt>
                <c:pt idx="1360">
                  <c:v>1.2738642985339235E-2</c:v>
                </c:pt>
                <c:pt idx="1361">
                  <c:v>1.2741311418116377E-2</c:v>
                </c:pt>
                <c:pt idx="1362">
                  <c:v>1.2743978045833467E-2</c:v>
                </c:pt>
                <c:pt idx="1363">
                  <c:v>1.2746642870563624E-2</c:v>
                </c:pt>
                <c:pt idx="1364">
                  <c:v>1.2749305894375373E-2</c:v>
                </c:pt>
                <c:pt idx="1365">
                  <c:v>1.2751967119332647E-2</c:v>
                </c:pt>
                <c:pt idx="1366">
                  <c:v>1.2754626547494822E-2</c:v>
                </c:pt>
                <c:pt idx="1367">
                  <c:v>1.2757284180916715E-2</c:v>
                </c:pt>
                <c:pt idx="1368">
                  <c:v>1.27599400216486E-2</c:v>
                </c:pt>
                <c:pt idx="1369">
                  <c:v>1.2762594071736227E-2</c:v>
                </c:pt>
                <c:pt idx="1370">
                  <c:v>1.2765246333220825E-2</c:v>
                </c:pt>
                <c:pt idx="1371">
                  <c:v>1.2767896808139133E-2</c:v>
                </c:pt>
                <c:pt idx="1372">
                  <c:v>1.2770545498523389E-2</c:v>
                </c:pt>
                <c:pt idx="1373">
                  <c:v>1.2773192406401368E-2</c:v>
                </c:pt>
                <c:pt idx="1374">
                  <c:v>1.277583753379638E-2</c:v>
                </c:pt>
                <c:pt idx="1375">
                  <c:v>1.277848088272728E-2</c:v>
                </c:pt>
                <c:pt idx="1376">
                  <c:v>1.2781122455208498E-2</c:v>
                </c:pt>
                <c:pt idx="1377">
                  <c:v>1.2783762253250036E-2</c:v>
                </c:pt>
                <c:pt idx="1378">
                  <c:v>1.2786400278857487E-2</c:v>
                </c:pt>
                <c:pt idx="1379">
                  <c:v>1.2789036534032051E-2</c:v>
                </c:pt>
                <c:pt idx="1380">
                  <c:v>1.2791671020770546E-2</c:v>
                </c:pt>
                <c:pt idx="1381">
                  <c:v>1.2794303741065412E-2</c:v>
                </c:pt>
                <c:pt idx="1382">
                  <c:v>1.279693469690474E-2</c:v>
                </c:pt>
                <c:pt idx="1383">
                  <c:v>1.2799563890272271E-2</c:v>
                </c:pt>
                <c:pt idx="1384">
                  <c:v>1.2802191323147423E-2</c:v>
                </c:pt>
                <c:pt idx="1385">
                  <c:v>1.280481699750528E-2</c:v>
                </c:pt>
                <c:pt idx="1386">
                  <c:v>1.2807440915316633E-2</c:v>
                </c:pt>
                <c:pt idx="1387">
                  <c:v>1.2810063078547975E-2</c:v>
                </c:pt>
                <c:pt idx="1388">
                  <c:v>1.2812683489161519E-2</c:v>
                </c:pt>
                <c:pt idx="1389">
                  <c:v>1.2815302149115205E-2</c:v>
                </c:pt>
                <c:pt idx="1390">
                  <c:v>1.2817919060362729E-2</c:v>
                </c:pt>
                <c:pt idx="1391">
                  <c:v>1.2820534224853524E-2</c:v>
                </c:pt>
                <c:pt idx="1392">
                  <c:v>1.2823147644532811E-2</c:v>
                </c:pt>
                <c:pt idx="1393">
                  <c:v>1.2825759321341584E-2</c:v>
                </c:pt>
                <c:pt idx="1394">
                  <c:v>1.2828369257216634E-2</c:v>
                </c:pt>
                <c:pt idx="1395">
                  <c:v>1.283097745409055E-2</c:v>
                </c:pt>
                <c:pt idx="1396">
                  <c:v>1.2833583913891753E-2</c:v>
                </c:pt>
                <c:pt idx="1397">
                  <c:v>1.2836188638544485E-2</c:v>
                </c:pt>
                <c:pt idx="1398">
                  <c:v>1.2838791629968834E-2</c:v>
                </c:pt>
                <c:pt idx="1399">
                  <c:v>1.2841392890080745E-2</c:v>
                </c:pt>
                <c:pt idx="1400">
                  <c:v>1.2843992420792028E-2</c:v>
                </c:pt>
                <c:pt idx="1401">
                  <c:v>1.2846590224010374E-2</c:v>
                </c:pt>
                <c:pt idx="1402">
                  <c:v>1.2849186301639365E-2</c:v>
                </c:pt>
                <c:pt idx="1403">
                  <c:v>1.2851780655578482E-2</c:v>
                </c:pt>
                <c:pt idx="1404">
                  <c:v>1.2854373287723136E-2</c:v>
                </c:pt>
                <c:pt idx="1405">
                  <c:v>1.2856964199964649E-2</c:v>
                </c:pt>
                <c:pt idx="1406">
                  <c:v>1.2859553394190293E-2</c:v>
                </c:pt>
                <c:pt idx="1407">
                  <c:v>1.2862140872283288E-2</c:v>
                </c:pt>
                <c:pt idx="1408">
                  <c:v>1.2864726636122816E-2</c:v>
                </c:pt>
                <c:pt idx="1409">
                  <c:v>1.286731068758404E-2</c:v>
                </c:pt>
                <c:pt idx="1410">
                  <c:v>1.2869893028538101E-2</c:v>
                </c:pt>
                <c:pt idx="1411">
                  <c:v>1.2872473660852144E-2</c:v>
                </c:pt>
                <c:pt idx="1412">
                  <c:v>1.2875052586389329E-2</c:v>
                </c:pt>
                <c:pt idx="1413">
                  <c:v>1.2877629807008829E-2</c:v>
                </c:pt>
                <c:pt idx="1414">
                  <c:v>1.2880205324565854E-2</c:v>
                </c:pt>
                <c:pt idx="1415">
                  <c:v>1.288277914091166E-2</c:v>
                </c:pt>
                <c:pt idx="1416">
                  <c:v>1.2885351257893562E-2</c:v>
                </c:pt>
                <c:pt idx="1417">
                  <c:v>1.2887921677354941E-2</c:v>
                </c:pt>
                <c:pt idx="1418">
                  <c:v>1.2890490401135256E-2</c:v>
                </c:pt>
                <c:pt idx="1419">
                  <c:v>1.2893057431070059E-2</c:v>
                </c:pt>
                <c:pt idx="1420">
                  <c:v>1.2895622768991009E-2</c:v>
                </c:pt>
                <c:pt idx="1421">
                  <c:v>1.289818641672587E-2</c:v>
                </c:pt>
                <c:pt idx="1422">
                  <c:v>1.2900748376098538E-2</c:v>
                </c:pt>
                <c:pt idx="1423">
                  <c:v>1.2903308648929045E-2</c:v>
                </c:pt>
                <c:pt idx="1424">
                  <c:v>1.2905867237033571E-2</c:v>
                </c:pt>
                <c:pt idx="1425">
                  <c:v>1.2908424142224453E-2</c:v>
                </c:pt>
                <c:pt idx="1426">
                  <c:v>1.2910979366310202E-2</c:v>
                </c:pt>
                <c:pt idx="1427">
                  <c:v>1.2913532911095505E-2</c:v>
                </c:pt>
                <c:pt idx="1428">
                  <c:v>1.2916084778381246E-2</c:v>
                </c:pt>
                <c:pt idx="1429">
                  <c:v>1.2918634969964513E-2</c:v>
                </c:pt>
                <c:pt idx="1430">
                  <c:v>1.2921183487638609E-2</c:v>
                </c:pt>
                <c:pt idx="1431">
                  <c:v>1.2923730333193061E-2</c:v>
                </c:pt>
                <c:pt idx="1432">
                  <c:v>1.2926275508413633E-2</c:v>
                </c:pt>
                <c:pt idx="1433">
                  <c:v>1.2928819015082338E-2</c:v>
                </c:pt>
                <c:pt idx="1434">
                  <c:v>1.2931360854977446E-2</c:v>
                </c:pt>
                <c:pt idx="1435">
                  <c:v>1.2933901029873501E-2</c:v>
                </c:pt>
                <c:pt idx="1436">
                  <c:v>1.2936439541541321E-2</c:v>
                </c:pt>
                <c:pt idx="1437">
                  <c:v>1.2938976391748019E-2</c:v>
                </c:pt>
                <c:pt idx="1438">
                  <c:v>1.2941511582257011E-2</c:v>
                </c:pt>
                <c:pt idx="1439">
                  <c:v>1.2944045114828029E-2</c:v>
                </c:pt>
                <c:pt idx="1440">
                  <c:v>1.2946576991217115E-2</c:v>
                </c:pt>
                <c:pt idx="1441">
                  <c:v>1.2949107213176663E-2</c:v>
                </c:pt>
                <c:pt idx="1442">
                  <c:v>1.2951635782455399E-2</c:v>
                </c:pt>
                <c:pt idx="1443">
                  <c:v>1.2954162700798412E-2</c:v>
                </c:pt>
                <c:pt idx="1444">
                  <c:v>1.295668796994715E-2</c:v>
                </c:pt>
                <c:pt idx="1445">
                  <c:v>1.2959211591639446E-2</c:v>
                </c:pt>
                <c:pt idx="1446">
                  <c:v>1.2961733567609515E-2</c:v>
                </c:pt>
                <c:pt idx="1447">
                  <c:v>1.2964253899587967E-2</c:v>
                </c:pt>
                <c:pt idx="1448">
                  <c:v>1.2966772589301827E-2</c:v>
                </c:pt>
                <c:pt idx="1449">
                  <c:v>1.2969289638474536E-2</c:v>
                </c:pt>
                <c:pt idx="1450">
                  <c:v>1.2971805048825958E-2</c:v>
                </c:pt>
                <c:pt idx="1451">
                  <c:v>1.297431882207241E-2</c:v>
                </c:pt>
                <c:pt idx="1452">
                  <c:v>1.2976830959926642E-2</c:v>
                </c:pt>
                <c:pt idx="1453">
                  <c:v>1.2979341464097877E-2</c:v>
                </c:pt>
                <c:pt idx="1454">
                  <c:v>1.2981850336291798E-2</c:v>
                </c:pt>
                <c:pt idx="1455">
                  <c:v>1.2984357578210577E-2</c:v>
                </c:pt>
                <c:pt idx="1456">
                  <c:v>1.2986863191552872E-2</c:v>
                </c:pt>
                <c:pt idx="1457">
                  <c:v>1.2989367178013843E-2</c:v>
                </c:pt>
                <c:pt idx="1458">
                  <c:v>1.299186953928516E-2</c:v>
                </c:pt>
                <c:pt idx="1459">
                  <c:v>1.2994370277055012E-2</c:v>
                </c:pt>
                <c:pt idx="1460">
                  <c:v>1.2996869393008122E-2</c:v>
                </c:pt>
                <c:pt idx="1461">
                  <c:v>1.2999366888825756E-2</c:v>
                </c:pt>
                <c:pt idx="1462">
                  <c:v>1.3001862766185727E-2</c:v>
                </c:pt>
                <c:pt idx="1463">
                  <c:v>1.3004357026762406E-2</c:v>
                </c:pt>
                <c:pt idx="1464">
                  <c:v>1.3006849672226746E-2</c:v>
                </c:pt>
                <c:pt idx="1465">
                  <c:v>1.3009340704246268E-2</c:v>
                </c:pt>
                <c:pt idx="1466">
                  <c:v>1.3011830124485094E-2</c:v>
                </c:pt>
                <c:pt idx="1467">
                  <c:v>1.3014317934603939E-2</c:v>
                </c:pt>
                <c:pt idx="1468">
                  <c:v>1.3016804136260132E-2</c:v>
                </c:pt>
                <c:pt idx="1469">
                  <c:v>1.3019288731107621E-2</c:v>
                </c:pt>
                <c:pt idx="1470">
                  <c:v>1.3021771720796986E-2</c:v>
                </c:pt>
                <c:pt idx="1471">
                  <c:v>1.3024253106975445E-2</c:v>
                </c:pt>
                <c:pt idx="1472">
                  <c:v>1.3026732891286865E-2</c:v>
                </c:pt>
                <c:pt idx="1473">
                  <c:v>1.302921107537177E-2</c:v>
                </c:pt>
                <c:pt idx="1474">
                  <c:v>1.3031687660867359E-2</c:v>
                </c:pt>
                <c:pt idx="1475">
                  <c:v>1.3034162649407504E-2</c:v>
                </c:pt>
                <c:pt idx="1476">
                  <c:v>1.3036636042622764E-2</c:v>
                </c:pt>
                <c:pt idx="1477">
                  <c:v>1.3039107842140395E-2</c:v>
                </c:pt>
                <c:pt idx="1478">
                  <c:v>1.3041578049584366E-2</c:v>
                </c:pt>
                <c:pt idx="1479">
                  <c:v>1.3044046666575358E-2</c:v>
                </c:pt>
                <c:pt idx="1480">
                  <c:v>1.3046513694730776E-2</c:v>
                </c:pt>
                <c:pt idx="1481">
                  <c:v>1.3048979135664763E-2</c:v>
                </c:pt>
                <c:pt idx="1482">
                  <c:v>1.3051442990988203E-2</c:v>
                </c:pt>
                <c:pt idx="1483">
                  <c:v>1.305390526230874E-2</c:v>
                </c:pt>
                <c:pt idx="1484">
                  <c:v>1.3056365951230777E-2</c:v>
                </c:pt>
                <c:pt idx="1485">
                  <c:v>1.3058825059355489E-2</c:v>
                </c:pt>
                <c:pt idx="1486">
                  <c:v>1.3061282588280834E-2</c:v>
                </c:pt>
                <c:pt idx="1487">
                  <c:v>1.3063738539601563E-2</c:v>
                </c:pt>
                <c:pt idx="1488">
                  <c:v>1.3066192914909222E-2</c:v>
                </c:pt>
                <c:pt idx="1489">
                  <c:v>1.3068645715792172E-2</c:v>
                </c:pt>
                <c:pt idx="1490">
                  <c:v>1.307109694383559E-2</c:v>
                </c:pt>
                <c:pt idx="1491">
                  <c:v>1.3073546600621481E-2</c:v>
                </c:pt>
                <c:pt idx="1492">
                  <c:v>1.3075994687728689E-2</c:v>
                </c:pt>
                <c:pt idx="1493">
                  <c:v>1.30784412067329E-2</c:v>
                </c:pt>
                <c:pt idx="1494">
                  <c:v>1.3080886159206656E-2</c:v>
                </c:pt>
                <c:pt idx="1495">
                  <c:v>1.3083329546719364E-2</c:v>
                </c:pt>
                <c:pt idx="1496">
                  <c:v>1.3085771370837305E-2</c:v>
                </c:pt>
                <c:pt idx="1497">
                  <c:v>1.3088211633123637E-2</c:v>
                </c:pt>
                <c:pt idx="1498">
                  <c:v>1.3090650335138421E-2</c:v>
                </c:pt>
                <c:pt idx="1499">
                  <c:v>1.3093087478438601E-2</c:v>
                </c:pt>
                <c:pt idx="1500">
                  <c:v>1.3095523064578042E-2</c:v>
                </c:pt>
                <c:pt idx="1501">
                  <c:v>1.3097957095107519E-2</c:v>
                </c:pt>
                <c:pt idx="1502">
                  <c:v>1.3100389571574741E-2</c:v>
                </c:pt>
                <c:pt idx="1503">
                  <c:v>1.3102820495524343E-2</c:v>
                </c:pt>
                <c:pt idx="1504">
                  <c:v>1.3105249868497914E-2</c:v>
                </c:pt>
                <c:pt idx="1505">
                  <c:v>1.3107677692033984E-2</c:v>
                </c:pt>
                <c:pt idx="1506">
                  <c:v>1.3110103967668056E-2</c:v>
                </c:pt>
                <c:pt idx="1507">
                  <c:v>1.3112528696932595E-2</c:v>
                </c:pt>
                <c:pt idx="1508">
                  <c:v>1.3114951881357048E-2</c:v>
                </c:pt>
                <c:pt idx="1509">
                  <c:v>1.3117373522467843E-2</c:v>
                </c:pt>
                <c:pt idx="1510">
                  <c:v>1.3119793621788419E-2</c:v>
                </c:pt>
                <c:pt idx="1511">
                  <c:v>1.3122212180839199E-2</c:v>
                </c:pt>
                <c:pt idx="1512">
                  <c:v>1.3124629201137637E-2</c:v>
                </c:pt>
                <c:pt idx="1513">
                  <c:v>1.3127044684198199E-2</c:v>
                </c:pt>
                <c:pt idx="1514">
                  <c:v>1.3129458631532384E-2</c:v>
                </c:pt>
                <c:pt idx="1515">
                  <c:v>1.3131871044648724E-2</c:v>
                </c:pt>
                <c:pt idx="1516">
                  <c:v>1.3134281925052805E-2</c:v>
                </c:pt>
                <c:pt idx="1517">
                  <c:v>1.313669127424727E-2</c:v>
                </c:pt>
                <c:pt idx="1518">
                  <c:v>1.3139099093731814E-2</c:v>
                </c:pt>
                <c:pt idx="1519">
                  <c:v>1.3141505385003215E-2</c:v>
                </c:pt>
                <c:pt idx="1520">
                  <c:v>1.314391014955533E-2</c:v>
                </c:pt>
                <c:pt idx="1521">
                  <c:v>1.3146313388879101E-2</c:v>
                </c:pt>
                <c:pt idx="1522">
                  <c:v>1.3148715104462564E-2</c:v>
                </c:pt>
                <c:pt idx="1523">
                  <c:v>1.3151115297790872E-2</c:v>
                </c:pt>
                <c:pt idx="1524">
                  <c:v>1.3153513970346279E-2</c:v>
                </c:pt>
                <c:pt idx="1525">
                  <c:v>1.3155911123608168E-2</c:v>
                </c:pt>
                <c:pt idx="1526">
                  <c:v>1.3158306759053049E-2</c:v>
                </c:pt>
                <c:pt idx="1527">
                  <c:v>1.3160700878154572E-2</c:v>
                </c:pt>
                <c:pt idx="1528">
                  <c:v>1.3163093482383533E-2</c:v>
                </c:pt>
                <c:pt idx="1529">
                  <c:v>1.3165484573207877E-2</c:v>
                </c:pt>
                <c:pt idx="1530">
                  <c:v>1.3167874152092716E-2</c:v>
                </c:pt>
                <c:pt idx="1531">
                  <c:v>1.3170262220500337E-2</c:v>
                </c:pt>
                <c:pt idx="1532">
                  <c:v>1.3172648779890196E-2</c:v>
                </c:pt>
                <c:pt idx="1533">
                  <c:v>1.3175033831718941E-2</c:v>
                </c:pt>
                <c:pt idx="1534">
                  <c:v>1.3177417377440411E-2</c:v>
                </c:pt>
                <c:pt idx="1535">
                  <c:v>1.3179799418505651E-2</c:v>
                </c:pt>
                <c:pt idx="1536">
                  <c:v>1.3182179956362918E-2</c:v>
                </c:pt>
                <c:pt idx="1537">
                  <c:v>1.3184558992457678E-2</c:v>
                </c:pt>
                <c:pt idx="1538">
                  <c:v>1.3186936528232631E-2</c:v>
                </c:pt>
                <c:pt idx="1539">
                  <c:v>1.3189312565127708E-2</c:v>
                </c:pt>
                <c:pt idx="1540">
                  <c:v>1.3191687104580086E-2</c:v>
                </c:pt>
                <c:pt idx="1541">
                  <c:v>1.3194060148024184E-2</c:v>
                </c:pt>
                <c:pt idx="1542">
                  <c:v>1.3196431696891683E-2</c:v>
                </c:pt>
                <c:pt idx="1543">
                  <c:v>1.3198801752611532E-2</c:v>
                </c:pt>
                <c:pt idx="1544">
                  <c:v>1.3201170316609945E-2</c:v>
                </c:pt>
                <c:pt idx="1545">
                  <c:v>1.3203537390310422E-2</c:v>
                </c:pt>
                <c:pt idx="1546">
                  <c:v>1.320590297513375E-2</c:v>
                </c:pt>
                <c:pt idx="1547">
                  <c:v>1.320826707249801E-2</c:v>
                </c:pt>
                <c:pt idx="1548">
                  <c:v>1.3210629683818594E-2</c:v>
                </c:pt>
                <c:pt idx="1549">
                  <c:v>1.3212990810508191E-2</c:v>
                </c:pt>
                <c:pt idx="1550">
                  <c:v>1.3215350453976824E-2</c:v>
                </c:pt>
                <c:pt idx="1551">
                  <c:v>1.3217708615631828E-2</c:v>
                </c:pt>
                <c:pt idx="1552">
                  <c:v>1.3220065296877886E-2</c:v>
                </c:pt>
                <c:pt idx="1553">
                  <c:v>1.3222420499117014E-2</c:v>
                </c:pt>
                <c:pt idx="1554">
                  <c:v>1.3224774223748575E-2</c:v>
                </c:pt>
                <c:pt idx="1555">
                  <c:v>1.3227126472169294E-2</c:v>
                </c:pt>
                <c:pt idx="1556">
                  <c:v>1.3229477245773254E-2</c:v>
                </c:pt>
                <c:pt idx="1557">
                  <c:v>1.3231826545951916E-2</c:v>
                </c:pt>
                <c:pt idx="1558">
                  <c:v>1.3234174374094113E-2</c:v>
                </c:pt>
                <c:pt idx="1559">
                  <c:v>1.3236520731586069E-2</c:v>
                </c:pt>
                <c:pt idx="1560">
                  <c:v>1.3238865619811397E-2</c:v>
                </c:pt>
                <c:pt idx="1561">
                  <c:v>1.3241209040151114E-2</c:v>
                </c:pt>
                <c:pt idx="1562">
                  <c:v>1.3243550993983638E-2</c:v>
                </c:pt>
                <c:pt idx="1563">
                  <c:v>1.3245891482684817E-2</c:v>
                </c:pt>
                <c:pt idx="1564">
                  <c:v>1.3248230507627903E-2</c:v>
                </c:pt>
                <c:pt idx="1565">
                  <c:v>1.3250568070183596E-2</c:v>
                </c:pt>
                <c:pt idx="1566">
                  <c:v>1.3252904171720016E-2</c:v>
                </c:pt>
                <c:pt idx="1567">
                  <c:v>1.3255238813602735E-2</c:v>
                </c:pt>
                <c:pt idx="1568">
                  <c:v>1.3257571997194781E-2</c:v>
                </c:pt>
                <c:pt idx="1569">
                  <c:v>1.3259903723856631E-2</c:v>
                </c:pt>
                <c:pt idx="1570">
                  <c:v>1.3262233994946237E-2</c:v>
                </c:pt>
                <c:pt idx="1571">
                  <c:v>1.3264562811819012E-2</c:v>
                </c:pt>
                <c:pt idx="1572">
                  <c:v>1.3266890175827859E-2</c:v>
                </c:pt>
                <c:pt idx="1573">
                  <c:v>1.3269216088323165E-2</c:v>
                </c:pt>
                <c:pt idx="1574">
                  <c:v>1.3271540550652812E-2</c:v>
                </c:pt>
                <c:pt idx="1575">
                  <c:v>1.3273863564162174E-2</c:v>
                </c:pt>
                <c:pt idx="1576">
                  <c:v>1.3276185130194145E-2</c:v>
                </c:pt>
                <c:pt idx="1577">
                  <c:v>1.3278505250089128E-2</c:v>
                </c:pt>
                <c:pt idx="1578">
                  <c:v>1.3280823925185046E-2</c:v>
                </c:pt>
                <c:pt idx="1579">
                  <c:v>1.3283141156817358E-2</c:v>
                </c:pt>
                <c:pt idx="1580">
                  <c:v>1.3285456946319047E-2</c:v>
                </c:pt>
                <c:pt idx="1581">
                  <c:v>1.3287771295020649E-2</c:v>
                </c:pt>
                <c:pt idx="1582">
                  <c:v>1.3290084204250248E-2</c:v>
                </c:pt>
                <c:pt idx="1583">
                  <c:v>1.3292395675333479E-2</c:v>
                </c:pt>
                <c:pt idx="1584">
                  <c:v>1.3294705709593541E-2</c:v>
                </c:pt>
                <c:pt idx="1585">
                  <c:v>1.3297014308351207E-2</c:v>
                </c:pt>
                <c:pt idx="1586">
                  <c:v>1.3299321472924825E-2</c:v>
                </c:pt>
                <c:pt idx="1587">
                  <c:v>1.3301627204630325E-2</c:v>
                </c:pt>
                <c:pt idx="1588">
                  <c:v>1.3303931504781227E-2</c:v>
                </c:pt>
                <c:pt idx="1589">
                  <c:v>1.3306234374688647E-2</c:v>
                </c:pt>
                <c:pt idx="1590">
                  <c:v>1.3308535815661309E-2</c:v>
                </c:pt>
                <c:pt idx="1591">
                  <c:v>1.3310835829005545E-2</c:v>
                </c:pt>
                <c:pt idx="1592">
                  <c:v>1.33131344160253E-2</c:v>
                </c:pt>
                <c:pt idx="1593">
                  <c:v>1.3315431578022148E-2</c:v>
                </c:pt>
                <c:pt idx="1594">
                  <c:v>1.331772731629529E-2</c:v>
                </c:pt>
                <c:pt idx="1595">
                  <c:v>1.3320021632141564E-2</c:v>
                </c:pt>
                <c:pt idx="1596">
                  <c:v>1.3322314526855452E-2</c:v>
                </c:pt>
                <c:pt idx="1597">
                  <c:v>1.3324606001729088E-2</c:v>
                </c:pt>
                <c:pt idx="1598">
                  <c:v>1.3326896058052255E-2</c:v>
                </c:pt>
                <c:pt idx="1599">
                  <c:v>1.3329184697112409E-2</c:v>
                </c:pt>
                <c:pt idx="1600">
                  <c:v>1.3331471920194668E-2</c:v>
                </c:pt>
                <c:pt idx="1601">
                  <c:v>1.3333757728581828E-2</c:v>
                </c:pt>
                <c:pt idx="1602">
                  <c:v>1.3336042123554366E-2</c:v>
                </c:pt>
                <c:pt idx="1603">
                  <c:v>1.3338325106390448E-2</c:v>
                </c:pt>
                <c:pt idx="1604">
                  <c:v>1.3340606678365939E-2</c:v>
                </c:pt>
                <c:pt idx="1605">
                  <c:v>1.3342886840754404E-2</c:v>
                </c:pt>
                <c:pt idx="1606">
                  <c:v>1.3345165594827109E-2</c:v>
                </c:pt>
                <c:pt idx="1607">
                  <c:v>1.3347442941853045E-2</c:v>
                </c:pt>
                <c:pt idx="1608">
                  <c:v>1.3349718883098912E-2</c:v>
                </c:pt>
                <c:pt idx="1609">
                  <c:v>1.3351993419829148E-2</c:v>
                </c:pt>
                <c:pt idx="1610">
                  <c:v>1.3354266553305918E-2</c:v>
                </c:pt>
                <c:pt idx="1611">
                  <c:v>1.3356538284789127E-2</c:v>
                </c:pt>
                <c:pt idx="1612">
                  <c:v>1.3358808615536431E-2</c:v>
                </c:pt>
                <c:pt idx="1613">
                  <c:v>1.3361077546803225E-2</c:v>
                </c:pt>
                <c:pt idx="1614">
                  <c:v>1.3363345079842673E-2</c:v>
                </c:pt>
                <c:pt idx="1615">
                  <c:v>1.3365611215905706E-2</c:v>
                </c:pt>
                <c:pt idx="1616">
                  <c:v>1.3367875956241013E-2</c:v>
                </c:pt>
                <c:pt idx="1617">
                  <c:v>1.3370139302095069E-2</c:v>
                </c:pt>
                <c:pt idx="1618">
                  <c:v>1.3372401254712132E-2</c:v>
                </c:pt>
                <c:pt idx="1619">
                  <c:v>1.3374661815334246E-2</c:v>
                </c:pt>
                <c:pt idx="1620">
                  <c:v>1.3376920985201246E-2</c:v>
                </c:pt>
                <c:pt idx="1621">
                  <c:v>1.3379178765550778E-2</c:v>
                </c:pt>
                <c:pt idx="1622">
                  <c:v>1.3381435157618285E-2</c:v>
                </c:pt>
                <c:pt idx="1623">
                  <c:v>1.3383690162637032E-2</c:v>
                </c:pt>
                <c:pt idx="1624">
                  <c:v>1.3385943781838097E-2</c:v>
                </c:pt>
                <c:pt idx="1625">
                  <c:v>1.3388196016450388E-2</c:v>
                </c:pt>
                <c:pt idx="1626">
                  <c:v>1.3390446867700634E-2</c:v>
                </c:pt>
                <c:pt idx="1627">
                  <c:v>1.3392696336813417E-2</c:v>
                </c:pt>
                <c:pt idx="1628">
                  <c:v>1.3394944425011147E-2</c:v>
                </c:pt>
                <c:pt idx="1629">
                  <c:v>1.3397191133514097E-2</c:v>
                </c:pt>
                <c:pt idx="1630">
                  <c:v>1.339943646354038E-2</c:v>
                </c:pt>
                <c:pt idx="1631">
                  <c:v>1.340168041630598E-2</c:v>
                </c:pt>
                <c:pt idx="1632">
                  <c:v>1.3403922993024751E-2</c:v>
                </c:pt>
                <c:pt idx="1633">
                  <c:v>1.3406164194908404E-2</c:v>
                </c:pt>
                <c:pt idx="1634">
                  <c:v>1.3408404023166547E-2</c:v>
                </c:pt>
                <c:pt idx="1635">
                  <c:v>1.3410642479006658E-2</c:v>
                </c:pt>
                <c:pt idx="1636">
                  <c:v>1.3412879563634109E-2</c:v>
                </c:pt>
                <c:pt idx="1637">
                  <c:v>1.3415115278252177E-2</c:v>
                </c:pt>
                <c:pt idx="1638">
                  <c:v>1.3417349624062023E-2</c:v>
                </c:pt>
                <c:pt idx="1639">
                  <c:v>1.3419582602262736E-2</c:v>
                </c:pt>
                <c:pt idx="1640">
                  <c:v>1.3421814214051295E-2</c:v>
                </c:pt>
                <c:pt idx="1641">
                  <c:v>1.3424044460622619E-2</c:v>
                </c:pt>
                <c:pt idx="1642">
                  <c:v>1.342627334316954E-2</c:v>
                </c:pt>
                <c:pt idx="1643">
                  <c:v>1.3428500862882822E-2</c:v>
                </c:pt>
                <c:pt idx="1644">
                  <c:v>1.3430727020951164E-2</c:v>
                </c:pt>
                <c:pt idx="1645">
                  <c:v>1.343295181856121E-2</c:v>
                </c:pt>
                <c:pt idx="1646">
                  <c:v>1.3435175256897549E-2</c:v>
                </c:pt>
                <c:pt idx="1647">
                  <c:v>1.343739733714272E-2</c:v>
                </c:pt>
                <c:pt idx="1648">
                  <c:v>1.3439618060477224E-2</c:v>
                </c:pt>
                <c:pt idx="1649">
                  <c:v>1.3441837428079527E-2</c:v>
                </c:pt>
                <c:pt idx="1650">
                  <c:v>1.3444055441126057E-2</c:v>
                </c:pt>
                <c:pt idx="1651">
                  <c:v>1.344627210079123E-2</c:v>
                </c:pt>
                <c:pt idx="1652">
                  <c:v>1.3448487408247426E-2</c:v>
                </c:pt>
                <c:pt idx="1653">
                  <c:v>1.3450701364665021E-2</c:v>
                </c:pt>
                <c:pt idx="1654">
                  <c:v>1.3452913971212385E-2</c:v>
                </c:pt>
                <c:pt idx="1655">
                  <c:v>1.3455125229055875E-2</c:v>
                </c:pt>
                <c:pt idx="1656">
                  <c:v>1.3457335139359861E-2</c:v>
                </c:pt>
                <c:pt idx="1657">
                  <c:v>1.3459543703286713E-2</c:v>
                </c:pt>
                <c:pt idx="1658">
                  <c:v>1.3461750921996815E-2</c:v>
                </c:pt>
                <c:pt idx="1659">
                  <c:v>1.346395679664858E-2</c:v>
                </c:pt>
                <c:pt idx="1660">
                  <c:v>1.3466161328398426E-2</c:v>
                </c:pt>
                <c:pt idx="1661">
                  <c:v>1.3468364518400817E-2</c:v>
                </c:pt>
                <c:pt idx="1662">
                  <c:v>1.3470566367808242E-2</c:v>
                </c:pt>
                <c:pt idx="1663">
                  <c:v>1.347276687777124E-2</c:v>
                </c:pt>
                <c:pt idx="1664">
                  <c:v>1.347496604943838E-2</c:v>
                </c:pt>
                <c:pt idx="1665">
                  <c:v>1.3477163883956299E-2</c:v>
                </c:pt>
                <c:pt idx="1666">
                  <c:v>1.3479360382469678E-2</c:v>
                </c:pt>
                <c:pt idx="1667">
                  <c:v>1.3481555546121262E-2</c:v>
                </c:pt>
                <c:pt idx="1668">
                  <c:v>1.3483749376051868E-2</c:v>
                </c:pt>
                <c:pt idx="1669">
                  <c:v>1.3485941873400374E-2</c:v>
                </c:pt>
                <c:pt idx="1670">
                  <c:v>1.3488133039303744E-2</c:v>
                </c:pt>
                <c:pt idx="1671">
                  <c:v>1.349032287489702E-2</c:v>
                </c:pt>
                <c:pt idx="1672">
                  <c:v>1.3492511381313334E-2</c:v>
                </c:pt>
                <c:pt idx="1673">
                  <c:v>1.3494698559683906E-2</c:v>
                </c:pt>
                <c:pt idx="1674">
                  <c:v>1.3496884411138062E-2</c:v>
                </c:pt>
                <c:pt idx="1675">
                  <c:v>1.349906893680322E-2</c:v>
                </c:pt>
                <c:pt idx="1676">
                  <c:v>1.3501252137804913E-2</c:v>
                </c:pt>
                <c:pt idx="1677">
                  <c:v>1.3503434015266789E-2</c:v>
                </c:pt>
                <c:pt idx="1678">
                  <c:v>1.3505614570310605E-2</c:v>
                </c:pt>
                <c:pt idx="1679">
                  <c:v>1.3507793804056246E-2</c:v>
                </c:pt>
                <c:pt idx="1680">
                  <c:v>1.3509971717621734E-2</c:v>
                </c:pt>
                <c:pt idx="1681">
                  <c:v>1.3512148312123209E-2</c:v>
                </c:pt>
                <c:pt idx="1682">
                  <c:v>1.3514323588674956E-2</c:v>
                </c:pt>
                <c:pt idx="1683">
                  <c:v>1.3516497548389409E-2</c:v>
                </c:pt>
                <c:pt idx="1684">
                  <c:v>1.3518670192377142E-2</c:v>
                </c:pt>
                <c:pt idx="1685">
                  <c:v>1.3520841521746884E-2</c:v>
                </c:pt>
                <c:pt idx="1686">
                  <c:v>1.3523011537605526E-2</c:v>
                </c:pt>
                <c:pt idx="1687">
                  <c:v>1.3525180241058121E-2</c:v>
                </c:pt>
                <c:pt idx="1688">
                  <c:v>1.3527347633207887E-2</c:v>
                </c:pt>
                <c:pt idx="1689">
                  <c:v>1.3529513715156217E-2</c:v>
                </c:pt>
                <c:pt idx="1690">
                  <c:v>1.3531678488002685E-2</c:v>
                </c:pt>
                <c:pt idx="1691">
                  <c:v>1.3533841952845046E-2</c:v>
                </c:pt>
                <c:pt idx="1692">
                  <c:v>1.3536004110779237E-2</c:v>
                </c:pt>
                <c:pt idx="1693">
                  <c:v>1.3538164962899394E-2</c:v>
                </c:pt>
                <c:pt idx="1694">
                  <c:v>1.354032451029785E-2</c:v>
                </c:pt>
                <c:pt idx="1695">
                  <c:v>1.3542482754065142E-2</c:v>
                </c:pt>
                <c:pt idx="1696">
                  <c:v>1.3544639695290005E-2</c:v>
                </c:pt>
                <c:pt idx="1697">
                  <c:v>1.3546795335059399E-2</c:v>
                </c:pt>
                <c:pt idx="1698">
                  <c:v>1.3548949674458494E-2</c:v>
                </c:pt>
                <c:pt idx="1699">
                  <c:v>1.3551102714570676E-2</c:v>
                </c:pt>
                <c:pt idx="1700">
                  <c:v>1.3553254456477565E-2</c:v>
                </c:pt>
                <c:pt idx="1701">
                  <c:v>1.3555404901259014E-2</c:v>
                </c:pt>
                <c:pt idx="1702">
                  <c:v>1.3557554049993105E-2</c:v>
                </c:pt>
                <c:pt idx="1703">
                  <c:v>1.3559701903756161E-2</c:v>
                </c:pt>
                <c:pt idx="1704">
                  <c:v>1.3561848463622751E-2</c:v>
                </c:pt>
                <c:pt idx="1705">
                  <c:v>1.35639937306657E-2</c:v>
                </c:pt>
                <c:pt idx="1706">
                  <c:v>1.3566137705956082E-2</c:v>
                </c:pt>
                <c:pt idx="1707">
                  <c:v>1.3568280390563226E-2</c:v>
                </c:pt>
                <c:pt idx="1708">
                  <c:v>1.3570421785554732E-2</c:v>
                </c:pt>
                <c:pt idx="1709">
                  <c:v>1.3572561891996465E-2</c:v>
                </c:pt>
                <c:pt idx="1710">
                  <c:v>1.3574700710952564E-2</c:v>
                </c:pt>
                <c:pt idx="1711">
                  <c:v>1.3576838243485446E-2</c:v>
                </c:pt>
                <c:pt idx="1712">
                  <c:v>1.357897449065581E-2</c:v>
                </c:pt>
                <c:pt idx="1713">
                  <c:v>1.3581109453522639E-2</c:v>
                </c:pt>
                <c:pt idx="1714">
                  <c:v>1.3583243133143207E-2</c:v>
                </c:pt>
                <c:pt idx="1715">
                  <c:v>1.3585375530573093E-2</c:v>
                </c:pt>
                <c:pt idx="1716">
                  <c:v>1.3587506646866167E-2</c:v>
                </c:pt>
                <c:pt idx="1717">
                  <c:v>1.3589636483074607E-2</c:v>
                </c:pt>
                <c:pt idx="1718">
                  <c:v>1.3591765040248898E-2</c:v>
                </c:pt>
                <c:pt idx="1719">
                  <c:v>1.3593892319437844E-2</c:v>
                </c:pt>
                <c:pt idx="1720">
                  <c:v>1.3596018321688564E-2</c:v>
                </c:pt>
                <c:pt idx="1721">
                  <c:v>1.3598143048046497E-2</c:v>
                </c:pt>
                <c:pt idx="1722">
                  <c:v>1.3600266499555416E-2</c:v>
                </c:pt>
                <c:pt idx="1723">
                  <c:v>1.3602388677257415E-2</c:v>
                </c:pt>
                <c:pt idx="1724">
                  <c:v>1.3604509582192942E-2</c:v>
                </c:pt>
                <c:pt idx="1725">
                  <c:v>1.3606629215400767E-2</c:v>
                </c:pt>
                <c:pt idx="1726">
                  <c:v>1.3608747577918015E-2</c:v>
                </c:pt>
                <c:pt idx="1727">
                  <c:v>1.3610864670780156E-2</c:v>
                </c:pt>
                <c:pt idx="1728">
                  <c:v>1.3612980495021019E-2</c:v>
                </c:pt>
                <c:pt idx="1729">
                  <c:v>1.3615095051672783E-2</c:v>
                </c:pt>
                <c:pt idx="1730">
                  <c:v>1.3617208341765998E-2</c:v>
                </c:pt>
                <c:pt idx="1731">
                  <c:v>1.3619320366329573E-2</c:v>
                </c:pt>
                <c:pt idx="1732">
                  <c:v>1.3621431126390792E-2</c:v>
                </c:pt>
                <c:pt idx="1733">
                  <c:v>1.3623540622975317E-2</c:v>
                </c:pt>
                <c:pt idx="1734">
                  <c:v>1.3625648857107179E-2</c:v>
                </c:pt>
                <c:pt idx="1735">
                  <c:v>1.3627755829808807E-2</c:v>
                </c:pt>
                <c:pt idx="1736">
                  <c:v>1.3629861542101008E-2</c:v>
                </c:pt>
                <c:pt idx="1737">
                  <c:v>1.3631965995002984E-2</c:v>
                </c:pt>
                <c:pt idx="1738">
                  <c:v>1.3634069189532333E-2</c:v>
                </c:pt>
                <c:pt idx="1739">
                  <c:v>1.3636171126705053E-2</c:v>
                </c:pt>
                <c:pt idx="1740">
                  <c:v>1.3638271807535554E-2</c:v>
                </c:pt>
                <c:pt idx="1741">
                  <c:v>1.3640371233036649E-2</c:v>
                </c:pt>
                <c:pt idx="1742">
                  <c:v>1.3642469404219558E-2</c:v>
                </c:pt>
                <c:pt idx="1743">
                  <c:v>1.364456632209393E-2</c:v>
                </c:pt>
                <c:pt idx="1744">
                  <c:v>1.3646661987667832E-2</c:v>
                </c:pt>
                <c:pt idx="1745">
                  <c:v>1.3648756401947753E-2</c:v>
                </c:pt>
                <c:pt idx="1746">
                  <c:v>1.3650849565938615E-2</c:v>
                </c:pt>
                <c:pt idx="1747">
                  <c:v>1.3652941480643775E-2</c:v>
                </c:pt>
                <c:pt idx="1748">
                  <c:v>1.3655032147065028E-2</c:v>
                </c:pt>
                <c:pt idx="1749">
                  <c:v>1.3657121566202603E-2</c:v>
                </c:pt>
                <c:pt idx="1750">
                  <c:v>1.3659209739055192E-2</c:v>
                </c:pt>
                <c:pt idx="1751">
                  <c:v>1.3661296666619919E-2</c:v>
                </c:pt>
                <c:pt idx="1752">
                  <c:v>1.3663382349892379E-2</c:v>
                </c:pt>
                <c:pt idx="1753">
                  <c:v>1.3665466789866609E-2</c:v>
                </c:pt>
                <c:pt idx="1754">
                  <c:v>1.3667549987535122E-2</c:v>
                </c:pt>
                <c:pt idx="1755">
                  <c:v>1.3669631943888894E-2</c:v>
                </c:pt>
                <c:pt idx="1756">
                  <c:v>1.3671712659917361E-2</c:v>
                </c:pt>
                <c:pt idx="1757">
                  <c:v>1.3673792136608451E-2</c:v>
                </c:pt>
                <c:pt idx="1758">
                  <c:v>1.367587037494856E-2</c:v>
                </c:pt>
                <c:pt idx="1759">
                  <c:v>1.3677947375922565E-2</c:v>
                </c:pt>
                <c:pt idx="1760">
                  <c:v>1.3680023140513833E-2</c:v>
                </c:pt>
                <c:pt idx="1761">
                  <c:v>1.3682097669704225E-2</c:v>
                </c:pt>
                <c:pt idx="1762">
                  <c:v>1.3684170964474086E-2</c:v>
                </c:pt>
                <c:pt idx="1763">
                  <c:v>1.3686243025802271E-2</c:v>
                </c:pt>
                <c:pt idx="1764">
                  <c:v>1.3688313854666123E-2</c:v>
                </c:pt>
                <c:pt idx="1765">
                  <c:v>1.3690383452041507E-2</c:v>
                </c:pt>
                <c:pt idx="1766">
                  <c:v>1.3692451818902787E-2</c:v>
                </c:pt>
                <c:pt idx="1767">
                  <c:v>1.3694518956222843E-2</c:v>
                </c:pt>
                <c:pt idx="1768">
                  <c:v>1.3696584864973075E-2</c:v>
                </c:pt>
                <c:pt idx="1769">
                  <c:v>1.3698649546123397E-2</c:v>
                </c:pt>
                <c:pt idx="1770">
                  <c:v>1.3700713000642259E-2</c:v>
                </c:pt>
                <c:pt idx="1771">
                  <c:v>1.3702775229496632E-2</c:v>
                </c:pt>
                <c:pt idx="1772">
                  <c:v>1.3704836233652028E-2</c:v>
                </c:pt>
                <c:pt idx="1773">
                  <c:v>1.3706896014072484E-2</c:v>
                </c:pt>
                <c:pt idx="1774">
                  <c:v>1.3708954571720586E-2</c:v>
                </c:pt>
                <c:pt idx="1775">
                  <c:v>1.3711011907557458E-2</c:v>
                </c:pt>
                <c:pt idx="1776">
                  <c:v>1.3713068022542784E-2</c:v>
                </c:pt>
                <c:pt idx="1777">
                  <c:v>1.3715122917634786E-2</c:v>
                </c:pt>
                <c:pt idx="1778">
                  <c:v>1.3717176593790247E-2</c:v>
                </c:pt>
                <c:pt idx="1779">
                  <c:v>1.3719229051964512E-2</c:v>
                </c:pt>
                <c:pt idx="1780">
                  <c:v>1.3721280293111484E-2</c:v>
                </c:pt>
                <c:pt idx="1781">
                  <c:v>1.3723330318183633E-2</c:v>
                </c:pt>
                <c:pt idx="1782">
                  <c:v>1.3725379128132006E-2</c:v>
                </c:pt>
                <c:pt idx="1783">
                  <c:v>1.3727426723906215E-2</c:v>
                </c:pt>
                <c:pt idx="1784">
                  <c:v>1.3729473106454455E-2</c:v>
                </c:pt>
                <c:pt idx="1785">
                  <c:v>1.3731518276723502E-2</c:v>
                </c:pt>
                <c:pt idx="1786">
                  <c:v>1.3733562235658713E-2</c:v>
                </c:pt>
                <c:pt idx="1787">
                  <c:v>1.373560498420404E-2</c:v>
                </c:pt>
                <c:pt idx="1788">
                  <c:v>1.3737646523302021E-2</c:v>
                </c:pt>
                <c:pt idx="1789">
                  <c:v>1.3739686853893799E-2</c:v>
                </c:pt>
                <c:pt idx="1790">
                  <c:v>1.3741725976919099E-2</c:v>
                </c:pt>
                <c:pt idx="1791">
                  <c:v>1.3743763893316273E-2</c:v>
                </c:pt>
                <c:pt idx="1792">
                  <c:v>1.3745800604022255E-2</c:v>
                </c:pt>
                <c:pt idx="1793">
                  <c:v>1.3747836109972609E-2</c:v>
                </c:pt>
                <c:pt idx="1794">
                  <c:v>1.3749870412101501E-2</c:v>
                </c:pt>
                <c:pt idx="1795">
                  <c:v>1.375190351134172E-2</c:v>
                </c:pt>
                <c:pt idx="1796">
                  <c:v>1.3753935408624672E-2</c:v>
                </c:pt>
                <c:pt idx="1797">
                  <c:v>1.3755966104880394E-2</c:v>
                </c:pt>
                <c:pt idx="1798">
                  <c:v>1.3757995601037543E-2</c:v>
                </c:pt>
                <c:pt idx="1799">
                  <c:v>1.3760023898023407E-2</c:v>
                </c:pt>
                <c:pt idx="1800">
                  <c:v>1.3762050996763918E-2</c:v>
                </c:pt>
                <c:pt idx="1801">
                  <c:v>1.3764076898183642E-2</c:v>
                </c:pt>
                <c:pt idx="1802">
                  <c:v>1.3766101603205778E-2</c:v>
                </c:pt>
                <c:pt idx="1803">
                  <c:v>1.3768125112752189E-2</c:v>
                </c:pt>
                <c:pt idx="1804">
                  <c:v>1.3770147427743365E-2</c:v>
                </c:pt>
                <c:pt idx="1805">
                  <c:v>1.3772168549098466E-2</c:v>
                </c:pt>
                <c:pt idx="1806">
                  <c:v>1.3774188477735302E-2</c:v>
                </c:pt>
                <c:pt idx="1807">
                  <c:v>1.3776207214570336E-2</c:v>
                </c:pt>
                <c:pt idx="1808">
                  <c:v>1.37782247605187E-2</c:v>
                </c:pt>
                <c:pt idx="1809">
                  <c:v>1.3780241116494193E-2</c:v>
                </c:pt>
                <c:pt idx="1810">
                  <c:v>1.3782256283409277E-2</c:v>
                </c:pt>
                <c:pt idx="1811">
                  <c:v>1.378427026217509E-2</c:v>
                </c:pt>
                <c:pt idx="1812">
                  <c:v>1.3786283053701449E-2</c:v>
                </c:pt>
                <c:pt idx="1813">
                  <c:v>1.3788294658896845E-2</c:v>
                </c:pt>
                <c:pt idx="1814">
                  <c:v>1.3790305078668458E-2</c:v>
                </c:pt>
                <c:pt idx="1815">
                  <c:v>1.3792314313922149E-2</c:v>
                </c:pt>
                <c:pt idx="1816">
                  <c:v>1.3794322365562463E-2</c:v>
                </c:pt>
                <c:pt idx="1817">
                  <c:v>1.3796329234492656E-2</c:v>
                </c:pt>
                <c:pt idx="1818">
                  <c:v>1.3798334921614664E-2</c:v>
                </c:pt>
                <c:pt idx="1819">
                  <c:v>1.3800339427829126E-2</c:v>
                </c:pt>
                <c:pt idx="1820">
                  <c:v>1.380234275403538E-2</c:v>
                </c:pt>
                <c:pt idx="1821">
                  <c:v>1.3804344901131483E-2</c:v>
                </c:pt>
                <c:pt idx="1822">
                  <c:v>1.3806345870014189E-2</c:v>
                </c:pt>
                <c:pt idx="1823">
                  <c:v>1.3808345661578965E-2</c:v>
                </c:pt>
                <c:pt idx="1824">
                  <c:v>1.3810344276720002E-2</c:v>
                </c:pt>
                <c:pt idx="1825">
                  <c:v>1.3812341716330201E-2</c:v>
                </c:pt>
                <c:pt idx="1826">
                  <c:v>1.3814337981301189E-2</c:v>
                </c:pt>
                <c:pt idx="1827">
                  <c:v>1.3816333072523319E-2</c:v>
                </c:pt>
                <c:pt idx="1828">
                  <c:v>1.3818326990885673E-2</c:v>
                </c:pt>
                <c:pt idx="1829">
                  <c:v>1.3820319737276061E-2</c:v>
                </c:pt>
                <c:pt idx="1830">
                  <c:v>1.3822311312581029E-2</c:v>
                </c:pt>
                <c:pt idx="1831">
                  <c:v>1.3824301717685866E-2</c:v>
                </c:pt>
                <c:pt idx="1832">
                  <c:v>1.3826290953474605E-2</c:v>
                </c:pt>
                <c:pt idx="1833">
                  <c:v>1.3828279020830003E-2</c:v>
                </c:pt>
                <c:pt idx="1834">
                  <c:v>1.3830265920633585E-2</c:v>
                </c:pt>
                <c:pt idx="1835">
                  <c:v>1.3832251653765625E-2</c:v>
                </c:pt>
                <c:pt idx="1836">
                  <c:v>1.3834236221105143E-2</c:v>
                </c:pt>
                <c:pt idx="1837">
                  <c:v>1.3836219623529917E-2</c:v>
                </c:pt>
                <c:pt idx="1838">
                  <c:v>1.3838201861916491E-2</c:v>
                </c:pt>
                <c:pt idx="1839">
                  <c:v>1.3840182937140169E-2</c:v>
                </c:pt>
                <c:pt idx="1840">
                  <c:v>1.3842162850075024E-2</c:v>
                </c:pt>
                <c:pt idx="1841">
                  <c:v>1.3844141601593888E-2</c:v>
                </c:pt>
                <c:pt idx="1842">
                  <c:v>1.3846119192568382E-2</c:v>
                </c:pt>
                <c:pt idx="1843">
                  <c:v>1.3848095623868881E-2</c:v>
                </c:pt>
                <c:pt idx="1844">
                  <c:v>1.3850070896364565E-2</c:v>
                </c:pt>
                <c:pt idx="1845">
                  <c:v>1.3852045010923374E-2</c:v>
                </c:pt>
                <c:pt idx="1846">
                  <c:v>1.3854017968412045E-2</c:v>
                </c:pt>
                <c:pt idx="1847">
                  <c:v>1.3855989769696094E-2</c:v>
                </c:pt>
                <c:pt idx="1848">
                  <c:v>1.3857960415639836E-2</c:v>
                </c:pt>
                <c:pt idx="1849">
                  <c:v>1.3859929907106373E-2</c:v>
                </c:pt>
                <c:pt idx="1850">
                  <c:v>1.3861898244957606E-2</c:v>
                </c:pt>
                <c:pt idx="1851">
                  <c:v>1.3863865430054237E-2</c:v>
                </c:pt>
                <c:pt idx="1852">
                  <c:v>1.3865831463255774E-2</c:v>
                </c:pt>
                <c:pt idx="1853">
                  <c:v>1.3867796345420519E-2</c:v>
                </c:pt>
                <c:pt idx="1854">
                  <c:v>1.3869760077405598E-2</c:v>
                </c:pt>
                <c:pt idx="1855">
                  <c:v>1.3871722660066936E-2</c:v>
                </c:pt>
                <c:pt idx="1856">
                  <c:v>1.3873684094259276E-2</c:v>
                </c:pt>
                <c:pt idx="1857">
                  <c:v>1.3875644380836185E-2</c:v>
                </c:pt>
                <c:pt idx="1858">
                  <c:v>1.3877603520650043E-2</c:v>
                </c:pt>
                <c:pt idx="1859">
                  <c:v>1.3879561514552056E-2</c:v>
                </c:pt>
                <c:pt idx="1860">
                  <c:v>1.3881518363392256E-2</c:v>
                </c:pt>
                <c:pt idx="1861">
                  <c:v>1.3883474068019503E-2</c:v>
                </c:pt>
                <c:pt idx="1862">
                  <c:v>1.3885428629281492E-2</c:v>
                </c:pt>
                <c:pt idx="1863">
                  <c:v>1.3887382048024749E-2</c:v>
                </c:pt>
                <c:pt idx="1864">
                  <c:v>1.3889334325094638E-2</c:v>
                </c:pt>
                <c:pt idx="1865">
                  <c:v>1.3891285461335374E-2</c:v>
                </c:pt>
                <c:pt idx="1866">
                  <c:v>1.3893235457590001E-2</c:v>
                </c:pt>
                <c:pt idx="1867">
                  <c:v>1.3895184314700413E-2</c:v>
                </c:pt>
                <c:pt idx="1868">
                  <c:v>1.389713203350736E-2</c:v>
                </c:pt>
                <c:pt idx="1869">
                  <c:v>1.389907861485044E-2</c:v>
                </c:pt>
                <c:pt idx="1870">
                  <c:v>1.3901024059568102E-2</c:v>
                </c:pt>
                <c:pt idx="1871">
                  <c:v>1.3902968368497658E-2</c:v>
                </c:pt>
                <c:pt idx="1872">
                  <c:v>1.3904911542475281E-2</c:v>
                </c:pt>
                <c:pt idx="1873">
                  <c:v>1.3906853582336001E-2</c:v>
                </c:pt>
                <c:pt idx="1874">
                  <c:v>1.3908794488913721E-2</c:v>
                </c:pt>
                <c:pt idx="1875">
                  <c:v>1.3910734263041208E-2</c:v>
                </c:pt>
                <c:pt idx="1876">
                  <c:v>1.3912672905550108E-2</c:v>
                </c:pt>
                <c:pt idx="1877">
                  <c:v>1.391461041727093E-2</c:v>
                </c:pt>
                <c:pt idx="1878">
                  <c:v>1.3916546799033067E-2</c:v>
                </c:pt>
                <c:pt idx="1879">
                  <c:v>1.3918482051664797E-2</c:v>
                </c:pt>
                <c:pt idx="1880">
                  <c:v>1.3920416175993267E-2</c:v>
                </c:pt>
                <c:pt idx="1881">
                  <c:v>1.3922349172844522E-2</c:v>
                </c:pt>
                <c:pt idx="1882">
                  <c:v>1.3924281043043489E-2</c:v>
                </c:pt>
                <c:pt idx="1883">
                  <c:v>1.3926211787413991E-2</c:v>
                </c:pt>
                <c:pt idx="1884">
                  <c:v>1.3928141406778732E-2</c:v>
                </c:pt>
                <c:pt idx="1885">
                  <c:v>1.3930069901959325E-2</c:v>
                </c:pt>
                <c:pt idx="1886">
                  <c:v>1.3931997273776279E-2</c:v>
                </c:pt>
                <c:pt idx="1887">
                  <c:v>1.3933923523049003E-2</c:v>
                </c:pt>
                <c:pt idx="1888">
                  <c:v>1.3935848650595809E-2</c:v>
                </c:pt>
                <c:pt idx="1889">
                  <c:v>1.3937772657233919E-2</c:v>
                </c:pt>
                <c:pt idx="1890">
                  <c:v>1.3939695543779463E-2</c:v>
                </c:pt>
                <c:pt idx="1891">
                  <c:v>1.3941617311047483E-2</c:v>
                </c:pt>
                <c:pt idx="1892">
                  <c:v>1.3943537959851935E-2</c:v>
                </c:pt>
                <c:pt idx="1893">
                  <c:v>1.3945457491005699E-2</c:v>
                </c:pt>
                <c:pt idx="1894">
                  <c:v>1.3947375905320565E-2</c:v>
                </c:pt>
                <c:pt idx="1895">
                  <c:v>1.3949293203607247E-2</c:v>
                </c:pt>
                <c:pt idx="1896">
                  <c:v>1.3951209386675397E-2</c:v>
                </c:pt>
                <c:pt idx="1897">
                  <c:v>1.3953124455333579E-2</c:v>
                </c:pt>
                <c:pt idx="1898">
                  <c:v>1.3955038410389295E-2</c:v>
                </c:pt>
                <c:pt idx="1899">
                  <c:v>1.3956951252648985E-2</c:v>
                </c:pt>
                <c:pt idx="1900">
                  <c:v>1.3958862982918013E-2</c:v>
                </c:pt>
                <c:pt idx="1901">
                  <c:v>1.3960773602000697E-2</c:v>
                </c:pt>
                <c:pt idx="1902">
                  <c:v>1.3962683110700272E-2</c:v>
                </c:pt>
                <c:pt idx="1903">
                  <c:v>1.3964591509818942E-2</c:v>
                </c:pt>
                <c:pt idx="1904">
                  <c:v>1.3966498800157844E-2</c:v>
                </c:pt>
                <c:pt idx="1905">
                  <c:v>1.3968404982517063E-2</c:v>
                </c:pt>
                <c:pt idx="1906">
                  <c:v>1.3970310057695638E-2</c:v>
                </c:pt>
                <c:pt idx="1907">
                  <c:v>1.3972214026491561E-2</c:v>
                </c:pt>
                <c:pt idx="1908">
                  <c:v>1.3974116889701784E-2</c:v>
                </c:pt>
                <c:pt idx="1909">
                  <c:v>1.3976018648122207E-2</c:v>
                </c:pt>
                <c:pt idx="1910">
                  <c:v>1.3977919302547702E-2</c:v>
                </c:pt>
                <c:pt idx="1911">
                  <c:v>1.3979818853772098E-2</c:v>
                </c:pt>
                <c:pt idx="1912">
                  <c:v>1.3981717302588193E-2</c:v>
                </c:pt>
                <c:pt idx="1913">
                  <c:v>1.3983614649787753E-2</c:v>
                </c:pt>
                <c:pt idx="1914">
                  <c:v>1.3985510896161518E-2</c:v>
                </c:pt>
                <c:pt idx="1915">
                  <c:v>1.3987406042499191E-2</c:v>
                </c:pt>
                <c:pt idx="1916">
                  <c:v>1.3989300089589464E-2</c:v>
                </c:pt>
                <c:pt idx="1917">
                  <c:v>1.3991193038220001E-2</c:v>
                </c:pt>
                <c:pt idx="1918">
                  <c:v>1.3993084889177448E-2</c:v>
                </c:pt>
                <c:pt idx="1919">
                  <c:v>1.3994975643247429E-2</c:v>
                </c:pt>
                <c:pt idx="1920">
                  <c:v>1.3996865301214564E-2</c:v>
                </c:pt>
                <c:pt idx="1921">
                  <c:v>1.3998753863862453E-2</c:v>
                </c:pt>
                <c:pt idx="1922">
                  <c:v>1.4000641331973688E-2</c:v>
                </c:pt>
                <c:pt idx="1923">
                  <c:v>1.4002527706329856E-2</c:v>
                </c:pt>
                <c:pt idx="1924">
                  <c:v>1.400441298771154E-2</c:v>
                </c:pt>
                <c:pt idx="1925">
                  <c:v>1.4006297176898316E-2</c:v>
                </c:pt>
                <c:pt idx="1926">
                  <c:v>1.4008180274668765E-2</c:v>
                </c:pt>
                <c:pt idx="1927">
                  <c:v>1.4010062281800469E-2</c:v>
                </c:pt>
                <c:pt idx="1928">
                  <c:v>1.4011943199070013E-2</c:v>
                </c:pt>
                <c:pt idx="1929">
                  <c:v>1.401382302725299E-2</c:v>
                </c:pt>
                <c:pt idx="1930">
                  <c:v>1.4015701767124003E-2</c:v>
                </c:pt>
                <c:pt idx="1931">
                  <c:v>1.401757941945667E-2</c:v>
                </c:pt>
                <c:pt idx="1932">
                  <c:v>1.4019455985023617E-2</c:v>
                </c:pt>
                <c:pt idx="1933">
                  <c:v>1.4021331464596491E-2</c:v>
                </c:pt>
                <c:pt idx="1934">
                  <c:v>1.4023205858945956E-2</c:v>
                </c:pt>
                <c:pt idx="1935">
                  <c:v>1.40250791688417E-2</c:v>
                </c:pt>
                <c:pt idx="1936">
                  <c:v>1.4026951395052431E-2</c:v>
                </c:pt>
                <c:pt idx="1937">
                  <c:v>1.4028822538345887E-2</c:v>
                </c:pt>
                <c:pt idx="1938">
                  <c:v>1.4030692599488826E-2</c:v>
                </c:pt>
                <c:pt idx="1939">
                  <c:v>1.4032561579247045E-2</c:v>
                </c:pt>
                <c:pt idx="1940">
                  <c:v>1.4034429478385371E-2</c:v>
                </c:pt>
                <c:pt idx="1941">
                  <c:v>1.4036296297667663E-2</c:v>
                </c:pt>
                <c:pt idx="1942">
                  <c:v>1.4038162037856825E-2</c:v>
                </c:pt>
                <c:pt idx="1943">
                  <c:v>1.4040026699714794E-2</c:v>
                </c:pt>
                <c:pt idx="1944">
                  <c:v>1.4041890284002545E-2</c:v>
                </c:pt>
                <c:pt idx="1945">
                  <c:v>1.4043752791480109E-2</c:v>
                </c:pt>
                <c:pt idx="1946">
                  <c:v>1.4045614222906552E-2</c:v>
                </c:pt>
                <c:pt idx="1947">
                  <c:v>1.4047474579039996E-2</c:v>
                </c:pt>
                <c:pt idx="1948">
                  <c:v>1.4049333860637609E-2</c:v>
                </c:pt>
                <c:pt idx="1949">
                  <c:v>1.4051192068455613E-2</c:v>
                </c:pt>
                <c:pt idx="1950">
                  <c:v>1.405304920324929E-2</c:v>
                </c:pt>
                <c:pt idx="1951">
                  <c:v>1.4054905265772973E-2</c:v>
                </c:pt>
                <c:pt idx="1952">
                  <c:v>1.4056760256780055E-2</c:v>
                </c:pt>
                <c:pt idx="1953">
                  <c:v>1.4058614177022996E-2</c:v>
                </c:pt>
                <c:pt idx="1954">
                  <c:v>1.4060467027253316E-2</c:v>
                </c:pt>
                <c:pt idx="1955">
                  <c:v>1.40623188082216E-2</c:v>
                </c:pt>
                <c:pt idx="1956">
                  <c:v>1.4064169520677504E-2</c:v>
                </c:pt>
                <c:pt idx="1957">
                  <c:v>1.4066019165369757E-2</c:v>
                </c:pt>
                <c:pt idx="1958">
                  <c:v>1.4067867743046155E-2</c:v>
                </c:pt>
                <c:pt idx="1959">
                  <c:v>1.4069715254453575E-2</c:v>
                </c:pt>
                <c:pt idx="1960">
                  <c:v>1.4071561700337961E-2</c:v>
                </c:pt>
                <c:pt idx="1961">
                  <c:v>1.4073407081444346E-2</c:v>
                </c:pt>
                <c:pt idx="1962">
                  <c:v>1.4075251398516843E-2</c:v>
                </c:pt>
                <c:pt idx="1963">
                  <c:v>1.4077094652298642E-2</c:v>
                </c:pt>
                <c:pt idx="1964">
                  <c:v>1.4078936843532031E-2</c:v>
                </c:pt>
                <c:pt idx="1965">
                  <c:v>1.4080777972958368E-2</c:v>
                </c:pt>
                <c:pt idx="1966">
                  <c:v>1.4082618041318117E-2</c:v>
                </c:pt>
                <c:pt idx="1967">
                  <c:v>1.4084457049350824E-2</c:v>
                </c:pt>
                <c:pt idx="1968">
                  <c:v>1.4086294997795134E-2</c:v>
                </c:pt>
                <c:pt idx="1969">
                  <c:v>1.4088131887388786E-2</c:v>
                </c:pt>
                <c:pt idx="1970">
                  <c:v>1.4089967718868616E-2</c:v>
                </c:pt>
                <c:pt idx="1971">
                  <c:v>1.4091802492970564E-2</c:v>
                </c:pt>
                <c:pt idx="1972">
                  <c:v>1.4093636210429668E-2</c:v>
                </c:pt>
                <c:pt idx="1973">
                  <c:v>1.4095468871980077E-2</c:v>
                </c:pt>
                <c:pt idx="1974">
                  <c:v>1.4097300478355036E-2</c:v>
                </c:pt>
                <c:pt idx="1975">
                  <c:v>1.4099131030286909E-2</c:v>
                </c:pt>
                <c:pt idx="1976">
                  <c:v>1.4100960528507166E-2</c:v>
                </c:pt>
                <c:pt idx="1977">
                  <c:v>1.4102788973746389E-2</c:v>
                </c:pt>
                <c:pt idx="1978">
                  <c:v>1.4104616366734274E-2</c:v>
                </c:pt>
                <c:pt idx="1979">
                  <c:v>1.4106442708199636E-2</c:v>
                </c:pt>
                <c:pt idx="1980">
                  <c:v>1.4108267998870409E-2</c:v>
                </c:pt>
                <c:pt idx="1981">
                  <c:v>1.4110092239473649E-2</c:v>
                </c:pt>
                <c:pt idx="1982">
                  <c:v>1.4111915430735525E-2</c:v>
                </c:pt>
                <c:pt idx="1983">
                  <c:v>1.4113737573381344E-2</c:v>
                </c:pt>
                <c:pt idx="1984">
                  <c:v>1.4115558668135535E-2</c:v>
                </c:pt>
                <c:pt idx="1985">
                  <c:v>1.4117378715721652E-2</c:v>
                </c:pt>
                <c:pt idx="1986">
                  <c:v>1.4119197716862378E-2</c:v>
                </c:pt>
                <c:pt idx="1987">
                  <c:v>1.4121015672279547E-2</c:v>
                </c:pt>
                <c:pt idx="1988">
                  <c:v>1.41228325826941E-2</c:v>
                </c:pt>
                <c:pt idx="1989">
                  <c:v>1.4124648448826134E-2</c:v>
                </c:pt>
                <c:pt idx="1990">
                  <c:v>1.4126463271394883E-2</c:v>
                </c:pt>
                <c:pt idx="1991">
                  <c:v>1.4128277051118712E-2</c:v>
                </c:pt>
                <c:pt idx="1992">
                  <c:v>1.4130089788715135E-2</c:v>
                </c:pt>
                <c:pt idx="1993">
                  <c:v>1.4131901484900818E-2</c:v>
                </c:pt>
                <c:pt idx="1994">
                  <c:v>1.4133712140391554E-2</c:v>
                </c:pt>
                <c:pt idx="1995">
                  <c:v>1.4135521755902304E-2</c:v>
                </c:pt>
                <c:pt idx="1996">
                  <c:v>1.4137330332147169E-2</c:v>
                </c:pt>
                <c:pt idx="1997">
                  <c:v>1.4139137869839407E-2</c:v>
                </c:pt>
                <c:pt idx="1998">
                  <c:v>1.4140944369691426E-2</c:v>
                </c:pt>
                <c:pt idx="1999">
                  <c:v>1.4142749832414791E-2</c:v>
                </c:pt>
                <c:pt idx="2000">
                  <c:v>1.4144554258720228E-2</c:v>
                </c:pt>
                <c:pt idx="2001">
                  <c:v>1.4146357649317617E-2</c:v>
                </c:pt>
                <c:pt idx="2002">
                  <c:v>1.414816000491601E-2</c:v>
                </c:pt>
                <c:pt idx="2003">
                  <c:v>1.4149961326223611E-2</c:v>
                </c:pt>
                <c:pt idx="2004">
                  <c:v>1.4151761613947801E-2</c:v>
                </c:pt>
                <c:pt idx="2005">
                  <c:v>1.4153560868795113E-2</c:v>
                </c:pt>
                <c:pt idx="2006">
                  <c:v>1.4155359091471271E-2</c:v>
                </c:pt>
                <c:pt idx="2007">
                  <c:v>1.415715628268115E-2</c:v>
                </c:pt>
                <c:pt idx="2008">
                  <c:v>1.4158952443128809E-2</c:v>
                </c:pt>
                <c:pt idx="2009">
                  <c:v>1.4160747573517476E-2</c:v>
                </c:pt>
                <c:pt idx="2010">
                  <c:v>1.4162541674549564E-2</c:v>
                </c:pt>
                <c:pt idx="2011">
                  <c:v>1.4164334746926658E-2</c:v>
                </c:pt>
                <c:pt idx="2012">
                  <c:v>1.4166126791349525E-2</c:v>
                </c:pt>
                <c:pt idx="2013">
                  <c:v>1.4167917808518116E-2</c:v>
                </c:pt>
                <c:pt idx="2014">
                  <c:v>1.4169707799131561E-2</c:v>
                </c:pt>
                <c:pt idx="2015">
                  <c:v>1.4171496763888186E-2</c:v>
                </c:pt>
                <c:pt idx="2016">
                  <c:v>1.4173284703485493E-2</c:v>
                </c:pt>
                <c:pt idx="2017">
                  <c:v>1.4175071618620179E-2</c:v>
                </c:pt>
                <c:pt idx="2018">
                  <c:v>1.4176857509988138E-2</c:v>
                </c:pt>
                <c:pt idx="2019">
                  <c:v>1.4178642378284445E-2</c:v>
                </c:pt>
                <c:pt idx="2020">
                  <c:v>1.4180426224203384E-2</c:v>
                </c:pt>
                <c:pt idx="2021">
                  <c:v>1.4182209048438425E-2</c:v>
                </c:pt>
                <c:pt idx="2022">
                  <c:v>1.4183990851682241E-2</c:v>
                </c:pt>
                <c:pt idx="2023">
                  <c:v>1.4185771634626705E-2</c:v>
                </c:pt>
                <c:pt idx="2024">
                  <c:v>1.4187551397962893E-2</c:v>
                </c:pt>
                <c:pt idx="2025">
                  <c:v>1.4189330142381084E-2</c:v>
                </c:pt>
                <c:pt idx="2026">
                  <c:v>1.4191107868570762E-2</c:v>
                </c:pt>
                <c:pt idx="2027">
                  <c:v>1.4192884577220621E-2</c:v>
                </c:pt>
                <c:pt idx="2028">
                  <c:v>1.419466026901856E-2</c:v>
                </c:pt>
                <c:pt idx="2029">
                  <c:v>1.4196434944651695E-2</c:v>
                </c:pt>
                <c:pt idx="2030">
                  <c:v>1.4198208604806346E-2</c:v>
                </c:pt>
                <c:pt idx="2031">
                  <c:v>1.4199981250168055E-2</c:v>
                </c:pt>
                <c:pt idx="2032">
                  <c:v>1.4201752881421585E-2</c:v>
                </c:pt>
                <c:pt idx="2033">
                  <c:v>1.4203523499250902E-2</c:v>
                </c:pt>
                <c:pt idx="2034">
                  <c:v>1.4205293104339206E-2</c:v>
                </c:pt>
                <c:pt idx="2035">
                  <c:v>1.4207061697368906E-2</c:v>
                </c:pt>
                <c:pt idx="2036">
                  <c:v>1.420882927902164E-2</c:v>
                </c:pt>
                <c:pt idx="2037">
                  <c:v>1.4210595849978278E-2</c:v>
                </c:pt>
                <c:pt idx="2038">
                  <c:v>1.4212361410918906E-2</c:v>
                </c:pt>
                <c:pt idx="2039">
                  <c:v>1.421412596252284E-2</c:v>
                </c:pt>
                <c:pt idx="2040">
                  <c:v>1.4215889505468636E-2</c:v>
                </c:pt>
                <c:pt idx="2041">
                  <c:v>1.4217652040434061E-2</c:v>
                </c:pt>
                <c:pt idx="2042">
                  <c:v>1.4219413568096138E-2</c:v>
                </c:pt>
                <c:pt idx="2043">
                  <c:v>1.4221174089131115E-2</c:v>
                </c:pt>
                <c:pt idx="2044">
                  <c:v>1.422293360421447E-2</c:v>
                </c:pt>
                <c:pt idx="2045">
                  <c:v>1.4224692114020927E-2</c:v>
                </c:pt>
                <c:pt idx="2046">
                  <c:v>1.4226449619224459E-2</c:v>
                </c:pt>
                <c:pt idx="2047">
                  <c:v>1.4228206120498259E-2</c:v>
                </c:pt>
                <c:pt idx="2048">
                  <c:v>1.422996161851478E-2</c:v>
                </c:pt>
                <c:pt idx="2049">
                  <c:v>1.4231716113945714E-2</c:v>
                </c:pt>
                <c:pt idx="2050">
                  <c:v>1.4233469607462003E-2</c:v>
                </c:pt>
                <c:pt idx="2051">
                  <c:v>1.4235222099733835E-2</c:v>
                </c:pt>
                <c:pt idx="2052">
                  <c:v>1.4236973591430642E-2</c:v>
                </c:pt>
                <c:pt idx="2053">
                  <c:v>1.423872408322112E-2</c:v>
                </c:pt>
                <c:pt idx="2054">
                  <c:v>1.424047357577321E-2</c:v>
                </c:pt>
                <c:pt idx="2055">
                  <c:v>1.4242222069754109E-2</c:v>
                </c:pt>
                <c:pt idx="2056">
                  <c:v>1.4243969565830274E-2</c:v>
                </c:pt>
                <c:pt idx="2057">
                  <c:v>1.4245716064667411E-2</c:v>
                </c:pt>
                <c:pt idx="2058">
                  <c:v>1.4247461566930497E-2</c:v>
                </c:pt>
                <c:pt idx="2059">
                  <c:v>1.4249206073283758E-2</c:v>
                </c:pt>
                <c:pt idx="2060">
                  <c:v>1.4250949584390698E-2</c:v>
                </c:pt>
                <c:pt idx="2061">
                  <c:v>1.4252692100914071E-2</c:v>
                </c:pt>
                <c:pt idx="2062">
                  <c:v>1.4254433623515909E-2</c:v>
                </c:pt>
                <c:pt idx="2063">
                  <c:v>1.4256174152857501E-2</c:v>
                </c:pt>
                <c:pt idx="2064">
                  <c:v>1.4257913689599411E-2</c:v>
                </c:pt>
                <c:pt idx="2065">
                  <c:v>1.4259652234401475E-2</c:v>
                </c:pt>
                <c:pt idx="2066">
                  <c:v>1.4261389787922794E-2</c:v>
                </c:pt>
                <c:pt idx="2067">
                  <c:v>1.4263126350821753E-2</c:v>
                </c:pt>
                <c:pt idx="2068">
                  <c:v>1.4264861923756008E-2</c:v>
                </c:pt>
                <c:pt idx="2069">
                  <c:v>1.4266596507382488E-2</c:v>
                </c:pt>
                <c:pt idx="2070">
                  <c:v>1.4268330102357408E-2</c:v>
                </c:pt>
                <c:pt idx="2071">
                  <c:v>1.4270062709336256E-2</c:v>
                </c:pt>
                <c:pt idx="2072">
                  <c:v>1.4271794328973806E-2</c:v>
                </c:pt>
                <c:pt idx="2073">
                  <c:v>1.4273524961924113E-2</c:v>
                </c:pt>
                <c:pt idx="2074">
                  <c:v>1.4275254608840519E-2</c:v>
                </c:pt>
                <c:pt idx="2075">
                  <c:v>1.4276983270375654E-2</c:v>
                </c:pt>
                <c:pt idx="2076">
                  <c:v>1.4278710947181431E-2</c:v>
                </c:pt>
                <c:pt idx="2077">
                  <c:v>1.4280437639909051E-2</c:v>
                </c:pt>
                <c:pt idx="2078">
                  <c:v>1.4282163349209015E-2</c:v>
                </c:pt>
                <c:pt idx="2079">
                  <c:v>1.4283888075731105E-2</c:v>
                </c:pt>
                <c:pt idx="2080">
                  <c:v>1.4285611820124404E-2</c:v>
                </c:pt>
                <c:pt idx="2081">
                  <c:v>1.4287334583037293E-2</c:v>
                </c:pt>
                <c:pt idx="2082">
                  <c:v>1.4289056365117443E-2</c:v>
                </c:pt>
                <c:pt idx="2083">
                  <c:v>1.4290777167011824E-2</c:v>
                </c:pt>
                <c:pt idx="2084">
                  <c:v>1.429249698936671E-2</c:v>
                </c:pt>
                <c:pt idx="2085">
                  <c:v>1.4294215832827679E-2</c:v>
                </c:pt>
                <c:pt idx="2086">
                  <c:v>1.4295933698039597E-2</c:v>
                </c:pt>
                <c:pt idx="2087">
                  <c:v>1.429765058564665E-2</c:v>
                </c:pt>
                <c:pt idx="2088">
                  <c:v>1.4299366496292322E-2</c:v>
                </c:pt>
                <c:pt idx="2089">
                  <c:v>1.4301081430619414E-2</c:v>
                </c:pt>
                <c:pt idx="2090">
                  <c:v>1.4302795389270016E-2</c:v>
                </c:pt>
                <c:pt idx="2091">
                  <c:v>1.4304508372885549E-2</c:v>
                </c:pt>
                <c:pt idx="2092">
                  <c:v>1.4306220382106737E-2</c:v>
                </c:pt>
                <c:pt idx="2093">
                  <c:v>1.4307931417573612E-2</c:v>
                </c:pt>
                <c:pt idx="2094">
                  <c:v>1.4309641479925528E-2</c:v>
                </c:pt>
                <c:pt idx="2095">
                  <c:v>1.4311350569801151E-2</c:v>
                </c:pt>
                <c:pt idx="2096">
                  <c:v>1.4313058687838472E-2</c:v>
                </c:pt>
                <c:pt idx="2097">
                  <c:v>1.4314765834674788E-2</c:v>
                </c:pt>
                <c:pt idx="2098">
                  <c:v>1.4316472010946723E-2</c:v>
                </c:pt>
                <c:pt idx="2099">
                  <c:v>1.4318177217290229E-2</c:v>
                </c:pt>
                <c:pt idx="2100">
                  <c:v>1.431988145434057E-2</c:v>
                </c:pt>
                <c:pt idx="2101">
                  <c:v>1.4321584722732338E-2</c:v>
                </c:pt>
                <c:pt idx="2102">
                  <c:v>1.4323287023099459E-2</c:v>
                </c:pt>
                <c:pt idx="2103">
                  <c:v>1.4324988356075171E-2</c:v>
                </c:pt>
                <c:pt idx="2104">
                  <c:v>1.4326688722292057E-2</c:v>
                </c:pt>
                <c:pt idx="2105">
                  <c:v>1.4328388122382017E-2</c:v>
                </c:pt>
                <c:pt idx="2106">
                  <c:v>1.4330086556976292E-2</c:v>
                </c:pt>
                <c:pt idx="2107">
                  <c:v>1.4331784026705452E-2</c:v>
                </c:pt>
                <c:pt idx="2108">
                  <c:v>1.4333480532199402E-2</c:v>
                </c:pt>
                <c:pt idx="2109">
                  <c:v>1.433517607408738E-2</c:v>
                </c:pt>
                <c:pt idx="2110">
                  <c:v>1.4336870652997965E-2</c:v>
                </c:pt>
                <c:pt idx="2111">
                  <c:v>1.4338564269559073E-2</c:v>
                </c:pt>
                <c:pt idx="2112">
                  <c:v>1.4340256924397958E-2</c:v>
                </c:pt>
                <c:pt idx="2113">
                  <c:v>1.4341948618141217E-2</c:v>
                </c:pt>
                <c:pt idx="2114">
                  <c:v>1.4343639351414795E-2</c:v>
                </c:pt>
                <c:pt idx="2115">
                  <c:v>1.4345329124843969E-2</c:v>
                </c:pt>
                <c:pt idx="2116">
                  <c:v>1.4347017939053373E-2</c:v>
                </c:pt>
                <c:pt idx="2117">
                  <c:v>1.434870579466698E-2</c:v>
                </c:pt>
                <c:pt idx="2118">
                  <c:v>1.4350392692308112E-2</c:v>
                </c:pt>
                <c:pt idx="2119">
                  <c:v>1.4352078632599449E-2</c:v>
                </c:pt>
                <c:pt idx="2120">
                  <c:v>1.4353763616163005E-2</c:v>
                </c:pt>
                <c:pt idx="2121">
                  <c:v>1.4355447643620164E-2</c:v>
                </c:pt>
                <c:pt idx="2122">
                  <c:v>1.4357130715591651E-2</c:v>
                </c:pt>
                <c:pt idx="2123">
                  <c:v>1.4358812832697554E-2</c:v>
                </c:pt>
                <c:pt idx="2124">
                  <c:v>1.436049399555731E-2</c:v>
                </c:pt>
                <c:pt idx="2125">
                  <c:v>1.4362174204789717E-2</c:v>
                </c:pt>
                <c:pt idx="2126">
                  <c:v>1.4363853461012929E-2</c:v>
                </c:pt>
                <c:pt idx="2127">
                  <c:v>1.4365531764844466E-2</c:v>
                </c:pt>
                <c:pt idx="2128">
                  <c:v>1.4367209116901203E-2</c:v>
                </c:pt>
                <c:pt idx="2129">
                  <c:v>1.4368885517799379E-2</c:v>
                </c:pt>
                <c:pt idx="2130">
                  <c:v>1.4370560968154604E-2</c:v>
                </c:pt>
                <c:pt idx="2131">
                  <c:v>1.4372235468581841E-2</c:v>
                </c:pt>
                <c:pt idx="2132">
                  <c:v>1.4373909019695428E-2</c:v>
                </c:pt>
                <c:pt idx="2133">
                  <c:v>1.4375581622109071E-2</c:v>
                </c:pt>
                <c:pt idx="2134">
                  <c:v>1.4377253276435837E-2</c:v>
                </c:pt>
                <c:pt idx="2135">
                  <c:v>1.4378923983288177E-2</c:v>
                </c:pt>
                <c:pt idx="2136">
                  <c:v>1.4380593743277898E-2</c:v>
                </c:pt>
                <c:pt idx="2137">
                  <c:v>1.4382262557016193E-2</c:v>
                </c:pt>
                <c:pt idx="2138">
                  <c:v>1.4383930425113623E-2</c:v>
                </c:pt>
                <c:pt idx="2139">
                  <c:v>1.4385597348180122E-2</c:v>
                </c:pt>
                <c:pt idx="2140">
                  <c:v>1.4387263326825009E-2</c:v>
                </c:pt>
                <c:pt idx="2141">
                  <c:v>1.4388928361656976E-2</c:v>
                </c:pt>
                <c:pt idx="2142">
                  <c:v>1.4390592453284091E-2</c:v>
                </c:pt>
                <c:pt idx="2143">
                  <c:v>1.4392255602313806E-2</c:v>
                </c:pt>
                <c:pt idx="2144">
                  <c:v>1.4393917809352962E-2</c:v>
                </c:pt>
                <c:pt idx="2145">
                  <c:v>1.4395579075007768E-2</c:v>
                </c:pt>
                <c:pt idx="2146">
                  <c:v>1.4397239399883832E-2</c:v>
                </c:pt>
                <c:pt idx="2147">
                  <c:v>1.4398898784586136E-2</c:v>
                </c:pt>
                <c:pt idx="2148">
                  <c:v>1.4400557229719052E-2</c:v>
                </c:pt>
                <c:pt idx="2149">
                  <c:v>1.4402214735886348E-2</c:v>
                </c:pt>
                <c:pt idx="2150">
                  <c:v>1.4403871303691172E-2</c:v>
                </c:pt>
                <c:pt idx="2151">
                  <c:v>1.4405526933736063E-2</c:v>
                </c:pt>
                <c:pt idx="2152">
                  <c:v>1.4407181626622955E-2</c:v>
                </c:pt>
                <c:pt idx="2153">
                  <c:v>1.4408835382953178E-2</c:v>
                </c:pt>
                <c:pt idx="2154">
                  <c:v>1.4410488203327448E-2</c:v>
                </c:pt>
                <c:pt idx="2155">
                  <c:v>1.4412140088345881E-2</c:v>
                </c:pt>
                <c:pt idx="2156">
                  <c:v>1.4413791038607987E-2</c:v>
                </c:pt>
                <c:pt idx="2157">
                  <c:v>1.4415441054712682E-2</c:v>
                </c:pt>
                <c:pt idx="2158">
                  <c:v>1.4417090137258269E-2</c:v>
                </c:pt>
                <c:pt idx="2159">
                  <c:v>1.4418738286842456E-2</c:v>
                </c:pt>
                <c:pt idx="2160">
                  <c:v>1.4420385504062359E-2</c:v>
                </c:pt>
                <c:pt idx="2161">
                  <c:v>1.4422031789514489E-2</c:v>
                </c:pt>
                <c:pt idx="2162">
                  <c:v>1.4423677143794757E-2</c:v>
                </c:pt>
                <c:pt idx="2163">
                  <c:v>1.4425321567498489E-2</c:v>
                </c:pt>
                <c:pt idx="2164">
                  <c:v>1.4426965061220409E-2</c:v>
                </c:pt>
                <c:pt idx="2165">
                  <c:v>1.442860762555466E-2</c:v>
                </c:pt>
                <c:pt idx="2166">
                  <c:v>1.4430249261094777E-2</c:v>
                </c:pt>
                <c:pt idx="2167">
                  <c:v>1.4431889968433717E-2</c:v>
                </c:pt>
                <c:pt idx="2168">
                  <c:v>1.443352974816384E-2</c:v>
                </c:pt>
                <c:pt idx="2169">
                  <c:v>1.4435168600876926E-2</c:v>
                </c:pt>
                <c:pt idx="2170">
                  <c:v>1.4436806527164161E-2</c:v>
                </c:pt>
                <c:pt idx="2171">
                  <c:v>1.4438443527616147E-2</c:v>
                </c:pt>
                <c:pt idx="2172">
                  <c:v>1.4440079602822906E-2</c:v>
                </c:pt>
                <c:pt idx="2173">
                  <c:v>1.4441714753373872E-2</c:v>
                </c:pt>
                <c:pt idx="2174">
                  <c:v>1.4443348979857894E-2</c:v>
                </c:pt>
                <c:pt idx="2175">
                  <c:v>1.4444982282863249E-2</c:v>
                </c:pt>
                <c:pt idx="2176">
                  <c:v>1.4446614662977626E-2</c:v>
                </c:pt>
                <c:pt idx="2177">
                  <c:v>1.4448246120788138E-2</c:v>
                </c:pt>
                <c:pt idx="2178">
                  <c:v>1.4449876656881319E-2</c:v>
                </c:pt>
                <c:pt idx="2179">
                  <c:v>1.4451506271843131E-2</c:v>
                </c:pt>
                <c:pt idx="2180">
                  <c:v>1.4453134966258954E-2</c:v>
                </c:pt>
                <c:pt idx="2181">
                  <c:v>1.4454762740713598E-2</c:v>
                </c:pt>
                <c:pt idx="2182">
                  <c:v>1.44563895957913E-2</c:v>
                </c:pt>
                <c:pt idx="2183">
                  <c:v>1.4458015532075723E-2</c:v>
                </c:pt>
                <c:pt idx="2184">
                  <c:v>1.4459640550149956E-2</c:v>
                </c:pt>
                <c:pt idx="2185">
                  <c:v>1.4461264650596529E-2</c:v>
                </c:pt>
                <c:pt idx="2186">
                  <c:v>1.4462887833997391E-2</c:v>
                </c:pt>
                <c:pt idx="2187">
                  <c:v>1.4464510100933931E-2</c:v>
                </c:pt>
                <c:pt idx="2188">
                  <c:v>1.4466131451986967E-2</c:v>
                </c:pt>
                <c:pt idx="2189">
                  <c:v>1.4467751887736751E-2</c:v>
                </c:pt>
                <c:pt idx="2190">
                  <c:v>1.4469371408762983E-2</c:v>
                </c:pt>
                <c:pt idx="2191">
                  <c:v>1.447099001564478E-2</c:v>
                </c:pt>
                <c:pt idx="2192">
                  <c:v>1.4472607708960711E-2</c:v>
                </c:pt>
                <c:pt idx="2193">
                  <c:v>1.4474224489288782E-2</c:v>
                </c:pt>
                <c:pt idx="2194">
                  <c:v>1.4475840357206433E-2</c:v>
                </c:pt>
                <c:pt idx="2195">
                  <c:v>1.4477455313290552E-2</c:v>
                </c:pt>
                <c:pt idx="2196">
                  <c:v>1.4479069358117462E-2</c:v>
                </c:pt>
                <c:pt idx="2197">
                  <c:v>1.4480682492262939E-2</c:v>
                </c:pt>
                <c:pt idx="2198">
                  <c:v>1.4482294716302194E-2</c:v>
                </c:pt>
                <c:pt idx="2199">
                  <c:v>1.4483906030809891E-2</c:v>
                </c:pt>
                <c:pt idx="2200">
                  <c:v>1.4485516436360134E-2</c:v>
                </c:pt>
                <c:pt idx="2201">
                  <c:v>1.4487125933526477E-2</c:v>
                </c:pt>
                <c:pt idx="2202">
                  <c:v>1.4488734522881923E-2</c:v>
                </c:pt>
                <c:pt idx="2203">
                  <c:v>1.4490342204998927E-2</c:v>
                </c:pt>
                <c:pt idx="2204">
                  <c:v>1.4491948980449395E-2</c:v>
                </c:pt>
                <c:pt idx="2205">
                  <c:v>1.4493554849804672E-2</c:v>
                </c:pt>
                <c:pt idx="2206">
                  <c:v>1.4495159813635576E-2</c:v>
                </c:pt>
                <c:pt idx="2207">
                  <c:v>1.4496763872512365E-2</c:v>
                </c:pt>
                <c:pt idx="2208">
                  <c:v>1.4498367027004758E-2</c:v>
                </c:pt>
                <c:pt idx="2209">
                  <c:v>1.4499969277681922E-2</c:v>
                </c:pt>
                <c:pt idx="2210">
                  <c:v>1.4501570625112493E-2</c:v>
                </c:pt>
                <c:pt idx="2211">
                  <c:v>1.4503171069864557E-2</c:v>
                </c:pt>
                <c:pt idx="2212">
                  <c:v>1.4504770612505663E-2</c:v>
                </c:pt>
                <c:pt idx="2213">
                  <c:v>1.450636925360281E-2</c:v>
                </c:pt>
                <c:pt idx="2214">
                  <c:v>1.4507966993722473E-2</c:v>
                </c:pt>
                <c:pt idx="2215">
                  <c:v>1.4509563833430583E-2</c:v>
                </c:pt>
                <c:pt idx="2216">
                  <c:v>1.451115977329253E-2</c:v>
                </c:pt>
                <c:pt idx="2217">
                  <c:v>1.4512754813873173E-2</c:v>
                </c:pt>
                <c:pt idx="2218">
                  <c:v>1.4514348955736835E-2</c:v>
                </c:pt>
                <c:pt idx="2219">
                  <c:v>1.4515942199447306E-2</c:v>
                </c:pt>
                <c:pt idx="2220">
                  <c:v>1.4517534545567838E-2</c:v>
                </c:pt>
                <c:pt idx="2221">
                  <c:v>1.4519125994661158E-2</c:v>
                </c:pt>
                <c:pt idx="2222">
                  <c:v>1.4520716547289461E-2</c:v>
                </c:pt>
                <c:pt idx="2223">
                  <c:v>1.452230620401441E-2</c:v>
                </c:pt>
                <c:pt idx="2224">
                  <c:v>1.452389496539714E-2</c:v>
                </c:pt>
                <c:pt idx="2225">
                  <c:v>1.4525482831998256E-2</c:v>
                </c:pt>
                <c:pt idx="2226">
                  <c:v>1.452706980437784E-2</c:v>
                </c:pt>
                <c:pt idx="2227">
                  <c:v>1.4528655883095445E-2</c:v>
                </c:pt>
                <c:pt idx="2228">
                  <c:v>1.4530241068710108E-2</c:v>
                </c:pt>
                <c:pt idx="2229">
                  <c:v>1.4531825361780324E-2</c:v>
                </c:pt>
                <c:pt idx="2230">
                  <c:v>1.4533408762864086E-2</c:v>
                </c:pt>
                <c:pt idx="2231">
                  <c:v>1.453499127251885E-2</c:v>
                </c:pt>
                <c:pt idx="2232">
                  <c:v>1.4536572891301554E-2</c:v>
                </c:pt>
                <c:pt idx="2233">
                  <c:v>1.4538153619768625E-2</c:v>
                </c:pt>
                <c:pt idx="2234">
                  <c:v>1.4539733458475958E-2</c:v>
                </c:pt>
                <c:pt idx="2235">
                  <c:v>1.4541312407978943E-2</c:v>
                </c:pt>
                <c:pt idx="2236">
                  <c:v>1.4542890468832441E-2</c:v>
                </c:pt>
                <c:pt idx="2237">
                  <c:v>1.4544467641590801E-2</c:v>
                </c:pt>
                <c:pt idx="2238">
                  <c:v>1.4546043926807865E-2</c:v>
                </c:pt>
                <c:pt idx="2239">
                  <c:v>1.4547619325036948E-2</c:v>
                </c:pt>
                <c:pt idx="2240">
                  <c:v>1.454919383683086E-2</c:v>
                </c:pt>
                <c:pt idx="2241">
                  <c:v>1.4550767462741898E-2</c:v>
                </c:pt>
                <c:pt idx="2242">
                  <c:v>1.4552340203321841E-2</c:v>
                </c:pt>
                <c:pt idx="2243">
                  <c:v>1.4553912059121968E-2</c:v>
                </c:pt>
                <c:pt idx="2244">
                  <c:v>1.4555483030693043E-2</c:v>
                </c:pt>
                <c:pt idx="2245">
                  <c:v>1.4557053118585321E-2</c:v>
                </c:pt>
                <c:pt idx="2246">
                  <c:v>1.4558622323348546E-2</c:v>
                </c:pt>
                <c:pt idx="2247">
                  <c:v>1.4560190645531964E-2</c:v>
                </c:pt>
                <c:pt idx="2248">
                  <c:v>1.4561758085684313E-2</c:v>
                </c:pt>
                <c:pt idx="2249">
                  <c:v>1.4563324644353821E-2</c:v>
                </c:pt>
                <c:pt idx="2250">
                  <c:v>1.4564890322088219E-2</c:v>
                </c:pt>
                <c:pt idx="2251">
                  <c:v>1.4566455119434727E-2</c:v>
                </c:pt>
                <c:pt idx="2252">
                  <c:v>1.4568019036940067E-2</c:v>
                </c:pt>
                <c:pt idx="2253">
                  <c:v>1.4569582075150467E-2</c:v>
                </c:pt>
                <c:pt idx="2254">
                  <c:v>1.4571144234611644E-2</c:v>
                </c:pt>
                <c:pt idx="2255">
                  <c:v>1.457270551586882E-2</c:v>
                </c:pt>
                <c:pt idx="2256">
                  <c:v>1.4574265919466719E-2</c:v>
                </c:pt>
                <c:pt idx="2257">
                  <c:v>1.4575825445949571E-2</c:v>
                </c:pt>
                <c:pt idx="2258">
                  <c:v>1.4577384095861099E-2</c:v>
                </c:pt>
                <c:pt idx="2259">
                  <c:v>1.4578941869744545E-2</c:v>
                </c:pt>
                <c:pt idx="2260">
                  <c:v>1.4580498768142644E-2</c:v>
                </c:pt>
                <c:pt idx="2261">
                  <c:v>1.458205479159764E-2</c:v>
                </c:pt>
                <c:pt idx="2262">
                  <c:v>1.4583609940651292E-2</c:v>
                </c:pt>
                <c:pt idx="2263">
                  <c:v>1.4585164215844855E-2</c:v>
                </c:pt>
                <c:pt idx="2264">
                  <c:v>1.4586717617719104E-2</c:v>
                </c:pt>
                <c:pt idx="2265">
                  <c:v>1.4588270146814316E-2</c:v>
                </c:pt>
                <c:pt idx="2266">
                  <c:v>1.4589821803670279E-2</c:v>
                </c:pt>
                <c:pt idx="2267">
                  <c:v>1.45913725888263E-2</c:v>
                </c:pt>
                <c:pt idx="2268">
                  <c:v>1.4592922502821189E-2</c:v>
                </c:pt>
                <c:pt idx="2269">
                  <c:v>1.4594471546193272E-2</c:v>
                </c:pt>
                <c:pt idx="2270">
                  <c:v>1.4596019719480395E-2</c:v>
                </c:pt>
                <c:pt idx="2271">
                  <c:v>1.4597567023219916E-2</c:v>
                </c:pt>
                <c:pt idx="2272">
                  <c:v>1.4599113457948702E-2</c:v>
                </c:pt>
                <c:pt idx="2273">
                  <c:v>1.4600659024203145E-2</c:v>
                </c:pt>
                <c:pt idx="2274">
                  <c:v>1.4602203722519153E-2</c:v>
                </c:pt>
                <c:pt idx="2275">
                  <c:v>1.4603747553432151E-2</c:v>
                </c:pt>
                <c:pt idx="2276">
                  <c:v>1.4605290517477084E-2</c:v>
                </c:pt>
                <c:pt idx="2277">
                  <c:v>1.4606832615188416E-2</c:v>
                </c:pt>
                <c:pt idx="2278">
                  <c:v>1.4608373847100136E-2</c:v>
                </c:pt>
                <c:pt idx="2279">
                  <c:v>1.460991421374575E-2</c:v>
                </c:pt>
                <c:pt idx="2280">
                  <c:v>1.4611453715658288E-2</c:v>
                </c:pt>
                <c:pt idx="2281">
                  <c:v>1.4612992353370309E-2</c:v>
                </c:pt>
                <c:pt idx="2282">
                  <c:v>1.4614530127413891E-2</c:v>
                </c:pt>
                <c:pt idx="2283">
                  <c:v>1.4616067038320635E-2</c:v>
                </c:pt>
                <c:pt idx="2284">
                  <c:v>1.4617603086621675E-2</c:v>
                </c:pt>
                <c:pt idx="2285">
                  <c:v>1.4619138272847668E-2</c:v>
                </c:pt>
                <c:pt idx="2286">
                  <c:v>1.4620672597528802E-2</c:v>
                </c:pt>
                <c:pt idx="2287">
                  <c:v>1.4622206061194789E-2</c:v>
                </c:pt>
                <c:pt idx="2288">
                  <c:v>1.4623738664374874E-2</c:v>
                </c:pt>
                <c:pt idx="2289">
                  <c:v>1.462527040759783E-2</c:v>
                </c:pt>
                <c:pt idx="2290">
                  <c:v>1.4626801291391963E-2</c:v>
                </c:pt>
                <c:pt idx="2291">
                  <c:v>1.4628331316285112E-2</c:v>
                </c:pt>
                <c:pt idx="2292">
                  <c:v>1.4629860482804648E-2</c:v>
                </c:pt>
                <c:pt idx="2293">
                  <c:v>1.4631388791477471E-2</c:v>
                </c:pt>
                <c:pt idx="2294">
                  <c:v>1.4632916242830024E-2</c:v>
                </c:pt>
                <c:pt idx="2295">
                  <c:v>1.4634442837388281E-2</c:v>
                </c:pt>
                <c:pt idx="2296">
                  <c:v>1.4635968575677749E-2</c:v>
                </c:pt>
                <c:pt idx="2297">
                  <c:v>1.4637493458223478E-2</c:v>
                </c:pt>
                <c:pt idx="2298">
                  <c:v>1.4639017485550051E-2</c:v>
                </c:pt>
                <c:pt idx="2299">
                  <c:v>1.4640540658181591E-2</c:v>
                </c:pt>
                <c:pt idx="2300">
                  <c:v>1.4642062976641763E-2</c:v>
                </c:pt>
                <c:pt idx="2301">
                  <c:v>1.4643584441453771E-2</c:v>
                </c:pt>
                <c:pt idx="2302">
                  <c:v>1.4645105053140355E-2</c:v>
                </c:pt>
                <c:pt idx="2303">
                  <c:v>1.4646624812223803E-2</c:v>
                </c:pt>
                <c:pt idx="2304">
                  <c:v>1.4648143719225942E-2</c:v>
                </c:pt>
                <c:pt idx="2305">
                  <c:v>1.4649661774668145E-2</c:v>
                </c:pt>
                <c:pt idx="2306">
                  <c:v>1.465117897907133E-2</c:v>
                </c:pt>
                <c:pt idx="2307">
                  <c:v>1.4652695332955953E-2</c:v>
                </c:pt>
                <c:pt idx="2308">
                  <c:v>1.4654210836842024E-2</c:v>
                </c:pt>
                <c:pt idx="2309">
                  <c:v>1.4655725491249095E-2</c:v>
                </c:pt>
                <c:pt idx="2310">
                  <c:v>1.4657239296696266E-2</c:v>
                </c:pt>
                <c:pt idx="2311">
                  <c:v>1.465875225370219E-2</c:v>
                </c:pt>
                <c:pt idx="2312">
                  <c:v>1.4660264362785056E-2</c:v>
                </c:pt>
                <c:pt idx="2313">
                  <c:v>1.4661775624462619E-2</c:v>
                </c:pt>
                <c:pt idx="2314">
                  <c:v>1.466328603925217E-2</c:v>
                </c:pt>
                <c:pt idx="2315">
                  <c:v>1.466479560767057E-2</c:v>
                </c:pt>
                <c:pt idx="2316">
                  <c:v>1.4666304330234203E-2</c:v>
                </c:pt>
                <c:pt idx="2317">
                  <c:v>1.4667812207459033E-2</c:v>
                </c:pt>
                <c:pt idx="2318">
                  <c:v>1.4669319239860567E-2</c:v>
                </c:pt>
                <c:pt idx="2319">
                  <c:v>1.4670825427953864E-2</c:v>
                </c:pt>
                <c:pt idx="2320">
                  <c:v>1.4672330772253536E-2</c:v>
                </c:pt>
                <c:pt idx="2321">
                  <c:v>1.4673835273273764E-2</c:v>
                </c:pt>
                <c:pt idx="2322">
                  <c:v>1.4675338931528276E-2</c:v>
                </c:pt>
                <c:pt idx="2323">
                  <c:v>1.467684174753035E-2</c:v>
                </c:pt>
                <c:pt idx="2324">
                  <c:v>1.4678343721792837E-2</c:v>
                </c:pt>
                <c:pt idx="2325">
                  <c:v>1.4679844854828138E-2</c:v>
                </c:pt>
                <c:pt idx="2326">
                  <c:v>1.4681345147148217E-2</c:v>
                </c:pt>
                <c:pt idx="2327">
                  <c:v>1.4682844599264598E-2</c:v>
                </c:pt>
                <c:pt idx="2328">
                  <c:v>1.4684343211688362E-2</c:v>
                </c:pt>
                <c:pt idx="2329">
                  <c:v>1.4685840984930159E-2</c:v>
                </c:pt>
                <c:pt idx="2330">
                  <c:v>1.4687337919500193E-2</c:v>
                </c:pt>
                <c:pt idx="2331">
                  <c:v>1.4688834015908238E-2</c:v>
                </c:pt>
                <c:pt idx="2332">
                  <c:v>1.4690329274663631E-2</c:v>
                </c:pt>
                <c:pt idx="2333">
                  <c:v>1.4691823696275272E-2</c:v>
                </c:pt>
                <c:pt idx="2334">
                  <c:v>1.4693317281251627E-2</c:v>
                </c:pt>
                <c:pt idx="2335">
                  <c:v>1.4694810030100732E-2</c:v>
                </c:pt>
                <c:pt idx="2336">
                  <c:v>1.4696301943330181E-2</c:v>
                </c:pt>
                <c:pt idx="2337">
                  <c:v>1.4697793021447145E-2</c:v>
                </c:pt>
                <c:pt idx="2338">
                  <c:v>1.469928326495836E-2</c:v>
                </c:pt>
                <c:pt idx="2339">
                  <c:v>1.4700772674370127E-2</c:v>
                </c:pt>
                <c:pt idx="2340">
                  <c:v>1.4702261250188324E-2</c:v>
                </c:pt>
                <c:pt idx="2341">
                  <c:v>1.4703748992918401E-2</c:v>
                </c:pt>
                <c:pt idx="2342">
                  <c:v>1.4705235903065368E-2</c:v>
                </c:pt>
                <c:pt idx="2343">
                  <c:v>1.4706721981133817E-2</c:v>
                </c:pt>
                <c:pt idx="2344">
                  <c:v>1.4708207227627909E-2</c:v>
                </c:pt>
                <c:pt idx="2345">
                  <c:v>1.4709691643051378E-2</c:v>
                </c:pt>
                <c:pt idx="2346">
                  <c:v>1.4711175227907538E-2</c:v>
                </c:pt>
                <c:pt idx="2347">
                  <c:v>1.4712657982699266E-2</c:v>
                </c:pt>
                <c:pt idx="2348">
                  <c:v>1.4714139907929032E-2</c:v>
                </c:pt>
                <c:pt idx="2349">
                  <c:v>1.4715621004098864E-2</c:v>
                </c:pt>
                <c:pt idx="2350">
                  <c:v>1.4717101271710378E-2</c:v>
                </c:pt>
                <c:pt idx="2351">
                  <c:v>1.4718580711264766E-2</c:v>
                </c:pt>
                <c:pt idx="2352">
                  <c:v>1.4720059323262797E-2</c:v>
                </c:pt>
                <c:pt idx="2353">
                  <c:v>1.472153710820482E-2</c:v>
                </c:pt>
                <c:pt idx="2354">
                  <c:v>1.4723014066590765E-2</c:v>
                </c:pt>
                <c:pt idx="2355">
                  <c:v>1.4724490198920137E-2</c:v>
                </c:pt>
                <c:pt idx="2356">
                  <c:v>1.4725965505692027E-2</c:v>
                </c:pt>
                <c:pt idx="2357">
                  <c:v>1.4727439987405113E-2</c:v>
                </c:pt>
                <c:pt idx="2358">
                  <c:v>1.4728913644557645E-2</c:v>
                </c:pt>
                <c:pt idx="2359">
                  <c:v>1.4730386477647461E-2</c:v>
                </c:pt>
                <c:pt idx="2360">
                  <c:v>1.4731858487171985E-2</c:v>
                </c:pt>
                <c:pt idx="2361">
                  <c:v>1.4733329673628224E-2</c:v>
                </c:pt>
                <c:pt idx="2362">
                  <c:v>1.4734800037512766E-2</c:v>
                </c:pt>
                <c:pt idx="2363">
                  <c:v>1.4736269579321795E-2</c:v>
                </c:pt>
                <c:pt idx="2364">
                  <c:v>1.4737738299551073E-2</c:v>
                </c:pt>
                <c:pt idx="2365">
                  <c:v>1.4739206198695953E-2</c:v>
                </c:pt>
                <c:pt idx="2366">
                  <c:v>1.4740673277251376E-2</c:v>
                </c:pt>
                <c:pt idx="2367">
                  <c:v>1.4742139535711867E-2</c:v>
                </c:pt>
                <c:pt idx="2368">
                  <c:v>1.4743604974571547E-2</c:v>
                </c:pt>
                <c:pt idx="2369">
                  <c:v>1.4745069594324126E-2</c:v>
                </c:pt>
                <c:pt idx="2370">
                  <c:v>1.4746533395462901E-2</c:v>
                </c:pt>
                <c:pt idx="2371">
                  <c:v>1.4747996378480765E-2</c:v>
                </c:pt>
                <c:pt idx="2372">
                  <c:v>1.4749458543870199E-2</c:v>
                </c:pt>
                <c:pt idx="2373">
                  <c:v>1.4750919892123279E-2</c:v>
                </c:pt>
                <c:pt idx="2374">
                  <c:v>1.4752380423731674E-2</c:v>
                </c:pt>
                <c:pt idx="2375">
                  <c:v>1.4753840139186644E-2</c:v>
                </c:pt>
                <c:pt idx="2376">
                  <c:v>1.475529903897905E-2</c:v>
                </c:pt>
                <c:pt idx="2377">
                  <c:v>1.4756757123599347E-2</c:v>
                </c:pt>
                <c:pt idx="2378">
                  <c:v>1.475821439353758E-2</c:v>
                </c:pt>
                <c:pt idx="2379">
                  <c:v>1.4759670849283393E-2</c:v>
                </c:pt>
                <c:pt idx="2380">
                  <c:v>1.4761126491326033E-2</c:v>
                </c:pt>
                <c:pt idx="2381">
                  <c:v>1.4762581320154337E-2</c:v>
                </c:pt>
                <c:pt idx="2382">
                  <c:v>1.476403533625675E-2</c:v>
                </c:pt>
                <c:pt idx="2383">
                  <c:v>1.4765488540121304E-2</c:v>
                </c:pt>
                <c:pt idx="2384">
                  <c:v>1.4766940932235644E-2</c:v>
                </c:pt>
                <c:pt idx="2385">
                  <c:v>1.4768392513087005E-2</c:v>
                </c:pt>
                <c:pt idx="2386">
                  <c:v>1.4769843283162231E-2</c:v>
                </c:pt>
                <c:pt idx="2387">
                  <c:v>1.4771293242947757E-2</c:v>
                </c:pt>
                <c:pt idx="2388">
                  <c:v>1.4772742392929637E-2</c:v>
                </c:pt>
                <c:pt idx="2389">
                  <c:v>1.4774190733593512E-2</c:v>
                </c:pt>
                <c:pt idx="2390">
                  <c:v>1.4775638265424636E-2</c:v>
                </c:pt>
                <c:pt idx="2391">
                  <c:v>1.4777084988907863E-2</c:v>
                </c:pt>
                <c:pt idx="2392">
                  <c:v>1.4778530904527656E-2</c:v>
                </c:pt>
                <c:pt idx="2393">
                  <c:v>1.477997601276808E-2</c:v>
                </c:pt>
                <c:pt idx="2394">
                  <c:v>1.478142031411281E-2</c:v>
                </c:pt>
                <c:pt idx="2395">
                  <c:v>1.4782863809045119E-2</c:v>
                </c:pt>
                <c:pt idx="2396">
                  <c:v>1.4784306498047904E-2</c:v>
                </c:pt>
                <c:pt idx="2397">
                  <c:v>1.4785748381603649E-2</c:v>
                </c:pt>
                <c:pt idx="2398">
                  <c:v>1.4787189460194467E-2</c:v>
                </c:pt>
                <c:pt idx="2399">
                  <c:v>1.4788629734302066E-2</c:v>
                </c:pt>
                <c:pt idx="2400">
                  <c:v>1.479006920440777E-2</c:v>
                </c:pt>
                <c:pt idx="2401">
                  <c:v>1.4791507870992511E-2</c:v>
                </c:pt>
                <c:pt idx="2402">
                  <c:v>1.4792945734536836E-2</c:v>
                </c:pt>
                <c:pt idx="2403">
                  <c:v>1.4794382795520901E-2</c:v>
                </c:pt>
                <c:pt idx="2404">
                  <c:v>1.4795819054424479E-2</c:v>
                </c:pt>
                <c:pt idx="2405">
                  <c:v>1.4797254511726943E-2</c:v>
                </c:pt>
                <c:pt idx="2406">
                  <c:v>1.4798689167907299E-2</c:v>
                </c:pt>
                <c:pt idx="2407">
                  <c:v>1.4800123023444148E-2</c:v>
                </c:pt>
                <c:pt idx="2408">
                  <c:v>1.480155607881572E-2</c:v>
                </c:pt>
                <c:pt idx="2409">
                  <c:v>1.4802988334499851E-2</c:v>
                </c:pt>
                <c:pt idx="2410">
                  <c:v>1.4804419790974001E-2</c:v>
                </c:pt>
                <c:pt idx="2411">
                  <c:v>1.4805850448715243E-2</c:v>
                </c:pt>
                <c:pt idx="2412">
                  <c:v>1.4807280308200261E-2</c:v>
                </c:pt>
                <c:pt idx="2413">
                  <c:v>1.4808709369905372E-2</c:v>
                </c:pt>
                <c:pt idx="2414">
                  <c:v>1.4810137634306495E-2</c:v>
                </c:pt>
                <c:pt idx="2415">
                  <c:v>1.4811565101879179E-2</c:v>
                </c:pt>
                <c:pt idx="2416">
                  <c:v>1.4812991773098588E-2</c:v>
                </c:pt>
                <c:pt idx="2417">
                  <c:v>1.4814417648439503E-2</c:v>
                </c:pt>
                <c:pt idx="2418">
                  <c:v>1.4815842728376336E-2</c:v>
                </c:pt>
                <c:pt idx="2419">
                  <c:v>1.4817267013383113E-2</c:v>
                </c:pt>
                <c:pt idx="2420">
                  <c:v>1.4818690503933481E-2</c:v>
                </c:pt>
                <c:pt idx="2421">
                  <c:v>1.4820113200500711E-2</c:v>
                </c:pt>
                <c:pt idx="2422">
                  <c:v>1.4821535103557699E-2</c:v>
                </c:pt>
                <c:pt idx="2423">
                  <c:v>1.4822956213576965E-2</c:v>
                </c:pt>
                <c:pt idx="2424">
                  <c:v>1.4824376531030652E-2</c:v>
                </c:pt>
                <c:pt idx="2425">
                  <c:v>1.4825796056390523E-2</c:v>
                </c:pt>
                <c:pt idx="2426">
                  <c:v>1.4827214790127977E-2</c:v>
                </c:pt>
                <c:pt idx="2427">
                  <c:v>1.4828632732714026E-2</c:v>
                </c:pt>
                <c:pt idx="2428">
                  <c:v>1.4830049884619325E-2</c:v>
                </c:pt>
                <c:pt idx="2429">
                  <c:v>1.4831466246314137E-2</c:v>
                </c:pt>
                <c:pt idx="2430">
                  <c:v>1.4832881818268367E-2</c:v>
                </c:pt>
                <c:pt idx="2431">
                  <c:v>1.4834296600951546E-2</c:v>
                </c:pt>
                <c:pt idx="2432">
                  <c:v>1.4835710594832829E-2</c:v>
                </c:pt>
                <c:pt idx="2433">
                  <c:v>1.4837123800381003E-2</c:v>
                </c:pt>
                <c:pt idx="2434">
                  <c:v>1.4838536218064484E-2</c:v>
                </c:pt>
                <c:pt idx="2435">
                  <c:v>1.4839947848351324E-2</c:v>
                </c:pt>
                <c:pt idx="2436">
                  <c:v>1.4841358691709198E-2</c:v>
                </c:pt>
                <c:pt idx="2437">
                  <c:v>1.4842768748605413E-2</c:v>
                </c:pt>
                <c:pt idx="2438">
                  <c:v>1.484417801950692E-2</c:v>
                </c:pt>
                <c:pt idx="2439">
                  <c:v>1.4845586504880286E-2</c:v>
                </c:pt>
                <c:pt idx="2440">
                  <c:v>1.4846994205191727E-2</c:v>
                </c:pt>
                <c:pt idx="2441">
                  <c:v>1.4848401120907078E-2</c:v>
                </c:pt>
                <c:pt idx="2442">
                  <c:v>1.4849807252491822E-2</c:v>
                </c:pt>
                <c:pt idx="2443">
                  <c:v>1.4851212600411071E-2</c:v>
                </c:pt>
                <c:pt idx="2444">
                  <c:v>1.4852617165129565E-2</c:v>
                </c:pt>
                <c:pt idx="2445">
                  <c:v>1.4854020947111695E-2</c:v>
                </c:pt>
                <c:pt idx="2446">
                  <c:v>1.4855423946821478E-2</c:v>
                </c:pt>
                <c:pt idx="2447">
                  <c:v>1.4856826164722574E-2</c:v>
                </c:pt>
                <c:pt idx="2448">
                  <c:v>1.4858227601278277E-2</c:v>
                </c:pt>
                <c:pt idx="2449">
                  <c:v>1.4859628256951521E-2</c:v>
                </c:pt>
                <c:pt idx="2450">
                  <c:v>1.4861028132204872E-2</c:v>
                </c:pt>
                <c:pt idx="2451">
                  <c:v>1.4862427227500552E-2</c:v>
                </c:pt>
                <c:pt idx="2452">
                  <c:v>1.4863825543300404E-2</c:v>
                </c:pt>
                <c:pt idx="2453">
                  <c:v>1.4865223080065923E-2</c:v>
                </c:pt>
                <c:pt idx="2454">
                  <c:v>1.4866619838258243E-2</c:v>
                </c:pt>
                <c:pt idx="2455">
                  <c:v>1.4868015818338137E-2</c:v>
                </c:pt>
                <c:pt idx="2456">
                  <c:v>1.486941102076602E-2</c:v>
                </c:pt>
                <c:pt idx="2457">
                  <c:v>1.4870805446001953E-2</c:v>
                </c:pt>
                <c:pt idx="2458">
                  <c:v>1.4872199094505637E-2</c:v>
                </c:pt>
                <c:pt idx="2459">
                  <c:v>1.4873591966736419E-2</c:v>
                </c:pt>
                <c:pt idx="2460">
                  <c:v>1.4874984063153284E-2</c:v>
                </c:pt>
                <c:pt idx="2461">
                  <c:v>1.4876375384214871E-2</c:v>
                </c:pt>
                <c:pt idx="2462">
                  <c:v>1.4877765930379459E-2</c:v>
                </c:pt>
                <c:pt idx="2463">
                  <c:v>1.4879155702104975E-2</c:v>
                </c:pt>
                <c:pt idx="2464">
                  <c:v>1.4880544699848983E-2</c:v>
                </c:pt>
                <c:pt idx="2465">
                  <c:v>1.4881932924068709E-2</c:v>
                </c:pt>
                <c:pt idx="2466">
                  <c:v>1.4883320375221018E-2</c:v>
                </c:pt>
                <c:pt idx="2467">
                  <c:v>1.4884707053762417E-2</c:v>
                </c:pt>
                <c:pt idx="2468">
                  <c:v>1.4886092960149073E-2</c:v>
                </c:pt>
                <c:pt idx="2469">
                  <c:v>1.4887478094836799E-2</c:v>
                </c:pt>
                <c:pt idx="2470">
                  <c:v>1.4888862458281049E-2</c:v>
                </c:pt>
                <c:pt idx="2471">
                  <c:v>1.4890246050936933E-2</c:v>
                </c:pt>
                <c:pt idx="2472">
                  <c:v>1.4891628873259214E-2</c:v>
                </c:pt>
                <c:pt idx="2473">
                  <c:v>1.4893010925702303E-2</c:v>
                </c:pt>
                <c:pt idx="2474">
                  <c:v>1.4894392208720261E-2</c:v>
                </c:pt>
                <c:pt idx="2475">
                  <c:v>1.4895772722766803E-2</c:v>
                </c:pt>
                <c:pt idx="2476">
                  <c:v>1.4897152468295295E-2</c:v>
                </c:pt>
                <c:pt idx="2477">
                  <c:v>1.4898531445758754E-2</c:v>
                </c:pt>
                <c:pt idx="2478">
                  <c:v>1.4899909655609859E-2</c:v>
                </c:pt>
                <c:pt idx="2479">
                  <c:v>1.4901287098300931E-2</c:v>
                </c:pt>
                <c:pt idx="2480">
                  <c:v>1.4902663774283953E-2</c:v>
                </c:pt>
                <c:pt idx="2481">
                  <c:v>1.4904039684010563E-2</c:v>
                </c:pt>
                <c:pt idx="2482">
                  <c:v>1.490541482793205E-2</c:v>
                </c:pt>
                <c:pt idx="2483">
                  <c:v>1.4906789206499363E-2</c:v>
                </c:pt>
                <c:pt idx="2484">
                  <c:v>1.4908162820163107E-2</c:v>
                </c:pt>
                <c:pt idx="2485">
                  <c:v>1.4909535669373541E-2</c:v>
                </c:pt>
                <c:pt idx="2486">
                  <c:v>1.4910907754580581E-2</c:v>
                </c:pt>
                <c:pt idx="2487">
                  <c:v>1.4912279076233806E-2</c:v>
                </c:pt>
                <c:pt idx="2488">
                  <c:v>1.4913649634782452E-2</c:v>
                </c:pt>
                <c:pt idx="2489">
                  <c:v>1.4915019430675407E-2</c:v>
                </c:pt>
                <c:pt idx="2490">
                  <c:v>1.4916388464361227E-2</c:v>
                </c:pt>
                <c:pt idx="2491">
                  <c:v>1.4917756736288127E-2</c:v>
                </c:pt>
                <c:pt idx="2492">
                  <c:v>1.4919124246903975E-2</c:v>
                </c:pt>
                <c:pt idx="2493">
                  <c:v>1.4920490996656306E-2</c:v>
                </c:pt>
                <c:pt idx="2494">
                  <c:v>1.4921856985992318E-2</c:v>
                </c:pt>
                <c:pt idx="2495">
                  <c:v>1.4923222215358863E-2</c:v>
                </c:pt>
                <c:pt idx="2496">
                  <c:v>1.4924586685202463E-2</c:v>
                </c:pt>
                <c:pt idx="2497">
                  <c:v>1.4925950395969298E-2</c:v>
                </c:pt>
                <c:pt idx="2498">
                  <c:v>1.4927313348105211E-2</c:v>
                </c:pt>
                <c:pt idx="2499">
                  <c:v>1.4928675542055715E-2</c:v>
                </c:pt>
                <c:pt idx="2500">
                  <c:v>1.4930036978265983E-2</c:v>
                </c:pt>
                <c:pt idx="2501">
                  <c:v>1.4931397657180847E-2</c:v>
                </c:pt>
                <c:pt idx="2502">
                  <c:v>1.4932757579244815E-2</c:v>
                </c:pt>
                <c:pt idx="2503">
                  <c:v>1.4934116744902051E-2</c:v>
                </c:pt>
                <c:pt idx="2504">
                  <c:v>1.4935475154596393E-2</c:v>
                </c:pt>
                <c:pt idx="2505">
                  <c:v>1.4936832808771337E-2</c:v>
                </c:pt>
                <c:pt idx="2506">
                  <c:v>1.4938189707870054E-2</c:v>
                </c:pt>
                <c:pt idx="2507">
                  <c:v>1.4939545852335381E-2</c:v>
                </c:pt>
                <c:pt idx="2508">
                  <c:v>1.4940901242609815E-2</c:v>
                </c:pt>
                <c:pt idx="2509">
                  <c:v>1.4942255879135533E-2</c:v>
                </c:pt>
                <c:pt idx="2510">
                  <c:v>1.4943609762354376E-2</c:v>
                </c:pt>
                <c:pt idx="2511">
                  <c:v>1.4944962892707848E-2</c:v>
                </c:pt>
                <c:pt idx="2512">
                  <c:v>1.4946315270637134E-2</c:v>
                </c:pt>
                <c:pt idx="2513">
                  <c:v>1.494766689658308E-2</c:v>
                </c:pt>
                <c:pt idx="2514">
                  <c:v>1.4949017770986207E-2</c:v>
                </c:pt>
                <c:pt idx="2515">
                  <c:v>1.4950367894286708E-2</c:v>
                </c:pt>
                <c:pt idx="2516">
                  <c:v>1.4951717266924449E-2</c:v>
                </c:pt>
                <c:pt idx="2517">
                  <c:v>1.495306588933896E-2</c:v>
                </c:pt>
                <c:pt idx="2518">
                  <c:v>1.4954413761969456E-2</c:v>
                </c:pt>
                <c:pt idx="2519">
                  <c:v>1.4955760885254809E-2</c:v>
                </c:pt>
                <c:pt idx="2520">
                  <c:v>1.4957107259633579E-2</c:v>
                </c:pt>
                <c:pt idx="2521">
                  <c:v>1.4958452885543993E-2</c:v>
                </c:pt>
                <c:pt idx="2522">
                  <c:v>1.4959797763423953E-2</c:v>
                </c:pt>
                <c:pt idx="2523">
                  <c:v>1.4961141893711038E-2</c:v>
                </c:pt>
                <c:pt idx="2524">
                  <c:v>1.49624852768425E-2</c:v>
                </c:pt>
                <c:pt idx="2525">
                  <c:v>1.4963827913255269E-2</c:v>
                </c:pt>
                <c:pt idx="2526">
                  <c:v>1.4965169803385947E-2</c:v>
                </c:pt>
                <c:pt idx="2527">
                  <c:v>1.4966510947670814E-2</c:v>
                </c:pt>
                <c:pt idx="2528">
                  <c:v>1.4967851346545833E-2</c:v>
                </c:pt>
                <c:pt idx="2529">
                  <c:v>1.4969191000446637E-2</c:v>
                </c:pt>
                <c:pt idx="2530">
                  <c:v>1.4970529909808539E-2</c:v>
                </c:pt>
                <c:pt idx="2531">
                  <c:v>1.497186807506653E-2</c:v>
                </c:pt>
                <c:pt idx="2532">
                  <c:v>1.4973205496655286E-2</c:v>
                </c:pt>
                <c:pt idx="2533">
                  <c:v>1.4974542175009153E-2</c:v>
                </c:pt>
                <c:pt idx="2534">
                  <c:v>1.497587811056216E-2</c:v>
                </c:pt>
                <c:pt idx="2535">
                  <c:v>1.4977213303748019E-2</c:v>
                </c:pt>
                <c:pt idx="2536">
                  <c:v>1.497854775500012E-2</c:v>
                </c:pt>
                <c:pt idx="2537">
                  <c:v>1.4979881464751535E-2</c:v>
                </c:pt>
                <c:pt idx="2538">
                  <c:v>1.4981214433435011E-2</c:v>
                </c:pt>
                <c:pt idx="2539">
                  <c:v>1.4982546661482993E-2</c:v>
                </c:pt>
                <c:pt idx="2540">
                  <c:v>1.4983878149327591E-2</c:v>
                </c:pt>
                <c:pt idx="2541">
                  <c:v>1.4985208897400605E-2</c:v>
                </c:pt>
                <c:pt idx="2542">
                  <c:v>1.4986538906133521E-2</c:v>
                </c:pt>
                <c:pt idx="2543">
                  <c:v>1.4987868175957502E-2</c:v>
                </c:pt>
                <c:pt idx="2544">
                  <c:v>1.4989196707303398E-2</c:v>
                </c:pt>
                <c:pt idx="2545">
                  <c:v>1.4990524500601747E-2</c:v>
                </c:pt>
                <c:pt idx="2546">
                  <c:v>1.4991851556282769E-2</c:v>
                </c:pt>
                <c:pt idx="2547">
                  <c:v>1.4993177874776368E-2</c:v>
                </c:pt>
                <c:pt idx="2548">
                  <c:v>1.4994503456512131E-2</c:v>
                </c:pt>
                <c:pt idx="2549">
                  <c:v>1.4995828301919338E-2</c:v>
                </c:pt>
                <c:pt idx="2550">
                  <c:v>1.4997152411426953E-2</c:v>
                </c:pt>
                <c:pt idx="2551">
                  <c:v>1.4998475785463629E-2</c:v>
                </c:pt>
                <c:pt idx="2552">
                  <c:v>1.4999798424457695E-2</c:v>
                </c:pt>
                <c:pt idx="2553">
                  <c:v>1.5001120328837185E-2</c:v>
                </c:pt>
                <c:pt idx="2554">
                  <c:v>1.5002441499029809E-2</c:v>
                </c:pt>
                <c:pt idx="2555">
                  <c:v>1.5003761935462968E-2</c:v>
                </c:pt>
                <c:pt idx="2556">
                  <c:v>1.5005081638563756E-2</c:v>
                </c:pt>
                <c:pt idx="2557">
                  <c:v>1.5006400608758953E-2</c:v>
                </c:pt>
                <c:pt idx="2558">
                  <c:v>1.500771884647503E-2</c:v>
                </c:pt>
                <c:pt idx="2559">
                  <c:v>1.5009036352138147E-2</c:v>
                </c:pt>
                <c:pt idx="2560">
                  <c:v>1.5010353126174157E-2</c:v>
                </c:pt>
                <c:pt idx="2561">
                  <c:v>1.5011669169008602E-2</c:v>
                </c:pt>
                <c:pt idx="2562">
                  <c:v>1.5012984481066716E-2</c:v>
                </c:pt>
                <c:pt idx="2563">
                  <c:v>1.5014299062773425E-2</c:v>
                </c:pt>
                <c:pt idx="2564">
                  <c:v>1.5015612914553349E-2</c:v>
                </c:pt>
                <c:pt idx="2565">
                  <c:v>1.50169260368308E-2</c:v>
                </c:pt>
                <c:pt idx="2566">
                  <c:v>1.5018238430029781E-2</c:v>
                </c:pt>
                <c:pt idx="2567">
                  <c:v>1.5019550094573991E-2</c:v>
                </c:pt>
                <c:pt idx="2568">
                  <c:v>1.5020861030886819E-2</c:v>
                </c:pt>
                <c:pt idx="2569">
                  <c:v>1.5022171239391355E-2</c:v>
                </c:pt>
                <c:pt idx="2570">
                  <c:v>1.5023480720510378E-2</c:v>
                </c:pt>
                <c:pt idx="2571">
                  <c:v>1.5024789474666364E-2</c:v>
                </c:pt>
                <c:pt idx="2572">
                  <c:v>1.5026097502281488E-2</c:v>
                </c:pt>
                <c:pt idx="2573">
                  <c:v>1.5027404803777613E-2</c:v>
                </c:pt>
                <c:pt idx="2574">
                  <c:v>1.5028711379576308E-2</c:v>
                </c:pt>
                <c:pt idx="2575">
                  <c:v>1.5030017230098829E-2</c:v>
                </c:pt>
                <c:pt idx="2576">
                  <c:v>1.5031322355766137E-2</c:v>
                </c:pt>
                <c:pt idx="2577">
                  <c:v>1.5032626756998888E-2</c:v>
                </c:pt>
                <c:pt idx="2578">
                  <c:v>1.5033930434217432E-2</c:v>
                </c:pt>
                <c:pt idx="2579">
                  <c:v>1.5035233387841823E-2</c:v>
                </c:pt>
                <c:pt idx="2580">
                  <c:v>1.5036535618291812E-2</c:v>
                </c:pt>
                <c:pt idx="2581">
                  <c:v>1.5037837125986848E-2</c:v>
                </c:pt>
                <c:pt idx="2582">
                  <c:v>1.5039137911346079E-2</c:v>
                </c:pt>
                <c:pt idx="2583">
                  <c:v>1.5040437974788356E-2</c:v>
                </c:pt>
                <c:pt idx="2584">
                  <c:v>1.5041737316732228E-2</c:v>
                </c:pt>
                <c:pt idx="2585">
                  <c:v>1.5043035937595942E-2</c:v>
                </c:pt>
                <c:pt idx="2586">
                  <c:v>1.5044333837797451E-2</c:v>
                </c:pt>
                <c:pt idx="2587">
                  <c:v>1.5045631017754408E-2</c:v>
                </c:pt>
                <c:pt idx="2588">
                  <c:v>1.5046927477884166E-2</c:v>
                </c:pt>
                <c:pt idx="2589">
                  <c:v>1.5048223218603779E-2</c:v>
                </c:pt>
                <c:pt idx="2590">
                  <c:v>1.5049518240330012E-2</c:v>
                </c:pt>
                <c:pt idx="2591">
                  <c:v>1.5050812543479321E-2</c:v>
                </c:pt>
                <c:pt idx="2592">
                  <c:v>1.5052106128467874E-2</c:v>
                </c:pt>
                <c:pt idx="2593">
                  <c:v>1.5053398995711538E-2</c:v>
                </c:pt>
                <c:pt idx="2594">
                  <c:v>1.5054691145625888E-2</c:v>
                </c:pt>
                <c:pt idx="2595">
                  <c:v>1.50559825786262E-2</c:v>
                </c:pt>
                <c:pt idx="2596">
                  <c:v>1.505727329512746E-2</c:v>
                </c:pt>
                <c:pt idx="2597">
                  <c:v>1.5058563295544348E-2</c:v>
                </c:pt>
                <c:pt idx="2598">
                  <c:v>1.5059852580291267E-2</c:v>
                </c:pt>
                <c:pt idx="2599">
                  <c:v>1.5061141149782306E-2</c:v>
                </c:pt>
                <c:pt idx="2600">
                  <c:v>1.5062429004431279E-2</c:v>
                </c:pt>
                <c:pt idx="2601">
                  <c:v>1.5063716144651691E-2</c:v>
                </c:pt>
                <c:pt idx="2602">
                  <c:v>1.5065002570856767E-2</c:v>
                </c:pt>
                <c:pt idx="2603">
                  <c:v>1.5066288283459432E-2</c:v>
                </c:pt>
                <c:pt idx="2604">
                  <c:v>1.5067573282872318E-2</c:v>
                </c:pt>
                <c:pt idx="2605">
                  <c:v>1.5068857569507769E-2</c:v>
                </c:pt>
                <c:pt idx="2606">
                  <c:v>1.5070141143777837E-2</c:v>
                </c:pt>
                <c:pt idx="2607">
                  <c:v>1.5071424006094286E-2</c:v>
                </c:pt>
                <c:pt idx="2608">
                  <c:v>1.5072706156868579E-2</c:v>
                </c:pt>
                <c:pt idx="2609">
                  <c:v>1.5073987596511898E-2</c:v>
                </c:pt>
                <c:pt idx="2610">
                  <c:v>1.5075268325435135E-2</c:v>
                </c:pt>
                <c:pt idx="2611">
                  <c:v>1.5076548344048884E-2</c:v>
                </c:pt>
                <c:pt idx="2612">
                  <c:v>1.507782765276346E-2</c:v>
                </c:pt>
                <c:pt idx="2613">
                  <c:v>1.5079106251988883E-2</c:v>
                </c:pt>
                <c:pt idx="2614">
                  <c:v>1.5080384142134888E-2</c:v>
                </c:pt>
                <c:pt idx="2615">
                  <c:v>1.5081661323610916E-2</c:v>
                </c:pt>
                <c:pt idx="2616">
                  <c:v>1.5082937796826125E-2</c:v>
                </c:pt>
                <c:pt idx="2617">
                  <c:v>1.5084213562189388E-2</c:v>
                </c:pt>
                <c:pt idx="2618">
                  <c:v>1.5085488620109286E-2</c:v>
                </c:pt>
                <c:pt idx="2619">
                  <c:v>1.508676297099411E-2</c:v>
                </c:pt>
                <c:pt idx="2620">
                  <c:v>1.5088036615251876E-2</c:v>
                </c:pt>
                <c:pt idx="2621">
                  <c:v>1.5089309553290305E-2</c:v>
                </c:pt>
                <c:pt idx="2622">
                  <c:v>1.5090581785516834E-2</c:v>
                </c:pt>
                <c:pt idx="2623">
                  <c:v>1.5091853312338617E-2</c:v>
                </c:pt>
                <c:pt idx="2624">
                  <c:v>1.5093124134162521E-2</c:v>
                </c:pt>
                <c:pt idx="2625">
                  <c:v>1.5094394251395129E-2</c:v>
                </c:pt>
                <c:pt idx="2626">
                  <c:v>1.5095663664442737E-2</c:v>
                </c:pt>
                <c:pt idx="2627">
                  <c:v>1.5096932373711366E-2</c:v>
                </c:pt>
                <c:pt idx="2628">
                  <c:v>1.5098200379606743E-2</c:v>
                </c:pt>
                <c:pt idx="2629">
                  <c:v>1.5099467682534317E-2</c:v>
                </c:pt>
                <c:pt idx="2630">
                  <c:v>1.5100734282899252E-2</c:v>
                </c:pt>
                <c:pt idx="2631">
                  <c:v>1.5102000181106431E-2</c:v>
                </c:pt>
                <c:pt idx="2632">
                  <c:v>1.5103265377560455E-2</c:v>
                </c:pt>
                <c:pt idx="2633">
                  <c:v>1.5104529872665641E-2</c:v>
                </c:pt>
                <c:pt idx="2634">
                  <c:v>1.5105793666826033E-2</c:v>
                </c:pt>
                <c:pt idx="2635">
                  <c:v>1.5107056760445379E-2</c:v>
                </c:pt>
                <c:pt idx="2636">
                  <c:v>1.5108319153927158E-2</c:v>
                </c:pt>
                <c:pt idx="2637">
                  <c:v>1.5109580847674565E-2</c:v>
                </c:pt>
                <c:pt idx="2638">
                  <c:v>1.5110841842090513E-2</c:v>
                </c:pt>
                <c:pt idx="2639">
                  <c:v>1.5112102137577639E-2</c:v>
                </c:pt>
                <c:pt idx="2640">
                  <c:v>1.5113361734538299E-2</c:v>
                </c:pt>
                <c:pt idx="2641">
                  <c:v>1.5114620633374569E-2</c:v>
                </c:pt>
                <c:pt idx="2642">
                  <c:v>1.5115878834488243E-2</c:v>
                </c:pt>
                <c:pt idx="2643">
                  <c:v>1.5117136338280848E-2</c:v>
                </c:pt>
                <c:pt idx="2644">
                  <c:v>1.5118393145153617E-2</c:v>
                </c:pt>
                <c:pt idx="2645">
                  <c:v>1.5119649255507522E-2</c:v>
                </c:pt>
                <c:pt idx="2646">
                  <c:v>1.5120904669743244E-2</c:v>
                </c:pt>
                <c:pt idx="2647">
                  <c:v>1.5122159388261194E-2</c:v>
                </c:pt>
                <c:pt idx="2648">
                  <c:v>1.5123413411461501E-2</c:v>
                </c:pt>
                <c:pt idx="2649">
                  <c:v>1.5124666739744025E-2</c:v>
                </c:pt>
                <c:pt idx="2650">
                  <c:v>1.5125919373508346E-2</c:v>
                </c:pt>
                <c:pt idx="2651">
                  <c:v>1.512717131315377E-2</c:v>
                </c:pt>
                <c:pt idx="2652">
                  <c:v>1.5128422559079318E-2</c:v>
                </c:pt>
                <c:pt idx="2653">
                  <c:v>1.5129673111683752E-2</c:v>
                </c:pt>
                <c:pt idx="2654">
                  <c:v>1.5130922971365547E-2</c:v>
                </c:pt>
                <c:pt idx="2655">
                  <c:v>1.5132172138522909E-2</c:v>
                </c:pt>
                <c:pt idx="2656">
                  <c:v>1.5133420613553768E-2</c:v>
                </c:pt>
                <c:pt idx="2657">
                  <c:v>1.5134668396855785E-2</c:v>
                </c:pt>
                <c:pt idx="2658">
                  <c:v>1.5135915488826337E-2</c:v>
                </c:pt>
                <c:pt idx="2659">
                  <c:v>1.5137161889862536E-2</c:v>
                </c:pt>
                <c:pt idx="2660">
                  <c:v>1.5138407600361222E-2</c:v>
                </c:pt>
                <c:pt idx="2661">
                  <c:v>1.5139652620718957E-2</c:v>
                </c:pt>
                <c:pt idx="2662">
                  <c:v>1.5140896951332038E-2</c:v>
                </c:pt>
                <c:pt idx="2663">
                  <c:v>1.5142140592596482E-2</c:v>
                </c:pt>
                <c:pt idx="2664">
                  <c:v>1.5143383544908044E-2</c:v>
                </c:pt>
                <c:pt idx="2665">
                  <c:v>1.5144625808662195E-2</c:v>
                </c:pt>
                <c:pt idx="2666">
                  <c:v>1.514586738425415E-2</c:v>
                </c:pt>
                <c:pt idx="2667">
                  <c:v>1.5147108272078842E-2</c:v>
                </c:pt>
                <c:pt idx="2668">
                  <c:v>1.5148348472530939E-2</c:v>
                </c:pt>
                <c:pt idx="2669">
                  <c:v>1.5149587986004836E-2</c:v>
                </c:pt>
                <c:pt idx="2670">
                  <c:v>1.5150826812894666E-2</c:v>
                </c:pt>
                <c:pt idx="2671">
                  <c:v>1.515206495359428E-2</c:v>
                </c:pt>
                <c:pt idx="2672">
                  <c:v>1.5153302408497273E-2</c:v>
                </c:pt>
                <c:pt idx="2673">
                  <c:v>1.5154539177996964E-2</c:v>
                </c:pt>
                <c:pt idx="2674">
                  <c:v>1.5155775262486406E-2</c:v>
                </c:pt>
                <c:pt idx="2675">
                  <c:v>1.515701066235838E-2</c:v>
                </c:pt>
                <c:pt idx="2676">
                  <c:v>1.5158245378005409E-2</c:v>
                </c:pt>
                <c:pt idx="2677">
                  <c:v>1.5159479409819737E-2</c:v>
                </c:pt>
                <c:pt idx="2678">
                  <c:v>1.5160712758193348E-2</c:v>
                </c:pt>
                <c:pt idx="2679">
                  <c:v>1.5161945423517955E-2</c:v>
                </c:pt>
                <c:pt idx="2680">
                  <c:v>1.5163177406185014E-2</c:v>
                </c:pt>
                <c:pt idx="2681">
                  <c:v>1.5164408706585702E-2</c:v>
                </c:pt>
                <c:pt idx="2682">
                  <c:v>1.5165639325110935E-2</c:v>
                </c:pt>
                <c:pt idx="2683">
                  <c:v>1.5166869262151371E-2</c:v>
                </c:pt>
                <c:pt idx="2684">
                  <c:v>1.5168098518097393E-2</c:v>
                </c:pt>
                <c:pt idx="2685">
                  <c:v>1.5169327093339121E-2</c:v>
                </c:pt>
                <c:pt idx="2686">
                  <c:v>1.5170554988266414E-2</c:v>
                </c:pt>
                <c:pt idx="2687">
                  <c:v>1.5171782203268867E-2</c:v>
                </c:pt>
                <c:pt idx="2688">
                  <c:v>1.5173008738735803E-2</c:v>
                </c:pt>
                <c:pt idx="2689">
                  <c:v>1.5174234595056291E-2</c:v>
                </c:pt>
                <c:pt idx="2690">
                  <c:v>1.5175459772619134E-2</c:v>
                </c:pt>
                <c:pt idx="2691">
                  <c:v>1.5176684271812865E-2</c:v>
                </c:pt>
                <c:pt idx="2692">
                  <c:v>1.5177908093025766E-2</c:v>
                </c:pt>
                <c:pt idx="2693">
                  <c:v>1.5179131236645847E-2</c:v>
                </c:pt>
                <c:pt idx="2694">
                  <c:v>1.5180353703060862E-2</c:v>
                </c:pt>
                <c:pt idx="2695">
                  <c:v>1.5181575492658299E-2</c:v>
                </c:pt>
                <c:pt idx="2696">
                  <c:v>1.5182796605825381E-2</c:v>
                </c:pt>
                <c:pt idx="2697">
                  <c:v>1.5184017042949085E-2</c:v>
                </c:pt>
                <c:pt idx="2698">
                  <c:v>1.518523680441611E-2</c:v>
                </c:pt>
                <c:pt idx="2699">
                  <c:v>1.5186455890612899E-2</c:v>
                </c:pt>
                <c:pt idx="2700">
                  <c:v>1.5187674301925642E-2</c:v>
                </c:pt>
                <c:pt idx="2701">
                  <c:v>1.5188892038740262E-2</c:v>
                </c:pt>
                <c:pt idx="2702">
                  <c:v>1.5190109101442421E-2</c:v>
                </c:pt>
                <c:pt idx="2703">
                  <c:v>1.5191325490417525E-2</c:v>
                </c:pt>
                <c:pt idx="2704">
                  <c:v>1.5192541206050724E-2</c:v>
                </c:pt>
                <c:pt idx="2705">
                  <c:v>1.5193756248726903E-2</c:v>
                </c:pt>
                <c:pt idx="2706">
                  <c:v>1.5194970618830688E-2</c:v>
                </c:pt>
                <c:pt idx="2707">
                  <c:v>1.5196184316746453E-2</c:v>
                </c:pt>
                <c:pt idx="2708">
                  <c:v>1.5197397342858309E-2</c:v>
                </c:pt>
                <c:pt idx="2709">
                  <c:v>1.5198609697550111E-2</c:v>
                </c:pt>
                <c:pt idx="2710">
                  <c:v>1.5199821381205453E-2</c:v>
                </c:pt>
                <c:pt idx="2711">
                  <c:v>1.520103239420768E-2</c:v>
                </c:pt>
                <c:pt idx="2712">
                  <c:v>1.5202242736939873E-2</c:v>
                </c:pt>
                <c:pt idx="2713">
                  <c:v>1.5203452409784856E-2</c:v>
                </c:pt>
                <c:pt idx="2714">
                  <c:v>1.5204661413125207E-2</c:v>
                </c:pt>
                <c:pt idx="2715">
                  <c:v>1.5205869747343231E-2</c:v>
                </c:pt>
                <c:pt idx="2716">
                  <c:v>1.5207077412820994E-2</c:v>
                </c:pt>
                <c:pt idx="2717">
                  <c:v>1.5208284409940293E-2</c:v>
                </c:pt>
                <c:pt idx="2718">
                  <c:v>1.5209490739082681E-2</c:v>
                </c:pt>
                <c:pt idx="2719">
                  <c:v>1.5210696400629451E-2</c:v>
                </c:pt>
                <c:pt idx="2720">
                  <c:v>1.5211901394961634E-2</c:v>
                </c:pt>
                <c:pt idx="2721">
                  <c:v>1.5213105722460025E-2</c:v>
                </c:pt>
                <c:pt idx="2722">
                  <c:v>1.5214309383505152E-2</c:v>
                </c:pt>
                <c:pt idx="2723">
                  <c:v>1.5215512378477285E-2</c:v>
                </c:pt>
                <c:pt idx="2724">
                  <c:v>1.5216714707756455E-2</c:v>
                </c:pt>
                <c:pt idx="2725">
                  <c:v>1.5217916371722429E-2</c:v>
                </c:pt>
                <c:pt idx="2726">
                  <c:v>1.5219117370754725E-2</c:v>
                </c:pt>
                <c:pt idx="2727">
                  <c:v>1.5220317705232606E-2</c:v>
                </c:pt>
                <c:pt idx="2728">
                  <c:v>1.5221517375535084E-2</c:v>
                </c:pt>
                <c:pt idx="2729">
                  <c:v>1.5222716382040922E-2</c:v>
                </c:pt>
                <c:pt idx="2730">
                  <c:v>1.5223914725128627E-2</c:v>
                </c:pt>
                <c:pt idx="2731">
                  <c:v>1.5225112405176457E-2</c:v>
                </c:pt>
                <c:pt idx="2732">
                  <c:v>1.5226309422562418E-2</c:v>
                </c:pt>
                <c:pt idx="2733">
                  <c:v>1.5227505777664263E-2</c:v>
                </c:pt>
                <c:pt idx="2734">
                  <c:v>1.52287014708595E-2</c:v>
                </c:pt>
                <c:pt idx="2735">
                  <c:v>1.5229896502525379E-2</c:v>
                </c:pt>
                <c:pt idx="2736">
                  <c:v>1.5231090873038904E-2</c:v>
                </c:pt>
                <c:pt idx="2737">
                  <c:v>1.5232284582776832E-2</c:v>
                </c:pt>
                <c:pt idx="2738">
                  <c:v>1.5233477632115666E-2</c:v>
                </c:pt>
                <c:pt idx="2739">
                  <c:v>1.5234670021431663E-2</c:v>
                </c:pt>
                <c:pt idx="2740">
                  <c:v>1.5235861751100825E-2</c:v>
                </c:pt>
                <c:pt idx="2741">
                  <c:v>1.5237052821498911E-2</c:v>
                </c:pt>
                <c:pt idx="2742">
                  <c:v>1.5238243233001436E-2</c:v>
                </c:pt>
                <c:pt idx="2743">
                  <c:v>1.5239432985983651E-2</c:v>
                </c:pt>
                <c:pt idx="2744">
                  <c:v>1.5240622080820576E-2</c:v>
                </c:pt>
                <c:pt idx="2745">
                  <c:v>1.5241810517886974E-2</c:v>
                </c:pt>
                <c:pt idx="2746">
                  <c:v>1.5242998297557361E-2</c:v>
                </c:pt>
                <c:pt idx="2747">
                  <c:v>1.5244185420206013E-2</c:v>
                </c:pt>
                <c:pt idx="2748">
                  <c:v>1.5245371886206949E-2</c:v>
                </c:pt>
                <c:pt idx="2749">
                  <c:v>1.5246557695933948E-2</c:v>
                </c:pt>
                <c:pt idx="2750">
                  <c:v>1.5247742849760541E-2</c:v>
                </c:pt>
                <c:pt idx="2751">
                  <c:v>1.5248927348060014E-2</c:v>
                </c:pt>
                <c:pt idx="2752">
                  <c:v>1.5250111191205404E-2</c:v>
                </c:pt>
                <c:pt idx="2753">
                  <c:v>1.5251294379569508E-2</c:v>
                </c:pt>
                <c:pt idx="2754">
                  <c:v>1.525247691352487E-2</c:v>
                </c:pt>
                <c:pt idx="2755">
                  <c:v>1.5253658793443795E-2</c:v>
                </c:pt>
                <c:pt idx="2756">
                  <c:v>1.5254840019698348E-2</c:v>
                </c:pt>
                <c:pt idx="2757">
                  <c:v>1.5256020592660334E-2</c:v>
                </c:pt>
                <c:pt idx="2758">
                  <c:v>1.5257200512701326E-2</c:v>
                </c:pt>
                <c:pt idx="2759">
                  <c:v>1.5258379780192651E-2</c:v>
                </c:pt>
                <c:pt idx="2760">
                  <c:v>1.5259558395505394E-2</c:v>
                </c:pt>
                <c:pt idx="2761">
                  <c:v>1.526073635901039E-2</c:v>
                </c:pt>
                <c:pt idx="2762">
                  <c:v>1.5261913671078235E-2</c:v>
                </c:pt>
                <c:pt idx="2763">
                  <c:v>1.5263090332079288E-2</c:v>
                </c:pt>
                <c:pt idx="2764">
                  <c:v>1.526426634238365E-2</c:v>
                </c:pt>
                <c:pt idx="2765">
                  <c:v>1.5265441702361193E-2</c:v>
                </c:pt>
                <c:pt idx="2766">
                  <c:v>1.5266616412381546E-2</c:v>
                </c:pt>
                <c:pt idx="2767">
                  <c:v>1.5267790472814092E-2</c:v>
                </c:pt>
                <c:pt idx="2768">
                  <c:v>1.5268963884027967E-2</c:v>
                </c:pt>
                <c:pt idx="2769">
                  <c:v>1.5270136646392079E-2</c:v>
                </c:pt>
                <c:pt idx="2770">
                  <c:v>1.5271308760275085E-2</c:v>
                </c:pt>
                <c:pt idx="2771">
                  <c:v>1.5272480226045404E-2</c:v>
                </c:pt>
                <c:pt idx="2772">
                  <c:v>1.5273651044071216E-2</c:v>
                </c:pt>
                <c:pt idx="2773">
                  <c:v>1.5274821214720459E-2</c:v>
                </c:pt>
                <c:pt idx="2774">
                  <c:v>1.5275990738360827E-2</c:v>
                </c:pt>
                <c:pt idx="2775">
                  <c:v>1.5277159615359786E-2</c:v>
                </c:pt>
                <c:pt idx="2776">
                  <c:v>1.5278327846084546E-2</c:v>
                </c:pt>
                <c:pt idx="2777">
                  <c:v>1.5279495430902092E-2</c:v>
                </c:pt>
                <c:pt idx="2778">
                  <c:v>1.5280662370179164E-2</c:v>
                </c:pt>
                <c:pt idx="2779">
                  <c:v>1.5281828664282257E-2</c:v>
                </c:pt>
                <c:pt idx="2780">
                  <c:v>1.5282994313577642E-2</c:v>
                </c:pt>
                <c:pt idx="2781">
                  <c:v>1.5284159318431339E-2</c:v>
                </c:pt>
                <c:pt idx="2782">
                  <c:v>1.5285323679209137E-2</c:v>
                </c:pt>
                <c:pt idx="2783">
                  <c:v>1.5286487396276582E-2</c:v>
                </c:pt>
                <c:pt idx="2784">
                  <c:v>1.5287650469998989E-2</c:v>
                </c:pt>
                <c:pt idx="2785">
                  <c:v>1.5288812900741426E-2</c:v>
                </c:pt>
                <c:pt idx="2786">
                  <c:v>1.5289974688868732E-2</c:v>
                </c:pt>
                <c:pt idx="2787">
                  <c:v>1.529113583474551E-2</c:v>
                </c:pt>
                <c:pt idx="2788">
                  <c:v>1.5292296338736119E-2</c:v>
                </c:pt>
                <c:pt idx="2789">
                  <c:v>1.5293456201204687E-2</c:v>
                </c:pt>
                <c:pt idx="2790">
                  <c:v>1.5294615422515104E-2</c:v>
                </c:pt>
                <c:pt idx="2791">
                  <c:v>1.5295774003031028E-2</c:v>
                </c:pt>
                <c:pt idx="2792">
                  <c:v>1.5296931943115875E-2</c:v>
                </c:pt>
                <c:pt idx="2793">
                  <c:v>1.5298089243132829E-2</c:v>
                </c:pt>
                <c:pt idx="2794">
                  <c:v>1.5299245903444841E-2</c:v>
                </c:pt>
                <c:pt idx="2795">
                  <c:v>1.5300401924414625E-2</c:v>
                </c:pt>
                <c:pt idx="2796">
                  <c:v>1.5301557306404659E-2</c:v>
                </c:pt>
                <c:pt idx="2797">
                  <c:v>1.5302712049777184E-2</c:v>
                </c:pt>
                <c:pt idx="2798">
                  <c:v>1.530386615489422E-2</c:v>
                </c:pt>
                <c:pt idx="2799">
                  <c:v>1.5305019622117534E-2</c:v>
                </c:pt>
                <c:pt idx="2800">
                  <c:v>1.5306172451808675E-2</c:v>
                </c:pt>
                <c:pt idx="2801">
                  <c:v>1.5307324644328952E-2</c:v>
                </c:pt>
                <c:pt idx="2802">
                  <c:v>1.5308476200039441E-2</c:v>
                </c:pt>
                <c:pt idx="2803">
                  <c:v>1.5309627119300983E-2</c:v>
                </c:pt>
                <c:pt idx="2804">
                  <c:v>1.5310777402474192E-2</c:v>
                </c:pt>
                <c:pt idx="2805">
                  <c:v>1.5311927049919445E-2</c:v>
                </c:pt>
                <c:pt idx="2806">
                  <c:v>1.5313076061996887E-2</c:v>
                </c:pt>
                <c:pt idx="2807">
                  <c:v>1.5314224439066436E-2</c:v>
                </c:pt>
                <c:pt idx="2808">
                  <c:v>1.531537218148777E-2</c:v>
                </c:pt>
                <c:pt idx="2809">
                  <c:v>1.5316519289620342E-2</c:v>
                </c:pt>
                <c:pt idx="2810">
                  <c:v>1.531766576382337E-2</c:v>
                </c:pt>
                <c:pt idx="2811">
                  <c:v>1.5318811604455845E-2</c:v>
                </c:pt>
                <c:pt idx="2812">
                  <c:v>1.5319956811876522E-2</c:v>
                </c:pt>
                <c:pt idx="2813">
                  <c:v>1.5321101386443927E-2</c:v>
                </c:pt>
                <c:pt idx="2814">
                  <c:v>1.532224532851636E-2</c:v>
                </c:pt>
                <c:pt idx="2815">
                  <c:v>1.5323388638451887E-2</c:v>
                </c:pt>
                <c:pt idx="2816">
                  <c:v>1.5324531316608341E-2</c:v>
                </c:pt>
                <c:pt idx="2817">
                  <c:v>1.5325673363343331E-2</c:v>
                </c:pt>
                <c:pt idx="2818">
                  <c:v>1.5326814779014236E-2</c:v>
                </c:pt>
                <c:pt idx="2819">
                  <c:v>1.5327955563978203E-2</c:v>
                </c:pt>
                <c:pt idx="2820">
                  <c:v>1.532909571859215E-2</c:v>
                </c:pt>
                <c:pt idx="2821">
                  <c:v>1.5330235243212772E-2</c:v>
                </c:pt>
                <c:pt idx="2822">
                  <c:v>1.5331374138196525E-2</c:v>
                </c:pt>
                <c:pt idx="2823">
                  <c:v>1.5332512403899648E-2</c:v>
                </c:pt>
                <c:pt idx="2824">
                  <c:v>1.533365004067814E-2</c:v>
                </c:pt>
                <c:pt idx="2825">
                  <c:v>1.5334787048887785E-2</c:v>
                </c:pt>
                <c:pt idx="2826">
                  <c:v>1.5335923428884134E-2</c:v>
                </c:pt>
                <c:pt idx="2827">
                  <c:v>1.5337059181022508E-2</c:v>
                </c:pt>
                <c:pt idx="2828">
                  <c:v>1.5338194305657997E-2</c:v>
                </c:pt>
                <c:pt idx="2829">
                  <c:v>1.5339328803145477E-2</c:v>
                </c:pt>
                <c:pt idx="2830">
                  <c:v>1.5340462673839589E-2</c:v>
                </c:pt>
                <c:pt idx="2831">
                  <c:v>1.5341595918094746E-2</c:v>
                </c:pt>
                <c:pt idx="2832">
                  <c:v>1.5342728536265142E-2</c:v>
                </c:pt>
                <c:pt idx="2833">
                  <c:v>1.5343860528704734E-2</c:v>
                </c:pt>
                <c:pt idx="2834">
                  <c:v>1.5344991895767263E-2</c:v>
                </c:pt>
                <c:pt idx="2835">
                  <c:v>1.5346122637806244E-2</c:v>
                </c:pt>
                <c:pt idx="2836">
                  <c:v>1.5347252755174958E-2</c:v>
                </c:pt>
                <c:pt idx="2837">
                  <c:v>1.534838224822647E-2</c:v>
                </c:pt>
                <c:pt idx="2838">
                  <c:v>1.5349511117313617E-2</c:v>
                </c:pt>
                <c:pt idx="2839">
                  <c:v>1.535063936278901E-2</c:v>
                </c:pt>
                <c:pt idx="2840">
                  <c:v>1.5351766985005039E-2</c:v>
                </c:pt>
                <c:pt idx="2841">
                  <c:v>1.5352893984313862E-2</c:v>
                </c:pt>
                <c:pt idx="2842">
                  <c:v>1.535402036106742E-2</c:v>
                </c:pt>
                <c:pt idx="2843">
                  <c:v>1.5355146115617432E-2</c:v>
                </c:pt>
                <c:pt idx="2844">
                  <c:v>1.5356271248315387E-2</c:v>
                </c:pt>
                <c:pt idx="2845">
                  <c:v>1.5357395759512556E-2</c:v>
                </c:pt>
                <c:pt idx="2846">
                  <c:v>1.5358519649559981E-2</c:v>
                </c:pt>
                <c:pt idx="2847">
                  <c:v>1.5359642918808486E-2</c:v>
                </c:pt>
                <c:pt idx="2848">
                  <c:v>1.5360765567608672E-2</c:v>
                </c:pt>
                <c:pt idx="2849">
                  <c:v>1.5361887596310917E-2</c:v>
                </c:pt>
                <c:pt idx="2850">
                  <c:v>1.536300900526537E-2</c:v>
                </c:pt>
                <c:pt idx="2851">
                  <c:v>1.5364129794821971E-2</c:v>
                </c:pt>
                <c:pt idx="2852">
                  <c:v>1.5365249965330431E-2</c:v>
                </c:pt>
                <c:pt idx="2853">
                  <c:v>1.5366369517140233E-2</c:v>
                </c:pt>
                <c:pt idx="2854">
                  <c:v>1.5367488450600654E-2</c:v>
                </c:pt>
                <c:pt idx="2855">
                  <c:v>1.5368606766060736E-2</c:v>
                </c:pt>
                <c:pt idx="2856">
                  <c:v>1.5369724463869304E-2</c:v>
                </c:pt>
                <c:pt idx="2857">
                  <c:v>1.5370841544374963E-2</c:v>
                </c:pt>
                <c:pt idx="2858">
                  <c:v>1.5371958007926104E-2</c:v>
                </c:pt>
                <c:pt idx="2859">
                  <c:v>1.5373073854870885E-2</c:v>
                </c:pt>
                <c:pt idx="2860">
                  <c:v>1.537418908555725E-2</c:v>
                </c:pt>
                <c:pt idx="2861">
                  <c:v>1.537530370033293E-2</c:v>
                </c:pt>
                <c:pt idx="2862">
                  <c:v>1.5376417699545425E-2</c:v>
                </c:pt>
                <c:pt idx="2863">
                  <c:v>1.5377531083542022E-2</c:v>
                </c:pt>
                <c:pt idx="2864">
                  <c:v>1.5378643852669781E-2</c:v>
                </c:pt>
                <c:pt idx="2865">
                  <c:v>1.5379756007275558E-2</c:v>
                </c:pt>
                <c:pt idx="2866">
                  <c:v>1.5380867547705976E-2</c:v>
                </c:pt>
                <c:pt idx="2867">
                  <c:v>1.5381978474307443E-2</c:v>
                </c:pt>
                <c:pt idx="2868">
                  <c:v>1.5383088787426155E-2</c:v>
                </c:pt>
                <c:pt idx="2869">
                  <c:v>1.5384198487408083E-2</c:v>
                </c:pt>
                <c:pt idx="2870">
                  <c:v>1.5385307574598979E-2</c:v>
                </c:pt>
                <c:pt idx="2871">
                  <c:v>1.5386416049344383E-2</c:v>
                </c:pt>
                <c:pt idx="2872">
                  <c:v>1.5387523911989612E-2</c:v>
                </c:pt>
                <c:pt idx="2873">
                  <c:v>1.5388631162879774E-2</c:v>
                </c:pt>
                <c:pt idx="2874">
                  <c:v>1.5389737802359747E-2</c:v>
                </c:pt>
                <c:pt idx="2875">
                  <c:v>1.5390843830774201E-2</c:v>
                </c:pt>
                <c:pt idx="2876">
                  <c:v>1.5391949248467589E-2</c:v>
                </c:pt>
                <c:pt idx="2877">
                  <c:v>1.5393054055784143E-2</c:v>
                </c:pt>
                <c:pt idx="2878">
                  <c:v>1.5394158253067882E-2</c:v>
                </c:pt>
                <c:pt idx="2879">
                  <c:v>1.5395261840662611E-2</c:v>
                </c:pt>
                <c:pt idx="2880">
                  <c:v>1.5396364818911911E-2</c:v>
                </c:pt>
                <c:pt idx="2881">
                  <c:v>1.5397467188159158E-2</c:v>
                </c:pt>
                <c:pt idx="2882">
                  <c:v>1.5398568948747506E-2</c:v>
                </c:pt>
                <c:pt idx="2883">
                  <c:v>1.5399670101019891E-2</c:v>
                </c:pt>
                <c:pt idx="2884">
                  <c:v>1.5400770645319041E-2</c:v>
                </c:pt>
                <c:pt idx="2885">
                  <c:v>1.5401870581987463E-2</c:v>
                </c:pt>
                <c:pt idx="2886">
                  <c:v>1.5402969911367453E-2</c:v>
                </c:pt>
                <c:pt idx="2887">
                  <c:v>1.5404068633801093E-2</c:v>
                </c:pt>
                <c:pt idx="2888">
                  <c:v>1.5405166749630246E-2</c:v>
                </c:pt>
                <c:pt idx="2889">
                  <c:v>1.5406264259196566E-2</c:v>
                </c:pt>
                <c:pt idx="2890">
                  <c:v>1.5407361162841493E-2</c:v>
                </c:pt>
                <c:pt idx="2891">
                  <c:v>1.5408457460906246E-2</c:v>
                </c:pt>
                <c:pt idx="2892">
                  <c:v>1.5409553153731841E-2</c:v>
                </c:pt>
                <c:pt idx="2893">
                  <c:v>1.5410648241659072E-2</c:v>
                </c:pt>
                <c:pt idx="2894">
                  <c:v>1.5411742725028526E-2</c:v>
                </c:pt>
                <c:pt idx="2895">
                  <c:v>1.5412836604180575E-2</c:v>
                </c:pt>
                <c:pt idx="2896">
                  <c:v>1.5413929879455375E-2</c:v>
                </c:pt>
                <c:pt idx="2897">
                  <c:v>1.5415022551192871E-2</c:v>
                </c:pt>
                <c:pt idx="2898">
                  <c:v>1.5416114619732807E-2</c:v>
                </c:pt>
                <c:pt idx="2899">
                  <c:v>1.5417206085414694E-2</c:v>
                </c:pt>
                <c:pt idx="2900">
                  <c:v>1.5418296948577844E-2</c:v>
                </c:pt>
                <c:pt idx="2901">
                  <c:v>1.5419387209561361E-2</c:v>
                </c:pt>
                <c:pt idx="2902">
                  <c:v>1.5420476868704127E-2</c:v>
                </c:pt>
                <c:pt idx="2903">
                  <c:v>1.5421565926344815E-2</c:v>
                </c:pt>
                <c:pt idx="2904">
                  <c:v>1.5422654382821898E-2</c:v>
                </c:pt>
                <c:pt idx="2905">
                  <c:v>1.5423742238473622E-2</c:v>
                </c:pt>
                <c:pt idx="2906">
                  <c:v>1.5424829493638033E-2</c:v>
                </c:pt>
                <c:pt idx="2907">
                  <c:v>1.5425916148652961E-2</c:v>
                </c:pt>
                <c:pt idx="2908">
                  <c:v>1.542700220385603E-2</c:v>
                </c:pt>
                <c:pt idx="2909">
                  <c:v>1.5428087659584651E-2</c:v>
                </c:pt>
                <c:pt idx="2910">
                  <c:v>1.5429172516176027E-2</c:v>
                </c:pt>
                <c:pt idx="2911">
                  <c:v>1.5430256773967147E-2</c:v>
                </c:pt>
                <c:pt idx="2912">
                  <c:v>1.5431340433294794E-2</c:v>
                </c:pt>
                <c:pt idx="2913">
                  <c:v>1.5432423494495544E-2</c:v>
                </c:pt>
                <c:pt idx="2914">
                  <c:v>1.5433505957905757E-2</c:v>
                </c:pt>
                <c:pt idx="2915">
                  <c:v>1.5434587823861591E-2</c:v>
                </c:pt>
                <c:pt idx="2916">
                  <c:v>1.5435669092698992E-2</c:v>
                </c:pt>
                <c:pt idx="2917">
                  <c:v>1.5436749764753692E-2</c:v>
                </c:pt>
                <c:pt idx="2918">
                  <c:v>1.5437829840361227E-2</c:v>
                </c:pt>
                <c:pt idx="2919">
                  <c:v>1.5438909319856914E-2</c:v>
                </c:pt>
                <c:pt idx="2920">
                  <c:v>1.5439988203575868E-2</c:v>
                </c:pt>
                <c:pt idx="2921">
                  <c:v>1.5441066491852992E-2</c:v>
                </c:pt>
                <c:pt idx="2922">
                  <c:v>1.5442144185022983E-2</c:v>
                </c:pt>
                <c:pt idx="2923">
                  <c:v>1.5443221283420334E-2</c:v>
                </c:pt>
                <c:pt idx="2924">
                  <c:v>1.5444297787379324E-2</c:v>
                </c:pt>
                <c:pt idx="2925">
                  <c:v>1.5445373697234033E-2</c:v>
                </c:pt>
                <c:pt idx="2926">
                  <c:v>1.5446449013318321E-2</c:v>
                </c:pt>
                <c:pt idx="2927">
                  <c:v>1.5447523735965861E-2</c:v>
                </c:pt>
                <c:pt idx="2928">
                  <c:v>1.5448597865510097E-2</c:v>
                </c:pt>
                <c:pt idx="2929">
                  <c:v>1.5449671402284286E-2</c:v>
                </c:pt>
                <c:pt idx="2930">
                  <c:v>1.5450744346621468E-2</c:v>
                </c:pt>
                <c:pt idx="2931">
                  <c:v>1.5451816698854481E-2</c:v>
                </c:pt>
                <c:pt idx="2932">
                  <c:v>1.5452888459315955E-2</c:v>
                </c:pt>
                <c:pt idx="2933">
                  <c:v>1.5453959628338317E-2</c:v>
                </c:pt>
                <c:pt idx="2934">
                  <c:v>1.5455030206253781E-2</c:v>
                </c:pt>
                <c:pt idx="2935">
                  <c:v>1.5456100193394372E-2</c:v>
                </c:pt>
                <c:pt idx="2936">
                  <c:v>1.5457169590091894E-2</c:v>
                </c:pt>
                <c:pt idx="2937">
                  <c:v>1.545823839667795E-2</c:v>
                </c:pt>
                <c:pt idx="2938">
                  <c:v>1.5459306613483945E-2</c:v>
                </c:pt>
                <c:pt idx="2939">
                  <c:v>1.5460374240841072E-2</c:v>
                </c:pt>
                <c:pt idx="2940">
                  <c:v>1.5461441279080324E-2</c:v>
                </c:pt>
                <c:pt idx="2941">
                  <c:v>1.5462507728532488E-2</c:v>
                </c:pt>
                <c:pt idx="2942">
                  <c:v>1.5463573589528146E-2</c:v>
                </c:pt>
                <c:pt idx="2943">
                  <c:v>1.5464638862397684E-2</c:v>
                </c:pt>
                <c:pt idx="2944">
                  <c:v>1.5465703547471267E-2</c:v>
                </c:pt>
                <c:pt idx="2945">
                  <c:v>1.5466767645078879E-2</c:v>
                </c:pt>
                <c:pt idx="2946">
                  <c:v>1.5467831155550281E-2</c:v>
                </c:pt>
                <c:pt idx="2947">
                  <c:v>1.5468894079215045E-2</c:v>
                </c:pt>
                <c:pt idx="2948">
                  <c:v>1.5469956416402534E-2</c:v>
                </c:pt>
                <c:pt idx="2949">
                  <c:v>1.5471018167441907E-2</c:v>
                </c:pt>
                <c:pt idx="2950">
                  <c:v>1.5472079332662123E-2</c:v>
                </c:pt>
                <c:pt idx="2951">
                  <c:v>1.5473139912391942E-2</c:v>
                </c:pt>
                <c:pt idx="2952">
                  <c:v>1.5474199906959913E-2</c:v>
                </c:pt>
                <c:pt idx="2953">
                  <c:v>1.5475259316694391E-2</c:v>
                </c:pt>
                <c:pt idx="2954">
                  <c:v>1.5476318141923528E-2</c:v>
                </c:pt>
                <c:pt idx="2955">
                  <c:v>1.5477376382975269E-2</c:v>
                </c:pt>
                <c:pt idx="2956">
                  <c:v>1.5478434040177362E-2</c:v>
                </c:pt>
                <c:pt idx="2957">
                  <c:v>1.5479491113857357E-2</c:v>
                </c:pt>
                <c:pt idx="2958">
                  <c:v>1.5480547604342598E-2</c:v>
                </c:pt>
                <c:pt idx="2959">
                  <c:v>1.5481603511960228E-2</c:v>
                </c:pt>
                <c:pt idx="2960">
                  <c:v>1.5482658837037191E-2</c:v>
                </c:pt>
                <c:pt idx="2961">
                  <c:v>1.5483713579900228E-2</c:v>
                </c:pt>
                <c:pt idx="2962">
                  <c:v>1.5484767740875885E-2</c:v>
                </c:pt>
                <c:pt idx="2963">
                  <c:v>1.5485821320290506E-2</c:v>
                </c:pt>
                <c:pt idx="2964">
                  <c:v>1.5486874318470231E-2</c:v>
                </c:pt>
                <c:pt idx="2965">
                  <c:v>1.5487926735741004E-2</c:v>
                </c:pt>
                <c:pt idx="2966">
                  <c:v>1.5488978572428563E-2</c:v>
                </c:pt>
                <c:pt idx="2967">
                  <c:v>1.5490029828858462E-2</c:v>
                </c:pt>
                <c:pt idx="2968">
                  <c:v>1.5491080505356037E-2</c:v>
                </c:pt>
                <c:pt idx="2969">
                  <c:v>1.5492130602246437E-2</c:v>
                </c:pt>
                <c:pt idx="2970">
                  <c:v>1.5493180119854609E-2</c:v>
                </c:pt>
                <c:pt idx="2971">
                  <c:v>1.54942290585053E-2</c:v>
                </c:pt>
                <c:pt idx="2972">
                  <c:v>1.5495277418523053E-2</c:v>
                </c:pt>
                <c:pt idx="2973">
                  <c:v>1.549632520023223E-2</c:v>
                </c:pt>
                <c:pt idx="2974">
                  <c:v>1.5497372403956973E-2</c:v>
                </c:pt>
                <c:pt idx="2975">
                  <c:v>1.5498419030021245E-2</c:v>
                </c:pt>
                <c:pt idx="2976">
                  <c:v>1.5499465078748796E-2</c:v>
                </c:pt>
                <c:pt idx="2977">
                  <c:v>1.5500510550463189E-2</c:v>
                </c:pt>
                <c:pt idx="2978">
                  <c:v>1.5501555445487784E-2</c:v>
                </c:pt>
                <c:pt idx="2979">
                  <c:v>1.550259976414574E-2</c:v>
                </c:pt>
                <c:pt idx="2980">
                  <c:v>1.5503643506760034E-2</c:v>
                </c:pt>
                <c:pt idx="2981">
                  <c:v>1.5504686673653427E-2</c:v>
                </c:pt>
                <c:pt idx="2982">
                  <c:v>1.5505729265148496E-2</c:v>
                </c:pt>
                <c:pt idx="2983">
                  <c:v>1.550677128156761E-2</c:v>
                </c:pt>
                <c:pt idx="2984">
                  <c:v>1.5507812723232957E-2</c:v>
                </c:pt>
                <c:pt idx="2985">
                  <c:v>1.5508853590466517E-2</c:v>
                </c:pt>
                <c:pt idx="2986">
                  <c:v>1.5509893883590076E-2</c:v>
                </c:pt>
                <c:pt idx="2987">
                  <c:v>1.5510933602925226E-2</c:v>
                </c:pt>
                <c:pt idx="2988">
                  <c:v>1.5511972748793365E-2</c:v>
                </c:pt>
                <c:pt idx="2989">
                  <c:v>1.5513011321515682E-2</c:v>
                </c:pt>
                <c:pt idx="2990">
                  <c:v>1.5514049321413193E-2</c:v>
                </c:pt>
                <c:pt idx="2991">
                  <c:v>1.5515086748806698E-2</c:v>
                </c:pt>
                <c:pt idx="2992">
                  <c:v>1.5516123604016817E-2</c:v>
                </c:pt>
                <c:pt idx="2993">
                  <c:v>1.5517159887363963E-2</c:v>
                </c:pt>
                <c:pt idx="2994">
                  <c:v>1.5518195599168361E-2</c:v>
                </c:pt>
                <c:pt idx="2995">
                  <c:v>1.5519230739750041E-2</c:v>
                </c:pt>
                <c:pt idx="2996">
                  <c:v>1.5520265309428839E-2</c:v>
                </c:pt>
                <c:pt idx="2997">
                  <c:v>1.5521299308524387E-2</c:v>
                </c:pt>
                <c:pt idx="2998">
                  <c:v>1.5522332737356139E-2</c:v>
                </c:pt>
                <c:pt idx="2999">
                  <c:v>1.5523365596243347E-2</c:v>
                </c:pt>
                <c:pt idx="3000">
                  <c:v>1.5524397885505062E-2</c:v>
                </c:pt>
                <c:pt idx="3001">
                  <c:v>1.5525429605460155E-2</c:v>
                </c:pt>
                <c:pt idx="3002">
                  <c:v>1.5526460756427291E-2</c:v>
                </c:pt>
                <c:pt idx="3003">
                  <c:v>1.5527491338724952E-2</c:v>
                </c:pt>
                <c:pt idx="3004">
                  <c:v>1.5528521352671418E-2</c:v>
                </c:pt>
                <c:pt idx="3005">
                  <c:v>1.5529550798584785E-2</c:v>
                </c:pt>
                <c:pt idx="3006">
                  <c:v>1.553057967678295E-2</c:v>
                </c:pt>
                <c:pt idx="3007">
                  <c:v>1.5531607987583615E-2</c:v>
                </c:pt>
                <c:pt idx="3008">
                  <c:v>1.5532635731304294E-2</c:v>
                </c:pt>
                <c:pt idx="3009">
                  <c:v>1.5533662908262313E-2</c:v>
                </c:pt>
                <c:pt idx="3010">
                  <c:v>1.5534689518774793E-2</c:v>
                </c:pt>
                <c:pt idx="3011">
                  <c:v>1.5535715563158674E-2</c:v>
                </c:pt>
                <c:pt idx="3012">
                  <c:v>1.5536741041730702E-2</c:v>
                </c:pt>
                <c:pt idx="3013">
                  <c:v>1.5537765954807426E-2</c:v>
                </c:pt>
                <c:pt idx="3014">
                  <c:v>1.5538790302705212E-2</c:v>
                </c:pt>
                <c:pt idx="3015">
                  <c:v>1.5539814085740228E-2</c:v>
                </c:pt>
                <c:pt idx="3016">
                  <c:v>1.554083730422845E-2</c:v>
                </c:pt>
                <c:pt idx="3017">
                  <c:v>1.5541859958485666E-2</c:v>
                </c:pt>
                <c:pt idx="3018">
                  <c:v>1.5542882048827478E-2</c:v>
                </c:pt>
                <c:pt idx="3019">
                  <c:v>1.5543903575569284E-2</c:v>
                </c:pt>
                <c:pt idx="3020">
                  <c:v>1.5544924539026306E-2</c:v>
                </c:pt>
                <c:pt idx="3021">
                  <c:v>1.5545944939513568E-2</c:v>
                </c:pt>
                <c:pt idx="3022">
                  <c:v>1.5546964777345901E-2</c:v>
                </c:pt>
                <c:pt idx="3023">
                  <c:v>1.554798405283795E-2</c:v>
                </c:pt>
                <c:pt idx="3024">
                  <c:v>1.554900276630417E-2</c:v>
                </c:pt>
                <c:pt idx="3025">
                  <c:v>1.5550020918058825E-2</c:v>
                </c:pt>
                <c:pt idx="3026">
                  <c:v>1.5551038508415996E-2</c:v>
                </c:pt>
                <c:pt idx="3027">
                  <c:v>1.5552055537689562E-2</c:v>
                </c:pt>
                <c:pt idx="3028">
                  <c:v>1.5553072006193221E-2</c:v>
                </c:pt>
                <c:pt idx="3029">
                  <c:v>1.5554087914240478E-2</c:v>
                </c:pt>
                <c:pt idx="3030">
                  <c:v>1.5555103262144656E-2</c:v>
                </c:pt>
                <c:pt idx="3031">
                  <c:v>1.555611805021888E-2</c:v>
                </c:pt>
                <c:pt idx="3032">
                  <c:v>1.5557132278776096E-2</c:v>
                </c:pt>
                <c:pt idx="3033">
                  <c:v>1.5558145948129046E-2</c:v>
                </c:pt>
                <c:pt idx="3034">
                  <c:v>1.5559159058590304E-2</c:v>
                </c:pt>
                <c:pt idx="3035">
                  <c:v>1.5560171610472238E-2</c:v>
                </c:pt>
                <c:pt idx="3036">
                  <c:v>1.5561183604087038E-2</c:v>
                </c:pt>
                <c:pt idx="3037">
                  <c:v>1.5562195039746707E-2</c:v>
                </c:pt>
                <c:pt idx="3038">
                  <c:v>1.5563205917763051E-2</c:v>
                </c:pt>
                <c:pt idx="3039">
                  <c:v>1.5564216238447694E-2</c:v>
                </c:pt>
                <c:pt idx="3040">
                  <c:v>1.5565226002112078E-2</c:v>
                </c:pt>
                <c:pt idx="3041">
                  <c:v>1.556623520906745E-2</c:v>
                </c:pt>
                <c:pt idx="3042">
                  <c:v>1.5567243859624869E-2</c:v>
                </c:pt>
                <c:pt idx="3043">
                  <c:v>1.5568251954095213E-2</c:v>
                </c:pt>
                <c:pt idx="3044">
                  <c:v>1.5569259492789167E-2</c:v>
                </c:pt>
                <c:pt idx="3045">
                  <c:v>1.5570266476017239E-2</c:v>
                </c:pt>
                <c:pt idx="3046">
                  <c:v>1.5571272904089736E-2</c:v>
                </c:pt>
                <c:pt idx="3047">
                  <c:v>1.5572278777316796E-2</c:v>
                </c:pt>
                <c:pt idx="3048">
                  <c:v>1.5573284096008352E-2</c:v>
                </c:pt>
                <c:pt idx="3049">
                  <c:v>1.5574288860474168E-2</c:v>
                </c:pt>
                <c:pt idx="3050">
                  <c:v>1.5575293071023811E-2</c:v>
                </c:pt>
                <c:pt idx="3051">
                  <c:v>1.5576296727966664E-2</c:v>
                </c:pt>
                <c:pt idx="3052">
                  <c:v>1.557729983161193E-2</c:v>
                </c:pt>
                <c:pt idx="3053">
                  <c:v>1.5578302382268623E-2</c:v>
                </c:pt>
                <c:pt idx="3054">
                  <c:v>1.5579304380245568E-2</c:v>
                </c:pt>
                <c:pt idx="3055">
                  <c:v>1.5580305825851409E-2</c:v>
                </c:pt>
                <c:pt idx="3056">
                  <c:v>1.5581306719394606E-2</c:v>
                </c:pt>
                <c:pt idx="3057">
                  <c:v>1.5582307061183428E-2</c:v>
                </c:pt>
                <c:pt idx="3058">
                  <c:v>1.5583306851525971E-2</c:v>
                </c:pt>
                <c:pt idx="3059">
                  <c:v>1.5584306090730133E-2</c:v>
                </c:pt>
                <c:pt idx="3060">
                  <c:v>1.5585304779103637E-2</c:v>
                </c:pt>
                <c:pt idx="3061">
                  <c:v>1.5586302916954014E-2</c:v>
                </c:pt>
                <c:pt idx="3062">
                  <c:v>1.5587300504588623E-2</c:v>
                </c:pt>
                <c:pt idx="3063">
                  <c:v>1.5588297542314623E-2</c:v>
                </c:pt>
                <c:pt idx="3064">
                  <c:v>1.5589294030439004E-2</c:v>
                </c:pt>
                <c:pt idx="3065">
                  <c:v>1.5590289969268563E-2</c:v>
                </c:pt>
                <c:pt idx="3066">
                  <c:v>1.5591285359109917E-2</c:v>
                </c:pt>
                <c:pt idx="3067">
                  <c:v>1.5592280200269497E-2</c:v>
                </c:pt>
                <c:pt idx="3068">
                  <c:v>1.5593274493053555E-2</c:v>
                </c:pt>
                <c:pt idx="3069">
                  <c:v>1.5594268237768161E-2</c:v>
                </c:pt>
                <c:pt idx="3070">
                  <c:v>1.559526143471919E-2</c:v>
                </c:pt>
                <c:pt idx="3071">
                  <c:v>1.5596254084212353E-2</c:v>
                </c:pt>
                <c:pt idx="3072">
                  <c:v>1.559724618655316E-2</c:v>
                </c:pt>
                <c:pt idx="3073">
                  <c:v>1.5598237742046954E-2</c:v>
                </c:pt>
                <c:pt idx="3074">
                  <c:v>1.5599228750998879E-2</c:v>
                </c:pt>
                <c:pt idx="3075">
                  <c:v>1.5600219213713924E-2</c:v>
                </c:pt>
                <c:pt idx="3076">
                  <c:v>1.5601209130496858E-2</c:v>
                </c:pt>
                <c:pt idx="3077">
                  <c:v>1.5602198501652301E-2</c:v>
                </c:pt>
                <c:pt idx="3078">
                  <c:v>1.5603187327484678E-2</c:v>
                </c:pt>
                <c:pt idx="3079">
                  <c:v>1.5604175608298227E-2</c:v>
                </c:pt>
                <c:pt idx="3080">
                  <c:v>1.5605163344397018E-2</c:v>
                </c:pt>
                <c:pt idx="3081">
                  <c:v>1.5606150536084927E-2</c:v>
                </c:pt>
                <c:pt idx="3082">
                  <c:v>1.5607137183665657E-2</c:v>
                </c:pt>
                <c:pt idx="3083">
                  <c:v>1.5608123287442726E-2</c:v>
                </c:pt>
                <c:pt idx="3084">
                  <c:v>1.5609108847719474E-2</c:v>
                </c:pt>
                <c:pt idx="3085">
                  <c:v>1.5610093864799056E-2</c:v>
                </c:pt>
                <c:pt idx="3086">
                  <c:v>1.5611078338984454E-2</c:v>
                </c:pt>
                <c:pt idx="3087">
                  <c:v>1.561206227057846E-2</c:v>
                </c:pt>
                <c:pt idx="3088">
                  <c:v>1.5613045659883688E-2</c:v>
                </c:pt>
                <c:pt idx="3089">
                  <c:v>1.5614028507202582E-2</c:v>
                </c:pt>
                <c:pt idx="3090">
                  <c:v>1.5615010812837391E-2</c:v>
                </c:pt>
                <c:pt idx="3091">
                  <c:v>1.5615992577090195E-2</c:v>
                </c:pt>
                <c:pt idx="3092">
                  <c:v>1.5616973800262892E-2</c:v>
                </c:pt>
                <c:pt idx="3093">
                  <c:v>1.5617954482657195E-2</c:v>
                </c:pt>
                <c:pt idx="3094">
                  <c:v>1.5618934624574645E-2</c:v>
                </c:pt>
                <c:pt idx="3095">
                  <c:v>1.5619914226316598E-2</c:v>
                </c:pt>
                <c:pt idx="3096">
                  <c:v>1.5620893288184232E-2</c:v>
                </c:pt>
                <c:pt idx="3097">
                  <c:v>1.562187181047855E-2</c:v>
                </c:pt>
                <c:pt idx="3098">
                  <c:v>1.5622849793500369E-2</c:v>
                </c:pt>
                <c:pt idx="3099">
                  <c:v>1.5623827237550339E-2</c:v>
                </c:pt>
                <c:pt idx="3100">
                  <c:v>1.5624804142928916E-2</c:v>
                </c:pt>
                <c:pt idx="3101">
                  <c:v>1.5625780509936387E-2</c:v>
                </c:pt>
                <c:pt idx="3102">
                  <c:v>1.5626756338872866E-2</c:v>
                </c:pt>
                <c:pt idx="3103">
                  <c:v>1.5627731630038267E-2</c:v>
                </c:pt>
                <c:pt idx="3104">
                  <c:v>1.5628706383732358E-2</c:v>
                </c:pt>
                <c:pt idx="3105">
                  <c:v>1.5629680600254704E-2</c:v>
                </c:pt>
                <c:pt idx="3106">
                  <c:v>1.5630654279904697E-2</c:v>
                </c:pt>
                <c:pt idx="3107">
                  <c:v>1.5631627422981562E-2</c:v>
                </c:pt>
                <c:pt idx="3108">
                  <c:v>1.5632600029784335E-2</c:v>
                </c:pt>
                <c:pt idx="3109">
                  <c:v>1.5633572100611878E-2</c:v>
                </c:pt>
                <c:pt idx="3110">
                  <c:v>1.5634543635762877E-2</c:v>
                </c:pt>
                <c:pt idx="3111">
                  <c:v>1.5635514635535842E-2</c:v>
                </c:pt>
                <c:pt idx="3112">
                  <c:v>1.5636485100229105E-2</c:v>
                </c:pt>
                <c:pt idx="3113">
                  <c:v>1.5637455030140818E-2</c:v>
                </c:pt>
                <c:pt idx="3114">
                  <c:v>1.563842442556896E-2</c:v>
                </c:pt>
                <c:pt idx="3115">
                  <c:v>1.5639393286811333E-2</c:v>
                </c:pt>
                <c:pt idx="3116">
                  <c:v>1.5640361614165568E-2</c:v>
                </c:pt>
                <c:pt idx="3117">
                  <c:v>1.5641329407929106E-2</c:v>
                </c:pt>
                <c:pt idx="3118">
                  <c:v>1.5642296668399225E-2</c:v>
                </c:pt>
                <c:pt idx="3119">
                  <c:v>1.5643263395873016E-2</c:v>
                </c:pt>
                <c:pt idx="3120">
                  <c:v>1.5644229590647409E-2</c:v>
                </c:pt>
                <c:pt idx="3121">
                  <c:v>1.5645195253019144E-2</c:v>
                </c:pt>
                <c:pt idx="3122">
                  <c:v>1.5646160383284792E-2</c:v>
                </c:pt>
                <c:pt idx="3123">
                  <c:v>1.5647124981740746E-2</c:v>
                </c:pt>
                <c:pt idx="3124">
                  <c:v>1.5648089048683228E-2</c:v>
                </c:pt>
                <c:pt idx="3125">
                  <c:v>1.5649052584408282E-2</c:v>
                </c:pt>
                <c:pt idx="3126">
                  <c:v>1.5650015589211776E-2</c:v>
                </c:pt>
                <c:pt idx="3127">
                  <c:v>1.5650978063389404E-2</c:v>
                </c:pt>
                <c:pt idx="3128">
                  <c:v>1.5651940007236687E-2</c:v>
                </c:pt>
                <c:pt idx="3129">
                  <c:v>1.5652901421048974E-2</c:v>
                </c:pt>
                <c:pt idx="3130">
                  <c:v>1.5653862305121426E-2</c:v>
                </c:pt>
                <c:pt idx="3131">
                  <c:v>1.5654822659749042E-2</c:v>
                </c:pt>
                <c:pt idx="3132">
                  <c:v>1.5655782485226651E-2</c:v>
                </c:pt>
                <c:pt idx="3133">
                  <c:v>1.5656741781848893E-2</c:v>
                </c:pt>
                <c:pt idx="3134">
                  <c:v>1.5657700549910246E-2</c:v>
                </c:pt>
                <c:pt idx="3135">
                  <c:v>1.5658658789705009E-2</c:v>
                </c:pt>
                <c:pt idx="3136">
                  <c:v>1.565961650152731E-2</c:v>
                </c:pt>
                <c:pt idx="3137">
                  <c:v>1.56605736856711E-2</c:v>
                </c:pt>
                <c:pt idx="3138">
                  <c:v>1.5661530342430161E-2</c:v>
                </c:pt>
                <c:pt idx="3139">
                  <c:v>1.5662486472098096E-2</c:v>
                </c:pt>
                <c:pt idx="3140">
                  <c:v>1.566344207496834E-2</c:v>
                </c:pt>
                <c:pt idx="3141">
                  <c:v>1.5664397151334157E-2</c:v>
                </c:pt>
                <c:pt idx="3142">
                  <c:v>1.5665351701488629E-2</c:v>
                </c:pt>
                <c:pt idx="3143">
                  <c:v>1.5666305725724673E-2</c:v>
                </c:pt>
                <c:pt idx="3144">
                  <c:v>1.5667259224335033E-2</c:v>
                </c:pt>
                <c:pt idx="3145">
                  <c:v>1.5668212197612271E-2</c:v>
                </c:pt>
                <c:pt idx="3146">
                  <c:v>1.5669164645848794E-2</c:v>
                </c:pt>
                <c:pt idx="3147">
                  <c:v>1.5670116569336822E-2</c:v>
                </c:pt>
                <c:pt idx="3148">
                  <c:v>1.567106796836841E-2</c:v>
                </c:pt>
                <c:pt idx="3149">
                  <c:v>1.5672018843235436E-2</c:v>
                </c:pt>
                <c:pt idx="3150">
                  <c:v>1.5672969194229613E-2</c:v>
                </c:pt>
                <c:pt idx="3151">
                  <c:v>1.5673919021642474E-2</c:v>
                </c:pt>
                <c:pt idx="3152">
                  <c:v>1.5674868325765392E-2</c:v>
                </c:pt>
                <c:pt idx="3153">
                  <c:v>1.5675817106889554E-2</c:v>
                </c:pt>
                <c:pt idx="3154">
                  <c:v>1.5676765365305993E-2</c:v>
                </c:pt>
                <c:pt idx="3155">
                  <c:v>1.567771310130555E-2</c:v>
                </c:pt>
                <c:pt idx="3156">
                  <c:v>1.5678660315178915E-2</c:v>
                </c:pt>
                <c:pt idx="3157">
                  <c:v>1.567960700721659E-2</c:v>
                </c:pt>
                <c:pt idx="3158">
                  <c:v>1.5680553177708924E-2</c:v>
                </c:pt>
                <c:pt idx="3159">
                  <c:v>1.568149882694608E-2</c:v>
                </c:pt>
                <c:pt idx="3160">
                  <c:v>1.5682443955218055E-2</c:v>
                </c:pt>
                <c:pt idx="3161">
                  <c:v>1.568338856281468E-2</c:v>
                </c:pt>
                <c:pt idx="3162">
                  <c:v>1.5684332650025615E-2</c:v>
                </c:pt>
                <c:pt idx="3163">
                  <c:v>1.5685276217140345E-2</c:v>
                </c:pt>
                <c:pt idx="3164">
                  <c:v>1.5686219264448187E-2</c:v>
                </c:pt>
                <c:pt idx="3165">
                  <c:v>1.5687161792238283E-2</c:v>
                </c:pt>
                <c:pt idx="3166">
                  <c:v>1.5688103800799626E-2</c:v>
                </c:pt>
                <c:pt idx="3167">
                  <c:v>1.5689045290421009E-2</c:v>
                </c:pt>
                <c:pt idx="3168">
                  <c:v>1.5689986261391082E-2</c:v>
                </c:pt>
                <c:pt idx="3169">
                  <c:v>1.5690926713998309E-2</c:v>
                </c:pt>
                <c:pt idx="3170">
                  <c:v>1.5691866648530992E-2</c:v>
                </c:pt>
                <c:pt idx="3171">
                  <c:v>1.5692806065277259E-2</c:v>
                </c:pt>
                <c:pt idx="3172">
                  <c:v>1.569374496452508E-2</c:v>
                </c:pt>
                <c:pt idx="3173">
                  <c:v>1.5694683346562238E-2</c:v>
                </c:pt>
                <c:pt idx="3174">
                  <c:v>1.5695621211676364E-2</c:v>
                </c:pt>
                <c:pt idx="3175">
                  <c:v>1.5696558560154915E-2</c:v>
                </c:pt>
                <c:pt idx="3176">
                  <c:v>1.5697495392285175E-2</c:v>
                </c:pt>
                <c:pt idx="3177">
                  <c:v>1.5698431708354266E-2</c:v>
                </c:pt>
                <c:pt idx="3178">
                  <c:v>1.5699367508649139E-2</c:v>
                </c:pt>
                <c:pt idx="3179">
                  <c:v>1.5700302793456574E-2</c:v>
                </c:pt>
                <c:pt idx="3180">
                  <c:v>1.570123756306319E-2</c:v>
                </c:pt>
                <c:pt idx="3181">
                  <c:v>1.5702171817755434E-2</c:v>
                </c:pt>
                <c:pt idx="3182">
                  <c:v>1.5703105557819581E-2</c:v>
                </c:pt>
                <c:pt idx="3183">
                  <c:v>1.5704038783541745E-2</c:v>
                </c:pt>
                <c:pt idx="3184">
                  <c:v>1.5704971495207869E-2</c:v>
                </c:pt>
                <c:pt idx="3185">
                  <c:v>1.5705903693103734E-2</c:v>
                </c:pt>
                <c:pt idx="3186">
                  <c:v>1.5706835377514949E-2</c:v>
                </c:pt>
                <c:pt idx="3187">
                  <c:v>1.5707766548726954E-2</c:v>
                </c:pt>
                <c:pt idx="3188">
                  <c:v>1.5708697207025026E-2</c:v>
                </c:pt>
                <c:pt idx="3189">
                  <c:v>1.5709627352694277E-2</c:v>
                </c:pt>
                <c:pt idx="3190">
                  <c:v>1.5710556986019645E-2</c:v>
                </c:pt>
                <c:pt idx="3191">
                  <c:v>1.5711486107285906E-2</c:v>
                </c:pt>
                <c:pt idx="3192">
                  <c:v>1.5712414716777673E-2</c:v>
                </c:pt>
                <c:pt idx="3193">
                  <c:v>1.5713342814779385E-2</c:v>
                </c:pt>
                <c:pt idx="3194">
                  <c:v>1.5714270401575314E-2</c:v>
                </c:pt>
                <c:pt idx="3195">
                  <c:v>1.571519747744958E-2</c:v>
                </c:pt>
                <c:pt idx="3196">
                  <c:v>1.5716124042686127E-2</c:v>
                </c:pt>
                <c:pt idx="3197">
                  <c:v>1.5717050097568724E-2</c:v>
                </c:pt>
                <c:pt idx="3198">
                  <c:v>1.5717975642380994E-2</c:v>
                </c:pt>
                <c:pt idx="3199">
                  <c:v>1.5718900677406378E-2</c:v>
                </c:pt>
                <c:pt idx="3200">
                  <c:v>1.571982520292816E-2</c:v>
                </c:pt>
                <c:pt idx="3201">
                  <c:v>1.5720749219229453E-2</c:v>
                </c:pt>
                <c:pt idx="3202">
                  <c:v>1.5721672726593219E-2</c:v>
                </c:pt>
                <c:pt idx="3203">
                  <c:v>1.572259572530223E-2</c:v>
                </c:pt>
                <c:pt idx="3204">
                  <c:v>1.5723518215639117E-2</c:v>
                </c:pt>
                <c:pt idx="3205">
                  <c:v>1.5724440197886332E-2</c:v>
                </c:pt>
                <c:pt idx="3206">
                  <c:v>1.5725361672326164E-2</c:v>
                </c:pt>
                <c:pt idx="3207">
                  <c:v>1.5726282639240741E-2</c:v>
                </c:pt>
                <c:pt idx="3208">
                  <c:v>1.5727203098912033E-2</c:v>
                </c:pt>
                <c:pt idx="3209">
                  <c:v>1.5728123051621825E-2</c:v>
                </c:pt>
                <c:pt idx="3210">
                  <c:v>1.5729042497651762E-2</c:v>
                </c:pt>
                <c:pt idx="3211">
                  <c:v>1.5729961437283307E-2</c:v>
                </c:pt>
                <c:pt idx="3212">
                  <c:v>1.5730879870797763E-2</c:v>
                </c:pt>
                <c:pt idx="3213">
                  <c:v>1.573179779847628E-2</c:v>
                </c:pt>
                <c:pt idx="3214">
                  <c:v>1.5732715220599828E-2</c:v>
                </c:pt>
                <c:pt idx="3215">
                  <c:v>1.5733632137449223E-2</c:v>
                </c:pt>
                <c:pt idx="3216">
                  <c:v>1.5734548549305116E-2</c:v>
                </c:pt>
                <c:pt idx="3217">
                  <c:v>1.5735464456447995E-2</c:v>
                </c:pt>
                <c:pt idx="3218">
                  <c:v>1.573637985915818E-2</c:v>
                </c:pt>
                <c:pt idx="3219">
                  <c:v>1.5737294757715833E-2</c:v>
                </c:pt>
                <c:pt idx="3220">
                  <c:v>1.5738209152400956E-2</c:v>
                </c:pt>
                <c:pt idx="3221">
                  <c:v>1.5739123043493376E-2</c:v>
                </c:pt>
                <c:pt idx="3222">
                  <c:v>1.5740036431272766E-2</c:v>
                </c:pt>
                <c:pt idx="3223">
                  <c:v>1.5740949316018635E-2</c:v>
                </c:pt>
                <c:pt idx="3224">
                  <c:v>1.5741861698010333E-2</c:v>
                </c:pt>
                <c:pt idx="3225">
                  <c:v>1.5742773577527042E-2</c:v>
                </c:pt>
                <c:pt idx="3226">
                  <c:v>1.5743684954847782E-2</c:v>
                </c:pt>
                <c:pt idx="3227">
                  <c:v>1.5744595830251406E-2</c:v>
                </c:pt>
                <c:pt idx="3228">
                  <c:v>1.5745506204016626E-2</c:v>
                </c:pt>
                <c:pt idx="3229">
                  <c:v>1.5746416076421962E-2</c:v>
                </c:pt>
                <c:pt idx="3230">
                  <c:v>1.5747325447745791E-2</c:v>
                </c:pt>
                <c:pt idx="3231">
                  <c:v>1.5748234318266326E-2</c:v>
                </c:pt>
                <c:pt idx="3232">
                  <c:v>1.5749142688261619E-2</c:v>
                </c:pt>
                <c:pt idx="3233">
                  <c:v>1.5750050558009553E-2</c:v>
                </c:pt>
                <c:pt idx="3234">
                  <c:v>1.575095792778786E-2</c:v>
                </c:pt>
                <c:pt idx="3235">
                  <c:v>1.5751864797874094E-2</c:v>
                </c:pt>
                <c:pt idx="3236">
                  <c:v>1.5752771168545673E-2</c:v>
                </c:pt>
                <c:pt idx="3237">
                  <c:v>1.5753677040079829E-2</c:v>
                </c:pt>
                <c:pt idx="3238">
                  <c:v>1.5754582412753647E-2</c:v>
                </c:pt>
                <c:pt idx="3239">
                  <c:v>1.5755487286844054E-2</c:v>
                </c:pt>
                <c:pt idx="3240">
                  <c:v>1.5756391662627798E-2</c:v>
                </c:pt>
                <c:pt idx="3241">
                  <c:v>1.5757295540381491E-2</c:v>
                </c:pt>
                <c:pt idx="3242">
                  <c:v>1.5758198920381564E-2</c:v>
                </c:pt>
                <c:pt idx="3243">
                  <c:v>1.5759101802904303E-2</c:v>
                </c:pt>
                <c:pt idx="3244">
                  <c:v>1.5760004188225814E-2</c:v>
                </c:pt>
                <c:pt idx="3245">
                  <c:v>1.5760906076622068E-2</c:v>
                </c:pt>
                <c:pt idx="3246">
                  <c:v>1.576180746836886E-2</c:v>
                </c:pt>
                <c:pt idx="3247">
                  <c:v>1.5762708363741822E-2</c:v>
                </c:pt>
                <c:pt idx="3248">
                  <c:v>1.576360876301644E-2</c:v>
                </c:pt>
                <c:pt idx="3249">
                  <c:v>1.5764508666468027E-2</c:v>
                </c:pt>
                <c:pt idx="3250">
                  <c:v>1.5765408074371743E-2</c:v>
                </c:pt>
                <c:pt idx="3251">
                  <c:v>1.5766306987002592E-2</c:v>
                </c:pt>
                <c:pt idx="3252">
                  <c:v>1.5767205404635411E-2</c:v>
                </c:pt>
                <c:pt idx="3253">
                  <c:v>1.5768103327544882E-2</c:v>
                </c:pt>
                <c:pt idx="3254">
                  <c:v>1.5769000756005527E-2</c:v>
                </c:pt>
                <c:pt idx="3255">
                  <c:v>1.5769897690291704E-2</c:v>
                </c:pt>
                <c:pt idx="3256">
                  <c:v>1.5770794130677626E-2</c:v>
                </c:pt>
                <c:pt idx="3257">
                  <c:v>1.5771690077437332E-2</c:v>
                </c:pt>
                <c:pt idx="3258">
                  <c:v>1.5772585530844707E-2</c:v>
                </c:pt>
                <c:pt idx="3259">
                  <c:v>1.5773480491173483E-2</c:v>
                </c:pt>
                <c:pt idx="3260">
                  <c:v>1.577437495869723E-2</c:v>
                </c:pt>
                <c:pt idx="3261">
                  <c:v>1.5775268933689354E-2</c:v>
                </c:pt>
                <c:pt idx="3262">
                  <c:v>1.5776162416423111E-2</c:v>
                </c:pt>
                <c:pt idx="3263">
                  <c:v>1.5777055407171597E-2</c:v>
                </c:pt>
                <c:pt idx="3264">
                  <c:v>1.5777947906207745E-2</c:v>
                </c:pt>
                <c:pt idx="3265">
                  <c:v>1.5778839913804341E-2</c:v>
                </c:pt>
                <c:pt idx="3266">
                  <c:v>1.5779731430233992E-2</c:v>
                </c:pt>
                <c:pt idx="3267">
                  <c:v>1.5780622455769177E-2</c:v>
                </c:pt>
                <c:pt idx="3268">
                  <c:v>1.5781512990682194E-2</c:v>
                </c:pt>
                <c:pt idx="3269">
                  <c:v>1.5782403035245193E-2</c:v>
                </c:pt>
                <c:pt idx="3270">
                  <c:v>1.5783292589730161E-2</c:v>
                </c:pt>
                <c:pt idx="3271">
                  <c:v>1.5784181654408938E-2</c:v>
                </c:pt>
                <c:pt idx="3272">
                  <c:v>1.5785070229553198E-2</c:v>
                </c:pt>
                <c:pt idx="3273">
                  <c:v>1.5785958315434459E-2</c:v>
                </c:pt>
                <c:pt idx="3274">
                  <c:v>1.5786845912324085E-2</c:v>
                </c:pt>
                <c:pt idx="3275">
                  <c:v>1.5787733020493279E-2</c:v>
                </c:pt>
                <c:pt idx="3276">
                  <c:v>1.5788619640213095E-2</c:v>
                </c:pt>
                <c:pt idx="3277">
                  <c:v>1.5789505771754427E-2</c:v>
                </c:pt>
                <c:pt idx="3278">
                  <c:v>1.5790391415388006E-2</c:v>
                </c:pt>
                <c:pt idx="3279">
                  <c:v>1.5791276571384412E-2</c:v>
                </c:pt>
                <c:pt idx="3280">
                  <c:v>1.579216124001407E-2</c:v>
                </c:pt>
                <c:pt idx="3281">
                  <c:v>1.5793045421547247E-2</c:v>
                </c:pt>
                <c:pt idx="3282">
                  <c:v>1.579392911625406E-2</c:v>
                </c:pt>
                <c:pt idx="3283">
                  <c:v>1.5794812324404457E-2</c:v>
                </c:pt>
                <c:pt idx="3284">
                  <c:v>1.5795695046268241E-2</c:v>
                </c:pt>
                <c:pt idx="3285">
                  <c:v>1.5796577282115053E-2</c:v>
                </c:pt>
                <c:pt idx="3286">
                  <c:v>1.5797459032214387E-2</c:v>
                </c:pt>
                <c:pt idx="3287">
                  <c:v>1.5798340296835574E-2</c:v>
                </c:pt>
                <c:pt idx="3288">
                  <c:v>1.5799221076247792E-2</c:v>
                </c:pt>
                <c:pt idx="3289">
                  <c:v>1.5800101370720063E-2</c:v>
                </c:pt>
                <c:pt idx="3290">
                  <c:v>1.5800981180521249E-2</c:v>
                </c:pt>
                <c:pt idx="3291">
                  <c:v>1.5801860505920071E-2</c:v>
                </c:pt>
                <c:pt idx="3292">
                  <c:v>1.5802739347185082E-2</c:v>
                </c:pt>
                <c:pt idx="3293">
                  <c:v>1.5803617704584685E-2</c:v>
                </c:pt>
                <c:pt idx="3294">
                  <c:v>1.5804495578387125E-2</c:v>
                </c:pt>
                <c:pt idx="3295">
                  <c:v>1.5805372968860504E-2</c:v>
                </c:pt>
                <c:pt idx="3296">
                  <c:v>1.580624987627275E-2</c:v>
                </c:pt>
                <c:pt idx="3297">
                  <c:v>1.5807126300891653E-2</c:v>
                </c:pt>
                <c:pt idx="3298">
                  <c:v>1.5808002242984839E-2</c:v>
                </c:pt>
                <c:pt idx="3299">
                  <c:v>1.5808877702819787E-2</c:v>
                </c:pt>
                <c:pt idx="3300">
                  <c:v>1.5809752680663824E-2</c:v>
                </c:pt>
                <c:pt idx="3301">
                  <c:v>1.5810627176784109E-2</c:v>
                </c:pt>
                <c:pt idx="3302">
                  <c:v>1.5811501191447658E-2</c:v>
                </c:pt>
                <c:pt idx="3303">
                  <c:v>1.5812374724921335E-2</c:v>
                </c:pt>
                <c:pt idx="3304">
                  <c:v>1.5813247777471843E-2</c:v>
                </c:pt>
                <c:pt idx="3305">
                  <c:v>1.5814120349365739E-2</c:v>
                </c:pt>
                <c:pt idx="3306">
                  <c:v>1.5814992440869417E-2</c:v>
                </c:pt>
                <c:pt idx="3307">
                  <c:v>1.5815864052249128E-2</c:v>
                </c:pt>
                <c:pt idx="3308">
                  <c:v>1.5816735183770962E-2</c:v>
                </c:pt>
                <c:pt idx="3309">
                  <c:v>1.5817605835700861E-2</c:v>
                </c:pt>
                <c:pt idx="3310">
                  <c:v>1.5818476008304608E-2</c:v>
                </c:pt>
                <c:pt idx="3311">
                  <c:v>1.5819345701847842E-2</c:v>
                </c:pt>
                <c:pt idx="3312">
                  <c:v>1.5820214916596045E-2</c:v>
                </c:pt>
                <c:pt idx="3313">
                  <c:v>1.5821083652814542E-2</c:v>
                </c:pt>
                <c:pt idx="3314">
                  <c:v>1.582195191076851E-2</c:v>
                </c:pt>
                <c:pt idx="3315">
                  <c:v>1.5822819690722974E-2</c:v>
                </c:pt>
                <c:pt idx="3316">
                  <c:v>1.5823686992942804E-2</c:v>
                </c:pt>
                <c:pt idx="3317">
                  <c:v>1.5824553817692721E-2</c:v>
                </c:pt>
                <c:pt idx="3318">
                  <c:v>1.5825420165237289E-2</c:v>
                </c:pt>
                <c:pt idx="3319">
                  <c:v>1.5826286035840922E-2</c:v>
                </c:pt>
                <c:pt idx="3320">
                  <c:v>1.5827151429767886E-2</c:v>
                </c:pt>
                <c:pt idx="3321">
                  <c:v>1.582801634728229E-2</c:v>
                </c:pt>
                <c:pt idx="3322">
                  <c:v>1.5828880788648095E-2</c:v>
                </c:pt>
                <c:pt idx="3323">
                  <c:v>1.5829744754129106E-2</c:v>
                </c:pt>
                <c:pt idx="3324">
                  <c:v>1.5830608243988981E-2</c:v>
                </c:pt>
                <c:pt idx="3325">
                  <c:v>1.5831471258491225E-2</c:v>
                </c:pt>
                <c:pt idx="3326">
                  <c:v>1.5832333797899188E-2</c:v>
                </c:pt>
                <c:pt idx="3327">
                  <c:v>1.5833195862476074E-2</c:v>
                </c:pt>
                <c:pt idx="3328">
                  <c:v>1.5834057452484937E-2</c:v>
                </c:pt>
                <c:pt idx="3329">
                  <c:v>1.5834918568188673E-2</c:v>
                </c:pt>
                <c:pt idx="3330">
                  <c:v>1.5835779209850034E-2</c:v>
                </c:pt>
                <c:pt idx="3331">
                  <c:v>1.5836639377731613E-2</c:v>
                </c:pt>
                <c:pt idx="3332">
                  <c:v>1.5837499072095862E-2</c:v>
                </c:pt>
                <c:pt idx="3333">
                  <c:v>1.5838358293205079E-2</c:v>
                </c:pt>
                <c:pt idx="3334">
                  <c:v>1.5839217041321407E-2</c:v>
                </c:pt>
                <c:pt idx="3335">
                  <c:v>1.5840075316706847E-2</c:v>
                </c:pt>
                <c:pt idx="3336">
                  <c:v>1.5840933119623236E-2</c:v>
                </c:pt>
                <c:pt idx="3337">
                  <c:v>1.5841790450332283E-2</c:v>
                </c:pt>
                <c:pt idx="3338">
                  <c:v>1.5842647309095518E-2</c:v>
                </c:pt>
                <c:pt idx="3339">
                  <c:v>1.5843503696174346E-2</c:v>
                </c:pt>
                <c:pt idx="3340">
                  <c:v>1.5844359611830016E-2</c:v>
                </c:pt>
                <c:pt idx="3341">
                  <c:v>1.5845215056323612E-2</c:v>
                </c:pt>
                <c:pt idx="3342">
                  <c:v>1.5846070029916087E-2</c:v>
                </c:pt>
                <c:pt idx="3343">
                  <c:v>1.5846924532868241E-2</c:v>
                </c:pt>
                <c:pt idx="3344">
                  <c:v>1.5847778565440715E-2</c:v>
                </c:pt>
                <c:pt idx="3345">
                  <c:v>1.5848632127894009E-2</c:v>
                </c:pt>
                <c:pt idx="3346">
                  <c:v>1.5849485220488475E-2</c:v>
                </c:pt>
                <c:pt idx="3347">
                  <c:v>1.5850337843484302E-2</c:v>
                </c:pt>
                <c:pt idx="3348">
                  <c:v>1.5851189997141558E-2</c:v>
                </c:pt>
                <c:pt idx="3349">
                  <c:v>1.5852041681720126E-2</c:v>
                </c:pt>
                <c:pt idx="3350">
                  <c:v>1.5852892897479768E-2</c:v>
                </c:pt>
                <c:pt idx="3351">
                  <c:v>1.5853743644680084E-2</c:v>
                </c:pt>
                <c:pt idx="3352">
                  <c:v>1.5854593923580532E-2</c:v>
                </c:pt>
                <c:pt idx="3353">
                  <c:v>1.5855443734440419E-2</c:v>
                </c:pt>
                <c:pt idx="3354">
                  <c:v>1.5856293077518901E-2</c:v>
                </c:pt>
                <c:pt idx="3355">
                  <c:v>1.5857141953074989E-2</c:v>
                </c:pt>
                <c:pt idx="3356">
                  <c:v>1.5857990361367542E-2</c:v>
                </c:pt>
                <c:pt idx="3357">
                  <c:v>1.5858838302655272E-2</c:v>
                </c:pt>
                <c:pt idx="3358">
                  <c:v>1.5859685777196746E-2</c:v>
                </c:pt>
                <c:pt idx="3359">
                  <c:v>1.5860532785250389E-2</c:v>
                </c:pt>
                <c:pt idx="3360">
                  <c:v>1.5861379327074456E-2</c:v>
                </c:pt>
                <c:pt idx="3361">
                  <c:v>1.5862225402927078E-2</c:v>
                </c:pt>
                <c:pt idx="3362">
                  <c:v>1.5863071013066228E-2</c:v>
                </c:pt>
                <c:pt idx="3363">
                  <c:v>1.5863916157749732E-2</c:v>
                </c:pt>
                <c:pt idx="3364">
                  <c:v>1.5864760837235266E-2</c:v>
                </c:pt>
                <c:pt idx="3365">
                  <c:v>1.5865605051780363E-2</c:v>
                </c:pt>
                <c:pt idx="3366">
                  <c:v>1.5866448801642407E-2</c:v>
                </c:pt>
                <c:pt idx="3367">
                  <c:v>1.5867292087078638E-2</c:v>
                </c:pt>
                <c:pt idx="3368">
                  <c:v>1.5868134908346144E-2</c:v>
                </c:pt>
                <c:pt idx="3369">
                  <c:v>1.586897726570187E-2</c:v>
                </c:pt>
                <c:pt idx="3370">
                  <c:v>1.5869819159402606E-2</c:v>
                </c:pt>
                <c:pt idx="3371">
                  <c:v>1.5870660589705005E-2</c:v>
                </c:pt>
                <c:pt idx="3372">
                  <c:v>1.5871501556865574E-2</c:v>
                </c:pt>
                <c:pt idx="3373">
                  <c:v>1.5872342061140667E-2</c:v>
                </c:pt>
                <c:pt idx="3374">
                  <c:v>1.5873182102786487E-2</c:v>
                </c:pt>
                <c:pt idx="3375">
                  <c:v>1.5874021682059109E-2</c:v>
                </c:pt>
                <c:pt idx="3376">
                  <c:v>1.5874860799214439E-2</c:v>
                </c:pt>
                <c:pt idx="3377">
                  <c:v>1.5875699454508254E-2</c:v>
                </c:pt>
                <c:pt idx="3378">
                  <c:v>1.5876537648196177E-2</c:v>
                </c:pt>
                <c:pt idx="3379">
                  <c:v>1.5877375380533687E-2</c:v>
                </c:pt>
                <c:pt idx="3380">
                  <c:v>1.5878212651776118E-2</c:v>
                </c:pt>
                <c:pt idx="3381">
                  <c:v>1.5879049462178659E-2</c:v>
                </c:pt>
                <c:pt idx="3382">
                  <c:v>1.5879885811996348E-2</c:v>
                </c:pt>
                <c:pt idx="3383">
                  <c:v>1.5880721701484083E-2</c:v>
                </c:pt>
                <c:pt idx="3384">
                  <c:v>1.5881557130896611E-2</c:v>
                </c:pt>
                <c:pt idx="3385">
                  <c:v>1.588239210048854E-2</c:v>
                </c:pt>
                <c:pt idx="3386">
                  <c:v>1.5883226610514327E-2</c:v>
                </c:pt>
                <c:pt idx="3387">
                  <c:v>1.5884060661228289E-2</c:v>
                </c:pt>
                <c:pt idx="3388">
                  <c:v>1.5884894252884595E-2</c:v>
                </c:pt>
                <c:pt idx="3389">
                  <c:v>1.5885727385737271E-2</c:v>
                </c:pt>
                <c:pt idx="3390">
                  <c:v>1.5886560060040196E-2</c:v>
                </c:pt>
                <c:pt idx="3391">
                  <c:v>1.5887392276047102E-2</c:v>
                </c:pt>
                <c:pt idx="3392">
                  <c:v>1.5888224034011578E-2</c:v>
                </c:pt>
                <c:pt idx="3393">
                  <c:v>1.5889055334187073E-2</c:v>
                </c:pt>
                <c:pt idx="3394">
                  <c:v>1.5889886176826889E-2</c:v>
                </c:pt>
                <c:pt idx="3395">
                  <c:v>1.5890716562184177E-2</c:v>
                </c:pt>
                <c:pt idx="3396">
                  <c:v>1.589154649051195E-2</c:v>
                </c:pt>
                <c:pt idx="3397">
                  <c:v>1.5892375962063079E-2</c:v>
                </c:pt>
                <c:pt idx="3398">
                  <c:v>1.5893204977090285E-2</c:v>
                </c:pt>
                <c:pt idx="3399">
                  <c:v>1.5894033535846151E-2</c:v>
                </c:pt>
                <c:pt idx="3400">
                  <c:v>1.589486163858311E-2</c:v>
                </c:pt>
                <c:pt idx="3401">
                  <c:v>1.5895689285553453E-2</c:v>
                </c:pt>
                <c:pt idx="3402">
                  <c:v>1.5896516477009324E-2</c:v>
                </c:pt>
                <c:pt idx="3403">
                  <c:v>1.5897343213202741E-2</c:v>
                </c:pt>
                <c:pt idx="3404">
                  <c:v>1.5898169494385547E-2</c:v>
                </c:pt>
                <c:pt idx="3405">
                  <c:v>1.5898995320809475E-2</c:v>
                </c:pt>
                <c:pt idx="3406">
                  <c:v>1.5899820692726087E-2</c:v>
                </c:pt>
                <c:pt idx="3407">
                  <c:v>1.5900645610386822E-2</c:v>
                </c:pt>
                <c:pt idx="3408">
                  <c:v>1.5901470074042964E-2</c:v>
                </c:pt>
                <c:pt idx="3409">
                  <c:v>1.5902294083945657E-2</c:v>
                </c:pt>
                <c:pt idx="3410">
                  <c:v>1.5903117640345903E-2</c:v>
                </c:pt>
                <c:pt idx="3411">
                  <c:v>1.5903940743494556E-2</c:v>
                </c:pt>
                <c:pt idx="3412">
                  <c:v>1.590476339364234E-2</c:v>
                </c:pt>
                <c:pt idx="3413">
                  <c:v>1.5905585591039825E-2</c:v>
                </c:pt>
                <c:pt idx="3414">
                  <c:v>1.5906407335937432E-2</c:v>
                </c:pt>
                <c:pt idx="3415">
                  <c:v>1.5907228628585464E-2</c:v>
                </c:pt>
                <c:pt idx="3416">
                  <c:v>1.5908049469234055E-2</c:v>
                </c:pt>
                <c:pt idx="3417">
                  <c:v>1.5908869858133213E-2</c:v>
                </c:pt>
                <c:pt idx="3418">
                  <c:v>1.5909689795532797E-2</c:v>
                </c:pt>
                <c:pt idx="3419">
                  <c:v>1.5910509281682524E-2</c:v>
                </c:pt>
                <c:pt idx="3420">
                  <c:v>1.5911328316831973E-2</c:v>
                </c:pt>
                <c:pt idx="3421">
                  <c:v>1.5912146901230575E-2</c:v>
                </c:pt>
                <c:pt idx="3422">
                  <c:v>1.5912965035127628E-2</c:v>
                </c:pt>
                <c:pt idx="3423">
                  <c:v>1.5913782718772276E-2</c:v>
                </c:pt>
                <c:pt idx="3424">
                  <c:v>1.5914599952413535E-2</c:v>
                </c:pt>
                <c:pt idx="3425">
                  <c:v>1.5915416736300269E-2</c:v>
                </c:pt>
                <c:pt idx="3426">
                  <c:v>1.5916233070681202E-2</c:v>
                </c:pt>
                <c:pt idx="3427">
                  <c:v>1.5917048955804924E-2</c:v>
                </c:pt>
                <c:pt idx="3428">
                  <c:v>1.5917864391919875E-2</c:v>
                </c:pt>
                <c:pt idx="3429">
                  <c:v>1.591867937927436E-2</c:v>
                </c:pt>
                <c:pt idx="3430">
                  <c:v>1.5919493918116531E-2</c:v>
                </c:pt>
                <c:pt idx="3431">
                  <c:v>1.5920308008694418E-2</c:v>
                </c:pt>
                <c:pt idx="3432">
                  <c:v>1.5921121651255893E-2</c:v>
                </c:pt>
                <c:pt idx="3433">
                  <c:v>1.5921934846048699E-2</c:v>
                </c:pt>
                <c:pt idx="3434">
                  <c:v>1.5922747593320428E-2</c:v>
                </c:pt>
                <c:pt idx="3435">
                  <c:v>1.5923559893318541E-2</c:v>
                </c:pt>
                <c:pt idx="3436">
                  <c:v>1.5924371746290356E-2</c:v>
                </c:pt>
                <c:pt idx="3437">
                  <c:v>1.5925183152483043E-2</c:v>
                </c:pt>
                <c:pt idx="3438">
                  <c:v>1.5925994112143637E-2</c:v>
                </c:pt>
                <c:pt idx="3439">
                  <c:v>1.5926804625519039E-2</c:v>
                </c:pt>
                <c:pt idx="3440">
                  <c:v>1.5927614692855994E-2</c:v>
                </c:pt>
                <c:pt idx="3441">
                  <c:v>1.5928424314401127E-2</c:v>
                </c:pt>
                <c:pt idx="3442">
                  <c:v>1.5929233490400908E-2</c:v>
                </c:pt>
                <c:pt idx="3443">
                  <c:v>1.5930042221101667E-2</c:v>
                </c:pt>
                <c:pt idx="3444">
                  <c:v>1.5930850506749604E-2</c:v>
                </c:pt>
                <c:pt idx="3445">
                  <c:v>1.5931658347590773E-2</c:v>
                </c:pt>
                <c:pt idx="3446">
                  <c:v>1.593246574387109E-2</c:v>
                </c:pt>
                <c:pt idx="3447">
                  <c:v>1.5933272695836331E-2</c:v>
                </c:pt>
                <c:pt idx="3448">
                  <c:v>1.5934079203732129E-2</c:v>
                </c:pt>
                <c:pt idx="3449">
                  <c:v>1.593488526780398E-2</c:v>
                </c:pt>
                <c:pt idx="3450">
                  <c:v>1.5935690888297247E-2</c:v>
                </c:pt>
                <c:pt idx="3451">
                  <c:v>1.5936496065457141E-2</c:v>
                </c:pt>
                <c:pt idx="3452">
                  <c:v>1.5937300799528747E-2</c:v>
                </c:pt>
                <c:pt idx="3453">
                  <c:v>1.5938105090757004E-2</c:v>
                </c:pt>
                <c:pt idx="3454">
                  <c:v>1.5938908939386709E-2</c:v>
                </c:pt>
                <c:pt idx="3455">
                  <c:v>1.5939712345662532E-2</c:v>
                </c:pt>
                <c:pt idx="3456">
                  <c:v>1.5940515309828991E-2</c:v>
                </c:pt>
                <c:pt idx="3457">
                  <c:v>1.5941317832130469E-2</c:v>
                </c:pt>
                <c:pt idx="3458">
                  <c:v>1.5942119912811217E-2</c:v>
                </c:pt>
                <c:pt idx="3459">
                  <c:v>1.5942921552115338E-2</c:v>
                </c:pt>
                <c:pt idx="3460">
                  <c:v>1.5943722750286805E-2</c:v>
                </c:pt>
                <c:pt idx="3461">
                  <c:v>1.594452350756945E-2</c:v>
                </c:pt>
                <c:pt idx="3462">
                  <c:v>1.5945323824206964E-2</c:v>
                </c:pt>
                <c:pt idx="3463">
                  <c:v>1.5946123700442898E-2</c:v>
                </c:pt>
                <c:pt idx="3464">
                  <c:v>1.5946923136520675E-2</c:v>
                </c:pt>
                <c:pt idx="3465">
                  <c:v>1.594772213268357E-2</c:v>
                </c:pt>
                <c:pt idx="3466">
                  <c:v>1.5948520689174722E-2</c:v>
                </c:pt>
                <c:pt idx="3467">
                  <c:v>1.594931880623714E-2</c:v>
                </c:pt>
                <c:pt idx="3468">
                  <c:v>1.5950116484113683E-2</c:v>
                </c:pt>
                <c:pt idx="3469">
                  <c:v>1.5950913723047081E-2</c:v>
                </c:pt>
                <c:pt idx="3470">
                  <c:v>1.5951710523279927E-2</c:v>
                </c:pt>
                <c:pt idx="3471">
                  <c:v>1.595250688505467E-2</c:v>
                </c:pt>
                <c:pt idx="3472">
                  <c:v>1.5953302808613627E-2</c:v>
                </c:pt>
                <c:pt idx="3473">
                  <c:v>1.5954098294198978E-2</c:v>
                </c:pt>
                <c:pt idx="3474">
                  <c:v>1.5954893342052755E-2</c:v>
                </c:pt>
                <c:pt idx="3475">
                  <c:v>1.5955687952416874E-2</c:v>
                </c:pt>
                <c:pt idx="3476">
                  <c:v>1.5956482125533095E-2</c:v>
                </c:pt>
                <c:pt idx="3477">
                  <c:v>1.5957275861643052E-2</c:v>
                </c:pt>
                <c:pt idx="3478">
                  <c:v>1.5958069160988231E-2</c:v>
                </c:pt>
                <c:pt idx="3479">
                  <c:v>1.5958862023809996E-2</c:v>
                </c:pt>
                <c:pt idx="3480">
                  <c:v>1.5959654450349567E-2</c:v>
                </c:pt>
                <c:pt idx="3481">
                  <c:v>1.5960446440848021E-2</c:v>
                </c:pt>
                <c:pt idx="3482">
                  <c:v>1.5961237995546312E-2</c:v>
                </c:pt>
                <c:pt idx="3483">
                  <c:v>1.5962029114685243E-2</c:v>
                </c:pt>
                <c:pt idx="3484">
                  <c:v>1.5962819798505491E-2</c:v>
                </c:pt>
                <c:pt idx="3485">
                  <c:v>1.5963610047247601E-2</c:v>
                </c:pt>
                <c:pt idx="3486">
                  <c:v>1.5964399861151966E-2</c:v>
                </c:pt>
                <c:pt idx="3487">
                  <c:v>1.5965189240458852E-2</c:v>
                </c:pt>
                <c:pt idx="3488">
                  <c:v>1.5965978185408399E-2</c:v>
                </c:pt>
                <c:pt idx="3489">
                  <c:v>1.5966766696240586E-2</c:v>
                </c:pt>
                <c:pt idx="3490">
                  <c:v>1.5967554773195287E-2</c:v>
                </c:pt>
                <c:pt idx="3491">
                  <c:v>1.5968342416512214E-2</c:v>
                </c:pt>
                <c:pt idx="3492">
                  <c:v>1.5969129626430954E-2</c:v>
                </c:pt>
                <c:pt idx="3493">
                  <c:v>1.5969916403190964E-2</c:v>
                </c:pt>
                <c:pt idx="3494">
                  <c:v>1.5970702747031558E-2</c:v>
                </c:pt>
                <c:pt idx="3495">
                  <c:v>1.597148865819192E-2</c:v>
                </c:pt>
                <c:pt idx="3496">
                  <c:v>1.5972274136911085E-2</c:v>
                </c:pt>
                <c:pt idx="3497">
                  <c:v>1.5973059183427975E-2</c:v>
                </c:pt>
                <c:pt idx="3498">
                  <c:v>1.5973843797981363E-2</c:v>
                </c:pt>
                <c:pt idx="3499">
                  <c:v>1.5974627980809886E-2</c:v>
                </c:pt>
                <c:pt idx="3500">
                  <c:v>1.5975411732152049E-2</c:v>
                </c:pt>
                <c:pt idx="3501">
                  <c:v>1.5976195052246227E-2</c:v>
                </c:pt>
                <c:pt idx="3502">
                  <c:v>1.5976977941330652E-2</c:v>
                </c:pt>
                <c:pt idx="3503">
                  <c:v>1.597776039964343E-2</c:v>
                </c:pt>
                <c:pt idx="3504">
                  <c:v>1.5978542427422523E-2</c:v>
                </c:pt>
                <c:pt idx="3505">
                  <c:v>1.5979324024905765E-2</c:v>
                </c:pt>
                <c:pt idx="3506">
                  <c:v>1.5980105192330854E-2</c:v>
                </c:pt>
                <c:pt idx="3507">
                  <c:v>1.5980885929935358E-2</c:v>
                </c:pt>
                <c:pt idx="3508">
                  <c:v>1.5981666237956695E-2</c:v>
                </c:pt>
                <c:pt idx="3509">
                  <c:v>1.5982446116632174E-2</c:v>
                </c:pt>
                <c:pt idx="3510">
                  <c:v>1.5983225566198946E-2</c:v>
                </c:pt>
                <c:pt idx="3511">
                  <c:v>1.598400458689404E-2</c:v>
                </c:pt>
                <c:pt idx="3512">
                  <c:v>1.5984783178954357E-2</c:v>
                </c:pt>
                <c:pt idx="3513">
                  <c:v>1.5985561342616649E-2</c:v>
                </c:pt>
                <c:pt idx="3514">
                  <c:v>1.5986339078117542E-2</c:v>
                </c:pt>
                <c:pt idx="3515">
                  <c:v>1.5987116385693532E-2</c:v>
                </c:pt>
                <c:pt idx="3516">
                  <c:v>1.5987893265580977E-2</c:v>
                </c:pt>
                <c:pt idx="3517">
                  <c:v>1.5988669718016102E-2</c:v>
                </c:pt>
                <c:pt idx="3518">
                  <c:v>1.5989445743234999E-2</c:v>
                </c:pt>
                <c:pt idx="3519">
                  <c:v>1.5990221341473626E-2</c:v>
                </c:pt>
                <c:pt idx="3520">
                  <c:v>1.5990996512967807E-2</c:v>
                </c:pt>
                <c:pt idx="3521">
                  <c:v>1.599177125795324E-2</c:v>
                </c:pt>
                <c:pt idx="3522">
                  <c:v>1.5992545576665476E-2</c:v>
                </c:pt>
                <c:pt idx="3523">
                  <c:v>1.5993319469339948E-2</c:v>
                </c:pt>
                <c:pt idx="3524">
                  <c:v>1.599409293621195E-2</c:v>
                </c:pt>
                <c:pt idx="3525">
                  <c:v>1.5994865977516641E-2</c:v>
                </c:pt>
                <c:pt idx="3526">
                  <c:v>1.5995638593489046E-2</c:v>
                </c:pt>
                <c:pt idx="3527">
                  <c:v>1.5996410784364066E-2</c:v>
                </c:pt>
                <c:pt idx="3528">
                  <c:v>1.5997182550376458E-2</c:v>
                </c:pt>
                <c:pt idx="3529">
                  <c:v>1.5997953891760858E-2</c:v>
                </c:pt>
                <c:pt idx="3530">
                  <c:v>1.5998724808751766E-2</c:v>
                </c:pt>
                <c:pt idx="3531">
                  <c:v>1.5999495301583538E-2</c:v>
                </c:pt>
                <c:pt idx="3532">
                  <c:v>1.6000265370490419E-2</c:v>
                </c:pt>
                <c:pt idx="3533">
                  <c:v>1.6001035015706502E-2</c:v>
                </c:pt>
                <c:pt idx="3534">
                  <c:v>1.6001804237465764E-2</c:v>
                </c:pt>
                <c:pt idx="3535">
                  <c:v>1.6002573036002034E-2</c:v>
                </c:pt>
                <c:pt idx="3536">
                  <c:v>1.6003341411549032E-2</c:v>
                </c:pt>
                <c:pt idx="3537">
                  <c:v>1.6004109364340314E-2</c:v>
                </c:pt>
                <c:pt idx="3538">
                  <c:v>1.6004876894609336E-2</c:v>
                </c:pt>
                <c:pt idx="3539">
                  <c:v>1.6005644002589404E-2</c:v>
                </c:pt>
                <c:pt idx="3540">
                  <c:v>1.6006410688513693E-2</c:v>
                </c:pt>
                <c:pt idx="3541">
                  <c:v>1.6007176952615259E-2</c:v>
                </c:pt>
                <c:pt idx="3542">
                  <c:v>1.600794279512702E-2</c:v>
                </c:pt>
                <c:pt idx="3543">
                  <c:v>1.6008708216281749E-2</c:v>
                </c:pt>
                <c:pt idx="3544">
                  <c:v>1.600947321631211E-2</c:v>
                </c:pt>
                <c:pt idx="3545">
                  <c:v>1.6010237795450622E-2</c:v>
                </c:pt>
                <c:pt idx="3546">
                  <c:v>1.6011001953929682E-2</c:v>
                </c:pt>
                <c:pt idx="3547">
                  <c:v>1.6011765691981542E-2</c:v>
                </c:pt>
                <c:pt idx="3548">
                  <c:v>1.6012529009838343E-2</c:v>
                </c:pt>
                <c:pt idx="3549">
                  <c:v>1.6013291907732072E-2</c:v>
                </c:pt>
                <c:pt idx="3550">
                  <c:v>1.6014054385894611E-2</c:v>
                </c:pt>
                <c:pt idx="3551">
                  <c:v>1.601481644455769E-2</c:v>
                </c:pt>
                <c:pt idx="3552">
                  <c:v>1.6015578083952913E-2</c:v>
                </c:pt>
                <c:pt idx="3553">
                  <c:v>1.6016339304311764E-2</c:v>
                </c:pt>
                <c:pt idx="3554">
                  <c:v>1.601710010586559E-2</c:v>
                </c:pt>
                <c:pt idx="3555">
                  <c:v>1.6017860488845601E-2</c:v>
                </c:pt>
                <c:pt idx="3556">
                  <c:v>1.6018620453482884E-2</c:v>
                </c:pt>
                <c:pt idx="3557">
                  <c:v>1.6019380000008403E-2</c:v>
                </c:pt>
                <c:pt idx="3558">
                  <c:v>1.6020139128652976E-2</c:v>
                </c:pt>
                <c:pt idx="3559">
                  <c:v>1.6020897839647302E-2</c:v>
                </c:pt>
                <c:pt idx="3560">
                  <c:v>1.6021656133221953E-2</c:v>
                </c:pt>
                <c:pt idx="3561">
                  <c:v>1.6022414009607352E-2</c:v>
                </c:pt>
                <c:pt idx="3562">
                  <c:v>1.6023171469033815E-2</c:v>
                </c:pt>
                <c:pt idx="3563">
                  <c:v>1.6023928511731515E-2</c:v>
                </c:pt>
                <c:pt idx="3564">
                  <c:v>1.6024685137930508E-2</c:v>
                </c:pt>
                <c:pt idx="3565">
                  <c:v>1.60254413478607E-2</c:v>
                </c:pt>
                <c:pt idx="3566">
                  <c:v>1.6026197141751884E-2</c:v>
                </c:pt>
                <c:pt idx="3567">
                  <c:v>1.6026952519833722E-2</c:v>
                </c:pt>
                <c:pt idx="3568">
                  <c:v>1.6027707482335743E-2</c:v>
                </c:pt>
                <c:pt idx="3569">
                  <c:v>1.6028462029487347E-2</c:v>
                </c:pt>
                <c:pt idx="3570">
                  <c:v>1.6029216161517805E-2</c:v>
                </c:pt>
                <c:pt idx="3571">
                  <c:v>1.6029969878656257E-2</c:v>
                </c:pt>
                <c:pt idx="3572">
                  <c:v>1.6030723181131728E-2</c:v>
                </c:pt>
                <c:pt idx="3573">
                  <c:v>1.603147606917309E-2</c:v>
                </c:pt>
                <c:pt idx="3574">
                  <c:v>1.6032228543009102E-2</c:v>
                </c:pt>
                <c:pt idx="3575">
                  <c:v>1.60329806028684E-2</c:v>
                </c:pt>
                <c:pt idx="3576">
                  <c:v>1.6033732248979474E-2</c:v>
                </c:pt>
                <c:pt idx="3577">
                  <c:v>1.6034483481570699E-2</c:v>
                </c:pt>
                <c:pt idx="3578">
                  <c:v>1.6035234300870317E-2</c:v>
                </c:pt>
                <c:pt idx="3579">
                  <c:v>1.6035984707106439E-2</c:v>
                </c:pt>
                <c:pt idx="3580">
                  <c:v>1.6036734700507052E-2</c:v>
                </c:pt>
                <c:pt idx="3581">
                  <c:v>1.6037484281300012E-2</c:v>
                </c:pt>
                <c:pt idx="3582">
                  <c:v>1.6038233449713054E-2</c:v>
                </c:pt>
                <c:pt idx="3583">
                  <c:v>1.603898220597377E-2</c:v>
                </c:pt>
                <c:pt idx="3584">
                  <c:v>1.6039730550309637E-2</c:v>
                </c:pt>
                <c:pt idx="3585">
                  <c:v>1.6040478482948005E-2</c:v>
                </c:pt>
                <c:pt idx="3586">
                  <c:v>1.6041226004116088E-2</c:v>
                </c:pt>
                <c:pt idx="3587">
                  <c:v>1.6041973114040972E-2</c:v>
                </c:pt>
                <c:pt idx="3588">
                  <c:v>1.6042719812949621E-2</c:v>
                </c:pt>
                <c:pt idx="3589">
                  <c:v>1.6043466101068875E-2</c:v>
                </c:pt>
                <c:pt idx="3590">
                  <c:v>1.604421197862543E-2</c:v>
                </c:pt>
                <c:pt idx="3591">
                  <c:v>1.604495744584588E-2</c:v>
                </c:pt>
                <c:pt idx="3592">
                  <c:v>1.6045702502956668E-2</c:v>
                </c:pt>
                <c:pt idx="3593">
                  <c:v>1.604644715018412E-2</c:v>
                </c:pt>
                <c:pt idx="3594">
                  <c:v>1.6047191387754439E-2</c:v>
                </c:pt>
                <c:pt idx="3595">
                  <c:v>1.6047935215893684E-2</c:v>
                </c:pt>
                <c:pt idx="3596">
                  <c:v>1.6048678634827816E-2</c:v>
                </c:pt>
                <c:pt idx="3597">
                  <c:v>1.6049421644782635E-2</c:v>
                </c:pt>
                <c:pt idx="3598">
                  <c:v>1.6050164245983843E-2</c:v>
                </c:pt>
                <c:pt idx="3599">
                  <c:v>1.6050906438657E-2</c:v>
                </c:pt>
                <c:pt idx="3600">
                  <c:v>1.6051648223027539E-2</c:v>
                </c:pt>
                <c:pt idx="3601">
                  <c:v>1.6052389599320777E-2</c:v>
                </c:pt>
                <c:pt idx="3602">
                  <c:v>1.6053130567761888E-2</c:v>
                </c:pt>
                <c:pt idx="3603">
                  <c:v>1.6053871128575935E-2</c:v>
                </c:pt>
                <c:pt idx="3604">
                  <c:v>1.6054611281987853E-2</c:v>
                </c:pt>
                <c:pt idx="3605">
                  <c:v>1.6055351028222437E-2</c:v>
                </c:pt>
                <c:pt idx="3606">
                  <c:v>1.6056090367504369E-2</c:v>
                </c:pt>
                <c:pt idx="3607">
                  <c:v>1.6056829300058206E-2</c:v>
                </c:pt>
                <c:pt idx="3608">
                  <c:v>1.6057567826108364E-2</c:v>
                </c:pt>
                <c:pt idx="3609">
                  <c:v>1.6058305945879148E-2</c:v>
                </c:pt>
                <c:pt idx="3610">
                  <c:v>1.6059043659594735E-2</c:v>
                </c:pt>
                <c:pt idx="3611">
                  <c:v>1.6059780967479169E-2</c:v>
                </c:pt>
                <c:pt idx="3612">
                  <c:v>1.6060517869756374E-2</c:v>
                </c:pt>
                <c:pt idx="3613">
                  <c:v>1.6061254366650145E-2</c:v>
                </c:pt>
                <c:pt idx="3614">
                  <c:v>1.6061990458384159E-2</c:v>
                </c:pt>
                <c:pt idx="3615">
                  <c:v>1.6062726145181949E-2</c:v>
                </c:pt>
                <c:pt idx="3616">
                  <c:v>1.6063461427266949E-2</c:v>
                </c:pt>
                <c:pt idx="3617">
                  <c:v>1.6064196304862451E-2</c:v>
                </c:pt>
                <c:pt idx="3618">
                  <c:v>1.6064930778191613E-2</c:v>
                </c:pt>
                <c:pt idx="3619">
                  <c:v>1.6065664847477495E-2</c:v>
                </c:pt>
                <c:pt idx="3620">
                  <c:v>1.6066398512943003E-2</c:v>
                </c:pt>
                <c:pt idx="3621">
                  <c:v>1.6067131774810939E-2</c:v>
                </c:pt>
                <c:pt idx="3622">
                  <c:v>1.6067864633303969E-2</c:v>
                </c:pt>
                <c:pt idx="3623">
                  <c:v>1.6068597088644641E-2</c:v>
                </c:pt>
                <c:pt idx="3624">
                  <c:v>1.6069329141055366E-2</c:v>
                </c:pt>
                <c:pt idx="3625">
                  <c:v>1.6070060790758445E-2</c:v>
                </c:pt>
                <c:pt idx="3626">
                  <c:v>1.607079203797605E-2</c:v>
                </c:pt>
                <c:pt idx="3627">
                  <c:v>1.607152288293022E-2</c:v>
                </c:pt>
                <c:pt idx="3628">
                  <c:v>1.6072253325842879E-2</c:v>
                </c:pt>
                <c:pt idx="3629">
                  <c:v>1.6072983366935821E-2</c:v>
                </c:pt>
                <c:pt idx="3630">
                  <c:v>1.6073713006430724E-2</c:v>
                </c:pt>
                <c:pt idx="3631">
                  <c:v>1.6074442244549129E-2</c:v>
                </c:pt>
                <c:pt idx="3632">
                  <c:v>1.6075171081512459E-2</c:v>
                </c:pt>
                <c:pt idx="3633">
                  <c:v>1.6075899517542017E-2</c:v>
                </c:pt>
                <c:pt idx="3634">
                  <c:v>1.607662755285898E-2</c:v>
                </c:pt>
                <c:pt idx="3635">
                  <c:v>1.6077355187684394E-2</c:v>
                </c:pt>
                <c:pt idx="3636">
                  <c:v>1.6078082422239192E-2</c:v>
                </c:pt>
                <c:pt idx="3637">
                  <c:v>1.6078809256744171E-2</c:v>
                </c:pt>
                <c:pt idx="3638">
                  <c:v>1.6079535691420007E-2</c:v>
                </c:pt>
                <c:pt idx="3639">
                  <c:v>1.6080261726487272E-2</c:v>
                </c:pt>
                <c:pt idx="3640">
                  <c:v>1.6080987362166385E-2</c:v>
                </c:pt>
                <c:pt idx="3641">
                  <c:v>1.6081712598677658E-2</c:v>
                </c:pt>
                <c:pt idx="3642">
                  <c:v>1.6082437436241277E-2</c:v>
                </c:pt>
                <c:pt idx="3643">
                  <c:v>1.6083161875077301E-2</c:v>
                </c:pt>
                <c:pt idx="3644">
                  <c:v>1.6083885915405674E-2</c:v>
                </c:pt>
                <c:pt idx="3645">
                  <c:v>1.6084609557446207E-2</c:v>
                </c:pt>
                <c:pt idx="3646">
                  <c:v>1.6085332801418595E-2</c:v>
                </c:pt>
                <c:pt idx="3647">
                  <c:v>1.6086055647542404E-2</c:v>
                </c:pt>
                <c:pt idx="3648">
                  <c:v>1.6086778096037084E-2</c:v>
                </c:pt>
                <c:pt idx="3649">
                  <c:v>1.6087500147121955E-2</c:v>
                </c:pt>
                <c:pt idx="3650">
                  <c:v>1.6088221801016218E-2</c:v>
                </c:pt>
                <c:pt idx="3651">
                  <c:v>1.6088943057938954E-2</c:v>
                </c:pt>
                <c:pt idx="3652">
                  <c:v>1.608966391810911E-2</c:v>
                </c:pt>
                <c:pt idx="3653">
                  <c:v>1.6090384381745523E-2</c:v>
                </c:pt>
                <c:pt idx="3654">
                  <c:v>1.6091104449066907E-2</c:v>
                </c:pt>
                <c:pt idx="3655">
                  <c:v>1.609182412029184E-2</c:v>
                </c:pt>
                <c:pt idx="3656">
                  <c:v>1.6092543395638793E-2</c:v>
                </c:pt>
                <c:pt idx="3657">
                  <c:v>1.6093262275326106E-2</c:v>
                </c:pt>
                <c:pt idx="3658">
                  <c:v>1.6093980759571996E-2</c:v>
                </c:pt>
                <c:pt idx="3659">
                  <c:v>1.6094698848594564E-2</c:v>
                </c:pt>
                <c:pt idx="3660">
                  <c:v>1.609541654261179E-2</c:v>
                </c:pt>
                <c:pt idx="3661">
                  <c:v>1.6096133841841522E-2</c:v>
                </c:pt>
                <c:pt idx="3662">
                  <c:v>1.6096850746501492E-2</c:v>
                </c:pt>
                <c:pt idx="3663">
                  <c:v>1.609756725680931E-2</c:v>
                </c:pt>
                <c:pt idx="3664">
                  <c:v>1.6098283372982469E-2</c:v>
                </c:pt>
                <c:pt idx="3665">
                  <c:v>1.609899909523833E-2</c:v>
                </c:pt>
                <c:pt idx="3666">
                  <c:v>1.6099714423794136E-2</c:v>
                </c:pt>
                <c:pt idx="3667">
                  <c:v>1.6100429358867015E-2</c:v>
                </c:pt>
                <c:pt idx="3668">
                  <c:v>1.6101143900673968E-2</c:v>
                </c:pt>
                <c:pt idx="3669">
                  <c:v>1.6101858049431868E-2</c:v>
                </c:pt>
                <c:pt idx="3670">
                  <c:v>1.6102571805357485E-2</c:v>
                </c:pt>
                <c:pt idx="3671">
                  <c:v>1.6103285168667443E-2</c:v>
                </c:pt>
                <c:pt idx="3672">
                  <c:v>1.610399813957827E-2</c:v>
                </c:pt>
                <c:pt idx="3673">
                  <c:v>1.6104710718306353E-2</c:v>
                </c:pt>
                <c:pt idx="3674">
                  <c:v>1.6105422905067973E-2</c:v>
                </c:pt>
                <c:pt idx="3675">
                  <c:v>1.6106134700079273E-2</c:v>
                </c:pt>
                <c:pt idx="3676">
                  <c:v>1.6106846103556297E-2</c:v>
                </c:pt>
                <c:pt idx="3677">
                  <c:v>1.6107557115714946E-2</c:v>
                </c:pt>
                <c:pt idx="3678">
                  <c:v>1.6108267736771011E-2</c:v>
                </c:pt>
                <c:pt idx="3679">
                  <c:v>1.610897796694017E-2</c:v>
                </c:pt>
                <c:pt idx="3680">
                  <c:v>1.6109687806437963E-2</c:v>
                </c:pt>
                <c:pt idx="3681">
                  <c:v>1.611039725547982E-2</c:v>
                </c:pt>
                <c:pt idx="3682">
                  <c:v>1.6111106314281053E-2</c:v>
                </c:pt>
                <c:pt idx="3683">
                  <c:v>1.6111814983056843E-2</c:v>
                </c:pt>
                <c:pt idx="3684">
                  <c:v>1.6112523262022262E-2</c:v>
                </c:pt>
                <c:pt idx="3685">
                  <c:v>1.6113231151392255E-2</c:v>
                </c:pt>
                <c:pt idx="3686">
                  <c:v>1.6113938651381648E-2</c:v>
                </c:pt>
                <c:pt idx="3687">
                  <c:v>1.6114645762205143E-2</c:v>
                </c:pt>
                <c:pt idx="3688">
                  <c:v>1.6115352484077337E-2</c:v>
                </c:pt>
                <c:pt idx="3689">
                  <c:v>1.6116058817212689E-2</c:v>
                </c:pt>
                <c:pt idx="3690">
                  <c:v>1.6116764761825546E-2</c:v>
                </c:pt>
                <c:pt idx="3691">
                  <c:v>1.6117470318130139E-2</c:v>
                </c:pt>
                <c:pt idx="3692">
                  <c:v>1.6118175486340567E-2</c:v>
                </c:pt>
                <c:pt idx="3693">
                  <c:v>1.6118880266670819E-2</c:v>
                </c:pt>
                <c:pt idx="3694">
                  <c:v>1.611958465933477E-2</c:v>
                </c:pt>
                <c:pt idx="3695">
                  <c:v>1.6120288664546154E-2</c:v>
                </c:pt>
                <c:pt idx="3696">
                  <c:v>1.6120992282518613E-2</c:v>
                </c:pt>
                <c:pt idx="3697">
                  <c:v>1.612169551346565E-2</c:v>
                </c:pt>
                <c:pt idx="3698">
                  <c:v>1.6122398357600657E-2</c:v>
                </c:pt>
                <c:pt idx="3699">
                  <c:v>1.6123100815136897E-2</c:v>
                </c:pt>
                <c:pt idx="3700">
                  <c:v>1.6123802886287533E-2</c:v>
                </c:pt>
                <c:pt idx="3701">
                  <c:v>1.6124504571265588E-2</c:v>
                </c:pt>
                <c:pt idx="3702">
                  <c:v>1.6125205870283977E-2</c:v>
                </c:pt>
                <c:pt idx="3703">
                  <c:v>1.6125906783555494E-2</c:v>
                </c:pt>
                <c:pt idx="3704">
                  <c:v>1.6126607311292816E-2</c:v>
                </c:pt>
                <c:pt idx="3705">
                  <c:v>1.6127307453708495E-2</c:v>
                </c:pt>
                <c:pt idx="3706">
                  <c:v>1.6128007211014973E-2</c:v>
                </c:pt>
                <c:pt idx="3707">
                  <c:v>1.6128706583424565E-2</c:v>
                </c:pt>
                <c:pt idx="3708">
                  <c:v>1.6129405571149474E-2</c:v>
                </c:pt>
                <c:pt idx="3709">
                  <c:v>1.613010417440178E-2</c:v>
                </c:pt>
                <c:pt idx="3710">
                  <c:v>1.6130802393393449E-2</c:v>
                </c:pt>
                <c:pt idx="3711">
                  <c:v>1.6131500228336319E-2</c:v>
                </c:pt>
                <c:pt idx="3712">
                  <c:v>1.6132197679442125E-2</c:v>
                </c:pt>
                <c:pt idx="3713">
                  <c:v>1.6132894746922467E-2</c:v>
                </c:pt>
                <c:pt idx="3714">
                  <c:v>1.6133591430988838E-2</c:v>
                </c:pt>
                <c:pt idx="3715">
                  <c:v>1.6134287731852614E-2</c:v>
                </c:pt>
                <c:pt idx="3716">
                  <c:v>1.6134983649725043E-2</c:v>
                </c:pt>
                <c:pt idx="3717">
                  <c:v>1.6135679184817262E-2</c:v>
                </c:pt>
                <c:pt idx="3718">
                  <c:v>1.6136374337340286E-2</c:v>
                </c:pt>
                <c:pt idx="3719">
                  <c:v>1.6137069107505026E-2</c:v>
                </c:pt>
                <c:pt idx="3720">
                  <c:v>1.6137763495522251E-2</c:v>
                </c:pt>
                <c:pt idx="3721">
                  <c:v>1.6138457501602629E-2</c:v>
                </c:pt>
                <c:pt idx="3722">
                  <c:v>1.6139151125956711E-2</c:v>
                </c:pt>
                <c:pt idx="3723">
                  <c:v>1.6139844368794922E-2</c:v>
                </c:pt>
                <c:pt idx="3724">
                  <c:v>1.6140537230327576E-2</c:v>
                </c:pt>
                <c:pt idx="3725">
                  <c:v>1.6141229710764867E-2</c:v>
                </c:pt>
                <c:pt idx="3726">
                  <c:v>1.6141921810316873E-2</c:v>
                </c:pt>
                <c:pt idx="3727">
                  <c:v>1.614261352919355E-2</c:v>
                </c:pt>
                <c:pt idx="3728">
                  <c:v>1.6143304867604742E-2</c:v>
                </c:pt>
                <c:pt idx="3729">
                  <c:v>1.6143995825760173E-2</c:v>
                </c:pt>
                <c:pt idx="3730">
                  <c:v>1.6144686403869457E-2</c:v>
                </c:pt>
                <c:pt idx="3731">
                  <c:v>1.6145376602142082E-2</c:v>
                </c:pt>
                <c:pt idx="3732">
                  <c:v>1.6146066420787423E-2</c:v>
                </c:pt>
                <c:pt idx="3733">
                  <c:v>1.6146755860014735E-2</c:v>
                </c:pt>
                <c:pt idx="3734">
                  <c:v>1.6147444920033161E-2</c:v>
                </c:pt>
                <c:pt idx="3735">
                  <c:v>1.6148133601051721E-2</c:v>
                </c:pt>
                <c:pt idx="3736">
                  <c:v>1.6148821903279327E-2</c:v>
                </c:pt>
                <c:pt idx="3737">
                  <c:v>1.6149509826924764E-2</c:v>
                </c:pt>
                <c:pt idx="3738">
                  <c:v>1.6150197372196716E-2</c:v>
                </c:pt>
                <c:pt idx="3739">
                  <c:v>1.6150884539303731E-2</c:v>
                </c:pt>
                <c:pt idx="3740">
                  <c:v>1.6151571328454257E-2</c:v>
                </c:pt>
                <c:pt idx="3741">
                  <c:v>1.6152257739856613E-2</c:v>
                </c:pt>
                <c:pt idx="3742">
                  <c:v>1.6152943773719012E-2</c:v>
                </c:pt>
                <c:pt idx="3743">
                  <c:v>1.6153629430249547E-2</c:v>
                </c:pt>
                <c:pt idx="3744">
                  <c:v>1.6154314709656191E-2</c:v>
                </c:pt>
                <c:pt idx="3745">
                  <c:v>1.6154999612146809E-2</c:v>
                </c:pt>
                <c:pt idx="3746">
                  <c:v>1.6155684137929144E-2</c:v>
                </c:pt>
                <c:pt idx="3747">
                  <c:v>1.6156368287210822E-2</c:v>
                </c:pt>
                <c:pt idx="3748">
                  <c:v>1.6157052060199358E-2</c:v>
                </c:pt>
                <c:pt idx="3749">
                  <c:v>1.6157735457102151E-2</c:v>
                </c:pt>
                <c:pt idx="3750">
                  <c:v>1.6158418478126477E-2</c:v>
                </c:pt>
                <c:pt idx="3751">
                  <c:v>1.6159101123479507E-2</c:v>
                </c:pt>
                <c:pt idx="3752">
                  <c:v>1.615978339336829E-2</c:v>
                </c:pt>
                <c:pt idx="3753">
                  <c:v>1.6160465287999762E-2</c:v>
                </c:pt>
                <c:pt idx="3754">
                  <c:v>1.6161146807580736E-2</c:v>
                </c:pt>
                <c:pt idx="3755">
                  <c:v>1.6161827952317926E-2</c:v>
                </c:pt>
                <c:pt idx="3756">
                  <c:v>1.6162508722417913E-2</c:v>
                </c:pt>
                <c:pt idx="3757">
                  <c:v>1.616318911808717E-2</c:v>
                </c:pt>
                <c:pt idx="3758">
                  <c:v>1.616386913953206E-2</c:v>
                </c:pt>
                <c:pt idx="3759">
                  <c:v>1.6164548786958829E-2</c:v>
                </c:pt>
                <c:pt idx="3760">
                  <c:v>1.6165228060573598E-2</c:v>
                </c:pt>
                <c:pt idx="3761">
                  <c:v>1.6165906960582389E-2</c:v>
                </c:pt>
                <c:pt idx="3762">
                  <c:v>1.616658548719109E-2</c:v>
                </c:pt>
                <c:pt idx="3763">
                  <c:v>1.6167263640605493E-2</c:v>
                </c:pt>
                <c:pt idx="3764">
                  <c:v>1.616794142103126E-2</c:v>
                </c:pt>
                <c:pt idx="3765">
                  <c:v>1.6168618828673955E-2</c:v>
                </c:pt>
                <c:pt idx="3766">
                  <c:v>1.6169295863739011E-2</c:v>
                </c:pt>
                <c:pt idx="3767">
                  <c:v>1.6169972526431754E-2</c:v>
                </c:pt>
                <c:pt idx="3768">
                  <c:v>1.6170648816957393E-2</c:v>
                </c:pt>
                <c:pt idx="3769">
                  <c:v>1.6171324735521034E-2</c:v>
                </c:pt>
                <c:pt idx="3770">
                  <c:v>1.617200028232765E-2</c:v>
                </c:pt>
                <c:pt idx="3771">
                  <c:v>1.6172675457582109E-2</c:v>
                </c:pt>
                <c:pt idx="3772">
                  <c:v>1.617335026148917E-2</c:v>
                </c:pt>
                <c:pt idx="3773">
                  <c:v>1.6174024694253466E-2</c:v>
                </c:pt>
                <c:pt idx="3774">
                  <c:v>1.617469875607953E-2</c:v>
                </c:pt>
                <c:pt idx="3775">
                  <c:v>1.6175372447171769E-2</c:v>
                </c:pt>
                <c:pt idx="3776">
                  <c:v>1.6176045767734484E-2</c:v>
                </c:pt>
                <c:pt idx="3777">
                  <c:v>1.6176718717971855E-2</c:v>
                </c:pt>
                <c:pt idx="3778">
                  <c:v>1.6177391298087953E-2</c:v>
                </c:pt>
                <c:pt idx="3779">
                  <c:v>1.6178063508286735E-2</c:v>
                </c:pt>
                <c:pt idx="3780">
                  <c:v>1.6178735348772046E-2</c:v>
                </c:pt>
                <c:pt idx="3781">
                  <c:v>1.617940681974761E-2</c:v>
                </c:pt>
                <c:pt idx="3782">
                  <c:v>1.6180077921417048E-2</c:v>
                </c:pt>
                <c:pt idx="3783">
                  <c:v>1.6180748653983862E-2</c:v>
                </c:pt>
                <c:pt idx="3784">
                  <c:v>1.6181419017651435E-2</c:v>
                </c:pt>
                <c:pt idx="3785">
                  <c:v>1.6182089012623049E-2</c:v>
                </c:pt>
                <c:pt idx="3786">
                  <c:v>1.618275863910186E-2</c:v>
                </c:pt>
                <c:pt idx="3787">
                  <c:v>1.6183427897290929E-2</c:v>
                </c:pt>
                <c:pt idx="3788">
                  <c:v>1.6184096787393177E-2</c:v>
                </c:pt>
                <c:pt idx="3789">
                  <c:v>1.6184765309611437E-2</c:v>
                </c:pt>
                <c:pt idx="3790">
                  <c:v>1.6185433464148413E-2</c:v>
                </c:pt>
                <c:pt idx="3791">
                  <c:v>1.618610125120671E-2</c:v>
                </c:pt>
                <c:pt idx="3792">
                  <c:v>1.6186768670988807E-2</c:v>
                </c:pt>
                <c:pt idx="3793">
                  <c:v>1.6187435723697075E-2</c:v>
                </c:pt>
                <c:pt idx="3794">
                  <c:v>1.6188102409533771E-2</c:v>
                </c:pt>
                <c:pt idx="3795">
                  <c:v>1.618876872870105E-2</c:v>
                </c:pt>
                <c:pt idx="3796">
                  <c:v>1.6189434681400938E-2</c:v>
                </c:pt>
                <c:pt idx="3797">
                  <c:v>1.6190100267835354E-2</c:v>
                </c:pt>
                <c:pt idx="3798">
                  <c:v>1.6190765488206117E-2</c:v>
                </c:pt>
                <c:pt idx="3799">
                  <c:v>1.6191430342714915E-2</c:v>
                </c:pt>
                <c:pt idx="3800">
                  <c:v>1.6192094831563333E-2</c:v>
                </c:pt>
                <c:pt idx="3801">
                  <c:v>1.6192758954952844E-2</c:v>
                </c:pt>
                <c:pt idx="3802">
                  <c:v>1.6193422713084809E-2</c:v>
                </c:pt>
                <c:pt idx="3803">
                  <c:v>1.6194086106160476E-2</c:v>
                </c:pt>
                <c:pt idx="3804">
                  <c:v>1.6194749134380976E-2</c:v>
                </c:pt>
                <c:pt idx="3805">
                  <c:v>1.6195411797947337E-2</c:v>
                </c:pt>
                <c:pt idx="3806">
                  <c:v>1.6196074097060469E-2</c:v>
                </c:pt>
                <c:pt idx="3807">
                  <c:v>1.619673603192117E-2</c:v>
                </c:pt>
                <c:pt idx="3808">
                  <c:v>1.6197397602730132E-2</c:v>
                </c:pt>
                <c:pt idx="3809">
                  <c:v>1.6198058809687929E-2</c:v>
                </c:pt>
                <c:pt idx="3810">
                  <c:v>1.6198719652995023E-2</c:v>
                </c:pt>
                <c:pt idx="3811">
                  <c:v>1.6199380132851771E-2</c:v>
                </c:pt>
                <c:pt idx="3812">
                  <c:v>1.6200040249458415E-2</c:v>
                </c:pt>
                <c:pt idx="3813">
                  <c:v>1.6200700003015083E-2</c:v>
                </c:pt>
                <c:pt idx="3814">
                  <c:v>1.620135939372179E-2</c:v>
                </c:pt>
                <c:pt idx="3815">
                  <c:v>1.6202018421778451E-2</c:v>
                </c:pt>
                <c:pt idx="3816">
                  <c:v>1.6202677087384862E-2</c:v>
                </c:pt>
                <c:pt idx="3817">
                  <c:v>1.6203335390740699E-2</c:v>
                </c:pt>
                <c:pt idx="3818">
                  <c:v>1.6203993332045544E-2</c:v>
                </c:pt>
                <c:pt idx="3819">
                  <c:v>1.6204650911498863E-2</c:v>
                </c:pt>
                <c:pt idx="3820">
                  <c:v>1.6205308129299996E-2</c:v>
                </c:pt>
                <c:pt idx="3821">
                  <c:v>1.6205964985648191E-2</c:v>
                </c:pt>
                <c:pt idx="3822">
                  <c:v>1.6206621480742579E-2</c:v>
                </c:pt>
                <c:pt idx="3823">
                  <c:v>1.6207277614782176E-2</c:v>
                </c:pt>
                <c:pt idx="3824">
                  <c:v>1.6207933387965896E-2</c:v>
                </c:pt>
                <c:pt idx="3825">
                  <c:v>1.6208588800492526E-2</c:v>
                </c:pt>
                <c:pt idx="3826">
                  <c:v>1.620924385256077E-2</c:v>
                </c:pt>
                <c:pt idx="3827">
                  <c:v>1.6209898544369186E-2</c:v>
                </c:pt>
                <c:pt idx="3828">
                  <c:v>1.6210552876116256E-2</c:v>
                </c:pt>
                <c:pt idx="3829">
                  <c:v>1.6211206848000325E-2</c:v>
                </c:pt>
                <c:pt idx="3830">
                  <c:v>1.6211860460219645E-2</c:v>
                </c:pt>
                <c:pt idx="3831">
                  <c:v>1.6212513712972353E-2</c:v>
                </c:pt>
                <c:pt idx="3832">
                  <c:v>1.6213166606456463E-2</c:v>
                </c:pt>
                <c:pt idx="3833">
                  <c:v>1.6213819140869903E-2</c:v>
                </c:pt>
                <c:pt idx="3834">
                  <c:v>1.6214471316410468E-2</c:v>
                </c:pt>
                <c:pt idx="3835">
                  <c:v>1.6215123133275861E-2</c:v>
                </c:pt>
                <c:pt idx="3836">
                  <c:v>1.6215774591663661E-2</c:v>
                </c:pt>
                <c:pt idx="3837">
                  <c:v>1.6216425691771345E-2</c:v>
                </c:pt>
                <c:pt idx="3838">
                  <c:v>1.6217076433796277E-2</c:v>
                </c:pt>
                <c:pt idx="3839">
                  <c:v>1.6217726817935714E-2</c:v>
                </c:pt>
                <c:pt idx="3840">
                  <c:v>1.6218376844386803E-2</c:v>
                </c:pt>
                <c:pt idx="3841">
                  <c:v>1.6219026513346575E-2</c:v>
                </c:pt>
                <c:pt idx="3842">
                  <c:v>1.6219675825011961E-2</c:v>
                </c:pt>
                <c:pt idx="3843">
                  <c:v>1.6220324779579777E-2</c:v>
                </c:pt>
                <c:pt idx="3844">
                  <c:v>1.6220973377246733E-2</c:v>
                </c:pt>
                <c:pt idx="3845">
                  <c:v>1.6221621618209423E-2</c:v>
                </c:pt>
                <c:pt idx="3846">
                  <c:v>1.6222269502664338E-2</c:v>
                </c:pt>
                <c:pt idx="3847">
                  <c:v>1.622291703080786E-2</c:v>
                </c:pt>
                <c:pt idx="3848">
                  <c:v>1.6223564202836254E-2</c:v>
                </c:pt>
                <c:pt idx="3849">
                  <c:v>1.6224211018945684E-2</c:v>
                </c:pt>
                <c:pt idx="3850">
                  <c:v>1.6224857479332205E-2</c:v>
                </c:pt>
                <c:pt idx="3851">
                  <c:v>1.6225503584191756E-2</c:v>
                </c:pt>
                <c:pt idx="3852">
                  <c:v>1.6226149333720179E-2</c:v>
                </c:pt>
                <c:pt idx="3853">
                  <c:v>1.6226794728113187E-2</c:v>
                </c:pt>
                <c:pt idx="3854">
                  <c:v>1.6227439767566406E-2</c:v>
                </c:pt>
                <c:pt idx="3855">
                  <c:v>1.6228084452275346E-2</c:v>
                </c:pt>
                <c:pt idx="3856">
                  <c:v>1.6228728782435402E-2</c:v>
                </c:pt>
                <c:pt idx="3857">
                  <c:v>1.6229372758241861E-2</c:v>
                </c:pt>
                <c:pt idx="3858">
                  <c:v>1.6230016379889915E-2</c:v>
                </c:pt>
                <c:pt idx="3859">
                  <c:v>1.6230659647574627E-2</c:v>
                </c:pt>
                <c:pt idx="3860">
                  <c:v>1.6231302561490968E-2</c:v>
                </c:pt>
                <c:pt idx="3861">
                  <c:v>1.6231945121833798E-2</c:v>
                </c:pt>
                <c:pt idx="3862">
                  <c:v>1.623258732879786E-2</c:v>
                </c:pt>
                <c:pt idx="3863">
                  <c:v>1.6233229182577798E-2</c:v>
                </c:pt>
                <c:pt idx="3864">
                  <c:v>1.6233870683368148E-2</c:v>
                </c:pt>
                <c:pt idx="3865">
                  <c:v>1.6234511831363322E-2</c:v>
                </c:pt>
                <c:pt idx="3866">
                  <c:v>1.6235152626757648E-2</c:v>
                </c:pt>
                <c:pt idx="3867">
                  <c:v>1.6235793069745329E-2</c:v>
                </c:pt>
                <c:pt idx="3868">
                  <c:v>1.6236433160520466E-2</c:v>
                </c:pt>
                <c:pt idx="3869">
                  <c:v>1.6237072899277054E-2</c:v>
                </c:pt>
                <c:pt idx="3870">
                  <c:v>1.6237712286208975E-2</c:v>
                </c:pt>
                <c:pt idx="3871">
                  <c:v>1.6238351321510004E-2</c:v>
                </c:pt>
                <c:pt idx="3872">
                  <c:v>1.6238990005373814E-2</c:v>
                </c:pt>
                <c:pt idx="3873">
                  <c:v>1.6239628337993962E-2</c:v>
                </c:pt>
                <c:pt idx="3874">
                  <c:v>1.6240266319563913E-2</c:v>
                </c:pt>
                <c:pt idx="3875">
                  <c:v>1.6240903950277E-2</c:v>
                </c:pt>
                <c:pt idx="3876">
                  <c:v>1.6241541230326471E-2</c:v>
                </c:pt>
                <c:pt idx="3877">
                  <c:v>1.6242178159905456E-2</c:v>
                </c:pt>
                <c:pt idx="3878">
                  <c:v>1.6242814739206978E-2</c:v>
                </c:pt>
                <c:pt idx="3879">
                  <c:v>1.6243450968423962E-2</c:v>
                </c:pt>
                <c:pt idx="3880">
                  <c:v>1.6244086847749205E-2</c:v>
                </c:pt>
                <c:pt idx="3881">
                  <c:v>1.6244722377375419E-2</c:v>
                </c:pt>
                <c:pt idx="3882">
                  <c:v>1.6245357557495201E-2</c:v>
                </c:pt>
                <c:pt idx="3883">
                  <c:v>1.6245992388301034E-2</c:v>
                </c:pt>
                <c:pt idx="3884">
                  <c:v>1.6246626869985306E-2</c:v>
                </c:pt>
                <c:pt idx="3885">
                  <c:v>1.6247261002740293E-2</c:v>
                </c:pt>
                <c:pt idx="3886">
                  <c:v>1.6247894786758161E-2</c:v>
                </c:pt>
                <c:pt idx="3887">
                  <c:v>1.6248528222230968E-2</c:v>
                </c:pt>
                <c:pt idx="3888">
                  <c:v>1.6249161309350675E-2</c:v>
                </c:pt>
                <c:pt idx="3889">
                  <c:v>1.6249794048309132E-2</c:v>
                </c:pt>
                <c:pt idx="3890">
                  <c:v>1.6250426439298079E-2</c:v>
                </c:pt>
                <c:pt idx="3891">
                  <c:v>1.6251058482509146E-2</c:v>
                </c:pt>
                <c:pt idx="3892">
                  <c:v>1.6251690178133871E-2</c:v>
                </c:pt>
                <c:pt idx="3893">
                  <c:v>1.6252321526363672E-2</c:v>
                </c:pt>
                <c:pt idx="3894">
                  <c:v>1.6252952527389869E-2</c:v>
                </c:pt>
                <c:pt idx="3895">
                  <c:v>1.6253583181403668E-2</c:v>
                </c:pt>
                <c:pt idx="3896">
                  <c:v>1.6254213488596177E-2</c:v>
                </c:pt>
                <c:pt idx="3897">
                  <c:v>1.6254843449158389E-2</c:v>
                </c:pt>
                <c:pt idx="3898">
                  <c:v>1.6255473063281206E-2</c:v>
                </c:pt>
                <c:pt idx="3899">
                  <c:v>1.6256102331155407E-2</c:v>
                </c:pt>
                <c:pt idx="3900">
                  <c:v>1.6256731252971675E-2</c:v>
                </c:pt>
                <c:pt idx="3901">
                  <c:v>1.6257359828920577E-2</c:v>
                </c:pt>
                <c:pt idx="3902">
                  <c:v>1.6257988059192589E-2</c:v>
                </c:pt>
                <c:pt idx="3903">
                  <c:v>1.6258615943978073E-2</c:v>
                </c:pt>
                <c:pt idx="3904">
                  <c:v>1.6259243483467287E-2</c:v>
                </c:pt>
                <c:pt idx="3905">
                  <c:v>1.6259870677850379E-2</c:v>
                </c:pt>
                <c:pt idx="3906">
                  <c:v>1.6260497527317397E-2</c:v>
                </c:pt>
                <c:pt idx="3907">
                  <c:v>1.6261124032058281E-2</c:v>
                </c:pt>
                <c:pt idx="3908">
                  <c:v>1.6261750192262871E-2</c:v>
                </c:pt>
                <c:pt idx="3909">
                  <c:v>1.6262376008120888E-2</c:v>
                </c:pt>
                <c:pt idx="3910">
                  <c:v>1.6263001479821963E-2</c:v>
                </c:pt>
                <c:pt idx="3911">
                  <c:v>1.626362660755561E-2</c:v>
                </c:pt>
                <c:pt idx="3912">
                  <c:v>1.6264251391511247E-2</c:v>
                </c:pt>
                <c:pt idx="3913">
                  <c:v>1.6264875831878182E-2</c:v>
                </c:pt>
                <c:pt idx="3914">
                  <c:v>1.6265499928845621E-2</c:v>
                </c:pt>
                <c:pt idx="3915">
                  <c:v>1.6266123682602659E-2</c:v>
                </c:pt>
                <c:pt idx="3916">
                  <c:v>1.626674709333829E-2</c:v>
                </c:pt>
                <c:pt idx="3917">
                  <c:v>1.6267370161241409E-2</c:v>
                </c:pt>
                <c:pt idx="3918">
                  <c:v>1.6267992886500788E-2</c:v>
                </c:pt>
                <c:pt idx="3919">
                  <c:v>1.6268615269305123E-2</c:v>
                </c:pt>
                <c:pt idx="3920">
                  <c:v>1.6269237309842973E-2</c:v>
                </c:pt>
                <c:pt idx="3921">
                  <c:v>1.6269859008302818E-2</c:v>
                </c:pt>
                <c:pt idx="3922">
                  <c:v>1.6270480364873018E-2</c:v>
                </c:pt>
                <c:pt idx="3923">
                  <c:v>1.6271101379741838E-2</c:v>
                </c:pt>
                <c:pt idx="3924">
                  <c:v>1.6271722053097435E-2</c:v>
                </c:pt>
                <c:pt idx="3925">
                  <c:v>1.6272342385127855E-2</c:v>
                </c:pt>
                <c:pt idx="3926">
                  <c:v>1.6272962376021053E-2</c:v>
                </c:pt>
                <c:pt idx="3927">
                  <c:v>1.6273582025964867E-2</c:v>
                </c:pt>
                <c:pt idx="3928">
                  <c:v>1.6274201335147044E-2</c:v>
                </c:pt>
                <c:pt idx="3929">
                  <c:v>1.6274820303755211E-2</c:v>
                </c:pt>
                <c:pt idx="3930">
                  <c:v>1.6275438931976905E-2</c:v>
                </c:pt>
                <c:pt idx="3931">
                  <c:v>1.627605721999955E-2</c:v>
                </c:pt>
                <c:pt idx="3932">
                  <c:v>1.6276675168010468E-2</c:v>
                </c:pt>
                <c:pt idx="3933">
                  <c:v>1.627729277619688E-2</c:v>
                </c:pt>
                <c:pt idx="3934">
                  <c:v>1.6277910044745901E-2</c:v>
                </c:pt>
                <c:pt idx="3935">
                  <c:v>1.6278526973844545E-2</c:v>
                </c:pt>
                <c:pt idx="3936">
                  <c:v>1.6279143563679717E-2</c:v>
                </c:pt>
                <c:pt idx="3937">
                  <c:v>1.6279759814438216E-2</c:v>
                </c:pt>
                <c:pt idx="3938">
                  <c:v>1.6280375726306758E-2</c:v>
                </c:pt>
                <c:pt idx="3939">
                  <c:v>1.6280991299471925E-2</c:v>
                </c:pt>
                <c:pt idx="3940">
                  <c:v>1.6281606534120217E-2</c:v>
                </c:pt>
                <c:pt idx="3941">
                  <c:v>1.6282221430438022E-2</c:v>
                </c:pt>
                <c:pt idx="3942">
                  <c:v>1.6282835988611629E-2</c:v>
                </c:pt>
                <c:pt idx="3943">
                  <c:v>1.6283450208827224E-2</c:v>
                </c:pt>
                <c:pt idx="3944">
                  <c:v>1.6284064091270881E-2</c:v>
                </c:pt>
                <c:pt idx="3945">
                  <c:v>1.6284677636128574E-2</c:v>
                </c:pt>
                <c:pt idx="3946">
                  <c:v>1.6285290843586188E-2</c:v>
                </c:pt>
                <c:pt idx="3947">
                  <c:v>1.6285903713829489E-2</c:v>
                </c:pt>
                <c:pt idx="3948">
                  <c:v>1.6286516247044139E-2</c:v>
                </c:pt>
                <c:pt idx="3949">
                  <c:v>1.6287128443415712E-2</c:v>
                </c:pt>
                <c:pt idx="3950">
                  <c:v>1.6287740303129659E-2</c:v>
                </c:pt>
                <c:pt idx="3951">
                  <c:v>1.6288351826371353E-2</c:v>
                </c:pt>
                <c:pt idx="3952">
                  <c:v>1.6288963013326038E-2</c:v>
                </c:pt>
                <c:pt idx="3953">
                  <c:v>1.6289573864178876E-2</c:v>
                </c:pt>
                <c:pt idx="3954">
                  <c:v>1.6290184379114912E-2</c:v>
                </c:pt>
                <c:pt idx="3955">
                  <c:v>1.6290794558319097E-2</c:v>
                </c:pt>
                <c:pt idx="3956">
                  <c:v>1.6291404401976278E-2</c:v>
                </c:pt>
                <c:pt idx="3957">
                  <c:v>1.6292013910271193E-2</c:v>
                </c:pt>
                <c:pt idx="3958">
                  <c:v>1.629262308338849E-2</c:v>
                </c:pt>
                <c:pt idx="3959">
                  <c:v>1.6293231921512705E-2</c:v>
                </c:pt>
                <c:pt idx="3960">
                  <c:v>1.629384042482827E-2</c:v>
                </c:pt>
                <c:pt idx="3961">
                  <c:v>1.6294448593519525E-2</c:v>
                </c:pt>
                <c:pt idx="3962">
                  <c:v>1.6295056427770696E-2</c:v>
                </c:pt>
                <c:pt idx="3963">
                  <c:v>1.6295663927765918E-2</c:v>
                </c:pt>
                <c:pt idx="3964">
                  <c:v>1.6296271093689217E-2</c:v>
                </c:pt>
                <c:pt idx="3965">
                  <c:v>1.6296877925724516E-2</c:v>
                </c:pt>
                <c:pt idx="3966">
                  <c:v>1.6297484424055642E-2</c:v>
                </c:pt>
                <c:pt idx="3967">
                  <c:v>1.6298090588866318E-2</c:v>
                </c:pt>
                <c:pt idx="3968">
                  <c:v>1.629869642034016E-2</c:v>
                </c:pt>
                <c:pt idx="3969">
                  <c:v>1.6299301918660684E-2</c:v>
                </c:pt>
                <c:pt idx="3970">
                  <c:v>1.6299907084011314E-2</c:v>
                </c:pt>
                <c:pt idx="3971">
                  <c:v>1.6300511916575357E-2</c:v>
                </c:pt>
                <c:pt idx="3972">
                  <c:v>1.6301116416536032E-2</c:v>
                </c:pt>
                <c:pt idx="3973">
                  <c:v>1.6301720584076453E-2</c:v>
                </c:pt>
                <c:pt idx="3974">
                  <c:v>1.6302324419379621E-2</c:v>
                </c:pt>
                <c:pt idx="3975">
                  <c:v>1.6302927922628451E-2</c:v>
                </c:pt>
                <c:pt idx="3976">
                  <c:v>1.6303531094005747E-2</c:v>
                </c:pt>
                <c:pt idx="3977">
                  <c:v>1.6304133933694218E-2</c:v>
                </c:pt>
                <c:pt idx="3978">
                  <c:v>1.6304736441876466E-2</c:v>
                </c:pt>
                <c:pt idx="3979">
                  <c:v>1.6305338618734996E-2</c:v>
                </c:pt>
                <c:pt idx="3980">
                  <c:v>1.6305940464452214E-2</c:v>
                </c:pt>
                <c:pt idx="3981">
                  <c:v>1.6306541979210415E-2</c:v>
                </c:pt>
                <c:pt idx="3982">
                  <c:v>1.6307143163191807E-2</c:v>
                </c:pt>
                <c:pt idx="3983">
                  <c:v>1.6307744016578484E-2</c:v>
                </c:pt>
                <c:pt idx="3984">
                  <c:v>1.630834453955244E-2</c:v>
                </c:pt>
                <c:pt idx="3985">
                  <c:v>1.6308944732295588E-2</c:v>
                </c:pt>
                <c:pt idx="3986">
                  <c:v>1.6309544594989709E-2</c:v>
                </c:pt>
                <c:pt idx="3987">
                  <c:v>1.6310144127816503E-2</c:v>
                </c:pt>
                <c:pt idx="3988">
                  <c:v>1.6310743330957573E-2</c:v>
                </c:pt>
                <c:pt idx="3989">
                  <c:v>1.6311342204594407E-2</c:v>
                </c:pt>
                <c:pt idx="3990">
                  <c:v>1.6311940748908401E-2</c:v>
                </c:pt>
                <c:pt idx="3991">
                  <c:v>1.6312538964080848E-2</c:v>
                </c:pt>
                <c:pt idx="3992">
                  <c:v>1.631313685029295E-2</c:v>
                </c:pt>
                <c:pt idx="3993">
                  <c:v>1.6313734407725784E-2</c:v>
                </c:pt>
                <c:pt idx="3994">
                  <c:v>1.6314331636560354E-2</c:v>
                </c:pt>
                <c:pt idx="3995">
                  <c:v>1.6314928536977552E-2</c:v>
                </c:pt>
                <c:pt idx="3996">
                  <c:v>1.6315525109158166E-2</c:v>
                </c:pt>
                <c:pt idx="3997">
                  <c:v>1.6316121353282892E-2</c:v>
                </c:pt>
                <c:pt idx="3998">
                  <c:v>1.6316717269532321E-2</c:v>
                </c:pt>
                <c:pt idx="3999">
                  <c:v>1.6317312858086942E-2</c:v>
                </c:pt>
                <c:pt idx="4000">
                  <c:v>1.6317908119127148E-2</c:v>
                </c:pt>
                <c:pt idx="4001">
                  <c:v>1.6318503052833239E-2</c:v>
                </c:pt>
                <c:pt idx="4002">
                  <c:v>1.6319097659385395E-2</c:v>
                </c:pt>
                <c:pt idx="4003">
                  <c:v>1.631969193896372E-2</c:v>
                </c:pt>
                <c:pt idx="4004">
                  <c:v>1.6320285891748196E-2</c:v>
                </c:pt>
                <c:pt idx="4005">
                  <c:v>1.6320879517918722E-2</c:v>
                </c:pt>
                <c:pt idx="4006">
                  <c:v>1.632147281765509E-2</c:v>
                </c:pt>
                <c:pt idx="4007">
                  <c:v>1.6322065791136993E-2</c:v>
                </c:pt>
                <c:pt idx="4008">
                  <c:v>1.6322658438544031E-2</c:v>
                </c:pt>
                <c:pt idx="4009">
                  <c:v>1.6323250760055689E-2</c:v>
                </c:pt>
                <c:pt idx="4010">
                  <c:v>1.6323842755851373E-2</c:v>
                </c:pt>
                <c:pt idx="4011">
                  <c:v>1.6324434426110368E-2</c:v>
                </c:pt>
                <c:pt idx="4012">
                  <c:v>1.6325025771011879E-2</c:v>
                </c:pt>
                <c:pt idx="4013">
                  <c:v>1.6325616790735003E-2</c:v>
                </c:pt>
                <c:pt idx="4014">
                  <c:v>1.6326207485458735E-2</c:v>
                </c:pt>
                <c:pt idx="4015">
                  <c:v>1.6326797855361976E-2</c:v>
                </c:pt>
                <c:pt idx="4016">
                  <c:v>1.6327387900623522E-2</c:v>
                </c:pt>
                <c:pt idx="4017">
                  <c:v>1.6327977621422084E-2</c:v>
                </c:pt>
                <c:pt idx="4018">
                  <c:v>1.6328567017936255E-2</c:v>
                </c:pt>
                <c:pt idx="4019">
                  <c:v>1.6329156090344542E-2</c:v>
                </c:pt>
                <c:pt idx="4020">
                  <c:v>1.632974483882535E-2</c:v>
                </c:pt>
                <c:pt idx="4021">
                  <c:v>1.6330333263556981E-2</c:v>
                </c:pt>
                <c:pt idx="4022">
                  <c:v>1.6330921364717647E-2</c:v>
                </c:pt>
                <c:pt idx="4023">
                  <c:v>1.6331509142485455E-2</c:v>
                </c:pt>
                <c:pt idx="4024">
                  <c:v>1.6332096597038413E-2</c:v>
                </c:pt>
                <c:pt idx="4025">
                  <c:v>1.6332683728554429E-2</c:v>
                </c:pt>
                <c:pt idx="4026">
                  <c:v>1.6333270537211324E-2</c:v>
                </c:pt>
                <c:pt idx="4027">
                  <c:v>1.633385702318681E-2</c:v>
                </c:pt>
                <c:pt idx="4028">
                  <c:v>1.6334443186658498E-2</c:v>
                </c:pt>
                <c:pt idx="4029">
                  <c:v>1.6335029027803906E-2</c:v>
                </c:pt>
                <c:pt idx="4030">
                  <c:v>1.6335614546800461E-2</c:v>
                </c:pt>
                <c:pt idx="4031">
                  <c:v>1.6336199743825476E-2</c:v>
                </c:pt>
                <c:pt idx="4032">
                  <c:v>1.6336784619056174E-2</c:v>
                </c:pt>
                <c:pt idx="4033">
                  <c:v>1.6337369172669685E-2</c:v>
                </c:pt>
                <c:pt idx="4034">
                  <c:v>1.6337953404843033E-2</c:v>
                </c:pt>
                <c:pt idx="4035">
                  <c:v>1.6338537315753146E-2</c:v>
                </c:pt>
                <c:pt idx="4036">
                  <c:v>1.6339120905576852E-2</c:v>
                </c:pt>
                <c:pt idx="4037">
                  <c:v>1.6339704174490887E-2</c:v>
                </c:pt>
                <c:pt idx="4038">
                  <c:v>1.6340287122671895E-2</c:v>
                </c:pt>
                <c:pt idx="4039">
                  <c:v>1.6340869750296395E-2</c:v>
                </c:pt>
                <c:pt idx="4040">
                  <c:v>1.634145205754084E-2</c:v>
                </c:pt>
                <c:pt idx="4041">
                  <c:v>1.6342034044581569E-2</c:v>
                </c:pt>
                <c:pt idx="4042">
                  <c:v>1.6342615711594826E-2</c:v>
                </c:pt>
                <c:pt idx="4043">
                  <c:v>1.634319705875676E-2</c:v>
                </c:pt>
                <c:pt idx="4044">
                  <c:v>1.6343778086243411E-2</c:v>
                </c:pt>
                <c:pt idx="4045">
                  <c:v>1.6344358794230743E-2</c:v>
                </c:pt>
                <c:pt idx="4046">
                  <c:v>1.6344939182894602E-2</c:v>
                </c:pt>
                <c:pt idx="4047">
                  <c:v>1.6345519252410748E-2</c:v>
                </c:pt>
                <c:pt idx="4048">
                  <c:v>1.6346099002954844E-2</c:v>
                </c:pt>
                <c:pt idx="4049">
                  <c:v>1.6346678434702448E-2</c:v>
                </c:pt>
                <c:pt idx="4050">
                  <c:v>1.6347257547829026E-2</c:v>
                </c:pt>
                <c:pt idx="4051">
                  <c:v>1.6347836342509948E-2</c:v>
                </c:pt>
                <c:pt idx="4052">
                  <c:v>1.6348414818920486E-2</c:v>
                </c:pt>
                <c:pt idx="4053">
                  <c:v>1.6348992977235816E-2</c:v>
                </c:pt>
                <c:pt idx="4054">
                  <c:v>1.6349570817631012E-2</c:v>
                </c:pt>
                <c:pt idx="4055">
                  <c:v>1.6350148340281052E-2</c:v>
                </c:pt>
                <c:pt idx="4056">
                  <c:v>1.6350725545360829E-2</c:v>
                </c:pt>
                <c:pt idx="4057">
                  <c:v>1.6351302433045122E-2</c:v>
                </c:pt>
                <c:pt idx="4058">
                  <c:v>1.6351879003508624E-2</c:v>
                </c:pt>
                <c:pt idx="4059">
                  <c:v>1.6352455256925927E-2</c:v>
                </c:pt>
                <c:pt idx="4060">
                  <c:v>1.6353031193471528E-2</c:v>
                </c:pt>
                <c:pt idx="4061">
                  <c:v>1.6353606813319831E-2</c:v>
                </c:pt>
                <c:pt idx="4062">
                  <c:v>1.635418211664514E-2</c:v>
                </c:pt>
                <c:pt idx="4063">
                  <c:v>1.6354757103621657E-2</c:v>
                </c:pt>
                <c:pt idx="4064">
                  <c:v>1.6355331774423498E-2</c:v>
                </c:pt>
                <c:pt idx="4065">
                  <c:v>1.6355906129224676E-2</c:v>
                </c:pt>
                <c:pt idx="4066">
                  <c:v>1.6356480168199111E-2</c:v>
                </c:pt>
                <c:pt idx="4067">
                  <c:v>1.6357053891520625E-2</c:v>
                </c:pt>
                <c:pt idx="4068">
                  <c:v>1.6357627299362944E-2</c:v>
                </c:pt>
                <c:pt idx="4069">
                  <c:v>1.6358200391899697E-2</c:v>
                </c:pt>
                <c:pt idx="4070">
                  <c:v>1.6358773169304414E-2</c:v>
                </c:pt>
                <c:pt idx="4071">
                  <c:v>1.6359345631750542E-2</c:v>
                </c:pt>
                <c:pt idx="4072">
                  <c:v>1.6359917779411419E-2</c:v>
                </c:pt>
                <c:pt idx="4073">
                  <c:v>1.6360489612460286E-2</c:v>
                </c:pt>
                <c:pt idx="4074">
                  <c:v>1.6361061131070304E-2</c:v>
                </c:pt>
                <c:pt idx="4075">
                  <c:v>1.636163233541452E-2</c:v>
                </c:pt>
                <c:pt idx="4076">
                  <c:v>1.6362203225665894E-2</c:v>
                </c:pt>
                <c:pt idx="4077">
                  <c:v>1.6362773801997292E-2</c:v>
                </c:pt>
                <c:pt idx="4078">
                  <c:v>1.6363344064581477E-2</c:v>
                </c:pt>
                <c:pt idx="4079">
                  <c:v>1.6363914013591128E-2</c:v>
                </c:pt>
                <c:pt idx="4080">
                  <c:v>1.6364483649198812E-2</c:v>
                </c:pt>
                <c:pt idx="4081">
                  <c:v>1.6365052971577015E-2</c:v>
                </c:pt>
                <c:pt idx="4082">
                  <c:v>1.6365621980898123E-2</c:v>
                </c:pt>
                <c:pt idx="4083">
                  <c:v>1.6366190677334431E-2</c:v>
                </c:pt>
                <c:pt idx="4084">
                  <c:v>1.6366759061058122E-2</c:v>
                </c:pt>
                <c:pt idx="4085">
                  <c:v>1.6367327132241306E-2</c:v>
                </c:pt>
                <c:pt idx="4086">
                  <c:v>1.6367894891055983E-2</c:v>
                </c:pt>
                <c:pt idx="4087">
                  <c:v>1.6368462337674066E-2</c:v>
                </c:pt>
                <c:pt idx="4088">
                  <c:v>1.6369029472267364E-2</c:v>
                </c:pt>
                <c:pt idx="4089">
                  <c:v>1.6369596295007602E-2</c:v>
                </c:pt>
                <c:pt idx="4090">
                  <c:v>1.6370162806066398E-2</c:v>
                </c:pt>
                <c:pt idx="4091">
                  <c:v>1.637072900561529E-2</c:v>
                </c:pt>
                <c:pt idx="4092">
                  <c:v>1.6371294893825706E-2</c:v>
                </c:pt>
                <c:pt idx="4093">
                  <c:v>1.6371860470868988E-2</c:v>
                </c:pt>
                <c:pt idx="4094">
                  <c:v>1.6372425736916378E-2</c:v>
                </c:pt>
                <c:pt idx="4095">
                  <c:v>1.6372990692139031E-2</c:v>
                </c:pt>
                <c:pt idx="4096">
                  <c:v>1.6373555336708E-2</c:v>
                </c:pt>
                <c:pt idx="4097">
                  <c:v>1.6374119670794249E-2</c:v>
                </c:pt>
                <c:pt idx="4098">
                  <c:v>1.6374683694568643E-2</c:v>
                </c:pt>
                <c:pt idx="4099">
                  <c:v>1.637524740820195E-2</c:v>
                </c:pt>
                <c:pt idx="4100">
                  <c:v>1.6375810811864858E-2</c:v>
                </c:pt>
                <c:pt idx="4101">
                  <c:v>1.6376373905727937E-2</c:v>
                </c:pt>
                <c:pt idx="4102">
                  <c:v>1.6376936689961687E-2</c:v>
                </c:pt>
                <c:pt idx="4103">
                  <c:v>1.6377499164736496E-2</c:v>
                </c:pt>
                <c:pt idx="4104">
                  <c:v>1.6378061330222664E-2</c:v>
                </c:pt>
                <c:pt idx="4105">
                  <c:v>1.6378623186590405E-2</c:v>
                </c:pt>
                <c:pt idx="4106">
                  <c:v>1.6379184734009827E-2</c:v>
                </c:pt>
                <c:pt idx="4107">
                  <c:v>1.6379745972650944E-2</c:v>
                </c:pt>
                <c:pt idx="4108">
                  <c:v>1.6380306902683685E-2</c:v>
                </c:pt>
                <c:pt idx="4109">
                  <c:v>1.6380867524277882E-2</c:v>
                </c:pt>
                <c:pt idx="4110">
                  <c:v>1.6381427837603265E-2</c:v>
                </c:pt>
                <c:pt idx="4111">
                  <c:v>1.6381987842829484E-2</c:v>
                </c:pt>
                <c:pt idx="4112">
                  <c:v>1.638254754012608E-2</c:v>
                </c:pt>
                <c:pt idx="4113">
                  <c:v>1.6383106929662512E-2</c:v>
                </c:pt>
                <c:pt idx="4114">
                  <c:v>1.6383666011608143E-2</c:v>
                </c:pt>
                <c:pt idx="4115">
                  <c:v>1.6384224786132242E-2</c:v>
                </c:pt>
                <c:pt idx="4116">
                  <c:v>1.6384783253403975E-2</c:v>
                </c:pt>
                <c:pt idx="4117">
                  <c:v>1.6385341413592425E-2</c:v>
                </c:pt>
                <c:pt idx="4118">
                  <c:v>1.6385899266866587E-2</c:v>
                </c:pt>
                <c:pt idx="4119">
                  <c:v>1.6386456813395345E-2</c:v>
                </c:pt>
                <c:pt idx="4120">
                  <c:v>1.6387014053347509E-2</c:v>
                </c:pt>
                <c:pt idx="4121">
                  <c:v>1.6387570986891774E-2</c:v>
                </c:pt>
                <c:pt idx="4122">
                  <c:v>1.6388127614196765E-2</c:v>
                </c:pt>
                <c:pt idx="4123">
                  <c:v>1.6388683935430998E-2</c:v>
                </c:pt>
                <c:pt idx="4124">
                  <c:v>1.6389239950762899E-2</c:v>
                </c:pt>
                <c:pt idx="4125">
                  <c:v>1.6389795660360806E-2</c:v>
                </c:pt>
                <c:pt idx="4126">
                  <c:v>1.6390351064392954E-2</c:v>
                </c:pt>
                <c:pt idx="4127">
                  <c:v>1.6390906163027501E-2</c:v>
                </c:pt>
                <c:pt idx="4128">
                  <c:v>1.6391460956432492E-2</c:v>
                </c:pt>
                <c:pt idx="4129">
                  <c:v>1.63920154447759E-2</c:v>
                </c:pt>
                <c:pt idx="4130">
                  <c:v>1.6392569628225582E-2</c:v>
                </c:pt>
                <c:pt idx="4131">
                  <c:v>1.6393123506949325E-2</c:v>
                </c:pt>
                <c:pt idx="4132">
                  <c:v>1.6393677081114805E-2</c:v>
                </c:pt>
                <c:pt idx="4133">
                  <c:v>1.6394230350889626E-2</c:v>
                </c:pt>
                <c:pt idx="4134">
                  <c:v>1.6394783316441276E-2</c:v>
                </c:pt>
                <c:pt idx="4135">
                  <c:v>1.6395335977937162E-2</c:v>
                </c:pt>
                <c:pt idx="4136">
                  <c:v>1.6395888335544607E-2</c:v>
                </c:pt>
                <c:pt idx="4137">
                  <c:v>1.6396440389430816E-2</c:v>
                </c:pt>
                <c:pt idx="4138">
                  <c:v>1.6396992139762933E-2</c:v>
                </c:pt>
                <c:pt idx="4139">
                  <c:v>1.6397543586707988E-2</c:v>
                </c:pt>
                <c:pt idx="4140">
                  <c:v>1.6398094730432928E-2</c:v>
                </c:pt>
                <c:pt idx="4141">
                  <c:v>1.6398645571104601E-2</c:v>
                </c:pt>
                <c:pt idx="4142">
                  <c:v>1.6399196108889767E-2</c:v>
                </c:pt>
                <c:pt idx="4143">
                  <c:v>1.6399746343955093E-2</c:v>
                </c:pt>
                <c:pt idx="4144">
                  <c:v>1.640029627646716E-2</c:v>
                </c:pt>
                <c:pt idx="4145">
                  <c:v>1.6400845906592451E-2</c:v>
                </c:pt>
                <c:pt idx="4146">
                  <c:v>1.6401395234497351E-2</c:v>
                </c:pt>
                <c:pt idx="4147">
                  <c:v>1.6401944260348165E-2</c:v>
                </c:pt>
                <c:pt idx="4148">
                  <c:v>1.6402492984311096E-2</c:v>
                </c:pt>
                <c:pt idx="4149">
                  <c:v>1.6403041406552264E-2</c:v>
                </c:pt>
                <c:pt idx="4150">
                  <c:v>1.6403589527237691E-2</c:v>
                </c:pt>
                <c:pt idx="4151">
                  <c:v>1.6404137346533308E-2</c:v>
                </c:pt>
                <c:pt idx="4152">
                  <c:v>1.640468486460496E-2</c:v>
                </c:pt>
                <c:pt idx="4153">
                  <c:v>1.6405232081618391E-2</c:v>
                </c:pt>
                <c:pt idx="4154">
                  <c:v>1.6405778997739262E-2</c:v>
                </c:pt>
                <c:pt idx="4155">
                  <c:v>1.6406325613133134E-2</c:v>
                </c:pt>
                <c:pt idx="4156">
                  <c:v>1.6406871927965489E-2</c:v>
                </c:pt>
                <c:pt idx="4157">
                  <c:v>1.6407417942401702E-2</c:v>
                </c:pt>
                <c:pt idx="4158">
                  <c:v>1.6407963656607068E-2</c:v>
                </c:pt>
                <c:pt idx="4159">
                  <c:v>1.6408509070746789E-2</c:v>
                </c:pt>
                <c:pt idx="4160">
                  <c:v>1.640905418498597E-2</c:v>
                </c:pt>
                <c:pt idx="4161">
                  <c:v>1.6409598999489634E-2</c:v>
                </c:pt>
                <c:pt idx="4162">
                  <c:v>1.6410143514422701E-2</c:v>
                </c:pt>
                <c:pt idx="4163">
                  <c:v>1.641068772995001E-2</c:v>
                </c:pt>
                <c:pt idx="4164">
                  <c:v>1.6411231646236309E-2</c:v>
                </c:pt>
                <c:pt idx="4165">
                  <c:v>1.641177526344624E-2</c:v>
                </c:pt>
                <c:pt idx="4166">
                  <c:v>1.641231858174438E-2</c:v>
                </c:pt>
                <c:pt idx="4167">
                  <c:v>1.6412861601295192E-2</c:v>
                </c:pt>
                <c:pt idx="4168">
                  <c:v>1.6413404322263056E-2</c:v>
                </c:pt>
                <c:pt idx="4169">
                  <c:v>1.6413946744812263E-2</c:v>
                </c:pt>
                <c:pt idx="4170">
                  <c:v>1.6414488869107017E-2</c:v>
                </c:pt>
                <c:pt idx="4171">
                  <c:v>1.641503069531142E-2</c:v>
                </c:pt>
                <c:pt idx="4172">
                  <c:v>1.6415572223589494E-2</c:v>
                </c:pt>
                <c:pt idx="4173">
                  <c:v>1.6416113454105159E-2</c:v>
                </c:pt>
                <c:pt idx="4174">
                  <c:v>1.6416654387022261E-2</c:v>
                </c:pt>
                <c:pt idx="4175">
                  <c:v>1.6417195022504539E-2</c:v>
                </c:pt>
                <c:pt idx="4176">
                  <c:v>1.6417735360715651E-2</c:v>
                </c:pt>
                <c:pt idx="4177">
                  <c:v>1.6418275401819164E-2</c:v>
                </c:pt>
                <c:pt idx="4178">
                  <c:v>1.6418815145978555E-2</c:v>
                </c:pt>
                <c:pt idx="4179">
                  <c:v>1.6419354593357201E-2</c:v>
                </c:pt>
                <c:pt idx="4180">
                  <c:v>1.64198937441184E-2</c:v>
                </c:pt>
                <c:pt idx="4181">
                  <c:v>1.642043259842536E-2</c:v>
                </c:pt>
                <c:pt idx="4182">
                  <c:v>1.6420971156441186E-2</c:v>
                </c:pt>
                <c:pt idx="4183">
                  <c:v>1.6421509418328911E-2</c:v>
                </c:pt>
                <c:pt idx="4184">
                  <c:v>1.6422047384251466E-2</c:v>
                </c:pt>
                <c:pt idx="4185">
                  <c:v>1.6422585054371695E-2</c:v>
                </c:pt>
                <c:pt idx="4186">
                  <c:v>1.6423122428852344E-2</c:v>
                </c:pt>
                <c:pt idx="4187">
                  <c:v>1.6423659507856091E-2</c:v>
                </c:pt>
                <c:pt idx="4188">
                  <c:v>1.6424196291545502E-2</c:v>
                </c:pt>
                <c:pt idx="4189">
                  <c:v>1.6424732780083058E-2</c:v>
                </c:pt>
                <c:pt idx="4190">
                  <c:v>1.6425268973631165E-2</c:v>
                </c:pt>
                <c:pt idx="4191">
                  <c:v>1.6425804872352116E-2</c:v>
                </c:pt>
                <c:pt idx="4192">
                  <c:v>1.6426340476408136E-2</c:v>
                </c:pt>
                <c:pt idx="4193">
                  <c:v>1.6426875785961345E-2</c:v>
                </c:pt>
                <c:pt idx="4194">
                  <c:v>1.6427410801173783E-2</c:v>
                </c:pt>
                <c:pt idx="4195">
                  <c:v>1.6427945522207391E-2</c:v>
                </c:pt>
                <c:pt idx="4196">
                  <c:v>1.6428479949224032E-2</c:v>
                </c:pt>
                <c:pt idx="4197">
                  <c:v>1.6429014082385469E-2</c:v>
                </c:pt>
                <c:pt idx="4198">
                  <c:v>1.6429547921853388E-2</c:v>
                </c:pt>
                <c:pt idx="4199">
                  <c:v>1.6430081467789372E-2</c:v>
                </c:pt>
                <c:pt idx="4200">
                  <c:v>1.6430614720354918E-2</c:v>
                </c:pt>
                <c:pt idx="4201">
                  <c:v>1.6431147679711447E-2</c:v>
                </c:pt>
                <c:pt idx="4202">
                  <c:v>1.6431680346020279E-2</c:v>
                </c:pt>
                <c:pt idx="4203">
                  <c:v>1.6432212719442636E-2</c:v>
                </c:pt>
                <c:pt idx="4204">
                  <c:v>1.6432744800139672E-2</c:v>
                </c:pt>
                <c:pt idx="4205">
                  <c:v>1.6433276588272438E-2</c:v>
                </c:pt>
                <c:pt idx="4206">
                  <c:v>1.64338080840019E-2</c:v>
                </c:pt>
                <c:pt idx="4207">
                  <c:v>1.6434339287488938E-2</c:v>
                </c:pt>
                <c:pt idx="4208">
                  <c:v>1.6434870198894336E-2</c:v>
                </c:pt>
                <c:pt idx="4209">
                  <c:v>1.6435400818378791E-2</c:v>
                </c:pt>
                <c:pt idx="4210">
                  <c:v>1.6435931146102922E-2</c:v>
                </c:pt>
                <c:pt idx="4211">
                  <c:v>1.6436461182227247E-2</c:v>
                </c:pt>
                <c:pt idx="4212">
                  <c:v>1.6436990926912195E-2</c:v>
                </c:pt>
                <c:pt idx="4213">
                  <c:v>1.6437520380318114E-2</c:v>
                </c:pt>
                <c:pt idx="4214">
                  <c:v>1.6438049542605266E-2</c:v>
                </c:pt>
                <c:pt idx="4215">
                  <c:v>1.643857841393381E-2</c:v>
                </c:pt>
                <c:pt idx="4216">
                  <c:v>1.6439106994463822E-2</c:v>
                </c:pt>
                <c:pt idx="4217">
                  <c:v>1.6439635284355304E-2</c:v>
                </c:pt>
                <c:pt idx="4218">
                  <c:v>1.6440163283768152E-2</c:v>
                </c:pt>
                <c:pt idx="4219">
                  <c:v>1.6440690992862186E-2</c:v>
                </c:pt>
                <c:pt idx="4220">
                  <c:v>1.6441218411797121E-2</c:v>
                </c:pt>
                <c:pt idx="4221">
                  <c:v>1.6441745540732605E-2</c:v>
                </c:pt>
                <c:pt idx="4222">
                  <c:v>1.6442272379828184E-2</c:v>
                </c:pt>
                <c:pt idx="4223">
                  <c:v>1.6442798929243319E-2</c:v>
                </c:pt>
                <c:pt idx="4224">
                  <c:v>1.6443325189137385E-2</c:v>
                </c:pt>
                <c:pt idx="4225">
                  <c:v>1.6443851159669669E-2</c:v>
                </c:pt>
                <c:pt idx="4226">
                  <c:v>1.6444376840999364E-2</c:v>
                </c:pt>
                <c:pt idx="4227">
                  <c:v>1.6444902233285583E-2</c:v>
                </c:pt>
                <c:pt idx="4228">
                  <c:v>1.6445427336687347E-2</c:v>
                </c:pt>
                <c:pt idx="4229">
                  <c:v>1.6445952151363592E-2</c:v>
                </c:pt>
                <c:pt idx="4230">
                  <c:v>1.6446476677473162E-2</c:v>
                </c:pt>
                <c:pt idx="4231">
                  <c:v>1.6447000915174814E-2</c:v>
                </c:pt>
                <c:pt idx="4232">
                  <c:v>1.6447524864627226E-2</c:v>
                </c:pt>
                <c:pt idx="4233">
                  <c:v>1.6448048525988971E-2</c:v>
                </c:pt>
                <c:pt idx="4234">
                  <c:v>1.6448571899418559E-2</c:v>
                </c:pt>
                <c:pt idx="4235">
                  <c:v>1.6449094985074388E-2</c:v>
                </c:pt>
                <c:pt idx="4236">
                  <c:v>1.6449617783114778E-2</c:v>
                </c:pt>
                <c:pt idx="4237">
                  <c:v>1.6450140293697971E-2</c:v>
                </c:pt>
                <c:pt idx="4238">
                  <c:v>1.6450662516982108E-2</c:v>
                </c:pt>
                <c:pt idx="4239">
                  <c:v>1.6451184453125246E-2</c:v>
                </c:pt>
                <c:pt idx="4240">
                  <c:v>1.6451706102285364E-2</c:v>
                </c:pt>
                <c:pt idx="4241">
                  <c:v>1.6452227464620339E-2</c:v>
                </c:pt>
                <c:pt idx="4242">
                  <c:v>1.6452748540287974E-2</c:v>
                </c:pt>
                <c:pt idx="4243">
                  <c:v>1.6453269329445974E-2</c:v>
                </c:pt>
                <c:pt idx="4244">
                  <c:v>1.6453789832251965E-2</c:v>
                </c:pt>
                <c:pt idx="4245">
                  <c:v>1.6454310048863486E-2</c:v>
                </c:pt>
                <c:pt idx="4246">
                  <c:v>1.6454829979437983E-2</c:v>
                </c:pt>
                <c:pt idx="4247">
                  <c:v>1.6455349624132819E-2</c:v>
                </c:pt>
                <c:pt idx="4248">
                  <c:v>1.6455868983105269E-2</c:v>
                </c:pt>
                <c:pt idx="4249">
                  <c:v>1.6456388056512526E-2</c:v>
                </c:pt>
                <c:pt idx="4250">
                  <c:v>1.6456906844511683E-2</c:v>
                </c:pt>
                <c:pt idx="4251">
                  <c:v>1.6457425347259767E-2</c:v>
                </c:pt>
                <c:pt idx="4252">
                  <c:v>1.6457943564913698E-2</c:v>
                </c:pt>
                <c:pt idx="4253">
                  <c:v>1.645846149763032E-2</c:v>
                </c:pt>
                <c:pt idx="4254">
                  <c:v>1.6458979145566387E-2</c:v>
                </c:pt>
                <c:pt idx="4255">
                  <c:v>1.6459496508878579E-2</c:v>
                </c:pt>
                <c:pt idx="4256">
                  <c:v>1.6460013587723463E-2</c:v>
                </c:pt>
                <c:pt idx="4257">
                  <c:v>1.6460530382257546E-2</c:v>
                </c:pt>
                <c:pt idx="4258">
                  <c:v>1.6461046892637228E-2</c:v>
                </c:pt>
                <c:pt idx="4259">
                  <c:v>1.6461563119018842E-2</c:v>
                </c:pt>
                <c:pt idx="4260">
                  <c:v>1.646207906155862E-2</c:v>
                </c:pt>
                <c:pt idx="4261">
                  <c:v>1.6462594720412716E-2</c:v>
                </c:pt>
                <c:pt idx="4262">
                  <c:v>1.6463110095737192E-2</c:v>
                </c:pt>
                <c:pt idx="4263">
                  <c:v>1.6463625187688027E-2</c:v>
                </c:pt>
                <c:pt idx="4264">
                  <c:v>1.6464139996421118E-2</c:v>
                </c:pt>
                <c:pt idx="4265">
                  <c:v>1.6464654522092264E-2</c:v>
                </c:pt>
                <c:pt idx="4266">
                  <c:v>1.646516876485719E-2</c:v>
                </c:pt>
                <c:pt idx="4267">
                  <c:v>1.6465682724871533E-2</c:v>
                </c:pt>
                <c:pt idx="4268">
                  <c:v>1.6466196402290835E-2</c:v>
                </c:pt>
                <c:pt idx="4269">
                  <c:v>1.6466709797270565E-2</c:v>
                </c:pt>
                <c:pt idx="4270">
                  <c:v>1.6467222909966099E-2</c:v>
                </c:pt>
                <c:pt idx="4271">
                  <c:v>1.646773574053273E-2</c:v>
                </c:pt>
                <c:pt idx="4272">
                  <c:v>1.6468248289125655E-2</c:v>
                </c:pt>
                <c:pt idx="4273">
                  <c:v>1.6468760555900006E-2</c:v>
                </c:pt>
                <c:pt idx="4274">
                  <c:v>1.6469272541010809E-2</c:v>
                </c:pt>
                <c:pt idx="4275">
                  <c:v>1.6469784244613015E-2</c:v>
                </c:pt>
                <c:pt idx="4276">
                  <c:v>1.6470295666861492E-2</c:v>
                </c:pt>
                <c:pt idx="4277">
                  <c:v>1.647080680791101E-2</c:v>
                </c:pt>
                <c:pt idx="4278">
                  <c:v>1.647131766791627E-2</c:v>
                </c:pt>
                <c:pt idx="4279">
                  <c:v>1.6471828247031875E-2</c:v>
                </c:pt>
                <c:pt idx="4280">
                  <c:v>1.6472338545412343E-2</c:v>
                </c:pt>
                <c:pt idx="4281">
                  <c:v>1.6472848563212121E-2</c:v>
                </c:pt>
                <c:pt idx="4282">
                  <c:v>1.647335830058555E-2</c:v>
                </c:pt>
                <c:pt idx="4283">
                  <c:v>1.6473867757686902E-2</c:v>
                </c:pt>
                <c:pt idx="4284">
                  <c:v>1.6474376934670354E-2</c:v>
                </c:pt>
                <c:pt idx="4285">
                  <c:v>1.647488583169001E-2</c:v>
                </c:pt>
                <c:pt idx="4286">
                  <c:v>1.6475394448899873E-2</c:v>
                </c:pt>
                <c:pt idx="4287">
                  <c:v>1.6475902786453875E-2</c:v>
                </c:pt>
                <c:pt idx="4288">
                  <c:v>1.6476410844505854E-2</c:v>
                </c:pt>
                <c:pt idx="4289">
                  <c:v>1.6476918623209567E-2</c:v>
                </c:pt>
                <c:pt idx="4290">
                  <c:v>1.6477426122718686E-2</c:v>
                </c:pt>
                <c:pt idx="4291">
                  <c:v>1.6477933343186795E-2</c:v>
                </c:pt>
                <c:pt idx="4292">
                  <c:v>1.6478440284767405E-2</c:v>
                </c:pt>
                <c:pt idx="4293">
                  <c:v>1.6478946947613919E-2</c:v>
                </c:pt>
                <c:pt idx="4294">
                  <c:v>1.6479453331879685E-2</c:v>
                </c:pt>
                <c:pt idx="4295">
                  <c:v>1.6479959437717941E-2</c:v>
                </c:pt>
                <c:pt idx="4296">
                  <c:v>1.6480465265281852E-2</c:v>
                </c:pt>
                <c:pt idx="4297">
                  <c:v>1.6480970814724501E-2</c:v>
                </c:pt>
                <c:pt idx="4298">
                  <c:v>1.6481476086198876E-2</c:v>
                </c:pt>
                <c:pt idx="4299">
                  <c:v>1.6481981079857894E-2</c:v>
                </c:pt>
                <c:pt idx="4300">
                  <c:v>1.6482485795854377E-2</c:v>
                </c:pt>
                <c:pt idx="4301">
                  <c:v>1.648299023434107E-2</c:v>
                </c:pt>
                <c:pt idx="4302">
                  <c:v>1.6483494395470626E-2</c:v>
                </c:pt>
                <c:pt idx="4303">
                  <c:v>1.6483998279395624E-2</c:v>
                </c:pt>
                <c:pt idx="4304">
                  <c:v>1.6484501886268547E-2</c:v>
                </c:pt>
                <c:pt idx="4305">
                  <c:v>1.6485005216241803E-2</c:v>
                </c:pt>
                <c:pt idx="4306">
                  <c:v>1.6485508269467711E-2</c:v>
                </c:pt>
                <c:pt idx="4307">
                  <c:v>1.6486011046098509E-2</c:v>
                </c:pt>
                <c:pt idx="4308">
                  <c:v>1.6486513546286351E-2</c:v>
                </c:pt>
                <c:pt idx="4309">
                  <c:v>1.6487015770183303E-2</c:v>
                </c:pt>
                <c:pt idx="4310">
                  <c:v>1.6487517717941349E-2</c:v>
                </c:pt>
                <c:pt idx="4311">
                  <c:v>1.6488019389712397E-2</c:v>
                </c:pt>
                <c:pt idx="4312">
                  <c:v>1.6488520785648254E-2</c:v>
                </c:pt>
                <c:pt idx="4313">
                  <c:v>1.6489021905900667E-2</c:v>
                </c:pt>
                <c:pt idx="4314">
                  <c:v>1.6489522750621273E-2</c:v>
                </c:pt>
                <c:pt idx="4315">
                  <c:v>1.6490023319961647E-2</c:v>
                </c:pt>
                <c:pt idx="4316">
                  <c:v>1.6490523614073268E-2</c:v>
                </c:pt>
                <c:pt idx="4317">
                  <c:v>1.6491023633107532E-2</c:v>
                </c:pt>
                <c:pt idx="4318">
                  <c:v>1.649152337721576E-2</c:v>
                </c:pt>
                <c:pt idx="4319">
                  <c:v>1.6492022846549183E-2</c:v>
                </c:pt>
                <c:pt idx="4320">
                  <c:v>1.649252204125895E-2</c:v>
                </c:pt>
                <c:pt idx="4321">
                  <c:v>1.649302096149613E-2</c:v>
                </c:pt>
                <c:pt idx="4322">
                  <c:v>1.6493519607411692E-2</c:v>
                </c:pt>
                <c:pt idx="4323">
                  <c:v>1.6494017979156547E-2</c:v>
                </c:pt>
                <c:pt idx="4324">
                  <c:v>1.6494516076881505E-2</c:v>
                </c:pt>
                <c:pt idx="4325">
                  <c:v>1.6495013900737304E-2</c:v>
                </c:pt>
                <c:pt idx="4326">
                  <c:v>1.6495511450874589E-2</c:v>
                </c:pt>
                <c:pt idx="4327">
                  <c:v>1.6496008727443924E-2</c:v>
                </c:pt>
                <c:pt idx="4328">
                  <c:v>1.6496505730595797E-2</c:v>
                </c:pt>
                <c:pt idx="4329">
                  <c:v>1.6497002460480609E-2</c:v>
                </c:pt>
                <c:pt idx="4330">
                  <c:v>1.6497498917248669E-2</c:v>
                </c:pt>
                <c:pt idx="4331">
                  <c:v>1.6497995101050218E-2</c:v>
                </c:pt>
                <c:pt idx="4332">
                  <c:v>1.6498491012035408E-2</c:v>
                </c:pt>
                <c:pt idx="4333">
                  <c:v>1.6498986650354305E-2</c:v>
                </c:pt>
                <c:pt idx="4334">
                  <c:v>1.6499482016156895E-2</c:v>
                </c:pt>
                <c:pt idx="4335">
                  <c:v>1.6499977109593084E-2</c:v>
                </c:pt>
                <c:pt idx="4336">
                  <c:v>1.6500471930812687E-2</c:v>
                </c:pt>
                <c:pt idx="4337">
                  <c:v>1.6500966479965448E-2</c:v>
                </c:pt>
                <c:pt idx="4338">
                  <c:v>1.650146075720102E-2</c:v>
                </c:pt>
                <c:pt idx="4339">
                  <c:v>1.6501954762668969E-2</c:v>
                </c:pt>
                <c:pt idx="4340">
                  <c:v>1.6502448496518798E-2</c:v>
                </c:pt>
                <c:pt idx="4341">
                  <c:v>1.6502941958899904E-2</c:v>
                </c:pt>
                <c:pt idx="4342">
                  <c:v>1.650343514996162E-2</c:v>
                </c:pt>
                <c:pt idx="4343">
                  <c:v>1.6503928069853187E-2</c:v>
                </c:pt>
                <c:pt idx="4344">
                  <c:v>1.6504420718723763E-2</c:v>
                </c:pt>
                <c:pt idx="4345">
                  <c:v>1.6504913096722425E-2</c:v>
                </c:pt>
                <c:pt idx="4346">
                  <c:v>1.6505405203998177E-2</c:v>
                </c:pt>
                <c:pt idx="4347">
                  <c:v>1.6505897040699928E-2</c:v>
                </c:pt>
                <c:pt idx="4348">
                  <c:v>1.6506388606976511E-2</c:v>
                </c:pt>
                <c:pt idx="4349">
                  <c:v>1.6506879902976678E-2</c:v>
                </c:pt>
                <c:pt idx="4350">
                  <c:v>1.6507370928849092E-2</c:v>
                </c:pt>
                <c:pt idx="4351">
                  <c:v>1.6507861684742345E-2</c:v>
                </c:pt>
                <c:pt idx="4352">
                  <c:v>1.6508352170804937E-2</c:v>
                </c:pt>
                <c:pt idx="4353">
                  <c:v>1.650884238718529E-2</c:v>
                </c:pt>
                <c:pt idx="4354">
                  <c:v>1.6509332334031748E-2</c:v>
                </c:pt>
                <c:pt idx="4355">
                  <c:v>1.6509822011492564E-2</c:v>
                </c:pt>
                <c:pt idx="4356">
                  <c:v>1.6510311419715921E-2</c:v>
                </c:pt>
                <c:pt idx="4357">
                  <c:v>1.651080055884991E-2</c:v>
                </c:pt>
                <c:pt idx="4358">
                  <c:v>1.651128942904255E-2</c:v>
                </c:pt>
                <c:pt idx="4359">
                  <c:v>1.6511778030441765E-2</c:v>
                </c:pt>
                <c:pt idx="4360">
                  <c:v>1.6512266363195409E-2</c:v>
                </c:pt>
                <c:pt idx="4361">
                  <c:v>1.6512754427451249E-2</c:v>
                </c:pt>
                <c:pt idx="4362">
                  <c:v>1.651324222335698E-2</c:v>
                </c:pt>
                <c:pt idx="4363">
                  <c:v>1.6513729751060195E-2</c:v>
                </c:pt>
                <c:pt idx="4364">
                  <c:v>1.6514217010708428E-2</c:v>
                </c:pt>
                <c:pt idx="4365">
                  <c:v>1.6514704002449119E-2</c:v>
                </c:pt>
                <c:pt idx="4366">
                  <c:v>1.6515190726429631E-2</c:v>
                </c:pt>
                <c:pt idx="4367">
                  <c:v>1.6515677182797246E-2</c:v>
                </c:pt>
                <c:pt idx="4368">
                  <c:v>1.6516163371699158E-2</c:v>
                </c:pt>
                <c:pt idx="4369">
                  <c:v>1.651664929328249E-2</c:v>
                </c:pt>
                <c:pt idx="4370">
                  <c:v>1.651713494769428E-2</c:v>
                </c:pt>
                <c:pt idx="4371">
                  <c:v>1.6517620335081477E-2</c:v>
                </c:pt>
                <c:pt idx="4372">
                  <c:v>1.6518105455590962E-2</c:v>
                </c:pt>
                <c:pt idx="4373">
                  <c:v>1.6518590309369533E-2</c:v>
                </c:pt>
                <c:pt idx="4374">
                  <c:v>1.6519074896563894E-2</c:v>
                </c:pt>
                <c:pt idx="4375">
                  <c:v>1.6519559217320685E-2</c:v>
                </c:pt>
                <c:pt idx="4376">
                  <c:v>1.6520043271786449E-2</c:v>
                </c:pt>
                <c:pt idx="4377">
                  <c:v>1.6520527060107666E-2</c:v>
                </c:pt>
                <c:pt idx="4378">
                  <c:v>1.6521010582430717E-2</c:v>
                </c:pt>
                <c:pt idx="4379">
                  <c:v>1.6521493838901918E-2</c:v>
                </c:pt>
                <c:pt idx="4380">
                  <c:v>1.6521976829667495E-2</c:v>
                </c:pt>
                <c:pt idx="4381">
                  <c:v>1.6522459554873598E-2</c:v>
                </c:pt>
                <c:pt idx="4382">
                  <c:v>1.6522942014666291E-2</c:v>
                </c:pt>
                <c:pt idx="4383">
                  <c:v>1.6523424209191558E-2</c:v>
                </c:pt>
                <c:pt idx="4384">
                  <c:v>1.6523906138595317E-2</c:v>
                </c:pt>
                <c:pt idx="4385">
                  <c:v>1.6524387803023382E-2</c:v>
                </c:pt>
                <c:pt idx="4386">
                  <c:v>1.6524869202621504E-2</c:v>
                </c:pt>
                <c:pt idx="4387">
                  <c:v>1.6525350337535348E-2</c:v>
                </c:pt>
                <c:pt idx="4388">
                  <c:v>1.6525831207910499E-2</c:v>
                </c:pt>
                <c:pt idx="4389">
                  <c:v>1.6526311813892459E-2</c:v>
                </c:pt>
                <c:pt idx="4390">
                  <c:v>1.6526792155626652E-2</c:v>
                </c:pt>
                <c:pt idx="4391">
                  <c:v>1.6527272233258429E-2</c:v>
                </c:pt>
                <c:pt idx="4392">
                  <c:v>1.6527752046933044E-2</c:v>
                </c:pt>
                <c:pt idx="4393">
                  <c:v>1.652823159679569E-2</c:v>
                </c:pt>
                <c:pt idx="4394">
                  <c:v>1.6528710882991467E-2</c:v>
                </c:pt>
                <c:pt idx="4395">
                  <c:v>1.65291899056654E-2</c:v>
                </c:pt>
                <c:pt idx="4396">
                  <c:v>1.6529668664962433E-2</c:v>
                </c:pt>
                <c:pt idx="4397">
                  <c:v>1.6530147161027426E-2</c:v>
                </c:pt>
                <c:pt idx="4398">
                  <c:v>1.6530625394005176E-2</c:v>
                </c:pt>
                <c:pt idx="4399">
                  <c:v>1.6531103364040369E-2</c:v>
                </c:pt>
                <c:pt idx="4400">
                  <c:v>1.6531581071277647E-2</c:v>
                </c:pt>
                <c:pt idx="4401">
                  <c:v>1.6532058515861547E-2</c:v>
                </c:pt>
                <c:pt idx="4402">
                  <c:v>1.6532535697936529E-2</c:v>
                </c:pt>
                <c:pt idx="4403">
                  <c:v>1.6533012617646989E-2</c:v>
                </c:pt>
                <c:pt idx="4404">
                  <c:v>1.6533489275137231E-2</c:v>
                </c:pt>
                <c:pt idx="4405">
                  <c:v>1.6533965670551477E-2</c:v>
                </c:pt>
                <c:pt idx="4406">
                  <c:v>1.6534441804033878E-2</c:v>
                </c:pt>
                <c:pt idx="4407">
                  <c:v>1.6534917675728501E-2</c:v>
                </c:pt>
                <c:pt idx="4408">
                  <c:v>1.6535393285779333E-2</c:v>
                </c:pt>
                <c:pt idx="4409">
                  <c:v>1.6535868634330281E-2</c:v>
                </c:pt>
                <c:pt idx="4410">
                  <c:v>1.6536343721525178E-2</c:v>
                </c:pt>
                <c:pt idx="4411">
                  <c:v>1.6536818547507777E-2</c:v>
                </c:pt>
                <c:pt idx="4412">
                  <c:v>1.6537293112421747E-2</c:v>
                </c:pt>
                <c:pt idx="4413">
                  <c:v>1.6537767416410675E-2</c:v>
                </c:pt>
                <c:pt idx="4414">
                  <c:v>1.6538241459618078E-2</c:v>
                </c:pt>
                <c:pt idx="4415">
                  <c:v>1.6538715242187391E-2</c:v>
                </c:pt>
                <c:pt idx="4416">
                  <c:v>1.6539188764261966E-2</c:v>
                </c:pt>
                <c:pt idx="4417">
                  <c:v>1.6539662025985079E-2</c:v>
                </c:pt>
                <c:pt idx="4418">
                  <c:v>1.6540135027499923E-2</c:v>
                </c:pt>
                <c:pt idx="4419">
                  <c:v>1.6540607768949625E-2</c:v>
                </c:pt>
                <c:pt idx="4420">
                  <c:v>1.6541080250477218E-2</c:v>
                </c:pt>
                <c:pt idx="4421">
                  <c:v>1.6541552472225659E-2</c:v>
                </c:pt>
                <c:pt idx="4422">
                  <c:v>1.6542024434337839E-2</c:v>
                </c:pt>
                <c:pt idx="4423">
                  <c:v>1.6542496136956551E-2</c:v>
                </c:pt>
                <c:pt idx="4424">
                  <c:v>1.6542967580224523E-2</c:v>
                </c:pt>
                <c:pt idx="4425">
                  <c:v>1.6543438764284397E-2</c:v>
                </c:pt>
                <c:pt idx="4426">
                  <c:v>1.6543909689278744E-2</c:v>
                </c:pt>
                <c:pt idx="4427">
                  <c:v>1.6544380355350049E-2</c:v>
                </c:pt>
                <c:pt idx="4428">
                  <c:v>1.6544850762640718E-2</c:v>
                </c:pt>
                <c:pt idx="4429">
                  <c:v>1.6545320911293088E-2</c:v>
                </c:pt>
                <c:pt idx="4430">
                  <c:v>1.6545790801449415E-2</c:v>
                </c:pt>
                <c:pt idx="4431">
                  <c:v>1.6546260433251865E-2</c:v>
                </c:pt>
                <c:pt idx="4432">
                  <c:v>1.6546729806842533E-2</c:v>
                </c:pt>
                <c:pt idx="4433">
                  <c:v>1.6547198922363442E-2</c:v>
                </c:pt>
                <c:pt idx="4434">
                  <c:v>1.6547667779956528E-2</c:v>
                </c:pt>
                <c:pt idx="4435">
                  <c:v>1.6548136379763653E-2</c:v>
                </c:pt>
                <c:pt idx="4436">
                  <c:v>1.65486047219266E-2</c:v>
                </c:pt>
                <c:pt idx="4437">
                  <c:v>1.6549072806587076E-2</c:v>
                </c:pt>
                <c:pt idx="4438">
                  <c:v>1.6549540633886702E-2</c:v>
                </c:pt>
                <c:pt idx="4439">
                  <c:v>1.6550008203967029E-2</c:v>
                </c:pt>
                <c:pt idx="4440">
                  <c:v>1.6550475516969528E-2</c:v>
                </c:pt>
                <c:pt idx="4441">
                  <c:v>1.6550942573035594E-2</c:v>
                </c:pt>
                <c:pt idx="4442">
                  <c:v>1.6551409372306536E-2</c:v>
                </c:pt>
                <c:pt idx="4443">
                  <c:v>1.6551875914923596E-2</c:v>
                </c:pt>
                <c:pt idx="4444">
                  <c:v>1.6552342201027928E-2</c:v>
                </c:pt>
                <c:pt idx="4445">
                  <c:v>1.6552808230760618E-2</c:v>
                </c:pt>
                <c:pt idx="4446">
                  <c:v>1.6553274004262666E-2</c:v>
                </c:pt>
                <c:pt idx="4447">
                  <c:v>1.6553739521675E-2</c:v>
                </c:pt>
                <c:pt idx="4448">
                  <c:v>1.6554204783138467E-2</c:v>
                </c:pt>
                <c:pt idx="4449">
                  <c:v>1.655466978879384E-2</c:v>
                </c:pt>
                <c:pt idx="4450">
                  <c:v>1.6555134538781803E-2</c:v>
                </c:pt>
                <c:pt idx="4451">
                  <c:v>1.6555599033242985E-2</c:v>
                </c:pt>
                <c:pt idx="4452">
                  <c:v>1.6556063272317907E-2</c:v>
                </c:pt>
                <c:pt idx="4453">
                  <c:v>1.6556527256147046E-2</c:v>
                </c:pt>
                <c:pt idx="4454">
                  <c:v>1.6556990984870776E-2</c:v>
                </c:pt>
                <c:pt idx="4455">
                  <c:v>1.6557454458629408E-2</c:v>
                </c:pt>
                <c:pt idx="4456">
                  <c:v>1.6557917677563164E-2</c:v>
                </c:pt>
                <c:pt idx="4457">
                  <c:v>1.6558380641812198E-2</c:v>
                </c:pt>
                <c:pt idx="4458">
                  <c:v>1.6558843351516587E-2</c:v>
                </c:pt>
                <c:pt idx="4459">
                  <c:v>1.6559305806816318E-2</c:v>
                </c:pt>
                <c:pt idx="4460">
                  <c:v>1.6559768007851323E-2</c:v>
                </c:pt>
                <c:pt idx="4461">
                  <c:v>1.6560229954761436E-2</c:v>
                </c:pt>
                <c:pt idx="4462">
                  <c:v>1.6560691647686428E-2</c:v>
                </c:pt>
                <c:pt idx="4463">
                  <c:v>1.6561153086765978E-2</c:v>
                </c:pt>
                <c:pt idx="4464">
                  <c:v>1.6561614272139712E-2</c:v>
                </c:pt>
                <c:pt idx="4465">
                  <c:v>1.656207520394715E-2</c:v>
                </c:pt>
                <c:pt idx="4466">
                  <c:v>1.6562535882327759E-2</c:v>
                </c:pt>
                <c:pt idx="4467">
                  <c:v>1.6562996307420919E-2</c:v>
                </c:pt>
                <c:pt idx="4468">
                  <c:v>1.6563456479365926E-2</c:v>
                </c:pt>
                <c:pt idx="4469">
                  <c:v>1.6563916398302018E-2</c:v>
                </c:pt>
                <c:pt idx="4470">
                  <c:v>1.6564376064368336E-2</c:v>
                </c:pt>
                <c:pt idx="4471">
                  <c:v>1.656483547770396E-2</c:v>
                </c:pt>
                <c:pt idx="4472">
                  <c:v>1.656529463844789E-2</c:v>
                </c:pt>
                <c:pt idx="4473">
                  <c:v>1.6565753546739035E-2</c:v>
                </c:pt>
                <c:pt idx="4474">
                  <c:v>1.656621220271625E-2</c:v>
                </c:pt>
                <c:pt idx="4475">
                  <c:v>1.6566670606518303E-2</c:v>
                </c:pt>
                <c:pt idx="4476">
                  <c:v>1.6567128758283874E-2</c:v>
                </c:pt>
                <c:pt idx="4477">
                  <c:v>1.6567586658151588E-2</c:v>
                </c:pt>
                <c:pt idx="4478">
                  <c:v>1.6568044306259983E-2</c:v>
                </c:pt>
                <c:pt idx="4479">
                  <c:v>1.6568501702747516E-2</c:v>
                </c:pt>
                <c:pt idx="4480">
                  <c:v>1.6568958847752575E-2</c:v>
                </c:pt>
                <c:pt idx="4481">
                  <c:v>1.6569415741413469E-2</c:v>
                </c:pt>
                <c:pt idx="4482">
                  <c:v>1.6569872383868433E-2</c:v>
                </c:pt>
                <c:pt idx="4483">
                  <c:v>1.6570328775255622E-2</c:v>
                </c:pt>
                <c:pt idx="4484">
                  <c:v>1.6570784915713118E-2</c:v>
                </c:pt>
                <c:pt idx="4485">
                  <c:v>1.6571240805378931E-2</c:v>
                </c:pt>
                <c:pt idx="4486">
                  <c:v>1.6571696444390979E-2</c:v>
                </c:pt>
                <c:pt idx="4487">
                  <c:v>1.6572151832887121E-2</c:v>
                </c:pt>
                <c:pt idx="4488">
                  <c:v>1.6572606971005138E-2</c:v>
                </c:pt>
                <c:pt idx="4489">
                  <c:v>1.6573061858882729E-2</c:v>
                </c:pt>
                <c:pt idx="4490">
                  <c:v>1.6573516496657514E-2</c:v>
                </c:pt>
                <c:pt idx="4491">
                  <c:v>1.6573970884467045E-2</c:v>
                </c:pt>
                <c:pt idx="4492">
                  <c:v>1.65744250224488E-2</c:v>
                </c:pt>
                <c:pt idx="4493">
                  <c:v>1.6574878910740172E-2</c:v>
                </c:pt>
                <c:pt idx="4494">
                  <c:v>1.6575332549478485E-2</c:v>
                </c:pt>
                <c:pt idx="4495">
                  <c:v>1.6575785938800984E-2</c:v>
                </c:pt>
                <c:pt idx="4496">
                  <c:v>1.6576239078844843E-2</c:v>
                </c:pt>
                <c:pt idx="4497">
                  <c:v>1.6576691969747155E-2</c:v>
                </c:pt>
                <c:pt idx="4498">
                  <c:v>1.6577144611644945E-2</c:v>
                </c:pt>
                <c:pt idx="4499">
                  <c:v>1.6577597004675149E-2</c:v>
                </c:pt>
                <c:pt idx="4500">
                  <c:v>1.6578049148974643E-2</c:v>
                </c:pt>
                <c:pt idx="4501">
                  <c:v>1.6578501044680213E-2</c:v>
                </c:pt>
                <c:pt idx="4502">
                  <c:v>1.6578952691928588E-2</c:v>
                </c:pt>
                <c:pt idx="4503">
                  <c:v>1.6579404090856401E-2</c:v>
                </c:pt>
                <c:pt idx="4504">
                  <c:v>1.6579855241600223E-2</c:v>
                </c:pt>
                <c:pt idx="4505">
                  <c:v>1.658030614429655E-2</c:v>
                </c:pt>
                <c:pt idx="4506">
                  <c:v>1.6580756799081796E-2</c:v>
                </c:pt>
                <c:pt idx="4507">
                  <c:v>1.6581207206092304E-2</c:v>
                </c:pt>
                <c:pt idx="4508">
                  <c:v>1.6581657365464336E-2</c:v>
                </c:pt>
                <c:pt idx="4509">
                  <c:v>1.6582107277334088E-2</c:v>
                </c:pt>
                <c:pt idx="4510">
                  <c:v>1.6582556941837683E-2</c:v>
                </c:pt>
                <c:pt idx="4511">
                  <c:v>1.6583006359111155E-2</c:v>
                </c:pt>
                <c:pt idx="4512">
                  <c:v>1.658345552929047E-2</c:v>
                </c:pt>
                <c:pt idx="4513">
                  <c:v>1.6583904452511525E-2</c:v>
                </c:pt>
                <c:pt idx="4514">
                  <c:v>1.6584353128910136E-2</c:v>
                </c:pt>
                <c:pt idx="4515">
                  <c:v>1.6584801558622044E-2</c:v>
                </c:pt>
                <c:pt idx="4516">
                  <c:v>1.6585249741782916E-2</c:v>
                </c:pt>
                <c:pt idx="4517">
                  <c:v>1.6585697678528348E-2</c:v>
                </c:pt>
                <c:pt idx="4518">
                  <c:v>1.6586145368993856E-2</c:v>
                </c:pt>
                <c:pt idx="4519">
                  <c:v>1.6586592813314881E-2</c:v>
                </c:pt>
                <c:pt idx="4520">
                  <c:v>1.6587040011626801E-2</c:v>
                </c:pt>
                <c:pt idx="4521">
                  <c:v>1.6587486964064903E-2</c:v>
                </c:pt>
                <c:pt idx="4522">
                  <c:v>1.6587933670764405E-2</c:v>
                </c:pt>
                <c:pt idx="4523">
                  <c:v>1.6588380131860453E-2</c:v>
                </c:pt>
                <c:pt idx="4524">
                  <c:v>1.6588826347488126E-2</c:v>
                </c:pt>
                <c:pt idx="4525">
                  <c:v>1.6589272317782414E-2</c:v>
                </c:pt>
                <c:pt idx="4526">
                  <c:v>1.6589718042878242E-2</c:v>
                </c:pt>
                <c:pt idx="4527">
                  <c:v>1.6590163522910453E-2</c:v>
                </c:pt>
                <c:pt idx="4528">
                  <c:v>1.6590608758013829E-2</c:v>
                </c:pt>
                <c:pt idx="4529">
                  <c:v>1.6591053748323061E-2</c:v>
                </c:pt>
                <c:pt idx="4530">
                  <c:v>1.6591498493972779E-2</c:v>
                </c:pt>
                <c:pt idx="4531">
                  <c:v>1.6591942995097531E-2</c:v>
                </c:pt>
                <c:pt idx="4532">
                  <c:v>1.6592387251831795E-2</c:v>
                </c:pt>
                <c:pt idx="4533">
                  <c:v>1.6592831264309976E-2</c:v>
                </c:pt>
                <c:pt idx="4534">
                  <c:v>1.6593275032666398E-2</c:v>
                </c:pt>
                <c:pt idx="4535">
                  <c:v>1.6593718557035324E-2</c:v>
                </c:pt>
                <c:pt idx="4536">
                  <c:v>1.6594161837550928E-2</c:v>
                </c:pt>
                <c:pt idx="4537">
                  <c:v>1.6594604874347316E-2</c:v>
                </c:pt>
                <c:pt idx="4538">
                  <c:v>1.6595047667558527E-2</c:v>
                </c:pt>
                <c:pt idx="4539">
                  <c:v>1.6595490217318518E-2</c:v>
                </c:pt>
                <c:pt idx="4540">
                  <c:v>1.6595932523761174E-2</c:v>
                </c:pt>
                <c:pt idx="4541">
                  <c:v>1.6596374587020304E-2</c:v>
                </c:pt>
                <c:pt idx="4542">
                  <c:v>1.6596816407229653E-2</c:v>
                </c:pt>
                <c:pt idx="4543">
                  <c:v>1.6597257984522881E-2</c:v>
                </c:pt>
                <c:pt idx="4544">
                  <c:v>1.6597699319033578E-2</c:v>
                </c:pt>
                <c:pt idx="4545">
                  <c:v>1.659814041089526E-2</c:v>
                </c:pt>
                <c:pt idx="4546">
                  <c:v>1.6598581260241378E-2</c:v>
                </c:pt>
                <c:pt idx="4547">
                  <c:v>1.6599021867205292E-2</c:v>
                </c:pt>
                <c:pt idx="4548">
                  <c:v>1.6599462231920308E-2</c:v>
                </c:pt>
                <c:pt idx="4549">
                  <c:v>1.6599902354519646E-2</c:v>
                </c:pt>
                <c:pt idx="4550">
                  <c:v>1.6600342235136456E-2</c:v>
                </c:pt>
                <c:pt idx="4551">
                  <c:v>1.6600781873903809E-2</c:v>
                </c:pt>
                <c:pt idx="4552">
                  <c:v>1.660122127095472E-2</c:v>
                </c:pt>
                <c:pt idx="4553">
                  <c:v>1.660166042642211E-2</c:v>
                </c:pt>
                <c:pt idx="4554">
                  <c:v>1.6602099340438839E-2</c:v>
                </c:pt>
                <c:pt idx="4555">
                  <c:v>1.6602538013137692E-2</c:v>
                </c:pt>
                <c:pt idx="4556">
                  <c:v>1.6602976444651373E-2</c:v>
                </c:pt>
                <c:pt idx="4557">
                  <c:v>1.6603414635112529E-2</c:v>
                </c:pt>
                <c:pt idx="4558">
                  <c:v>1.660385258465372E-2</c:v>
                </c:pt>
                <c:pt idx="4559">
                  <c:v>1.6604290293407438E-2</c:v>
                </c:pt>
                <c:pt idx="4560">
                  <c:v>1.6604727761506101E-2</c:v>
                </c:pt>
                <c:pt idx="4561">
                  <c:v>1.6605164989082051E-2</c:v>
                </c:pt>
                <c:pt idx="4562">
                  <c:v>1.6605601976267568E-2</c:v>
                </c:pt>
                <c:pt idx="4563">
                  <c:v>1.6606038723194848E-2</c:v>
                </c:pt>
                <c:pt idx="4564">
                  <c:v>1.6606475229996014E-2</c:v>
                </c:pt>
                <c:pt idx="4565">
                  <c:v>1.6606911496803128E-2</c:v>
                </c:pt>
                <c:pt idx="4566">
                  <c:v>1.6607347523748171E-2</c:v>
                </c:pt>
                <c:pt idx="4567">
                  <c:v>1.6607783310963044E-2</c:v>
                </c:pt>
                <c:pt idx="4568">
                  <c:v>1.660821885857959E-2</c:v>
                </c:pt>
                <c:pt idx="4569">
                  <c:v>1.6608654166729572E-2</c:v>
                </c:pt>
                <c:pt idx="4570">
                  <c:v>1.6609089235544681E-2</c:v>
                </c:pt>
                <c:pt idx="4571">
                  <c:v>1.6609524065156533E-2</c:v>
                </c:pt>
                <c:pt idx="4572">
                  <c:v>1.6609958655696675E-2</c:v>
                </c:pt>
                <c:pt idx="4573">
                  <c:v>1.6610393007296585E-2</c:v>
                </c:pt>
                <c:pt idx="4574">
                  <c:v>1.661082712008766E-2</c:v>
                </c:pt>
                <c:pt idx="4575">
                  <c:v>1.6611260994201224E-2</c:v>
                </c:pt>
                <c:pt idx="4576">
                  <c:v>1.6611694629768543E-2</c:v>
                </c:pt>
                <c:pt idx="4577">
                  <c:v>1.6612128026920799E-2</c:v>
                </c:pt>
                <c:pt idx="4578">
                  <c:v>1.6612561185789101E-2</c:v>
                </c:pt>
                <c:pt idx="4579">
                  <c:v>1.6612994106504488E-2</c:v>
                </c:pt>
                <c:pt idx="4580">
                  <c:v>1.6613426789197933E-2</c:v>
                </c:pt>
                <c:pt idx="4581">
                  <c:v>1.6613859234000324E-2</c:v>
                </c:pt>
                <c:pt idx="4582">
                  <c:v>1.6614291441042497E-2</c:v>
                </c:pt>
                <c:pt idx="4583">
                  <c:v>1.6614723410455189E-2</c:v>
                </c:pt>
                <c:pt idx="4584">
                  <c:v>1.6615155142369092E-2</c:v>
                </c:pt>
                <c:pt idx="4585">
                  <c:v>1.66155866369148E-2</c:v>
                </c:pt>
                <c:pt idx="4586">
                  <c:v>1.6616017894222859E-2</c:v>
                </c:pt>
                <c:pt idx="4587">
                  <c:v>1.661644891442373E-2</c:v>
                </c:pt>
                <c:pt idx="4588">
                  <c:v>1.6616879697647809E-2</c:v>
                </c:pt>
                <c:pt idx="4589">
                  <c:v>1.6617310244025404E-2</c:v>
                </c:pt>
                <c:pt idx="4590">
                  <c:v>1.6617740553686776E-2</c:v>
                </c:pt>
                <c:pt idx="4591">
                  <c:v>1.6618170626762095E-2</c:v>
                </c:pt>
                <c:pt idx="4592">
                  <c:v>1.6618600463381469E-2</c:v>
                </c:pt>
                <c:pt idx="4593">
                  <c:v>1.6619030063674926E-2</c:v>
                </c:pt>
                <c:pt idx="4594">
                  <c:v>1.6619459427772435E-2</c:v>
                </c:pt>
                <c:pt idx="4595">
                  <c:v>1.6619888555803881E-2</c:v>
                </c:pt>
                <c:pt idx="4596">
                  <c:v>1.6620317447899085E-2</c:v>
                </c:pt>
                <c:pt idx="4597">
                  <c:v>1.6620746104187793E-2</c:v>
                </c:pt>
                <c:pt idx="4598">
                  <c:v>1.6621174524799675E-2</c:v>
                </c:pt>
                <c:pt idx="4599">
                  <c:v>1.6621602709864351E-2</c:v>
                </c:pt>
                <c:pt idx="4600">
                  <c:v>1.6622030659511334E-2</c:v>
                </c:pt>
                <c:pt idx="4601">
                  <c:v>1.6622458373870105E-2</c:v>
                </c:pt>
                <c:pt idx="4602">
                  <c:v>1.6622885853070039E-2</c:v>
                </c:pt>
                <c:pt idx="4603">
                  <c:v>1.6623313097240459E-2</c:v>
                </c:pt>
                <c:pt idx="4604">
                  <c:v>1.6623740106510618E-2</c:v>
                </c:pt>
                <c:pt idx="4605">
                  <c:v>1.6624166881009692E-2</c:v>
                </c:pt>
                <c:pt idx="4606">
                  <c:v>1.6624593420866779E-2</c:v>
                </c:pt>
                <c:pt idx="4607">
                  <c:v>1.6625019726210919E-2</c:v>
                </c:pt>
                <c:pt idx="4608">
                  <c:v>1.6625445797171075E-2</c:v>
                </c:pt>
                <c:pt idx="4609">
                  <c:v>1.6625871633876139E-2</c:v>
                </c:pt>
                <c:pt idx="4610">
                  <c:v>1.6626297236454937E-2</c:v>
                </c:pt>
                <c:pt idx="4611">
                  <c:v>1.6626722605036209E-2</c:v>
                </c:pt>
                <c:pt idx="4612">
                  <c:v>1.6627147739748643E-2</c:v>
                </c:pt>
                <c:pt idx="4613">
                  <c:v>1.6627572640720845E-2</c:v>
                </c:pt>
                <c:pt idx="4614">
                  <c:v>1.6627997308081351E-2</c:v>
                </c:pt>
                <c:pt idx="4615">
                  <c:v>1.6628421741958638E-2</c:v>
                </c:pt>
                <c:pt idx="4616">
                  <c:v>1.6628845942481089E-2</c:v>
                </c:pt>
                <c:pt idx="4617">
                  <c:v>1.6629269909777034E-2</c:v>
                </c:pt>
                <c:pt idx="4618">
                  <c:v>1.6629693643974736E-2</c:v>
                </c:pt>
                <c:pt idx="4619">
                  <c:v>1.6630117145202367E-2</c:v>
                </c:pt>
                <c:pt idx="4620">
                  <c:v>1.6630540413588052E-2</c:v>
                </c:pt>
                <c:pt idx="4621">
                  <c:v>1.6630963449259826E-2</c:v>
                </c:pt>
                <c:pt idx="4622">
                  <c:v>1.6631386252345667E-2</c:v>
                </c:pt>
                <c:pt idx="4623">
                  <c:v>1.6631808822973479E-2</c:v>
                </c:pt>
                <c:pt idx="4624">
                  <c:v>1.6632231161271088E-2</c:v>
                </c:pt>
                <c:pt idx="4625">
                  <c:v>1.6632653267366258E-2</c:v>
                </c:pt>
                <c:pt idx="4626">
                  <c:v>1.6633075141386681E-2</c:v>
                </c:pt>
                <c:pt idx="4627">
                  <c:v>1.6633496783459979E-2</c:v>
                </c:pt>
                <c:pt idx="4628">
                  <c:v>1.6633918193713699E-2</c:v>
                </c:pt>
                <c:pt idx="4629">
                  <c:v>1.6634339372275327E-2</c:v>
                </c:pt>
                <c:pt idx="4630">
                  <c:v>1.663476031927227E-2</c:v>
                </c:pt>
                <c:pt idx="4631">
                  <c:v>1.6635181034831865E-2</c:v>
                </c:pt>
                <c:pt idx="4632">
                  <c:v>1.6635601519081392E-2</c:v>
                </c:pt>
                <c:pt idx="4633">
                  <c:v>1.6636021772148037E-2</c:v>
                </c:pt>
                <c:pt idx="4634">
                  <c:v>1.6636441794158942E-2</c:v>
                </c:pt>
                <c:pt idx="4635">
                  <c:v>1.663686158524116E-2</c:v>
                </c:pt>
                <c:pt idx="4636">
                  <c:v>1.6637281145521689E-2</c:v>
                </c:pt>
                <c:pt idx="4637">
                  <c:v>1.6637700475127439E-2</c:v>
                </c:pt>
                <c:pt idx="4638">
                  <c:v>1.6638119574185265E-2</c:v>
                </c:pt>
                <c:pt idx="4639">
                  <c:v>1.6638538442821947E-2</c:v>
                </c:pt>
                <c:pt idx="4640">
                  <c:v>1.6638957081164196E-2</c:v>
                </c:pt>
                <c:pt idx="4641">
                  <c:v>1.6639375489338654E-2</c:v>
                </c:pt>
                <c:pt idx="4642">
                  <c:v>1.6639793667471887E-2</c:v>
                </c:pt>
                <c:pt idx="4643">
                  <c:v>1.6640211615690403E-2</c:v>
                </c:pt>
                <c:pt idx="4644">
                  <c:v>1.6640629334120631E-2</c:v>
                </c:pt>
                <c:pt idx="4645">
                  <c:v>1.6641046822888934E-2</c:v>
                </c:pt>
                <c:pt idx="4646">
                  <c:v>1.6641464082121599E-2</c:v>
                </c:pt>
                <c:pt idx="4647">
                  <c:v>1.6641881111944857E-2</c:v>
                </c:pt>
                <c:pt idx="4648">
                  <c:v>1.6642297912484859E-2</c:v>
                </c:pt>
                <c:pt idx="4649">
                  <c:v>1.6642714483867688E-2</c:v>
                </c:pt>
                <c:pt idx="4650">
                  <c:v>1.6643130826219363E-2</c:v>
                </c:pt>
                <c:pt idx="4651">
                  <c:v>1.6643546939665819E-2</c:v>
                </c:pt>
                <c:pt idx="4652">
                  <c:v>1.664396282433294E-2</c:v>
                </c:pt>
                <c:pt idx="4653">
                  <c:v>1.6644378480346535E-2</c:v>
                </c:pt>
                <c:pt idx="4654">
                  <c:v>1.6644793907832335E-2</c:v>
                </c:pt>
                <c:pt idx="4655">
                  <c:v>1.6645209106916012E-2</c:v>
                </c:pt>
                <c:pt idx="4656">
                  <c:v>1.6645624077723166E-2</c:v>
                </c:pt>
                <c:pt idx="4657">
                  <c:v>1.6646038820379325E-2</c:v>
                </c:pt>
                <c:pt idx="4658">
                  <c:v>1.6646453335009949E-2</c:v>
                </c:pt>
                <c:pt idx="4659">
                  <c:v>1.6646867621740429E-2</c:v>
                </c:pt>
                <c:pt idx="4660">
                  <c:v>1.664728168069609E-2</c:v>
                </c:pt>
                <c:pt idx="4661">
                  <c:v>1.6647695512002188E-2</c:v>
                </c:pt>
                <c:pt idx="4662">
                  <c:v>1.6648109115783905E-2</c:v>
                </c:pt>
                <c:pt idx="4663">
                  <c:v>1.6648522492166355E-2</c:v>
                </c:pt>
                <c:pt idx="4664">
                  <c:v>1.6648935641274586E-2</c:v>
                </c:pt>
                <c:pt idx="4665">
                  <c:v>1.6649348563233576E-2</c:v>
                </c:pt>
                <c:pt idx="4666">
                  <c:v>1.6649761258168239E-2</c:v>
                </c:pt>
                <c:pt idx="4667">
                  <c:v>1.6650173726203414E-2</c:v>
                </c:pt>
                <c:pt idx="4668">
                  <c:v>1.6650585967463868E-2</c:v>
                </c:pt>
                <c:pt idx="4669">
                  <c:v>1.6650997982074308E-2</c:v>
                </c:pt>
                <c:pt idx="4670">
                  <c:v>1.6651409770159366E-2</c:v>
                </c:pt>
                <c:pt idx="4671">
                  <c:v>1.6651821331843612E-2</c:v>
                </c:pt>
                <c:pt idx="4672">
                  <c:v>1.6652232667251538E-2</c:v>
                </c:pt>
                <c:pt idx="4673">
                  <c:v>1.6652643776507579E-2</c:v>
                </c:pt>
                <c:pt idx="4674">
                  <c:v>1.6653054659736093E-2</c:v>
                </c:pt>
                <c:pt idx="4675">
                  <c:v>1.6653465317061369E-2</c:v>
                </c:pt>
                <c:pt idx="4676">
                  <c:v>1.6653875748607636E-2</c:v>
                </c:pt>
                <c:pt idx="4677">
                  <c:v>1.6654285954499044E-2</c:v>
                </c:pt>
                <c:pt idx="4678">
                  <c:v>1.665469593485968E-2</c:v>
                </c:pt>
                <c:pt idx="4679">
                  <c:v>1.6655105689813567E-2</c:v>
                </c:pt>
                <c:pt idx="4680">
                  <c:v>1.6655515219484648E-2</c:v>
                </c:pt>
                <c:pt idx="4681">
                  <c:v>1.6655924523996814E-2</c:v>
                </c:pt>
                <c:pt idx="4682">
                  <c:v>1.6656333603473874E-2</c:v>
                </c:pt>
                <c:pt idx="4683">
                  <c:v>1.6656742458039567E-2</c:v>
                </c:pt>
                <c:pt idx="4684">
                  <c:v>1.6657151087817585E-2</c:v>
                </c:pt>
                <c:pt idx="4685">
                  <c:v>1.6657559492931524E-2</c:v>
                </c:pt>
                <c:pt idx="4686">
                  <c:v>1.6657967673504935E-2</c:v>
                </c:pt>
                <c:pt idx="4687">
                  <c:v>1.6658375629661284E-2</c:v>
                </c:pt>
                <c:pt idx="4688">
                  <c:v>1.6658783361523977E-2</c:v>
                </c:pt>
                <c:pt idx="4689">
                  <c:v>1.6659190869216363E-2</c:v>
                </c:pt>
                <c:pt idx="4690">
                  <c:v>1.6659598152861697E-2</c:v>
                </c:pt>
                <c:pt idx="4691">
                  <c:v>1.6660005212583186E-2</c:v>
                </c:pt>
                <c:pt idx="4692">
                  <c:v>1.6660412048503964E-2</c:v>
                </c:pt>
                <c:pt idx="4693">
                  <c:v>1.66608186607471E-2</c:v>
                </c:pt>
                <c:pt idx="4694">
                  <c:v>1.6661225049435589E-2</c:v>
                </c:pt>
                <c:pt idx="4695">
                  <c:v>1.6661631214692364E-2</c:v>
                </c:pt>
                <c:pt idx="4696">
                  <c:v>1.6662037156640285E-2</c:v>
                </c:pt>
                <c:pt idx="4697">
                  <c:v>1.666244287540215E-2</c:v>
                </c:pt>
                <c:pt idx="4698">
                  <c:v>1.6662848371100682E-2</c:v>
                </c:pt>
                <c:pt idx="4699">
                  <c:v>1.6663253643858549E-2</c:v>
                </c:pt>
                <c:pt idx="4700">
                  <c:v>1.6663658693798343E-2</c:v>
                </c:pt>
                <c:pt idx="4701">
                  <c:v>1.666406352104258E-2</c:v>
                </c:pt>
                <c:pt idx="4702">
                  <c:v>1.6664468125713729E-2</c:v>
                </c:pt>
                <c:pt idx="4703">
                  <c:v>1.6664872507934168E-2</c:v>
                </c:pt>
                <c:pt idx="4704">
                  <c:v>1.6665276667826235E-2</c:v>
                </c:pt>
                <c:pt idx="4705">
                  <c:v>1.6665680605512174E-2</c:v>
                </c:pt>
                <c:pt idx="4706">
                  <c:v>1.6666084321114182E-2</c:v>
                </c:pt>
                <c:pt idx="4707">
                  <c:v>1.6666487814754372E-2</c:v>
                </c:pt>
                <c:pt idx="4708">
                  <c:v>1.6666891086554801E-2</c:v>
                </c:pt>
                <c:pt idx="4709">
                  <c:v>1.6667294136637461E-2</c:v>
                </c:pt>
                <c:pt idx="4710">
                  <c:v>1.6667696965124264E-2</c:v>
                </c:pt>
                <c:pt idx="4711">
                  <c:v>1.6668099572137069E-2</c:v>
                </c:pt>
                <c:pt idx="4712">
                  <c:v>1.6668501957797656E-2</c:v>
                </c:pt>
                <c:pt idx="4713">
                  <c:v>1.6668904122227747E-2</c:v>
                </c:pt>
                <c:pt idx="4714">
                  <c:v>1.6669306065548992E-2</c:v>
                </c:pt>
                <c:pt idx="4715">
                  <c:v>1.6669707787882973E-2</c:v>
                </c:pt>
                <c:pt idx="4716">
                  <c:v>1.6670109289351216E-2</c:v>
                </c:pt>
                <c:pt idx="4717">
                  <c:v>1.667051057007516E-2</c:v>
                </c:pt>
                <c:pt idx="4718">
                  <c:v>1.6670911630176199E-2</c:v>
                </c:pt>
                <c:pt idx="4719">
                  <c:v>1.6671312469775643E-2</c:v>
                </c:pt>
                <c:pt idx="4720">
                  <c:v>1.6671713088994747E-2</c:v>
                </c:pt>
                <c:pt idx="4721">
                  <c:v>1.6672113487954693E-2</c:v>
                </c:pt>
                <c:pt idx="4722">
                  <c:v>1.6672513666776599E-2</c:v>
                </c:pt>
                <c:pt idx="4723">
                  <c:v>1.6672913625581508E-2</c:v>
                </c:pt>
                <c:pt idx="4724">
                  <c:v>1.6673313364490416E-2</c:v>
                </c:pt>
                <c:pt idx="4725">
                  <c:v>1.6673712883624226E-2</c:v>
                </c:pt>
                <c:pt idx="4726">
                  <c:v>1.6674112183103801E-2</c:v>
                </c:pt>
                <c:pt idx="4727">
                  <c:v>1.6674511263049918E-2</c:v>
                </c:pt>
                <c:pt idx="4728">
                  <c:v>1.6674910123583294E-2</c:v>
                </c:pt>
                <c:pt idx="4729">
                  <c:v>1.6675308764824585E-2</c:v>
                </c:pt>
                <c:pt idx="4730">
                  <c:v>1.6675707186894373E-2</c:v>
                </c:pt>
                <c:pt idx="4731">
                  <c:v>1.6676105389913171E-2</c:v>
                </c:pt>
                <c:pt idx="4732">
                  <c:v>1.667650337400144E-2</c:v>
                </c:pt>
                <c:pt idx="4733">
                  <c:v>1.6676901139279561E-2</c:v>
                </c:pt>
                <c:pt idx="4734">
                  <c:v>1.6677298685867849E-2</c:v>
                </c:pt>
                <c:pt idx="4735">
                  <c:v>1.6677696013886568E-2</c:v>
                </c:pt>
                <c:pt idx="4736">
                  <c:v>1.6678093123455893E-2</c:v>
                </c:pt>
                <c:pt idx="4737">
                  <c:v>1.6678490014695957E-2</c:v>
                </c:pt>
                <c:pt idx="4738">
                  <c:v>1.6678886687726803E-2</c:v>
                </c:pt>
                <c:pt idx="4739">
                  <c:v>1.6679283142668422E-2</c:v>
                </c:pt>
                <c:pt idx="4740">
                  <c:v>1.6679679379640742E-2</c:v>
                </c:pt>
                <c:pt idx="4741">
                  <c:v>1.6680075398763618E-2</c:v>
                </c:pt>
                <c:pt idx="4742">
                  <c:v>1.6680471200156838E-2</c:v>
                </c:pt>
                <c:pt idx="4743">
                  <c:v>1.6680866783940131E-2</c:v>
                </c:pt>
                <c:pt idx="4744">
                  <c:v>1.6681262150233151E-2</c:v>
                </c:pt>
                <c:pt idx="4745">
                  <c:v>1.6681657299155491E-2</c:v>
                </c:pt>
                <c:pt idx="4746">
                  <c:v>1.668205223082668E-2</c:v>
                </c:pt>
                <c:pt idx="4747">
                  <c:v>1.6682446945366181E-2</c:v>
                </c:pt>
                <c:pt idx="4748">
                  <c:v>1.6682841442893389E-2</c:v>
                </c:pt>
                <c:pt idx="4749">
                  <c:v>1.6683235723527628E-2</c:v>
                </c:pt>
                <c:pt idx="4750">
                  <c:v>1.668362978738817E-2</c:v>
                </c:pt>
                <c:pt idx="4751">
                  <c:v>1.668402363459421E-2</c:v>
                </c:pt>
                <c:pt idx="4752">
                  <c:v>1.668441726526488E-2</c:v>
                </c:pt>
                <c:pt idx="4753">
                  <c:v>1.6684810679519251E-2</c:v>
                </c:pt>
                <c:pt idx="4754">
                  <c:v>1.668520387747632E-2</c:v>
                </c:pt>
                <c:pt idx="4755">
                  <c:v>1.6685596859255029E-2</c:v>
                </c:pt>
                <c:pt idx="4756">
                  <c:v>1.6685989624974244E-2</c:v>
                </c:pt>
                <c:pt idx="4757">
                  <c:v>1.6686382174752771E-2</c:v>
                </c:pt>
                <c:pt idx="4758">
                  <c:v>1.668677450870935E-2</c:v>
                </c:pt>
                <c:pt idx="4759">
                  <c:v>1.6687166626962666E-2</c:v>
                </c:pt>
                <c:pt idx="4760">
                  <c:v>1.6687558529631309E-2</c:v>
                </c:pt>
                <c:pt idx="4761">
                  <c:v>1.6687950216833843E-2</c:v>
                </c:pt>
                <c:pt idx="4762">
                  <c:v>1.6688341688688733E-2</c:v>
                </c:pt>
                <c:pt idx="4763">
                  <c:v>1.6688732945314394E-2</c:v>
                </c:pt>
                <c:pt idx="4764">
                  <c:v>1.6689123986829188E-2</c:v>
                </c:pt>
                <c:pt idx="4765">
                  <c:v>1.6689514813351382E-2</c:v>
                </c:pt>
                <c:pt idx="4766">
                  <c:v>1.66899054249992E-2</c:v>
                </c:pt>
                <c:pt idx="4767">
                  <c:v>1.6690295821890799E-2</c:v>
                </c:pt>
                <c:pt idx="4768">
                  <c:v>1.6690686004144265E-2</c:v>
                </c:pt>
                <c:pt idx="4769">
                  <c:v>1.6691075971877623E-2</c:v>
                </c:pt>
                <c:pt idx="4770">
                  <c:v>1.6691465725208823E-2</c:v>
                </c:pt>
                <c:pt idx="4771">
                  <c:v>1.6691855264255769E-2</c:v>
                </c:pt>
                <c:pt idx="4772">
                  <c:v>1.6692244589136287E-2</c:v>
                </c:pt>
                <c:pt idx="4773">
                  <c:v>1.6692633699968137E-2</c:v>
                </c:pt>
                <c:pt idx="4774">
                  <c:v>1.6693022596869021E-2</c:v>
                </c:pt>
                <c:pt idx="4775">
                  <c:v>1.669341127995657E-2</c:v>
                </c:pt>
                <c:pt idx="4776">
                  <c:v>1.6693799749348353E-2</c:v>
                </c:pt>
                <c:pt idx="4777">
                  <c:v>1.6694188005161884E-2</c:v>
                </c:pt>
                <c:pt idx="4778">
                  <c:v>1.6694576047514589E-2</c:v>
                </c:pt>
                <c:pt idx="4779">
                  <c:v>1.6694963876523857E-2</c:v>
                </c:pt>
                <c:pt idx="4780">
                  <c:v>1.6695351492306987E-2</c:v>
                </c:pt>
                <c:pt idx="4781">
                  <c:v>1.6695738894981233E-2</c:v>
                </c:pt>
                <c:pt idx="4782">
                  <c:v>1.6696126084663775E-2</c:v>
                </c:pt>
                <c:pt idx="4783">
                  <c:v>1.669651306147173E-2</c:v>
                </c:pt>
                <c:pt idx="4784">
                  <c:v>1.6696899825522152E-2</c:v>
                </c:pt>
                <c:pt idx="4785">
                  <c:v>1.6697286376932026E-2</c:v>
                </c:pt>
                <c:pt idx="4786">
                  <c:v>1.6697672715818276E-2</c:v>
                </c:pt>
                <c:pt idx="4787">
                  <c:v>1.6698058842297768E-2</c:v>
                </c:pt>
                <c:pt idx="4788">
                  <c:v>1.6698444756487286E-2</c:v>
                </c:pt>
                <c:pt idx="4789">
                  <c:v>1.6698830458503577E-2</c:v>
                </c:pt>
                <c:pt idx="4790">
                  <c:v>1.669921594846329E-2</c:v>
                </c:pt>
                <c:pt idx="4791">
                  <c:v>1.6699601226483042E-2</c:v>
                </c:pt>
                <c:pt idx="4792">
                  <c:v>1.6699986292679367E-2</c:v>
                </c:pt>
                <c:pt idx="4793">
                  <c:v>1.6700371147168734E-2</c:v>
                </c:pt>
                <c:pt idx="4794">
                  <c:v>1.6700755790067561E-2</c:v>
                </c:pt>
                <c:pt idx="4795">
                  <c:v>1.6701140221492189E-2</c:v>
                </c:pt>
                <c:pt idx="4796">
                  <c:v>1.6701524441558903E-2</c:v>
                </c:pt>
                <c:pt idx="4797">
                  <c:v>1.6701908450383919E-2</c:v>
                </c:pt>
                <c:pt idx="4798">
                  <c:v>1.6702292248083398E-2</c:v>
                </c:pt>
                <c:pt idx="4799">
                  <c:v>1.6702675834773417E-2</c:v>
                </c:pt>
                <c:pt idx="4800">
                  <c:v>1.6703059210570016E-2</c:v>
                </c:pt>
                <c:pt idx="4801">
                  <c:v>1.6703442375589149E-2</c:v>
                </c:pt>
                <c:pt idx="4802">
                  <c:v>1.6703825329946721E-2</c:v>
                </c:pt>
                <c:pt idx="4803">
                  <c:v>1.6704208073758563E-2</c:v>
                </c:pt>
                <c:pt idx="4804">
                  <c:v>1.6704590607140447E-2</c:v>
                </c:pt>
                <c:pt idx="4805">
                  <c:v>1.6704972930208076E-2</c:v>
                </c:pt>
                <c:pt idx="4806">
                  <c:v>1.6705355043077106E-2</c:v>
                </c:pt>
                <c:pt idx="4807">
                  <c:v>1.6705736945863102E-2</c:v>
                </c:pt>
                <c:pt idx="4808">
                  <c:v>1.6706118638681593E-2</c:v>
                </c:pt>
                <c:pt idx="4809">
                  <c:v>1.6706500121648028E-2</c:v>
                </c:pt>
                <c:pt idx="4810">
                  <c:v>1.6706881394877797E-2</c:v>
                </c:pt>
                <c:pt idx="4811">
                  <c:v>1.6707262458486222E-2</c:v>
                </c:pt>
                <c:pt idx="4812">
                  <c:v>1.6707643312588567E-2</c:v>
                </c:pt>
                <c:pt idx="4813">
                  <c:v>1.670802395730004E-2</c:v>
                </c:pt>
                <c:pt idx="4814">
                  <c:v>1.6708404392735767E-2</c:v>
                </c:pt>
                <c:pt idx="4815">
                  <c:v>1.6708784619010823E-2</c:v>
                </c:pt>
                <c:pt idx="4816">
                  <c:v>1.6709164636240215E-2</c:v>
                </c:pt>
                <c:pt idx="4817">
                  <c:v>1.6709544444538895E-2</c:v>
                </c:pt>
                <c:pt idx="4818">
                  <c:v>1.6709924044021742E-2</c:v>
                </c:pt>
                <c:pt idx="4819">
                  <c:v>1.6710303434803574E-2</c:v>
                </c:pt>
                <c:pt idx="4820">
                  <c:v>1.6710682616999147E-2</c:v>
                </c:pt>
                <c:pt idx="4821">
                  <c:v>1.6711061590723157E-2</c:v>
                </c:pt>
                <c:pt idx="4822">
                  <c:v>1.6711440356090235E-2</c:v>
                </c:pt>
                <c:pt idx="4823">
                  <c:v>1.6711818913214944E-2</c:v>
                </c:pt>
                <c:pt idx="4824">
                  <c:v>1.6712197262211785E-2</c:v>
                </c:pt>
                <c:pt idx="4825">
                  <c:v>1.671257540319521E-2</c:v>
                </c:pt>
                <c:pt idx="4826">
                  <c:v>1.671295333627959E-2</c:v>
                </c:pt>
                <c:pt idx="4827">
                  <c:v>1.6713331061579236E-2</c:v>
                </c:pt>
                <c:pt idx="4828">
                  <c:v>1.6713708579208401E-2</c:v>
                </c:pt>
                <c:pt idx="4829">
                  <c:v>1.6714085889281284E-2</c:v>
                </c:pt>
                <c:pt idx="4830">
                  <c:v>1.6714462991912E-2</c:v>
                </c:pt>
                <c:pt idx="4831">
                  <c:v>1.671483988721462E-2</c:v>
                </c:pt>
                <c:pt idx="4832">
                  <c:v>1.671521657530314E-2</c:v>
                </c:pt>
                <c:pt idx="4833">
                  <c:v>1.67155930562915E-2</c:v>
                </c:pt>
                <c:pt idx="4834">
                  <c:v>1.6715969330293578E-2</c:v>
                </c:pt>
                <c:pt idx="4835">
                  <c:v>1.6716345397423182E-2</c:v>
                </c:pt>
                <c:pt idx="4836">
                  <c:v>1.6716721257794061E-2</c:v>
                </c:pt>
                <c:pt idx="4837">
                  <c:v>1.6717096911519909E-2</c:v>
                </c:pt>
                <c:pt idx="4838">
                  <c:v>1.6717472358714347E-2</c:v>
                </c:pt>
                <c:pt idx="4839">
                  <c:v>1.6717847599490937E-2</c:v>
                </c:pt>
                <c:pt idx="4840">
                  <c:v>1.6718222633963178E-2</c:v>
                </c:pt>
                <c:pt idx="4841">
                  <c:v>1.6718597462244512E-2</c:v>
                </c:pt>
                <c:pt idx="4842">
                  <c:v>1.6718972084448312E-2</c:v>
                </c:pt>
                <c:pt idx="4843">
                  <c:v>1.671934650068789E-2</c:v>
                </c:pt>
                <c:pt idx="4844">
                  <c:v>1.6719720711076493E-2</c:v>
                </c:pt>
                <c:pt idx="4845">
                  <c:v>1.6720094715727316E-2</c:v>
                </c:pt>
                <c:pt idx="4846">
                  <c:v>1.6720468514753478E-2</c:v>
                </c:pt>
                <c:pt idx="4847">
                  <c:v>1.6720842108268047E-2</c:v>
                </c:pt>
                <c:pt idx="4848">
                  <c:v>1.6721215496384025E-2</c:v>
                </c:pt>
                <c:pt idx="4849">
                  <c:v>1.6721588679214347E-2</c:v>
                </c:pt>
                <c:pt idx="4850">
                  <c:v>1.6721961656871894E-2</c:v>
                </c:pt>
                <c:pt idx="4851">
                  <c:v>1.6722334429469472E-2</c:v>
                </c:pt>
                <c:pt idx="4852">
                  <c:v>1.6722706997119852E-2</c:v>
                </c:pt>
                <c:pt idx="4853">
                  <c:v>1.6723079359935705E-2</c:v>
                </c:pt>
                <c:pt idx="4854">
                  <c:v>1.6723451518029675E-2</c:v>
                </c:pt>
                <c:pt idx="4855">
                  <c:v>1.6723823471514312E-2</c:v>
                </c:pt>
                <c:pt idx="4856">
                  <c:v>1.6724195220502138E-2</c:v>
                </c:pt>
                <c:pt idx="4857">
                  <c:v>1.6724566765105586E-2</c:v>
                </c:pt>
                <c:pt idx="4858">
                  <c:v>1.6724938105437043E-2</c:v>
                </c:pt>
                <c:pt idx="4859">
                  <c:v>1.6725309241608824E-2</c:v>
                </c:pt>
                <c:pt idx="4860">
                  <c:v>1.6725680173733187E-2</c:v>
                </c:pt>
                <c:pt idx="4861">
                  <c:v>1.6726050901922328E-2</c:v>
                </c:pt>
                <c:pt idx="4862">
                  <c:v>1.6726421426288385E-2</c:v>
                </c:pt>
                <c:pt idx="4863">
                  <c:v>1.6726791746943422E-2</c:v>
                </c:pt>
                <c:pt idx="4864">
                  <c:v>1.6727161863999453E-2</c:v>
                </c:pt>
                <c:pt idx="4865">
                  <c:v>1.6727531777568434E-2</c:v>
                </c:pt>
                <c:pt idx="4866">
                  <c:v>1.672790148776224E-2</c:v>
                </c:pt>
                <c:pt idx="4867">
                  <c:v>1.6728270994692707E-2</c:v>
                </c:pt>
                <c:pt idx="4868">
                  <c:v>1.6728640298471598E-2</c:v>
                </c:pt>
                <c:pt idx="4869">
                  <c:v>1.6729009399210609E-2</c:v>
                </c:pt>
                <c:pt idx="4870">
                  <c:v>1.6729378297021386E-2</c:v>
                </c:pt>
                <c:pt idx="4871">
                  <c:v>1.6729746992015512E-2</c:v>
                </c:pt>
                <c:pt idx="4872">
                  <c:v>1.67301154843045E-2</c:v>
                </c:pt>
                <c:pt idx="4873">
                  <c:v>1.6730483773999813E-2</c:v>
                </c:pt>
                <c:pt idx="4874">
                  <c:v>1.6730851861212839E-2</c:v>
                </c:pt>
                <c:pt idx="4875">
                  <c:v>1.6731219746054918E-2</c:v>
                </c:pt>
                <c:pt idx="4876">
                  <c:v>1.6731587428637323E-2</c:v>
                </c:pt>
                <c:pt idx="4877">
                  <c:v>1.6731954909071263E-2</c:v>
                </c:pt>
                <c:pt idx="4878">
                  <c:v>1.6732322187467893E-2</c:v>
                </c:pt>
                <c:pt idx="4879">
                  <c:v>1.6732689263938304E-2</c:v>
                </c:pt>
                <c:pt idx="4880">
                  <c:v>1.6733056138593515E-2</c:v>
                </c:pt>
                <c:pt idx="4881">
                  <c:v>1.6733422811544503E-2</c:v>
                </c:pt>
                <c:pt idx="4882">
                  <c:v>1.6733789282902173E-2</c:v>
                </c:pt>
                <c:pt idx="4883">
                  <c:v>1.673415555277737E-2</c:v>
                </c:pt>
                <c:pt idx="4884">
                  <c:v>1.6734521621280876E-2</c:v>
                </c:pt>
                <c:pt idx="4885">
                  <c:v>1.6734887488523417E-2</c:v>
                </c:pt>
                <c:pt idx="4886">
                  <c:v>1.6735253154615652E-2</c:v>
                </c:pt>
                <c:pt idx="4887">
                  <c:v>1.6735618619668189E-2</c:v>
                </c:pt>
                <c:pt idx="4888">
                  <c:v>1.6735983883791564E-2</c:v>
                </c:pt>
                <c:pt idx="4889">
                  <c:v>1.6736348947096257E-2</c:v>
                </c:pt>
                <c:pt idx="4890">
                  <c:v>1.6736713809692692E-2</c:v>
                </c:pt>
                <c:pt idx="4891">
                  <c:v>1.673707847169122E-2</c:v>
                </c:pt>
                <c:pt idx="4892">
                  <c:v>1.6737442933202146E-2</c:v>
                </c:pt>
                <c:pt idx="4893">
                  <c:v>1.6737807194335704E-2</c:v>
                </c:pt>
                <c:pt idx="4894">
                  <c:v>1.6738171255202071E-2</c:v>
                </c:pt>
                <c:pt idx="4895">
                  <c:v>1.6738535115911363E-2</c:v>
                </c:pt>
                <c:pt idx="4896">
                  <c:v>1.6738898776573637E-2</c:v>
                </c:pt>
                <c:pt idx="4897">
                  <c:v>1.6739262237298883E-2</c:v>
                </c:pt>
                <c:pt idx="4898">
                  <c:v>1.6739625498197037E-2</c:v>
                </c:pt>
                <c:pt idx="4899">
                  <c:v>1.6739988559377975E-2</c:v>
                </c:pt>
                <c:pt idx="4900">
                  <c:v>1.674035142095151E-2</c:v>
                </c:pt>
                <c:pt idx="4901">
                  <c:v>1.6740714083027391E-2</c:v>
                </c:pt>
                <c:pt idx="4902">
                  <c:v>1.6741076545715317E-2</c:v>
                </c:pt>
                <c:pt idx="4903">
                  <c:v>1.6741438809124917E-2</c:v>
                </c:pt>
                <c:pt idx="4904">
                  <c:v>1.6741800873365759E-2</c:v>
                </c:pt>
                <c:pt idx="4905">
                  <c:v>1.6742162738547364E-2</c:v>
                </c:pt>
                <c:pt idx="4906">
                  <c:v>1.674252440477917E-2</c:v>
                </c:pt>
                <c:pt idx="4907">
                  <c:v>1.6742885872170581E-2</c:v>
                </c:pt>
                <c:pt idx="4908">
                  <c:v>1.6743247140830919E-2</c:v>
                </c:pt>
                <c:pt idx="4909">
                  <c:v>1.6743608210869457E-2</c:v>
                </c:pt>
                <c:pt idx="4910">
                  <c:v>1.6743969082395414E-2</c:v>
                </c:pt>
                <c:pt idx="4911">
                  <c:v>1.6744329755517925E-2</c:v>
                </c:pt>
                <c:pt idx="4912">
                  <c:v>1.6744690230346096E-2</c:v>
                </c:pt>
                <c:pt idx="4913">
                  <c:v>1.6745050506988948E-2</c:v>
                </c:pt>
                <c:pt idx="4914">
                  <c:v>1.674541058555545E-2</c:v>
                </c:pt>
                <c:pt idx="4915">
                  <c:v>1.6745770466154521E-2</c:v>
                </c:pt>
                <c:pt idx="4916">
                  <c:v>1.6746130148895005E-2</c:v>
                </c:pt>
                <c:pt idx="4917">
                  <c:v>1.6746489633885697E-2</c:v>
                </c:pt>
                <c:pt idx="4918">
                  <c:v>1.6746848921235326E-2</c:v>
                </c:pt>
                <c:pt idx="4919">
                  <c:v>1.6747208011052565E-2</c:v>
                </c:pt>
                <c:pt idx="4920">
                  <c:v>1.6747566903446018E-2</c:v>
                </c:pt>
                <c:pt idx="4921">
                  <c:v>1.6747925598524244E-2</c:v>
                </c:pt>
                <c:pt idx="4922">
                  <c:v>1.6748284096395734E-2</c:v>
                </c:pt>
                <c:pt idx="4923">
                  <c:v>1.6748642397168924E-2</c:v>
                </c:pt>
                <c:pt idx="4924">
                  <c:v>1.6749000500952176E-2</c:v>
                </c:pt>
                <c:pt idx="4925">
                  <c:v>1.6749358407853809E-2</c:v>
                </c:pt>
                <c:pt idx="4926">
                  <c:v>1.6749716117982073E-2</c:v>
                </c:pt>
                <c:pt idx="4927">
                  <c:v>1.6750073631445168E-2</c:v>
                </c:pt>
                <c:pt idx="4928">
                  <c:v>1.6750430948351224E-2</c:v>
                </c:pt>
                <c:pt idx="4929">
                  <c:v>1.6750788068808319E-2</c:v>
                </c:pt>
                <c:pt idx="4930">
                  <c:v>1.675114499292446E-2</c:v>
                </c:pt>
                <c:pt idx="4931">
                  <c:v>1.6751501720807613E-2</c:v>
                </c:pt>
                <c:pt idx="4932">
                  <c:v>1.6751858252565671E-2</c:v>
                </c:pt>
                <c:pt idx="4933">
                  <c:v>1.6752214588306471E-2</c:v>
                </c:pt>
                <c:pt idx="4934">
                  <c:v>1.6752570728137788E-2</c:v>
                </c:pt>
                <c:pt idx="4935">
                  <c:v>1.6752926672167344E-2</c:v>
                </c:pt>
                <c:pt idx="4936">
                  <c:v>1.6753282420502794E-2</c:v>
                </c:pt>
                <c:pt idx="4937">
                  <c:v>1.6753637973251745E-2</c:v>
                </c:pt>
                <c:pt idx="4938">
                  <c:v>1.6753993330521733E-2</c:v>
                </c:pt>
                <c:pt idx="4939">
                  <c:v>1.6754348492420239E-2</c:v>
                </c:pt>
                <c:pt idx="4940">
                  <c:v>1.6754703459054686E-2</c:v>
                </c:pt>
                <c:pt idx="4941">
                  <c:v>1.675505823053244E-2</c:v>
                </c:pt>
                <c:pt idx="4942">
                  <c:v>1.6755412806960805E-2</c:v>
                </c:pt>
                <c:pt idx="4943">
                  <c:v>1.6755767188447023E-2</c:v>
                </c:pt>
                <c:pt idx="4944">
                  <c:v>1.6756121375098285E-2</c:v>
                </c:pt>
                <c:pt idx="4945">
                  <c:v>1.6756475367021715E-2</c:v>
                </c:pt>
                <c:pt idx="4946">
                  <c:v>1.6756829164324385E-2</c:v>
                </c:pt>
                <c:pt idx="4947">
                  <c:v>1.6757182767113295E-2</c:v>
                </c:pt>
                <c:pt idx="4948">
                  <c:v>1.675753617549541E-2</c:v>
                </c:pt>
                <c:pt idx="4949">
                  <c:v>1.6757889389577611E-2</c:v>
                </c:pt>
                <c:pt idx="4950">
                  <c:v>1.6758242409466734E-2</c:v>
                </c:pt>
                <c:pt idx="4951">
                  <c:v>1.6758595235269558E-2</c:v>
                </c:pt>
                <c:pt idx="4952">
                  <c:v>1.6758947867092793E-2</c:v>
                </c:pt>
                <c:pt idx="4953">
                  <c:v>1.67593003050431E-2</c:v>
                </c:pt>
                <c:pt idx="4954">
                  <c:v>1.675965254922707E-2</c:v>
                </c:pt>
                <c:pt idx="4955">
                  <c:v>1.6760004599751251E-2</c:v>
                </c:pt>
                <c:pt idx="4956">
                  <c:v>1.6760356456722116E-2</c:v>
                </c:pt>
                <c:pt idx="4957">
                  <c:v>1.6760708120246093E-2</c:v>
                </c:pt>
                <c:pt idx="4958">
                  <c:v>1.6761059590429544E-2</c:v>
                </c:pt>
                <c:pt idx="4959">
                  <c:v>1.6761410867378774E-2</c:v>
                </c:pt>
                <c:pt idx="4960">
                  <c:v>1.6761761951200032E-2</c:v>
                </c:pt>
                <c:pt idx="4961">
                  <c:v>1.6762112841999504E-2</c:v>
                </c:pt>
                <c:pt idx="4962">
                  <c:v>1.676246353988332E-2</c:v>
                </c:pt>
                <c:pt idx="4963">
                  <c:v>1.6762814044957556E-2</c:v>
                </c:pt>
                <c:pt idx="4964">
                  <c:v>1.676316435732822E-2</c:v>
                </c:pt>
                <c:pt idx="4965">
                  <c:v>1.6763514477101265E-2</c:v>
                </c:pt>
                <c:pt idx="4966">
                  <c:v>1.6763864404382593E-2</c:v>
                </c:pt>
                <c:pt idx="4967">
                  <c:v>1.6764214139278043E-2</c:v>
                </c:pt>
                <c:pt idx="4968">
                  <c:v>1.6764563681893389E-2</c:v>
                </c:pt>
                <c:pt idx="4969">
                  <c:v>1.676491303233436E-2</c:v>
                </c:pt>
                <c:pt idx="4970">
                  <c:v>1.676526219070661E-2</c:v>
                </c:pt>
                <c:pt idx="4971">
                  <c:v>1.6765611157115754E-2</c:v>
                </c:pt>
                <c:pt idx="4972">
                  <c:v>1.6765959931667337E-2</c:v>
                </c:pt>
                <c:pt idx="4973">
                  <c:v>1.6766308514466855E-2</c:v>
                </c:pt>
                <c:pt idx="4974">
                  <c:v>1.6766656905619723E-2</c:v>
                </c:pt>
                <c:pt idx="4975">
                  <c:v>1.6767005105231325E-2</c:v>
                </c:pt>
                <c:pt idx="4976">
                  <c:v>1.676735311340698E-2</c:v>
                </c:pt>
                <c:pt idx="4977">
                  <c:v>1.6767700930251941E-2</c:v>
                </c:pt>
                <c:pt idx="4978">
                  <c:v>1.6768048555871405E-2</c:v>
                </c:pt>
                <c:pt idx="4979">
                  <c:v>1.676839599037052E-2</c:v>
                </c:pt>
                <c:pt idx="4980">
                  <c:v>1.6768743233854366E-2</c:v>
                </c:pt>
                <c:pt idx="4981">
                  <c:v>1.6769090286427965E-2</c:v>
                </c:pt>
                <c:pt idx="4982">
                  <c:v>1.6769437148196297E-2</c:v>
                </c:pt>
                <c:pt idx="4983">
                  <c:v>1.6769783819264261E-2</c:v>
                </c:pt>
                <c:pt idx="4984">
                  <c:v>1.6770130299736719E-2</c:v>
                </c:pt>
                <c:pt idx="4985">
                  <c:v>1.6770476589718461E-2</c:v>
                </c:pt>
                <c:pt idx="4986">
                  <c:v>1.6770822689314225E-2</c:v>
                </c:pt>
                <c:pt idx="4987">
                  <c:v>1.6771168598628691E-2</c:v>
                </c:pt>
                <c:pt idx="4988">
                  <c:v>1.6771514317766485E-2</c:v>
                </c:pt>
                <c:pt idx="4989">
                  <c:v>1.677185984683217E-2</c:v>
                </c:pt>
                <c:pt idx="4990">
                  <c:v>1.6772205185930249E-2</c:v>
                </c:pt>
                <c:pt idx="4991">
                  <c:v>1.6772550335165178E-2</c:v>
                </c:pt>
                <c:pt idx="4992">
                  <c:v>1.6772895294641346E-2</c:v>
                </c:pt>
                <c:pt idx="4993">
                  <c:v>1.6773240064463093E-2</c:v>
                </c:pt>
                <c:pt idx="4994">
                  <c:v>1.6773584644734687E-2</c:v>
                </c:pt>
                <c:pt idx="4995">
                  <c:v>1.677392903556036E-2</c:v>
                </c:pt>
                <c:pt idx="4996">
                  <c:v>1.6774273237044262E-2</c:v>
                </c:pt>
                <c:pt idx="4997">
                  <c:v>1.677461724929051E-2</c:v>
                </c:pt>
                <c:pt idx="4998">
                  <c:v>1.6774961072403144E-2</c:v>
                </c:pt>
                <c:pt idx="4999">
                  <c:v>1.6775304706486163E-2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F8-4ED8-9D8E-152F9287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324728"/>
        <c:axId val="585329040"/>
      </c:scatterChart>
      <c:valAx>
        <c:axId val="585324728"/>
        <c:scaling>
          <c:orientation val="minMax"/>
          <c:max val="6000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Time, seconds</a:t>
                </a:r>
              </a:p>
            </c:rich>
          </c:tx>
          <c:layout>
            <c:manualLayout>
              <c:xMode val="edge"/>
              <c:yMode val="edge"/>
              <c:x val="0.43793640827224184"/>
              <c:y val="0.903226940382452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29040"/>
        <c:crosses val="autoZero"/>
        <c:crossBetween val="midCat"/>
      </c:valAx>
      <c:valAx>
        <c:axId val="58532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Eng. strain / stress, MPa^-1</a:t>
                </a:r>
              </a:p>
            </c:rich>
          </c:tx>
          <c:layout>
            <c:manualLayout>
              <c:xMode val="edge"/>
              <c:yMode val="edge"/>
              <c:x val="2.2315226491085166E-2"/>
              <c:y val="0.25310195600549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247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547569350167444"/>
          <c:y val="0.34127036203807859"/>
          <c:w val="9.1594969001719595E-2"/>
          <c:h val="0.325397346165062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11" r="0.75000000000000211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3753891228712"/>
          <c:y val="3.1862745098039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82706766917288"/>
          <c:y val="0.15931410681417346"/>
          <c:w val="0.59699248120300752"/>
          <c:h val="0.73039390508651469"/>
        </c:manualLayout>
      </c:layout>
      <c:scatterChart>
        <c:scatterStyle val="lineMarker"/>
        <c:varyColors val="0"/>
        <c:ser>
          <c:idx val="0"/>
          <c:order val="0"/>
          <c:tx>
            <c:v>UA J Calc vs Meas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xVal>
            <c:numRef>
              <c:f>'Om 6 Rec Calc'!$I$78:$I$5077</c:f>
              <c:numCache>
                <c:formatCode>0.0000000</c:formatCode>
                <c:ptCount val="5000"/>
                <c:pt idx="0">
                  <c:v>1.6854912440350369E-3</c:v>
                </c:pt>
                <c:pt idx="1">
                  <c:v>2.2842841859948525E-3</c:v>
                </c:pt>
                <c:pt idx="2">
                  <c:v>2.5578068878777346E-3</c:v>
                </c:pt>
                <c:pt idx="3">
                  <c:v>2.7352270188287877E-3</c:v>
                </c:pt>
                <c:pt idx="4">
                  <c:v>2.9126471497798417E-3</c:v>
                </c:pt>
                <c:pt idx="5">
                  <c:v>2.9717871934302038E-3</c:v>
                </c:pt>
                <c:pt idx="6">
                  <c:v>2.9717871934302038E-3</c:v>
                </c:pt>
                <c:pt idx="7">
                  <c:v>3.0161422261679631E-3</c:v>
                </c:pt>
                <c:pt idx="8">
                  <c:v>3.1418148189249636E-3</c:v>
                </c:pt>
                <c:pt idx="9">
                  <c:v>3.2083473680316024E-3</c:v>
                </c:pt>
                <c:pt idx="10">
                  <c:v>3.2305248844004823E-3</c:v>
                </c:pt>
                <c:pt idx="11">
                  <c:v>3.3118424444197243E-3</c:v>
                </c:pt>
                <c:pt idx="12">
                  <c:v>3.422730026264139E-3</c:v>
                </c:pt>
                <c:pt idx="13">
                  <c:v>3.4523000480893113E-3</c:v>
                </c:pt>
                <c:pt idx="14">
                  <c:v>3.504047586283364E-3</c:v>
                </c:pt>
                <c:pt idx="15">
                  <c:v>3.5927576517588988E-3</c:v>
                </c:pt>
                <c:pt idx="16">
                  <c:v>3.666682706321831E-3</c:v>
                </c:pt>
                <c:pt idx="17">
                  <c:v>3.6814677172344176E-3</c:v>
                </c:pt>
                <c:pt idx="18">
                  <c:v>3.7184302445159001E-3</c:v>
                </c:pt>
                <c:pt idx="19">
                  <c:v>3.7997478045351256E-3</c:v>
                </c:pt>
                <c:pt idx="20">
                  <c:v>3.8219253209040051E-3</c:v>
                </c:pt>
                <c:pt idx="21">
                  <c:v>3.9180278918358336E-3</c:v>
                </c:pt>
                <c:pt idx="22">
                  <c:v>3.9254203972921269E-3</c:v>
                </c:pt>
                <c:pt idx="23">
                  <c:v>3.9180278918358336E-3</c:v>
                </c:pt>
                <c:pt idx="24">
                  <c:v>3.9328129027484194E-3</c:v>
                </c:pt>
                <c:pt idx="25">
                  <c:v>3.9328129027484194E-3</c:v>
                </c:pt>
                <c:pt idx="26">
                  <c:v>3.9549904191172993E-3</c:v>
                </c:pt>
                <c:pt idx="27">
                  <c:v>4.0067379573113689E-3</c:v>
                </c:pt>
                <c:pt idx="28">
                  <c:v>4.0880555173305935E-3</c:v>
                </c:pt>
                <c:pt idx="29">
                  <c:v>4.1471955609809555E-3</c:v>
                </c:pt>
                <c:pt idx="30">
                  <c:v>4.1619805718935421E-3</c:v>
                </c:pt>
                <c:pt idx="31">
                  <c:v>4.184158088262422E-3</c:v>
                </c:pt>
                <c:pt idx="32">
                  <c:v>4.2359056264564742E-3</c:v>
                </c:pt>
                <c:pt idx="33">
                  <c:v>4.3320081973883028E-3</c:v>
                </c:pt>
                <c:pt idx="34">
                  <c:v>4.3689707246697684E-3</c:v>
                </c:pt>
                <c:pt idx="35">
                  <c:v>4.3837557355823542E-3</c:v>
                </c:pt>
                <c:pt idx="36">
                  <c:v>4.4059332519512349E-3</c:v>
                </c:pt>
                <c:pt idx="37">
                  <c:v>4.4059332519512349E-3</c:v>
                </c:pt>
                <c:pt idx="38">
                  <c:v>4.4059332519512349E-3</c:v>
                </c:pt>
                <c:pt idx="39">
                  <c:v>4.4281107683201149E-3</c:v>
                </c:pt>
                <c:pt idx="40">
                  <c:v>4.4576807901453028E-3</c:v>
                </c:pt>
                <c:pt idx="41">
                  <c:v>4.5316058447082358E-3</c:v>
                </c:pt>
                <c:pt idx="42">
                  <c:v>4.6055308992711845E-3</c:v>
                </c:pt>
                <c:pt idx="43">
                  <c:v>4.6055308992711845E-3</c:v>
                </c:pt>
                <c:pt idx="44">
                  <c:v>4.6351009210963568E-3</c:v>
                </c:pt>
                <c:pt idx="45">
                  <c:v>4.6351009210963568E-3</c:v>
                </c:pt>
                <c:pt idx="46">
                  <c:v>4.6572784374652367E-3</c:v>
                </c:pt>
                <c:pt idx="47">
                  <c:v>4.6572784374652367E-3</c:v>
                </c:pt>
                <c:pt idx="48">
                  <c:v>4.709025975659289E-3</c:v>
                </c:pt>
                <c:pt idx="49">
                  <c:v>4.7533810083970644E-3</c:v>
                </c:pt>
                <c:pt idx="50">
                  <c:v>4.79034353567853E-3</c:v>
                </c:pt>
                <c:pt idx="51">
                  <c:v>4.8568760847851698E-3</c:v>
                </c:pt>
                <c:pt idx="52">
                  <c:v>4.8568760847851698E-3</c:v>
                </c:pt>
                <c:pt idx="53">
                  <c:v>4.8716610956977564E-3</c:v>
                </c:pt>
                <c:pt idx="54">
                  <c:v>4.8790536011540653E-3</c:v>
                </c:pt>
                <c:pt idx="55">
                  <c:v>4.8790536011540653E-3</c:v>
                </c:pt>
                <c:pt idx="56">
                  <c:v>4.8790536011540653E-3</c:v>
                </c:pt>
                <c:pt idx="57">
                  <c:v>4.8790536011540653E-3</c:v>
                </c:pt>
                <c:pt idx="58">
                  <c:v>4.8790536011540653E-3</c:v>
                </c:pt>
                <c:pt idx="59">
                  <c:v>4.8790536011540653E-3</c:v>
                </c:pt>
                <c:pt idx="60">
                  <c:v>4.8790536011540653E-3</c:v>
                </c:pt>
                <c:pt idx="61">
                  <c:v>4.8938386120666528E-3</c:v>
                </c:pt>
                <c:pt idx="62">
                  <c:v>4.9160161284355318E-3</c:v>
                </c:pt>
                <c:pt idx="63">
                  <c:v>4.967763666629584E-3</c:v>
                </c:pt>
                <c:pt idx="64">
                  <c:v>4.9899411829984639E-3</c:v>
                </c:pt>
                <c:pt idx="65">
                  <c:v>5.0269037102799305E-3</c:v>
                </c:pt>
                <c:pt idx="66">
                  <c:v>5.0638662375614126E-3</c:v>
                </c:pt>
                <c:pt idx="67">
                  <c:v>5.1008287648428782E-3</c:v>
                </c:pt>
                <c:pt idx="68">
                  <c:v>5.1230062812117581E-3</c:v>
                </c:pt>
                <c:pt idx="69">
                  <c:v>5.1008287648428782E-3</c:v>
                </c:pt>
                <c:pt idx="70">
                  <c:v>5.1156137757554657E-3</c:v>
                </c:pt>
                <c:pt idx="71">
                  <c:v>5.1156137757554657E-3</c:v>
                </c:pt>
                <c:pt idx="72">
                  <c:v>5.145183797580638E-3</c:v>
                </c:pt>
                <c:pt idx="73">
                  <c:v>5.1599688084932246E-3</c:v>
                </c:pt>
                <c:pt idx="74">
                  <c:v>5.1673613139495171E-3</c:v>
                </c:pt>
                <c:pt idx="75">
                  <c:v>5.2043238412310001E-3</c:v>
                </c:pt>
                <c:pt idx="76">
                  <c:v>5.2338938630561733E-3</c:v>
                </c:pt>
                <c:pt idx="77">
                  <c:v>5.248678873968759E-3</c:v>
                </c:pt>
                <c:pt idx="78">
                  <c:v>5.3004264121628113E-3</c:v>
                </c:pt>
                <c:pt idx="79">
                  <c:v>5.3226039285316912E-3</c:v>
                </c:pt>
                <c:pt idx="80">
                  <c:v>5.3447814449005876E-3</c:v>
                </c:pt>
                <c:pt idx="81">
                  <c:v>5.3373889394442943E-3</c:v>
                </c:pt>
                <c:pt idx="82">
                  <c:v>5.3595664558131733E-3</c:v>
                </c:pt>
                <c:pt idx="83">
                  <c:v>5.3595664558131733E-3</c:v>
                </c:pt>
                <c:pt idx="84">
                  <c:v>5.3595664558131733E-3</c:v>
                </c:pt>
                <c:pt idx="85">
                  <c:v>5.3965289830946398E-3</c:v>
                </c:pt>
                <c:pt idx="86">
                  <c:v>5.3965289830946398E-3</c:v>
                </c:pt>
                <c:pt idx="87">
                  <c:v>5.426099004919813E-3</c:v>
                </c:pt>
                <c:pt idx="88">
                  <c:v>5.4482765212886929E-3</c:v>
                </c:pt>
                <c:pt idx="89">
                  <c:v>5.507416564939055E-3</c:v>
                </c:pt>
                <c:pt idx="90">
                  <c:v>5.5665566085894005E-3</c:v>
                </c:pt>
                <c:pt idx="91">
                  <c:v>5.5739491140456929E-3</c:v>
                </c:pt>
                <c:pt idx="92">
                  <c:v>5.5813416195019862E-3</c:v>
                </c:pt>
                <c:pt idx="93">
                  <c:v>5.5813416195019862E-3</c:v>
                </c:pt>
                <c:pt idx="94">
                  <c:v>5.5887341249582796E-3</c:v>
                </c:pt>
                <c:pt idx="95">
                  <c:v>5.5887341249582796E-3</c:v>
                </c:pt>
                <c:pt idx="96">
                  <c:v>5.5887341249582796E-3</c:v>
                </c:pt>
                <c:pt idx="97">
                  <c:v>5.5961266304145729E-3</c:v>
                </c:pt>
                <c:pt idx="98">
                  <c:v>5.6256966522397625E-3</c:v>
                </c:pt>
                <c:pt idx="99">
                  <c:v>5.6256966522397625E-3</c:v>
                </c:pt>
                <c:pt idx="100">
                  <c:v>5.6478741686086416E-3</c:v>
                </c:pt>
                <c:pt idx="101">
                  <c:v>5.6922292013464005E-3</c:v>
                </c:pt>
                <c:pt idx="102">
                  <c:v>5.7365842340841603E-3</c:v>
                </c:pt>
                <c:pt idx="103">
                  <c:v>5.7587617504530402E-3</c:v>
                </c:pt>
                <c:pt idx="104">
                  <c:v>5.7809392668219358E-3</c:v>
                </c:pt>
                <c:pt idx="105">
                  <c:v>5.7809392668219358E-3</c:v>
                </c:pt>
                <c:pt idx="106">
                  <c:v>5.8179017941034023E-3</c:v>
                </c:pt>
                <c:pt idx="107">
                  <c:v>5.8326868050159889E-3</c:v>
                </c:pt>
                <c:pt idx="108">
                  <c:v>5.8252942995596956E-3</c:v>
                </c:pt>
                <c:pt idx="109">
                  <c:v>5.8326868050159889E-3</c:v>
                </c:pt>
                <c:pt idx="110">
                  <c:v>5.8326868050159889E-3</c:v>
                </c:pt>
                <c:pt idx="111">
                  <c:v>5.8326868050159889E-3</c:v>
                </c:pt>
                <c:pt idx="112">
                  <c:v>5.8474718159285755E-3</c:v>
                </c:pt>
                <c:pt idx="113">
                  <c:v>5.8400793104722822E-3</c:v>
                </c:pt>
                <c:pt idx="114">
                  <c:v>5.8622568268411612E-3</c:v>
                </c:pt>
                <c:pt idx="115">
                  <c:v>5.8622568268411612E-3</c:v>
                </c:pt>
                <c:pt idx="116">
                  <c:v>5.9066118595789202E-3</c:v>
                </c:pt>
                <c:pt idx="117">
                  <c:v>5.9213968704915241E-3</c:v>
                </c:pt>
                <c:pt idx="118">
                  <c:v>5.9509668923166965E-3</c:v>
                </c:pt>
                <c:pt idx="119">
                  <c:v>5.9879294195981621E-3</c:v>
                </c:pt>
                <c:pt idx="120">
                  <c:v>6.010106935967042E-3</c:v>
                </c:pt>
                <c:pt idx="121">
                  <c:v>6.0248919468796278E-3</c:v>
                </c:pt>
                <c:pt idx="122">
                  <c:v>6.0470694632485085E-3</c:v>
                </c:pt>
                <c:pt idx="123">
                  <c:v>6.0470694632485085E-3</c:v>
                </c:pt>
                <c:pt idx="124">
                  <c:v>6.0766394850736974E-3</c:v>
                </c:pt>
                <c:pt idx="125">
                  <c:v>6.0766394850736974E-3</c:v>
                </c:pt>
                <c:pt idx="126">
                  <c:v>6.0840319905299907E-3</c:v>
                </c:pt>
                <c:pt idx="127">
                  <c:v>6.113602012355163E-3</c:v>
                </c:pt>
                <c:pt idx="128">
                  <c:v>6.1062095068988697E-3</c:v>
                </c:pt>
                <c:pt idx="129">
                  <c:v>6.1505645396366295E-3</c:v>
                </c:pt>
                <c:pt idx="130">
                  <c:v>6.1653495505492161E-3</c:v>
                </c:pt>
                <c:pt idx="131">
                  <c:v>6.1949195723743885E-3</c:v>
                </c:pt>
                <c:pt idx="132">
                  <c:v>6.1949195723743885E-3</c:v>
                </c:pt>
                <c:pt idx="133">
                  <c:v>6.2170970887432684E-3</c:v>
                </c:pt>
                <c:pt idx="134">
                  <c:v>6.2836296378499237E-3</c:v>
                </c:pt>
                <c:pt idx="135">
                  <c:v>6.2836296378499237E-3</c:v>
                </c:pt>
                <c:pt idx="136">
                  <c:v>6.291022143306217E-3</c:v>
                </c:pt>
                <c:pt idx="137">
                  <c:v>6.2984146487625103E-3</c:v>
                </c:pt>
                <c:pt idx="138">
                  <c:v>6.3058071542188027E-3</c:v>
                </c:pt>
                <c:pt idx="139">
                  <c:v>6.2984146487625103E-3</c:v>
                </c:pt>
                <c:pt idx="140">
                  <c:v>6.3058071542188027E-3</c:v>
                </c:pt>
                <c:pt idx="141">
                  <c:v>6.313199659675096E-3</c:v>
                </c:pt>
                <c:pt idx="142">
                  <c:v>6.3058071542188027E-3</c:v>
                </c:pt>
                <c:pt idx="143">
                  <c:v>6.313199659675096E-3</c:v>
                </c:pt>
                <c:pt idx="144">
                  <c:v>6.313199659675096E-3</c:v>
                </c:pt>
                <c:pt idx="145">
                  <c:v>6.3279846705876826E-3</c:v>
                </c:pt>
                <c:pt idx="146">
                  <c:v>6.3723397033254589E-3</c:v>
                </c:pt>
                <c:pt idx="147">
                  <c:v>6.3649471978691492E-3</c:v>
                </c:pt>
                <c:pt idx="148">
                  <c:v>6.4019097251506313E-3</c:v>
                </c:pt>
                <c:pt idx="149">
                  <c:v>6.4093022306069246E-3</c:v>
                </c:pt>
                <c:pt idx="150">
                  <c:v>6.4536572633446844E-3</c:v>
                </c:pt>
                <c:pt idx="151">
                  <c:v>6.4758347797135634E-3</c:v>
                </c:pt>
                <c:pt idx="152">
                  <c:v>6.49061979062615E-3</c:v>
                </c:pt>
                <c:pt idx="153">
                  <c:v>6.5054048015387366E-3</c:v>
                </c:pt>
                <c:pt idx="154">
                  <c:v>6.527582317907633E-3</c:v>
                </c:pt>
                <c:pt idx="155">
                  <c:v>6.5349748233639263E-3</c:v>
                </c:pt>
                <c:pt idx="156">
                  <c:v>6.5349748233639263E-3</c:v>
                </c:pt>
                <c:pt idx="157">
                  <c:v>6.5423673288202196E-3</c:v>
                </c:pt>
                <c:pt idx="158">
                  <c:v>6.5423673288202196E-3</c:v>
                </c:pt>
                <c:pt idx="159">
                  <c:v>6.5423673288202196E-3</c:v>
                </c:pt>
                <c:pt idx="160">
                  <c:v>6.5423673288202196E-3</c:v>
                </c:pt>
                <c:pt idx="161">
                  <c:v>6.5423673288202196E-3</c:v>
                </c:pt>
                <c:pt idx="162">
                  <c:v>6.5423673288202196E-3</c:v>
                </c:pt>
                <c:pt idx="163">
                  <c:v>6.5497598342765121E-3</c:v>
                </c:pt>
                <c:pt idx="164">
                  <c:v>6.5497598342765121E-3</c:v>
                </c:pt>
                <c:pt idx="165">
                  <c:v>6.5571523397328054E-3</c:v>
                </c:pt>
                <c:pt idx="166">
                  <c:v>6.5571523397328054E-3</c:v>
                </c:pt>
                <c:pt idx="167">
                  <c:v>6.5867223615579786E-3</c:v>
                </c:pt>
                <c:pt idx="168">
                  <c:v>6.6236848888394442E-3</c:v>
                </c:pt>
                <c:pt idx="169">
                  <c:v>6.6162923833831509E-3</c:v>
                </c:pt>
                <c:pt idx="170">
                  <c:v>6.6458624052083241E-3</c:v>
                </c:pt>
                <c:pt idx="171">
                  <c:v>6.6606474161209107E-3</c:v>
                </c:pt>
                <c:pt idx="172">
                  <c:v>6.6828249324898063E-3</c:v>
                </c:pt>
                <c:pt idx="173">
                  <c:v>6.7271799652275652E-3</c:v>
                </c:pt>
                <c:pt idx="174">
                  <c:v>6.7345724706838594E-3</c:v>
                </c:pt>
                <c:pt idx="175">
                  <c:v>6.7641424925090317E-3</c:v>
                </c:pt>
                <c:pt idx="176">
                  <c:v>6.771534997965325E-3</c:v>
                </c:pt>
                <c:pt idx="177">
                  <c:v>6.771534997965325E-3</c:v>
                </c:pt>
                <c:pt idx="178">
                  <c:v>6.7789275034216183E-3</c:v>
                </c:pt>
                <c:pt idx="179">
                  <c:v>6.7863200088779116E-3</c:v>
                </c:pt>
                <c:pt idx="180">
                  <c:v>6.7789275034216183E-3</c:v>
                </c:pt>
                <c:pt idx="181">
                  <c:v>6.7789275034216183E-3</c:v>
                </c:pt>
                <c:pt idx="182">
                  <c:v>6.7789275034216183E-3</c:v>
                </c:pt>
                <c:pt idx="183">
                  <c:v>6.7937125143342049E-3</c:v>
                </c:pt>
                <c:pt idx="184">
                  <c:v>6.7937125143342049E-3</c:v>
                </c:pt>
                <c:pt idx="185">
                  <c:v>6.7863200088779116E-3</c:v>
                </c:pt>
                <c:pt idx="186">
                  <c:v>6.7937125143342049E-3</c:v>
                </c:pt>
                <c:pt idx="187">
                  <c:v>6.8011050197904974E-3</c:v>
                </c:pt>
                <c:pt idx="188">
                  <c:v>6.8306750416156879E-3</c:v>
                </c:pt>
                <c:pt idx="189">
                  <c:v>6.8454600525282737E-3</c:v>
                </c:pt>
                <c:pt idx="190">
                  <c:v>6.8602450634408603E-3</c:v>
                </c:pt>
                <c:pt idx="191">
                  <c:v>6.9046000961786192E-3</c:v>
                </c:pt>
                <c:pt idx="192">
                  <c:v>6.9193851070912049E-3</c:v>
                </c:pt>
                <c:pt idx="193">
                  <c:v>6.948955128916379E-3</c:v>
                </c:pt>
                <c:pt idx="194">
                  <c:v>6.9563476343726723E-3</c:v>
                </c:pt>
                <c:pt idx="195">
                  <c:v>6.9637401398289656E-3</c:v>
                </c:pt>
                <c:pt idx="196">
                  <c:v>6.9933101616541544E-3</c:v>
                </c:pt>
                <c:pt idx="197">
                  <c:v>7.0007026671104469E-3</c:v>
                </c:pt>
                <c:pt idx="198">
                  <c:v>7.0154876780230335E-3</c:v>
                </c:pt>
                <c:pt idx="199">
                  <c:v>7.0007026671104469E-3</c:v>
                </c:pt>
                <c:pt idx="200">
                  <c:v>7.0228801834793268E-3</c:v>
                </c:pt>
                <c:pt idx="201">
                  <c:v>7.0154876780230335E-3</c:v>
                </c:pt>
                <c:pt idx="202">
                  <c:v>7.0154876780230335E-3</c:v>
                </c:pt>
                <c:pt idx="203">
                  <c:v>7.0228801834793268E-3</c:v>
                </c:pt>
                <c:pt idx="204">
                  <c:v>7.0228801834793268E-3</c:v>
                </c:pt>
                <c:pt idx="205">
                  <c:v>7.0376651943919143E-3</c:v>
                </c:pt>
                <c:pt idx="206">
                  <c:v>7.0302726889356201E-3</c:v>
                </c:pt>
                <c:pt idx="207">
                  <c:v>7.0376651943919143E-3</c:v>
                </c:pt>
                <c:pt idx="208">
                  <c:v>7.0598427107607933E-3</c:v>
                </c:pt>
                <c:pt idx="209">
                  <c:v>7.0672352162170866E-3</c:v>
                </c:pt>
                <c:pt idx="210">
                  <c:v>7.0746277216733799E-3</c:v>
                </c:pt>
                <c:pt idx="211">
                  <c:v>7.0524502053045E-3</c:v>
                </c:pt>
                <c:pt idx="212">
                  <c:v>7.0672352162170866E-3</c:v>
                </c:pt>
                <c:pt idx="213">
                  <c:v>7.1263752598674478E-3</c:v>
                </c:pt>
                <c:pt idx="214">
                  <c:v>7.1115902489548456E-3</c:v>
                </c:pt>
                <c:pt idx="215">
                  <c:v>7.1559452816926218E-3</c:v>
                </c:pt>
                <c:pt idx="216">
                  <c:v>7.1781227980615009E-3</c:v>
                </c:pt>
                <c:pt idx="217">
                  <c:v>7.1929078089740875E-3</c:v>
                </c:pt>
                <c:pt idx="218">
                  <c:v>7.1855153035177942E-3</c:v>
                </c:pt>
                <c:pt idx="219">
                  <c:v>7.2003003144303808E-3</c:v>
                </c:pt>
                <c:pt idx="220">
                  <c:v>7.2224778307992598E-3</c:v>
                </c:pt>
                <c:pt idx="221">
                  <c:v>7.2520478526244322E-3</c:v>
                </c:pt>
                <c:pt idx="222">
                  <c:v>7.2520478526244322E-3</c:v>
                </c:pt>
                <c:pt idx="223">
                  <c:v>7.2520478526244322E-3</c:v>
                </c:pt>
                <c:pt idx="224">
                  <c:v>7.2520478526244322E-3</c:v>
                </c:pt>
                <c:pt idx="225">
                  <c:v>7.2520478526244322E-3</c:v>
                </c:pt>
                <c:pt idx="226">
                  <c:v>7.2594403580807263E-3</c:v>
                </c:pt>
                <c:pt idx="227">
                  <c:v>7.2816178744496219E-3</c:v>
                </c:pt>
                <c:pt idx="228">
                  <c:v>7.2816178744496219E-3</c:v>
                </c:pt>
                <c:pt idx="229">
                  <c:v>7.2816178744496219E-3</c:v>
                </c:pt>
                <c:pt idx="230">
                  <c:v>7.2890103799059152E-3</c:v>
                </c:pt>
                <c:pt idx="231">
                  <c:v>7.2742253689933294E-3</c:v>
                </c:pt>
                <c:pt idx="232">
                  <c:v>7.3259729071873808E-3</c:v>
                </c:pt>
                <c:pt idx="233">
                  <c:v>7.3111878962747951E-3</c:v>
                </c:pt>
                <c:pt idx="234">
                  <c:v>7.3259729071873808E-3</c:v>
                </c:pt>
                <c:pt idx="235">
                  <c:v>7.3851129508377272E-3</c:v>
                </c:pt>
                <c:pt idx="236">
                  <c:v>7.4072904672066071E-3</c:v>
                </c:pt>
                <c:pt idx="237">
                  <c:v>7.4368604890317968E-3</c:v>
                </c:pt>
                <c:pt idx="238">
                  <c:v>7.4368604890317968E-3</c:v>
                </c:pt>
                <c:pt idx="239">
                  <c:v>7.4220754781192094E-3</c:v>
                </c:pt>
                <c:pt idx="240">
                  <c:v>7.4738230163132625E-3</c:v>
                </c:pt>
                <c:pt idx="241">
                  <c:v>7.4886080272258491E-3</c:v>
                </c:pt>
                <c:pt idx="242">
                  <c:v>7.4812155217695558E-3</c:v>
                </c:pt>
                <c:pt idx="243">
                  <c:v>7.4886080272258491E-3</c:v>
                </c:pt>
                <c:pt idx="244">
                  <c:v>7.4886080272258491E-3</c:v>
                </c:pt>
                <c:pt idx="245">
                  <c:v>7.4960005326821415E-3</c:v>
                </c:pt>
                <c:pt idx="246">
                  <c:v>7.4960005326821415E-3</c:v>
                </c:pt>
                <c:pt idx="247">
                  <c:v>7.4960005326821415E-3</c:v>
                </c:pt>
                <c:pt idx="248">
                  <c:v>7.5033930381384348E-3</c:v>
                </c:pt>
                <c:pt idx="249">
                  <c:v>7.5033930381384348E-3</c:v>
                </c:pt>
                <c:pt idx="250">
                  <c:v>7.5033930381384348E-3</c:v>
                </c:pt>
                <c:pt idx="251">
                  <c:v>7.5033930381384348E-3</c:v>
                </c:pt>
                <c:pt idx="252">
                  <c:v>7.5033930381384348E-3</c:v>
                </c:pt>
                <c:pt idx="253">
                  <c:v>7.5107855435947281E-3</c:v>
                </c:pt>
                <c:pt idx="254">
                  <c:v>7.532963059963608E-3</c:v>
                </c:pt>
                <c:pt idx="255">
                  <c:v>7.5403555654199005E-3</c:v>
                </c:pt>
                <c:pt idx="256">
                  <c:v>7.5477480708761938E-3</c:v>
                </c:pt>
                <c:pt idx="257">
                  <c:v>7.532963059963608E-3</c:v>
                </c:pt>
                <c:pt idx="258">
                  <c:v>7.5994956090702634E-3</c:v>
                </c:pt>
                <c:pt idx="259">
                  <c:v>7.6142806199828491E-3</c:v>
                </c:pt>
                <c:pt idx="260">
                  <c:v>7.5994956090702634E-3</c:v>
                </c:pt>
                <c:pt idx="261">
                  <c:v>7.6586356527206089E-3</c:v>
                </c:pt>
                <c:pt idx="262">
                  <c:v>7.6512431472643165E-3</c:v>
                </c:pt>
                <c:pt idx="263">
                  <c:v>7.6660281581769022E-3</c:v>
                </c:pt>
                <c:pt idx="264">
                  <c:v>7.6882056745457821E-3</c:v>
                </c:pt>
                <c:pt idx="265">
                  <c:v>7.7029906854583679E-3</c:v>
                </c:pt>
                <c:pt idx="266">
                  <c:v>7.7029906854583679E-3</c:v>
                </c:pt>
                <c:pt idx="267">
                  <c:v>7.7103831909146776E-3</c:v>
                </c:pt>
                <c:pt idx="268">
                  <c:v>7.7177756963709709E-3</c:v>
                </c:pt>
                <c:pt idx="269">
                  <c:v>7.7325607072835567E-3</c:v>
                </c:pt>
                <c:pt idx="270">
                  <c:v>7.7251682018272642E-3</c:v>
                </c:pt>
                <c:pt idx="271">
                  <c:v>7.7251682018272642E-3</c:v>
                </c:pt>
                <c:pt idx="272">
                  <c:v>7.7251682018272642E-3</c:v>
                </c:pt>
                <c:pt idx="273">
                  <c:v>7.7325607072835567E-3</c:v>
                </c:pt>
                <c:pt idx="274">
                  <c:v>7.7325607072835567E-3</c:v>
                </c:pt>
                <c:pt idx="275">
                  <c:v>7.7325607072835567E-3</c:v>
                </c:pt>
                <c:pt idx="276">
                  <c:v>7.73995321273985E-3</c:v>
                </c:pt>
                <c:pt idx="277">
                  <c:v>7.73995321273985E-3</c:v>
                </c:pt>
                <c:pt idx="278">
                  <c:v>7.7325607072835567E-3</c:v>
                </c:pt>
                <c:pt idx="279">
                  <c:v>7.7325607072835567E-3</c:v>
                </c:pt>
                <c:pt idx="280">
                  <c:v>7.7325607072835567E-3</c:v>
                </c:pt>
                <c:pt idx="281">
                  <c:v>7.7325607072835567E-3</c:v>
                </c:pt>
                <c:pt idx="282">
                  <c:v>7.7325607072835567E-3</c:v>
                </c:pt>
                <c:pt idx="283">
                  <c:v>7.7325607072835567E-3</c:v>
                </c:pt>
                <c:pt idx="284">
                  <c:v>7.7473457181961441E-3</c:v>
                </c:pt>
                <c:pt idx="285">
                  <c:v>7.7325607072835567E-3</c:v>
                </c:pt>
                <c:pt idx="286">
                  <c:v>7.73995321273985E-3</c:v>
                </c:pt>
                <c:pt idx="287">
                  <c:v>7.73995321273985E-3</c:v>
                </c:pt>
                <c:pt idx="288">
                  <c:v>7.7695232345650241E-3</c:v>
                </c:pt>
                <c:pt idx="289">
                  <c:v>7.7695232345650241E-3</c:v>
                </c:pt>
                <c:pt idx="290">
                  <c:v>7.7843082454776098E-3</c:v>
                </c:pt>
                <c:pt idx="291">
                  <c:v>7.7990932563901964E-3</c:v>
                </c:pt>
                <c:pt idx="292">
                  <c:v>7.7695232345650241E-3</c:v>
                </c:pt>
                <c:pt idx="293">
                  <c:v>7.7990932563901964E-3</c:v>
                </c:pt>
                <c:pt idx="294">
                  <c:v>7.7990932563901964E-3</c:v>
                </c:pt>
                <c:pt idx="295">
                  <c:v>7.8212707727590754E-3</c:v>
                </c:pt>
                <c:pt idx="296">
                  <c:v>7.8212707727590754E-3</c:v>
                </c:pt>
                <c:pt idx="297">
                  <c:v>7.8730183109531372E-3</c:v>
                </c:pt>
                <c:pt idx="298">
                  <c:v>7.8878033218657221E-3</c:v>
                </c:pt>
                <c:pt idx="299">
                  <c:v>7.8804108164094305E-3</c:v>
                </c:pt>
                <c:pt idx="300">
                  <c:v>7.8878033218657221E-3</c:v>
                </c:pt>
                <c:pt idx="301">
                  <c:v>7.9099808382346107E-3</c:v>
                </c:pt>
                <c:pt idx="302">
                  <c:v>7.9617283764286638E-3</c:v>
                </c:pt>
                <c:pt idx="303">
                  <c:v>7.9469433655160772E-3</c:v>
                </c:pt>
                <c:pt idx="304">
                  <c:v>7.9543358709723705E-3</c:v>
                </c:pt>
                <c:pt idx="305">
                  <c:v>7.9543358709723705E-3</c:v>
                </c:pt>
                <c:pt idx="306">
                  <c:v>7.9543358709723705E-3</c:v>
                </c:pt>
                <c:pt idx="307">
                  <c:v>7.9765133873412573E-3</c:v>
                </c:pt>
                <c:pt idx="308">
                  <c:v>7.9691208818849571E-3</c:v>
                </c:pt>
                <c:pt idx="309">
                  <c:v>7.9765133873412573E-3</c:v>
                </c:pt>
                <c:pt idx="310">
                  <c:v>7.9839058927975506E-3</c:v>
                </c:pt>
                <c:pt idx="311">
                  <c:v>7.9986909037101372E-3</c:v>
                </c:pt>
                <c:pt idx="312">
                  <c:v>7.9912983982538439E-3</c:v>
                </c:pt>
                <c:pt idx="313">
                  <c:v>8.0134759146227239E-3</c:v>
                </c:pt>
                <c:pt idx="314">
                  <c:v>8.0282609255353105E-3</c:v>
                </c:pt>
                <c:pt idx="315">
                  <c:v>8.0282609255353105E-3</c:v>
                </c:pt>
                <c:pt idx="316">
                  <c:v>8.0652234528167856E-3</c:v>
                </c:pt>
                <c:pt idx="317">
                  <c:v>8.0947934746419571E-3</c:v>
                </c:pt>
                <c:pt idx="318">
                  <c:v>8.1021859800982504E-3</c:v>
                </c:pt>
                <c:pt idx="319">
                  <c:v>8.124363496467139E-3</c:v>
                </c:pt>
                <c:pt idx="320">
                  <c:v>8.1317560019234323E-3</c:v>
                </c:pt>
                <c:pt idx="321">
                  <c:v>8.1761110346611904E-3</c:v>
                </c:pt>
                <c:pt idx="322">
                  <c:v>8.1613260237486055E-3</c:v>
                </c:pt>
                <c:pt idx="323">
                  <c:v>8.198288551030079E-3</c:v>
                </c:pt>
                <c:pt idx="324">
                  <c:v>8.1835035401174837E-3</c:v>
                </c:pt>
                <c:pt idx="325">
                  <c:v>8.198288551030079E-3</c:v>
                </c:pt>
                <c:pt idx="326">
                  <c:v>8.2056810564863723E-3</c:v>
                </c:pt>
                <c:pt idx="327">
                  <c:v>8.198288551030079E-3</c:v>
                </c:pt>
                <c:pt idx="328">
                  <c:v>8.198288551030079E-3</c:v>
                </c:pt>
                <c:pt idx="329">
                  <c:v>8.2056810564863723E-3</c:v>
                </c:pt>
                <c:pt idx="330">
                  <c:v>8.2056810564863723E-3</c:v>
                </c:pt>
                <c:pt idx="331">
                  <c:v>8.2056810564863723E-3</c:v>
                </c:pt>
                <c:pt idx="332">
                  <c:v>8.2056810564863723E-3</c:v>
                </c:pt>
                <c:pt idx="333">
                  <c:v>8.2056810564863723E-3</c:v>
                </c:pt>
                <c:pt idx="334">
                  <c:v>8.2056810564863723E-3</c:v>
                </c:pt>
                <c:pt idx="335">
                  <c:v>8.2056810564863723E-3</c:v>
                </c:pt>
                <c:pt idx="336">
                  <c:v>8.2056810564863723E-3</c:v>
                </c:pt>
                <c:pt idx="337">
                  <c:v>8.2056810564863723E-3</c:v>
                </c:pt>
                <c:pt idx="338">
                  <c:v>8.2130735619426656E-3</c:v>
                </c:pt>
                <c:pt idx="339">
                  <c:v>8.2130735619426656E-3</c:v>
                </c:pt>
                <c:pt idx="340">
                  <c:v>8.2426435837678388E-3</c:v>
                </c:pt>
                <c:pt idx="341">
                  <c:v>8.2278585728552522E-3</c:v>
                </c:pt>
                <c:pt idx="342">
                  <c:v>8.2130735619426656E-3</c:v>
                </c:pt>
                <c:pt idx="343">
                  <c:v>8.2648211001367187E-3</c:v>
                </c:pt>
                <c:pt idx="344">
                  <c:v>8.2722136055930189E-3</c:v>
                </c:pt>
                <c:pt idx="345">
                  <c:v>8.2796061110493122E-3</c:v>
                </c:pt>
                <c:pt idx="346">
                  <c:v>8.3091761328744854E-3</c:v>
                </c:pt>
                <c:pt idx="347">
                  <c:v>8.3387461546996586E-3</c:v>
                </c:pt>
                <c:pt idx="348">
                  <c:v>8.3461386601559589E-3</c:v>
                </c:pt>
                <c:pt idx="349">
                  <c:v>8.3757086819811321E-3</c:v>
                </c:pt>
                <c:pt idx="350">
                  <c:v>8.3683161765248405E-3</c:v>
                </c:pt>
                <c:pt idx="351">
                  <c:v>8.3757086819811321E-3</c:v>
                </c:pt>
                <c:pt idx="352">
                  <c:v>8.4200637147189006E-3</c:v>
                </c:pt>
                <c:pt idx="353">
                  <c:v>8.4200637147189006E-3</c:v>
                </c:pt>
                <c:pt idx="354">
                  <c:v>8.4348487256314872E-3</c:v>
                </c:pt>
                <c:pt idx="355">
                  <c:v>8.4274562201751939E-3</c:v>
                </c:pt>
                <c:pt idx="356">
                  <c:v>8.4348487256314872E-3</c:v>
                </c:pt>
                <c:pt idx="357">
                  <c:v>8.4348487256314872E-3</c:v>
                </c:pt>
                <c:pt idx="358">
                  <c:v>8.4496337365440738E-3</c:v>
                </c:pt>
                <c:pt idx="359">
                  <c:v>8.4496337365440738E-3</c:v>
                </c:pt>
                <c:pt idx="360">
                  <c:v>8.4348487256314872E-3</c:v>
                </c:pt>
                <c:pt idx="361">
                  <c:v>8.4422412310877805E-3</c:v>
                </c:pt>
                <c:pt idx="362">
                  <c:v>8.4496337365440738E-3</c:v>
                </c:pt>
                <c:pt idx="363">
                  <c:v>8.4570262420003654E-3</c:v>
                </c:pt>
                <c:pt idx="364">
                  <c:v>8.4422412310877805E-3</c:v>
                </c:pt>
                <c:pt idx="365">
                  <c:v>8.4496337365440738E-3</c:v>
                </c:pt>
                <c:pt idx="366">
                  <c:v>8.4496337365440738E-3</c:v>
                </c:pt>
                <c:pt idx="367">
                  <c:v>8.4570262420003654E-3</c:v>
                </c:pt>
                <c:pt idx="368">
                  <c:v>8.4496337365440738E-3</c:v>
                </c:pt>
                <c:pt idx="369">
                  <c:v>8.4496337365440738E-3</c:v>
                </c:pt>
                <c:pt idx="370">
                  <c:v>8.4496337365440738E-3</c:v>
                </c:pt>
                <c:pt idx="371">
                  <c:v>8.4570262420003654E-3</c:v>
                </c:pt>
                <c:pt idx="372">
                  <c:v>8.4570262420003654E-3</c:v>
                </c:pt>
                <c:pt idx="373">
                  <c:v>8.4644187474566587E-3</c:v>
                </c:pt>
                <c:pt idx="374">
                  <c:v>8.471811252912952E-3</c:v>
                </c:pt>
                <c:pt idx="375">
                  <c:v>8.4792037583692453E-3</c:v>
                </c:pt>
                <c:pt idx="376">
                  <c:v>8.4865962638255386E-3</c:v>
                </c:pt>
                <c:pt idx="377">
                  <c:v>8.471811252912952E-3</c:v>
                </c:pt>
                <c:pt idx="378">
                  <c:v>8.5087737801944271E-3</c:v>
                </c:pt>
                <c:pt idx="379">
                  <c:v>8.5457363074758919E-3</c:v>
                </c:pt>
                <c:pt idx="380">
                  <c:v>8.5087737801944271E-3</c:v>
                </c:pt>
                <c:pt idx="381">
                  <c:v>8.5309512965633071E-3</c:v>
                </c:pt>
                <c:pt idx="382">
                  <c:v>8.5826988347573671E-3</c:v>
                </c:pt>
                <c:pt idx="383">
                  <c:v>8.5679138238447805E-3</c:v>
                </c:pt>
                <c:pt idx="384">
                  <c:v>8.5974838456699537E-3</c:v>
                </c:pt>
                <c:pt idx="385">
                  <c:v>8.6196613620388319E-3</c:v>
                </c:pt>
                <c:pt idx="386">
                  <c:v>8.6196613620388319E-3</c:v>
                </c:pt>
                <c:pt idx="387">
                  <c:v>8.6418388784077222E-3</c:v>
                </c:pt>
                <c:pt idx="388">
                  <c:v>8.6492313838640155E-3</c:v>
                </c:pt>
                <c:pt idx="389">
                  <c:v>8.6566238893203088E-3</c:v>
                </c:pt>
                <c:pt idx="390">
                  <c:v>8.6714089002328937E-3</c:v>
                </c:pt>
                <c:pt idx="391">
                  <c:v>8.678801405689187E-3</c:v>
                </c:pt>
                <c:pt idx="392">
                  <c:v>8.6714089002328937E-3</c:v>
                </c:pt>
                <c:pt idx="393">
                  <c:v>8.6714089002328937E-3</c:v>
                </c:pt>
                <c:pt idx="394">
                  <c:v>8.6861939111454803E-3</c:v>
                </c:pt>
                <c:pt idx="395">
                  <c:v>8.678801405689187E-3</c:v>
                </c:pt>
                <c:pt idx="396">
                  <c:v>8.678801405689187E-3</c:v>
                </c:pt>
                <c:pt idx="397">
                  <c:v>8.6861939111454803E-3</c:v>
                </c:pt>
                <c:pt idx="398">
                  <c:v>8.6861939111454803E-3</c:v>
                </c:pt>
                <c:pt idx="399">
                  <c:v>8.678801405689187E-3</c:v>
                </c:pt>
                <c:pt idx="400">
                  <c:v>8.678801405689187E-3</c:v>
                </c:pt>
                <c:pt idx="401">
                  <c:v>8.6861939111454803E-3</c:v>
                </c:pt>
                <c:pt idx="402">
                  <c:v>8.6861939111454803E-3</c:v>
                </c:pt>
                <c:pt idx="403">
                  <c:v>8.678801405689187E-3</c:v>
                </c:pt>
                <c:pt idx="404">
                  <c:v>8.6935864166017736E-3</c:v>
                </c:pt>
                <c:pt idx="405">
                  <c:v>8.6935864166017736E-3</c:v>
                </c:pt>
                <c:pt idx="406">
                  <c:v>8.6861939111454803E-3</c:v>
                </c:pt>
                <c:pt idx="407">
                  <c:v>8.7083714275143602E-3</c:v>
                </c:pt>
                <c:pt idx="408">
                  <c:v>8.6935864166017736E-3</c:v>
                </c:pt>
                <c:pt idx="409">
                  <c:v>8.730548943883247E-3</c:v>
                </c:pt>
                <c:pt idx="410">
                  <c:v>8.7453339547958336E-3</c:v>
                </c:pt>
                <c:pt idx="411">
                  <c:v>8.730548943883247E-3</c:v>
                </c:pt>
                <c:pt idx="412">
                  <c:v>8.7527264602521269E-3</c:v>
                </c:pt>
                <c:pt idx="413">
                  <c:v>8.7675114711647135E-3</c:v>
                </c:pt>
                <c:pt idx="414">
                  <c:v>8.7527264602521269E-3</c:v>
                </c:pt>
                <c:pt idx="415">
                  <c:v>8.7527264602521269E-3</c:v>
                </c:pt>
                <c:pt idx="416">
                  <c:v>8.811866503902482E-3</c:v>
                </c:pt>
                <c:pt idx="417">
                  <c:v>8.7896889875335935E-3</c:v>
                </c:pt>
                <c:pt idx="418">
                  <c:v>8.8340440202713602E-3</c:v>
                </c:pt>
                <c:pt idx="419">
                  <c:v>8.8414365257276535E-3</c:v>
                </c:pt>
                <c:pt idx="420">
                  <c:v>8.8562215366402401E-3</c:v>
                </c:pt>
                <c:pt idx="421">
                  <c:v>8.8710065475528354E-3</c:v>
                </c:pt>
                <c:pt idx="422">
                  <c:v>8.885791558465422E-3</c:v>
                </c:pt>
                <c:pt idx="423">
                  <c:v>8.885791558465422E-3</c:v>
                </c:pt>
                <c:pt idx="424">
                  <c:v>8.9005765693780086E-3</c:v>
                </c:pt>
                <c:pt idx="425">
                  <c:v>8.9005765693780086E-3</c:v>
                </c:pt>
                <c:pt idx="426">
                  <c:v>8.9079690748343019E-3</c:v>
                </c:pt>
                <c:pt idx="427">
                  <c:v>8.9153615802905952E-3</c:v>
                </c:pt>
                <c:pt idx="428">
                  <c:v>8.9153615802905952E-3</c:v>
                </c:pt>
                <c:pt idx="429">
                  <c:v>8.9227540857468885E-3</c:v>
                </c:pt>
                <c:pt idx="430">
                  <c:v>8.9227540857468885E-3</c:v>
                </c:pt>
                <c:pt idx="431">
                  <c:v>8.9227540857468885E-3</c:v>
                </c:pt>
                <c:pt idx="432">
                  <c:v>8.9153615802905952E-3</c:v>
                </c:pt>
                <c:pt idx="433">
                  <c:v>8.9227540857468885E-3</c:v>
                </c:pt>
                <c:pt idx="434">
                  <c:v>8.9301465912031818E-3</c:v>
                </c:pt>
                <c:pt idx="435">
                  <c:v>8.9227540857468885E-3</c:v>
                </c:pt>
                <c:pt idx="436">
                  <c:v>8.9301465912031818E-3</c:v>
                </c:pt>
                <c:pt idx="437">
                  <c:v>8.9227540857468885E-3</c:v>
                </c:pt>
                <c:pt idx="438">
                  <c:v>8.9671091184846553E-3</c:v>
                </c:pt>
                <c:pt idx="439">
                  <c:v>8.9745016239409486E-3</c:v>
                </c:pt>
                <c:pt idx="440">
                  <c:v>9.00407164576612E-3</c:v>
                </c:pt>
                <c:pt idx="441">
                  <c:v>8.9818941293972419E-3</c:v>
                </c:pt>
                <c:pt idx="442">
                  <c:v>9.00407164576612E-3</c:v>
                </c:pt>
                <c:pt idx="443">
                  <c:v>9.0262491621350086E-3</c:v>
                </c:pt>
                <c:pt idx="444">
                  <c:v>9.0336416675913019E-3</c:v>
                </c:pt>
                <c:pt idx="445">
                  <c:v>9.0188566566787171E-3</c:v>
                </c:pt>
                <c:pt idx="446">
                  <c:v>9.0262491621350086E-3</c:v>
                </c:pt>
                <c:pt idx="447">
                  <c:v>9.0188566566787171E-3</c:v>
                </c:pt>
                <c:pt idx="448">
                  <c:v>9.0558191839601818E-3</c:v>
                </c:pt>
                <c:pt idx="449">
                  <c:v>9.0632116894164751E-3</c:v>
                </c:pt>
                <c:pt idx="450">
                  <c:v>9.0706041948727684E-3</c:v>
                </c:pt>
                <c:pt idx="451">
                  <c:v>9.1149592276105352E-3</c:v>
                </c:pt>
                <c:pt idx="452">
                  <c:v>9.1075667221542419E-3</c:v>
                </c:pt>
                <c:pt idx="453">
                  <c:v>9.1223517330668302E-3</c:v>
                </c:pt>
                <c:pt idx="454">
                  <c:v>9.1297442385231235E-3</c:v>
                </c:pt>
                <c:pt idx="455">
                  <c:v>9.1297442385231235E-3</c:v>
                </c:pt>
                <c:pt idx="456">
                  <c:v>9.1445292494357101E-3</c:v>
                </c:pt>
                <c:pt idx="457">
                  <c:v>9.1371367439794168E-3</c:v>
                </c:pt>
                <c:pt idx="458">
                  <c:v>9.1371367439794168E-3</c:v>
                </c:pt>
                <c:pt idx="459">
                  <c:v>9.1371367439794168E-3</c:v>
                </c:pt>
                <c:pt idx="460">
                  <c:v>9.1519217548920034E-3</c:v>
                </c:pt>
                <c:pt idx="461">
                  <c:v>9.1371367439794168E-3</c:v>
                </c:pt>
                <c:pt idx="462">
                  <c:v>9.1519217548920034E-3</c:v>
                </c:pt>
                <c:pt idx="463">
                  <c:v>9.159314260348295E-3</c:v>
                </c:pt>
                <c:pt idx="464">
                  <c:v>9.159314260348295E-3</c:v>
                </c:pt>
                <c:pt idx="465">
                  <c:v>9.166706765804597E-3</c:v>
                </c:pt>
                <c:pt idx="466">
                  <c:v>9.159314260348295E-3</c:v>
                </c:pt>
                <c:pt idx="467">
                  <c:v>9.1519217548920034E-3</c:v>
                </c:pt>
                <c:pt idx="468">
                  <c:v>9.159314260348295E-3</c:v>
                </c:pt>
                <c:pt idx="469">
                  <c:v>9.166706765804597E-3</c:v>
                </c:pt>
                <c:pt idx="470">
                  <c:v>9.159314260348295E-3</c:v>
                </c:pt>
                <c:pt idx="471">
                  <c:v>9.1740992712608903E-3</c:v>
                </c:pt>
                <c:pt idx="472">
                  <c:v>9.1888842821734752E-3</c:v>
                </c:pt>
                <c:pt idx="473">
                  <c:v>9.1740992712608903E-3</c:v>
                </c:pt>
                <c:pt idx="474">
                  <c:v>9.166706765804597E-3</c:v>
                </c:pt>
                <c:pt idx="475">
                  <c:v>9.1962767876297685E-3</c:v>
                </c:pt>
                <c:pt idx="476">
                  <c:v>9.2184543039986484E-3</c:v>
                </c:pt>
                <c:pt idx="477">
                  <c:v>9.1888842821734752E-3</c:v>
                </c:pt>
                <c:pt idx="478">
                  <c:v>9.2406318203675369E-3</c:v>
                </c:pt>
                <c:pt idx="479">
                  <c:v>9.2480243258238302E-3</c:v>
                </c:pt>
                <c:pt idx="480">
                  <c:v>9.233239314911235E-3</c:v>
                </c:pt>
                <c:pt idx="481">
                  <c:v>9.2554168312801235E-3</c:v>
                </c:pt>
                <c:pt idx="482">
                  <c:v>9.2480243258238302E-3</c:v>
                </c:pt>
                <c:pt idx="483">
                  <c:v>9.2997718640178834E-3</c:v>
                </c:pt>
                <c:pt idx="484">
                  <c:v>9.3219493803867702E-3</c:v>
                </c:pt>
                <c:pt idx="485">
                  <c:v>9.3219493803867702E-3</c:v>
                </c:pt>
                <c:pt idx="486">
                  <c:v>9.3367343912993568E-3</c:v>
                </c:pt>
                <c:pt idx="487">
                  <c:v>9.358911907668235E-3</c:v>
                </c:pt>
                <c:pt idx="488">
                  <c:v>9.3810894240371149E-3</c:v>
                </c:pt>
                <c:pt idx="489">
                  <c:v>9.3958744349497102E-3</c:v>
                </c:pt>
                <c:pt idx="490">
                  <c:v>9.3884819294934186E-3</c:v>
                </c:pt>
                <c:pt idx="491">
                  <c:v>9.3810894240371149E-3</c:v>
                </c:pt>
                <c:pt idx="492">
                  <c:v>9.3958744349497102E-3</c:v>
                </c:pt>
                <c:pt idx="493">
                  <c:v>9.3958744349497102E-3</c:v>
                </c:pt>
                <c:pt idx="494">
                  <c:v>9.3884819294934186E-3</c:v>
                </c:pt>
                <c:pt idx="495">
                  <c:v>9.3958744349497102E-3</c:v>
                </c:pt>
                <c:pt idx="496">
                  <c:v>9.3884819294934186E-3</c:v>
                </c:pt>
                <c:pt idx="497">
                  <c:v>9.3958744349497102E-3</c:v>
                </c:pt>
                <c:pt idx="498">
                  <c:v>9.4032669404060035E-3</c:v>
                </c:pt>
                <c:pt idx="499">
                  <c:v>9.3958744349497102E-3</c:v>
                </c:pt>
                <c:pt idx="500">
                  <c:v>9.3958744349497102E-3</c:v>
                </c:pt>
                <c:pt idx="501">
                  <c:v>9.3958744349497102E-3</c:v>
                </c:pt>
                <c:pt idx="502">
                  <c:v>9.3958744349497102E-3</c:v>
                </c:pt>
                <c:pt idx="503">
                  <c:v>9.3958744349497102E-3</c:v>
                </c:pt>
                <c:pt idx="504">
                  <c:v>9.3958744349497102E-3</c:v>
                </c:pt>
                <c:pt idx="505">
                  <c:v>9.3958744349497102E-3</c:v>
                </c:pt>
                <c:pt idx="506">
                  <c:v>9.3958744349497102E-3</c:v>
                </c:pt>
                <c:pt idx="507">
                  <c:v>9.4032669404060035E-3</c:v>
                </c:pt>
                <c:pt idx="508">
                  <c:v>9.3958744349497102E-3</c:v>
                </c:pt>
                <c:pt idx="509">
                  <c:v>9.3958744349497102E-3</c:v>
                </c:pt>
                <c:pt idx="510">
                  <c:v>9.4032669404060035E-3</c:v>
                </c:pt>
                <c:pt idx="511">
                  <c:v>9.4106594458622968E-3</c:v>
                </c:pt>
                <c:pt idx="512">
                  <c:v>9.4180519513185901E-3</c:v>
                </c:pt>
                <c:pt idx="513">
                  <c:v>9.4032669404060035E-3</c:v>
                </c:pt>
                <c:pt idx="514">
                  <c:v>9.4032669404060035E-3</c:v>
                </c:pt>
                <c:pt idx="515">
                  <c:v>9.4106594458622968E-3</c:v>
                </c:pt>
                <c:pt idx="516">
                  <c:v>9.4180519513185901E-3</c:v>
                </c:pt>
                <c:pt idx="517">
                  <c:v>9.4180519513185901E-3</c:v>
                </c:pt>
                <c:pt idx="518">
                  <c:v>9.44022946768747E-3</c:v>
                </c:pt>
                <c:pt idx="519">
                  <c:v>9.44022946768747E-3</c:v>
                </c:pt>
                <c:pt idx="520">
                  <c:v>9.4180519513185901E-3</c:v>
                </c:pt>
                <c:pt idx="521">
                  <c:v>9.4328369622311767E-3</c:v>
                </c:pt>
                <c:pt idx="522">
                  <c:v>9.4550144786000566E-3</c:v>
                </c:pt>
                <c:pt idx="523">
                  <c:v>9.4845845004252385E-3</c:v>
                </c:pt>
                <c:pt idx="524">
                  <c:v>9.4919770058815318E-3</c:v>
                </c:pt>
                <c:pt idx="525">
                  <c:v>9.5141545222504117E-3</c:v>
                </c:pt>
                <c:pt idx="526">
                  <c:v>9.4845845004252385E-3</c:v>
                </c:pt>
                <c:pt idx="527">
                  <c:v>9.5289395331629966E-3</c:v>
                </c:pt>
                <c:pt idx="528">
                  <c:v>9.5511170495318851E-3</c:v>
                </c:pt>
                <c:pt idx="529">
                  <c:v>9.5511170495318851E-3</c:v>
                </c:pt>
                <c:pt idx="530">
                  <c:v>9.5954720822696432E-3</c:v>
                </c:pt>
                <c:pt idx="531">
                  <c:v>9.5954720822696432E-3</c:v>
                </c:pt>
                <c:pt idx="532">
                  <c:v>9.5954720822696432E-3</c:v>
                </c:pt>
                <c:pt idx="533">
                  <c:v>9.6102570931822385E-3</c:v>
                </c:pt>
                <c:pt idx="534">
                  <c:v>9.6102570931822385E-3</c:v>
                </c:pt>
                <c:pt idx="535">
                  <c:v>9.6102570931822385E-3</c:v>
                </c:pt>
                <c:pt idx="536">
                  <c:v>9.6028645877259365E-3</c:v>
                </c:pt>
                <c:pt idx="537">
                  <c:v>9.6250421040948251E-3</c:v>
                </c:pt>
                <c:pt idx="538">
                  <c:v>9.6250421040948251E-3</c:v>
                </c:pt>
                <c:pt idx="539">
                  <c:v>9.6250421040948251E-3</c:v>
                </c:pt>
                <c:pt idx="540">
                  <c:v>9.6250421040948251E-3</c:v>
                </c:pt>
                <c:pt idx="541">
                  <c:v>9.6250421040948251E-3</c:v>
                </c:pt>
                <c:pt idx="542">
                  <c:v>9.6250421040948251E-3</c:v>
                </c:pt>
                <c:pt idx="543">
                  <c:v>9.6324346095511184E-3</c:v>
                </c:pt>
                <c:pt idx="544">
                  <c:v>9.6250421040948251E-3</c:v>
                </c:pt>
                <c:pt idx="545">
                  <c:v>9.6324346095511184E-3</c:v>
                </c:pt>
                <c:pt idx="546">
                  <c:v>9.6324346095511184E-3</c:v>
                </c:pt>
                <c:pt idx="547">
                  <c:v>9.6324346095511184E-3</c:v>
                </c:pt>
                <c:pt idx="548">
                  <c:v>9.6324346095511184E-3</c:v>
                </c:pt>
                <c:pt idx="549">
                  <c:v>9.6324346095511184E-3</c:v>
                </c:pt>
                <c:pt idx="550">
                  <c:v>9.6324346095511184E-3</c:v>
                </c:pt>
                <c:pt idx="551">
                  <c:v>9.6324346095511184E-3</c:v>
                </c:pt>
                <c:pt idx="552">
                  <c:v>9.647219620463705E-3</c:v>
                </c:pt>
                <c:pt idx="553">
                  <c:v>9.647219620463705E-3</c:v>
                </c:pt>
                <c:pt idx="554">
                  <c:v>9.6324346095511184E-3</c:v>
                </c:pt>
                <c:pt idx="555">
                  <c:v>9.6324346095511184E-3</c:v>
                </c:pt>
                <c:pt idx="556">
                  <c:v>9.6324346095511184E-3</c:v>
                </c:pt>
                <c:pt idx="557">
                  <c:v>9.647219620463705E-3</c:v>
                </c:pt>
                <c:pt idx="558">
                  <c:v>9.647219620463705E-3</c:v>
                </c:pt>
                <c:pt idx="559">
                  <c:v>9.6620046313762916E-3</c:v>
                </c:pt>
                <c:pt idx="560">
                  <c:v>9.6620046313762916E-3</c:v>
                </c:pt>
                <c:pt idx="561">
                  <c:v>9.6620046313762916E-3</c:v>
                </c:pt>
                <c:pt idx="562">
                  <c:v>9.6693971368325849E-3</c:v>
                </c:pt>
                <c:pt idx="563">
                  <c:v>9.7063596641140584E-3</c:v>
                </c:pt>
                <c:pt idx="564">
                  <c:v>9.6915746532014718E-3</c:v>
                </c:pt>
                <c:pt idx="565">
                  <c:v>9.7285371804829365E-3</c:v>
                </c:pt>
                <c:pt idx="566">
                  <c:v>9.7211446750266432E-3</c:v>
                </c:pt>
                <c:pt idx="567">
                  <c:v>9.6989671586577651E-3</c:v>
                </c:pt>
                <c:pt idx="568">
                  <c:v>9.7876772241332916E-3</c:v>
                </c:pt>
                <c:pt idx="569">
                  <c:v>9.7654997077644117E-3</c:v>
                </c:pt>
                <c:pt idx="570">
                  <c:v>9.7654997077644117E-3</c:v>
                </c:pt>
                <c:pt idx="571">
                  <c:v>9.7876772241332916E-3</c:v>
                </c:pt>
                <c:pt idx="572">
                  <c:v>9.7876772241332916E-3</c:v>
                </c:pt>
                <c:pt idx="573">
                  <c:v>9.8246397514147581E-3</c:v>
                </c:pt>
                <c:pt idx="574">
                  <c:v>9.8394247623273534E-3</c:v>
                </c:pt>
                <c:pt idx="575">
                  <c:v>9.8468172677836467E-3</c:v>
                </c:pt>
                <c:pt idx="576">
                  <c:v>9.8616022786962333E-3</c:v>
                </c:pt>
                <c:pt idx="577">
                  <c:v>9.8837797950651132E-3</c:v>
                </c:pt>
                <c:pt idx="578">
                  <c:v>9.8763872896088199E-3</c:v>
                </c:pt>
                <c:pt idx="579">
                  <c:v>9.8689947841525266E-3</c:v>
                </c:pt>
                <c:pt idx="580">
                  <c:v>9.8616022786962333E-3</c:v>
                </c:pt>
                <c:pt idx="581">
                  <c:v>9.8689947841525266E-3</c:v>
                </c:pt>
                <c:pt idx="582">
                  <c:v>9.8837797950651132E-3</c:v>
                </c:pt>
                <c:pt idx="583">
                  <c:v>9.8763872896088199E-3</c:v>
                </c:pt>
                <c:pt idx="584">
                  <c:v>9.8763872896088199E-3</c:v>
                </c:pt>
                <c:pt idx="585">
                  <c:v>9.8837797950651132E-3</c:v>
                </c:pt>
                <c:pt idx="586">
                  <c:v>9.8837797950651132E-3</c:v>
                </c:pt>
                <c:pt idx="587">
                  <c:v>9.8837797950651132E-3</c:v>
                </c:pt>
                <c:pt idx="588">
                  <c:v>9.8985648059776981E-3</c:v>
                </c:pt>
                <c:pt idx="589">
                  <c:v>9.9059573114339914E-3</c:v>
                </c:pt>
                <c:pt idx="590">
                  <c:v>9.9355273332591715E-3</c:v>
                </c:pt>
                <c:pt idx="591">
                  <c:v>9.9207423223465867E-3</c:v>
                </c:pt>
                <c:pt idx="592">
                  <c:v>9.9355273332591715E-3</c:v>
                </c:pt>
                <c:pt idx="593">
                  <c:v>9.9798823659969314E-3</c:v>
                </c:pt>
                <c:pt idx="594">
                  <c:v>9.9577048496280515E-3</c:v>
                </c:pt>
                <c:pt idx="595">
                  <c:v>9.9503123441717582E-3</c:v>
                </c:pt>
                <c:pt idx="596">
                  <c:v>9.9577048496280515E-3</c:v>
                </c:pt>
                <c:pt idx="597">
                  <c:v>9.9724898605406381E-3</c:v>
                </c:pt>
                <c:pt idx="598">
                  <c:v>9.9946673769095266E-3</c:v>
                </c:pt>
                <c:pt idx="599">
                  <c:v>1.0031629904190993E-2</c:v>
                </c:pt>
                <c:pt idx="600">
                  <c:v>1.0061199926016173E-2</c:v>
                </c:pt>
                <c:pt idx="601">
                  <c:v>1.0016844893278407E-2</c:v>
                </c:pt>
                <c:pt idx="602">
                  <c:v>1.0031629904190993E-2</c:v>
                </c:pt>
                <c:pt idx="603">
                  <c:v>1.004641491510358E-2</c:v>
                </c:pt>
                <c:pt idx="604">
                  <c:v>1.0061199926016173E-2</c:v>
                </c:pt>
                <c:pt idx="605">
                  <c:v>1.0053807420559871E-2</c:v>
                </c:pt>
                <c:pt idx="606">
                  <c:v>1.0090769947841348E-2</c:v>
                </c:pt>
                <c:pt idx="607">
                  <c:v>1.007598493692876E-2</c:v>
                </c:pt>
                <c:pt idx="608">
                  <c:v>1.0068592431472467E-2</c:v>
                </c:pt>
                <c:pt idx="609">
                  <c:v>1.0090769947841348E-2</c:v>
                </c:pt>
                <c:pt idx="610">
                  <c:v>1.0068592431472467E-2</c:v>
                </c:pt>
                <c:pt idx="611">
                  <c:v>1.0083377442385053E-2</c:v>
                </c:pt>
                <c:pt idx="612">
                  <c:v>1.0090769947841348E-2</c:v>
                </c:pt>
                <c:pt idx="613">
                  <c:v>1.0083377442385053E-2</c:v>
                </c:pt>
                <c:pt idx="614">
                  <c:v>1.009816245329764E-2</c:v>
                </c:pt>
                <c:pt idx="615">
                  <c:v>1.0090769947841348E-2</c:v>
                </c:pt>
                <c:pt idx="616">
                  <c:v>1.0105554958753933E-2</c:v>
                </c:pt>
                <c:pt idx="617">
                  <c:v>1.0083377442385053E-2</c:v>
                </c:pt>
                <c:pt idx="618">
                  <c:v>1.0105554958753933E-2</c:v>
                </c:pt>
                <c:pt idx="619">
                  <c:v>1.0112947464210226E-2</c:v>
                </c:pt>
                <c:pt idx="620">
                  <c:v>1.0112947464210226E-2</c:v>
                </c:pt>
                <c:pt idx="621">
                  <c:v>1.0105554958753933E-2</c:v>
                </c:pt>
                <c:pt idx="622">
                  <c:v>1.0112947464210226E-2</c:v>
                </c:pt>
                <c:pt idx="623">
                  <c:v>1.0112947464210226E-2</c:v>
                </c:pt>
                <c:pt idx="624">
                  <c:v>1.0112947464210226E-2</c:v>
                </c:pt>
                <c:pt idx="625">
                  <c:v>1.0112947464210226E-2</c:v>
                </c:pt>
                <c:pt idx="626">
                  <c:v>1.0112947464210226E-2</c:v>
                </c:pt>
                <c:pt idx="627">
                  <c:v>1.012033996966652E-2</c:v>
                </c:pt>
                <c:pt idx="628">
                  <c:v>1.0112947464210226E-2</c:v>
                </c:pt>
                <c:pt idx="629">
                  <c:v>1.0112947464210226E-2</c:v>
                </c:pt>
                <c:pt idx="630">
                  <c:v>1.0112947464210226E-2</c:v>
                </c:pt>
                <c:pt idx="631">
                  <c:v>1.0112947464210226E-2</c:v>
                </c:pt>
                <c:pt idx="632">
                  <c:v>1.0127732475122813E-2</c:v>
                </c:pt>
                <c:pt idx="633">
                  <c:v>1.0142517486035407E-2</c:v>
                </c:pt>
                <c:pt idx="634">
                  <c:v>1.0127732475122813E-2</c:v>
                </c:pt>
                <c:pt idx="635">
                  <c:v>1.0164695002404286E-2</c:v>
                </c:pt>
                <c:pt idx="636">
                  <c:v>1.01499099914917E-2</c:v>
                </c:pt>
                <c:pt idx="637">
                  <c:v>1.017208750786058E-2</c:v>
                </c:pt>
                <c:pt idx="638">
                  <c:v>1.0157302496947993E-2</c:v>
                </c:pt>
                <c:pt idx="639">
                  <c:v>1.017208750786058E-2</c:v>
                </c:pt>
                <c:pt idx="640">
                  <c:v>1.017208750786058E-2</c:v>
                </c:pt>
                <c:pt idx="641">
                  <c:v>1.017208750786058E-2</c:v>
                </c:pt>
                <c:pt idx="642">
                  <c:v>1.0157302496947993E-2</c:v>
                </c:pt>
                <c:pt idx="643">
                  <c:v>1.0209050035142055E-2</c:v>
                </c:pt>
                <c:pt idx="644">
                  <c:v>1.0246012562423521E-2</c:v>
                </c:pt>
                <c:pt idx="645">
                  <c:v>1.0216442540598348E-2</c:v>
                </c:pt>
                <c:pt idx="646">
                  <c:v>1.0209050035142055E-2</c:v>
                </c:pt>
                <c:pt idx="647">
                  <c:v>1.0223835046054642E-2</c:v>
                </c:pt>
                <c:pt idx="648">
                  <c:v>1.0238620056967228E-2</c:v>
                </c:pt>
                <c:pt idx="649">
                  <c:v>1.0260797573336106E-2</c:v>
                </c:pt>
                <c:pt idx="650">
                  <c:v>1.0282975089704995E-2</c:v>
                </c:pt>
                <c:pt idx="651">
                  <c:v>1.0282975089704995E-2</c:v>
                </c:pt>
                <c:pt idx="652">
                  <c:v>1.029776010061758E-2</c:v>
                </c:pt>
                <c:pt idx="653">
                  <c:v>1.0290367595161286E-2</c:v>
                </c:pt>
                <c:pt idx="654">
                  <c:v>1.0282975089704995E-2</c:v>
                </c:pt>
                <c:pt idx="655">
                  <c:v>1.0290367595161286E-2</c:v>
                </c:pt>
                <c:pt idx="656">
                  <c:v>1.0290367595161286E-2</c:v>
                </c:pt>
                <c:pt idx="657">
                  <c:v>1.031993761698646E-2</c:v>
                </c:pt>
                <c:pt idx="658">
                  <c:v>1.0312545111530166E-2</c:v>
                </c:pt>
                <c:pt idx="659">
                  <c:v>1.034211513335534E-2</c:v>
                </c:pt>
                <c:pt idx="660">
                  <c:v>1.031993761698646E-2</c:v>
                </c:pt>
                <c:pt idx="661">
                  <c:v>1.034211513335534E-2</c:v>
                </c:pt>
                <c:pt idx="662">
                  <c:v>1.0334722627899046E-2</c:v>
                </c:pt>
                <c:pt idx="663">
                  <c:v>1.0327330122442753E-2</c:v>
                </c:pt>
                <c:pt idx="664">
                  <c:v>1.0327330122442753E-2</c:v>
                </c:pt>
                <c:pt idx="665">
                  <c:v>1.0334722627899046E-2</c:v>
                </c:pt>
                <c:pt idx="666">
                  <c:v>1.034211513335534E-2</c:v>
                </c:pt>
                <c:pt idx="667">
                  <c:v>1.0334722627899046E-2</c:v>
                </c:pt>
                <c:pt idx="668">
                  <c:v>1.034211513335534E-2</c:v>
                </c:pt>
                <c:pt idx="669">
                  <c:v>1.0349507638811635E-2</c:v>
                </c:pt>
                <c:pt idx="670">
                  <c:v>1.0349507638811635E-2</c:v>
                </c:pt>
                <c:pt idx="671">
                  <c:v>1.0349507638811635E-2</c:v>
                </c:pt>
                <c:pt idx="672">
                  <c:v>1.0349507638811635E-2</c:v>
                </c:pt>
                <c:pt idx="673">
                  <c:v>1.0349507638811635E-2</c:v>
                </c:pt>
                <c:pt idx="674">
                  <c:v>1.0349507638811635E-2</c:v>
                </c:pt>
                <c:pt idx="675">
                  <c:v>1.0349507638811635E-2</c:v>
                </c:pt>
                <c:pt idx="676">
                  <c:v>1.0371685155180521E-2</c:v>
                </c:pt>
                <c:pt idx="677">
                  <c:v>1.0349507638811635E-2</c:v>
                </c:pt>
                <c:pt idx="678">
                  <c:v>1.0356900144267935E-2</c:v>
                </c:pt>
                <c:pt idx="679">
                  <c:v>1.0356900144267935E-2</c:v>
                </c:pt>
                <c:pt idx="680">
                  <c:v>1.0371685155180521E-2</c:v>
                </c:pt>
                <c:pt idx="681">
                  <c:v>1.0379077660636815E-2</c:v>
                </c:pt>
                <c:pt idx="682">
                  <c:v>1.0379077660636815E-2</c:v>
                </c:pt>
                <c:pt idx="683">
                  <c:v>1.0401255177005695E-2</c:v>
                </c:pt>
                <c:pt idx="684">
                  <c:v>1.0386470166093108E-2</c:v>
                </c:pt>
                <c:pt idx="685">
                  <c:v>1.0401255177005695E-2</c:v>
                </c:pt>
                <c:pt idx="686">
                  <c:v>1.0423432693374573E-2</c:v>
                </c:pt>
                <c:pt idx="687">
                  <c:v>1.0453002715199756E-2</c:v>
                </c:pt>
                <c:pt idx="688">
                  <c:v>1.043821770428717E-2</c:v>
                </c:pt>
                <c:pt idx="689">
                  <c:v>1.043821770428717E-2</c:v>
                </c:pt>
                <c:pt idx="690">
                  <c:v>1.0423432693374573E-2</c:v>
                </c:pt>
                <c:pt idx="691">
                  <c:v>1.0445610209743463E-2</c:v>
                </c:pt>
                <c:pt idx="692">
                  <c:v>1.0467787726112341E-2</c:v>
                </c:pt>
                <c:pt idx="693">
                  <c:v>1.0504750253393815E-2</c:v>
                </c:pt>
                <c:pt idx="694">
                  <c:v>1.0482572737024928E-2</c:v>
                </c:pt>
                <c:pt idx="695">
                  <c:v>1.0497357747937515E-2</c:v>
                </c:pt>
                <c:pt idx="696">
                  <c:v>1.0534320275218988E-2</c:v>
                </c:pt>
                <c:pt idx="697">
                  <c:v>1.0549105286131575E-2</c:v>
                </c:pt>
                <c:pt idx="698">
                  <c:v>1.0549105286131575E-2</c:v>
                </c:pt>
                <c:pt idx="699">
                  <c:v>1.0549105286131575E-2</c:v>
                </c:pt>
                <c:pt idx="700">
                  <c:v>1.0541712780675281E-2</c:v>
                </c:pt>
                <c:pt idx="701">
                  <c:v>1.0534320275218988E-2</c:v>
                </c:pt>
                <c:pt idx="702">
                  <c:v>1.0549105286131575E-2</c:v>
                </c:pt>
                <c:pt idx="703">
                  <c:v>1.0571282802500455E-2</c:v>
                </c:pt>
                <c:pt idx="704">
                  <c:v>1.0578675307956748E-2</c:v>
                </c:pt>
                <c:pt idx="705">
                  <c:v>1.0571282802500455E-2</c:v>
                </c:pt>
                <c:pt idx="706">
                  <c:v>1.0556497791587868E-2</c:v>
                </c:pt>
                <c:pt idx="707">
                  <c:v>1.0578675307956748E-2</c:v>
                </c:pt>
                <c:pt idx="708">
                  <c:v>1.0571282802500455E-2</c:v>
                </c:pt>
                <c:pt idx="709">
                  <c:v>1.058606781341305E-2</c:v>
                </c:pt>
                <c:pt idx="710">
                  <c:v>1.0578675307956748E-2</c:v>
                </c:pt>
                <c:pt idx="711">
                  <c:v>1.058606781341305E-2</c:v>
                </c:pt>
                <c:pt idx="712">
                  <c:v>1.0578675307956748E-2</c:v>
                </c:pt>
                <c:pt idx="713">
                  <c:v>1.058606781341305E-2</c:v>
                </c:pt>
                <c:pt idx="714">
                  <c:v>1.058606781341305E-2</c:v>
                </c:pt>
                <c:pt idx="715">
                  <c:v>1.058606781341305E-2</c:v>
                </c:pt>
                <c:pt idx="716">
                  <c:v>1.058606781341305E-2</c:v>
                </c:pt>
                <c:pt idx="717">
                  <c:v>1.058606781341305E-2</c:v>
                </c:pt>
                <c:pt idx="718">
                  <c:v>1.058606781341305E-2</c:v>
                </c:pt>
                <c:pt idx="719">
                  <c:v>1.058606781341305E-2</c:v>
                </c:pt>
                <c:pt idx="720">
                  <c:v>1.058606781341305E-2</c:v>
                </c:pt>
                <c:pt idx="721">
                  <c:v>1.058606781341305E-2</c:v>
                </c:pt>
                <c:pt idx="722">
                  <c:v>1.058606781341305E-2</c:v>
                </c:pt>
                <c:pt idx="723">
                  <c:v>1.058606781341305E-2</c:v>
                </c:pt>
                <c:pt idx="724">
                  <c:v>1.058606781341305E-2</c:v>
                </c:pt>
                <c:pt idx="725">
                  <c:v>1.058606781341305E-2</c:v>
                </c:pt>
                <c:pt idx="726">
                  <c:v>1.058606781341305E-2</c:v>
                </c:pt>
                <c:pt idx="727">
                  <c:v>1.0593460318869343E-2</c:v>
                </c:pt>
                <c:pt idx="728">
                  <c:v>1.0593460318869343E-2</c:v>
                </c:pt>
                <c:pt idx="729">
                  <c:v>1.0593460318869343E-2</c:v>
                </c:pt>
                <c:pt idx="730">
                  <c:v>1.0593460318869343E-2</c:v>
                </c:pt>
                <c:pt idx="731">
                  <c:v>1.0600852824325636E-2</c:v>
                </c:pt>
                <c:pt idx="732">
                  <c:v>1.058606781341305E-2</c:v>
                </c:pt>
                <c:pt idx="733">
                  <c:v>1.0593460318869343E-2</c:v>
                </c:pt>
                <c:pt idx="734">
                  <c:v>1.0593460318869343E-2</c:v>
                </c:pt>
                <c:pt idx="735">
                  <c:v>1.060824532978193E-2</c:v>
                </c:pt>
                <c:pt idx="736">
                  <c:v>1.0615637835238223E-2</c:v>
                </c:pt>
                <c:pt idx="737">
                  <c:v>1.0615637835238223E-2</c:v>
                </c:pt>
                <c:pt idx="738">
                  <c:v>1.060824532978193E-2</c:v>
                </c:pt>
                <c:pt idx="739">
                  <c:v>1.0623030340694516E-2</c:v>
                </c:pt>
                <c:pt idx="740">
                  <c:v>1.0623030340694516E-2</c:v>
                </c:pt>
                <c:pt idx="741">
                  <c:v>1.0623030340694516E-2</c:v>
                </c:pt>
                <c:pt idx="742">
                  <c:v>1.0637815351607101E-2</c:v>
                </c:pt>
                <c:pt idx="743">
                  <c:v>1.0659992867975988E-2</c:v>
                </c:pt>
                <c:pt idx="744">
                  <c:v>1.0674777878888575E-2</c:v>
                </c:pt>
                <c:pt idx="745">
                  <c:v>1.0674777878888575E-2</c:v>
                </c:pt>
                <c:pt idx="746">
                  <c:v>1.0674777878888575E-2</c:v>
                </c:pt>
                <c:pt idx="747">
                  <c:v>1.0689562889801161E-2</c:v>
                </c:pt>
                <c:pt idx="748">
                  <c:v>1.0667385373432281E-2</c:v>
                </c:pt>
                <c:pt idx="749">
                  <c:v>1.0711740406170043E-2</c:v>
                </c:pt>
                <c:pt idx="750">
                  <c:v>1.070434790071375E-2</c:v>
                </c:pt>
                <c:pt idx="751">
                  <c:v>1.070434790071375E-2</c:v>
                </c:pt>
                <c:pt idx="752">
                  <c:v>1.0719132911626336E-2</c:v>
                </c:pt>
                <c:pt idx="753">
                  <c:v>1.0763487944364103E-2</c:v>
                </c:pt>
                <c:pt idx="754">
                  <c:v>1.0748702933451516E-2</c:v>
                </c:pt>
                <c:pt idx="755">
                  <c:v>1.073391792253893E-2</c:v>
                </c:pt>
                <c:pt idx="756">
                  <c:v>1.0748702933451516E-2</c:v>
                </c:pt>
                <c:pt idx="757">
                  <c:v>1.0748702933451516E-2</c:v>
                </c:pt>
                <c:pt idx="758">
                  <c:v>1.0763487944364103E-2</c:v>
                </c:pt>
                <c:pt idx="759">
                  <c:v>1.0785665460732983E-2</c:v>
                </c:pt>
                <c:pt idx="760">
                  <c:v>1.0763487944364103E-2</c:v>
                </c:pt>
                <c:pt idx="761">
                  <c:v>1.077827295527669E-2</c:v>
                </c:pt>
                <c:pt idx="762">
                  <c:v>1.0770880449820396E-2</c:v>
                </c:pt>
                <c:pt idx="763">
                  <c:v>1.077827295527669E-2</c:v>
                </c:pt>
                <c:pt idx="764">
                  <c:v>1.0800450471645568E-2</c:v>
                </c:pt>
                <c:pt idx="765">
                  <c:v>1.0770880449820396E-2</c:v>
                </c:pt>
                <c:pt idx="766">
                  <c:v>1.0807842977101871E-2</c:v>
                </c:pt>
                <c:pt idx="767">
                  <c:v>1.0785665460732983E-2</c:v>
                </c:pt>
                <c:pt idx="768">
                  <c:v>1.0785665460732983E-2</c:v>
                </c:pt>
                <c:pt idx="769">
                  <c:v>1.0807842977101871E-2</c:v>
                </c:pt>
                <c:pt idx="770">
                  <c:v>1.0822627988014458E-2</c:v>
                </c:pt>
                <c:pt idx="771">
                  <c:v>1.0822627988014458E-2</c:v>
                </c:pt>
                <c:pt idx="772">
                  <c:v>1.0807842977101871E-2</c:v>
                </c:pt>
                <c:pt idx="773">
                  <c:v>1.0815235482558165E-2</c:v>
                </c:pt>
                <c:pt idx="774">
                  <c:v>1.0822627988014458E-2</c:v>
                </c:pt>
                <c:pt idx="775">
                  <c:v>1.0815235482558165E-2</c:v>
                </c:pt>
                <c:pt idx="776">
                  <c:v>1.0822627988014458E-2</c:v>
                </c:pt>
                <c:pt idx="777">
                  <c:v>1.0822627988014458E-2</c:v>
                </c:pt>
                <c:pt idx="778">
                  <c:v>1.083002049347075E-2</c:v>
                </c:pt>
                <c:pt idx="779">
                  <c:v>1.0822627988014458E-2</c:v>
                </c:pt>
                <c:pt idx="780">
                  <c:v>1.083002049347075E-2</c:v>
                </c:pt>
                <c:pt idx="781">
                  <c:v>1.0822627988014458E-2</c:v>
                </c:pt>
                <c:pt idx="782">
                  <c:v>1.083002049347075E-2</c:v>
                </c:pt>
                <c:pt idx="783">
                  <c:v>1.083002049347075E-2</c:v>
                </c:pt>
                <c:pt idx="784">
                  <c:v>1.0837412998927043E-2</c:v>
                </c:pt>
                <c:pt idx="785">
                  <c:v>1.083002049347075E-2</c:v>
                </c:pt>
                <c:pt idx="786">
                  <c:v>1.0859590515295923E-2</c:v>
                </c:pt>
                <c:pt idx="787">
                  <c:v>1.0837412998927043E-2</c:v>
                </c:pt>
                <c:pt idx="788">
                  <c:v>1.0859590515295923E-2</c:v>
                </c:pt>
                <c:pt idx="789">
                  <c:v>1.0866983020752216E-2</c:v>
                </c:pt>
                <c:pt idx="790">
                  <c:v>1.0844805504383336E-2</c:v>
                </c:pt>
                <c:pt idx="791">
                  <c:v>1.0859590515295923E-2</c:v>
                </c:pt>
                <c:pt idx="792">
                  <c:v>1.085219800983963E-2</c:v>
                </c:pt>
                <c:pt idx="793">
                  <c:v>1.0859590515295923E-2</c:v>
                </c:pt>
                <c:pt idx="794">
                  <c:v>1.0866983020752216E-2</c:v>
                </c:pt>
                <c:pt idx="795">
                  <c:v>1.0874375526208509E-2</c:v>
                </c:pt>
                <c:pt idx="796">
                  <c:v>1.088176803166481E-2</c:v>
                </c:pt>
                <c:pt idx="797">
                  <c:v>1.0859590515295923E-2</c:v>
                </c:pt>
                <c:pt idx="798">
                  <c:v>1.0874375526208509E-2</c:v>
                </c:pt>
                <c:pt idx="799">
                  <c:v>1.088176803166481E-2</c:v>
                </c:pt>
                <c:pt idx="800">
                  <c:v>1.0889160537121103E-2</c:v>
                </c:pt>
                <c:pt idx="801">
                  <c:v>1.0911338053489983E-2</c:v>
                </c:pt>
                <c:pt idx="802">
                  <c:v>1.0948300580771449E-2</c:v>
                </c:pt>
                <c:pt idx="803">
                  <c:v>1.0948300580771449E-2</c:v>
                </c:pt>
                <c:pt idx="804">
                  <c:v>1.0940908075315156E-2</c:v>
                </c:pt>
                <c:pt idx="805">
                  <c:v>1.0940908075315156E-2</c:v>
                </c:pt>
                <c:pt idx="806">
                  <c:v>1.0963085591684045E-2</c:v>
                </c:pt>
                <c:pt idx="807">
                  <c:v>1.0992655613509216E-2</c:v>
                </c:pt>
                <c:pt idx="808">
                  <c:v>1.0985263108052925E-2</c:v>
                </c:pt>
                <c:pt idx="809">
                  <c:v>1.0977870602596631E-2</c:v>
                </c:pt>
                <c:pt idx="810">
                  <c:v>1.0977870602596631E-2</c:v>
                </c:pt>
                <c:pt idx="811">
                  <c:v>1.0985263108052925E-2</c:v>
                </c:pt>
                <c:pt idx="812">
                  <c:v>1.1000048118965509E-2</c:v>
                </c:pt>
                <c:pt idx="813">
                  <c:v>1.1022225635334389E-2</c:v>
                </c:pt>
                <c:pt idx="814">
                  <c:v>1.1007440624421803E-2</c:v>
                </c:pt>
                <c:pt idx="815">
                  <c:v>1.1014833129878096E-2</c:v>
                </c:pt>
                <c:pt idx="816">
                  <c:v>1.1037010646246983E-2</c:v>
                </c:pt>
                <c:pt idx="817">
                  <c:v>1.1037010646246983E-2</c:v>
                </c:pt>
                <c:pt idx="818">
                  <c:v>1.1044403151703276E-2</c:v>
                </c:pt>
                <c:pt idx="819">
                  <c:v>1.102961814079069E-2</c:v>
                </c:pt>
                <c:pt idx="820">
                  <c:v>1.1044403151703276E-2</c:v>
                </c:pt>
                <c:pt idx="821">
                  <c:v>1.1051795657159571E-2</c:v>
                </c:pt>
                <c:pt idx="822">
                  <c:v>1.1051795657159571E-2</c:v>
                </c:pt>
                <c:pt idx="823">
                  <c:v>1.1051795657159571E-2</c:v>
                </c:pt>
                <c:pt idx="824">
                  <c:v>1.1044403151703276E-2</c:v>
                </c:pt>
                <c:pt idx="825">
                  <c:v>1.1059188162615865E-2</c:v>
                </c:pt>
                <c:pt idx="826">
                  <c:v>1.1059188162615865E-2</c:v>
                </c:pt>
                <c:pt idx="827">
                  <c:v>1.1051795657159571E-2</c:v>
                </c:pt>
                <c:pt idx="828">
                  <c:v>1.1051795657159571E-2</c:v>
                </c:pt>
                <c:pt idx="829">
                  <c:v>1.1073973173528451E-2</c:v>
                </c:pt>
                <c:pt idx="830">
                  <c:v>1.1059188162615865E-2</c:v>
                </c:pt>
                <c:pt idx="831">
                  <c:v>1.1066580668072158E-2</c:v>
                </c:pt>
                <c:pt idx="832">
                  <c:v>1.1059188162615865E-2</c:v>
                </c:pt>
                <c:pt idx="833">
                  <c:v>1.1059188162615865E-2</c:v>
                </c:pt>
                <c:pt idx="834">
                  <c:v>1.1066580668072158E-2</c:v>
                </c:pt>
                <c:pt idx="835">
                  <c:v>1.1059188162615865E-2</c:v>
                </c:pt>
                <c:pt idx="836">
                  <c:v>1.1073973173528451E-2</c:v>
                </c:pt>
                <c:pt idx="837">
                  <c:v>1.1059188162615865E-2</c:v>
                </c:pt>
                <c:pt idx="838">
                  <c:v>1.1081365678984744E-2</c:v>
                </c:pt>
                <c:pt idx="839">
                  <c:v>1.1081365678984744E-2</c:v>
                </c:pt>
                <c:pt idx="840">
                  <c:v>1.1081365678984744E-2</c:v>
                </c:pt>
                <c:pt idx="841">
                  <c:v>1.1081365678984744E-2</c:v>
                </c:pt>
                <c:pt idx="842">
                  <c:v>1.1096150689897331E-2</c:v>
                </c:pt>
                <c:pt idx="843">
                  <c:v>1.1118328206266218E-2</c:v>
                </c:pt>
                <c:pt idx="844">
                  <c:v>1.1096150689897331E-2</c:v>
                </c:pt>
                <c:pt idx="845">
                  <c:v>1.1110935700809925E-2</c:v>
                </c:pt>
                <c:pt idx="846">
                  <c:v>1.1118328206266218E-2</c:v>
                </c:pt>
                <c:pt idx="847">
                  <c:v>1.1155290733547683E-2</c:v>
                </c:pt>
                <c:pt idx="848">
                  <c:v>1.1140505722635098E-2</c:v>
                </c:pt>
                <c:pt idx="849">
                  <c:v>1.1133113217178804E-2</c:v>
                </c:pt>
                <c:pt idx="850">
                  <c:v>1.1170075744460269E-2</c:v>
                </c:pt>
                <c:pt idx="851">
                  <c:v>1.1155290733547683E-2</c:v>
                </c:pt>
                <c:pt idx="852">
                  <c:v>1.1155290733547683E-2</c:v>
                </c:pt>
                <c:pt idx="853">
                  <c:v>1.1177468249916573E-2</c:v>
                </c:pt>
                <c:pt idx="854">
                  <c:v>1.119225326082916E-2</c:v>
                </c:pt>
                <c:pt idx="855">
                  <c:v>1.1207038271741744E-2</c:v>
                </c:pt>
                <c:pt idx="856">
                  <c:v>1.1221823282654331E-2</c:v>
                </c:pt>
                <c:pt idx="857">
                  <c:v>1.1221823282654331E-2</c:v>
                </c:pt>
                <c:pt idx="858">
                  <c:v>1.1251393304479511E-2</c:v>
                </c:pt>
                <c:pt idx="859">
                  <c:v>1.1236608293566918E-2</c:v>
                </c:pt>
                <c:pt idx="860">
                  <c:v>1.1258785809935805E-2</c:v>
                </c:pt>
                <c:pt idx="861">
                  <c:v>1.1273570820848391E-2</c:v>
                </c:pt>
                <c:pt idx="862">
                  <c:v>1.1273570820848391E-2</c:v>
                </c:pt>
                <c:pt idx="863">
                  <c:v>1.1280963326304684E-2</c:v>
                </c:pt>
                <c:pt idx="864">
                  <c:v>1.1273570820848391E-2</c:v>
                </c:pt>
                <c:pt idx="865">
                  <c:v>1.1273570820848391E-2</c:v>
                </c:pt>
                <c:pt idx="866">
                  <c:v>1.1273570820848391E-2</c:v>
                </c:pt>
                <c:pt idx="867">
                  <c:v>1.1280963326304684E-2</c:v>
                </c:pt>
                <c:pt idx="868">
                  <c:v>1.1258785809935805E-2</c:v>
                </c:pt>
                <c:pt idx="869">
                  <c:v>1.1295748337217271E-2</c:v>
                </c:pt>
                <c:pt idx="870">
                  <c:v>1.1273570820848391E-2</c:v>
                </c:pt>
                <c:pt idx="871">
                  <c:v>1.1295748337217271E-2</c:v>
                </c:pt>
                <c:pt idx="872">
                  <c:v>1.1288355831760978E-2</c:v>
                </c:pt>
                <c:pt idx="873">
                  <c:v>1.1295748337217271E-2</c:v>
                </c:pt>
                <c:pt idx="874">
                  <c:v>1.1303140842673564E-2</c:v>
                </c:pt>
                <c:pt idx="875">
                  <c:v>1.1303140842673564E-2</c:v>
                </c:pt>
                <c:pt idx="876">
                  <c:v>1.1295748337217271E-2</c:v>
                </c:pt>
                <c:pt idx="877">
                  <c:v>1.1303140842673564E-2</c:v>
                </c:pt>
                <c:pt idx="878">
                  <c:v>1.1303140842673564E-2</c:v>
                </c:pt>
                <c:pt idx="879">
                  <c:v>1.1295748337217271E-2</c:v>
                </c:pt>
                <c:pt idx="880">
                  <c:v>1.1310533348129858E-2</c:v>
                </c:pt>
                <c:pt idx="881">
                  <c:v>1.1317925853586153E-2</c:v>
                </c:pt>
                <c:pt idx="882">
                  <c:v>1.1310533348129858E-2</c:v>
                </c:pt>
                <c:pt idx="883">
                  <c:v>1.1303140842673564E-2</c:v>
                </c:pt>
                <c:pt idx="884">
                  <c:v>1.1310533348129858E-2</c:v>
                </c:pt>
                <c:pt idx="885">
                  <c:v>1.1310533348129858E-2</c:v>
                </c:pt>
                <c:pt idx="886">
                  <c:v>1.1303140842673564E-2</c:v>
                </c:pt>
                <c:pt idx="887">
                  <c:v>1.1303140842673564E-2</c:v>
                </c:pt>
                <c:pt idx="888">
                  <c:v>1.1317925853586153E-2</c:v>
                </c:pt>
                <c:pt idx="889">
                  <c:v>1.1310533348129858E-2</c:v>
                </c:pt>
                <c:pt idx="890">
                  <c:v>1.1317925853586153E-2</c:v>
                </c:pt>
                <c:pt idx="891">
                  <c:v>1.1317925853586153E-2</c:v>
                </c:pt>
                <c:pt idx="892">
                  <c:v>1.1310533348129858E-2</c:v>
                </c:pt>
                <c:pt idx="893">
                  <c:v>1.1325318359042453E-2</c:v>
                </c:pt>
                <c:pt idx="894">
                  <c:v>1.1317925853586153E-2</c:v>
                </c:pt>
                <c:pt idx="895">
                  <c:v>1.1325318359042453E-2</c:v>
                </c:pt>
                <c:pt idx="896">
                  <c:v>1.1347495875411333E-2</c:v>
                </c:pt>
                <c:pt idx="897">
                  <c:v>1.1369673391780211E-2</c:v>
                </c:pt>
                <c:pt idx="898">
                  <c:v>1.1354888380867626E-2</c:v>
                </c:pt>
                <c:pt idx="899">
                  <c:v>1.1354888380867626E-2</c:v>
                </c:pt>
                <c:pt idx="900">
                  <c:v>1.1384458402692798E-2</c:v>
                </c:pt>
                <c:pt idx="901">
                  <c:v>1.1369673391780211E-2</c:v>
                </c:pt>
                <c:pt idx="902">
                  <c:v>1.1369673391780211E-2</c:v>
                </c:pt>
                <c:pt idx="903">
                  <c:v>1.1399243413605391E-2</c:v>
                </c:pt>
                <c:pt idx="904">
                  <c:v>1.1406635919061686E-2</c:v>
                </c:pt>
                <c:pt idx="905">
                  <c:v>1.1414028424517979E-2</c:v>
                </c:pt>
                <c:pt idx="906">
                  <c:v>1.1377065897236504E-2</c:v>
                </c:pt>
                <c:pt idx="907">
                  <c:v>1.1406635919061686E-2</c:v>
                </c:pt>
                <c:pt idx="908">
                  <c:v>1.1421420929974273E-2</c:v>
                </c:pt>
                <c:pt idx="909">
                  <c:v>1.1414028424517979E-2</c:v>
                </c:pt>
                <c:pt idx="910">
                  <c:v>1.1436205940886859E-2</c:v>
                </c:pt>
                <c:pt idx="911">
                  <c:v>1.1414028424517979E-2</c:v>
                </c:pt>
                <c:pt idx="912">
                  <c:v>1.1428813435430566E-2</c:v>
                </c:pt>
                <c:pt idx="913">
                  <c:v>1.1450990951799446E-2</c:v>
                </c:pt>
                <c:pt idx="914">
                  <c:v>1.1443598446343153E-2</c:v>
                </c:pt>
                <c:pt idx="915">
                  <c:v>1.1458383457255739E-2</c:v>
                </c:pt>
                <c:pt idx="916">
                  <c:v>1.1487953479080919E-2</c:v>
                </c:pt>
                <c:pt idx="917">
                  <c:v>1.1458383457255739E-2</c:v>
                </c:pt>
                <c:pt idx="918">
                  <c:v>1.1473168468168333E-2</c:v>
                </c:pt>
                <c:pt idx="919">
                  <c:v>1.1480560973624626E-2</c:v>
                </c:pt>
                <c:pt idx="920">
                  <c:v>1.1495345984537213E-2</c:v>
                </c:pt>
                <c:pt idx="921">
                  <c:v>1.1510130995449799E-2</c:v>
                </c:pt>
                <c:pt idx="922">
                  <c:v>1.1524916006362384E-2</c:v>
                </c:pt>
                <c:pt idx="923">
                  <c:v>1.1517523500906093E-2</c:v>
                </c:pt>
                <c:pt idx="924">
                  <c:v>1.1517523500906093E-2</c:v>
                </c:pt>
                <c:pt idx="925">
                  <c:v>1.1532308511818678E-2</c:v>
                </c:pt>
                <c:pt idx="926">
                  <c:v>1.1524916006362384E-2</c:v>
                </c:pt>
                <c:pt idx="927">
                  <c:v>1.1524916006362384E-2</c:v>
                </c:pt>
                <c:pt idx="928">
                  <c:v>1.1532308511818678E-2</c:v>
                </c:pt>
                <c:pt idx="929">
                  <c:v>1.1517523500906093E-2</c:v>
                </c:pt>
                <c:pt idx="930">
                  <c:v>1.1532308511818678E-2</c:v>
                </c:pt>
                <c:pt idx="931">
                  <c:v>1.1532308511818678E-2</c:v>
                </c:pt>
                <c:pt idx="932">
                  <c:v>1.1524916006362384E-2</c:v>
                </c:pt>
                <c:pt idx="933">
                  <c:v>1.1532308511818678E-2</c:v>
                </c:pt>
                <c:pt idx="934">
                  <c:v>1.1532308511818678E-2</c:v>
                </c:pt>
                <c:pt idx="935">
                  <c:v>1.1532308511818678E-2</c:v>
                </c:pt>
                <c:pt idx="936">
                  <c:v>1.1539701017274971E-2</c:v>
                </c:pt>
                <c:pt idx="937">
                  <c:v>1.1532308511818678E-2</c:v>
                </c:pt>
                <c:pt idx="938">
                  <c:v>1.1532308511818678E-2</c:v>
                </c:pt>
                <c:pt idx="939">
                  <c:v>1.1539701017274971E-2</c:v>
                </c:pt>
                <c:pt idx="940">
                  <c:v>1.1539701017274971E-2</c:v>
                </c:pt>
                <c:pt idx="941">
                  <c:v>1.1532308511818678E-2</c:v>
                </c:pt>
                <c:pt idx="942">
                  <c:v>1.1539701017274971E-2</c:v>
                </c:pt>
                <c:pt idx="943">
                  <c:v>1.1539701017274971E-2</c:v>
                </c:pt>
                <c:pt idx="944">
                  <c:v>1.1539701017274971E-2</c:v>
                </c:pt>
                <c:pt idx="945">
                  <c:v>1.1539701017274971E-2</c:v>
                </c:pt>
                <c:pt idx="946">
                  <c:v>1.1532308511818678E-2</c:v>
                </c:pt>
                <c:pt idx="947">
                  <c:v>1.1532308511818678E-2</c:v>
                </c:pt>
                <c:pt idx="948">
                  <c:v>1.1539701017274971E-2</c:v>
                </c:pt>
                <c:pt idx="949">
                  <c:v>1.1539701017274971E-2</c:v>
                </c:pt>
                <c:pt idx="950">
                  <c:v>1.1539701017274971E-2</c:v>
                </c:pt>
                <c:pt idx="951">
                  <c:v>1.1539701017274971E-2</c:v>
                </c:pt>
                <c:pt idx="952">
                  <c:v>1.1539701017274971E-2</c:v>
                </c:pt>
                <c:pt idx="953">
                  <c:v>1.1532308511818678E-2</c:v>
                </c:pt>
                <c:pt idx="954">
                  <c:v>1.1539701017274971E-2</c:v>
                </c:pt>
                <c:pt idx="955">
                  <c:v>1.1539701017274971E-2</c:v>
                </c:pt>
                <c:pt idx="956">
                  <c:v>1.1539701017274971E-2</c:v>
                </c:pt>
                <c:pt idx="957">
                  <c:v>1.1539701017274971E-2</c:v>
                </c:pt>
                <c:pt idx="958">
                  <c:v>1.1539701017274971E-2</c:v>
                </c:pt>
                <c:pt idx="959">
                  <c:v>1.1539701017274971E-2</c:v>
                </c:pt>
                <c:pt idx="960">
                  <c:v>1.1539701017274971E-2</c:v>
                </c:pt>
                <c:pt idx="961">
                  <c:v>1.1539701017274971E-2</c:v>
                </c:pt>
                <c:pt idx="962">
                  <c:v>1.1539701017274971E-2</c:v>
                </c:pt>
                <c:pt idx="963">
                  <c:v>1.1547093522731264E-2</c:v>
                </c:pt>
                <c:pt idx="964">
                  <c:v>1.1539701017274971E-2</c:v>
                </c:pt>
                <c:pt idx="965">
                  <c:v>1.1539701017274971E-2</c:v>
                </c:pt>
                <c:pt idx="966">
                  <c:v>1.1547093522731264E-2</c:v>
                </c:pt>
                <c:pt idx="967">
                  <c:v>1.1547093522731264E-2</c:v>
                </c:pt>
                <c:pt idx="968">
                  <c:v>1.1539701017274971E-2</c:v>
                </c:pt>
                <c:pt idx="969">
                  <c:v>1.1539701017274971E-2</c:v>
                </c:pt>
                <c:pt idx="970">
                  <c:v>1.1554486028187568E-2</c:v>
                </c:pt>
                <c:pt idx="971">
                  <c:v>1.1554486028187568E-2</c:v>
                </c:pt>
                <c:pt idx="972">
                  <c:v>1.1547093522731264E-2</c:v>
                </c:pt>
                <c:pt idx="973">
                  <c:v>1.1547093522731264E-2</c:v>
                </c:pt>
                <c:pt idx="974">
                  <c:v>1.1547093522731264E-2</c:v>
                </c:pt>
                <c:pt idx="975">
                  <c:v>1.1547093522731264E-2</c:v>
                </c:pt>
                <c:pt idx="976">
                  <c:v>1.1569271039100153E-2</c:v>
                </c:pt>
                <c:pt idx="977">
                  <c:v>1.1569271039100153E-2</c:v>
                </c:pt>
                <c:pt idx="978">
                  <c:v>1.1561878533643861E-2</c:v>
                </c:pt>
                <c:pt idx="979">
                  <c:v>1.1569271039100153E-2</c:v>
                </c:pt>
                <c:pt idx="980">
                  <c:v>1.1584056050012739E-2</c:v>
                </c:pt>
                <c:pt idx="981">
                  <c:v>1.1569271039100153E-2</c:v>
                </c:pt>
                <c:pt idx="982">
                  <c:v>1.1569271039100153E-2</c:v>
                </c:pt>
                <c:pt idx="983">
                  <c:v>1.1584056050012739E-2</c:v>
                </c:pt>
                <c:pt idx="984">
                  <c:v>1.1606233566381619E-2</c:v>
                </c:pt>
                <c:pt idx="985">
                  <c:v>1.1598841060925326E-2</c:v>
                </c:pt>
                <c:pt idx="986">
                  <c:v>1.1606233566381619E-2</c:v>
                </c:pt>
                <c:pt idx="987">
                  <c:v>1.1628411082750506E-2</c:v>
                </c:pt>
                <c:pt idx="988">
                  <c:v>1.1643196093663093E-2</c:v>
                </c:pt>
                <c:pt idx="989">
                  <c:v>1.1657981104575679E-2</c:v>
                </c:pt>
                <c:pt idx="990">
                  <c:v>1.1650588599119386E-2</c:v>
                </c:pt>
                <c:pt idx="991">
                  <c:v>1.1643196093663093E-2</c:v>
                </c:pt>
                <c:pt idx="992">
                  <c:v>1.1643196093663093E-2</c:v>
                </c:pt>
                <c:pt idx="993">
                  <c:v>1.1680158620944561E-2</c:v>
                </c:pt>
                <c:pt idx="994">
                  <c:v>1.1694943631857146E-2</c:v>
                </c:pt>
                <c:pt idx="995">
                  <c:v>1.1672766115488268E-2</c:v>
                </c:pt>
                <c:pt idx="996">
                  <c:v>1.1680158620944561E-2</c:v>
                </c:pt>
                <c:pt idx="997">
                  <c:v>1.1687551126400854E-2</c:v>
                </c:pt>
                <c:pt idx="998">
                  <c:v>1.1680158620944561E-2</c:v>
                </c:pt>
                <c:pt idx="999">
                  <c:v>1.1739298664594913E-2</c:v>
                </c:pt>
                <c:pt idx="1000">
                  <c:v>1.1709728642769741E-2</c:v>
                </c:pt>
                <c:pt idx="1001">
                  <c:v>1.1717121148226034E-2</c:v>
                </c:pt>
                <c:pt idx="1002">
                  <c:v>1.1694943631857146E-2</c:v>
                </c:pt>
                <c:pt idx="1003">
                  <c:v>1.1724513653682328E-2</c:v>
                </c:pt>
                <c:pt idx="1004">
                  <c:v>1.1754083675507499E-2</c:v>
                </c:pt>
                <c:pt idx="1005">
                  <c:v>1.1746691170051206E-2</c:v>
                </c:pt>
                <c:pt idx="1006">
                  <c:v>1.1739298664594913E-2</c:v>
                </c:pt>
                <c:pt idx="1007">
                  <c:v>1.1761476180963792E-2</c:v>
                </c:pt>
                <c:pt idx="1008">
                  <c:v>1.1746691170051206E-2</c:v>
                </c:pt>
                <c:pt idx="1009">
                  <c:v>1.1746691170051206E-2</c:v>
                </c:pt>
                <c:pt idx="1010">
                  <c:v>1.1754083675507499E-2</c:v>
                </c:pt>
                <c:pt idx="1011">
                  <c:v>1.1776261191876388E-2</c:v>
                </c:pt>
                <c:pt idx="1012">
                  <c:v>1.1746691170051206E-2</c:v>
                </c:pt>
                <c:pt idx="1013">
                  <c:v>1.1768868686420086E-2</c:v>
                </c:pt>
                <c:pt idx="1014">
                  <c:v>1.1768868686420086E-2</c:v>
                </c:pt>
                <c:pt idx="1015">
                  <c:v>1.1768868686420086E-2</c:v>
                </c:pt>
                <c:pt idx="1016">
                  <c:v>1.1768868686420086E-2</c:v>
                </c:pt>
                <c:pt idx="1017">
                  <c:v>1.1768868686420086E-2</c:v>
                </c:pt>
                <c:pt idx="1018">
                  <c:v>1.1776261191876388E-2</c:v>
                </c:pt>
                <c:pt idx="1019">
                  <c:v>1.1761476180963792E-2</c:v>
                </c:pt>
                <c:pt idx="1020">
                  <c:v>1.1776261191876388E-2</c:v>
                </c:pt>
                <c:pt idx="1021">
                  <c:v>1.1768868686420086E-2</c:v>
                </c:pt>
                <c:pt idx="1022">
                  <c:v>1.1798438708245268E-2</c:v>
                </c:pt>
                <c:pt idx="1023">
                  <c:v>1.1791046202788974E-2</c:v>
                </c:pt>
                <c:pt idx="1024">
                  <c:v>1.1798438708245268E-2</c:v>
                </c:pt>
                <c:pt idx="1025">
                  <c:v>1.1783653697332681E-2</c:v>
                </c:pt>
                <c:pt idx="1026">
                  <c:v>1.1791046202788974E-2</c:v>
                </c:pt>
                <c:pt idx="1027">
                  <c:v>1.1783653697332681E-2</c:v>
                </c:pt>
                <c:pt idx="1028">
                  <c:v>1.1798438708245268E-2</c:v>
                </c:pt>
                <c:pt idx="1029">
                  <c:v>1.1805831213701561E-2</c:v>
                </c:pt>
                <c:pt idx="1030">
                  <c:v>1.1805831213701561E-2</c:v>
                </c:pt>
                <c:pt idx="1031">
                  <c:v>1.1805831213701561E-2</c:v>
                </c:pt>
                <c:pt idx="1032">
                  <c:v>1.1798438708245268E-2</c:v>
                </c:pt>
                <c:pt idx="1033">
                  <c:v>1.1850186246439328E-2</c:v>
                </c:pt>
                <c:pt idx="1034">
                  <c:v>1.1835401235526734E-2</c:v>
                </c:pt>
                <c:pt idx="1035">
                  <c:v>1.1805831213701561E-2</c:v>
                </c:pt>
                <c:pt idx="1036">
                  <c:v>1.1820616224614148E-2</c:v>
                </c:pt>
                <c:pt idx="1037">
                  <c:v>1.1864971257351914E-2</c:v>
                </c:pt>
                <c:pt idx="1038">
                  <c:v>1.1842793740983027E-2</c:v>
                </c:pt>
                <c:pt idx="1039">
                  <c:v>1.1842793740983027E-2</c:v>
                </c:pt>
                <c:pt idx="1040">
                  <c:v>1.1835401235526734E-2</c:v>
                </c:pt>
                <c:pt idx="1041">
                  <c:v>1.1879756268264501E-2</c:v>
                </c:pt>
                <c:pt idx="1042">
                  <c:v>1.1864971257351914E-2</c:v>
                </c:pt>
                <c:pt idx="1043">
                  <c:v>1.1879756268264501E-2</c:v>
                </c:pt>
                <c:pt idx="1044">
                  <c:v>1.1894541279177086E-2</c:v>
                </c:pt>
                <c:pt idx="1045">
                  <c:v>1.1887148773720794E-2</c:v>
                </c:pt>
                <c:pt idx="1046">
                  <c:v>1.1879756268264501E-2</c:v>
                </c:pt>
                <c:pt idx="1047">
                  <c:v>1.1887148773720794E-2</c:v>
                </c:pt>
                <c:pt idx="1048">
                  <c:v>1.1916718795545966E-2</c:v>
                </c:pt>
                <c:pt idx="1049">
                  <c:v>1.1924111301002269E-2</c:v>
                </c:pt>
                <c:pt idx="1050">
                  <c:v>1.1931503806458561E-2</c:v>
                </c:pt>
                <c:pt idx="1051">
                  <c:v>1.1909326290089672E-2</c:v>
                </c:pt>
                <c:pt idx="1052">
                  <c:v>1.1953681322827441E-2</c:v>
                </c:pt>
                <c:pt idx="1053">
                  <c:v>1.1953681322827441E-2</c:v>
                </c:pt>
                <c:pt idx="1054">
                  <c:v>1.1968466333740027E-2</c:v>
                </c:pt>
                <c:pt idx="1055">
                  <c:v>1.1968466333740027E-2</c:v>
                </c:pt>
                <c:pt idx="1056">
                  <c:v>1.1961073828283734E-2</c:v>
                </c:pt>
                <c:pt idx="1057">
                  <c:v>1.1983251344652614E-2</c:v>
                </c:pt>
                <c:pt idx="1058">
                  <c:v>1.1975858839196321E-2</c:v>
                </c:pt>
                <c:pt idx="1059">
                  <c:v>1.1953681322827441E-2</c:v>
                </c:pt>
                <c:pt idx="1060">
                  <c:v>1.1953681322827441E-2</c:v>
                </c:pt>
                <c:pt idx="1061">
                  <c:v>1.1961073828283734E-2</c:v>
                </c:pt>
                <c:pt idx="1062">
                  <c:v>1.1968466333740027E-2</c:v>
                </c:pt>
                <c:pt idx="1063">
                  <c:v>1.1983251344652614E-2</c:v>
                </c:pt>
                <c:pt idx="1064">
                  <c:v>1.1998036355565208E-2</c:v>
                </c:pt>
                <c:pt idx="1065">
                  <c:v>1.1983251344652614E-2</c:v>
                </c:pt>
                <c:pt idx="1066">
                  <c:v>1.1983251344652614E-2</c:v>
                </c:pt>
                <c:pt idx="1067">
                  <c:v>1.1998036355565208E-2</c:v>
                </c:pt>
                <c:pt idx="1068">
                  <c:v>1.1990643850108907E-2</c:v>
                </c:pt>
                <c:pt idx="1069">
                  <c:v>1.1998036355565208E-2</c:v>
                </c:pt>
                <c:pt idx="1070">
                  <c:v>1.1990643850108907E-2</c:v>
                </c:pt>
                <c:pt idx="1071">
                  <c:v>1.2005428861021501E-2</c:v>
                </c:pt>
                <c:pt idx="1072">
                  <c:v>1.2005428861021501E-2</c:v>
                </c:pt>
                <c:pt idx="1073">
                  <c:v>1.2005428861021501E-2</c:v>
                </c:pt>
                <c:pt idx="1074">
                  <c:v>1.2005428861021501E-2</c:v>
                </c:pt>
                <c:pt idx="1075">
                  <c:v>1.1998036355565208E-2</c:v>
                </c:pt>
                <c:pt idx="1076">
                  <c:v>1.2012821366477794E-2</c:v>
                </c:pt>
                <c:pt idx="1077">
                  <c:v>1.2012821366477794E-2</c:v>
                </c:pt>
                <c:pt idx="1078">
                  <c:v>1.2012821366477794E-2</c:v>
                </c:pt>
                <c:pt idx="1079">
                  <c:v>1.2012821366477794E-2</c:v>
                </c:pt>
                <c:pt idx="1080">
                  <c:v>1.2012821366477794E-2</c:v>
                </c:pt>
                <c:pt idx="1081">
                  <c:v>1.2012821366477794E-2</c:v>
                </c:pt>
                <c:pt idx="1082">
                  <c:v>1.2012821366477794E-2</c:v>
                </c:pt>
                <c:pt idx="1083">
                  <c:v>1.2005428861021501E-2</c:v>
                </c:pt>
                <c:pt idx="1084">
                  <c:v>1.2012821366477794E-2</c:v>
                </c:pt>
                <c:pt idx="1085">
                  <c:v>1.2012821366477794E-2</c:v>
                </c:pt>
                <c:pt idx="1086">
                  <c:v>1.2012821366477794E-2</c:v>
                </c:pt>
                <c:pt idx="1087">
                  <c:v>1.2012821366477794E-2</c:v>
                </c:pt>
                <c:pt idx="1088">
                  <c:v>1.2012821366477794E-2</c:v>
                </c:pt>
                <c:pt idx="1089">
                  <c:v>1.2012821366477794E-2</c:v>
                </c:pt>
                <c:pt idx="1090">
                  <c:v>1.2012821366477794E-2</c:v>
                </c:pt>
                <c:pt idx="1091">
                  <c:v>1.2012821366477794E-2</c:v>
                </c:pt>
                <c:pt idx="1092">
                  <c:v>1.2012821366477794E-2</c:v>
                </c:pt>
                <c:pt idx="1093">
                  <c:v>1.2020213871934089E-2</c:v>
                </c:pt>
                <c:pt idx="1094">
                  <c:v>1.2012821366477794E-2</c:v>
                </c:pt>
                <c:pt idx="1095">
                  <c:v>1.2020213871934089E-2</c:v>
                </c:pt>
                <c:pt idx="1096">
                  <c:v>1.2020213871934089E-2</c:v>
                </c:pt>
                <c:pt idx="1097">
                  <c:v>1.2020213871934089E-2</c:v>
                </c:pt>
                <c:pt idx="1098">
                  <c:v>1.2020213871934089E-2</c:v>
                </c:pt>
                <c:pt idx="1099">
                  <c:v>1.2027606377390383E-2</c:v>
                </c:pt>
                <c:pt idx="1100">
                  <c:v>1.2027606377390383E-2</c:v>
                </c:pt>
                <c:pt idx="1101">
                  <c:v>1.2027606377390383E-2</c:v>
                </c:pt>
                <c:pt idx="1102">
                  <c:v>1.2020213871934089E-2</c:v>
                </c:pt>
                <c:pt idx="1103">
                  <c:v>1.2020213871934089E-2</c:v>
                </c:pt>
                <c:pt idx="1104">
                  <c:v>1.2034998882846676E-2</c:v>
                </c:pt>
                <c:pt idx="1105">
                  <c:v>1.2027606377390383E-2</c:v>
                </c:pt>
                <c:pt idx="1106">
                  <c:v>1.2034998882846676E-2</c:v>
                </c:pt>
                <c:pt idx="1107">
                  <c:v>1.2034998882846676E-2</c:v>
                </c:pt>
                <c:pt idx="1108">
                  <c:v>1.2042391388302969E-2</c:v>
                </c:pt>
                <c:pt idx="1109">
                  <c:v>1.2034998882846676E-2</c:v>
                </c:pt>
                <c:pt idx="1110">
                  <c:v>1.2034998882846676E-2</c:v>
                </c:pt>
                <c:pt idx="1111">
                  <c:v>1.2042391388302969E-2</c:v>
                </c:pt>
                <c:pt idx="1112">
                  <c:v>1.2034998882846676E-2</c:v>
                </c:pt>
                <c:pt idx="1113">
                  <c:v>1.2057176399215556E-2</c:v>
                </c:pt>
                <c:pt idx="1114">
                  <c:v>1.2064568904671847E-2</c:v>
                </c:pt>
                <c:pt idx="1115">
                  <c:v>1.2071961410128149E-2</c:v>
                </c:pt>
                <c:pt idx="1116">
                  <c:v>1.2079353915584443E-2</c:v>
                </c:pt>
                <c:pt idx="1117">
                  <c:v>1.2057176399215556E-2</c:v>
                </c:pt>
                <c:pt idx="1118">
                  <c:v>1.2094138926497027E-2</c:v>
                </c:pt>
                <c:pt idx="1119">
                  <c:v>1.2108923937409614E-2</c:v>
                </c:pt>
                <c:pt idx="1120">
                  <c:v>1.2108923937409614E-2</c:v>
                </c:pt>
                <c:pt idx="1121">
                  <c:v>1.2116316442865907E-2</c:v>
                </c:pt>
                <c:pt idx="1122">
                  <c:v>1.2131101453778494E-2</c:v>
                </c:pt>
                <c:pt idx="1123">
                  <c:v>1.2116316442865907E-2</c:v>
                </c:pt>
                <c:pt idx="1124">
                  <c:v>1.2094138926497027E-2</c:v>
                </c:pt>
                <c:pt idx="1125">
                  <c:v>1.2116316442865907E-2</c:v>
                </c:pt>
                <c:pt idx="1126">
                  <c:v>1.2131101453778494E-2</c:v>
                </c:pt>
                <c:pt idx="1127">
                  <c:v>1.2138493959234787E-2</c:v>
                </c:pt>
                <c:pt idx="1128">
                  <c:v>1.2175456486516262E-2</c:v>
                </c:pt>
                <c:pt idx="1129">
                  <c:v>1.2175456486516262E-2</c:v>
                </c:pt>
                <c:pt idx="1130">
                  <c:v>1.2168063981059969E-2</c:v>
                </c:pt>
                <c:pt idx="1131">
                  <c:v>1.2168063981059969E-2</c:v>
                </c:pt>
                <c:pt idx="1132">
                  <c:v>1.2153278970147383E-2</c:v>
                </c:pt>
                <c:pt idx="1133">
                  <c:v>1.2205026508341436E-2</c:v>
                </c:pt>
                <c:pt idx="1134">
                  <c:v>1.2175456486516262E-2</c:v>
                </c:pt>
                <c:pt idx="1135">
                  <c:v>1.2168063981059969E-2</c:v>
                </c:pt>
                <c:pt idx="1136">
                  <c:v>1.2160671475603676E-2</c:v>
                </c:pt>
                <c:pt idx="1137">
                  <c:v>1.2227204024710323E-2</c:v>
                </c:pt>
                <c:pt idx="1138">
                  <c:v>1.2205026508341436E-2</c:v>
                </c:pt>
                <c:pt idx="1139">
                  <c:v>1.2197634002885142E-2</c:v>
                </c:pt>
                <c:pt idx="1140">
                  <c:v>1.2197634002885142E-2</c:v>
                </c:pt>
                <c:pt idx="1141">
                  <c:v>1.2241989035622909E-2</c:v>
                </c:pt>
                <c:pt idx="1142">
                  <c:v>1.2234596530166616E-2</c:v>
                </c:pt>
                <c:pt idx="1143">
                  <c:v>1.2234596530166616E-2</c:v>
                </c:pt>
                <c:pt idx="1144">
                  <c:v>1.2219811519254029E-2</c:v>
                </c:pt>
                <c:pt idx="1145">
                  <c:v>1.2249381541079202E-2</c:v>
                </c:pt>
                <c:pt idx="1146">
                  <c:v>1.2234596530166616E-2</c:v>
                </c:pt>
                <c:pt idx="1147">
                  <c:v>1.2227204024710323E-2</c:v>
                </c:pt>
                <c:pt idx="1148">
                  <c:v>1.2234596530166616E-2</c:v>
                </c:pt>
                <c:pt idx="1149">
                  <c:v>1.2249381541079202E-2</c:v>
                </c:pt>
                <c:pt idx="1150">
                  <c:v>1.2241989035622909E-2</c:v>
                </c:pt>
                <c:pt idx="1151">
                  <c:v>1.2241989035622909E-2</c:v>
                </c:pt>
                <c:pt idx="1152">
                  <c:v>1.2249381541079202E-2</c:v>
                </c:pt>
                <c:pt idx="1153">
                  <c:v>1.2234596530166616E-2</c:v>
                </c:pt>
                <c:pt idx="1154">
                  <c:v>1.2241989035622909E-2</c:v>
                </c:pt>
                <c:pt idx="1155">
                  <c:v>1.2234596530166616E-2</c:v>
                </c:pt>
                <c:pt idx="1156">
                  <c:v>1.2234596530166616E-2</c:v>
                </c:pt>
                <c:pt idx="1157">
                  <c:v>1.2249381541079202E-2</c:v>
                </c:pt>
                <c:pt idx="1158">
                  <c:v>1.2234596530166616E-2</c:v>
                </c:pt>
                <c:pt idx="1159">
                  <c:v>1.2241989035622909E-2</c:v>
                </c:pt>
                <c:pt idx="1160">
                  <c:v>1.2249381541079202E-2</c:v>
                </c:pt>
                <c:pt idx="1161">
                  <c:v>1.2249381541079202E-2</c:v>
                </c:pt>
                <c:pt idx="1162">
                  <c:v>1.2256774046535494E-2</c:v>
                </c:pt>
                <c:pt idx="1163">
                  <c:v>1.2249381541079202E-2</c:v>
                </c:pt>
                <c:pt idx="1164">
                  <c:v>1.2249381541079202E-2</c:v>
                </c:pt>
                <c:pt idx="1165">
                  <c:v>1.2249381541079202E-2</c:v>
                </c:pt>
                <c:pt idx="1166">
                  <c:v>1.2249381541079202E-2</c:v>
                </c:pt>
                <c:pt idx="1167">
                  <c:v>1.2249381541079202E-2</c:v>
                </c:pt>
                <c:pt idx="1168">
                  <c:v>1.2249381541079202E-2</c:v>
                </c:pt>
                <c:pt idx="1169">
                  <c:v>1.2264166551991787E-2</c:v>
                </c:pt>
                <c:pt idx="1170">
                  <c:v>1.2264166551991787E-2</c:v>
                </c:pt>
                <c:pt idx="1171">
                  <c:v>1.2256774046535494E-2</c:v>
                </c:pt>
                <c:pt idx="1172">
                  <c:v>1.2256774046535494E-2</c:v>
                </c:pt>
                <c:pt idx="1173">
                  <c:v>1.2271559057448081E-2</c:v>
                </c:pt>
                <c:pt idx="1174">
                  <c:v>1.2264166551991787E-2</c:v>
                </c:pt>
                <c:pt idx="1175">
                  <c:v>1.2264166551991787E-2</c:v>
                </c:pt>
                <c:pt idx="1176">
                  <c:v>1.2264166551991787E-2</c:v>
                </c:pt>
                <c:pt idx="1177">
                  <c:v>1.2256774046535494E-2</c:v>
                </c:pt>
                <c:pt idx="1178">
                  <c:v>1.2278951562904376E-2</c:v>
                </c:pt>
                <c:pt idx="1179">
                  <c:v>1.2278951562904376E-2</c:v>
                </c:pt>
                <c:pt idx="1180">
                  <c:v>1.2293736573816971E-2</c:v>
                </c:pt>
                <c:pt idx="1181">
                  <c:v>1.2278951562904376E-2</c:v>
                </c:pt>
                <c:pt idx="1182">
                  <c:v>1.2286344068360669E-2</c:v>
                </c:pt>
                <c:pt idx="1183">
                  <c:v>1.2293736573816971E-2</c:v>
                </c:pt>
                <c:pt idx="1184">
                  <c:v>1.2286344068360669E-2</c:v>
                </c:pt>
                <c:pt idx="1185">
                  <c:v>1.2293736573816971E-2</c:v>
                </c:pt>
                <c:pt idx="1186">
                  <c:v>1.2315914090185849E-2</c:v>
                </c:pt>
                <c:pt idx="1187">
                  <c:v>1.2301129079273262E-2</c:v>
                </c:pt>
                <c:pt idx="1188">
                  <c:v>1.2345484112011022E-2</c:v>
                </c:pt>
                <c:pt idx="1189">
                  <c:v>1.2397231650205084E-2</c:v>
                </c:pt>
                <c:pt idx="1190">
                  <c:v>1.2375054133836204E-2</c:v>
                </c:pt>
                <c:pt idx="1191">
                  <c:v>1.2389839144748791E-2</c:v>
                </c:pt>
                <c:pt idx="1192">
                  <c:v>1.2367661628379911E-2</c:v>
                </c:pt>
                <c:pt idx="1193">
                  <c:v>1.2382446639292497E-2</c:v>
                </c:pt>
                <c:pt idx="1194">
                  <c:v>1.2419409166573964E-2</c:v>
                </c:pt>
                <c:pt idx="1195">
                  <c:v>1.2397231650205084E-2</c:v>
                </c:pt>
                <c:pt idx="1196">
                  <c:v>1.2419409166573964E-2</c:v>
                </c:pt>
                <c:pt idx="1197">
                  <c:v>1.2412016661117671E-2</c:v>
                </c:pt>
                <c:pt idx="1198">
                  <c:v>1.2404624155661377E-2</c:v>
                </c:pt>
                <c:pt idx="1199">
                  <c:v>1.2404624155661377E-2</c:v>
                </c:pt>
                <c:pt idx="1200">
                  <c:v>1.2434194177486549E-2</c:v>
                </c:pt>
                <c:pt idx="1201">
                  <c:v>1.2412016661117671E-2</c:v>
                </c:pt>
                <c:pt idx="1202">
                  <c:v>1.2412016661117671E-2</c:v>
                </c:pt>
                <c:pt idx="1203">
                  <c:v>1.2419409166573964E-2</c:v>
                </c:pt>
                <c:pt idx="1204">
                  <c:v>1.2419409166573964E-2</c:v>
                </c:pt>
                <c:pt idx="1205">
                  <c:v>1.2404624155661377E-2</c:v>
                </c:pt>
                <c:pt idx="1206">
                  <c:v>1.2434194177486549E-2</c:v>
                </c:pt>
                <c:pt idx="1207">
                  <c:v>1.2404624155661377E-2</c:v>
                </c:pt>
                <c:pt idx="1208">
                  <c:v>1.2448979188399144E-2</c:v>
                </c:pt>
                <c:pt idx="1209">
                  <c:v>1.2441586682942842E-2</c:v>
                </c:pt>
                <c:pt idx="1210">
                  <c:v>1.2456371693855437E-2</c:v>
                </c:pt>
                <c:pt idx="1211">
                  <c:v>1.2471156704768022E-2</c:v>
                </c:pt>
                <c:pt idx="1212">
                  <c:v>1.2441586682942842E-2</c:v>
                </c:pt>
                <c:pt idx="1213">
                  <c:v>1.2434194177486549E-2</c:v>
                </c:pt>
                <c:pt idx="1214">
                  <c:v>1.2463764199311729E-2</c:v>
                </c:pt>
                <c:pt idx="1215">
                  <c:v>1.2456371693855437E-2</c:v>
                </c:pt>
                <c:pt idx="1216">
                  <c:v>1.2463764199311729E-2</c:v>
                </c:pt>
                <c:pt idx="1217">
                  <c:v>1.2463764199311729E-2</c:v>
                </c:pt>
                <c:pt idx="1218">
                  <c:v>1.2478549210224316E-2</c:v>
                </c:pt>
                <c:pt idx="1219">
                  <c:v>1.2463764199311729E-2</c:v>
                </c:pt>
                <c:pt idx="1220">
                  <c:v>1.2478549210224316E-2</c:v>
                </c:pt>
                <c:pt idx="1221">
                  <c:v>1.2493334221136902E-2</c:v>
                </c:pt>
                <c:pt idx="1222">
                  <c:v>1.2463764199311729E-2</c:v>
                </c:pt>
                <c:pt idx="1223">
                  <c:v>1.2471156704768022E-2</c:v>
                </c:pt>
                <c:pt idx="1224">
                  <c:v>1.2478549210224316E-2</c:v>
                </c:pt>
                <c:pt idx="1225">
                  <c:v>1.2478549210224316E-2</c:v>
                </c:pt>
                <c:pt idx="1226">
                  <c:v>1.2485941715680609E-2</c:v>
                </c:pt>
                <c:pt idx="1227">
                  <c:v>1.2478549210224316E-2</c:v>
                </c:pt>
                <c:pt idx="1228">
                  <c:v>1.2493334221136902E-2</c:v>
                </c:pt>
                <c:pt idx="1229">
                  <c:v>1.2493334221136902E-2</c:v>
                </c:pt>
                <c:pt idx="1230">
                  <c:v>1.2485941715680609E-2</c:v>
                </c:pt>
                <c:pt idx="1231">
                  <c:v>1.2493334221136902E-2</c:v>
                </c:pt>
                <c:pt idx="1232">
                  <c:v>1.2478549210224316E-2</c:v>
                </c:pt>
                <c:pt idx="1233">
                  <c:v>1.2493334221136902E-2</c:v>
                </c:pt>
                <c:pt idx="1234">
                  <c:v>1.2485941715680609E-2</c:v>
                </c:pt>
                <c:pt idx="1235">
                  <c:v>1.2493334221136902E-2</c:v>
                </c:pt>
                <c:pt idx="1236">
                  <c:v>1.2485941715680609E-2</c:v>
                </c:pt>
                <c:pt idx="1237">
                  <c:v>1.2478549210224316E-2</c:v>
                </c:pt>
                <c:pt idx="1238">
                  <c:v>1.2485941715680609E-2</c:v>
                </c:pt>
                <c:pt idx="1239">
                  <c:v>1.2485941715680609E-2</c:v>
                </c:pt>
                <c:pt idx="1240">
                  <c:v>1.2485941715680609E-2</c:v>
                </c:pt>
                <c:pt idx="1241">
                  <c:v>1.2485941715680609E-2</c:v>
                </c:pt>
                <c:pt idx="1242">
                  <c:v>1.2493334221136902E-2</c:v>
                </c:pt>
                <c:pt idx="1243">
                  <c:v>1.2493334221136902E-2</c:v>
                </c:pt>
                <c:pt idx="1244">
                  <c:v>1.2493334221136902E-2</c:v>
                </c:pt>
                <c:pt idx="1245">
                  <c:v>1.2493334221136902E-2</c:v>
                </c:pt>
                <c:pt idx="1246">
                  <c:v>1.2485941715680609E-2</c:v>
                </c:pt>
                <c:pt idx="1247">
                  <c:v>1.2493334221136902E-2</c:v>
                </c:pt>
                <c:pt idx="1248">
                  <c:v>1.2493334221136902E-2</c:v>
                </c:pt>
                <c:pt idx="1249">
                  <c:v>1.2493334221136902E-2</c:v>
                </c:pt>
                <c:pt idx="1250">
                  <c:v>1.2493334221136902E-2</c:v>
                </c:pt>
                <c:pt idx="1251">
                  <c:v>1.2493334221136902E-2</c:v>
                </c:pt>
                <c:pt idx="1252">
                  <c:v>1.2493334221136902E-2</c:v>
                </c:pt>
                <c:pt idx="1253">
                  <c:v>1.2493334221136902E-2</c:v>
                </c:pt>
                <c:pt idx="1254">
                  <c:v>1.2493334221136902E-2</c:v>
                </c:pt>
                <c:pt idx="1255">
                  <c:v>1.2493334221136902E-2</c:v>
                </c:pt>
                <c:pt idx="1256">
                  <c:v>1.2493334221136902E-2</c:v>
                </c:pt>
                <c:pt idx="1257">
                  <c:v>1.2493334221136902E-2</c:v>
                </c:pt>
                <c:pt idx="1258">
                  <c:v>1.2493334221136902E-2</c:v>
                </c:pt>
                <c:pt idx="1259">
                  <c:v>1.2493334221136902E-2</c:v>
                </c:pt>
                <c:pt idx="1260">
                  <c:v>1.2493334221136902E-2</c:v>
                </c:pt>
                <c:pt idx="1261">
                  <c:v>1.2493334221136902E-2</c:v>
                </c:pt>
                <c:pt idx="1262">
                  <c:v>1.2493334221136902E-2</c:v>
                </c:pt>
                <c:pt idx="1263">
                  <c:v>1.2500726726593196E-2</c:v>
                </c:pt>
                <c:pt idx="1264">
                  <c:v>1.2493334221136902E-2</c:v>
                </c:pt>
                <c:pt idx="1265">
                  <c:v>1.2500726726593196E-2</c:v>
                </c:pt>
                <c:pt idx="1266">
                  <c:v>1.2493334221136902E-2</c:v>
                </c:pt>
                <c:pt idx="1267">
                  <c:v>1.2493334221136902E-2</c:v>
                </c:pt>
                <c:pt idx="1268">
                  <c:v>1.2500726726593196E-2</c:v>
                </c:pt>
                <c:pt idx="1269">
                  <c:v>1.2493334221136902E-2</c:v>
                </c:pt>
                <c:pt idx="1270">
                  <c:v>1.2508119232049489E-2</c:v>
                </c:pt>
                <c:pt idx="1271">
                  <c:v>1.2508119232049489E-2</c:v>
                </c:pt>
                <c:pt idx="1272">
                  <c:v>1.2500726726593196E-2</c:v>
                </c:pt>
                <c:pt idx="1273">
                  <c:v>1.2508119232049489E-2</c:v>
                </c:pt>
                <c:pt idx="1274">
                  <c:v>1.2515511737505782E-2</c:v>
                </c:pt>
                <c:pt idx="1275">
                  <c:v>1.2500726726593196E-2</c:v>
                </c:pt>
                <c:pt idx="1276">
                  <c:v>1.2500726726593196E-2</c:v>
                </c:pt>
                <c:pt idx="1277">
                  <c:v>1.2515511737505782E-2</c:v>
                </c:pt>
                <c:pt idx="1278">
                  <c:v>1.2515511737505782E-2</c:v>
                </c:pt>
                <c:pt idx="1279">
                  <c:v>1.2515511737505782E-2</c:v>
                </c:pt>
                <c:pt idx="1280">
                  <c:v>1.2530296748418377E-2</c:v>
                </c:pt>
                <c:pt idx="1281">
                  <c:v>1.2522904242962084E-2</c:v>
                </c:pt>
                <c:pt idx="1282">
                  <c:v>1.2530296748418377E-2</c:v>
                </c:pt>
                <c:pt idx="1283">
                  <c:v>1.2552474264787257E-2</c:v>
                </c:pt>
                <c:pt idx="1284">
                  <c:v>1.2552474264787257E-2</c:v>
                </c:pt>
                <c:pt idx="1285">
                  <c:v>1.2545081759330964E-2</c:v>
                </c:pt>
                <c:pt idx="1286">
                  <c:v>1.2530296748418377E-2</c:v>
                </c:pt>
                <c:pt idx="1287">
                  <c:v>1.2530296748418377E-2</c:v>
                </c:pt>
                <c:pt idx="1288">
                  <c:v>1.2552474264787257E-2</c:v>
                </c:pt>
                <c:pt idx="1289">
                  <c:v>1.2530296748418377E-2</c:v>
                </c:pt>
                <c:pt idx="1290">
                  <c:v>1.2537689253874671E-2</c:v>
                </c:pt>
                <c:pt idx="1291">
                  <c:v>1.2574651781156137E-2</c:v>
                </c:pt>
                <c:pt idx="1292">
                  <c:v>1.2552474264787257E-2</c:v>
                </c:pt>
                <c:pt idx="1293">
                  <c:v>1.2582044286612431E-2</c:v>
                </c:pt>
                <c:pt idx="1294">
                  <c:v>1.2559866770243551E-2</c:v>
                </c:pt>
                <c:pt idx="1295">
                  <c:v>1.2552474264787257E-2</c:v>
                </c:pt>
                <c:pt idx="1296">
                  <c:v>1.2567259275699844E-2</c:v>
                </c:pt>
                <c:pt idx="1297">
                  <c:v>1.2582044286612431E-2</c:v>
                </c:pt>
                <c:pt idx="1298">
                  <c:v>1.2589436792068724E-2</c:v>
                </c:pt>
                <c:pt idx="1299">
                  <c:v>1.2582044286612431E-2</c:v>
                </c:pt>
                <c:pt idx="1300">
                  <c:v>1.2574651781156137E-2</c:v>
                </c:pt>
                <c:pt idx="1301">
                  <c:v>1.2589436792068724E-2</c:v>
                </c:pt>
                <c:pt idx="1302">
                  <c:v>1.2633791824806491E-2</c:v>
                </c:pt>
                <c:pt idx="1303">
                  <c:v>1.2648576835719077E-2</c:v>
                </c:pt>
                <c:pt idx="1304">
                  <c:v>1.2604221802981317E-2</c:v>
                </c:pt>
                <c:pt idx="1305">
                  <c:v>1.2619006813893904E-2</c:v>
                </c:pt>
                <c:pt idx="1306">
                  <c:v>1.2648576835719077E-2</c:v>
                </c:pt>
                <c:pt idx="1307">
                  <c:v>1.2611614308437611E-2</c:v>
                </c:pt>
                <c:pt idx="1308">
                  <c:v>1.2641184330262784E-2</c:v>
                </c:pt>
                <c:pt idx="1309">
                  <c:v>1.2648576835719077E-2</c:v>
                </c:pt>
                <c:pt idx="1310">
                  <c:v>1.2663361846631664E-2</c:v>
                </c:pt>
                <c:pt idx="1311">
                  <c:v>1.2678146857544257E-2</c:v>
                </c:pt>
                <c:pt idx="1312">
                  <c:v>1.265596934117537E-2</c:v>
                </c:pt>
                <c:pt idx="1313">
                  <c:v>1.265596934117537E-2</c:v>
                </c:pt>
                <c:pt idx="1314">
                  <c:v>1.2685539363000551E-2</c:v>
                </c:pt>
                <c:pt idx="1315">
                  <c:v>1.2692931868456844E-2</c:v>
                </c:pt>
                <c:pt idx="1316">
                  <c:v>1.2692931868456844E-2</c:v>
                </c:pt>
                <c:pt idx="1317">
                  <c:v>1.2678146857544257E-2</c:v>
                </c:pt>
                <c:pt idx="1318">
                  <c:v>1.2678146857544257E-2</c:v>
                </c:pt>
                <c:pt idx="1319">
                  <c:v>1.2707716879369431E-2</c:v>
                </c:pt>
                <c:pt idx="1320">
                  <c:v>1.2707716879369431E-2</c:v>
                </c:pt>
                <c:pt idx="1321">
                  <c:v>1.2663361846631664E-2</c:v>
                </c:pt>
                <c:pt idx="1322">
                  <c:v>1.2685539363000551E-2</c:v>
                </c:pt>
                <c:pt idx="1323">
                  <c:v>1.2715109384825724E-2</c:v>
                </c:pt>
                <c:pt idx="1324">
                  <c:v>1.2700324373913137E-2</c:v>
                </c:pt>
                <c:pt idx="1325">
                  <c:v>1.2670754352087964E-2</c:v>
                </c:pt>
                <c:pt idx="1326">
                  <c:v>1.2700324373913137E-2</c:v>
                </c:pt>
                <c:pt idx="1327">
                  <c:v>1.2707716879369431E-2</c:v>
                </c:pt>
                <c:pt idx="1328">
                  <c:v>1.2707716879369431E-2</c:v>
                </c:pt>
                <c:pt idx="1329">
                  <c:v>1.2715109384825724E-2</c:v>
                </c:pt>
                <c:pt idx="1330">
                  <c:v>1.2707716879369431E-2</c:v>
                </c:pt>
                <c:pt idx="1331">
                  <c:v>1.2707716879369431E-2</c:v>
                </c:pt>
                <c:pt idx="1332">
                  <c:v>1.2707716879369431E-2</c:v>
                </c:pt>
                <c:pt idx="1333">
                  <c:v>1.2685539363000551E-2</c:v>
                </c:pt>
                <c:pt idx="1334">
                  <c:v>1.2700324373913137E-2</c:v>
                </c:pt>
                <c:pt idx="1335">
                  <c:v>1.2700324373913137E-2</c:v>
                </c:pt>
                <c:pt idx="1336">
                  <c:v>1.2722501890282017E-2</c:v>
                </c:pt>
                <c:pt idx="1337">
                  <c:v>1.2715109384825724E-2</c:v>
                </c:pt>
                <c:pt idx="1338">
                  <c:v>1.2722501890282017E-2</c:v>
                </c:pt>
                <c:pt idx="1339">
                  <c:v>1.2722501890282017E-2</c:v>
                </c:pt>
                <c:pt idx="1340">
                  <c:v>1.2722501890282017E-2</c:v>
                </c:pt>
                <c:pt idx="1341">
                  <c:v>1.2715109384825724E-2</c:v>
                </c:pt>
                <c:pt idx="1342">
                  <c:v>1.2722501890282017E-2</c:v>
                </c:pt>
                <c:pt idx="1343">
                  <c:v>1.2715109384825724E-2</c:v>
                </c:pt>
                <c:pt idx="1344">
                  <c:v>1.2722501890282017E-2</c:v>
                </c:pt>
                <c:pt idx="1345">
                  <c:v>1.2722501890282017E-2</c:v>
                </c:pt>
                <c:pt idx="1346">
                  <c:v>1.272989439573831E-2</c:v>
                </c:pt>
                <c:pt idx="1347">
                  <c:v>1.272989439573831E-2</c:v>
                </c:pt>
                <c:pt idx="1348">
                  <c:v>1.272989439573831E-2</c:v>
                </c:pt>
                <c:pt idx="1349">
                  <c:v>1.272989439573831E-2</c:v>
                </c:pt>
                <c:pt idx="1350">
                  <c:v>1.2722501890282017E-2</c:v>
                </c:pt>
                <c:pt idx="1351">
                  <c:v>1.2722501890282017E-2</c:v>
                </c:pt>
                <c:pt idx="1352">
                  <c:v>1.272989439573831E-2</c:v>
                </c:pt>
                <c:pt idx="1353">
                  <c:v>1.272989439573831E-2</c:v>
                </c:pt>
                <c:pt idx="1354">
                  <c:v>1.272989439573831E-2</c:v>
                </c:pt>
                <c:pt idx="1355">
                  <c:v>1.2737286901194604E-2</c:v>
                </c:pt>
                <c:pt idx="1356">
                  <c:v>1.2744679406650906E-2</c:v>
                </c:pt>
                <c:pt idx="1357">
                  <c:v>1.2737286901194604E-2</c:v>
                </c:pt>
                <c:pt idx="1358">
                  <c:v>1.2737286901194604E-2</c:v>
                </c:pt>
                <c:pt idx="1359">
                  <c:v>1.2744679406650906E-2</c:v>
                </c:pt>
                <c:pt idx="1360">
                  <c:v>1.2737286901194604E-2</c:v>
                </c:pt>
                <c:pt idx="1361">
                  <c:v>1.2737286901194604E-2</c:v>
                </c:pt>
                <c:pt idx="1362">
                  <c:v>1.2737286901194604E-2</c:v>
                </c:pt>
                <c:pt idx="1363">
                  <c:v>1.2752071912107199E-2</c:v>
                </c:pt>
                <c:pt idx="1364">
                  <c:v>1.2752071912107199E-2</c:v>
                </c:pt>
                <c:pt idx="1365">
                  <c:v>1.2744679406650906E-2</c:v>
                </c:pt>
                <c:pt idx="1366">
                  <c:v>1.2752071912107199E-2</c:v>
                </c:pt>
                <c:pt idx="1367">
                  <c:v>1.2752071912107199E-2</c:v>
                </c:pt>
                <c:pt idx="1368">
                  <c:v>1.2766856923019786E-2</c:v>
                </c:pt>
                <c:pt idx="1369">
                  <c:v>1.2781641933932372E-2</c:v>
                </c:pt>
                <c:pt idx="1370">
                  <c:v>1.2766856923019786E-2</c:v>
                </c:pt>
                <c:pt idx="1371">
                  <c:v>1.2752071912107199E-2</c:v>
                </c:pt>
                <c:pt idx="1372">
                  <c:v>1.2766856923019786E-2</c:v>
                </c:pt>
                <c:pt idx="1373">
                  <c:v>1.2759464417563492E-2</c:v>
                </c:pt>
                <c:pt idx="1374">
                  <c:v>1.2752071912107199E-2</c:v>
                </c:pt>
                <c:pt idx="1375">
                  <c:v>1.2774249428476079E-2</c:v>
                </c:pt>
                <c:pt idx="1376">
                  <c:v>1.2752071912107199E-2</c:v>
                </c:pt>
                <c:pt idx="1377">
                  <c:v>1.2789034439388666E-2</c:v>
                </c:pt>
                <c:pt idx="1378">
                  <c:v>1.2774249428476079E-2</c:v>
                </c:pt>
                <c:pt idx="1379">
                  <c:v>1.2781641933932372E-2</c:v>
                </c:pt>
                <c:pt idx="1380">
                  <c:v>1.2781641933932372E-2</c:v>
                </c:pt>
                <c:pt idx="1381">
                  <c:v>1.280381945030125E-2</c:v>
                </c:pt>
                <c:pt idx="1382">
                  <c:v>1.2796426944844957E-2</c:v>
                </c:pt>
                <c:pt idx="1383">
                  <c:v>1.2796426944844957E-2</c:v>
                </c:pt>
                <c:pt idx="1384">
                  <c:v>1.2774249428476079E-2</c:v>
                </c:pt>
                <c:pt idx="1385">
                  <c:v>1.2781641933932372E-2</c:v>
                </c:pt>
                <c:pt idx="1386">
                  <c:v>1.2818604461213846E-2</c:v>
                </c:pt>
                <c:pt idx="1387">
                  <c:v>1.2818604461213846E-2</c:v>
                </c:pt>
                <c:pt idx="1388">
                  <c:v>1.2833389472126431E-2</c:v>
                </c:pt>
                <c:pt idx="1389">
                  <c:v>1.2885137010320484E-2</c:v>
                </c:pt>
                <c:pt idx="1390">
                  <c:v>1.2825996966670139E-2</c:v>
                </c:pt>
                <c:pt idx="1391">
                  <c:v>1.2833389472126431E-2</c:v>
                </c:pt>
                <c:pt idx="1392">
                  <c:v>1.2848174483039017E-2</c:v>
                </c:pt>
                <c:pt idx="1393">
                  <c:v>1.2862959493951604E-2</c:v>
                </c:pt>
                <c:pt idx="1394">
                  <c:v>1.2885137010320484E-2</c:v>
                </c:pt>
                <c:pt idx="1395">
                  <c:v>1.2862959493951604E-2</c:v>
                </c:pt>
                <c:pt idx="1396">
                  <c:v>1.2892529515776786E-2</c:v>
                </c:pt>
                <c:pt idx="1397">
                  <c:v>1.2892529515776786E-2</c:v>
                </c:pt>
                <c:pt idx="1398">
                  <c:v>1.2870351999407897E-2</c:v>
                </c:pt>
                <c:pt idx="1399">
                  <c:v>1.287774450486419E-2</c:v>
                </c:pt>
                <c:pt idx="1400">
                  <c:v>1.2899922021233079E-2</c:v>
                </c:pt>
                <c:pt idx="1401">
                  <c:v>1.2892529515776786E-2</c:v>
                </c:pt>
                <c:pt idx="1402">
                  <c:v>1.2907314526689372E-2</c:v>
                </c:pt>
                <c:pt idx="1403">
                  <c:v>1.2914707032145666E-2</c:v>
                </c:pt>
                <c:pt idx="1404">
                  <c:v>1.2914707032145666E-2</c:v>
                </c:pt>
                <c:pt idx="1405">
                  <c:v>1.2892529515776786E-2</c:v>
                </c:pt>
                <c:pt idx="1406">
                  <c:v>1.2929492043058252E-2</c:v>
                </c:pt>
                <c:pt idx="1407">
                  <c:v>1.2892529515776786E-2</c:v>
                </c:pt>
                <c:pt idx="1408">
                  <c:v>1.2899922021233079E-2</c:v>
                </c:pt>
                <c:pt idx="1409">
                  <c:v>1.2907314526689372E-2</c:v>
                </c:pt>
                <c:pt idx="1410">
                  <c:v>1.2914707032145666E-2</c:v>
                </c:pt>
                <c:pt idx="1411">
                  <c:v>1.2914707032145666E-2</c:v>
                </c:pt>
                <c:pt idx="1412">
                  <c:v>1.2922099537601959E-2</c:v>
                </c:pt>
                <c:pt idx="1413">
                  <c:v>1.2944277053970839E-2</c:v>
                </c:pt>
                <c:pt idx="1414">
                  <c:v>1.2944277053970839E-2</c:v>
                </c:pt>
                <c:pt idx="1415">
                  <c:v>1.2966454570339726E-2</c:v>
                </c:pt>
                <c:pt idx="1416">
                  <c:v>1.2966454570339726E-2</c:v>
                </c:pt>
                <c:pt idx="1417">
                  <c:v>1.2966454570339726E-2</c:v>
                </c:pt>
                <c:pt idx="1418">
                  <c:v>1.2981239581252314E-2</c:v>
                </c:pt>
                <c:pt idx="1419">
                  <c:v>1.2966454570339726E-2</c:v>
                </c:pt>
                <c:pt idx="1420">
                  <c:v>1.2973847075796019E-2</c:v>
                </c:pt>
                <c:pt idx="1421">
                  <c:v>1.2966454570339726E-2</c:v>
                </c:pt>
                <c:pt idx="1422">
                  <c:v>1.2966454570339726E-2</c:v>
                </c:pt>
                <c:pt idx="1423">
                  <c:v>1.2981239581252314E-2</c:v>
                </c:pt>
                <c:pt idx="1424">
                  <c:v>1.2973847075796019E-2</c:v>
                </c:pt>
                <c:pt idx="1425">
                  <c:v>1.2973847075796019E-2</c:v>
                </c:pt>
                <c:pt idx="1426">
                  <c:v>1.2973847075796019E-2</c:v>
                </c:pt>
                <c:pt idx="1427">
                  <c:v>1.2981239581252314E-2</c:v>
                </c:pt>
                <c:pt idx="1428">
                  <c:v>1.2973847075796019E-2</c:v>
                </c:pt>
                <c:pt idx="1429">
                  <c:v>1.2981239581252314E-2</c:v>
                </c:pt>
                <c:pt idx="1430">
                  <c:v>1.2988632086708607E-2</c:v>
                </c:pt>
                <c:pt idx="1431">
                  <c:v>1.2981239581252314E-2</c:v>
                </c:pt>
                <c:pt idx="1432">
                  <c:v>1.2981239581252314E-2</c:v>
                </c:pt>
                <c:pt idx="1433">
                  <c:v>1.2973847075796019E-2</c:v>
                </c:pt>
                <c:pt idx="1434">
                  <c:v>1.2988632086708607E-2</c:v>
                </c:pt>
                <c:pt idx="1435">
                  <c:v>1.2988632086708607E-2</c:v>
                </c:pt>
                <c:pt idx="1436">
                  <c:v>1.2996024592164901E-2</c:v>
                </c:pt>
                <c:pt idx="1437">
                  <c:v>1.2988632086708607E-2</c:v>
                </c:pt>
                <c:pt idx="1438">
                  <c:v>1.3003417097621192E-2</c:v>
                </c:pt>
                <c:pt idx="1439">
                  <c:v>1.2981239581252314E-2</c:v>
                </c:pt>
                <c:pt idx="1440">
                  <c:v>1.3003417097621192E-2</c:v>
                </c:pt>
                <c:pt idx="1441">
                  <c:v>1.2996024592164901E-2</c:v>
                </c:pt>
                <c:pt idx="1442">
                  <c:v>1.3003417097621192E-2</c:v>
                </c:pt>
                <c:pt idx="1443">
                  <c:v>1.3025594613990072E-2</c:v>
                </c:pt>
                <c:pt idx="1444">
                  <c:v>1.3025594613990072E-2</c:v>
                </c:pt>
                <c:pt idx="1445">
                  <c:v>1.3040379624902666E-2</c:v>
                </c:pt>
                <c:pt idx="1446">
                  <c:v>1.3055164635815252E-2</c:v>
                </c:pt>
                <c:pt idx="1447">
                  <c:v>1.3040379624902666E-2</c:v>
                </c:pt>
                <c:pt idx="1448">
                  <c:v>1.3010809603077485E-2</c:v>
                </c:pt>
                <c:pt idx="1449">
                  <c:v>1.3055164635815252E-2</c:v>
                </c:pt>
                <c:pt idx="1450">
                  <c:v>1.3003417097621192E-2</c:v>
                </c:pt>
                <c:pt idx="1451">
                  <c:v>1.3018202108533779E-2</c:v>
                </c:pt>
                <c:pt idx="1452">
                  <c:v>1.3040379624902666E-2</c:v>
                </c:pt>
                <c:pt idx="1453">
                  <c:v>1.3047772130358959E-2</c:v>
                </c:pt>
                <c:pt idx="1454">
                  <c:v>1.3032987119446365E-2</c:v>
                </c:pt>
                <c:pt idx="1455">
                  <c:v>1.3032987119446365E-2</c:v>
                </c:pt>
                <c:pt idx="1456">
                  <c:v>1.3032987119446365E-2</c:v>
                </c:pt>
                <c:pt idx="1457">
                  <c:v>1.3040379624902666E-2</c:v>
                </c:pt>
                <c:pt idx="1458">
                  <c:v>1.3055164635815252E-2</c:v>
                </c:pt>
                <c:pt idx="1459">
                  <c:v>1.3077342152184132E-2</c:v>
                </c:pt>
                <c:pt idx="1460">
                  <c:v>1.3055164635815252E-2</c:v>
                </c:pt>
                <c:pt idx="1461">
                  <c:v>1.3055164635815252E-2</c:v>
                </c:pt>
                <c:pt idx="1462">
                  <c:v>1.3055164635815252E-2</c:v>
                </c:pt>
                <c:pt idx="1463">
                  <c:v>1.3069949646727839E-2</c:v>
                </c:pt>
                <c:pt idx="1464">
                  <c:v>1.3069949646727839E-2</c:v>
                </c:pt>
                <c:pt idx="1465">
                  <c:v>1.3084734657640425E-2</c:v>
                </c:pt>
                <c:pt idx="1466">
                  <c:v>1.3069949646727839E-2</c:v>
                </c:pt>
                <c:pt idx="1467">
                  <c:v>1.3092127163096719E-2</c:v>
                </c:pt>
                <c:pt idx="1468">
                  <c:v>1.3062557141271545E-2</c:v>
                </c:pt>
                <c:pt idx="1469">
                  <c:v>1.3092127163096719E-2</c:v>
                </c:pt>
                <c:pt idx="1470">
                  <c:v>1.3092127163096719E-2</c:v>
                </c:pt>
                <c:pt idx="1471">
                  <c:v>1.3099519668553012E-2</c:v>
                </c:pt>
                <c:pt idx="1472">
                  <c:v>1.3084734657640425E-2</c:v>
                </c:pt>
                <c:pt idx="1473">
                  <c:v>1.3106912174009305E-2</c:v>
                </c:pt>
                <c:pt idx="1474">
                  <c:v>1.3114304679465607E-2</c:v>
                </c:pt>
                <c:pt idx="1475">
                  <c:v>1.3151267206747074E-2</c:v>
                </c:pt>
                <c:pt idx="1476">
                  <c:v>1.3136482195834487E-2</c:v>
                </c:pt>
                <c:pt idx="1477">
                  <c:v>1.3129089690378194E-2</c:v>
                </c:pt>
                <c:pt idx="1478">
                  <c:v>1.3114304679465607E-2</c:v>
                </c:pt>
                <c:pt idx="1479">
                  <c:v>1.3151267206747074E-2</c:v>
                </c:pt>
                <c:pt idx="1480">
                  <c:v>1.3151267206747074E-2</c:v>
                </c:pt>
                <c:pt idx="1481">
                  <c:v>1.3151267206747074E-2</c:v>
                </c:pt>
                <c:pt idx="1482">
                  <c:v>1.3166052217659659E-2</c:v>
                </c:pt>
                <c:pt idx="1483">
                  <c:v>1.3188229734028547E-2</c:v>
                </c:pt>
                <c:pt idx="1484">
                  <c:v>1.3166052217659659E-2</c:v>
                </c:pt>
                <c:pt idx="1485">
                  <c:v>1.3180837228572245E-2</c:v>
                </c:pt>
                <c:pt idx="1486">
                  <c:v>1.3166052217659659E-2</c:v>
                </c:pt>
                <c:pt idx="1487">
                  <c:v>1.3158659712203367E-2</c:v>
                </c:pt>
                <c:pt idx="1488">
                  <c:v>1.3158659712203367E-2</c:v>
                </c:pt>
                <c:pt idx="1489">
                  <c:v>1.3166052217659659E-2</c:v>
                </c:pt>
                <c:pt idx="1490">
                  <c:v>1.3158659712203367E-2</c:v>
                </c:pt>
                <c:pt idx="1491">
                  <c:v>1.3180837228572245E-2</c:v>
                </c:pt>
                <c:pt idx="1492">
                  <c:v>1.3173444723115952E-2</c:v>
                </c:pt>
                <c:pt idx="1493">
                  <c:v>1.3188229734028547E-2</c:v>
                </c:pt>
                <c:pt idx="1494">
                  <c:v>1.3180837228572245E-2</c:v>
                </c:pt>
                <c:pt idx="1495">
                  <c:v>1.3180837228572245E-2</c:v>
                </c:pt>
                <c:pt idx="1496">
                  <c:v>1.3203014744941132E-2</c:v>
                </c:pt>
                <c:pt idx="1497">
                  <c:v>1.3195622239484839E-2</c:v>
                </c:pt>
                <c:pt idx="1498">
                  <c:v>1.3195622239484839E-2</c:v>
                </c:pt>
                <c:pt idx="1499">
                  <c:v>1.3188229734028547E-2</c:v>
                </c:pt>
                <c:pt idx="1500">
                  <c:v>1.3195622239484839E-2</c:v>
                </c:pt>
                <c:pt idx="1501">
                  <c:v>1.3203014744941132E-2</c:v>
                </c:pt>
                <c:pt idx="1502">
                  <c:v>1.3203014744941132E-2</c:v>
                </c:pt>
                <c:pt idx="1503">
                  <c:v>1.3203014744941132E-2</c:v>
                </c:pt>
                <c:pt idx="1504">
                  <c:v>1.3195622239484839E-2</c:v>
                </c:pt>
                <c:pt idx="1505">
                  <c:v>1.3188229734028547E-2</c:v>
                </c:pt>
                <c:pt idx="1506">
                  <c:v>1.3203014744941132E-2</c:v>
                </c:pt>
                <c:pt idx="1507">
                  <c:v>1.3203014744941132E-2</c:v>
                </c:pt>
                <c:pt idx="1508">
                  <c:v>1.3195622239484839E-2</c:v>
                </c:pt>
                <c:pt idx="1509">
                  <c:v>1.3195622239484839E-2</c:v>
                </c:pt>
                <c:pt idx="1510">
                  <c:v>1.3203014744941132E-2</c:v>
                </c:pt>
                <c:pt idx="1511">
                  <c:v>1.3203014744941132E-2</c:v>
                </c:pt>
                <c:pt idx="1512">
                  <c:v>1.3203014744941132E-2</c:v>
                </c:pt>
                <c:pt idx="1513">
                  <c:v>1.3195622239484839E-2</c:v>
                </c:pt>
                <c:pt idx="1514">
                  <c:v>1.3203014744941132E-2</c:v>
                </c:pt>
                <c:pt idx="1515">
                  <c:v>1.3203014744941132E-2</c:v>
                </c:pt>
                <c:pt idx="1516">
                  <c:v>1.3195622239484839E-2</c:v>
                </c:pt>
                <c:pt idx="1517">
                  <c:v>1.3203014744941132E-2</c:v>
                </c:pt>
                <c:pt idx="1518">
                  <c:v>1.3203014744941132E-2</c:v>
                </c:pt>
                <c:pt idx="1519">
                  <c:v>1.3195622239484839E-2</c:v>
                </c:pt>
                <c:pt idx="1520">
                  <c:v>1.3203014744941132E-2</c:v>
                </c:pt>
                <c:pt idx="1521">
                  <c:v>1.3203014744941132E-2</c:v>
                </c:pt>
                <c:pt idx="1522">
                  <c:v>1.3203014744941132E-2</c:v>
                </c:pt>
                <c:pt idx="1523">
                  <c:v>1.3203014744941132E-2</c:v>
                </c:pt>
                <c:pt idx="1524">
                  <c:v>1.3203014744941132E-2</c:v>
                </c:pt>
                <c:pt idx="1525">
                  <c:v>1.3203014744941132E-2</c:v>
                </c:pt>
                <c:pt idx="1526">
                  <c:v>1.3203014744941132E-2</c:v>
                </c:pt>
                <c:pt idx="1527">
                  <c:v>1.3210407250397425E-2</c:v>
                </c:pt>
                <c:pt idx="1528">
                  <c:v>1.3210407250397425E-2</c:v>
                </c:pt>
                <c:pt idx="1529">
                  <c:v>1.3203014744941132E-2</c:v>
                </c:pt>
                <c:pt idx="1530">
                  <c:v>1.3203014744941132E-2</c:v>
                </c:pt>
                <c:pt idx="1531">
                  <c:v>1.3203014744941132E-2</c:v>
                </c:pt>
                <c:pt idx="1532">
                  <c:v>1.3210407250397425E-2</c:v>
                </c:pt>
                <c:pt idx="1533">
                  <c:v>1.3210407250397425E-2</c:v>
                </c:pt>
                <c:pt idx="1534">
                  <c:v>1.3203014744941132E-2</c:v>
                </c:pt>
                <c:pt idx="1535">
                  <c:v>1.3210407250397425E-2</c:v>
                </c:pt>
                <c:pt idx="1536">
                  <c:v>1.3203014744941132E-2</c:v>
                </c:pt>
                <c:pt idx="1537">
                  <c:v>1.3210407250397425E-2</c:v>
                </c:pt>
                <c:pt idx="1538">
                  <c:v>1.3203014744941132E-2</c:v>
                </c:pt>
                <c:pt idx="1539">
                  <c:v>1.3203014744941132E-2</c:v>
                </c:pt>
                <c:pt idx="1540">
                  <c:v>1.3203014744941132E-2</c:v>
                </c:pt>
                <c:pt idx="1541">
                  <c:v>1.3210407250397425E-2</c:v>
                </c:pt>
                <c:pt idx="1542">
                  <c:v>1.3203014744941132E-2</c:v>
                </c:pt>
                <c:pt idx="1543">
                  <c:v>1.3203014744941132E-2</c:v>
                </c:pt>
                <c:pt idx="1544">
                  <c:v>1.3210407250397425E-2</c:v>
                </c:pt>
                <c:pt idx="1545">
                  <c:v>1.3210407250397425E-2</c:v>
                </c:pt>
                <c:pt idx="1546">
                  <c:v>1.3217799755853719E-2</c:v>
                </c:pt>
                <c:pt idx="1547">
                  <c:v>1.3203014744941132E-2</c:v>
                </c:pt>
                <c:pt idx="1548">
                  <c:v>1.3210407250397425E-2</c:v>
                </c:pt>
                <c:pt idx="1549">
                  <c:v>1.3210407250397425E-2</c:v>
                </c:pt>
                <c:pt idx="1550">
                  <c:v>1.3217799755853719E-2</c:v>
                </c:pt>
                <c:pt idx="1551">
                  <c:v>1.3210407250397425E-2</c:v>
                </c:pt>
                <c:pt idx="1552">
                  <c:v>1.3210407250397425E-2</c:v>
                </c:pt>
                <c:pt idx="1553">
                  <c:v>1.3217799755853719E-2</c:v>
                </c:pt>
                <c:pt idx="1554">
                  <c:v>1.3217799755853719E-2</c:v>
                </c:pt>
                <c:pt idx="1555">
                  <c:v>1.3210407250397425E-2</c:v>
                </c:pt>
                <c:pt idx="1556">
                  <c:v>1.3217799755853719E-2</c:v>
                </c:pt>
                <c:pt idx="1557">
                  <c:v>1.3225192261310012E-2</c:v>
                </c:pt>
                <c:pt idx="1558">
                  <c:v>1.3225192261310012E-2</c:v>
                </c:pt>
                <c:pt idx="1559">
                  <c:v>1.3225192261310012E-2</c:v>
                </c:pt>
                <c:pt idx="1560">
                  <c:v>1.3217799755853719E-2</c:v>
                </c:pt>
                <c:pt idx="1561">
                  <c:v>1.3232584766766305E-2</c:v>
                </c:pt>
                <c:pt idx="1562">
                  <c:v>1.3217799755853719E-2</c:v>
                </c:pt>
                <c:pt idx="1563">
                  <c:v>1.3239977272222599E-2</c:v>
                </c:pt>
                <c:pt idx="1564">
                  <c:v>1.3239977272222599E-2</c:v>
                </c:pt>
                <c:pt idx="1565">
                  <c:v>1.3232584766766305E-2</c:v>
                </c:pt>
                <c:pt idx="1566">
                  <c:v>1.3232584766766305E-2</c:v>
                </c:pt>
                <c:pt idx="1567">
                  <c:v>1.3254762283135187E-2</c:v>
                </c:pt>
                <c:pt idx="1568">
                  <c:v>1.3262154788591487E-2</c:v>
                </c:pt>
                <c:pt idx="1569">
                  <c:v>1.3239977272222599E-2</c:v>
                </c:pt>
                <c:pt idx="1570">
                  <c:v>1.3232584766766305E-2</c:v>
                </c:pt>
                <c:pt idx="1571">
                  <c:v>1.3262154788591487E-2</c:v>
                </c:pt>
                <c:pt idx="1572">
                  <c:v>1.3247369777678894E-2</c:v>
                </c:pt>
                <c:pt idx="1573">
                  <c:v>1.3239977272222599E-2</c:v>
                </c:pt>
                <c:pt idx="1574">
                  <c:v>1.3262154788591487E-2</c:v>
                </c:pt>
                <c:pt idx="1575">
                  <c:v>1.3254762283135187E-2</c:v>
                </c:pt>
                <c:pt idx="1576">
                  <c:v>1.3262154788591487E-2</c:v>
                </c:pt>
                <c:pt idx="1577">
                  <c:v>1.3247369777678894E-2</c:v>
                </c:pt>
                <c:pt idx="1578">
                  <c:v>1.3276939799504074E-2</c:v>
                </c:pt>
                <c:pt idx="1579">
                  <c:v>1.3262154788591487E-2</c:v>
                </c:pt>
                <c:pt idx="1580">
                  <c:v>1.3276939799504074E-2</c:v>
                </c:pt>
                <c:pt idx="1581">
                  <c:v>1.3269547294047781E-2</c:v>
                </c:pt>
                <c:pt idx="1582">
                  <c:v>1.331390232678554E-2</c:v>
                </c:pt>
                <c:pt idx="1583">
                  <c:v>1.3306509821329247E-2</c:v>
                </c:pt>
                <c:pt idx="1584">
                  <c:v>1.331390232678554E-2</c:v>
                </c:pt>
                <c:pt idx="1585">
                  <c:v>1.3336079843154418E-2</c:v>
                </c:pt>
                <c:pt idx="1586">
                  <c:v>1.329172481041666E-2</c:v>
                </c:pt>
                <c:pt idx="1587">
                  <c:v>1.3343472348610722E-2</c:v>
                </c:pt>
                <c:pt idx="1588">
                  <c:v>1.331390232678554E-2</c:v>
                </c:pt>
                <c:pt idx="1589">
                  <c:v>1.3299117315872954E-2</c:v>
                </c:pt>
                <c:pt idx="1590">
                  <c:v>1.3328687337698125E-2</c:v>
                </c:pt>
                <c:pt idx="1591">
                  <c:v>1.3380434875892187E-2</c:v>
                </c:pt>
                <c:pt idx="1592">
                  <c:v>1.3365649864979602E-2</c:v>
                </c:pt>
                <c:pt idx="1593">
                  <c:v>1.3373042370435894E-2</c:v>
                </c:pt>
                <c:pt idx="1594">
                  <c:v>1.3350864854067016E-2</c:v>
                </c:pt>
                <c:pt idx="1595">
                  <c:v>1.3350864854067016E-2</c:v>
                </c:pt>
                <c:pt idx="1596">
                  <c:v>1.3336079843154418E-2</c:v>
                </c:pt>
                <c:pt idx="1597">
                  <c:v>1.3365649864979602E-2</c:v>
                </c:pt>
                <c:pt idx="1598">
                  <c:v>1.3365649864979602E-2</c:v>
                </c:pt>
                <c:pt idx="1599">
                  <c:v>1.3365649864979602E-2</c:v>
                </c:pt>
                <c:pt idx="1600">
                  <c:v>1.3380434875892187E-2</c:v>
                </c:pt>
                <c:pt idx="1601">
                  <c:v>1.3380434875892187E-2</c:v>
                </c:pt>
                <c:pt idx="1602">
                  <c:v>1.3365649864979602E-2</c:v>
                </c:pt>
                <c:pt idx="1603">
                  <c:v>1.338782738134848E-2</c:v>
                </c:pt>
                <c:pt idx="1604">
                  <c:v>1.3380434875892187E-2</c:v>
                </c:pt>
                <c:pt idx="1605">
                  <c:v>1.3380434875892187E-2</c:v>
                </c:pt>
                <c:pt idx="1606">
                  <c:v>1.3395219886804774E-2</c:v>
                </c:pt>
                <c:pt idx="1607">
                  <c:v>1.3395219886804774E-2</c:v>
                </c:pt>
                <c:pt idx="1608">
                  <c:v>1.341739740317366E-2</c:v>
                </c:pt>
                <c:pt idx="1609">
                  <c:v>1.341000489771736E-2</c:v>
                </c:pt>
                <c:pt idx="1610">
                  <c:v>1.3395219886804774E-2</c:v>
                </c:pt>
                <c:pt idx="1611">
                  <c:v>1.341000489771736E-2</c:v>
                </c:pt>
                <c:pt idx="1612">
                  <c:v>1.3432182414086247E-2</c:v>
                </c:pt>
                <c:pt idx="1613">
                  <c:v>1.3424789908629954E-2</c:v>
                </c:pt>
                <c:pt idx="1614">
                  <c:v>1.3432182414086247E-2</c:v>
                </c:pt>
                <c:pt idx="1615">
                  <c:v>1.341739740317366E-2</c:v>
                </c:pt>
                <c:pt idx="1616">
                  <c:v>1.3424789908629954E-2</c:v>
                </c:pt>
                <c:pt idx="1617">
                  <c:v>1.3424789908629954E-2</c:v>
                </c:pt>
                <c:pt idx="1618">
                  <c:v>1.3432182414086247E-2</c:v>
                </c:pt>
                <c:pt idx="1619">
                  <c:v>1.343957491954254E-2</c:v>
                </c:pt>
                <c:pt idx="1620">
                  <c:v>1.3432182414086247E-2</c:v>
                </c:pt>
                <c:pt idx="1621">
                  <c:v>1.3432182414086247E-2</c:v>
                </c:pt>
                <c:pt idx="1622">
                  <c:v>1.343957491954254E-2</c:v>
                </c:pt>
                <c:pt idx="1623">
                  <c:v>1.3432182414086247E-2</c:v>
                </c:pt>
                <c:pt idx="1624">
                  <c:v>1.343957491954254E-2</c:v>
                </c:pt>
                <c:pt idx="1625">
                  <c:v>1.3432182414086247E-2</c:v>
                </c:pt>
                <c:pt idx="1626">
                  <c:v>1.343957491954254E-2</c:v>
                </c:pt>
                <c:pt idx="1627">
                  <c:v>1.3432182414086247E-2</c:v>
                </c:pt>
                <c:pt idx="1628">
                  <c:v>1.343957491954254E-2</c:v>
                </c:pt>
                <c:pt idx="1629">
                  <c:v>1.343957491954254E-2</c:v>
                </c:pt>
                <c:pt idx="1630">
                  <c:v>1.343957491954254E-2</c:v>
                </c:pt>
                <c:pt idx="1631">
                  <c:v>1.343957491954254E-2</c:v>
                </c:pt>
                <c:pt idx="1632">
                  <c:v>1.343957491954254E-2</c:v>
                </c:pt>
                <c:pt idx="1633">
                  <c:v>1.3432182414086247E-2</c:v>
                </c:pt>
                <c:pt idx="1634">
                  <c:v>1.343957491954254E-2</c:v>
                </c:pt>
                <c:pt idx="1635">
                  <c:v>1.3432182414086247E-2</c:v>
                </c:pt>
                <c:pt idx="1636">
                  <c:v>1.343957491954254E-2</c:v>
                </c:pt>
                <c:pt idx="1637">
                  <c:v>1.343957491954254E-2</c:v>
                </c:pt>
                <c:pt idx="1638">
                  <c:v>1.3432182414086247E-2</c:v>
                </c:pt>
                <c:pt idx="1639">
                  <c:v>1.343957491954254E-2</c:v>
                </c:pt>
                <c:pt idx="1640">
                  <c:v>1.3446967424998834E-2</c:v>
                </c:pt>
                <c:pt idx="1641">
                  <c:v>1.343957491954254E-2</c:v>
                </c:pt>
                <c:pt idx="1642">
                  <c:v>1.343957491954254E-2</c:v>
                </c:pt>
                <c:pt idx="1643">
                  <c:v>1.343957491954254E-2</c:v>
                </c:pt>
                <c:pt idx="1644">
                  <c:v>1.343957491954254E-2</c:v>
                </c:pt>
                <c:pt idx="1645">
                  <c:v>1.343957491954254E-2</c:v>
                </c:pt>
                <c:pt idx="1646">
                  <c:v>1.3446967424998834E-2</c:v>
                </c:pt>
                <c:pt idx="1647">
                  <c:v>1.343957491954254E-2</c:v>
                </c:pt>
                <c:pt idx="1648">
                  <c:v>1.343957491954254E-2</c:v>
                </c:pt>
                <c:pt idx="1649">
                  <c:v>1.3446967424998834E-2</c:v>
                </c:pt>
                <c:pt idx="1650">
                  <c:v>1.343957491954254E-2</c:v>
                </c:pt>
                <c:pt idx="1651">
                  <c:v>1.343957491954254E-2</c:v>
                </c:pt>
                <c:pt idx="1652">
                  <c:v>1.343957491954254E-2</c:v>
                </c:pt>
                <c:pt idx="1653">
                  <c:v>1.3446967424998834E-2</c:v>
                </c:pt>
                <c:pt idx="1654">
                  <c:v>1.343957491954254E-2</c:v>
                </c:pt>
                <c:pt idx="1655">
                  <c:v>1.343957491954254E-2</c:v>
                </c:pt>
                <c:pt idx="1656">
                  <c:v>1.343957491954254E-2</c:v>
                </c:pt>
                <c:pt idx="1657">
                  <c:v>1.343957491954254E-2</c:v>
                </c:pt>
                <c:pt idx="1658">
                  <c:v>1.343957491954254E-2</c:v>
                </c:pt>
                <c:pt idx="1659">
                  <c:v>1.343957491954254E-2</c:v>
                </c:pt>
                <c:pt idx="1660">
                  <c:v>1.3446967424998834E-2</c:v>
                </c:pt>
                <c:pt idx="1661">
                  <c:v>1.343957491954254E-2</c:v>
                </c:pt>
                <c:pt idx="1662">
                  <c:v>1.343957491954254E-2</c:v>
                </c:pt>
                <c:pt idx="1663">
                  <c:v>1.3446967424998834E-2</c:v>
                </c:pt>
                <c:pt idx="1664">
                  <c:v>1.3454359930455127E-2</c:v>
                </c:pt>
                <c:pt idx="1665">
                  <c:v>1.3446967424998834E-2</c:v>
                </c:pt>
                <c:pt idx="1666">
                  <c:v>1.3446967424998834E-2</c:v>
                </c:pt>
                <c:pt idx="1667">
                  <c:v>1.3454359930455127E-2</c:v>
                </c:pt>
                <c:pt idx="1668">
                  <c:v>1.3454359930455127E-2</c:v>
                </c:pt>
                <c:pt idx="1669">
                  <c:v>1.3454359930455127E-2</c:v>
                </c:pt>
                <c:pt idx="1670">
                  <c:v>1.3446967424998834E-2</c:v>
                </c:pt>
                <c:pt idx="1671">
                  <c:v>1.3454359930455127E-2</c:v>
                </c:pt>
                <c:pt idx="1672">
                  <c:v>1.346175243591142E-2</c:v>
                </c:pt>
                <c:pt idx="1673">
                  <c:v>1.3469144941367714E-2</c:v>
                </c:pt>
                <c:pt idx="1674">
                  <c:v>1.343957491954254E-2</c:v>
                </c:pt>
                <c:pt idx="1675">
                  <c:v>1.343957491954254E-2</c:v>
                </c:pt>
                <c:pt idx="1676">
                  <c:v>1.3446967424998834E-2</c:v>
                </c:pt>
                <c:pt idx="1677">
                  <c:v>1.3446967424998834E-2</c:v>
                </c:pt>
                <c:pt idx="1678">
                  <c:v>1.3446967424998834E-2</c:v>
                </c:pt>
                <c:pt idx="1679">
                  <c:v>1.3446967424998834E-2</c:v>
                </c:pt>
                <c:pt idx="1680">
                  <c:v>1.3454359930455127E-2</c:v>
                </c:pt>
                <c:pt idx="1681">
                  <c:v>1.346175243591142E-2</c:v>
                </c:pt>
                <c:pt idx="1682">
                  <c:v>1.346175243591142E-2</c:v>
                </c:pt>
                <c:pt idx="1683">
                  <c:v>1.3476537446824007E-2</c:v>
                </c:pt>
                <c:pt idx="1684">
                  <c:v>1.3476537446824007E-2</c:v>
                </c:pt>
                <c:pt idx="1685">
                  <c:v>1.346175243591142E-2</c:v>
                </c:pt>
                <c:pt idx="1686">
                  <c:v>1.3476537446824007E-2</c:v>
                </c:pt>
                <c:pt idx="1687">
                  <c:v>1.3454359930455127E-2</c:v>
                </c:pt>
                <c:pt idx="1688">
                  <c:v>1.346175243591142E-2</c:v>
                </c:pt>
                <c:pt idx="1689">
                  <c:v>1.34839299522803E-2</c:v>
                </c:pt>
                <c:pt idx="1690">
                  <c:v>1.346175243591142E-2</c:v>
                </c:pt>
                <c:pt idx="1691">
                  <c:v>1.3491322457736602E-2</c:v>
                </c:pt>
                <c:pt idx="1692">
                  <c:v>1.3476537446824007E-2</c:v>
                </c:pt>
                <c:pt idx="1693">
                  <c:v>1.3491322457736602E-2</c:v>
                </c:pt>
                <c:pt idx="1694">
                  <c:v>1.3491322457736602E-2</c:v>
                </c:pt>
                <c:pt idx="1695">
                  <c:v>1.3506107468649189E-2</c:v>
                </c:pt>
                <c:pt idx="1696">
                  <c:v>1.34839299522803E-2</c:v>
                </c:pt>
                <c:pt idx="1697">
                  <c:v>1.3513499974105482E-2</c:v>
                </c:pt>
                <c:pt idx="1698">
                  <c:v>1.3498714963192895E-2</c:v>
                </c:pt>
                <c:pt idx="1699">
                  <c:v>1.34839299522803E-2</c:v>
                </c:pt>
                <c:pt idx="1700">
                  <c:v>1.3513499974105482E-2</c:v>
                </c:pt>
                <c:pt idx="1701">
                  <c:v>1.3528284985018069E-2</c:v>
                </c:pt>
                <c:pt idx="1702">
                  <c:v>1.3513499974105482E-2</c:v>
                </c:pt>
                <c:pt idx="1703">
                  <c:v>1.3513499974105482E-2</c:v>
                </c:pt>
                <c:pt idx="1704">
                  <c:v>1.3528284985018069E-2</c:v>
                </c:pt>
                <c:pt idx="1705">
                  <c:v>1.3513499974105482E-2</c:v>
                </c:pt>
                <c:pt idx="1706">
                  <c:v>1.3513499974105482E-2</c:v>
                </c:pt>
                <c:pt idx="1707">
                  <c:v>1.353567749047436E-2</c:v>
                </c:pt>
                <c:pt idx="1708">
                  <c:v>1.353567749047436E-2</c:v>
                </c:pt>
                <c:pt idx="1709">
                  <c:v>1.3543069995930654E-2</c:v>
                </c:pt>
                <c:pt idx="1710">
                  <c:v>1.353567749047436E-2</c:v>
                </c:pt>
                <c:pt idx="1711">
                  <c:v>1.3543069995930654E-2</c:v>
                </c:pt>
                <c:pt idx="1712">
                  <c:v>1.3528284985018069E-2</c:v>
                </c:pt>
                <c:pt idx="1713">
                  <c:v>1.355785500684324E-2</c:v>
                </c:pt>
                <c:pt idx="1714">
                  <c:v>1.3543069995930654E-2</c:v>
                </c:pt>
                <c:pt idx="1715">
                  <c:v>1.355785500684324E-2</c:v>
                </c:pt>
                <c:pt idx="1716">
                  <c:v>1.3550462501386947E-2</c:v>
                </c:pt>
                <c:pt idx="1717">
                  <c:v>1.355785500684324E-2</c:v>
                </c:pt>
                <c:pt idx="1718">
                  <c:v>1.353567749047436E-2</c:v>
                </c:pt>
                <c:pt idx="1719">
                  <c:v>1.3572640017755834E-2</c:v>
                </c:pt>
                <c:pt idx="1720">
                  <c:v>1.3572640017755834E-2</c:v>
                </c:pt>
                <c:pt idx="1721">
                  <c:v>1.3550462501386947E-2</c:v>
                </c:pt>
                <c:pt idx="1722">
                  <c:v>1.358742502866842E-2</c:v>
                </c:pt>
                <c:pt idx="1723">
                  <c:v>1.3609602545037302E-2</c:v>
                </c:pt>
                <c:pt idx="1724">
                  <c:v>1.3609602545037302E-2</c:v>
                </c:pt>
                <c:pt idx="1725">
                  <c:v>1.3624387555949889E-2</c:v>
                </c:pt>
                <c:pt idx="1726">
                  <c:v>1.3609602545037302E-2</c:v>
                </c:pt>
                <c:pt idx="1727">
                  <c:v>1.3609602545037302E-2</c:v>
                </c:pt>
                <c:pt idx="1728">
                  <c:v>1.3602210039581009E-2</c:v>
                </c:pt>
                <c:pt idx="1729">
                  <c:v>1.3616995050493595E-2</c:v>
                </c:pt>
                <c:pt idx="1730">
                  <c:v>1.3602210039581009E-2</c:v>
                </c:pt>
                <c:pt idx="1731">
                  <c:v>1.3639172566862482E-2</c:v>
                </c:pt>
                <c:pt idx="1732">
                  <c:v>1.3602210039581009E-2</c:v>
                </c:pt>
                <c:pt idx="1733">
                  <c:v>1.3653957577775069E-2</c:v>
                </c:pt>
                <c:pt idx="1734">
                  <c:v>1.3646565072318775E-2</c:v>
                </c:pt>
                <c:pt idx="1735">
                  <c:v>1.3653957577775069E-2</c:v>
                </c:pt>
                <c:pt idx="1736">
                  <c:v>1.3624387555949889E-2</c:v>
                </c:pt>
                <c:pt idx="1737">
                  <c:v>1.3639172566862482E-2</c:v>
                </c:pt>
                <c:pt idx="1738">
                  <c:v>1.3624387555949889E-2</c:v>
                </c:pt>
                <c:pt idx="1739">
                  <c:v>1.3653957577775069E-2</c:v>
                </c:pt>
                <c:pt idx="1740">
                  <c:v>1.3639172566862482E-2</c:v>
                </c:pt>
                <c:pt idx="1741">
                  <c:v>1.3646565072318775E-2</c:v>
                </c:pt>
                <c:pt idx="1742">
                  <c:v>1.3639172566862482E-2</c:v>
                </c:pt>
                <c:pt idx="1743">
                  <c:v>1.3653957577775069E-2</c:v>
                </c:pt>
                <c:pt idx="1744">
                  <c:v>1.3661350083231362E-2</c:v>
                </c:pt>
                <c:pt idx="1745">
                  <c:v>1.3676135094143949E-2</c:v>
                </c:pt>
                <c:pt idx="1746">
                  <c:v>1.3668742588687655E-2</c:v>
                </c:pt>
                <c:pt idx="1747">
                  <c:v>1.3676135094143949E-2</c:v>
                </c:pt>
                <c:pt idx="1748">
                  <c:v>1.3676135094143949E-2</c:v>
                </c:pt>
                <c:pt idx="1749">
                  <c:v>1.3683527599600242E-2</c:v>
                </c:pt>
                <c:pt idx="1750">
                  <c:v>1.3690920105056535E-2</c:v>
                </c:pt>
                <c:pt idx="1751">
                  <c:v>1.3690920105056535E-2</c:v>
                </c:pt>
                <c:pt idx="1752">
                  <c:v>1.3698312610512827E-2</c:v>
                </c:pt>
                <c:pt idx="1753">
                  <c:v>1.3690920105056535E-2</c:v>
                </c:pt>
                <c:pt idx="1754">
                  <c:v>1.3676135094143949E-2</c:v>
                </c:pt>
                <c:pt idx="1755">
                  <c:v>1.3698312610512827E-2</c:v>
                </c:pt>
                <c:pt idx="1756">
                  <c:v>1.3676135094143949E-2</c:v>
                </c:pt>
                <c:pt idx="1757">
                  <c:v>1.3690920105056535E-2</c:v>
                </c:pt>
                <c:pt idx="1758">
                  <c:v>1.3690920105056535E-2</c:v>
                </c:pt>
                <c:pt idx="1759">
                  <c:v>1.3683527599600242E-2</c:v>
                </c:pt>
                <c:pt idx="1760">
                  <c:v>1.3683527599600242E-2</c:v>
                </c:pt>
                <c:pt idx="1761">
                  <c:v>1.3690920105056535E-2</c:v>
                </c:pt>
                <c:pt idx="1762">
                  <c:v>1.3690920105056535E-2</c:v>
                </c:pt>
                <c:pt idx="1763">
                  <c:v>1.3713097621425424E-2</c:v>
                </c:pt>
                <c:pt idx="1764">
                  <c:v>1.3698312610512827E-2</c:v>
                </c:pt>
                <c:pt idx="1765">
                  <c:v>1.3690920105056535E-2</c:v>
                </c:pt>
                <c:pt idx="1766">
                  <c:v>1.3690920105056535E-2</c:v>
                </c:pt>
                <c:pt idx="1767">
                  <c:v>1.3698312610512827E-2</c:v>
                </c:pt>
                <c:pt idx="1768">
                  <c:v>1.370570511596912E-2</c:v>
                </c:pt>
                <c:pt idx="1769">
                  <c:v>1.3720490126881717E-2</c:v>
                </c:pt>
                <c:pt idx="1770">
                  <c:v>1.370570511596912E-2</c:v>
                </c:pt>
                <c:pt idx="1771">
                  <c:v>1.3735275137794302E-2</c:v>
                </c:pt>
                <c:pt idx="1772">
                  <c:v>1.370570511596912E-2</c:v>
                </c:pt>
                <c:pt idx="1773">
                  <c:v>1.372788263233801E-2</c:v>
                </c:pt>
                <c:pt idx="1774">
                  <c:v>1.3698312610512827E-2</c:v>
                </c:pt>
                <c:pt idx="1775">
                  <c:v>1.3735275137794302E-2</c:v>
                </c:pt>
                <c:pt idx="1776">
                  <c:v>1.370570511596912E-2</c:v>
                </c:pt>
                <c:pt idx="1777">
                  <c:v>1.3713097621425424E-2</c:v>
                </c:pt>
                <c:pt idx="1778">
                  <c:v>1.3742667643250595E-2</c:v>
                </c:pt>
                <c:pt idx="1779">
                  <c:v>1.372788263233801E-2</c:v>
                </c:pt>
                <c:pt idx="1780">
                  <c:v>1.3720490126881717E-2</c:v>
                </c:pt>
                <c:pt idx="1781">
                  <c:v>1.3742667643250595E-2</c:v>
                </c:pt>
                <c:pt idx="1782">
                  <c:v>1.372788263233801E-2</c:v>
                </c:pt>
                <c:pt idx="1783">
                  <c:v>1.3720490126881717E-2</c:v>
                </c:pt>
                <c:pt idx="1784">
                  <c:v>1.3742667643250595E-2</c:v>
                </c:pt>
                <c:pt idx="1785">
                  <c:v>1.3757452654163182E-2</c:v>
                </c:pt>
                <c:pt idx="1786">
                  <c:v>1.3750060148706889E-2</c:v>
                </c:pt>
                <c:pt idx="1787">
                  <c:v>1.3750060148706889E-2</c:v>
                </c:pt>
                <c:pt idx="1788">
                  <c:v>1.3772237665075768E-2</c:v>
                </c:pt>
                <c:pt idx="1789">
                  <c:v>1.3757452654163182E-2</c:v>
                </c:pt>
                <c:pt idx="1790">
                  <c:v>1.3764845159619475E-2</c:v>
                </c:pt>
                <c:pt idx="1791">
                  <c:v>1.3757452654163182E-2</c:v>
                </c:pt>
                <c:pt idx="1792">
                  <c:v>1.3764845159619475E-2</c:v>
                </c:pt>
                <c:pt idx="1793">
                  <c:v>1.3779630170532062E-2</c:v>
                </c:pt>
                <c:pt idx="1794">
                  <c:v>1.3831377708726122E-2</c:v>
                </c:pt>
                <c:pt idx="1795">
                  <c:v>1.3787022675988362E-2</c:v>
                </c:pt>
                <c:pt idx="1796">
                  <c:v>1.3831377708726122E-2</c:v>
                </c:pt>
                <c:pt idx="1797">
                  <c:v>1.3831377708726122E-2</c:v>
                </c:pt>
                <c:pt idx="1798">
                  <c:v>1.3816592697813535E-2</c:v>
                </c:pt>
                <c:pt idx="1799">
                  <c:v>1.3860947730551304E-2</c:v>
                </c:pt>
                <c:pt idx="1800">
                  <c:v>1.3823985203269828E-2</c:v>
                </c:pt>
                <c:pt idx="1801">
                  <c:v>1.3816592697813535E-2</c:v>
                </c:pt>
                <c:pt idx="1802">
                  <c:v>1.3838770214182415E-2</c:v>
                </c:pt>
                <c:pt idx="1803">
                  <c:v>1.3809200192357242E-2</c:v>
                </c:pt>
                <c:pt idx="1804">
                  <c:v>1.3816592697813535E-2</c:v>
                </c:pt>
                <c:pt idx="1805">
                  <c:v>1.3779630170532062E-2</c:v>
                </c:pt>
                <c:pt idx="1806">
                  <c:v>1.3823985203269828E-2</c:v>
                </c:pt>
                <c:pt idx="1807">
                  <c:v>1.3831377708726122E-2</c:v>
                </c:pt>
                <c:pt idx="1808">
                  <c:v>1.3809200192357242E-2</c:v>
                </c:pt>
                <c:pt idx="1809">
                  <c:v>1.3831377708726122E-2</c:v>
                </c:pt>
                <c:pt idx="1810">
                  <c:v>1.3846162719638708E-2</c:v>
                </c:pt>
                <c:pt idx="1811">
                  <c:v>1.3846162719638708E-2</c:v>
                </c:pt>
                <c:pt idx="1812">
                  <c:v>1.3831377708726122E-2</c:v>
                </c:pt>
                <c:pt idx="1813">
                  <c:v>1.3853555225095002E-2</c:v>
                </c:pt>
                <c:pt idx="1814">
                  <c:v>1.3846162719638708E-2</c:v>
                </c:pt>
                <c:pt idx="1815">
                  <c:v>1.3860947730551304E-2</c:v>
                </c:pt>
                <c:pt idx="1816">
                  <c:v>1.3883125246920184E-2</c:v>
                </c:pt>
                <c:pt idx="1817">
                  <c:v>1.3846162719638708E-2</c:v>
                </c:pt>
                <c:pt idx="1818">
                  <c:v>1.3868340236007597E-2</c:v>
                </c:pt>
                <c:pt idx="1819">
                  <c:v>1.387573274146389E-2</c:v>
                </c:pt>
                <c:pt idx="1820">
                  <c:v>1.3883125246920184E-2</c:v>
                </c:pt>
                <c:pt idx="1821">
                  <c:v>1.3868340236007597E-2</c:v>
                </c:pt>
                <c:pt idx="1822">
                  <c:v>1.3897910257832768E-2</c:v>
                </c:pt>
                <c:pt idx="1823">
                  <c:v>1.3890517752376477E-2</c:v>
                </c:pt>
                <c:pt idx="1824">
                  <c:v>1.3890517752376477E-2</c:v>
                </c:pt>
                <c:pt idx="1825">
                  <c:v>1.3883125246920184E-2</c:v>
                </c:pt>
                <c:pt idx="1826">
                  <c:v>1.3890517752376477E-2</c:v>
                </c:pt>
                <c:pt idx="1827">
                  <c:v>1.387573274146389E-2</c:v>
                </c:pt>
                <c:pt idx="1828">
                  <c:v>1.3897910257832768E-2</c:v>
                </c:pt>
                <c:pt idx="1829">
                  <c:v>1.3868340236007597E-2</c:v>
                </c:pt>
                <c:pt idx="1830">
                  <c:v>1.3883125246920184E-2</c:v>
                </c:pt>
                <c:pt idx="1831">
                  <c:v>1.3883125246920184E-2</c:v>
                </c:pt>
                <c:pt idx="1832">
                  <c:v>1.3890517752376477E-2</c:v>
                </c:pt>
                <c:pt idx="1833">
                  <c:v>1.387573274146389E-2</c:v>
                </c:pt>
                <c:pt idx="1834">
                  <c:v>1.3868340236007597E-2</c:v>
                </c:pt>
                <c:pt idx="1835">
                  <c:v>1.387573274146389E-2</c:v>
                </c:pt>
                <c:pt idx="1836">
                  <c:v>1.3868340236007597E-2</c:v>
                </c:pt>
                <c:pt idx="1837">
                  <c:v>1.3890517752376477E-2</c:v>
                </c:pt>
                <c:pt idx="1838">
                  <c:v>1.387573274146389E-2</c:v>
                </c:pt>
                <c:pt idx="1839">
                  <c:v>1.3883125246920184E-2</c:v>
                </c:pt>
                <c:pt idx="1840">
                  <c:v>1.3890517752376477E-2</c:v>
                </c:pt>
                <c:pt idx="1841">
                  <c:v>1.3883125246920184E-2</c:v>
                </c:pt>
                <c:pt idx="1842">
                  <c:v>1.3890517752376477E-2</c:v>
                </c:pt>
                <c:pt idx="1843">
                  <c:v>1.3868340236007597E-2</c:v>
                </c:pt>
                <c:pt idx="1844">
                  <c:v>1.3897910257832768E-2</c:v>
                </c:pt>
                <c:pt idx="1845">
                  <c:v>1.3897910257832768E-2</c:v>
                </c:pt>
                <c:pt idx="1846">
                  <c:v>1.3883125246920184E-2</c:v>
                </c:pt>
                <c:pt idx="1847">
                  <c:v>1.3890517752376477E-2</c:v>
                </c:pt>
                <c:pt idx="1848">
                  <c:v>1.3883125246920184E-2</c:v>
                </c:pt>
                <c:pt idx="1849">
                  <c:v>1.3897910257832768E-2</c:v>
                </c:pt>
                <c:pt idx="1850">
                  <c:v>1.3897910257832768E-2</c:v>
                </c:pt>
                <c:pt idx="1851">
                  <c:v>1.3912695268745355E-2</c:v>
                </c:pt>
                <c:pt idx="1852">
                  <c:v>1.3897910257832768E-2</c:v>
                </c:pt>
                <c:pt idx="1853">
                  <c:v>1.3897910257832768E-2</c:v>
                </c:pt>
                <c:pt idx="1854">
                  <c:v>1.3912695268745355E-2</c:v>
                </c:pt>
                <c:pt idx="1855">
                  <c:v>1.3905302763289062E-2</c:v>
                </c:pt>
                <c:pt idx="1856">
                  <c:v>1.3912695268745355E-2</c:v>
                </c:pt>
                <c:pt idx="1857">
                  <c:v>1.3912695268745355E-2</c:v>
                </c:pt>
                <c:pt idx="1858">
                  <c:v>1.3905302763289062E-2</c:v>
                </c:pt>
                <c:pt idx="1859">
                  <c:v>1.3912695268745355E-2</c:v>
                </c:pt>
                <c:pt idx="1860">
                  <c:v>1.3920087774201648E-2</c:v>
                </c:pt>
                <c:pt idx="1861">
                  <c:v>1.3912695268745355E-2</c:v>
                </c:pt>
                <c:pt idx="1862">
                  <c:v>1.3912695268745355E-2</c:v>
                </c:pt>
                <c:pt idx="1863">
                  <c:v>1.3912695268745355E-2</c:v>
                </c:pt>
                <c:pt idx="1864">
                  <c:v>1.3920087774201648E-2</c:v>
                </c:pt>
                <c:pt idx="1865">
                  <c:v>1.3912695268745355E-2</c:v>
                </c:pt>
                <c:pt idx="1866">
                  <c:v>1.3905302763289062E-2</c:v>
                </c:pt>
                <c:pt idx="1867">
                  <c:v>1.3912695268745355E-2</c:v>
                </c:pt>
                <c:pt idx="1868">
                  <c:v>1.3912695268745355E-2</c:v>
                </c:pt>
                <c:pt idx="1869">
                  <c:v>1.3920087774201648E-2</c:v>
                </c:pt>
                <c:pt idx="1870">
                  <c:v>1.3912695268745355E-2</c:v>
                </c:pt>
                <c:pt idx="1871">
                  <c:v>1.3920087774201648E-2</c:v>
                </c:pt>
                <c:pt idx="1872">
                  <c:v>1.3920087774201648E-2</c:v>
                </c:pt>
                <c:pt idx="1873">
                  <c:v>1.3920087774201648E-2</c:v>
                </c:pt>
                <c:pt idx="1874">
                  <c:v>1.3920087774201648E-2</c:v>
                </c:pt>
                <c:pt idx="1875">
                  <c:v>1.3912695268745355E-2</c:v>
                </c:pt>
                <c:pt idx="1876">
                  <c:v>1.3920087774201648E-2</c:v>
                </c:pt>
                <c:pt idx="1877">
                  <c:v>1.3912695268745355E-2</c:v>
                </c:pt>
                <c:pt idx="1878">
                  <c:v>1.3920087774201648E-2</c:v>
                </c:pt>
                <c:pt idx="1879">
                  <c:v>1.3920087774201648E-2</c:v>
                </c:pt>
                <c:pt idx="1880">
                  <c:v>1.3920087774201648E-2</c:v>
                </c:pt>
                <c:pt idx="1881">
                  <c:v>1.3920087774201648E-2</c:v>
                </c:pt>
                <c:pt idx="1882">
                  <c:v>1.3912695268745355E-2</c:v>
                </c:pt>
                <c:pt idx="1883">
                  <c:v>1.3920087774201648E-2</c:v>
                </c:pt>
                <c:pt idx="1884">
                  <c:v>1.3920087774201648E-2</c:v>
                </c:pt>
                <c:pt idx="1885">
                  <c:v>1.3920087774201648E-2</c:v>
                </c:pt>
                <c:pt idx="1886">
                  <c:v>1.3920087774201648E-2</c:v>
                </c:pt>
                <c:pt idx="1887">
                  <c:v>1.3920087774201648E-2</c:v>
                </c:pt>
                <c:pt idx="1888">
                  <c:v>1.3927480279657942E-2</c:v>
                </c:pt>
                <c:pt idx="1889">
                  <c:v>1.3920087774201648E-2</c:v>
                </c:pt>
                <c:pt idx="1890">
                  <c:v>1.3912695268745355E-2</c:v>
                </c:pt>
                <c:pt idx="1891">
                  <c:v>1.3920087774201648E-2</c:v>
                </c:pt>
                <c:pt idx="1892">
                  <c:v>1.3920087774201648E-2</c:v>
                </c:pt>
                <c:pt idx="1893">
                  <c:v>1.3920087774201648E-2</c:v>
                </c:pt>
                <c:pt idx="1894">
                  <c:v>1.3920087774201648E-2</c:v>
                </c:pt>
                <c:pt idx="1895">
                  <c:v>1.3920087774201648E-2</c:v>
                </c:pt>
                <c:pt idx="1896">
                  <c:v>1.3927480279657942E-2</c:v>
                </c:pt>
                <c:pt idx="1897">
                  <c:v>1.3920087774201648E-2</c:v>
                </c:pt>
                <c:pt idx="1898">
                  <c:v>1.3920087774201648E-2</c:v>
                </c:pt>
                <c:pt idx="1899">
                  <c:v>1.3920087774201648E-2</c:v>
                </c:pt>
                <c:pt idx="1900">
                  <c:v>1.3920087774201648E-2</c:v>
                </c:pt>
                <c:pt idx="1901">
                  <c:v>1.3920087774201648E-2</c:v>
                </c:pt>
                <c:pt idx="1902">
                  <c:v>1.3920087774201648E-2</c:v>
                </c:pt>
                <c:pt idx="1903">
                  <c:v>1.3920087774201648E-2</c:v>
                </c:pt>
                <c:pt idx="1904">
                  <c:v>1.3927480279657942E-2</c:v>
                </c:pt>
                <c:pt idx="1905">
                  <c:v>1.3920087774201648E-2</c:v>
                </c:pt>
                <c:pt idx="1906">
                  <c:v>1.3927480279657942E-2</c:v>
                </c:pt>
                <c:pt idx="1907">
                  <c:v>1.3927480279657942E-2</c:v>
                </c:pt>
                <c:pt idx="1908">
                  <c:v>1.3920087774201648E-2</c:v>
                </c:pt>
                <c:pt idx="1909">
                  <c:v>1.3934872785114242E-2</c:v>
                </c:pt>
                <c:pt idx="1910">
                  <c:v>1.3927480279657942E-2</c:v>
                </c:pt>
                <c:pt idx="1911">
                  <c:v>1.3920087774201648E-2</c:v>
                </c:pt>
                <c:pt idx="1912">
                  <c:v>1.3927480279657942E-2</c:v>
                </c:pt>
                <c:pt idx="1913">
                  <c:v>1.3920087774201648E-2</c:v>
                </c:pt>
                <c:pt idx="1914">
                  <c:v>1.3927480279657942E-2</c:v>
                </c:pt>
                <c:pt idx="1915">
                  <c:v>1.3920087774201648E-2</c:v>
                </c:pt>
                <c:pt idx="1916">
                  <c:v>1.3934872785114242E-2</c:v>
                </c:pt>
                <c:pt idx="1917">
                  <c:v>1.3942265290570535E-2</c:v>
                </c:pt>
                <c:pt idx="1918">
                  <c:v>1.3942265290570535E-2</c:v>
                </c:pt>
                <c:pt idx="1919">
                  <c:v>1.3964442806939417E-2</c:v>
                </c:pt>
                <c:pt idx="1920">
                  <c:v>1.3934872785114242E-2</c:v>
                </c:pt>
                <c:pt idx="1921">
                  <c:v>1.3934872785114242E-2</c:v>
                </c:pt>
                <c:pt idx="1922">
                  <c:v>1.3934872785114242E-2</c:v>
                </c:pt>
                <c:pt idx="1923">
                  <c:v>1.394965779602683E-2</c:v>
                </c:pt>
                <c:pt idx="1924">
                  <c:v>1.3934872785114242E-2</c:v>
                </c:pt>
                <c:pt idx="1925">
                  <c:v>1.3942265290570535E-2</c:v>
                </c:pt>
                <c:pt idx="1926">
                  <c:v>1.3979227817852003E-2</c:v>
                </c:pt>
                <c:pt idx="1927">
                  <c:v>1.397183531239571E-2</c:v>
                </c:pt>
                <c:pt idx="1928">
                  <c:v>1.3979227817852003E-2</c:v>
                </c:pt>
                <c:pt idx="1929">
                  <c:v>1.3979227817852003E-2</c:v>
                </c:pt>
                <c:pt idx="1930">
                  <c:v>1.394965779602683E-2</c:v>
                </c:pt>
                <c:pt idx="1931">
                  <c:v>1.3957050301483124E-2</c:v>
                </c:pt>
                <c:pt idx="1932">
                  <c:v>1.3986620323308297E-2</c:v>
                </c:pt>
                <c:pt idx="1933">
                  <c:v>1.3964442806939417E-2</c:v>
                </c:pt>
                <c:pt idx="1934">
                  <c:v>1.3957050301483124E-2</c:v>
                </c:pt>
                <c:pt idx="1935">
                  <c:v>1.397183531239571E-2</c:v>
                </c:pt>
                <c:pt idx="1936">
                  <c:v>1.4001405334220883E-2</c:v>
                </c:pt>
                <c:pt idx="1937">
                  <c:v>1.399401282876459E-2</c:v>
                </c:pt>
                <c:pt idx="1938">
                  <c:v>1.4008797839677184E-2</c:v>
                </c:pt>
                <c:pt idx="1939">
                  <c:v>1.397183531239571E-2</c:v>
                </c:pt>
                <c:pt idx="1940">
                  <c:v>1.4016190345133477E-2</c:v>
                </c:pt>
                <c:pt idx="1941">
                  <c:v>1.4008797839677184E-2</c:v>
                </c:pt>
                <c:pt idx="1942">
                  <c:v>1.402358285058977E-2</c:v>
                </c:pt>
                <c:pt idx="1943">
                  <c:v>1.402358285058977E-2</c:v>
                </c:pt>
                <c:pt idx="1944">
                  <c:v>1.4001405334220883E-2</c:v>
                </c:pt>
                <c:pt idx="1945">
                  <c:v>1.4008797839677184E-2</c:v>
                </c:pt>
                <c:pt idx="1946">
                  <c:v>1.4016190345133477E-2</c:v>
                </c:pt>
                <c:pt idx="1947">
                  <c:v>1.4030975356046064E-2</c:v>
                </c:pt>
                <c:pt idx="1948">
                  <c:v>1.4008797839677184E-2</c:v>
                </c:pt>
                <c:pt idx="1949">
                  <c:v>1.404576036695865E-2</c:v>
                </c:pt>
                <c:pt idx="1950">
                  <c:v>1.404576036695865E-2</c:v>
                </c:pt>
                <c:pt idx="1951">
                  <c:v>1.4053152872414943E-2</c:v>
                </c:pt>
                <c:pt idx="1952">
                  <c:v>1.4082722894240125E-2</c:v>
                </c:pt>
                <c:pt idx="1953">
                  <c:v>1.4075330388783822E-2</c:v>
                </c:pt>
                <c:pt idx="1954">
                  <c:v>1.4060545377871235E-2</c:v>
                </c:pt>
                <c:pt idx="1955">
                  <c:v>1.4082722894240125E-2</c:v>
                </c:pt>
                <c:pt idx="1956">
                  <c:v>1.4090115399696419E-2</c:v>
                </c:pt>
                <c:pt idx="1957">
                  <c:v>1.4082722894240125E-2</c:v>
                </c:pt>
                <c:pt idx="1958">
                  <c:v>1.4075330388783822E-2</c:v>
                </c:pt>
                <c:pt idx="1959">
                  <c:v>1.4090115399696419E-2</c:v>
                </c:pt>
                <c:pt idx="1960">
                  <c:v>1.4104900410609003E-2</c:v>
                </c:pt>
                <c:pt idx="1961">
                  <c:v>1.4090115399696419E-2</c:v>
                </c:pt>
                <c:pt idx="1962">
                  <c:v>1.4082722894240125E-2</c:v>
                </c:pt>
                <c:pt idx="1963">
                  <c:v>1.4112292916065297E-2</c:v>
                </c:pt>
                <c:pt idx="1964">
                  <c:v>1.4112292916065297E-2</c:v>
                </c:pt>
                <c:pt idx="1965">
                  <c:v>1.4104900410609003E-2</c:v>
                </c:pt>
                <c:pt idx="1966">
                  <c:v>1.4112292916065297E-2</c:v>
                </c:pt>
                <c:pt idx="1967">
                  <c:v>1.411968542152159E-2</c:v>
                </c:pt>
                <c:pt idx="1968">
                  <c:v>1.4112292916065297E-2</c:v>
                </c:pt>
                <c:pt idx="1969">
                  <c:v>1.4112292916065297E-2</c:v>
                </c:pt>
                <c:pt idx="1970">
                  <c:v>1.4112292916065297E-2</c:v>
                </c:pt>
                <c:pt idx="1971">
                  <c:v>1.4134470432434177E-2</c:v>
                </c:pt>
                <c:pt idx="1972">
                  <c:v>1.4127077926977883E-2</c:v>
                </c:pt>
                <c:pt idx="1973">
                  <c:v>1.414186293789047E-2</c:v>
                </c:pt>
                <c:pt idx="1974">
                  <c:v>1.4127077926977883E-2</c:v>
                </c:pt>
                <c:pt idx="1975">
                  <c:v>1.4127077926977883E-2</c:v>
                </c:pt>
                <c:pt idx="1976">
                  <c:v>1.4127077926977883E-2</c:v>
                </c:pt>
                <c:pt idx="1977">
                  <c:v>1.4156647948803064E-2</c:v>
                </c:pt>
                <c:pt idx="1978">
                  <c:v>1.4134470432434177E-2</c:v>
                </c:pt>
                <c:pt idx="1979">
                  <c:v>1.4127077926977883E-2</c:v>
                </c:pt>
                <c:pt idx="1980">
                  <c:v>1.4134470432434177E-2</c:v>
                </c:pt>
                <c:pt idx="1981">
                  <c:v>1.4149255443346763E-2</c:v>
                </c:pt>
                <c:pt idx="1982">
                  <c:v>1.414186293789047E-2</c:v>
                </c:pt>
                <c:pt idx="1983">
                  <c:v>1.4149255443346763E-2</c:v>
                </c:pt>
                <c:pt idx="1984">
                  <c:v>1.414186293789047E-2</c:v>
                </c:pt>
                <c:pt idx="1985">
                  <c:v>1.4149255443346763E-2</c:v>
                </c:pt>
                <c:pt idx="1986">
                  <c:v>1.4134470432434177E-2</c:v>
                </c:pt>
                <c:pt idx="1987">
                  <c:v>1.414186293789047E-2</c:v>
                </c:pt>
                <c:pt idx="1988">
                  <c:v>1.414186293789047E-2</c:v>
                </c:pt>
                <c:pt idx="1989">
                  <c:v>1.4134470432434177E-2</c:v>
                </c:pt>
                <c:pt idx="1990">
                  <c:v>1.414186293789047E-2</c:v>
                </c:pt>
                <c:pt idx="1991">
                  <c:v>1.4149255443346763E-2</c:v>
                </c:pt>
                <c:pt idx="1992">
                  <c:v>1.414186293789047E-2</c:v>
                </c:pt>
                <c:pt idx="1993">
                  <c:v>1.414186293789047E-2</c:v>
                </c:pt>
                <c:pt idx="1994">
                  <c:v>1.4149255443346763E-2</c:v>
                </c:pt>
                <c:pt idx="1995">
                  <c:v>1.414186293789047E-2</c:v>
                </c:pt>
                <c:pt idx="1996">
                  <c:v>1.4149255443346763E-2</c:v>
                </c:pt>
                <c:pt idx="1997">
                  <c:v>1.414186293789047E-2</c:v>
                </c:pt>
                <c:pt idx="1998">
                  <c:v>1.4149255443346763E-2</c:v>
                </c:pt>
                <c:pt idx="1999">
                  <c:v>1.4149255443346763E-2</c:v>
                </c:pt>
                <c:pt idx="2000">
                  <c:v>1.4149255443346763E-2</c:v>
                </c:pt>
                <c:pt idx="2001">
                  <c:v>1.4156647948803064E-2</c:v>
                </c:pt>
                <c:pt idx="2002">
                  <c:v>1.4149255443346763E-2</c:v>
                </c:pt>
                <c:pt idx="2003">
                  <c:v>1.4156647948803064E-2</c:v>
                </c:pt>
                <c:pt idx="2004">
                  <c:v>1.4149255443346763E-2</c:v>
                </c:pt>
                <c:pt idx="2005">
                  <c:v>1.4156647948803064E-2</c:v>
                </c:pt>
                <c:pt idx="2006">
                  <c:v>1.4156647948803064E-2</c:v>
                </c:pt>
                <c:pt idx="2007">
                  <c:v>1.4156647948803064E-2</c:v>
                </c:pt>
                <c:pt idx="2008">
                  <c:v>1.4156647948803064E-2</c:v>
                </c:pt>
                <c:pt idx="2009">
                  <c:v>1.4156647948803064E-2</c:v>
                </c:pt>
                <c:pt idx="2010">
                  <c:v>1.4149255443346763E-2</c:v>
                </c:pt>
                <c:pt idx="2011">
                  <c:v>1.4156647948803064E-2</c:v>
                </c:pt>
                <c:pt idx="2012">
                  <c:v>1.4156647948803064E-2</c:v>
                </c:pt>
                <c:pt idx="2013">
                  <c:v>1.4156647948803064E-2</c:v>
                </c:pt>
                <c:pt idx="2014">
                  <c:v>1.4149255443346763E-2</c:v>
                </c:pt>
                <c:pt idx="2015">
                  <c:v>1.4149255443346763E-2</c:v>
                </c:pt>
                <c:pt idx="2016">
                  <c:v>1.4156647948803064E-2</c:v>
                </c:pt>
                <c:pt idx="2017">
                  <c:v>1.4156647948803064E-2</c:v>
                </c:pt>
                <c:pt idx="2018">
                  <c:v>1.4149255443346763E-2</c:v>
                </c:pt>
                <c:pt idx="2019">
                  <c:v>1.4156647948803064E-2</c:v>
                </c:pt>
                <c:pt idx="2020">
                  <c:v>1.4156647948803064E-2</c:v>
                </c:pt>
                <c:pt idx="2021">
                  <c:v>1.4156647948803064E-2</c:v>
                </c:pt>
                <c:pt idx="2022">
                  <c:v>1.4156647948803064E-2</c:v>
                </c:pt>
                <c:pt idx="2023">
                  <c:v>1.4156647948803064E-2</c:v>
                </c:pt>
                <c:pt idx="2024">
                  <c:v>1.4149255443346763E-2</c:v>
                </c:pt>
                <c:pt idx="2025">
                  <c:v>1.4156647948803064E-2</c:v>
                </c:pt>
                <c:pt idx="2026">
                  <c:v>1.4149255443346763E-2</c:v>
                </c:pt>
                <c:pt idx="2027">
                  <c:v>1.4149255443346763E-2</c:v>
                </c:pt>
                <c:pt idx="2028">
                  <c:v>1.4156647948803064E-2</c:v>
                </c:pt>
                <c:pt idx="2029">
                  <c:v>1.4156647948803064E-2</c:v>
                </c:pt>
                <c:pt idx="2030">
                  <c:v>1.4156647948803064E-2</c:v>
                </c:pt>
                <c:pt idx="2031">
                  <c:v>1.4156647948803064E-2</c:v>
                </c:pt>
                <c:pt idx="2032">
                  <c:v>1.4156647948803064E-2</c:v>
                </c:pt>
                <c:pt idx="2033">
                  <c:v>1.4156647948803064E-2</c:v>
                </c:pt>
                <c:pt idx="2034">
                  <c:v>1.4156647948803064E-2</c:v>
                </c:pt>
                <c:pt idx="2035">
                  <c:v>1.4156647948803064E-2</c:v>
                </c:pt>
                <c:pt idx="2036">
                  <c:v>1.4156647948803064E-2</c:v>
                </c:pt>
                <c:pt idx="2037">
                  <c:v>1.4156647948803064E-2</c:v>
                </c:pt>
                <c:pt idx="2038">
                  <c:v>1.4156647948803064E-2</c:v>
                </c:pt>
                <c:pt idx="2039">
                  <c:v>1.4156647948803064E-2</c:v>
                </c:pt>
                <c:pt idx="2040">
                  <c:v>1.4156647948803064E-2</c:v>
                </c:pt>
                <c:pt idx="2041">
                  <c:v>1.4156647948803064E-2</c:v>
                </c:pt>
                <c:pt idx="2042">
                  <c:v>1.4156647948803064E-2</c:v>
                </c:pt>
                <c:pt idx="2043">
                  <c:v>1.4156647948803064E-2</c:v>
                </c:pt>
                <c:pt idx="2044">
                  <c:v>1.4156647948803064E-2</c:v>
                </c:pt>
                <c:pt idx="2045">
                  <c:v>1.4164040454259357E-2</c:v>
                </c:pt>
                <c:pt idx="2046">
                  <c:v>1.4164040454259357E-2</c:v>
                </c:pt>
                <c:pt idx="2047">
                  <c:v>1.417143295971565E-2</c:v>
                </c:pt>
                <c:pt idx="2048">
                  <c:v>1.417143295971565E-2</c:v>
                </c:pt>
                <c:pt idx="2049">
                  <c:v>1.4164040454259357E-2</c:v>
                </c:pt>
                <c:pt idx="2050">
                  <c:v>1.4156647948803064E-2</c:v>
                </c:pt>
                <c:pt idx="2051">
                  <c:v>1.4164040454259357E-2</c:v>
                </c:pt>
                <c:pt idx="2052">
                  <c:v>1.4164040454259357E-2</c:v>
                </c:pt>
                <c:pt idx="2053">
                  <c:v>1.4164040454259357E-2</c:v>
                </c:pt>
                <c:pt idx="2054">
                  <c:v>1.417143295971565E-2</c:v>
                </c:pt>
                <c:pt idx="2055">
                  <c:v>1.417143295971565E-2</c:v>
                </c:pt>
                <c:pt idx="2056">
                  <c:v>1.4156647948803064E-2</c:v>
                </c:pt>
                <c:pt idx="2057">
                  <c:v>1.417143295971565E-2</c:v>
                </c:pt>
                <c:pt idx="2058">
                  <c:v>1.4164040454259357E-2</c:v>
                </c:pt>
                <c:pt idx="2059">
                  <c:v>1.4164040454259357E-2</c:v>
                </c:pt>
                <c:pt idx="2060">
                  <c:v>1.4164040454259357E-2</c:v>
                </c:pt>
                <c:pt idx="2061">
                  <c:v>1.417143295971565E-2</c:v>
                </c:pt>
                <c:pt idx="2062">
                  <c:v>1.4164040454259357E-2</c:v>
                </c:pt>
                <c:pt idx="2063">
                  <c:v>1.419361047608453E-2</c:v>
                </c:pt>
                <c:pt idx="2064">
                  <c:v>1.417143295971565E-2</c:v>
                </c:pt>
                <c:pt idx="2065">
                  <c:v>1.417143295971565E-2</c:v>
                </c:pt>
                <c:pt idx="2066">
                  <c:v>1.4178825465171943E-2</c:v>
                </c:pt>
                <c:pt idx="2067">
                  <c:v>1.4186217970628237E-2</c:v>
                </c:pt>
                <c:pt idx="2068">
                  <c:v>1.4186217970628237E-2</c:v>
                </c:pt>
                <c:pt idx="2069">
                  <c:v>1.419361047608453E-2</c:v>
                </c:pt>
                <c:pt idx="2070">
                  <c:v>1.419361047608453E-2</c:v>
                </c:pt>
                <c:pt idx="2071">
                  <c:v>1.419361047608453E-2</c:v>
                </c:pt>
                <c:pt idx="2072">
                  <c:v>1.4201002981540823E-2</c:v>
                </c:pt>
                <c:pt idx="2073">
                  <c:v>1.4201002981540823E-2</c:v>
                </c:pt>
                <c:pt idx="2074">
                  <c:v>1.419361047608453E-2</c:v>
                </c:pt>
                <c:pt idx="2075">
                  <c:v>1.419361047608453E-2</c:v>
                </c:pt>
                <c:pt idx="2076">
                  <c:v>1.4186217970628237E-2</c:v>
                </c:pt>
                <c:pt idx="2077">
                  <c:v>1.4223180497909705E-2</c:v>
                </c:pt>
                <c:pt idx="2078">
                  <c:v>1.4215787992453412E-2</c:v>
                </c:pt>
                <c:pt idx="2079">
                  <c:v>1.4215787992453412E-2</c:v>
                </c:pt>
                <c:pt idx="2080">
                  <c:v>1.4208395486997118E-2</c:v>
                </c:pt>
                <c:pt idx="2081">
                  <c:v>1.419361047608453E-2</c:v>
                </c:pt>
                <c:pt idx="2082">
                  <c:v>1.4215787992453412E-2</c:v>
                </c:pt>
                <c:pt idx="2083">
                  <c:v>1.4215787992453412E-2</c:v>
                </c:pt>
                <c:pt idx="2084">
                  <c:v>1.4201002981540823E-2</c:v>
                </c:pt>
                <c:pt idx="2085">
                  <c:v>1.4208395486997118E-2</c:v>
                </c:pt>
                <c:pt idx="2086">
                  <c:v>1.4208395486997118E-2</c:v>
                </c:pt>
                <c:pt idx="2087">
                  <c:v>1.4245358014278592E-2</c:v>
                </c:pt>
                <c:pt idx="2088">
                  <c:v>1.4245358014278592E-2</c:v>
                </c:pt>
                <c:pt idx="2089">
                  <c:v>1.419361047608453E-2</c:v>
                </c:pt>
                <c:pt idx="2090">
                  <c:v>1.4252750519734885E-2</c:v>
                </c:pt>
                <c:pt idx="2091">
                  <c:v>1.4237965508822299E-2</c:v>
                </c:pt>
                <c:pt idx="2092">
                  <c:v>1.4274928036103763E-2</c:v>
                </c:pt>
                <c:pt idx="2093">
                  <c:v>1.4260143025191178E-2</c:v>
                </c:pt>
                <c:pt idx="2094">
                  <c:v>1.4311890563385238E-2</c:v>
                </c:pt>
                <c:pt idx="2095">
                  <c:v>1.4282320541560057E-2</c:v>
                </c:pt>
                <c:pt idx="2096">
                  <c:v>1.426753553064747E-2</c:v>
                </c:pt>
                <c:pt idx="2097">
                  <c:v>1.4297105552472643E-2</c:v>
                </c:pt>
                <c:pt idx="2098">
                  <c:v>1.426753553064747E-2</c:v>
                </c:pt>
                <c:pt idx="2099">
                  <c:v>1.428971304701635E-2</c:v>
                </c:pt>
                <c:pt idx="2100">
                  <c:v>1.428971304701635E-2</c:v>
                </c:pt>
                <c:pt idx="2101">
                  <c:v>1.4260143025191178E-2</c:v>
                </c:pt>
                <c:pt idx="2102">
                  <c:v>1.4282320541560057E-2</c:v>
                </c:pt>
                <c:pt idx="2103">
                  <c:v>1.4326675574297825E-2</c:v>
                </c:pt>
                <c:pt idx="2104">
                  <c:v>1.4319283068841532E-2</c:v>
                </c:pt>
                <c:pt idx="2105">
                  <c:v>1.4334068079754118E-2</c:v>
                </c:pt>
                <c:pt idx="2106">
                  <c:v>1.4319283068841532E-2</c:v>
                </c:pt>
                <c:pt idx="2107">
                  <c:v>1.4311890563385238E-2</c:v>
                </c:pt>
                <c:pt idx="2108">
                  <c:v>1.4334068079754118E-2</c:v>
                </c:pt>
                <c:pt idx="2109">
                  <c:v>1.4282320541560057E-2</c:v>
                </c:pt>
                <c:pt idx="2110">
                  <c:v>1.4282320541560057E-2</c:v>
                </c:pt>
                <c:pt idx="2111">
                  <c:v>1.4297105552472643E-2</c:v>
                </c:pt>
                <c:pt idx="2112">
                  <c:v>1.4282320541560057E-2</c:v>
                </c:pt>
                <c:pt idx="2113">
                  <c:v>1.4304498057928937E-2</c:v>
                </c:pt>
                <c:pt idx="2114">
                  <c:v>1.4304498057928937E-2</c:v>
                </c:pt>
                <c:pt idx="2115">
                  <c:v>1.4326675574297825E-2</c:v>
                </c:pt>
                <c:pt idx="2116">
                  <c:v>1.4326675574297825E-2</c:v>
                </c:pt>
                <c:pt idx="2117">
                  <c:v>1.4326675574297825E-2</c:v>
                </c:pt>
                <c:pt idx="2118">
                  <c:v>1.4326675574297825E-2</c:v>
                </c:pt>
                <c:pt idx="2119">
                  <c:v>1.4341460585210412E-2</c:v>
                </c:pt>
                <c:pt idx="2120">
                  <c:v>1.4326675574297825E-2</c:v>
                </c:pt>
                <c:pt idx="2121">
                  <c:v>1.4348853090666705E-2</c:v>
                </c:pt>
                <c:pt idx="2122">
                  <c:v>1.4326675574297825E-2</c:v>
                </c:pt>
                <c:pt idx="2123">
                  <c:v>1.4334068079754118E-2</c:v>
                </c:pt>
                <c:pt idx="2124">
                  <c:v>1.4326675574297825E-2</c:v>
                </c:pt>
                <c:pt idx="2125">
                  <c:v>1.4319283068841532E-2</c:v>
                </c:pt>
                <c:pt idx="2126">
                  <c:v>1.4311890563385238E-2</c:v>
                </c:pt>
                <c:pt idx="2127">
                  <c:v>1.4341460585210412E-2</c:v>
                </c:pt>
                <c:pt idx="2128">
                  <c:v>1.4311890563385238E-2</c:v>
                </c:pt>
                <c:pt idx="2129">
                  <c:v>1.4341460585210412E-2</c:v>
                </c:pt>
                <c:pt idx="2130">
                  <c:v>1.4326675574297825E-2</c:v>
                </c:pt>
                <c:pt idx="2131">
                  <c:v>1.4311890563385238E-2</c:v>
                </c:pt>
                <c:pt idx="2132">
                  <c:v>1.4326675574297825E-2</c:v>
                </c:pt>
                <c:pt idx="2133">
                  <c:v>1.4334068079754118E-2</c:v>
                </c:pt>
                <c:pt idx="2134">
                  <c:v>1.4356245596122998E-2</c:v>
                </c:pt>
                <c:pt idx="2135">
                  <c:v>1.4371030607035585E-2</c:v>
                </c:pt>
                <c:pt idx="2136">
                  <c:v>1.4356245596122998E-2</c:v>
                </c:pt>
                <c:pt idx="2137">
                  <c:v>1.4348853090666705E-2</c:v>
                </c:pt>
                <c:pt idx="2138">
                  <c:v>1.4378423112491878E-2</c:v>
                </c:pt>
                <c:pt idx="2139">
                  <c:v>1.4356245596122998E-2</c:v>
                </c:pt>
                <c:pt idx="2140">
                  <c:v>1.4356245596122998E-2</c:v>
                </c:pt>
                <c:pt idx="2141">
                  <c:v>1.4371030607035585E-2</c:v>
                </c:pt>
                <c:pt idx="2142">
                  <c:v>1.4378423112491878E-2</c:v>
                </c:pt>
                <c:pt idx="2143">
                  <c:v>1.4371030607035585E-2</c:v>
                </c:pt>
                <c:pt idx="2144">
                  <c:v>1.4363638101579292E-2</c:v>
                </c:pt>
                <c:pt idx="2145">
                  <c:v>1.4356245596122998E-2</c:v>
                </c:pt>
                <c:pt idx="2146">
                  <c:v>1.4348853090666705E-2</c:v>
                </c:pt>
                <c:pt idx="2147">
                  <c:v>1.4378423112491878E-2</c:v>
                </c:pt>
                <c:pt idx="2148">
                  <c:v>1.4385815617948178E-2</c:v>
                </c:pt>
                <c:pt idx="2149">
                  <c:v>1.4378423112491878E-2</c:v>
                </c:pt>
                <c:pt idx="2150">
                  <c:v>1.4371030607035585E-2</c:v>
                </c:pt>
                <c:pt idx="2151">
                  <c:v>1.4385815617948178E-2</c:v>
                </c:pt>
                <c:pt idx="2152">
                  <c:v>1.4378423112491878E-2</c:v>
                </c:pt>
                <c:pt idx="2153">
                  <c:v>1.4378423112491878E-2</c:v>
                </c:pt>
                <c:pt idx="2154">
                  <c:v>1.4385815617948178E-2</c:v>
                </c:pt>
                <c:pt idx="2155">
                  <c:v>1.4385815617948178E-2</c:v>
                </c:pt>
                <c:pt idx="2156">
                  <c:v>1.4378423112491878E-2</c:v>
                </c:pt>
                <c:pt idx="2157">
                  <c:v>1.4378423112491878E-2</c:v>
                </c:pt>
                <c:pt idx="2158">
                  <c:v>1.4385815617948178E-2</c:v>
                </c:pt>
                <c:pt idx="2159">
                  <c:v>1.4385815617948178E-2</c:v>
                </c:pt>
                <c:pt idx="2160">
                  <c:v>1.4385815617948178E-2</c:v>
                </c:pt>
                <c:pt idx="2161">
                  <c:v>1.4385815617948178E-2</c:v>
                </c:pt>
                <c:pt idx="2162">
                  <c:v>1.4378423112491878E-2</c:v>
                </c:pt>
                <c:pt idx="2163">
                  <c:v>1.4393208123404472E-2</c:v>
                </c:pt>
                <c:pt idx="2164">
                  <c:v>1.4385815617948178E-2</c:v>
                </c:pt>
                <c:pt idx="2165">
                  <c:v>1.4385815617948178E-2</c:v>
                </c:pt>
                <c:pt idx="2166">
                  <c:v>1.4385815617948178E-2</c:v>
                </c:pt>
                <c:pt idx="2167">
                  <c:v>1.4385815617948178E-2</c:v>
                </c:pt>
                <c:pt idx="2168">
                  <c:v>1.4393208123404472E-2</c:v>
                </c:pt>
                <c:pt idx="2169">
                  <c:v>1.4393208123404472E-2</c:v>
                </c:pt>
                <c:pt idx="2170">
                  <c:v>1.4385815617948178E-2</c:v>
                </c:pt>
                <c:pt idx="2171">
                  <c:v>1.4385815617948178E-2</c:v>
                </c:pt>
                <c:pt idx="2172">
                  <c:v>1.4393208123404472E-2</c:v>
                </c:pt>
                <c:pt idx="2173">
                  <c:v>1.4393208123404472E-2</c:v>
                </c:pt>
                <c:pt idx="2174">
                  <c:v>1.4393208123404472E-2</c:v>
                </c:pt>
                <c:pt idx="2175">
                  <c:v>1.4393208123404472E-2</c:v>
                </c:pt>
                <c:pt idx="2176">
                  <c:v>1.4393208123404472E-2</c:v>
                </c:pt>
                <c:pt idx="2177">
                  <c:v>1.4393208123404472E-2</c:v>
                </c:pt>
                <c:pt idx="2178">
                  <c:v>1.4393208123404472E-2</c:v>
                </c:pt>
                <c:pt idx="2179">
                  <c:v>1.4385815617948178E-2</c:v>
                </c:pt>
                <c:pt idx="2180">
                  <c:v>1.4393208123404472E-2</c:v>
                </c:pt>
                <c:pt idx="2181">
                  <c:v>1.4378423112491878E-2</c:v>
                </c:pt>
                <c:pt idx="2182">
                  <c:v>1.4393208123404472E-2</c:v>
                </c:pt>
                <c:pt idx="2183">
                  <c:v>1.4393208123404472E-2</c:v>
                </c:pt>
                <c:pt idx="2184">
                  <c:v>1.4385815617948178E-2</c:v>
                </c:pt>
                <c:pt idx="2185">
                  <c:v>1.4393208123404472E-2</c:v>
                </c:pt>
                <c:pt idx="2186">
                  <c:v>1.4393208123404472E-2</c:v>
                </c:pt>
                <c:pt idx="2187">
                  <c:v>1.4400600628860765E-2</c:v>
                </c:pt>
                <c:pt idx="2188">
                  <c:v>1.4385815617948178E-2</c:v>
                </c:pt>
                <c:pt idx="2189">
                  <c:v>1.4385815617948178E-2</c:v>
                </c:pt>
                <c:pt idx="2190">
                  <c:v>1.4400600628860765E-2</c:v>
                </c:pt>
                <c:pt idx="2191">
                  <c:v>1.4393208123404472E-2</c:v>
                </c:pt>
                <c:pt idx="2192">
                  <c:v>1.4393208123404472E-2</c:v>
                </c:pt>
                <c:pt idx="2193">
                  <c:v>1.4393208123404472E-2</c:v>
                </c:pt>
                <c:pt idx="2194">
                  <c:v>1.4400600628860765E-2</c:v>
                </c:pt>
                <c:pt idx="2195">
                  <c:v>1.4393208123404472E-2</c:v>
                </c:pt>
                <c:pt idx="2196">
                  <c:v>1.4393208123404472E-2</c:v>
                </c:pt>
                <c:pt idx="2197">
                  <c:v>1.4400600628860765E-2</c:v>
                </c:pt>
                <c:pt idx="2198">
                  <c:v>1.4400600628860765E-2</c:v>
                </c:pt>
                <c:pt idx="2199">
                  <c:v>1.4393208123404472E-2</c:v>
                </c:pt>
                <c:pt idx="2200">
                  <c:v>1.4400600628860765E-2</c:v>
                </c:pt>
                <c:pt idx="2201">
                  <c:v>1.4385815617948178E-2</c:v>
                </c:pt>
                <c:pt idx="2202">
                  <c:v>1.4400600628860765E-2</c:v>
                </c:pt>
                <c:pt idx="2203">
                  <c:v>1.4400600628860765E-2</c:v>
                </c:pt>
                <c:pt idx="2204">
                  <c:v>1.4393208123404472E-2</c:v>
                </c:pt>
                <c:pt idx="2205">
                  <c:v>1.4407993134317058E-2</c:v>
                </c:pt>
                <c:pt idx="2206">
                  <c:v>1.4400600628860765E-2</c:v>
                </c:pt>
                <c:pt idx="2207">
                  <c:v>1.4400600628860765E-2</c:v>
                </c:pt>
                <c:pt idx="2208">
                  <c:v>1.4393208123404472E-2</c:v>
                </c:pt>
                <c:pt idx="2209">
                  <c:v>1.4407993134317058E-2</c:v>
                </c:pt>
                <c:pt idx="2210">
                  <c:v>1.4393208123404472E-2</c:v>
                </c:pt>
                <c:pt idx="2211">
                  <c:v>1.4393208123404472E-2</c:v>
                </c:pt>
                <c:pt idx="2212">
                  <c:v>1.4400600628860765E-2</c:v>
                </c:pt>
                <c:pt idx="2213">
                  <c:v>1.4400600628860765E-2</c:v>
                </c:pt>
                <c:pt idx="2214">
                  <c:v>1.4400600628860765E-2</c:v>
                </c:pt>
                <c:pt idx="2215">
                  <c:v>1.4407993134317058E-2</c:v>
                </c:pt>
                <c:pt idx="2216">
                  <c:v>1.4407993134317058E-2</c:v>
                </c:pt>
                <c:pt idx="2217">
                  <c:v>1.4407993134317058E-2</c:v>
                </c:pt>
                <c:pt idx="2218">
                  <c:v>1.4400600628860765E-2</c:v>
                </c:pt>
                <c:pt idx="2219">
                  <c:v>1.4407993134317058E-2</c:v>
                </c:pt>
                <c:pt idx="2220">
                  <c:v>1.4400600628860765E-2</c:v>
                </c:pt>
                <c:pt idx="2221">
                  <c:v>1.4407993134317058E-2</c:v>
                </c:pt>
                <c:pt idx="2222">
                  <c:v>1.4400600628860765E-2</c:v>
                </c:pt>
                <c:pt idx="2223">
                  <c:v>1.4415385639773352E-2</c:v>
                </c:pt>
                <c:pt idx="2224">
                  <c:v>1.4407993134317058E-2</c:v>
                </c:pt>
                <c:pt idx="2225">
                  <c:v>1.4415385639773352E-2</c:v>
                </c:pt>
                <c:pt idx="2226">
                  <c:v>1.4400600628860765E-2</c:v>
                </c:pt>
                <c:pt idx="2227">
                  <c:v>1.4407993134317058E-2</c:v>
                </c:pt>
                <c:pt idx="2228">
                  <c:v>1.4407993134317058E-2</c:v>
                </c:pt>
                <c:pt idx="2229">
                  <c:v>1.4422778145229645E-2</c:v>
                </c:pt>
                <c:pt idx="2230">
                  <c:v>1.4415385639773352E-2</c:v>
                </c:pt>
                <c:pt idx="2231">
                  <c:v>1.4415385639773352E-2</c:v>
                </c:pt>
                <c:pt idx="2232">
                  <c:v>1.4407993134317058E-2</c:v>
                </c:pt>
                <c:pt idx="2233">
                  <c:v>1.4415385639773352E-2</c:v>
                </c:pt>
                <c:pt idx="2234">
                  <c:v>1.4415385639773352E-2</c:v>
                </c:pt>
                <c:pt idx="2235">
                  <c:v>1.4415385639773352E-2</c:v>
                </c:pt>
                <c:pt idx="2236">
                  <c:v>1.4415385639773352E-2</c:v>
                </c:pt>
                <c:pt idx="2237">
                  <c:v>1.445974067251112E-2</c:v>
                </c:pt>
                <c:pt idx="2238">
                  <c:v>1.4430170650685937E-2</c:v>
                </c:pt>
                <c:pt idx="2239">
                  <c:v>1.443756315614223E-2</c:v>
                </c:pt>
                <c:pt idx="2240">
                  <c:v>1.4430170650685937E-2</c:v>
                </c:pt>
                <c:pt idx="2241">
                  <c:v>1.4422778145229645E-2</c:v>
                </c:pt>
                <c:pt idx="2242">
                  <c:v>1.4430170650685937E-2</c:v>
                </c:pt>
                <c:pt idx="2243">
                  <c:v>1.4452348167054816E-2</c:v>
                </c:pt>
                <c:pt idx="2244">
                  <c:v>1.4444955661598523E-2</c:v>
                </c:pt>
                <c:pt idx="2245">
                  <c:v>1.4444955661598523E-2</c:v>
                </c:pt>
                <c:pt idx="2246">
                  <c:v>1.4444955661598523E-2</c:v>
                </c:pt>
                <c:pt idx="2247">
                  <c:v>1.4489310694336292E-2</c:v>
                </c:pt>
                <c:pt idx="2248">
                  <c:v>1.4444955661598523E-2</c:v>
                </c:pt>
                <c:pt idx="2249">
                  <c:v>1.4481918188879998E-2</c:v>
                </c:pt>
                <c:pt idx="2250">
                  <c:v>1.4467133177967413E-2</c:v>
                </c:pt>
                <c:pt idx="2251">
                  <c:v>1.4474525683423705E-2</c:v>
                </c:pt>
                <c:pt idx="2252">
                  <c:v>1.445974067251112E-2</c:v>
                </c:pt>
                <c:pt idx="2253">
                  <c:v>1.4474525683423705E-2</c:v>
                </c:pt>
                <c:pt idx="2254">
                  <c:v>1.4481918188879998E-2</c:v>
                </c:pt>
                <c:pt idx="2255">
                  <c:v>1.4496703199792585E-2</c:v>
                </c:pt>
                <c:pt idx="2256">
                  <c:v>1.4489310694336292E-2</c:v>
                </c:pt>
                <c:pt idx="2257">
                  <c:v>1.4481918188879998E-2</c:v>
                </c:pt>
                <c:pt idx="2258">
                  <c:v>1.4526273221617758E-2</c:v>
                </c:pt>
                <c:pt idx="2259">
                  <c:v>1.4518880716161465E-2</c:v>
                </c:pt>
                <c:pt idx="2260">
                  <c:v>1.4526273221617758E-2</c:v>
                </c:pt>
                <c:pt idx="2261">
                  <c:v>1.4474525683423705E-2</c:v>
                </c:pt>
                <c:pt idx="2262">
                  <c:v>1.4526273221617758E-2</c:v>
                </c:pt>
                <c:pt idx="2263">
                  <c:v>1.4481918188879998E-2</c:v>
                </c:pt>
                <c:pt idx="2264">
                  <c:v>1.4526273221617758E-2</c:v>
                </c:pt>
                <c:pt idx="2265">
                  <c:v>1.4511488210705172E-2</c:v>
                </c:pt>
                <c:pt idx="2266">
                  <c:v>1.4518880716161465E-2</c:v>
                </c:pt>
                <c:pt idx="2267">
                  <c:v>1.4526273221617758E-2</c:v>
                </c:pt>
                <c:pt idx="2268">
                  <c:v>1.4511488210705172E-2</c:v>
                </c:pt>
                <c:pt idx="2269">
                  <c:v>1.4555843243442938E-2</c:v>
                </c:pt>
                <c:pt idx="2270">
                  <c:v>1.4548450737986645E-2</c:v>
                </c:pt>
                <c:pt idx="2271">
                  <c:v>1.4533665727074058E-2</c:v>
                </c:pt>
                <c:pt idx="2272">
                  <c:v>1.4548450737986645E-2</c:v>
                </c:pt>
                <c:pt idx="2273">
                  <c:v>1.4548450737986645E-2</c:v>
                </c:pt>
                <c:pt idx="2274">
                  <c:v>1.4548450737986645E-2</c:v>
                </c:pt>
                <c:pt idx="2275">
                  <c:v>1.4555843243442938E-2</c:v>
                </c:pt>
                <c:pt idx="2276">
                  <c:v>1.4533665727074058E-2</c:v>
                </c:pt>
                <c:pt idx="2277">
                  <c:v>1.4570628254355527E-2</c:v>
                </c:pt>
                <c:pt idx="2278">
                  <c:v>1.4585413265268113E-2</c:v>
                </c:pt>
                <c:pt idx="2279">
                  <c:v>1.4570628254355527E-2</c:v>
                </c:pt>
                <c:pt idx="2280">
                  <c:v>1.4563235748899233E-2</c:v>
                </c:pt>
                <c:pt idx="2281">
                  <c:v>1.4548450737986645E-2</c:v>
                </c:pt>
                <c:pt idx="2282">
                  <c:v>1.4563235748899233E-2</c:v>
                </c:pt>
                <c:pt idx="2283">
                  <c:v>1.4548450737986645E-2</c:v>
                </c:pt>
                <c:pt idx="2284">
                  <c:v>1.4526273221617758E-2</c:v>
                </c:pt>
                <c:pt idx="2285">
                  <c:v>1.4526273221617758E-2</c:v>
                </c:pt>
                <c:pt idx="2286">
                  <c:v>1.457802075981182E-2</c:v>
                </c:pt>
                <c:pt idx="2287">
                  <c:v>1.4548450737986645E-2</c:v>
                </c:pt>
                <c:pt idx="2288">
                  <c:v>1.4555843243442938E-2</c:v>
                </c:pt>
                <c:pt idx="2289">
                  <c:v>1.4555843243442938E-2</c:v>
                </c:pt>
                <c:pt idx="2290">
                  <c:v>1.457802075981182E-2</c:v>
                </c:pt>
                <c:pt idx="2291">
                  <c:v>1.4585413265268113E-2</c:v>
                </c:pt>
                <c:pt idx="2292">
                  <c:v>1.4592805770724407E-2</c:v>
                </c:pt>
                <c:pt idx="2293">
                  <c:v>1.4592805770724407E-2</c:v>
                </c:pt>
                <c:pt idx="2294">
                  <c:v>1.4533665727074058E-2</c:v>
                </c:pt>
                <c:pt idx="2295">
                  <c:v>1.4555843243442938E-2</c:v>
                </c:pt>
                <c:pt idx="2296">
                  <c:v>1.4585413265268113E-2</c:v>
                </c:pt>
                <c:pt idx="2297">
                  <c:v>1.4607590781637E-2</c:v>
                </c:pt>
                <c:pt idx="2298">
                  <c:v>1.4607590781637E-2</c:v>
                </c:pt>
                <c:pt idx="2299">
                  <c:v>1.4592805770724407E-2</c:v>
                </c:pt>
                <c:pt idx="2300">
                  <c:v>1.4600198276180698E-2</c:v>
                </c:pt>
                <c:pt idx="2301">
                  <c:v>1.4607590781637E-2</c:v>
                </c:pt>
                <c:pt idx="2302">
                  <c:v>1.4592805770724407E-2</c:v>
                </c:pt>
                <c:pt idx="2303">
                  <c:v>1.4600198276180698E-2</c:v>
                </c:pt>
                <c:pt idx="2304">
                  <c:v>1.4592805770724407E-2</c:v>
                </c:pt>
                <c:pt idx="2305">
                  <c:v>1.4585413265268113E-2</c:v>
                </c:pt>
                <c:pt idx="2306">
                  <c:v>1.4614983287093293E-2</c:v>
                </c:pt>
                <c:pt idx="2307">
                  <c:v>1.4622375792549587E-2</c:v>
                </c:pt>
                <c:pt idx="2308">
                  <c:v>1.4607590781637E-2</c:v>
                </c:pt>
                <c:pt idx="2309">
                  <c:v>1.462976829800588E-2</c:v>
                </c:pt>
                <c:pt idx="2310">
                  <c:v>1.462976829800588E-2</c:v>
                </c:pt>
                <c:pt idx="2311">
                  <c:v>1.462976829800588E-2</c:v>
                </c:pt>
                <c:pt idx="2312">
                  <c:v>1.462976829800588E-2</c:v>
                </c:pt>
                <c:pt idx="2313">
                  <c:v>1.4622375792549587E-2</c:v>
                </c:pt>
                <c:pt idx="2314">
                  <c:v>1.4622375792549587E-2</c:v>
                </c:pt>
                <c:pt idx="2315">
                  <c:v>1.4622375792549587E-2</c:v>
                </c:pt>
                <c:pt idx="2316">
                  <c:v>1.4622375792549587E-2</c:v>
                </c:pt>
                <c:pt idx="2317">
                  <c:v>1.4622375792549587E-2</c:v>
                </c:pt>
                <c:pt idx="2318">
                  <c:v>1.4622375792549587E-2</c:v>
                </c:pt>
                <c:pt idx="2319">
                  <c:v>1.462976829800588E-2</c:v>
                </c:pt>
                <c:pt idx="2320">
                  <c:v>1.4622375792549587E-2</c:v>
                </c:pt>
                <c:pt idx="2321">
                  <c:v>1.462976829800588E-2</c:v>
                </c:pt>
                <c:pt idx="2322">
                  <c:v>1.4622375792549587E-2</c:v>
                </c:pt>
                <c:pt idx="2323">
                  <c:v>1.462976829800588E-2</c:v>
                </c:pt>
                <c:pt idx="2324">
                  <c:v>1.4622375792549587E-2</c:v>
                </c:pt>
                <c:pt idx="2325">
                  <c:v>1.462976829800588E-2</c:v>
                </c:pt>
                <c:pt idx="2326">
                  <c:v>1.4622375792549587E-2</c:v>
                </c:pt>
                <c:pt idx="2327">
                  <c:v>1.4622375792549587E-2</c:v>
                </c:pt>
                <c:pt idx="2328">
                  <c:v>1.462976829800588E-2</c:v>
                </c:pt>
                <c:pt idx="2329">
                  <c:v>1.4622375792549587E-2</c:v>
                </c:pt>
                <c:pt idx="2330">
                  <c:v>1.462976829800588E-2</c:v>
                </c:pt>
                <c:pt idx="2331">
                  <c:v>1.462976829800588E-2</c:v>
                </c:pt>
                <c:pt idx="2332">
                  <c:v>1.4637160803462172E-2</c:v>
                </c:pt>
                <c:pt idx="2333">
                  <c:v>1.462976829800588E-2</c:v>
                </c:pt>
                <c:pt idx="2334">
                  <c:v>1.462976829800588E-2</c:v>
                </c:pt>
                <c:pt idx="2335">
                  <c:v>1.4622375792549587E-2</c:v>
                </c:pt>
                <c:pt idx="2336">
                  <c:v>1.462976829800588E-2</c:v>
                </c:pt>
                <c:pt idx="2337">
                  <c:v>1.462976829800588E-2</c:v>
                </c:pt>
                <c:pt idx="2338">
                  <c:v>1.462976829800588E-2</c:v>
                </c:pt>
                <c:pt idx="2339">
                  <c:v>1.462976829800588E-2</c:v>
                </c:pt>
                <c:pt idx="2340">
                  <c:v>1.4637160803462172E-2</c:v>
                </c:pt>
                <c:pt idx="2341">
                  <c:v>1.4622375792549587E-2</c:v>
                </c:pt>
                <c:pt idx="2342">
                  <c:v>1.462976829800588E-2</c:v>
                </c:pt>
                <c:pt idx="2343">
                  <c:v>1.462976829800588E-2</c:v>
                </c:pt>
                <c:pt idx="2344">
                  <c:v>1.462976829800588E-2</c:v>
                </c:pt>
                <c:pt idx="2345">
                  <c:v>1.4637160803462172E-2</c:v>
                </c:pt>
                <c:pt idx="2346">
                  <c:v>1.462976829800588E-2</c:v>
                </c:pt>
                <c:pt idx="2347">
                  <c:v>1.4637160803462172E-2</c:v>
                </c:pt>
                <c:pt idx="2348">
                  <c:v>1.462976829800588E-2</c:v>
                </c:pt>
                <c:pt idx="2349">
                  <c:v>1.4637160803462172E-2</c:v>
                </c:pt>
                <c:pt idx="2350">
                  <c:v>1.462976829800588E-2</c:v>
                </c:pt>
                <c:pt idx="2351">
                  <c:v>1.462976829800588E-2</c:v>
                </c:pt>
                <c:pt idx="2352">
                  <c:v>1.462976829800588E-2</c:v>
                </c:pt>
                <c:pt idx="2353">
                  <c:v>1.462976829800588E-2</c:v>
                </c:pt>
                <c:pt idx="2354">
                  <c:v>1.4637160803462172E-2</c:v>
                </c:pt>
                <c:pt idx="2355">
                  <c:v>1.462976829800588E-2</c:v>
                </c:pt>
                <c:pt idx="2356">
                  <c:v>1.4644553308918465E-2</c:v>
                </c:pt>
                <c:pt idx="2357">
                  <c:v>1.462976829800588E-2</c:v>
                </c:pt>
                <c:pt idx="2358">
                  <c:v>1.4644553308918465E-2</c:v>
                </c:pt>
                <c:pt idx="2359">
                  <c:v>1.462976829800588E-2</c:v>
                </c:pt>
                <c:pt idx="2360">
                  <c:v>1.4637160803462172E-2</c:v>
                </c:pt>
                <c:pt idx="2361">
                  <c:v>1.462976829800588E-2</c:v>
                </c:pt>
                <c:pt idx="2362">
                  <c:v>1.462976829800588E-2</c:v>
                </c:pt>
                <c:pt idx="2363">
                  <c:v>1.4637160803462172E-2</c:v>
                </c:pt>
                <c:pt idx="2364">
                  <c:v>1.4637160803462172E-2</c:v>
                </c:pt>
                <c:pt idx="2365">
                  <c:v>1.4637160803462172E-2</c:v>
                </c:pt>
                <c:pt idx="2366">
                  <c:v>1.4637160803462172E-2</c:v>
                </c:pt>
                <c:pt idx="2367">
                  <c:v>1.4644553308918465E-2</c:v>
                </c:pt>
                <c:pt idx="2368">
                  <c:v>1.4644553308918465E-2</c:v>
                </c:pt>
                <c:pt idx="2369">
                  <c:v>1.4644553308918465E-2</c:v>
                </c:pt>
                <c:pt idx="2370">
                  <c:v>1.4644553308918465E-2</c:v>
                </c:pt>
                <c:pt idx="2371">
                  <c:v>1.4651945814374758E-2</c:v>
                </c:pt>
                <c:pt idx="2372">
                  <c:v>1.4644553308918465E-2</c:v>
                </c:pt>
                <c:pt idx="2373">
                  <c:v>1.4651945814374758E-2</c:v>
                </c:pt>
                <c:pt idx="2374">
                  <c:v>1.4644553308918465E-2</c:v>
                </c:pt>
                <c:pt idx="2375">
                  <c:v>1.4644553308918465E-2</c:v>
                </c:pt>
                <c:pt idx="2376">
                  <c:v>1.4651945814374758E-2</c:v>
                </c:pt>
                <c:pt idx="2377">
                  <c:v>1.4651945814374758E-2</c:v>
                </c:pt>
                <c:pt idx="2378">
                  <c:v>1.4659338319831051E-2</c:v>
                </c:pt>
                <c:pt idx="2379">
                  <c:v>1.4637160803462172E-2</c:v>
                </c:pt>
                <c:pt idx="2380">
                  <c:v>1.4637160803462172E-2</c:v>
                </c:pt>
                <c:pt idx="2381">
                  <c:v>1.4659338319831051E-2</c:v>
                </c:pt>
                <c:pt idx="2382">
                  <c:v>1.4644553308918465E-2</c:v>
                </c:pt>
                <c:pt idx="2383">
                  <c:v>1.4651945814374758E-2</c:v>
                </c:pt>
                <c:pt idx="2384">
                  <c:v>1.4644553308918465E-2</c:v>
                </c:pt>
                <c:pt idx="2385">
                  <c:v>1.4674123330743638E-2</c:v>
                </c:pt>
                <c:pt idx="2386">
                  <c:v>1.4674123330743638E-2</c:v>
                </c:pt>
                <c:pt idx="2387">
                  <c:v>1.4659338319831051E-2</c:v>
                </c:pt>
                <c:pt idx="2388">
                  <c:v>1.4651945814374758E-2</c:v>
                </c:pt>
                <c:pt idx="2389">
                  <c:v>1.4666730825287345E-2</c:v>
                </c:pt>
                <c:pt idx="2390">
                  <c:v>1.4644553308918465E-2</c:v>
                </c:pt>
                <c:pt idx="2391">
                  <c:v>1.468151583619994E-2</c:v>
                </c:pt>
                <c:pt idx="2392">
                  <c:v>1.4659338319831051E-2</c:v>
                </c:pt>
                <c:pt idx="2393">
                  <c:v>1.468151583619994E-2</c:v>
                </c:pt>
                <c:pt idx="2394">
                  <c:v>1.4659338319831051E-2</c:v>
                </c:pt>
                <c:pt idx="2395">
                  <c:v>1.470369335256882E-2</c:v>
                </c:pt>
                <c:pt idx="2396">
                  <c:v>1.4696300847112527E-2</c:v>
                </c:pt>
                <c:pt idx="2397">
                  <c:v>1.4674123330743638E-2</c:v>
                </c:pt>
                <c:pt idx="2398">
                  <c:v>1.468151583619994E-2</c:v>
                </c:pt>
                <c:pt idx="2399">
                  <c:v>1.470369335256882E-2</c:v>
                </c:pt>
                <c:pt idx="2400">
                  <c:v>1.468151583619994E-2</c:v>
                </c:pt>
                <c:pt idx="2401">
                  <c:v>1.4696300847112527E-2</c:v>
                </c:pt>
                <c:pt idx="2402">
                  <c:v>1.4711085858025113E-2</c:v>
                </c:pt>
                <c:pt idx="2403">
                  <c:v>1.4696300847112527E-2</c:v>
                </c:pt>
                <c:pt idx="2404">
                  <c:v>1.4696300847112527E-2</c:v>
                </c:pt>
                <c:pt idx="2405">
                  <c:v>1.4688908341656233E-2</c:v>
                </c:pt>
                <c:pt idx="2406">
                  <c:v>1.4674123330743638E-2</c:v>
                </c:pt>
                <c:pt idx="2407">
                  <c:v>1.4674123330743638E-2</c:v>
                </c:pt>
                <c:pt idx="2408">
                  <c:v>1.4688908341656233E-2</c:v>
                </c:pt>
                <c:pt idx="2409">
                  <c:v>1.470369335256882E-2</c:v>
                </c:pt>
                <c:pt idx="2410">
                  <c:v>1.4666730825287345E-2</c:v>
                </c:pt>
                <c:pt idx="2411">
                  <c:v>1.4666730825287345E-2</c:v>
                </c:pt>
                <c:pt idx="2412">
                  <c:v>1.470369335256882E-2</c:v>
                </c:pt>
                <c:pt idx="2413">
                  <c:v>1.468151583619994E-2</c:v>
                </c:pt>
                <c:pt idx="2414">
                  <c:v>1.470369335256882E-2</c:v>
                </c:pt>
                <c:pt idx="2415">
                  <c:v>1.4711085858025113E-2</c:v>
                </c:pt>
                <c:pt idx="2416">
                  <c:v>1.47258708689377E-2</c:v>
                </c:pt>
                <c:pt idx="2417">
                  <c:v>1.4740655879850286E-2</c:v>
                </c:pt>
                <c:pt idx="2418">
                  <c:v>1.4733263374393993E-2</c:v>
                </c:pt>
                <c:pt idx="2419">
                  <c:v>1.4740655879850286E-2</c:v>
                </c:pt>
                <c:pt idx="2420">
                  <c:v>1.474804838530658E-2</c:v>
                </c:pt>
                <c:pt idx="2421">
                  <c:v>1.4740655879850286E-2</c:v>
                </c:pt>
                <c:pt idx="2422">
                  <c:v>1.4733263374393993E-2</c:v>
                </c:pt>
                <c:pt idx="2423">
                  <c:v>1.474804838530658E-2</c:v>
                </c:pt>
                <c:pt idx="2424">
                  <c:v>1.4740655879850286E-2</c:v>
                </c:pt>
                <c:pt idx="2425">
                  <c:v>1.475544089076288E-2</c:v>
                </c:pt>
                <c:pt idx="2426">
                  <c:v>1.47258708689377E-2</c:v>
                </c:pt>
                <c:pt idx="2427">
                  <c:v>1.470369335256882E-2</c:v>
                </c:pt>
                <c:pt idx="2428">
                  <c:v>1.4740655879850286E-2</c:v>
                </c:pt>
                <c:pt idx="2429">
                  <c:v>1.4762833396219173E-2</c:v>
                </c:pt>
                <c:pt idx="2430">
                  <c:v>1.474804838530658E-2</c:v>
                </c:pt>
                <c:pt idx="2431">
                  <c:v>1.474804838530658E-2</c:v>
                </c:pt>
                <c:pt idx="2432">
                  <c:v>1.4785010912588053E-2</c:v>
                </c:pt>
                <c:pt idx="2433">
                  <c:v>1.4770225901675467E-2</c:v>
                </c:pt>
                <c:pt idx="2434">
                  <c:v>1.474804838530658E-2</c:v>
                </c:pt>
                <c:pt idx="2435">
                  <c:v>1.4785010912588053E-2</c:v>
                </c:pt>
                <c:pt idx="2436">
                  <c:v>1.4762833396219173E-2</c:v>
                </c:pt>
                <c:pt idx="2437">
                  <c:v>1.474804838530658E-2</c:v>
                </c:pt>
                <c:pt idx="2438">
                  <c:v>1.4762833396219173E-2</c:v>
                </c:pt>
                <c:pt idx="2439">
                  <c:v>1.4792403418044347E-2</c:v>
                </c:pt>
                <c:pt idx="2440">
                  <c:v>1.4770225901675467E-2</c:v>
                </c:pt>
                <c:pt idx="2441">
                  <c:v>1.4799795923500638E-2</c:v>
                </c:pt>
                <c:pt idx="2442">
                  <c:v>1.4792403418044347E-2</c:v>
                </c:pt>
                <c:pt idx="2443">
                  <c:v>1.4770225901675467E-2</c:v>
                </c:pt>
                <c:pt idx="2444">
                  <c:v>1.4799795923500638E-2</c:v>
                </c:pt>
                <c:pt idx="2445">
                  <c:v>1.4799795923500638E-2</c:v>
                </c:pt>
                <c:pt idx="2446">
                  <c:v>1.4792403418044347E-2</c:v>
                </c:pt>
                <c:pt idx="2447">
                  <c:v>1.4792403418044347E-2</c:v>
                </c:pt>
                <c:pt idx="2448">
                  <c:v>1.4792403418044347E-2</c:v>
                </c:pt>
                <c:pt idx="2449">
                  <c:v>1.4792403418044347E-2</c:v>
                </c:pt>
                <c:pt idx="2450">
                  <c:v>1.4799795923500638E-2</c:v>
                </c:pt>
                <c:pt idx="2451">
                  <c:v>1.477761840713176E-2</c:v>
                </c:pt>
                <c:pt idx="2452">
                  <c:v>1.4807188428956931E-2</c:v>
                </c:pt>
                <c:pt idx="2453">
                  <c:v>1.4829365945325822E-2</c:v>
                </c:pt>
                <c:pt idx="2454">
                  <c:v>1.4829365945325822E-2</c:v>
                </c:pt>
                <c:pt idx="2455">
                  <c:v>1.4829365945325822E-2</c:v>
                </c:pt>
                <c:pt idx="2456">
                  <c:v>1.4844150956238407E-2</c:v>
                </c:pt>
                <c:pt idx="2457">
                  <c:v>1.4844150956238407E-2</c:v>
                </c:pt>
                <c:pt idx="2458">
                  <c:v>1.482197343986952E-2</c:v>
                </c:pt>
                <c:pt idx="2459">
                  <c:v>1.4836758450782113E-2</c:v>
                </c:pt>
                <c:pt idx="2460">
                  <c:v>1.4807188428956931E-2</c:v>
                </c:pt>
                <c:pt idx="2461">
                  <c:v>1.4814580934413225E-2</c:v>
                </c:pt>
                <c:pt idx="2462">
                  <c:v>1.482197343986952E-2</c:v>
                </c:pt>
                <c:pt idx="2463">
                  <c:v>1.482197343986952E-2</c:v>
                </c:pt>
                <c:pt idx="2464">
                  <c:v>1.4799795923500638E-2</c:v>
                </c:pt>
                <c:pt idx="2465">
                  <c:v>1.4829365945325822E-2</c:v>
                </c:pt>
                <c:pt idx="2466">
                  <c:v>1.482197343986952E-2</c:v>
                </c:pt>
                <c:pt idx="2467">
                  <c:v>1.4844150956238407E-2</c:v>
                </c:pt>
                <c:pt idx="2468">
                  <c:v>1.4844150956238407E-2</c:v>
                </c:pt>
                <c:pt idx="2469">
                  <c:v>1.482197343986952E-2</c:v>
                </c:pt>
                <c:pt idx="2470">
                  <c:v>1.4829365945325822E-2</c:v>
                </c:pt>
                <c:pt idx="2471">
                  <c:v>1.4814580934413225E-2</c:v>
                </c:pt>
                <c:pt idx="2472">
                  <c:v>1.4866328472607286E-2</c:v>
                </c:pt>
                <c:pt idx="2473">
                  <c:v>1.48515434616947E-2</c:v>
                </c:pt>
                <c:pt idx="2474">
                  <c:v>1.4858935967150993E-2</c:v>
                </c:pt>
                <c:pt idx="2475">
                  <c:v>1.48515434616947E-2</c:v>
                </c:pt>
                <c:pt idx="2476">
                  <c:v>1.4866328472607286E-2</c:v>
                </c:pt>
                <c:pt idx="2477">
                  <c:v>1.4858935967150993E-2</c:v>
                </c:pt>
                <c:pt idx="2478">
                  <c:v>1.48515434616947E-2</c:v>
                </c:pt>
                <c:pt idx="2479">
                  <c:v>1.4858935967150993E-2</c:v>
                </c:pt>
                <c:pt idx="2480">
                  <c:v>1.48515434616947E-2</c:v>
                </c:pt>
                <c:pt idx="2481">
                  <c:v>1.48515434616947E-2</c:v>
                </c:pt>
                <c:pt idx="2482">
                  <c:v>1.48515434616947E-2</c:v>
                </c:pt>
                <c:pt idx="2483">
                  <c:v>1.4858935967150993E-2</c:v>
                </c:pt>
                <c:pt idx="2484">
                  <c:v>1.4866328472607286E-2</c:v>
                </c:pt>
                <c:pt idx="2485">
                  <c:v>1.48515434616947E-2</c:v>
                </c:pt>
                <c:pt idx="2486">
                  <c:v>1.4858935967150993E-2</c:v>
                </c:pt>
                <c:pt idx="2487">
                  <c:v>1.4866328472607286E-2</c:v>
                </c:pt>
                <c:pt idx="2488">
                  <c:v>1.4858935967150993E-2</c:v>
                </c:pt>
                <c:pt idx="2489">
                  <c:v>1.48515434616947E-2</c:v>
                </c:pt>
                <c:pt idx="2490">
                  <c:v>1.4858935967150993E-2</c:v>
                </c:pt>
                <c:pt idx="2491">
                  <c:v>1.48515434616947E-2</c:v>
                </c:pt>
                <c:pt idx="2492">
                  <c:v>1.4866328472607286E-2</c:v>
                </c:pt>
                <c:pt idx="2493">
                  <c:v>1.4866328472607286E-2</c:v>
                </c:pt>
                <c:pt idx="2494">
                  <c:v>1.4866328472607286E-2</c:v>
                </c:pt>
                <c:pt idx="2495">
                  <c:v>1.487372097806358E-2</c:v>
                </c:pt>
                <c:pt idx="2496">
                  <c:v>1.48515434616947E-2</c:v>
                </c:pt>
                <c:pt idx="2497">
                  <c:v>1.4881113483519873E-2</c:v>
                </c:pt>
                <c:pt idx="2498">
                  <c:v>1.4858935967150993E-2</c:v>
                </c:pt>
                <c:pt idx="2499">
                  <c:v>1.4866328472607286E-2</c:v>
                </c:pt>
                <c:pt idx="2500">
                  <c:v>1.4866328472607286E-2</c:v>
                </c:pt>
                <c:pt idx="2501">
                  <c:v>1.4858935967150993E-2</c:v>
                </c:pt>
                <c:pt idx="2502">
                  <c:v>1.487372097806358E-2</c:v>
                </c:pt>
                <c:pt idx="2503">
                  <c:v>1.4866328472607286E-2</c:v>
                </c:pt>
                <c:pt idx="2504">
                  <c:v>1.487372097806358E-2</c:v>
                </c:pt>
                <c:pt idx="2505">
                  <c:v>1.487372097806358E-2</c:v>
                </c:pt>
                <c:pt idx="2506">
                  <c:v>1.4866328472607286E-2</c:v>
                </c:pt>
                <c:pt idx="2507">
                  <c:v>1.487372097806358E-2</c:v>
                </c:pt>
                <c:pt idx="2508">
                  <c:v>1.487372097806358E-2</c:v>
                </c:pt>
                <c:pt idx="2509">
                  <c:v>1.487372097806358E-2</c:v>
                </c:pt>
                <c:pt idx="2510">
                  <c:v>1.487372097806358E-2</c:v>
                </c:pt>
                <c:pt idx="2511">
                  <c:v>1.4866328472607286E-2</c:v>
                </c:pt>
                <c:pt idx="2512">
                  <c:v>1.487372097806358E-2</c:v>
                </c:pt>
                <c:pt idx="2513">
                  <c:v>1.4866328472607286E-2</c:v>
                </c:pt>
                <c:pt idx="2514">
                  <c:v>1.4866328472607286E-2</c:v>
                </c:pt>
                <c:pt idx="2515">
                  <c:v>1.487372097806358E-2</c:v>
                </c:pt>
                <c:pt idx="2516">
                  <c:v>1.4866328472607286E-2</c:v>
                </c:pt>
                <c:pt idx="2517">
                  <c:v>1.4866328472607286E-2</c:v>
                </c:pt>
                <c:pt idx="2518">
                  <c:v>1.487372097806358E-2</c:v>
                </c:pt>
                <c:pt idx="2519">
                  <c:v>1.487372097806358E-2</c:v>
                </c:pt>
                <c:pt idx="2520">
                  <c:v>1.4866328472607286E-2</c:v>
                </c:pt>
                <c:pt idx="2521">
                  <c:v>1.487372097806358E-2</c:v>
                </c:pt>
                <c:pt idx="2522">
                  <c:v>1.487372097806358E-2</c:v>
                </c:pt>
                <c:pt idx="2523">
                  <c:v>1.487372097806358E-2</c:v>
                </c:pt>
                <c:pt idx="2524">
                  <c:v>1.4881113483519873E-2</c:v>
                </c:pt>
                <c:pt idx="2525">
                  <c:v>1.487372097806358E-2</c:v>
                </c:pt>
                <c:pt idx="2526">
                  <c:v>1.487372097806358E-2</c:v>
                </c:pt>
                <c:pt idx="2527">
                  <c:v>1.487372097806358E-2</c:v>
                </c:pt>
                <c:pt idx="2528">
                  <c:v>1.4866328472607286E-2</c:v>
                </c:pt>
                <c:pt idx="2529">
                  <c:v>1.4866328472607286E-2</c:v>
                </c:pt>
                <c:pt idx="2530">
                  <c:v>1.4866328472607286E-2</c:v>
                </c:pt>
                <c:pt idx="2531">
                  <c:v>1.487372097806358E-2</c:v>
                </c:pt>
                <c:pt idx="2532">
                  <c:v>1.487372097806358E-2</c:v>
                </c:pt>
                <c:pt idx="2533">
                  <c:v>1.487372097806358E-2</c:v>
                </c:pt>
                <c:pt idx="2534">
                  <c:v>1.487372097806358E-2</c:v>
                </c:pt>
                <c:pt idx="2535">
                  <c:v>1.487372097806358E-2</c:v>
                </c:pt>
                <c:pt idx="2536">
                  <c:v>1.4866328472607286E-2</c:v>
                </c:pt>
                <c:pt idx="2537">
                  <c:v>1.4888505988976166E-2</c:v>
                </c:pt>
                <c:pt idx="2538">
                  <c:v>1.490329099988876E-2</c:v>
                </c:pt>
                <c:pt idx="2539">
                  <c:v>1.4881113483519873E-2</c:v>
                </c:pt>
                <c:pt idx="2540">
                  <c:v>1.489589849443246E-2</c:v>
                </c:pt>
                <c:pt idx="2541">
                  <c:v>1.490329099988876E-2</c:v>
                </c:pt>
                <c:pt idx="2542">
                  <c:v>1.489589849443246E-2</c:v>
                </c:pt>
                <c:pt idx="2543">
                  <c:v>1.4881113483519873E-2</c:v>
                </c:pt>
                <c:pt idx="2544">
                  <c:v>1.489589849443246E-2</c:v>
                </c:pt>
                <c:pt idx="2545">
                  <c:v>1.489589849443246E-2</c:v>
                </c:pt>
                <c:pt idx="2546">
                  <c:v>1.489589849443246E-2</c:v>
                </c:pt>
                <c:pt idx="2547">
                  <c:v>1.489589849443246E-2</c:v>
                </c:pt>
                <c:pt idx="2548">
                  <c:v>1.490329099988876E-2</c:v>
                </c:pt>
                <c:pt idx="2549">
                  <c:v>1.4910683505345055E-2</c:v>
                </c:pt>
                <c:pt idx="2550">
                  <c:v>1.4918076010801348E-2</c:v>
                </c:pt>
                <c:pt idx="2551">
                  <c:v>1.4918076010801348E-2</c:v>
                </c:pt>
                <c:pt idx="2552">
                  <c:v>1.4925468516257642E-2</c:v>
                </c:pt>
                <c:pt idx="2553">
                  <c:v>1.490329099988876E-2</c:v>
                </c:pt>
                <c:pt idx="2554">
                  <c:v>1.490329099988876E-2</c:v>
                </c:pt>
                <c:pt idx="2555">
                  <c:v>1.490329099988876E-2</c:v>
                </c:pt>
                <c:pt idx="2556">
                  <c:v>1.489589849443246E-2</c:v>
                </c:pt>
                <c:pt idx="2557">
                  <c:v>1.489589849443246E-2</c:v>
                </c:pt>
                <c:pt idx="2558">
                  <c:v>1.4910683505345055E-2</c:v>
                </c:pt>
                <c:pt idx="2559">
                  <c:v>1.4918076010801348E-2</c:v>
                </c:pt>
                <c:pt idx="2560">
                  <c:v>1.490329099988876E-2</c:v>
                </c:pt>
                <c:pt idx="2561">
                  <c:v>1.4910683505345055E-2</c:v>
                </c:pt>
                <c:pt idx="2562">
                  <c:v>1.4910683505345055E-2</c:v>
                </c:pt>
                <c:pt idx="2563">
                  <c:v>1.4925468516257642E-2</c:v>
                </c:pt>
                <c:pt idx="2564">
                  <c:v>1.4910683505345055E-2</c:v>
                </c:pt>
                <c:pt idx="2565">
                  <c:v>1.4910683505345055E-2</c:v>
                </c:pt>
                <c:pt idx="2566">
                  <c:v>1.4918076010801348E-2</c:v>
                </c:pt>
                <c:pt idx="2567">
                  <c:v>1.4910683505345055E-2</c:v>
                </c:pt>
                <c:pt idx="2568">
                  <c:v>1.490329099988876E-2</c:v>
                </c:pt>
                <c:pt idx="2569">
                  <c:v>1.4918076010801348E-2</c:v>
                </c:pt>
                <c:pt idx="2570">
                  <c:v>1.4932861021713935E-2</c:v>
                </c:pt>
                <c:pt idx="2571">
                  <c:v>1.4932861021713935E-2</c:v>
                </c:pt>
                <c:pt idx="2572">
                  <c:v>1.4955038538082815E-2</c:v>
                </c:pt>
                <c:pt idx="2573">
                  <c:v>1.4940253527170228E-2</c:v>
                </c:pt>
                <c:pt idx="2574">
                  <c:v>1.4955038538082815E-2</c:v>
                </c:pt>
                <c:pt idx="2575">
                  <c:v>1.4962431043539108E-2</c:v>
                </c:pt>
                <c:pt idx="2576">
                  <c:v>1.4962431043539108E-2</c:v>
                </c:pt>
                <c:pt idx="2577">
                  <c:v>1.49698235489954E-2</c:v>
                </c:pt>
                <c:pt idx="2578">
                  <c:v>1.49698235489954E-2</c:v>
                </c:pt>
                <c:pt idx="2579">
                  <c:v>1.4992001065364288E-2</c:v>
                </c:pt>
                <c:pt idx="2580">
                  <c:v>1.5014178581733166E-2</c:v>
                </c:pt>
                <c:pt idx="2581">
                  <c:v>1.4992001065364288E-2</c:v>
                </c:pt>
                <c:pt idx="2582">
                  <c:v>1.49698235489954E-2</c:v>
                </c:pt>
                <c:pt idx="2583">
                  <c:v>1.4962431043539108E-2</c:v>
                </c:pt>
                <c:pt idx="2584">
                  <c:v>1.4992001065364288E-2</c:v>
                </c:pt>
                <c:pt idx="2585">
                  <c:v>1.4977216054451702E-2</c:v>
                </c:pt>
                <c:pt idx="2586">
                  <c:v>1.499939357082058E-2</c:v>
                </c:pt>
                <c:pt idx="2587">
                  <c:v>1.5006786076276873E-2</c:v>
                </c:pt>
                <c:pt idx="2588">
                  <c:v>1.499939357082058E-2</c:v>
                </c:pt>
                <c:pt idx="2589">
                  <c:v>1.502157108718946E-2</c:v>
                </c:pt>
                <c:pt idx="2590">
                  <c:v>1.5006786076276873E-2</c:v>
                </c:pt>
                <c:pt idx="2591">
                  <c:v>1.4992001065364288E-2</c:v>
                </c:pt>
                <c:pt idx="2592">
                  <c:v>1.499939357082058E-2</c:v>
                </c:pt>
                <c:pt idx="2593">
                  <c:v>1.4977216054451702E-2</c:v>
                </c:pt>
                <c:pt idx="2594">
                  <c:v>1.4992001065364288E-2</c:v>
                </c:pt>
                <c:pt idx="2595">
                  <c:v>1.49698235489954E-2</c:v>
                </c:pt>
                <c:pt idx="2596">
                  <c:v>1.4992001065364288E-2</c:v>
                </c:pt>
                <c:pt idx="2597">
                  <c:v>1.502157108718946E-2</c:v>
                </c:pt>
                <c:pt idx="2598">
                  <c:v>1.502157108718946E-2</c:v>
                </c:pt>
                <c:pt idx="2599">
                  <c:v>1.5006786076276873E-2</c:v>
                </c:pt>
                <c:pt idx="2600">
                  <c:v>1.5006786076276873E-2</c:v>
                </c:pt>
                <c:pt idx="2601">
                  <c:v>1.4984608559907995E-2</c:v>
                </c:pt>
                <c:pt idx="2602">
                  <c:v>1.5028963592645753E-2</c:v>
                </c:pt>
                <c:pt idx="2603">
                  <c:v>1.5028963592645753E-2</c:v>
                </c:pt>
                <c:pt idx="2604">
                  <c:v>1.5014178581733166E-2</c:v>
                </c:pt>
                <c:pt idx="2605">
                  <c:v>1.4984608559907995E-2</c:v>
                </c:pt>
                <c:pt idx="2606">
                  <c:v>1.504374860355834E-2</c:v>
                </c:pt>
                <c:pt idx="2607">
                  <c:v>1.5058533614470935E-2</c:v>
                </c:pt>
                <c:pt idx="2608">
                  <c:v>1.5051141109014642E-2</c:v>
                </c:pt>
                <c:pt idx="2609">
                  <c:v>1.5036356098102046E-2</c:v>
                </c:pt>
                <c:pt idx="2610">
                  <c:v>1.5058533614470935E-2</c:v>
                </c:pt>
                <c:pt idx="2611">
                  <c:v>1.5058533614470935E-2</c:v>
                </c:pt>
                <c:pt idx="2612">
                  <c:v>1.5073318625383521E-2</c:v>
                </c:pt>
                <c:pt idx="2613">
                  <c:v>1.504374860355834E-2</c:v>
                </c:pt>
                <c:pt idx="2614">
                  <c:v>1.5088103636296108E-2</c:v>
                </c:pt>
                <c:pt idx="2615">
                  <c:v>1.5073318625383521E-2</c:v>
                </c:pt>
                <c:pt idx="2616">
                  <c:v>1.5073318625383521E-2</c:v>
                </c:pt>
                <c:pt idx="2617">
                  <c:v>1.5036356098102046E-2</c:v>
                </c:pt>
                <c:pt idx="2618">
                  <c:v>1.5080711130839815E-2</c:v>
                </c:pt>
                <c:pt idx="2619">
                  <c:v>1.5080711130839815E-2</c:v>
                </c:pt>
                <c:pt idx="2620">
                  <c:v>1.5073318625383521E-2</c:v>
                </c:pt>
                <c:pt idx="2621">
                  <c:v>1.5080711130839815E-2</c:v>
                </c:pt>
                <c:pt idx="2622">
                  <c:v>1.5065926119927228E-2</c:v>
                </c:pt>
                <c:pt idx="2623">
                  <c:v>1.5065926119927228E-2</c:v>
                </c:pt>
                <c:pt idx="2624">
                  <c:v>1.5058533614470935E-2</c:v>
                </c:pt>
                <c:pt idx="2625">
                  <c:v>1.5058533614470935E-2</c:v>
                </c:pt>
                <c:pt idx="2626">
                  <c:v>1.5065926119927228E-2</c:v>
                </c:pt>
                <c:pt idx="2627">
                  <c:v>1.5080711130839815E-2</c:v>
                </c:pt>
                <c:pt idx="2628">
                  <c:v>1.5065926119927228E-2</c:v>
                </c:pt>
                <c:pt idx="2629">
                  <c:v>1.5058533614470935E-2</c:v>
                </c:pt>
                <c:pt idx="2630">
                  <c:v>1.5058533614470935E-2</c:v>
                </c:pt>
                <c:pt idx="2631">
                  <c:v>1.5065926119927228E-2</c:v>
                </c:pt>
                <c:pt idx="2632">
                  <c:v>1.5080711130839815E-2</c:v>
                </c:pt>
                <c:pt idx="2633">
                  <c:v>1.5080711130839815E-2</c:v>
                </c:pt>
                <c:pt idx="2634">
                  <c:v>1.5080711130839815E-2</c:v>
                </c:pt>
                <c:pt idx="2635">
                  <c:v>1.5088103636296108E-2</c:v>
                </c:pt>
                <c:pt idx="2636">
                  <c:v>1.5080711130839815E-2</c:v>
                </c:pt>
                <c:pt idx="2637">
                  <c:v>1.5080711130839815E-2</c:v>
                </c:pt>
                <c:pt idx="2638">
                  <c:v>1.5088103636296108E-2</c:v>
                </c:pt>
                <c:pt idx="2639">
                  <c:v>1.5088103636296108E-2</c:v>
                </c:pt>
                <c:pt idx="2640">
                  <c:v>1.5088103636296108E-2</c:v>
                </c:pt>
                <c:pt idx="2641">
                  <c:v>1.5102888647208695E-2</c:v>
                </c:pt>
                <c:pt idx="2642">
                  <c:v>1.5080711130839815E-2</c:v>
                </c:pt>
                <c:pt idx="2643">
                  <c:v>1.5080711130839815E-2</c:v>
                </c:pt>
                <c:pt idx="2644">
                  <c:v>1.5080711130839815E-2</c:v>
                </c:pt>
                <c:pt idx="2645">
                  <c:v>1.5088103636296108E-2</c:v>
                </c:pt>
                <c:pt idx="2646">
                  <c:v>1.5088103636296108E-2</c:v>
                </c:pt>
                <c:pt idx="2647">
                  <c:v>1.5080711130839815E-2</c:v>
                </c:pt>
                <c:pt idx="2648">
                  <c:v>1.5088103636296108E-2</c:v>
                </c:pt>
                <c:pt idx="2649">
                  <c:v>1.5073318625383521E-2</c:v>
                </c:pt>
                <c:pt idx="2650">
                  <c:v>1.5051141109014642E-2</c:v>
                </c:pt>
                <c:pt idx="2651">
                  <c:v>1.5095496141752401E-2</c:v>
                </c:pt>
                <c:pt idx="2652">
                  <c:v>1.5095496141752401E-2</c:v>
                </c:pt>
                <c:pt idx="2653">
                  <c:v>1.5095496141752401E-2</c:v>
                </c:pt>
                <c:pt idx="2654">
                  <c:v>1.5088103636296108E-2</c:v>
                </c:pt>
                <c:pt idx="2655">
                  <c:v>1.5080711130839815E-2</c:v>
                </c:pt>
                <c:pt idx="2656">
                  <c:v>1.5102888647208695E-2</c:v>
                </c:pt>
                <c:pt idx="2657">
                  <c:v>1.5095496141752401E-2</c:v>
                </c:pt>
                <c:pt idx="2658">
                  <c:v>1.5088103636296108E-2</c:v>
                </c:pt>
                <c:pt idx="2659">
                  <c:v>1.5088103636296108E-2</c:v>
                </c:pt>
                <c:pt idx="2660">
                  <c:v>1.5095496141752401E-2</c:v>
                </c:pt>
                <c:pt idx="2661">
                  <c:v>1.5102888647208695E-2</c:v>
                </c:pt>
                <c:pt idx="2662">
                  <c:v>1.5095496141752401E-2</c:v>
                </c:pt>
                <c:pt idx="2663">
                  <c:v>1.5095496141752401E-2</c:v>
                </c:pt>
                <c:pt idx="2664">
                  <c:v>1.5095496141752401E-2</c:v>
                </c:pt>
                <c:pt idx="2665">
                  <c:v>1.5102888647208695E-2</c:v>
                </c:pt>
                <c:pt idx="2666">
                  <c:v>1.5095496141752401E-2</c:v>
                </c:pt>
                <c:pt idx="2667">
                  <c:v>1.5095496141752401E-2</c:v>
                </c:pt>
                <c:pt idx="2668">
                  <c:v>1.5102888647208695E-2</c:v>
                </c:pt>
                <c:pt idx="2669">
                  <c:v>1.5095496141752401E-2</c:v>
                </c:pt>
                <c:pt idx="2670">
                  <c:v>1.5102888647208695E-2</c:v>
                </c:pt>
                <c:pt idx="2671">
                  <c:v>1.5102888647208695E-2</c:v>
                </c:pt>
                <c:pt idx="2672">
                  <c:v>1.5102888647208695E-2</c:v>
                </c:pt>
                <c:pt idx="2673">
                  <c:v>1.5095496141752401E-2</c:v>
                </c:pt>
                <c:pt idx="2674">
                  <c:v>1.5095496141752401E-2</c:v>
                </c:pt>
                <c:pt idx="2675">
                  <c:v>1.5102888647208695E-2</c:v>
                </c:pt>
                <c:pt idx="2676">
                  <c:v>1.5102888647208695E-2</c:v>
                </c:pt>
                <c:pt idx="2677">
                  <c:v>1.5102888647208695E-2</c:v>
                </c:pt>
                <c:pt idx="2678">
                  <c:v>1.5102888647208695E-2</c:v>
                </c:pt>
                <c:pt idx="2679">
                  <c:v>1.5102888647208695E-2</c:v>
                </c:pt>
                <c:pt idx="2680">
                  <c:v>1.5095496141752401E-2</c:v>
                </c:pt>
                <c:pt idx="2681">
                  <c:v>1.5110281152664988E-2</c:v>
                </c:pt>
                <c:pt idx="2682">
                  <c:v>1.5095496141752401E-2</c:v>
                </c:pt>
                <c:pt idx="2683">
                  <c:v>1.5102888647208695E-2</c:v>
                </c:pt>
                <c:pt idx="2684">
                  <c:v>1.5102888647208695E-2</c:v>
                </c:pt>
                <c:pt idx="2685">
                  <c:v>1.5102888647208695E-2</c:v>
                </c:pt>
                <c:pt idx="2686">
                  <c:v>1.5102888647208695E-2</c:v>
                </c:pt>
                <c:pt idx="2687">
                  <c:v>1.5102888647208695E-2</c:v>
                </c:pt>
                <c:pt idx="2688">
                  <c:v>1.5102888647208695E-2</c:v>
                </c:pt>
                <c:pt idx="2689">
                  <c:v>1.5095496141752401E-2</c:v>
                </c:pt>
                <c:pt idx="2690">
                  <c:v>1.5102888647208695E-2</c:v>
                </c:pt>
                <c:pt idx="2691">
                  <c:v>1.5102888647208695E-2</c:v>
                </c:pt>
                <c:pt idx="2692">
                  <c:v>1.5102888647208695E-2</c:v>
                </c:pt>
                <c:pt idx="2693">
                  <c:v>1.5102888647208695E-2</c:v>
                </c:pt>
                <c:pt idx="2694">
                  <c:v>1.5102888647208695E-2</c:v>
                </c:pt>
                <c:pt idx="2695">
                  <c:v>1.5117673658121281E-2</c:v>
                </c:pt>
                <c:pt idx="2696">
                  <c:v>1.5110281152664988E-2</c:v>
                </c:pt>
                <c:pt idx="2697">
                  <c:v>1.5102888647208695E-2</c:v>
                </c:pt>
                <c:pt idx="2698">
                  <c:v>1.5110281152664988E-2</c:v>
                </c:pt>
                <c:pt idx="2699">
                  <c:v>1.5117673658121281E-2</c:v>
                </c:pt>
                <c:pt idx="2700">
                  <c:v>1.5110281152664988E-2</c:v>
                </c:pt>
                <c:pt idx="2701">
                  <c:v>1.5102888647208695E-2</c:v>
                </c:pt>
                <c:pt idx="2702">
                  <c:v>1.5110281152664988E-2</c:v>
                </c:pt>
                <c:pt idx="2703">
                  <c:v>1.5102888647208695E-2</c:v>
                </c:pt>
                <c:pt idx="2704">
                  <c:v>1.5110281152664988E-2</c:v>
                </c:pt>
                <c:pt idx="2705">
                  <c:v>1.5110281152664988E-2</c:v>
                </c:pt>
                <c:pt idx="2706">
                  <c:v>1.5117673658121281E-2</c:v>
                </c:pt>
                <c:pt idx="2707">
                  <c:v>1.5117673658121281E-2</c:v>
                </c:pt>
                <c:pt idx="2708">
                  <c:v>1.5125066163577582E-2</c:v>
                </c:pt>
                <c:pt idx="2709">
                  <c:v>1.5132458669033875E-2</c:v>
                </c:pt>
                <c:pt idx="2710">
                  <c:v>1.5125066163577582E-2</c:v>
                </c:pt>
                <c:pt idx="2711">
                  <c:v>1.5125066163577582E-2</c:v>
                </c:pt>
                <c:pt idx="2712">
                  <c:v>1.5132458669033875E-2</c:v>
                </c:pt>
                <c:pt idx="2713">
                  <c:v>1.5125066163577582E-2</c:v>
                </c:pt>
                <c:pt idx="2714">
                  <c:v>1.5139851174490168E-2</c:v>
                </c:pt>
                <c:pt idx="2715">
                  <c:v>1.5132458669033875E-2</c:v>
                </c:pt>
                <c:pt idx="2716">
                  <c:v>1.5125066163577582E-2</c:v>
                </c:pt>
                <c:pt idx="2717">
                  <c:v>1.5125066163577582E-2</c:v>
                </c:pt>
                <c:pt idx="2718">
                  <c:v>1.5125066163577582E-2</c:v>
                </c:pt>
                <c:pt idx="2719">
                  <c:v>1.5125066163577582E-2</c:v>
                </c:pt>
                <c:pt idx="2720">
                  <c:v>1.5139851174490168E-2</c:v>
                </c:pt>
                <c:pt idx="2721">
                  <c:v>1.5139851174490168E-2</c:v>
                </c:pt>
                <c:pt idx="2722">
                  <c:v>1.5132458669033875E-2</c:v>
                </c:pt>
                <c:pt idx="2723">
                  <c:v>1.5154636185402755E-2</c:v>
                </c:pt>
                <c:pt idx="2724">
                  <c:v>1.5132458669033875E-2</c:v>
                </c:pt>
                <c:pt idx="2725">
                  <c:v>1.5139851174490168E-2</c:v>
                </c:pt>
                <c:pt idx="2726">
                  <c:v>1.5117673658121281E-2</c:v>
                </c:pt>
                <c:pt idx="2727">
                  <c:v>1.5139851174490168E-2</c:v>
                </c:pt>
                <c:pt idx="2728">
                  <c:v>1.5117673658121281E-2</c:v>
                </c:pt>
                <c:pt idx="2729">
                  <c:v>1.5125066163577582E-2</c:v>
                </c:pt>
                <c:pt idx="2730">
                  <c:v>1.5125066163577582E-2</c:v>
                </c:pt>
                <c:pt idx="2731">
                  <c:v>1.5125066163577582E-2</c:v>
                </c:pt>
                <c:pt idx="2732">
                  <c:v>1.5132458669033875E-2</c:v>
                </c:pt>
                <c:pt idx="2733">
                  <c:v>1.5132458669033875E-2</c:v>
                </c:pt>
                <c:pt idx="2734">
                  <c:v>1.5132458669033875E-2</c:v>
                </c:pt>
                <c:pt idx="2735">
                  <c:v>1.5147243679946461E-2</c:v>
                </c:pt>
                <c:pt idx="2736">
                  <c:v>1.5147243679946461E-2</c:v>
                </c:pt>
                <c:pt idx="2737">
                  <c:v>1.5132458669033875E-2</c:v>
                </c:pt>
                <c:pt idx="2738">
                  <c:v>1.516942119631534E-2</c:v>
                </c:pt>
                <c:pt idx="2739">
                  <c:v>1.5154636185402755E-2</c:v>
                </c:pt>
                <c:pt idx="2740">
                  <c:v>1.5132458669033875E-2</c:v>
                </c:pt>
                <c:pt idx="2741">
                  <c:v>1.5139851174490168E-2</c:v>
                </c:pt>
                <c:pt idx="2742">
                  <c:v>1.5139851174490168E-2</c:v>
                </c:pt>
                <c:pt idx="2743">
                  <c:v>1.5139851174490168E-2</c:v>
                </c:pt>
                <c:pt idx="2744">
                  <c:v>1.5147243679946461E-2</c:v>
                </c:pt>
                <c:pt idx="2745">
                  <c:v>1.5147243679946461E-2</c:v>
                </c:pt>
                <c:pt idx="2746">
                  <c:v>1.5139851174490168E-2</c:v>
                </c:pt>
                <c:pt idx="2747">
                  <c:v>1.5154636185402755E-2</c:v>
                </c:pt>
                <c:pt idx="2748">
                  <c:v>1.516942119631534E-2</c:v>
                </c:pt>
                <c:pt idx="2749">
                  <c:v>1.516942119631534E-2</c:v>
                </c:pt>
                <c:pt idx="2750">
                  <c:v>1.5184206207227928E-2</c:v>
                </c:pt>
                <c:pt idx="2751">
                  <c:v>1.5184206207227928E-2</c:v>
                </c:pt>
                <c:pt idx="2752">
                  <c:v>1.5191598712684221E-2</c:v>
                </c:pt>
                <c:pt idx="2753">
                  <c:v>1.516942119631534E-2</c:v>
                </c:pt>
                <c:pt idx="2754">
                  <c:v>1.5191598712684221E-2</c:v>
                </c:pt>
                <c:pt idx="2755">
                  <c:v>1.5206383723596815E-2</c:v>
                </c:pt>
                <c:pt idx="2756">
                  <c:v>1.516942119631534E-2</c:v>
                </c:pt>
                <c:pt idx="2757">
                  <c:v>1.5191598712684221E-2</c:v>
                </c:pt>
                <c:pt idx="2758">
                  <c:v>1.5206383723596815E-2</c:v>
                </c:pt>
                <c:pt idx="2759">
                  <c:v>1.5184206207227928E-2</c:v>
                </c:pt>
                <c:pt idx="2760">
                  <c:v>1.5228561239965695E-2</c:v>
                </c:pt>
                <c:pt idx="2761">
                  <c:v>1.5221168734509401E-2</c:v>
                </c:pt>
                <c:pt idx="2762">
                  <c:v>1.5228561239965695E-2</c:v>
                </c:pt>
                <c:pt idx="2763">
                  <c:v>1.5243346250878281E-2</c:v>
                </c:pt>
                <c:pt idx="2764">
                  <c:v>1.5213776229053108E-2</c:v>
                </c:pt>
                <c:pt idx="2765">
                  <c:v>1.5228561239965695E-2</c:v>
                </c:pt>
                <c:pt idx="2766">
                  <c:v>1.5258131261790868E-2</c:v>
                </c:pt>
                <c:pt idx="2767">
                  <c:v>1.5272916272703455E-2</c:v>
                </c:pt>
                <c:pt idx="2768">
                  <c:v>1.5243346250878281E-2</c:v>
                </c:pt>
                <c:pt idx="2769">
                  <c:v>1.5250738756334575E-2</c:v>
                </c:pt>
                <c:pt idx="2770">
                  <c:v>1.5258131261790868E-2</c:v>
                </c:pt>
                <c:pt idx="2771">
                  <c:v>1.5272916272703455E-2</c:v>
                </c:pt>
                <c:pt idx="2772">
                  <c:v>1.5272916272703455E-2</c:v>
                </c:pt>
                <c:pt idx="2773">
                  <c:v>1.5221168734509401E-2</c:v>
                </c:pt>
                <c:pt idx="2774">
                  <c:v>1.5221168734509401E-2</c:v>
                </c:pt>
                <c:pt idx="2775">
                  <c:v>1.5243346250878281E-2</c:v>
                </c:pt>
                <c:pt idx="2776">
                  <c:v>1.5221168734509401E-2</c:v>
                </c:pt>
                <c:pt idx="2777">
                  <c:v>1.5250738756334575E-2</c:v>
                </c:pt>
                <c:pt idx="2778">
                  <c:v>1.5228561239965695E-2</c:v>
                </c:pt>
                <c:pt idx="2779">
                  <c:v>1.5265523767247161E-2</c:v>
                </c:pt>
                <c:pt idx="2780">
                  <c:v>1.5228561239965695E-2</c:v>
                </c:pt>
                <c:pt idx="2781">
                  <c:v>1.5280308778159757E-2</c:v>
                </c:pt>
                <c:pt idx="2782">
                  <c:v>1.5250738756334575E-2</c:v>
                </c:pt>
                <c:pt idx="2783">
                  <c:v>1.5265523767247161E-2</c:v>
                </c:pt>
                <c:pt idx="2784">
                  <c:v>1.5243346250878281E-2</c:v>
                </c:pt>
                <c:pt idx="2785">
                  <c:v>1.5250738756334575E-2</c:v>
                </c:pt>
                <c:pt idx="2786">
                  <c:v>1.5265523767247161E-2</c:v>
                </c:pt>
                <c:pt idx="2787">
                  <c:v>1.5265523767247161E-2</c:v>
                </c:pt>
                <c:pt idx="2788">
                  <c:v>1.5243346250878281E-2</c:v>
                </c:pt>
                <c:pt idx="2789">
                  <c:v>1.5221168734509401E-2</c:v>
                </c:pt>
                <c:pt idx="2790">
                  <c:v>1.5221168734509401E-2</c:v>
                </c:pt>
                <c:pt idx="2791">
                  <c:v>1.5221168734509401E-2</c:v>
                </c:pt>
                <c:pt idx="2792">
                  <c:v>1.5221168734509401E-2</c:v>
                </c:pt>
                <c:pt idx="2793">
                  <c:v>1.5258131261790868E-2</c:v>
                </c:pt>
                <c:pt idx="2794">
                  <c:v>1.5258131261790868E-2</c:v>
                </c:pt>
                <c:pt idx="2795">
                  <c:v>1.5280308778159757E-2</c:v>
                </c:pt>
                <c:pt idx="2796">
                  <c:v>1.5280308778159757E-2</c:v>
                </c:pt>
                <c:pt idx="2797">
                  <c:v>1.528770128361605E-2</c:v>
                </c:pt>
                <c:pt idx="2798">
                  <c:v>1.5265523767247161E-2</c:v>
                </c:pt>
                <c:pt idx="2799">
                  <c:v>1.5280308778159757E-2</c:v>
                </c:pt>
                <c:pt idx="2800">
                  <c:v>1.5250738756334575E-2</c:v>
                </c:pt>
                <c:pt idx="2801">
                  <c:v>1.5250738756334575E-2</c:v>
                </c:pt>
                <c:pt idx="2802">
                  <c:v>1.5295093789072343E-2</c:v>
                </c:pt>
                <c:pt idx="2803">
                  <c:v>1.528770128361605E-2</c:v>
                </c:pt>
                <c:pt idx="2804">
                  <c:v>1.528770128361605E-2</c:v>
                </c:pt>
                <c:pt idx="2805">
                  <c:v>1.528770128361605E-2</c:v>
                </c:pt>
                <c:pt idx="2806">
                  <c:v>1.5272916272703455E-2</c:v>
                </c:pt>
                <c:pt idx="2807">
                  <c:v>1.528770128361605E-2</c:v>
                </c:pt>
                <c:pt idx="2808">
                  <c:v>1.5265523767247161E-2</c:v>
                </c:pt>
                <c:pt idx="2809">
                  <c:v>1.5280308778159757E-2</c:v>
                </c:pt>
                <c:pt idx="2810">
                  <c:v>1.528770128361605E-2</c:v>
                </c:pt>
                <c:pt idx="2811">
                  <c:v>1.5295093789072343E-2</c:v>
                </c:pt>
                <c:pt idx="2812">
                  <c:v>1.5280308778159757E-2</c:v>
                </c:pt>
                <c:pt idx="2813">
                  <c:v>1.528770128361605E-2</c:v>
                </c:pt>
                <c:pt idx="2814">
                  <c:v>1.5302486294528636E-2</c:v>
                </c:pt>
                <c:pt idx="2815">
                  <c:v>1.530987879998493E-2</c:v>
                </c:pt>
                <c:pt idx="2816">
                  <c:v>1.5317271305441223E-2</c:v>
                </c:pt>
                <c:pt idx="2817">
                  <c:v>1.5317271305441223E-2</c:v>
                </c:pt>
                <c:pt idx="2818">
                  <c:v>1.5317271305441223E-2</c:v>
                </c:pt>
                <c:pt idx="2819">
                  <c:v>1.530987879998493E-2</c:v>
                </c:pt>
                <c:pt idx="2820">
                  <c:v>1.533205631635381E-2</c:v>
                </c:pt>
                <c:pt idx="2821">
                  <c:v>1.5324663810897516E-2</c:v>
                </c:pt>
                <c:pt idx="2822">
                  <c:v>1.5324663810897516E-2</c:v>
                </c:pt>
                <c:pt idx="2823">
                  <c:v>1.5302486294528636E-2</c:v>
                </c:pt>
                <c:pt idx="2824">
                  <c:v>1.530987879998493E-2</c:v>
                </c:pt>
                <c:pt idx="2825">
                  <c:v>1.5317271305441223E-2</c:v>
                </c:pt>
                <c:pt idx="2826">
                  <c:v>1.5317271305441223E-2</c:v>
                </c:pt>
                <c:pt idx="2827">
                  <c:v>1.5317271305441223E-2</c:v>
                </c:pt>
                <c:pt idx="2828">
                  <c:v>1.5317271305441223E-2</c:v>
                </c:pt>
                <c:pt idx="2829">
                  <c:v>1.5324663810897516E-2</c:v>
                </c:pt>
                <c:pt idx="2830">
                  <c:v>1.5324663810897516E-2</c:v>
                </c:pt>
                <c:pt idx="2831">
                  <c:v>1.5324663810897516E-2</c:v>
                </c:pt>
                <c:pt idx="2832">
                  <c:v>1.533205631635381E-2</c:v>
                </c:pt>
                <c:pt idx="2833">
                  <c:v>1.5317271305441223E-2</c:v>
                </c:pt>
                <c:pt idx="2834">
                  <c:v>1.5317271305441223E-2</c:v>
                </c:pt>
                <c:pt idx="2835">
                  <c:v>1.5317271305441223E-2</c:v>
                </c:pt>
                <c:pt idx="2836">
                  <c:v>1.5339448821810101E-2</c:v>
                </c:pt>
                <c:pt idx="2837">
                  <c:v>1.533205631635381E-2</c:v>
                </c:pt>
                <c:pt idx="2838">
                  <c:v>1.5317271305441223E-2</c:v>
                </c:pt>
                <c:pt idx="2839">
                  <c:v>1.5317271305441223E-2</c:v>
                </c:pt>
                <c:pt idx="2840">
                  <c:v>1.5317271305441223E-2</c:v>
                </c:pt>
                <c:pt idx="2841">
                  <c:v>1.533205631635381E-2</c:v>
                </c:pt>
                <c:pt idx="2842">
                  <c:v>1.5317271305441223E-2</c:v>
                </c:pt>
                <c:pt idx="2843">
                  <c:v>1.5317271305441223E-2</c:v>
                </c:pt>
                <c:pt idx="2844">
                  <c:v>1.5339448821810101E-2</c:v>
                </c:pt>
                <c:pt idx="2845">
                  <c:v>1.533205631635381E-2</c:v>
                </c:pt>
                <c:pt idx="2846">
                  <c:v>1.5339448821810101E-2</c:v>
                </c:pt>
                <c:pt idx="2847">
                  <c:v>1.533205631635381E-2</c:v>
                </c:pt>
                <c:pt idx="2848">
                  <c:v>1.5339448821810101E-2</c:v>
                </c:pt>
                <c:pt idx="2849">
                  <c:v>1.533205631635381E-2</c:v>
                </c:pt>
                <c:pt idx="2850">
                  <c:v>1.5339448821810101E-2</c:v>
                </c:pt>
                <c:pt idx="2851">
                  <c:v>1.5324663810897516E-2</c:v>
                </c:pt>
                <c:pt idx="2852">
                  <c:v>1.533205631635381E-2</c:v>
                </c:pt>
                <c:pt idx="2853">
                  <c:v>1.533205631635381E-2</c:v>
                </c:pt>
                <c:pt idx="2854">
                  <c:v>1.5339448821810101E-2</c:v>
                </c:pt>
                <c:pt idx="2855">
                  <c:v>1.5339448821810101E-2</c:v>
                </c:pt>
                <c:pt idx="2856">
                  <c:v>1.5339448821810101E-2</c:v>
                </c:pt>
                <c:pt idx="2857">
                  <c:v>1.533205631635381E-2</c:v>
                </c:pt>
                <c:pt idx="2858">
                  <c:v>1.5339448821810101E-2</c:v>
                </c:pt>
                <c:pt idx="2859">
                  <c:v>1.5339448821810101E-2</c:v>
                </c:pt>
                <c:pt idx="2860">
                  <c:v>1.5346841327266394E-2</c:v>
                </c:pt>
                <c:pt idx="2861">
                  <c:v>1.533205631635381E-2</c:v>
                </c:pt>
                <c:pt idx="2862">
                  <c:v>1.5346841327266394E-2</c:v>
                </c:pt>
                <c:pt idx="2863">
                  <c:v>1.5339448821810101E-2</c:v>
                </c:pt>
                <c:pt idx="2864">
                  <c:v>1.533205631635381E-2</c:v>
                </c:pt>
                <c:pt idx="2865">
                  <c:v>1.5346841327266394E-2</c:v>
                </c:pt>
                <c:pt idx="2866">
                  <c:v>1.5346841327266394E-2</c:v>
                </c:pt>
                <c:pt idx="2867">
                  <c:v>1.5339448821810101E-2</c:v>
                </c:pt>
                <c:pt idx="2868">
                  <c:v>1.5346841327266394E-2</c:v>
                </c:pt>
                <c:pt idx="2869">
                  <c:v>1.5346841327266394E-2</c:v>
                </c:pt>
                <c:pt idx="2870">
                  <c:v>1.5339448821810101E-2</c:v>
                </c:pt>
                <c:pt idx="2871">
                  <c:v>1.5339448821810101E-2</c:v>
                </c:pt>
                <c:pt idx="2872">
                  <c:v>1.5346841327266394E-2</c:v>
                </c:pt>
                <c:pt idx="2873">
                  <c:v>1.5346841327266394E-2</c:v>
                </c:pt>
                <c:pt idx="2874">
                  <c:v>1.5346841327266394E-2</c:v>
                </c:pt>
                <c:pt idx="2875">
                  <c:v>1.5346841327266394E-2</c:v>
                </c:pt>
                <c:pt idx="2876">
                  <c:v>1.5346841327266394E-2</c:v>
                </c:pt>
                <c:pt idx="2877">
                  <c:v>1.5346841327266394E-2</c:v>
                </c:pt>
                <c:pt idx="2878">
                  <c:v>1.5346841327266394E-2</c:v>
                </c:pt>
                <c:pt idx="2879">
                  <c:v>1.5346841327266394E-2</c:v>
                </c:pt>
                <c:pt idx="2880">
                  <c:v>1.5346841327266394E-2</c:v>
                </c:pt>
                <c:pt idx="2881">
                  <c:v>1.5339448821810101E-2</c:v>
                </c:pt>
                <c:pt idx="2882">
                  <c:v>1.5346841327266394E-2</c:v>
                </c:pt>
                <c:pt idx="2883">
                  <c:v>1.5346841327266394E-2</c:v>
                </c:pt>
                <c:pt idx="2884">
                  <c:v>1.5339448821810101E-2</c:v>
                </c:pt>
                <c:pt idx="2885">
                  <c:v>1.5339448821810101E-2</c:v>
                </c:pt>
                <c:pt idx="2886">
                  <c:v>1.5346841327266394E-2</c:v>
                </c:pt>
                <c:pt idx="2887">
                  <c:v>1.5339448821810101E-2</c:v>
                </c:pt>
                <c:pt idx="2888">
                  <c:v>1.5339448821810101E-2</c:v>
                </c:pt>
                <c:pt idx="2889">
                  <c:v>1.5346841327266394E-2</c:v>
                </c:pt>
                <c:pt idx="2890">
                  <c:v>1.5346841327266394E-2</c:v>
                </c:pt>
                <c:pt idx="2891">
                  <c:v>1.5346841327266394E-2</c:v>
                </c:pt>
                <c:pt idx="2892">
                  <c:v>1.5346841327266394E-2</c:v>
                </c:pt>
                <c:pt idx="2893">
                  <c:v>1.5339448821810101E-2</c:v>
                </c:pt>
                <c:pt idx="2894">
                  <c:v>1.5346841327266394E-2</c:v>
                </c:pt>
                <c:pt idx="2895">
                  <c:v>1.5346841327266394E-2</c:v>
                </c:pt>
                <c:pt idx="2896">
                  <c:v>1.5346841327266394E-2</c:v>
                </c:pt>
                <c:pt idx="2897">
                  <c:v>1.5339448821810101E-2</c:v>
                </c:pt>
                <c:pt idx="2898">
                  <c:v>1.5346841327266394E-2</c:v>
                </c:pt>
                <c:pt idx="2899">
                  <c:v>1.5346841327266394E-2</c:v>
                </c:pt>
                <c:pt idx="2900">
                  <c:v>1.5346841327266394E-2</c:v>
                </c:pt>
                <c:pt idx="2901">
                  <c:v>1.5346841327266394E-2</c:v>
                </c:pt>
                <c:pt idx="2902">
                  <c:v>1.5346841327266394E-2</c:v>
                </c:pt>
                <c:pt idx="2903">
                  <c:v>1.5346841327266394E-2</c:v>
                </c:pt>
                <c:pt idx="2904">
                  <c:v>1.5346841327266394E-2</c:v>
                </c:pt>
                <c:pt idx="2905">
                  <c:v>1.5346841327266394E-2</c:v>
                </c:pt>
                <c:pt idx="2906">
                  <c:v>1.5346841327266394E-2</c:v>
                </c:pt>
                <c:pt idx="2907">
                  <c:v>1.5346841327266394E-2</c:v>
                </c:pt>
                <c:pt idx="2908">
                  <c:v>1.5339448821810101E-2</c:v>
                </c:pt>
                <c:pt idx="2909">
                  <c:v>1.5346841327266394E-2</c:v>
                </c:pt>
                <c:pt idx="2910">
                  <c:v>1.5346841327266394E-2</c:v>
                </c:pt>
                <c:pt idx="2911">
                  <c:v>1.5339448821810101E-2</c:v>
                </c:pt>
                <c:pt idx="2912">
                  <c:v>1.5346841327266394E-2</c:v>
                </c:pt>
                <c:pt idx="2913">
                  <c:v>1.5346841327266394E-2</c:v>
                </c:pt>
                <c:pt idx="2914">
                  <c:v>1.5346841327266394E-2</c:v>
                </c:pt>
                <c:pt idx="2915">
                  <c:v>1.5346841327266394E-2</c:v>
                </c:pt>
                <c:pt idx="2916">
                  <c:v>1.5346841327266394E-2</c:v>
                </c:pt>
                <c:pt idx="2917">
                  <c:v>1.5346841327266394E-2</c:v>
                </c:pt>
                <c:pt idx="2918">
                  <c:v>1.5346841327266394E-2</c:v>
                </c:pt>
                <c:pt idx="2919">
                  <c:v>1.5346841327266394E-2</c:v>
                </c:pt>
                <c:pt idx="2920">
                  <c:v>1.5346841327266394E-2</c:v>
                </c:pt>
                <c:pt idx="2921">
                  <c:v>1.5346841327266394E-2</c:v>
                </c:pt>
                <c:pt idx="2922">
                  <c:v>1.5346841327266394E-2</c:v>
                </c:pt>
                <c:pt idx="2923">
                  <c:v>1.5346841327266394E-2</c:v>
                </c:pt>
                <c:pt idx="2924">
                  <c:v>1.5346841327266394E-2</c:v>
                </c:pt>
                <c:pt idx="2925">
                  <c:v>1.5346841327266394E-2</c:v>
                </c:pt>
                <c:pt idx="2926">
                  <c:v>1.5346841327266394E-2</c:v>
                </c:pt>
                <c:pt idx="2927">
                  <c:v>1.5346841327266394E-2</c:v>
                </c:pt>
                <c:pt idx="2928">
                  <c:v>1.5346841327266394E-2</c:v>
                </c:pt>
                <c:pt idx="2929">
                  <c:v>1.5346841327266394E-2</c:v>
                </c:pt>
                <c:pt idx="2930">
                  <c:v>1.5346841327266394E-2</c:v>
                </c:pt>
                <c:pt idx="2931">
                  <c:v>1.5346841327266394E-2</c:v>
                </c:pt>
                <c:pt idx="2932">
                  <c:v>1.5346841327266394E-2</c:v>
                </c:pt>
                <c:pt idx="2933">
                  <c:v>1.5346841327266394E-2</c:v>
                </c:pt>
                <c:pt idx="2934">
                  <c:v>1.5346841327266394E-2</c:v>
                </c:pt>
                <c:pt idx="2935">
                  <c:v>1.5346841327266394E-2</c:v>
                </c:pt>
                <c:pt idx="2936">
                  <c:v>1.5346841327266394E-2</c:v>
                </c:pt>
                <c:pt idx="2937">
                  <c:v>1.5346841327266394E-2</c:v>
                </c:pt>
                <c:pt idx="2938">
                  <c:v>1.5346841327266394E-2</c:v>
                </c:pt>
                <c:pt idx="2939">
                  <c:v>1.5346841327266394E-2</c:v>
                </c:pt>
                <c:pt idx="2940">
                  <c:v>1.5346841327266394E-2</c:v>
                </c:pt>
                <c:pt idx="2941">
                  <c:v>1.5339448821810101E-2</c:v>
                </c:pt>
                <c:pt idx="2942">
                  <c:v>1.5346841327266394E-2</c:v>
                </c:pt>
                <c:pt idx="2943">
                  <c:v>1.5354233832722696E-2</c:v>
                </c:pt>
                <c:pt idx="2944">
                  <c:v>1.5346841327266394E-2</c:v>
                </c:pt>
                <c:pt idx="2945">
                  <c:v>1.5346841327266394E-2</c:v>
                </c:pt>
                <c:pt idx="2946">
                  <c:v>1.5354233832722696E-2</c:v>
                </c:pt>
                <c:pt idx="2947">
                  <c:v>1.5346841327266394E-2</c:v>
                </c:pt>
                <c:pt idx="2948">
                  <c:v>1.5346841327266394E-2</c:v>
                </c:pt>
                <c:pt idx="2949">
                  <c:v>1.5354233832722696E-2</c:v>
                </c:pt>
                <c:pt idx="2950">
                  <c:v>1.5346841327266394E-2</c:v>
                </c:pt>
                <c:pt idx="2951">
                  <c:v>1.5346841327266394E-2</c:v>
                </c:pt>
                <c:pt idx="2952">
                  <c:v>1.5346841327266394E-2</c:v>
                </c:pt>
                <c:pt idx="2953">
                  <c:v>1.5346841327266394E-2</c:v>
                </c:pt>
                <c:pt idx="2954">
                  <c:v>1.5346841327266394E-2</c:v>
                </c:pt>
                <c:pt idx="2955">
                  <c:v>1.5346841327266394E-2</c:v>
                </c:pt>
                <c:pt idx="2956">
                  <c:v>1.5346841327266394E-2</c:v>
                </c:pt>
                <c:pt idx="2957">
                  <c:v>1.5346841327266394E-2</c:v>
                </c:pt>
                <c:pt idx="2958">
                  <c:v>1.5346841327266394E-2</c:v>
                </c:pt>
                <c:pt idx="2959">
                  <c:v>1.5354233832722696E-2</c:v>
                </c:pt>
                <c:pt idx="2960">
                  <c:v>1.5346841327266394E-2</c:v>
                </c:pt>
                <c:pt idx="2961">
                  <c:v>1.5354233832722696E-2</c:v>
                </c:pt>
                <c:pt idx="2962">
                  <c:v>1.5354233832722696E-2</c:v>
                </c:pt>
                <c:pt idx="2963">
                  <c:v>1.5354233832722696E-2</c:v>
                </c:pt>
                <c:pt idx="2964">
                  <c:v>1.5346841327266394E-2</c:v>
                </c:pt>
                <c:pt idx="2965">
                  <c:v>1.5354233832722696E-2</c:v>
                </c:pt>
                <c:pt idx="2966">
                  <c:v>1.5354233832722696E-2</c:v>
                </c:pt>
                <c:pt idx="2967">
                  <c:v>1.5346841327266394E-2</c:v>
                </c:pt>
                <c:pt idx="2968">
                  <c:v>1.5354233832722696E-2</c:v>
                </c:pt>
                <c:pt idx="2969">
                  <c:v>1.5354233832722696E-2</c:v>
                </c:pt>
                <c:pt idx="2970">
                  <c:v>1.5354233832722696E-2</c:v>
                </c:pt>
                <c:pt idx="2971">
                  <c:v>1.5354233832722696E-2</c:v>
                </c:pt>
                <c:pt idx="2972">
                  <c:v>1.5354233832722696E-2</c:v>
                </c:pt>
                <c:pt idx="2973">
                  <c:v>1.5354233832722696E-2</c:v>
                </c:pt>
                <c:pt idx="2974">
                  <c:v>1.5346841327266394E-2</c:v>
                </c:pt>
                <c:pt idx="2975">
                  <c:v>1.5346841327266394E-2</c:v>
                </c:pt>
                <c:pt idx="2976">
                  <c:v>1.5346841327266394E-2</c:v>
                </c:pt>
                <c:pt idx="2977">
                  <c:v>1.5354233832722696E-2</c:v>
                </c:pt>
                <c:pt idx="2978">
                  <c:v>1.5346841327266394E-2</c:v>
                </c:pt>
                <c:pt idx="2979">
                  <c:v>1.5346841327266394E-2</c:v>
                </c:pt>
                <c:pt idx="2980">
                  <c:v>1.5346841327266394E-2</c:v>
                </c:pt>
                <c:pt idx="2981">
                  <c:v>1.5346841327266394E-2</c:v>
                </c:pt>
                <c:pt idx="2982">
                  <c:v>1.5354233832722696E-2</c:v>
                </c:pt>
                <c:pt idx="2983">
                  <c:v>1.5354233832722696E-2</c:v>
                </c:pt>
                <c:pt idx="2984">
                  <c:v>1.536162633817899E-2</c:v>
                </c:pt>
                <c:pt idx="2985">
                  <c:v>1.5354233832722696E-2</c:v>
                </c:pt>
                <c:pt idx="2986">
                  <c:v>1.5354233832722696E-2</c:v>
                </c:pt>
                <c:pt idx="2987">
                  <c:v>1.536162633817899E-2</c:v>
                </c:pt>
                <c:pt idx="2988">
                  <c:v>1.5346841327266394E-2</c:v>
                </c:pt>
                <c:pt idx="2989">
                  <c:v>1.5346841327266394E-2</c:v>
                </c:pt>
                <c:pt idx="2990">
                  <c:v>1.5354233832722696E-2</c:v>
                </c:pt>
                <c:pt idx="2991">
                  <c:v>1.536162633817899E-2</c:v>
                </c:pt>
                <c:pt idx="2992">
                  <c:v>1.5346841327266394E-2</c:v>
                </c:pt>
                <c:pt idx="2993">
                  <c:v>1.536162633817899E-2</c:v>
                </c:pt>
                <c:pt idx="2994">
                  <c:v>1.5354233832722696E-2</c:v>
                </c:pt>
                <c:pt idx="2995">
                  <c:v>1.5369018843635281E-2</c:v>
                </c:pt>
                <c:pt idx="2996">
                  <c:v>1.536162633817899E-2</c:v>
                </c:pt>
                <c:pt idx="2997">
                  <c:v>1.5376411349091575E-2</c:v>
                </c:pt>
                <c:pt idx="2998">
                  <c:v>1.5391196360004161E-2</c:v>
                </c:pt>
                <c:pt idx="2999">
                  <c:v>1.5391196360004161E-2</c:v>
                </c:pt>
                <c:pt idx="3000">
                  <c:v>1.5369018843635281E-2</c:v>
                </c:pt>
                <c:pt idx="3001">
                  <c:v>1.5354233832722696E-2</c:v>
                </c:pt>
                <c:pt idx="3002">
                  <c:v>1.5369018843635281E-2</c:v>
                </c:pt>
                <c:pt idx="3003">
                  <c:v>1.536162633817899E-2</c:v>
                </c:pt>
                <c:pt idx="3004">
                  <c:v>1.5376411349091575E-2</c:v>
                </c:pt>
                <c:pt idx="3005">
                  <c:v>1.536162633817899E-2</c:v>
                </c:pt>
                <c:pt idx="3006">
                  <c:v>1.5383803854547868E-2</c:v>
                </c:pt>
                <c:pt idx="3007">
                  <c:v>1.5376411349091575E-2</c:v>
                </c:pt>
                <c:pt idx="3008">
                  <c:v>1.5391196360004161E-2</c:v>
                </c:pt>
                <c:pt idx="3009">
                  <c:v>1.5369018843635281E-2</c:v>
                </c:pt>
                <c:pt idx="3010">
                  <c:v>1.536162633817899E-2</c:v>
                </c:pt>
                <c:pt idx="3011">
                  <c:v>1.536162633817899E-2</c:v>
                </c:pt>
                <c:pt idx="3012">
                  <c:v>1.536162633817899E-2</c:v>
                </c:pt>
                <c:pt idx="3013">
                  <c:v>1.5354233832722696E-2</c:v>
                </c:pt>
                <c:pt idx="3014">
                  <c:v>1.5346841327266394E-2</c:v>
                </c:pt>
                <c:pt idx="3015">
                  <c:v>1.536162633817899E-2</c:v>
                </c:pt>
                <c:pt idx="3016">
                  <c:v>1.5369018843635281E-2</c:v>
                </c:pt>
                <c:pt idx="3017">
                  <c:v>1.5369018843635281E-2</c:v>
                </c:pt>
                <c:pt idx="3018">
                  <c:v>1.536162633817899E-2</c:v>
                </c:pt>
                <c:pt idx="3019">
                  <c:v>1.5369018843635281E-2</c:v>
                </c:pt>
                <c:pt idx="3020">
                  <c:v>1.536162633817899E-2</c:v>
                </c:pt>
                <c:pt idx="3021">
                  <c:v>1.5383803854547868E-2</c:v>
                </c:pt>
                <c:pt idx="3022">
                  <c:v>1.5369018843635281E-2</c:v>
                </c:pt>
                <c:pt idx="3023">
                  <c:v>1.5376411349091575E-2</c:v>
                </c:pt>
                <c:pt idx="3024">
                  <c:v>1.5398588865460455E-2</c:v>
                </c:pt>
                <c:pt idx="3025">
                  <c:v>1.5413373876373041E-2</c:v>
                </c:pt>
                <c:pt idx="3026">
                  <c:v>1.5413373876373041E-2</c:v>
                </c:pt>
                <c:pt idx="3027">
                  <c:v>1.5420766381829334E-2</c:v>
                </c:pt>
                <c:pt idx="3028">
                  <c:v>1.5405981370916748E-2</c:v>
                </c:pt>
                <c:pt idx="3029">
                  <c:v>1.5383803854547868E-2</c:v>
                </c:pt>
                <c:pt idx="3030">
                  <c:v>1.5405981370916748E-2</c:v>
                </c:pt>
                <c:pt idx="3031">
                  <c:v>1.5428158887285636E-2</c:v>
                </c:pt>
                <c:pt idx="3032">
                  <c:v>1.5442943898198223E-2</c:v>
                </c:pt>
                <c:pt idx="3033">
                  <c:v>1.5398588865460455E-2</c:v>
                </c:pt>
                <c:pt idx="3034">
                  <c:v>1.5405981370916748E-2</c:v>
                </c:pt>
                <c:pt idx="3035">
                  <c:v>1.5413373876373041E-2</c:v>
                </c:pt>
                <c:pt idx="3036">
                  <c:v>1.5405981370916748E-2</c:v>
                </c:pt>
                <c:pt idx="3037">
                  <c:v>1.543555139274193E-2</c:v>
                </c:pt>
                <c:pt idx="3038">
                  <c:v>1.5420766381829334E-2</c:v>
                </c:pt>
                <c:pt idx="3039">
                  <c:v>1.5413373876373041E-2</c:v>
                </c:pt>
                <c:pt idx="3040">
                  <c:v>1.5428158887285636E-2</c:v>
                </c:pt>
                <c:pt idx="3041">
                  <c:v>1.5442943898198223E-2</c:v>
                </c:pt>
                <c:pt idx="3042">
                  <c:v>1.543555139274193E-2</c:v>
                </c:pt>
                <c:pt idx="3043">
                  <c:v>1.5405981370916748E-2</c:v>
                </c:pt>
                <c:pt idx="3044">
                  <c:v>1.5450336403654516E-2</c:v>
                </c:pt>
                <c:pt idx="3045">
                  <c:v>1.5420766381829334E-2</c:v>
                </c:pt>
                <c:pt idx="3046">
                  <c:v>1.5398588865460455E-2</c:v>
                </c:pt>
                <c:pt idx="3047">
                  <c:v>1.5413373876373041E-2</c:v>
                </c:pt>
                <c:pt idx="3048">
                  <c:v>1.5398588865460455E-2</c:v>
                </c:pt>
                <c:pt idx="3049">
                  <c:v>1.5428158887285636E-2</c:v>
                </c:pt>
                <c:pt idx="3050">
                  <c:v>1.5398588865460455E-2</c:v>
                </c:pt>
                <c:pt idx="3051">
                  <c:v>1.5405981370916748E-2</c:v>
                </c:pt>
                <c:pt idx="3052">
                  <c:v>1.5472513920023396E-2</c:v>
                </c:pt>
                <c:pt idx="3053">
                  <c:v>1.5442943898198223E-2</c:v>
                </c:pt>
                <c:pt idx="3054">
                  <c:v>1.5442943898198223E-2</c:v>
                </c:pt>
                <c:pt idx="3055">
                  <c:v>1.5450336403654516E-2</c:v>
                </c:pt>
                <c:pt idx="3056">
                  <c:v>1.5465121414567103E-2</c:v>
                </c:pt>
                <c:pt idx="3057">
                  <c:v>1.5420766381829334E-2</c:v>
                </c:pt>
                <c:pt idx="3058">
                  <c:v>1.5465121414567103E-2</c:v>
                </c:pt>
                <c:pt idx="3059">
                  <c:v>1.5450336403654516E-2</c:v>
                </c:pt>
                <c:pt idx="3060">
                  <c:v>1.5450336403654516E-2</c:v>
                </c:pt>
                <c:pt idx="3061">
                  <c:v>1.5450336403654516E-2</c:v>
                </c:pt>
                <c:pt idx="3062">
                  <c:v>1.5465121414567103E-2</c:v>
                </c:pt>
                <c:pt idx="3063">
                  <c:v>1.5494691436392276E-2</c:v>
                </c:pt>
                <c:pt idx="3064">
                  <c:v>1.5465121414567103E-2</c:v>
                </c:pt>
                <c:pt idx="3065">
                  <c:v>1.545772890911081E-2</c:v>
                </c:pt>
                <c:pt idx="3066">
                  <c:v>1.5487298930935983E-2</c:v>
                </c:pt>
                <c:pt idx="3067">
                  <c:v>1.547990642547969E-2</c:v>
                </c:pt>
                <c:pt idx="3068">
                  <c:v>1.550947644730487E-2</c:v>
                </c:pt>
                <c:pt idx="3069">
                  <c:v>1.5502083941848576E-2</c:v>
                </c:pt>
                <c:pt idx="3070">
                  <c:v>1.5494691436392276E-2</c:v>
                </c:pt>
                <c:pt idx="3071">
                  <c:v>1.5502083941848576E-2</c:v>
                </c:pt>
                <c:pt idx="3072">
                  <c:v>1.545772890911081E-2</c:v>
                </c:pt>
                <c:pt idx="3073">
                  <c:v>1.547990642547969E-2</c:v>
                </c:pt>
                <c:pt idx="3074">
                  <c:v>1.5465121414567103E-2</c:v>
                </c:pt>
                <c:pt idx="3075">
                  <c:v>1.5516868952761163E-2</c:v>
                </c:pt>
                <c:pt idx="3076">
                  <c:v>1.5502083941848576E-2</c:v>
                </c:pt>
                <c:pt idx="3077">
                  <c:v>1.5472513920023396E-2</c:v>
                </c:pt>
                <c:pt idx="3078">
                  <c:v>1.5502083941848576E-2</c:v>
                </c:pt>
                <c:pt idx="3079">
                  <c:v>1.5502083941848576E-2</c:v>
                </c:pt>
                <c:pt idx="3080">
                  <c:v>1.5502083941848576E-2</c:v>
                </c:pt>
                <c:pt idx="3081">
                  <c:v>1.5516868952761163E-2</c:v>
                </c:pt>
                <c:pt idx="3082">
                  <c:v>1.5524261458217458E-2</c:v>
                </c:pt>
                <c:pt idx="3083">
                  <c:v>1.550947644730487E-2</c:v>
                </c:pt>
                <c:pt idx="3084">
                  <c:v>1.5531653963673751E-2</c:v>
                </c:pt>
                <c:pt idx="3085">
                  <c:v>1.550947644730487E-2</c:v>
                </c:pt>
                <c:pt idx="3086">
                  <c:v>1.5546438974586336E-2</c:v>
                </c:pt>
                <c:pt idx="3087">
                  <c:v>1.5524261458217458E-2</c:v>
                </c:pt>
                <c:pt idx="3088">
                  <c:v>1.5531653963673751E-2</c:v>
                </c:pt>
                <c:pt idx="3089">
                  <c:v>1.5524261458217458E-2</c:v>
                </c:pt>
                <c:pt idx="3090">
                  <c:v>1.5502083941848576E-2</c:v>
                </c:pt>
                <c:pt idx="3091">
                  <c:v>1.550947644730487E-2</c:v>
                </c:pt>
                <c:pt idx="3092">
                  <c:v>1.550947644730487E-2</c:v>
                </c:pt>
                <c:pt idx="3093">
                  <c:v>1.550947644730487E-2</c:v>
                </c:pt>
                <c:pt idx="3094">
                  <c:v>1.5516868952761163E-2</c:v>
                </c:pt>
                <c:pt idx="3095">
                  <c:v>1.5524261458217458E-2</c:v>
                </c:pt>
                <c:pt idx="3096">
                  <c:v>1.5502083941848576E-2</c:v>
                </c:pt>
                <c:pt idx="3097">
                  <c:v>1.5502083941848576E-2</c:v>
                </c:pt>
                <c:pt idx="3098">
                  <c:v>1.550947644730487E-2</c:v>
                </c:pt>
                <c:pt idx="3099">
                  <c:v>1.5531653963673751E-2</c:v>
                </c:pt>
                <c:pt idx="3100">
                  <c:v>1.5524261458217458E-2</c:v>
                </c:pt>
                <c:pt idx="3101">
                  <c:v>1.5531653963673751E-2</c:v>
                </c:pt>
                <c:pt idx="3102">
                  <c:v>1.5546438974586336E-2</c:v>
                </c:pt>
                <c:pt idx="3103">
                  <c:v>1.555383148004263E-2</c:v>
                </c:pt>
                <c:pt idx="3104">
                  <c:v>1.5546438974586336E-2</c:v>
                </c:pt>
                <c:pt idx="3105">
                  <c:v>1.5524261458217458E-2</c:v>
                </c:pt>
                <c:pt idx="3106">
                  <c:v>1.5539046469130043E-2</c:v>
                </c:pt>
                <c:pt idx="3107">
                  <c:v>1.5561223985498923E-2</c:v>
                </c:pt>
                <c:pt idx="3108">
                  <c:v>1.5539046469130043E-2</c:v>
                </c:pt>
                <c:pt idx="3109">
                  <c:v>1.5539046469130043E-2</c:v>
                </c:pt>
                <c:pt idx="3110">
                  <c:v>1.5539046469130043E-2</c:v>
                </c:pt>
                <c:pt idx="3111">
                  <c:v>1.555383148004263E-2</c:v>
                </c:pt>
                <c:pt idx="3112">
                  <c:v>1.5539046469130043E-2</c:v>
                </c:pt>
                <c:pt idx="3113">
                  <c:v>1.5531653963673751E-2</c:v>
                </c:pt>
                <c:pt idx="3114">
                  <c:v>1.5531653963673751E-2</c:v>
                </c:pt>
                <c:pt idx="3115">
                  <c:v>1.5561223985498923E-2</c:v>
                </c:pt>
                <c:pt idx="3116">
                  <c:v>1.5561223985498923E-2</c:v>
                </c:pt>
                <c:pt idx="3117">
                  <c:v>1.5539046469130043E-2</c:v>
                </c:pt>
                <c:pt idx="3118">
                  <c:v>1.5568616490955216E-2</c:v>
                </c:pt>
                <c:pt idx="3119">
                  <c:v>1.555383148004263E-2</c:v>
                </c:pt>
                <c:pt idx="3120">
                  <c:v>1.5539046469130043E-2</c:v>
                </c:pt>
                <c:pt idx="3121">
                  <c:v>1.5568616490955216E-2</c:v>
                </c:pt>
                <c:pt idx="3122">
                  <c:v>1.555383148004263E-2</c:v>
                </c:pt>
                <c:pt idx="3123">
                  <c:v>1.5568616490955216E-2</c:v>
                </c:pt>
                <c:pt idx="3124">
                  <c:v>1.5568616490955216E-2</c:v>
                </c:pt>
                <c:pt idx="3125">
                  <c:v>1.5576008996411516E-2</c:v>
                </c:pt>
                <c:pt idx="3126">
                  <c:v>1.5561223985498923E-2</c:v>
                </c:pt>
                <c:pt idx="3127">
                  <c:v>1.558340150186781E-2</c:v>
                </c:pt>
                <c:pt idx="3128">
                  <c:v>1.5576008996411516E-2</c:v>
                </c:pt>
                <c:pt idx="3129">
                  <c:v>1.5568616490955216E-2</c:v>
                </c:pt>
                <c:pt idx="3130">
                  <c:v>1.5568616490955216E-2</c:v>
                </c:pt>
                <c:pt idx="3131">
                  <c:v>1.5568616490955216E-2</c:v>
                </c:pt>
                <c:pt idx="3132">
                  <c:v>1.5568616490955216E-2</c:v>
                </c:pt>
                <c:pt idx="3133">
                  <c:v>1.5576008996411516E-2</c:v>
                </c:pt>
                <c:pt idx="3134">
                  <c:v>1.5561223985498923E-2</c:v>
                </c:pt>
                <c:pt idx="3135">
                  <c:v>1.558340150186781E-2</c:v>
                </c:pt>
                <c:pt idx="3136">
                  <c:v>1.558340150186781E-2</c:v>
                </c:pt>
                <c:pt idx="3137">
                  <c:v>1.5568616490955216E-2</c:v>
                </c:pt>
                <c:pt idx="3138">
                  <c:v>1.5576008996411516E-2</c:v>
                </c:pt>
                <c:pt idx="3139">
                  <c:v>1.5590794007324103E-2</c:v>
                </c:pt>
                <c:pt idx="3140">
                  <c:v>1.5576008996411516E-2</c:v>
                </c:pt>
                <c:pt idx="3141">
                  <c:v>1.5590794007324103E-2</c:v>
                </c:pt>
                <c:pt idx="3142">
                  <c:v>1.558340150186781E-2</c:v>
                </c:pt>
                <c:pt idx="3143">
                  <c:v>1.5576008996411516E-2</c:v>
                </c:pt>
                <c:pt idx="3144">
                  <c:v>1.5576008996411516E-2</c:v>
                </c:pt>
                <c:pt idx="3145">
                  <c:v>1.558340150186781E-2</c:v>
                </c:pt>
                <c:pt idx="3146">
                  <c:v>1.558340150186781E-2</c:v>
                </c:pt>
                <c:pt idx="3147">
                  <c:v>1.558340150186781E-2</c:v>
                </c:pt>
                <c:pt idx="3148">
                  <c:v>1.5598186512780396E-2</c:v>
                </c:pt>
                <c:pt idx="3149">
                  <c:v>1.5576008996411516E-2</c:v>
                </c:pt>
                <c:pt idx="3150">
                  <c:v>1.5576008996411516E-2</c:v>
                </c:pt>
                <c:pt idx="3151">
                  <c:v>1.5576008996411516E-2</c:v>
                </c:pt>
                <c:pt idx="3152">
                  <c:v>1.5576008996411516E-2</c:v>
                </c:pt>
                <c:pt idx="3153">
                  <c:v>1.558340150186781E-2</c:v>
                </c:pt>
                <c:pt idx="3154">
                  <c:v>1.5576008996411516E-2</c:v>
                </c:pt>
                <c:pt idx="3155">
                  <c:v>1.5568616490955216E-2</c:v>
                </c:pt>
                <c:pt idx="3156">
                  <c:v>1.5576008996411516E-2</c:v>
                </c:pt>
                <c:pt idx="3157">
                  <c:v>1.558340150186781E-2</c:v>
                </c:pt>
                <c:pt idx="3158">
                  <c:v>1.5576008996411516E-2</c:v>
                </c:pt>
                <c:pt idx="3159">
                  <c:v>1.5576008996411516E-2</c:v>
                </c:pt>
                <c:pt idx="3160">
                  <c:v>1.558340150186781E-2</c:v>
                </c:pt>
                <c:pt idx="3161">
                  <c:v>1.558340150186781E-2</c:v>
                </c:pt>
                <c:pt idx="3162">
                  <c:v>1.5568616490955216E-2</c:v>
                </c:pt>
                <c:pt idx="3163">
                  <c:v>1.5576008996411516E-2</c:v>
                </c:pt>
                <c:pt idx="3164">
                  <c:v>1.5568616490955216E-2</c:v>
                </c:pt>
                <c:pt idx="3165">
                  <c:v>1.5568616490955216E-2</c:v>
                </c:pt>
                <c:pt idx="3166">
                  <c:v>1.558340150186781E-2</c:v>
                </c:pt>
                <c:pt idx="3167">
                  <c:v>1.558340150186781E-2</c:v>
                </c:pt>
                <c:pt idx="3168">
                  <c:v>1.558340150186781E-2</c:v>
                </c:pt>
                <c:pt idx="3169">
                  <c:v>1.5590794007324103E-2</c:v>
                </c:pt>
                <c:pt idx="3170">
                  <c:v>1.558340150186781E-2</c:v>
                </c:pt>
                <c:pt idx="3171">
                  <c:v>1.560557901823669E-2</c:v>
                </c:pt>
                <c:pt idx="3172">
                  <c:v>1.558340150186781E-2</c:v>
                </c:pt>
                <c:pt idx="3173">
                  <c:v>1.558340150186781E-2</c:v>
                </c:pt>
                <c:pt idx="3174">
                  <c:v>1.5590794007324103E-2</c:v>
                </c:pt>
                <c:pt idx="3175">
                  <c:v>1.5598186512780396E-2</c:v>
                </c:pt>
                <c:pt idx="3176">
                  <c:v>1.5590794007324103E-2</c:v>
                </c:pt>
                <c:pt idx="3177">
                  <c:v>1.5590794007324103E-2</c:v>
                </c:pt>
                <c:pt idx="3178">
                  <c:v>1.558340150186781E-2</c:v>
                </c:pt>
                <c:pt idx="3179">
                  <c:v>1.5590794007324103E-2</c:v>
                </c:pt>
                <c:pt idx="3180">
                  <c:v>1.5590794007324103E-2</c:v>
                </c:pt>
                <c:pt idx="3181">
                  <c:v>1.5590794007324103E-2</c:v>
                </c:pt>
                <c:pt idx="3182">
                  <c:v>1.5598186512780396E-2</c:v>
                </c:pt>
                <c:pt idx="3183">
                  <c:v>1.5590794007324103E-2</c:v>
                </c:pt>
                <c:pt idx="3184">
                  <c:v>1.5590794007324103E-2</c:v>
                </c:pt>
                <c:pt idx="3185">
                  <c:v>1.558340150186781E-2</c:v>
                </c:pt>
                <c:pt idx="3186">
                  <c:v>1.5590794007324103E-2</c:v>
                </c:pt>
                <c:pt idx="3187">
                  <c:v>1.5590794007324103E-2</c:v>
                </c:pt>
                <c:pt idx="3188">
                  <c:v>1.560557901823669E-2</c:v>
                </c:pt>
                <c:pt idx="3189">
                  <c:v>1.560557901823669E-2</c:v>
                </c:pt>
                <c:pt idx="3190">
                  <c:v>1.5590794007324103E-2</c:v>
                </c:pt>
                <c:pt idx="3191">
                  <c:v>1.5590794007324103E-2</c:v>
                </c:pt>
                <c:pt idx="3192">
                  <c:v>1.5590794007324103E-2</c:v>
                </c:pt>
                <c:pt idx="3193">
                  <c:v>1.5590794007324103E-2</c:v>
                </c:pt>
                <c:pt idx="3194">
                  <c:v>1.5590794007324103E-2</c:v>
                </c:pt>
                <c:pt idx="3195">
                  <c:v>1.558340150186781E-2</c:v>
                </c:pt>
                <c:pt idx="3196">
                  <c:v>1.5590794007324103E-2</c:v>
                </c:pt>
                <c:pt idx="3197">
                  <c:v>1.560557901823669E-2</c:v>
                </c:pt>
                <c:pt idx="3198">
                  <c:v>1.560557901823669E-2</c:v>
                </c:pt>
                <c:pt idx="3199">
                  <c:v>1.5620364029149276E-2</c:v>
                </c:pt>
                <c:pt idx="3200">
                  <c:v>1.560557901823669E-2</c:v>
                </c:pt>
                <c:pt idx="3201">
                  <c:v>1.5590794007324103E-2</c:v>
                </c:pt>
                <c:pt idx="3202">
                  <c:v>1.5598186512780396E-2</c:v>
                </c:pt>
                <c:pt idx="3203">
                  <c:v>1.5598186512780396E-2</c:v>
                </c:pt>
                <c:pt idx="3204">
                  <c:v>1.5612971523692983E-2</c:v>
                </c:pt>
                <c:pt idx="3205">
                  <c:v>1.5612971523692983E-2</c:v>
                </c:pt>
                <c:pt idx="3206">
                  <c:v>1.5598186512780396E-2</c:v>
                </c:pt>
                <c:pt idx="3207">
                  <c:v>1.5612971523692983E-2</c:v>
                </c:pt>
                <c:pt idx="3208">
                  <c:v>1.5612971523692983E-2</c:v>
                </c:pt>
                <c:pt idx="3209">
                  <c:v>1.560557901823669E-2</c:v>
                </c:pt>
                <c:pt idx="3210">
                  <c:v>1.5612971523692983E-2</c:v>
                </c:pt>
                <c:pt idx="3211">
                  <c:v>1.5612971523692983E-2</c:v>
                </c:pt>
                <c:pt idx="3212">
                  <c:v>1.5620364029149276E-2</c:v>
                </c:pt>
                <c:pt idx="3213">
                  <c:v>1.5620364029149276E-2</c:v>
                </c:pt>
                <c:pt idx="3214">
                  <c:v>1.5612971523692983E-2</c:v>
                </c:pt>
                <c:pt idx="3215">
                  <c:v>1.5620364029149276E-2</c:v>
                </c:pt>
                <c:pt idx="3216">
                  <c:v>1.5635149040061861E-2</c:v>
                </c:pt>
                <c:pt idx="3217">
                  <c:v>1.5635149040061861E-2</c:v>
                </c:pt>
                <c:pt idx="3218">
                  <c:v>1.5612971523692983E-2</c:v>
                </c:pt>
                <c:pt idx="3219">
                  <c:v>1.5657326556430751E-2</c:v>
                </c:pt>
                <c:pt idx="3220">
                  <c:v>1.5620364029149276E-2</c:v>
                </c:pt>
                <c:pt idx="3221">
                  <c:v>1.5642541545518154E-2</c:v>
                </c:pt>
                <c:pt idx="3222">
                  <c:v>1.5635149040061861E-2</c:v>
                </c:pt>
                <c:pt idx="3223">
                  <c:v>1.5620364029149276E-2</c:v>
                </c:pt>
                <c:pt idx="3224">
                  <c:v>1.5672111567343338E-2</c:v>
                </c:pt>
                <c:pt idx="3225">
                  <c:v>1.5642541545518154E-2</c:v>
                </c:pt>
                <c:pt idx="3226">
                  <c:v>1.5657326556430751E-2</c:v>
                </c:pt>
                <c:pt idx="3227">
                  <c:v>1.5642541545518154E-2</c:v>
                </c:pt>
                <c:pt idx="3228">
                  <c:v>1.5642541545518154E-2</c:v>
                </c:pt>
                <c:pt idx="3229">
                  <c:v>1.5649934050974458E-2</c:v>
                </c:pt>
                <c:pt idx="3230">
                  <c:v>1.5672111567343338E-2</c:v>
                </c:pt>
                <c:pt idx="3231">
                  <c:v>1.5672111567343338E-2</c:v>
                </c:pt>
                <c:pt idx="3232">
                  <c:v>1.5664719061887045E-2</c:v>
                </c:pt>
                <c:pt idx="3233">
                  <c:v>1.5657326556430751E-2</c:v>
                </c:pt>
                <c:pt idx="3234">
                  <c:v>1.5657326556430751E-2</c:v>
                </c:pt>
                <c:pt idx="3235">
                  <c:v>1.5627756534605568E-2</c:v>
                </c:pt>
                <c:pt idx="3236">
                  <c:v>1.5679504072799631E-2</c:v>
                </c:pt>
                <c:pt idx="3237">
                  <c:v>1.5657326556430751E-2</c:v>
                </c:pt>
                <c:pt idx="3238">
                  <c:v>1.5679504072799631E-2</c:v>
                </c:pt>
                <c:pt idx="3239">
                  <c:v>1.5672111567343338E-2</c:v>
                </c:pt>
                <c:pt idx="3240">
                  <c:v>1.5686896578255925E-2</c:v>
                </c:pt>
                <c:pt idx="3241">
                  <c:v>1.5709074094624804E-2</c:v>
                </c:pt>
                <c:pt idx="3242">
                  <c:v>1.5686896578255925E-2</c:v>
                </c:pt>
                <c:pt idx="3243">
                  <c:v>1.5686896578255925E-2</c:v>
                </c:pt>
                <c:pt idx="3244">
                  <c:v>1.5694289083712218E-2</c:v>
                </c:pt>
                <c:pt idx="3245">
                  <c:v>1.5723859105537398E-2</c:v>
                </c:pt>
                <c:pt idx="3246">
                  <c:v>1.5679504072799631E-2</c:v>
                </c:pt>
                <c:pt idx="3247">
                  <c:v>1.5679504072799631E-2</c:v>
                </c:pt>
                <c:pt idx="3248">
                  <c:v>1.5686896578255925E-2</c:v>
                </c:pt>
                <c:pt idx="3249">
                  <c:v>1.5738644116449985E-2</c:v>
                </c:pt>
                <c:pt idx="3250">
                  <c:v>1.5716466600081098E-2</c:v>
                </c:pt>
                <c:pt idx="3251">
                  <c:v>1.5716466600081098E-2</c:v>
                </c:pt>
                <c:pt idx="3252">
                  <c:v>1.5701681589168511E-2</c:v>
                </c:pt>
                <c:pt idx="3253">
                  <c:v>1.5731251610993691E-2</c:v>
                </c:pt>
                <c:pt idx="3254">
                  <c:v>1.5738644116449985E-2</c:v>
                </c:pt>
                <c:pt idx="3255">
                  <c:v>1.5731251610993691E-2</c:v>
                </c:pt>
                <c:pt idx="3256">
                  <c:v>1.5731251610993691E-2</c:v>
                </c:pt>
                <c:pt idx="3257">
                  <c:v>1.5746036621906278E-2</c:v>
                </c:pt>
                <c:pt idx="3258">
                  <c:v>1.5746036621906278E-2</c:v>
                </c:pt>
                <c:pt idx="3259">
                  <c:v>1.5753429127362571E-2</c:v>
                </c:pt>
                <c:pt idx="3260">
                  <c:v>1.5760821632818865E-2</c:v>
                </c:pt>
                <c:pt idx="3261">
                  <c:v>1.5760821632818865E-2</c:v>
                </c:pt>
                <c:pt idx="3262">
                  <c:v>1.5738644116449985E-2</c:v>
                </c:pt>
                <c:pt idx="3263">
                  <c:v>1.5731251610993691E-2</c:v>
                </c:pt>
                <c:pt idx="3264">
                  <c:v>1.5738644116449985E-2</c:v>
                </c:pt>
                <c:pt idx="3265">
                  <c:v>1.5731251610993691E-2</c:v>
                </c:pt>
                <c:pt idx="3266">
                  <c:v>1.5768214138275158E-2</c:v>
                </c:pt>
                <c:pt idx="3267">
                  <c:v>1.5731251610993691E-2</c:v>
                </c:pt>
                <c:pt idx="3268">
                  <c:v>1.5760821632818865E-2</c:v>
                </c:pt>
                <c:pt idx="3269">
                  <c:v>1.5723859105537398E-2</c:v>
                </c:pt>
                <c:pt idx="3270">
                  <c:v>1.5753429127362571E-2</c:v>
                </c:pt>
                <c:pt idx="3271">
                  <c:v>1.5746036621906278E-2</c:v>
                </c:pt>
                <c:pt idx="3272">
                  <c:v>1.5738644116449985E-2</c:v>
                </c:pt>
                <c:pt idx="3273">
                  <c:v>1.5738644116449985E-2</c:v>
                </c:pt>
                <c:pt idx="3274">
                  <c:v>1.5694289083712218E-2</c:v>
                </c:pt>
                <c:pt idx="3275">
                  <c:v>1.5753429127362571E-2</c:v>
                </c:pt>
                <c:pt idx="3276">
                  <c:v>1.5731251610993691E-2</c:v>
                </c:pt>
                <c:pt idx="3277">
                  <c:v>1.5753429127362571E-2</c:v>
                </c:pt>
                <c:pt idx="3278">
                  <c:v>1.5723859105537398E-2</c:v>
                </c:pt>
                <c:pt idx="3279">
                  <c:v>1.5738644116449985E-2</c:v>
                </c:pt>
                <c:pt idx="3280">
                  <c:v>1.5760821632818865E-2</c:v>
                </c:pt>
                <c:pt idx="3281">
                  <c:v>1.5738644116449985E-2</c:v>
                </c:pt>
                <c:pt idx="3282">
                  <c:v>1.5731251610993691E-2</c:v>
                </c:pt>
                <c:pt idx="3283">
                  <c:v>1.5746036621906278E-2</c:v>
                </c:pt>
                <c:pt idx="3284">
                  <c:v>1.5782999149187741E-2</c:v>
                </c:pt>
                <c:pt idx="3285">
                  <c:v>1.5782999149187741E-2</c:v>
                </c:pt>
                <c:pt idx="3286">
                  <c:v>1.5782999149187741E-2</c:v>
                </c:pt>
                <c:pt idx="3287">
                  <c:v>1.5805176665556631E-2</c:v>
                </c:pt>
                <c:pt idx="3288">
                  <c:v>1.5790391654644038E-2</c:v>
                </c:pt>
                <c:pt idx="3289">
                  <c:v>1.5775606643731451E-2</c:v>
                </c:pt>
                <c:pt idx="3290">
                  <c:v>1.5753429127362571E-2</c:v>
                </c:pt>
                <c:pt idx="3291">
                  <c:v>1.5797784160100338E-2</c:v>
                </c:pt>
                <c:pt idx="3292">
                  <c:v>1.5790391654644038E-2</c:v>
                </c:pt>
                <c:pt idx="3293">
                  <c:v>1.5797784160100338E-2</c:v>
                </c:pt>
                <c:pt idx="3294">
                  <c:v>1.5797784160100338E-2</c:v>
                </c:pt>
                <c:pt idx="3295">
                  <c:v>1.5797784160100338E-2</c:v>
                </c:pt>
                <c:pt idx="3296">
                  <c:v>1.5797784160100338E-2</c:v>
                </c:pt>
                <c:pt idx="3297">
                  <c:v>1.5812569171012925E-2</c:v>
                </c:pt>
                <c:pt idx="3298">
                  <c:v>1.5790391654644038E-2</c:v>
                </c:pt>
                <c:pt idx="3299">
                  <c:v>1.5797784160100338E-2</c:v>
                </c:pt>
                <c:pt idx="3300">
                  <c:v>1.5797784160100338E-2</c:v>
                </c:pt>
                <c:pt idx="3301">
                  <c:v>1.5790391654644038E-2</c:v>
                </c:pt>
                <c:pt idx="3302">
                  <c:v>1.5782999149187741E-2</c:v>
                </c:pt>
                <c:pt idx="3303">
                  <c:v>1.5790391654644038E-2</c:v>
                </c:pt>
                <c:pt idx="3304">
                  <c:v>1.5782999149187741E-2</c:v>
                </c:pt>
                <c:pt idx="3305">
                  <c:v>1.5782999149187741E-2</c:v>
                </c:pt>
                <c:pt idx="3306">
                  <c:v>1.5797784160100338E-2</c:v>
                </c:pt>
                <c:pt idx="3307">
                  <c:v>1.5790391654644038E-2</c:v>
                </c:pt>
                <c:pt idx="3308">
                  <c:v>1.5797784160100338E-2</c:v>
                </c:pt>
                <c:pt idx="3309">
                  <c:v>1.5790391654644038E-2</c:v>
                </c:pt>
                <c:pt idx="3310">
                  <c:v>1.5775606643731451E-2</c:v>
                </c:pt>
                <c:pt idx="3311">
                  <c:v>1.5805176665556631E-2</c:v>
                </c:pt>
                <c:pt idx="3312">
                  <c:v>1.5805176665556631E-2</c:v>
                </c:pt>
                <c:pt idx="3313">
                  <c:v>1.5782999149187741E-2</c:v>
                </c:pt>
                <c:pt idx="3314">
                  <c:v>1.5797784160100338E-2</c:v>
                </c:pt>
                <c:pt idx="3315">
                  <c:v>1.5805176665556631E-2</c:v>
                </c:pt>
                <c:pt idx="3316">
                  <c:v>1.5790391654644038E-2</c:v>
                </c:pt>
                <c:pt idx="3317">
                  <c:v>1.5805176665556631E-2</c:v>
                </c:pt>
                <c:pt idx="3318">
                  <c:v>1.5797784160100338E-2</c:v>
                </c:pt>
                <c:pt idx="3319">
                  <c:v>1.5805176665556631E-2</c:v>
                </c:pt>
                <c:pt idx="3320">
                  <c:v>1.5797784160100338E-2</c:v>
                </c:pt>
                <c:pt idx="3321">
                  <c:v>1.5812569171012925E-2</c:v>
                </c:pt>
                <c:pt idx="3322">
                  <c:v>1.5812569171012925E-2</c:v>
                </c:pt>
                <c:pt idx="3323">
                  <c:v>1.5812569171012925E-2</c:v>
                </c:pt>
                <c:pt idx="3324">
                  <c:v>1.5805176665556631E-2</c:v>
                </c:pt>
                <c:pt idx="3325">
                  <c:v>1.5805176665556631E-2</c:v>
                </c:pt>
                <c:pt idx="3326">
                  <c:v>1.5805176665556631E-2</c:v>
                </c:pt>
                <c:pt idx="3327">
                  <c:v>1.5797784160100338E-2</c:v>
                </c:pt>
                <c:pt idx="3328">
                  <c:v>1.5819961676469218E-2</c:v>
                </c:pt>
                <c:pt idx="3329">
                  <c:v>1.5805176665556631E-2</c:v>
                </c:pt>
                <c:pt idx="3330">
                  <c:v>1.5797784160100338E-2</c:v>
                </c:pt>
                <c:pt idx="3331">
                  <c:v>1.5797784160100338E-2</c:v>
                </c:pt>
                <c:pt idx="3332">
                  <c:v>1.5812569171012925E-2</c:v>
                </c:pt>
                <c:pt idx="3333">
                  <c:v>1.5790391654644038E-2</c:v>
                </c:pt>
                <c:pt idx="3334">
                  <c:v>1.5805176665556631E-2</c:v>
                </c:pt>
                <c:pt idx="3335">
                  <c:v>1.5805176665556631E-2</c:v>
                </c:pt>
                <c:pt idx="3336">
                  <c:v>1.5812569171012925E-2</c:v>
                </c:pt>
                <c:pt idx="3337">
                  <c:v>1.5812569171012925E-2</c:v>
                </c:pt>
                <c:pt idx="3338">
                  <c:v>1.5812569171012925E-2</c:v>
                </c:pt>
                <c:pt idx="3339">
                  <c:v>1.5805176665556631E-2</c:v>
                </c:pt>
                <c:pt idx="3340">
                  <c:v>1.5812569171012925E-2</c:v>
                </c:pt>
                <c:pt idx="3341">
                  <c:v>1.5812569171012925E-2</c:v>
                </c:pt>
                <c:pt idx="3342">
                  <c:v>1.5805176665556631E-2</c:v>
                </c:pt>
                <c:pt idx="3343">
                  <c:v>1.5797784160100338E-2</c:v>
                </c:pt>
                <c:pt idx="3344">
                  <c:v>1.5812569171012925E-2</c:v>
                </c:pt>
                <c:pt idx="3345">
                  <c:v>1.5812569171012925E-2</c:v>
                </c:pt>
                <c:pt idx="3346">
                  <c:v>1.5805176665556631E-2</c:v>
                </c:pt>
                <c:pt idx="3347">
                  <c:v>1.5819961676469218E-2</c:v>
                </c:pt>
                <c:pt idx="3348">
                  <c:v>1.5812569171012925E-2</c:v>
                </c:pt>
                <c:pt idx="3349">
                  <c:v>1.5819961676469218E-2</c:v>
                </c:pt>
                <c:pt idx="3350">
                  <c:v>1.5819961676469218E-2</c:v>
                </c:pt>
                <c:pt idx="3351">
                  <c:v>1.5812569171012925E-2</c:v>
                </c:pt>
                <c:pt idx="3352">
                  <c:v>1.5812569171012925E-2</c:v>
                </c:pt>
                <c:pt idx="3353">
                  <c:v>1.5805176665556631E-2</c:v>
                </c:pt>
                <c:pt idx="3354">
                  <c:v>1.5819961676469218E-2</c:v>
                </c:pt>
                <c:pt idx="3355">
                  <c:v>1.5819961676469218E-2</c:v>
                </c:pt>
                <c:pt idx="3356">
                  <c:v>1.5812569171012925E-2</c:v>
                </c:pt>
                <c:pt idx="3357">
                  <c:v>1.5812569171012925E-2</c:v>
                </c:pt>
                <c:pt idx="3358">
                  <c:v>1.5812569171012925E-2</c:v>
                </c:pt>
                <c:pt idx="3359">
                  <c:v>1.5812569171012925E-2</c:v>
                </c:pt>
                <c:pt idx="3360">
                  <c:v>1.5812569171012925E-2</c:v>
                </c:pt>
                <c:pt idx="3361">
                  <c:v>1.5819961676469218E-2</c:v>
                </c:pt>
                <c:pt idx="3362">
                  <c:v>1.5819961676469218E-2</c:v>
                </c:pt>
                <c:pt idx="3363">
                  <c:v>1.5819961676469218E-2</c:v>
                </c:pt>
                <c:pt idx="3364">
                  <c:v>1.5812569171012925E-2</c:v>
                </c:pt>
                <c:pt idx="3365">
                  <c:v>1.5812569171012925E-2</c:v>
                </c:pt>
                <c:pt idx="3366">
                  <c:v>1.5819961676469218E-2</c:v>
                </c:pt>
                <c:pt idx="3367">
                  <c:v>1.5819961676469218E-2</c:v>
                </c:pt>
                <c:pt idx="3368">
                  <c:v>1.5812569171012925E-2</c:v>
                </c:pt>
                <c:pt idx="3369">
                  <c:v>1.5812569171012925E-2</c:v>
                </c:pt>
                <c:pt idx="3370">
                  <c:v>1.5812569171012925E-2</c:v>
                </c:pt>
                <c:pt idx="3371">
                  <c:v>1.5812569171012925E-2</c:v>
                </c:pt>
                <c:pt idx="3372">
                  <c:v>1.5819961676469218E-2</c:v>
                </c:pt>
                <c:pt idx="3373">
                  <c:v>1.5812569171012925E-2</c:v>
                </c:pt>
                <c:pt idx="3374">
                  <c:v>1.5819961676469218E-2</c:v>
                </c:pt>
                <c:pt idx="3375">
                  <c:v>1.5819961676469218E-2</c:v>
                </c:pt>
                <c:pt idx="3376">
                  <c:v>1.5812569171012925E-2</c:v>
                </c:pt>
                <c:pt idx="3377">
                  <c:v>1.5819961676469218E-2</c:v>
                </c:pt>
                <c:pt idx="3378">
                  <c:v>1.5819961676469218E-2</c:v>
                </c:pt>
                <c:pt idx="3379">
                  <c:v>1.5812569171012925E-2</c:v>
                </c:pt>
                <c:pt idx="3380">
                  <c:v>1.5812569171012925E-2</c:v>
                </c:pt>
                <c:pt idx="3381">
                  <c:v>1.5812569171012925E-2</c:v>
                </c:pt>
                <c:pt idx="3382">
                  <c:v>1.5812569171012925E-2</c:v>
                </c:pt>
                <c:pt idx="3383">
                  <c:v>1.5812569171012925E-2</c:v>
                </c:pt>
                <c:pt idx="3384">
                  <c:v>1.5812569171012925E-2</c:v>
                </c:pt>
                <c:pt idx="3385">
                  <c:v>1.5819961676469218E-2</c:v>
                </c:pt>
                <c:pt idx="3386">
                  <c:v>1.5819961676469218E-2</c:v>
                </c:pt>
                <c:pt idx="3387">
                  <c:v>1.5819961676469218E-2</c:v>
                </c:pt>
                <c:pt idx="3388">
                  <c:v>1.5819961676469218E-2</c:v>
                </c:pt>
                <c:pt idx="3389">
                  <c:v>1.5812569171012925E-2</c:v>
                </c:pt>
                <c:pt idx="3390">
                  <c:v>1.5819961676469218E-2</c:v>
                </c:pt>
                <c:pt idx="3391">
                  <c:v>1.5812569171012925E-2</c:v>
                </c:pt>
                <c:pt idx="3392">
                  <c:v>1.5812569171012925E-2</c:v>
                </c:pt>
                <c:pt idx="3393">
                  <c:v>1.5827354181925511E-2</c:v>
                </c:pt>
                <c:pt idx="3394">
                  <c:v>1.5812569171012925E-2</c:v>
                </c:pt>
                <c:pt idx="3395">
                  <c:v>1.5819961676469218E-2</c:v>
                </c:pt>
                <c:pt idx="3396">
                  <c:v>1.5819961676469218E-2</c:v>
                </c:pt>
                <c:pt idx="3397">
                  <c:v>1.5819961676469218E-2</c:v>
                </c:pt>
                <c:pt idx="3398">
                  <c:v>1.5819961676469218E-2</c:v>
                </c:pt>
                <c:pt idx="3399">
                  <c:v>1.5819961676469218E-2</c:v>
                </c:pt>
                <c:pt idx="3400">
                  <c:v>1.5819961676469218E-2</c:v>
                </c:pt>
                <c:pt idx="3401">
                  <c:v>1.5827354181925511E-2</c:v>
                </c:pt>
                <c:pt idx="3402">
                  <c:v>1.5827354181925511E-2</c:v>
                </c:pt>
                <c:pt idx="3403">
                  <c:v>1.5819961676469218E-2</c:v>
                </c:pt>
                <c:pt idx="3404">
                  <c:v>1.5827354181925511E-2</c:v>
                </c:pt>
                <c:pt idx="3405">
                  <c:v>1.5827354181925511E-2</c:v>
                </c:pt>
                <c:pt idx="3406">
                  <c:v>1.5827354181925511E-2</c:v>
                </c:pt>
                <c:pt idx="3407">
                  <c:v>1.5827354181925511E-2</c:v>
                </c:pt>
                <c:pt idx="3408">
                  <c:v>1.5827354181925511E-2</c:v>
                </c:pt>
                <c:pt idx="3409">
                  <c:v>1.5819961676469218E-2</c:v>
                </c:pt>
                <c:pt idx="3410">
                  <c:v>1.5819961676469218E-2</c:v>
                </c:pt>
                <c:pt idx="3411">
                  <c:v>1.5819961676469218E-2</c:v>
                </c:pt>
                <c:pt idx="3412">
                  <c:v>1.5834746687381804E-2</c:v>
                </c:pt>
                <c:pt idx="3413">
                  <c:v>1.5827354181925511E-2</c:v>
                </c:pt>
                <c:pt idx="3414">
                  <c:v>1.5834746687381804E-2</c:v>
                </c:pt>
                <c:pt idx="3415">
                  <c:v>1.5827354181925511E-2</c:v>
                </c:pt>
                <c:pt idx="3416">
                  <c:v>1.5827354181925511E-2</c:v>
                </c:pt>
                <c:pt idx="3417">
                  <c:v>1.5819961676469218E-2</c:v>
                </c:pt>
                <c:pt idx="3418">
                  <c:v>1.5827354181925511E-2</c:v>
                </c:pt>
                <c:pt idx="3419">
                  <c:v>1.5827354181925511E-2</c:v>
                </c:pt>
                <c:pt idx="3420">
                  <c:v>1.5827354181925511E-2</c:v>
                </c:pt>
                <c:pt idx="3421">
                  <c:v>1.5827354181925511E-2</c:v>
                </c:pt>
                <c:pt idx="3422">
                  <c:v>1.5834746687381804E-2</c:v>
                </c:pt>
                <c:pt idx="3423">
                  <c:v>1.5827354181925511E-2</c:v>
                </c:pt>
                <c:pt idx="3424">
                  <c:v>1.5827354181925511E-2</c:v>
                </c:pt>
                <c:pt idx="3425">
                  <c:v>1.5827354181925511E-2</c:v>
                </c:pt>
                <c:pt idx="3426">
                  <c:v>1.5842139192838098E-2</c:v>
                </c:pt>
                <c:pt idx="3427">
                  <c:v>1.5827354181925511E-2</c:v>
                </c:pt>
                <c:pt idx="3428">
                  <c:v>1.5834746687381804E-2</c:v>
                </c:pt>
                <c:pt idx="3429">
                  <c:v>1.5819961676469218E-2</c:v>
                </c:pt>
                <c:pt idx="3430">
                  <c:v>1.5819961676469218E-2</c:v>
                </c:pt>
                <c:pt idx="3431">
                  <c:v>1.5834746687381804E-2</c:v>
                </c:pt>
                <c:pt idx="3432">
                  <c:v>1.5834746687381804E-2</c:v>
                </c:pt>
                <c:pt idx="3433">
                  <c:v>1.5827354181925511E-2</c:v>
                </c:pt>
                <c:pt idx="3434">
                  <c:v>1.5827354181925511E-2</c:v>
                </c:pt>
                <c:pt idx="3435">
                  <c:v>1.5819961676469218E-2</c:v>
                </c:pt>
                <c:pt idx="3436">
                  <c:v>1.5834746687381804E-2</c:v>
                </c:pt>
                <c:pt idx="3437">
                  <c:v>1.5827354181925511E-2</c:v>
                </c:pt>
                <c:pt idx="3438">
                  <c:v>1.5834746687381804E-2</c:v>
                </c:pt>
                <c:pt idx="3439">
                  <c:v>1.5834746687381804E-2</c:v>
                </c:pt>
                <c:pt idx="3440">
                  <c:v>1.5842139192838098E-2</c:v>
                </c:pt>
                <c:pt idx="3441">
                  <c:v>1.5827354181925511E-2</c:v>
                </c:pt>
                <c:pt idx="3442">
                  <c:v>1.5827354181925511E-2</c:v>
                </c:pt>
                <c:pt idx="3443">
                  <c:v>1.5827354181925511E-2</c:v>
                </c:pt>
                <c:pt idx="3444">
                  <c:v>1.5849531698294391E-2</c:v>
                </c:pt>
                <c:pt idx="3445">
                  <c:v>1.5834746687381804E-2</c:v>
                </c:pt>
                <c:pt idx="3446">
                  <c:v>1.5834746687381804E-2</c:v>
                </c:pt>
                <c:pt idx="3447">
                  <c:v>1.5827354181925511E-2</c:v>
                </c:pt>
                <c:pt idx="3448">
                  <c:v>1.5842139192838098E-2</c:v>
                </c:pt>
                <c:pt idx="3449">
                  <c:v>1.5842139192838098E-2</c:v>
                </c:pt>
                <c:pt idx="3450">
                  <c:v>1.5834746687381804E-2</c:v>
                </c:pt>
                <c:pt idx="3451">
                  <c:v>1.5856924203750684E-2</c:v>
                </c:pt>
                <c:pt idx="3452">
                  <c:v>1.5827354181925511E-2</c:v>
                </c:pt>
                <c:pt idx="3453">
                  <c:v>1.5842139192838098E-2</c:v>
                </c:pt>
                <c:pt idx="3454">
                  <c:v>1.5842139192838098E-2</c:v>
                </c:pt>
                <c:pt idx="3455">
                  <c:v>1.5842139192838098E-2</c:v>
                </c:pt>
                <c:pt idx="3456">
                  <c:v>1.5834746687381804E-2</c:v>
                </c:pt>
                <c:pt idx="3457">
                  <c:v>1.5834746687381804E-2</c:v>
                </c:pt>
                <c:pt idx="3458">
                  <c:v>1.5827354181925511E-2</c:v>
                </c:pt>
                <c:pt idx="3459">
                  <c:v>1.5842139192838098E-2</c:v>
                </c:pt>
                <c:pt idx="3460">
                  <c:v>1.5834746687381804E-2</c:v>
                </c:pt>
                <c:pt idx="3461">
                  <c:v>1.5834746687381804E-2</c:v>
                </c:pt>
                <c:pt idx="3462">
                  <c:v>1.5834746687381804E-2</c:v>
                </c:pt>
                <c:pt idx="3463">
                  <c:v>1.5827354181925511E-2</c:v>
                </c:pt>
                <c:pt idx="3464">
                  <c:v>1.5849531698294391E-2</c:v>
                </c:pt>
                <c:pt idx="3465">
                  <c:v>1.5834746687381804E-2</c:v>
                </c:pt>
                <c:pt idx="3466">
                  <c:v>1.5856924203750684E-2</c:v>
                </c:pt>
                <c:pt idx="3467">
                  <c:v>1.5842139192838098E-2</c:v>
                </c:pt>
                <c:pt idx="3468">
                  <c:v>1.5842139192838098E-2</c:v>
                </c:pt>
                <c:pt idx="3469">
                  <c:v>1.5842139192838098E-2</c:v>
                </c:pt>
                <c:pt idx="3470">
                  <c:v>1.5842139192838098E-2</c:v>
                </c:pt>
                <c:pt idx="3471">
                  <c:v>1.5864316709206978E-2</c:v>
                </c:pt>
                <c:pt idx="3472">
                  <c:v>1.5834746687381804E-2</c:v>
                </c:pt>
                <c:pt idx="3473">
                  <c:v>1.5827354181925511E-2</c:v>
                </c:pt>
                <c:pt idx="3474">
                  <c:v>1.5842139192838098E-2</c:v>
                </c:pt>
                <c:pt idx="3475">
                  <c:v>1.5849531698294391E-2</c:v>
                </c:pt>
                <c:pt idx="3476">
                  <c:v>1.5856924203750684E-2</c:v>
                </c:pt>
                <c:pt idx="3477">
                  <c:v>1.5864316709206978E-2</c:v>
                </c:pt>
                <c:pt idx="3478">
                  <c:v>1.5834746687381804E-2</c:v>
                </c:pt>
                <c:pt idx="3479">
                  <c:v>1.5856924203750684E-2</c:v>
                </c:pt>
                <c:pt idx="3480">
                  <c:v>1.5849531698294391E-2</c:v>
                </c:pt>
                <c:pt idx="3481">
                  <c:v>1.5871709214663278E-2</c:v>
                </c:pt>
                <c:pt idx="3482">
                  <c:v>1.5856924203750684E-2</c:v>
                </c:pt>
                <c:pt idx="3483">
                  <c:v>1.5864316709206978E-2</c:v>
                </c:pt>
                <c:pt idx="3484">
                  <c:v>1.5856924203750684E-2</c:v>
                </c:pt>
                <c:pt idx="3485">
                  <c:v>1.5864316709206978E-2</c:v>
                </c:pt>
                <c:pt idx="3486">
                  <c:v>1.5864316709206978E-2</c:v>
                </c:pt>
                <c:pt idx="3487">
                  <c:v>1.5893886731032158E-2</c:v>
                </c:pt>
                <c:pt idx="3488">
                  <c:v>1.5864316709206978E-2</c:v>
                </c:pt>
                <c:pt idx="3489">
                  <c:v>1.5879101720119571E-2</c:v>
                </c:pt>
                <c:pt idx="3490">
                  <c:v>1.5879101720119571E-2</c:v>
                </c:pt>
                <c:pt idx="3491">
                  <c:v>1.5879101720119571E-2</c:v>
                </c:pt>
                <c:pt idx="3492">
                  <c:v>1.5893886731032158E-2</c:v>
                </c:pt>
                <c:pt idx="3493">
                  <c:v>1.5879101720119571E-2</c:v>
                </c:pt>
                <c:pt idx="3494">
                  <c:v>1.5856924203750684E-2</c:v>
                </c:pt>
                <c:pt idx="3495">
                  <c:v>1.5901279236488451E-2</c:v>
                </c:pt>
                <c:pt idx="3496">
                  <c:v>1.5893886731032158E-2</c:v>
                </c:pt>
                <c:pt idx="3497">
                  <c:v>1.5879101720119571E-2</c:v>
                </c:pt>
                <c:pt idx="3498">
                  <c:v>1.5864316709206978E-2</c:v>
                </c:pt>
                <c:pt idx="3499">
                  <c:v>1.5879101720119571E-2</c:v>
                </c:pt>
                <c:pt idx="3500">
                  <c:v>1.5864316709206978E-2</c:v>
                </c:pt>
                <c:pt idx="3501">
                  <c:v>1.5864316709206978E-2</c:v>
                </c:pt>
                <c:pt idx="3502">
                  <c:v>1.5849531698294391E-2</c:v>
                </c:pt>
                <c:pt idx="3503">
                  <c:v>1.5886494225575865E-2</c:v>
                </c:pt>
                <c:pt idx="3504">
                  <c:v>1.5856924203750684E-2</c:v>
                </c:pt>
                <c:pt idx="3505">
                  <c:v>1.5886494225575865E-2</c:v>
                </c:pt>
                <c:pt idx="3506">
                  <c:v>1.5893886731032158E-2</c:v>
                </c:pt>
                <c:pt idx="3507">
                  <c:v>1.5893886731032158E-2</c:v>
                </c:pt>
                <c:pt idx="3508">
                  <c:v>1.5916064247401038E-2</c:v>
                </c:pt>
                <c:pt idx="3509">
                  <c:v>1.5916064247401038E-2</c:v>
                </c:pt>
                <c:pt idx="3510">
                  <c:v>1.5930849258313624E-2</c:v>
                </c:pt>
                <c:pt idx="3511">
                  <c:v>1.5930849258313624E-2</c:v>
                </c:pt>
                <c:pt idx="3512">
                  <c:v>1.5945634269226218E-2</c:v>
                </c:pt>
                <c:pt idx="3513">
                  <c:v>1.5893886731032158E-2</c:v>
                </c:pt>
                <c:pt idx="3514">
                  <c:v>1.5953026774682511E-2</c:v>
                </c:pt>
                <c:pt idx="3515">
                  <c:v>1.5938241763769918E-2</c:v>
                </c:pt>
                <c:pt idx="3516">
                  <c:v>1.5960419280138805E-2</c:v>
                </c:pt>
                <c:pt idx="3517">
                  <c:v>1.5930849258313624E-2</c:v>
                </c:pt>
                <c:pt idx="3518">
                  <c:v>1.5908671741944744E-2</c:v>
                </c:pt>
                <c:pt idx="3519">
                  <c:v>1.5923456752857331E-2</c:v>
                </c:pt>
                <c:pt idx="3520">
                  <c:v>1.5930849258313624E-2</c:v>
                </c:pt>
                <c:pt idx="3521">
                  <c:v>1.5938241763769918E-2</c:v>
                </c:pt>
                <c:pt idx="3522">
                  <c:v>1.5916064247401038E-2</c:v>
                </c:pt>
                <c:pt idx="3523">
                  <c:v>1.5916064247401038E-2</c:v>
                </c:pt>
                <c:pt idx="3524">
                  <c:v>1.5945634269226218E-2</c:v>
                </c:pt>
                <c:pt idx="3525">
                  <c:v>1.5945634269226218E-2</c:v>
                </c:pt>
                <c:pt idx="3526">
                  <c:v>1.5945634269226218E-2</c:v>
                </c:pt>
                <c:pt idx="3527">
                  <c:v>1.5945634269226218E-2</c:v>
                </c:pt>
                <c:pt idx="3528">
                  <c:v>1.5967811785595098E-2</c:v>
                </c:pt>
                <c:pt idx="3529">
                  <c:v>1.5960419280138805E-2</c:v>
                </c:pt>
                <c:pt idx="3530">
                  <c:v>1.5997381807420271E-2</c:v>
                </c:pt>
                <c:pt idx="3531">
                  <c:v>1.5975204291051391E-2</c:v>
                </c:pt>
                <c:pt idx="3532">
                  <c:v>1.6012166818332858E-2</c:v>
                </c:pt>
                <c:pt idx="3533">
                  <c:v>1.5967811785595098E-2</c:v>
                </c:pt>
                <c:pt idx="3534">
                  <c:v>1.5989989301963978E-2</c:v>
                </c:pt>
                <c:pt idx="3535">
                  <c:v>1.6012166818332858E-2</c:v>
                </c:pt>
                <c:pt idx="3536">
                  <c:v>1.5982596796507684E-2</c:v>
                </c:pt>
                <c:pt idx="3537">
                  <c:v>1.5997381807420271E-2</c:v>
                </c:pt>
                <c:pt idx="3538">
                  <c:v>1.5975204291051391E-2</c:v>
                </c:pt>
                <c:pt idx="3539">
                  <c:v>1.5997381807420271E-2</c:v>
                </c:pt>
                <c:pt idx="3540">
                  <c:v>1.5945634269226218E-2</c:v>
                </c:pt>
                <c:pt idx="3541">
                  <c:v>1.6012166818332858E-2</c:v>
                </c:pt>
                <c:pt idx="3542">
                  <c:v>1.5975204291051391E-2</c:v>
                </c:pt>
                <c:pt idx="3543">
                  <c:v>1.5982596796507684E-2</c:v>
                </c:pt>
                <c:pt idx="3544">
                  <c:v>1.5975204291051391E-2</c:v>
                </c:pt>
                <c:pt idx="3545">
                  <c:v>1.5975204291051391E-2</c:v>
                </c:pt>
                <c:pt idx="3546">
                  <c:v>1.5960419280138805E-2</c:v>
                </c:pt>
                <c:pt idx="3547">
                  <c:v>1.5960419280138805E-2</c:v>
                </c:pt>
                <c:pt idx="3548">
                  <c:v>1.5960419280138805E-2</c:v>
                </c:pt>
                <c:pt idx="3549">
                  <c:v>1.5982596796507684E-2</c:v>
                </c:pt>
                <c:pt idx="3550">
                  <c:v>1.5945634269226218E-2</c:v>
                </c:pt>
                <c:pt idx="3551">
                  <c:v>1.5975204291051391E-2</c:v>
                </c:pt>
                <c:pt idx="3552">
                  <c:v>1.5953026774682511E-2</c:v>
                </c:pt>
                <c:pt idx="3553">
                  <c:v>1.5975204291051391E-2</c:v>
                </c:pt>
                <c:pt idx="3554">
                  <c:v>1.6012166818332858E-2</c:v>
                </c:pt>
                <c:pt idx="3555">
                  <c:v>1.5960419280138805E-2</c:v>
                </c:pt>
                <c:pt idx="3556">
                  <c:v>1.5967811785595098E-2</c:v>
                </c:pt>
                <c:pt idx="3557">
                  <c:v>1.5989989301963978E-2</c:v>
                </c:pt>
                <c:pt idx="3558">
                  <c:v>1.5982596796507684E-2</c:v>
                </c:pt>
                <c:pt idx="3559">
                  <c:v>1.5982596796507684E-2</c:v>
                </c:pt>
                <c:pt idx="3560">
                  <c:v>1.5997381807420271E-2</c:v>
                </c:pt>
                <c:pt idx="3561">
                  <c:v>1.6004774312876564E-2</c:v>
                </c:pt>
                <c:pt idx="3562">
                  <c:v>1.5997381807420271E-2</c:v>
                </c:pt>
                <c:pt idx="3563">
                  <c:v>1.6012166818332858E-2</c:v>
                </c:pt>
                <c:pt idx="3564">
                  <c:v>1.6012166818332858E-2</c:v>
                </c:pt>
                <c:pt idx="3565">
                  <c:v>1.6012166818332858E-2</c:v>
                </c:pt>
                <c:pt idx="3566">
                  <c:v>1.6004774312876564E-2</c:v>
                </c:pt>
                <c:pt idx="3567">
                  <c:v>1.5997381807420271E-2</c:v>
                </c:pt>
                <c:pt idx="3568">
                  <c:v>1.5989989301963978E-2</c:v>
                </c:pt>
                <c:pt idx="3569">
                  <c:v>1.5975204291051391E-2</c:v>
                </c:pt>
                <c:pt idx="3570">
                  <c:v>1.5967811785595098E-2</c:v>
                </c:pt>
                <c:pt idx="3571">
                  <c:v>1.5967811785595098E-2</c:v>
                </c:pt>
                <c:pt idx="3572">
                  <c:v>1.6012166818332858E-2</c:v>
                </c:pt>
                <c:pt idx="3573">
                  <c:v>1.5989989301963978E-2</c:v>
                </c:pt>
                <c:pt idx="3574">
                  <c:v>1.5967811785595098E-2</c:v>
                </c:pt>
                <c:pt idx="3575">
                  <c:v>1.5997381807420271E-2</c:v>
                </c:pt>
                <c:pt idx="3576">
                  <c:v>1.6026951829245451E-2</c:v>
                </c:pt>
                <c:pt idx="3577">
                  <c:v>1.6012166818332858E-2</c:v>
                </c:pt>
                <c:pt idx="3578">
                  <c:v>1.5989989301963978E-2</c:v>
                </c:pt>
                <c:pt idx="3579">
                  <c:v>1.6012166818332858E-2</c:v>
                </c:pt>
                <c:pt idx="3580">
                  <c:v>1.6019559323789161E-2</c:v>
                </c:pt>
                <c:pt idx="3581">
                  <c:v>1.6049129345614331E-2</c:v>
                </c:pt>
                <c:pt idx="3582">
                  <c:v>1.6041736840158038E-2</c:v>
                </c:pt>
                <c:pt idx="3583">
                  <c:v>1.6026951829245451E-2</c:v>
                </c:pt>
                <c:pt idx="3584">
                  <c:v>1.6049129345614331E-2</c:v>
                </c:pt>
                <c:pt idx="3585">
                  <c:v>1.6026951829245451E-2</c:v>
                </c:pt>
                <c:pt idx="3586">
                  <c:v>1.6026951829245451E-2</c:v>
                </c:pt>
                <c:pt idx="3587">
                  <c:v>1.6026951829245451E-2</c:v>
                </c:pt>
                <c:pt idx="3588">
                  <c:v>1.6026951829245451E-2</c:v>
                </c:pt>
                <c:pt idx="3589">
                  <c:v>1.6034344334701744E-2</c:v>
                </c:pt>
                <c:pt idx="3590">
                  <c:v>1.6041736840158038E-2</c:v>
                </c:pt>
                <c:pt idx="3591">
                  <c:v>1.6026951829245451E-2</c:v>
                </c:pt>
                <c:pt idx="3592">
                  <c:v>1.6019559323789161E-2</c:v>
                </c:pt>
                <c:pt idx="3593">
                  <c:v>1.6041736840158038E-2</c:v>
                </c:pt>
                <c:pt idx="3594">
                  <c:v>1.6041736840158038E-2</c:v>
                </c:pt>
                <c:pt idx="3595">
                  <c:v>1.6034344334701744E-2</c:v>
                </c:pt>
                <c:pt idx="3596">
                  <c:v>1.6056521851070624E-2</c:v>
                </c:pt>
                <c:pt idx="3597">
                  <c:v>1.6049129345614331E-2</c:v>
                </c:pt>
                <c:pt idx="3598">
                  <c:v>1.6049129345614331E-2</c:v>
                </c:pt>
                <c:pt idx="3599">
                  <c:v>1.6049129345614331E-2</c:v>
                </c:pt>
                <c:pt idx="3600">
                  <c:v>1.6049129345614331E-2</c:v>
                </c:pt>
                <c:pt idx="3601">
                  <c:v>1.6056521851070624E-2</c:v>
                </c:pt>
                <c:pt idx="3602">
                  <c:v>1.6056521851070624E-2</c:v>
                </c:pt>
                <c:pt idx="3603">
                  <c:v>1.6056521851070624E-2</c:v>
                </c:pt>
                <c:pt idx="3604">
                  <c:v>1.6041736840158038E-2</c:v>
                </c:pt>
                <c:pt idx="3605">
                  <c:v>1.6056521851070624E-2</c:v>
                </c:pt>
                <c:pt idx="3606">
                  <c:v>1.6056521851070624E-2</c:v>
                </c:pt>
                <c:pt idx="3607">
                  <c:v>1.6056521851070624E-2</c:v>
                </c:pt>
                <c:pt idx="3608">
                  <c:v>1.6056521851070624E-2</c:v>
                </c:pt>
                <c:pt idx="3609">
                  <c:v>1.6049129345614331E-2</c:v>
                </c:pt>
                <c:pt idx="3610">
                  <c:v>1.6049129345614331E-2</c:v>
                </c:pt>
                <c:pt idx="3611">
                  <c:v>1.6049129345614331E-2</c:v>
                </c:pt>
                <c:pt idx="3612">
                  <c:v>1.6056521851070624E-2</c:v>
                </c:pt>
                <c:pt idx="3613">
                  <c:v>1.6049129345614331E-2</c:v>
                </c:pt>
                <c:pt idx="3614">
                  <c:v>1.6056521851070624E-2</c:v>
                </c:pt>
                <c:pt idx="3615">
                  <c:v>1.6049129345614331E-2</c:v>
                </c:pt>
                <c:pt idx="3616">
                  <c:v>1.6049129345614331E-2</c:v>
                </c:pt>
                <c:pt idx="3617">
                  <c:v>1.6049129345614331E-2</c:v>
                </c:pt>
                <c:pt idx="3618">
                  <c:v>1.6049129345614331E-2</c:v>
                </c:pt>
                <c:pt idx="3619">
                  <c:v>1.6034344334701744E-2</c:v>
                </c:pt>
                <c:pt idx="3620">
                  <c:v>1.6056521851070624E-2</c:v>
                </c:pt>
                <c:pt idx="3621">
                  <c:v>1.6056521851070624E-2</c:v>
                </c:pt>
                <c:pt idx="3622">
                  <c:v>1.6056521851070624E-2</c:v>
                </c:pt>
                <c:pt idx="3623">
                  <c:v>1.6049129345614331E-2</c:v>
                </c:pt>
                <c:pt idx="3624">
                  <c:v>1.6049129345614331E-2</c:v>
                </c:pt>
                <c:pt idx="3625">
                  <c:v>1.6049129345614331E-2</c:v>
                </c:pt>
                <c:pt idx="3626">
                  <c:v>1.6056521851070624E-2</c:v>
                </c:pt>
                <c:pt idx="3627">
                  <c:v>1.6049129345614331E-2</c:v>
                </c:pt>
                <c:pt idx="3628">
                  <c:v>1.6056521851070624E-2</c:v>
                </c:pt>
                <c:pt idx="3629">
                  <c:v>1.6049129345614331E-2</c:v>
                </c:pt>
                <c:pt idx="3630">
                  <c:v>1.6056521851070624E-2</c:v>
                </c:pt>
                <c:pt idx="3631">
                  <c:v>1.6049129345614331E-2</c:v>
                </c:pt>
                <c:pt idx="3632">
                  <c:v>1.6056521851070624E-2</c:v>
                </c:pt>
                <c:pt idx="3633">
                  <c:v>1.6056521851070624E-2</c:v>
                </c:pt>
                <c:pt idx="3634">
                  <c:v>1.6056521851070624E-2</c:v>
                </c:pt>
                <c:pt idx="3635">
                  <c:v>1.6056521851070624E-2</c:v>
                </c:pt>
                <c:pt idx="3636">
                  <c:v>1.6056521851070624E-2</c:v>
                </c:pt>
                <c:pt idx="3637">
                  <c:v>1.6056521851070624E-2</c:v>
                </c:pt>
                <c:pt idx="3638">
                  <c:v>1.6056521851070624E-2</c:v>
                </c:pt>
                <c:pt idx="3639">
                  <c:v>1.6049129345614331E-2</c:v>
                </c:pt>
                <c:pt idx="3640">
                  <c:v>1.6056521851070624E-2</c:v>
                </c:pt>
                <c:pt idx="3641">
                  <c:v>1.6056521851070624E-2</c:v>
                </c:pt>
                <c:pt idx="3642">
                  <c:v>1.6049129345614331E-2</c:v>
                </c:pt>
                <c:pt idx="3643">
                  <c:v>1.6056521851070624E-2</c:v>
                </c:pt>
                <c:pt idx="3644">
                  <c:v>1.6049129345614331E-2</c:v>
                </c:pt>
                <c:pt idx="3645">
                  <c:v>1.6056521851070624E-2</c:v>
                </c:pt>
                <c:pt idx="3646">
                  <c:v>1.6049129345614331E-2</c:v>
                </c:pt>
                <c:pt idx="3647">
                  <c:v>1.6049129345614331E-2</c:v>
                </c:pt>
                <c:pt idx="3648">
                  <c:v>1.6056521851070624E-2</c:v>
                </c:pt>
                <c:pt idx="3649">
                  <c:v>1.6049129345614331E-2</c:v>
                </c:pt>
                <c:pt idx="3650">
                  <c:v>1.6049129345614331E-2</c:v>
                </c:pt>
                <c:pt idx="3651">
                  <c:v>1.6056521851070624E-2</c:v>
                </c:pt>
                <c:pt idx="3652">
                  <c:v>1.6056521851070624E-2</c:v>
                </c:pt>
                <c:pt idx="3653">
                  <c:v>1.6056521851070624E-2</c:v>
                </c:pt>
                <c:pt idx="3654">
                  <c:v>1.6056521851070624E-2</c:v>
                </c:pt>
                <c:pt idx="3655">
                  <c:v>1.6056521851070624E-2</c:v>
                </c:pt>
                <c:pt idx="3656">
                  <c:v>1.6049129345614331E-2</c:v>
                </c:pt>
                <c:pt idx="3657">
                  <c:v>1.6049129345614331E-2</c:v>
                </c:pt>
                <c:pt idx="3658">
                  <c:v>1.6056521851070624E-2</c:v>
                </c:pt>
                <c:pt idx="3659">
                  <c:v>1.6056521851070624E-2</c:v>
                </c:pt>
                <c:pt idx="3660">
                  <c:v>1.6056521851070624E-2</c:v>
                </c:pt>
                <c:pt idx="3661">
                  <c:v>1.6056521851070624E-2</c:v>
                </c:pt>
                <c:pt idx="3662">
                  <c:v>1.6071306861983211E-2</c:v>
                </c:pt>
                <c:pt idx="3663">
                  <c:v>1.6063914356526918E-2</c:v>
                </c:pt>
                <c:pt idx="3664">
                  <c:v>1.6056521851070624E-2</c:v>
                </c:pt>
                <c:pt idx="3665">
                  <c:v>1.6063914356526918E-2</c:v>
                </c:pt>
                <c:pt idx="3666">
                  <c:v>1.6063914356526918E-2</c:v>
                </c:pt>
                <c:pt idx="3667">
                  <c:v>1.6056521851070624E-2</c:v>
                </c:pt>
                <c:pt idx="3668">
                  <c:v>1.6063914356526918E-2</c:v>
                </c:pt>
                <c:pt idx="3669">
                  <c:v>1.6063914356526918E-2</c:v>
                </c:pt>
                <c:pt idx="3670">
                  <c:v>1.6071306861983211E-2</c:v>
                </c:pt>
                <c:pt idx="3671">
                  <c:v>1.6063914356526918E-2</c:v>
                </c:pt>
                <c:pt idx="3672">
                  <c:v>1.6063914356526918E-2</c:v>
                </c:pt>
                <c:pt idx="3673">
                  <c:v>1.6063914356526918E-2</c:v>
                </c:pt>
                <c:pt idx="3674">
                  <c:v>1.6056521851070624E-2</c:v>
                </c:pt>
                <c:pt idx="3675">
                  <c:v>1.6063914356526918E-2</c:v>
                </c:pt>
                <c:pt idx="3676">
                  <c:v>1.6063914356526918E-2</c:v>
                </c:pt>
                <c:pt idx="3677">
                  <c:v>1.6056521851070624E-2</c:v>
                </c:pt>
                <c:pt idx="3678">
                  <c:v>1.6056521851070624E-2</c:v>
                </c:pt>
                <c:pt idx="3679">
                  <c:v>1.6063914356526918E-2</c:v>
                </c:pt>
                <c:pt idx="3680">
                  <c:v>1.6063914356526918E-2</c:v>
                </c:pt>
                <c:pt idx="3681">
                  <c:v>1.6063914356526918E-2</c:v>
                </c:pt>
                <c:pt idx="3682">
                  <c:v>1.6056521851070624E-2</c:v>
                </c:pt>
                <c:pt idx="3683">
                  <c:v>1.6071306861983211E-2</c:v>
                </c:pt>
                <c:pt idx="3684">
                  <c:v>1.6063914356526918E-2</c:v>
                </c:pt>
                <c:pt idx="3685">
                  <c:v>1.6063914356526918E-2</c:v>
                </c:pt>
                <c:pt idx="3686">
                  <c:v>1.6063914356526918E-2</c:v>
                </c:pt>
                <c:pt idx="3687">
                  <c:v>1.6063914356526918E-2</c:v>
                </c:pt>
                <c:pt idx="3688">
                  <c:v>1.6071306861983211E-2</c:v>
                </c:pt>
                <c:pt idx="3689">
                  <c:v>1.6071306861983211E-2</c:v>
                </c:pt>
                <c:pt idx="3690">
                  <c:v>1.6078699367439504E-2</c:v>
                </c:pt>
                <c:pt idx="3691">
                  <c:v>1.6078699367439504E-2</c:v>
                </c:pt>
                <c:pt idx="3692">
                  <c:v>1.6071306861983211E-2</c:v>
                </c:pt>
                <c:pt idx="3693">
                  <c:v>1.6071306861983211E-2</c:v>
                </c:pt>
                <c:pt idx="3694">
                  <c:v>1.6063914356526918E-2</c:v>
                </c:pt>
                <c:pt idx="3695">
                  <c:v>1.6071306861983211E-2</c:v>
                </c:pt>
                <c:pt idx="3696">
                  <c:v>1.6078699367439504E-2</c:v>
                </c:pt>
                <c:pt idx="3697">
                  <c:v>1.6063914356526918E-2</c:v>
                </c:pt>
                <c:pt idx="3698">
                  <c:v>1.6071306861983211E-2</c:v>
                </c:pt>
                <c:pt idx="3699">
                  <c:v>1.6071306861983211E-2</c:v>
                </c:pt>
                <c:pt idx="3700">
                  <c:v>1.6063914356526918E-2</c:v>
                </c:pt>
                <c:pt idx="3701">
                  <c:v>1.6100876883808391E-2</c:v>
                </c:pt>
                <c:pt idx="3702">
                  <c:v>1.6093484378352098E-2</c:v>
                </c:pt>
                <c:pt idx="3703">
                  <c:v>1.6100876883808391E-2</c:v>
                </c:pt>
                <c:pt idx="3704">
                  <c:v>1.6071306861983211E-2</c:v>
                </c:pt>
                <c:pt idx="3705">
                  <c:v>1.6093484378352098E-2</c:v>
                </c:pt>
                <c:pt idx="3706">
                  <c:v>1.6078699367439504E-2</c:v>
                </c:pt>
                <c:pt idx="3707">
                  <c:v>1.6086091872895798E-2</c:v>
                </c:pt>
                <c:pt idx="3708">
                  <c:v>1.6071306861983211E-2</c:v>
                </c:pt>
                <c:pt idx="3709">
                  <c:v>1.6071306861983211E-2</c:v>
                </c:pt>
                <c:pt idx="3710">
                  <c:v>1.6078699367439504E-2</c:v>
                </c:pt>
                <c:pt idx="3711">
                  <c:v>1.6078699367439504E-2</c:v>
                </c:pt>
                <c:pt idx="3712">
                  <c:v>1.6078699367439504E-2</c:v>
                </c:pt>
                <c:pt idx="3713">
                  <c:v>1.6086091872895798E-2</c:v>
                </c:pt>
                <c:pt idx="3714">
                  <c:v>1.6100876883808391E-2</c:v>
                </c:pt>
                <c:pt idx="3715">
                  <c:v>1.6086091872895798E-2</c:v>
                </c:pt>
                <c:pt idx="3716">
                  <c:v>1.6086091872895798E-2</c:v>
                </c:pt>
                <c:pt idx="3717">
                  <c:v>1.6071306861983211E-2</c:v>
                </c:pt>
                <c:pt idx="3718">
                  <c:v>1.6078699367439504E-2</c:v>
                </c:pt>
                <c:pt idx="3719">
                  <c:v>1.6086091872895798E-2</c:v>
                </c:pt>
                <c:pt idx="3720">
                  <c:v>1.6078699367439504E-2</c:v>
                </c:pt>
                <c:pt idx="3721">
                  <c:v>1.6078699367439504E-2</c:v>
                </c:pt>
                <c:pt idx="3722">
                  <c:v>1.6071306861983211E-2</c:v>
                </c:pt>
                <c:pt idx="3723">
                  <c:v>1.6078699367439504E-2</c:v>
                </c:pt>
                <c:pt idx="3724">
                  <c:v>1.6071306861983211E-2</c:v>
                </c:pt>
                <c:pt idx="3725">
                  <c:v>1.6078699367439504E-2</c:v>
                </c:pt>
                <c:pt idx="3726">
                  <c:v>1.6078699367439504E-2</c:v>
                </c:pt>
                <c:pt idx="3727">
                  <c:v>1.6078699367439504E-2</c:v>
                </c:pt>
                <c:pt idx="3728">
                  <c:v>1.6078699367439504E-2</c:v>
                </c:pt>
                <c:pt idx="3729">
                  <c:v>1.6078699367439504E-2</c:v>
                </c:pt>
                <c:pt idx="3730">
                  <c:v>1.6100876883808391E-2</c:v>
                </c:pt>
                <c:pt idx="3731">
                  <c:v>1.6078699367439504E-2</c:v>
                </c:pt>
                <c:pt idx="3732">
                  <c:v>1.6078699367439504E-2</c:v>
                </c:pt>
                <c:pt idx="3733">
                  <c:v>1.6086091872895798E-2</c:v>
                </c:pt>
                <c:pt idx="3734">
                  <c:v>1.6086091872895798E-2</c:v>
                </c:pt>
                <c:pt idx="3735">
                  <c:v>1.6093484378352098E-2</c:v>
                </c:pt>
                <c:pt idx="3736">
                  <c:v>1.6071306861983211E-2</c:v>
                </c:pt>
                <c:pt idx="3737">
                  <c:v>1.6086091872895798E-2</c:v>
                </c:pt>
                <c:pt idx="3738">
                  <c:v>1.6100876883808391E-2</c:v>
                </c:pt>
                <c:pt idx="3739">
                  <c:v>1.6078699367439504E-2</c:v>
                </c:pt>
                <c:pt idx="3740">
                  <c:v>1.6086091872895798E-2</c:v>
                </c:pt>
                <c:pt idx="3741">
                  <c:v>1.6078699367439504E-2</c:v>
                </c:pt>
                <c:pt idx="3742">
                  <c:v>1.6086091872895798E-2</c:v>
                </c:pt>
                <c:pt idx="3743">
                  <c:v>1.6078699367439504E-2</c:v>
                </c:pt>
                <c:pt idx="3744">
                  <c:v>1.6086091872895798E-2</c:v>
                </c:pt>
                <c:pt idx="3745">
                  <c:v>1.6086091872895798E-2</c:v>
                </c:pt>
                <c:pt idx="3746">
                  <c:v>1.6093484378352098E-2</c:v>
                </c:pt>
                <c:pt idx="3747">
                  <c:v>1.6100876883808391E-2</c:v>
                </c:pt>
                <c:pt idx="3748">
                  <c:v>1.6100876883808391E-2</c:v>
                </c:pt>
                <c:pt idx="3749">
                  <c:v>1.6130446905633564E-2</c:v>
                </c:pt>
                <c:pt idx="3750">
                  <c:v>1.6123054400177271E-2</c:v>
                </c:pt>
                <c:pt idx="3751">
                  <c:v>1.6100876883808391E-2</c:v>
                </c:pt>
                <c:pt idx="3752">
                  <c:v>1.6100876883808391E-2</c:v>
                </c:pt>
                <c:pt idx="3753">
                  <c:v>1.6115661894720978E-2</c:v>
                </c:pt>
                <c:pt idx="3754">
                  <c:v>1.6086091872895798E-2</c:v>
                </c:pt>
                <c:pt idx="3755">
                  <c:v>1.6123054400177271E-2</c:v>
                </c:pt>
                <c:pt idx="3756">
                  <c:v>1.6086091872895798E-2</c:v>
                </c:pt>
                <c:pt idx="3757">
                  <c:v>1.6123054400177271E-2</c:v>
                </c:pt>
                <c:pt idx="3758">
                  <c:v>1.6123054400177271E-2</c:v>
                </c:pt>
                <c:pt idx="3759">
                  <c:v>1.6137839411089861E-2</c:v>
                </c:pt>
                <c:pt idx="3760">
                  <c:v>1.6160016927458738E-2</c:v>
                </c:pt>
                <c:pt idx="3761">
                  <c:v>1.6152624422002448E-2</c:v>
                </c:pt>
                <c:pt idx="3762">
                  <c:v>1.6167409432915031E-2</c:v>
                </c:pt>
                <c:pt idx="3763">
                  <c:v>1.6189586949283918E-2</c:v>
                </c:pt>
                <c:pt idx="3764">
                  <c:v>1.6174801938371335E-2</c:v>
                </c:pt>
                <c:pt idx="3765">
                  <c:v>1.6160016927458738E-2</c:v>
                </c:pt>
                <c:pt idx="3766">
                  <c:v>1.6160016927458738E-2</c:v>
                </c:pt>
                <c:pt idx="3767">
                  <c:v>1.6152624422002448E-2</c:v>
                </c:pt>
                <c:pt idx="3768">
                  <c:v>1.6167409432915031E-2</c:v>
                </c:pt>
                <c:pt idx="3769">
                  <c:v>1.6174801938371335E-2</c:v>
                </c:pt>
                <c:pt idx="3770">
                  <c:v>1.6152624422002448E-2</c:v>
                </c:pt>
                <c:pt idx="3771">
                  <c:v>1.6145231916546154E-2</c:v>
                </c:pt>
                <c:pt idx="3772">
                  <c:v>1.6137839411089861E-2</c:v>
                </c:pt>
                <c:pt idx="3773">
                  <c:v>1.6167409432915031E-2</c:v>
                </c:pt>
                <c:pt idx="3774">
                  <c:v>1.6123054400177271E-2</c:v>
                </c:pt>
                <c:pt idx="3775">
                  <c:v>1.6182194443827628E-2</c:v>
                </c:pt>
                <c:pt idx="3776">
                  <c:v>1.6182194443827628E-2</c:v>
                </c:pt>
                <c:pt idx="3777">
                  <c:v>1.6174801938371335E-2</c:v>
                </c:pt>
                <c:pt idx="3778">
                  <c:v>1.6145231916546154E-2</c:v>
                </c:pt>
                <c:pt idx="3779">
                  <c:v>1.6174801938371335E-2</c:v>
                </c:pt>
                <c:pt idx="3780">
                  <c:v>1.6204371960196504E-2</c:v>
                </c:pt>
                <c:pt idx="3781">
                  <c:v>1.6233941982021678E-2</c:v>
                </c:pt>
                <c:pt idx="3782">
                  <c:v>1.6211764465652798E-2</c:v>
                </c:pt>
                <c:pt idx="3783">
                  <c:v>1.6174801938371335E-2</c:v>
                </c:pt>
                <c:pt idx="3784">
                  <c:v>1.6211764465652798E-2</c:v>
                </c:pt>
                <c:pt idx="3785">
                  <c:v>1.6189586949283918E-2</c:v>
                </c:pt>
                <c:pt idx="3786">
                  <c:v>1.6211764465652798E-2</c:v>
                </c:pt>
                <c:pt idx="3787">
                  <c:v>1.6182194443827628E-2</c:v>
                </c:pt>
                <c:pt idx="3788">
                  <c:v>1.6211764465652798E-2</c:v>
                </c:pt>
                <c:pt idx="3789">
                  <c:v>1.6196979454740211E-2</c:v>
                </c:pt>
                <c:pt idx="3790">
                  <c:v>1.6182194443827628E-2</c:v>
                </c:pt>
                <c:pt idx="3791">
                  <c:v>1.6189586949283918E-2</c:v>
                </c:pt>
                <c:pt idx="3792">
                  <c:v>1.6167409432915031E-2</c:v>
                </c:pt>
                <c:pt idx="3793">
                  <c:v>1.6137839411089861E-2</c:v>
                </c:pt>
                <c:pt idx="3794">
                  <c:v>1.6189586949283918E-2</c:v>
                </c:pt>
                <c:pt idx="3795">
                  <c:v>1.6204371960196504E-2</c:v>
                </c:pt>
                <c:pt idx="3796">
                  <c:v>1.6182194443827628E-2</c:v>
                </c:pt>
                <c:pt idx="3797">
                  <c:v>1.6167409432915031E-2</c:v>
                </c:pt>
                <c:pt idx="3798">
                  <c:v>1.6152624422002448E-2</c:v>
                </c:pt>
                <c:pt idx="3799">
                  <c:v>1.6182194443827628E-2</c:v>
                </c:pt>
                <c:pt idx="3800">
                  <c:v>1.6182194443827628E-2</c:v>
                </c:pt>
                <c:pt idx="3801">
                  <c:v>1.6174801938371335E-2</c:v>
                </c:pt>
                <c:pt idx="3802">
                  <c:v>1.6196979454740211E-2</c:v>
                </c:pt>
                <c:pt idx="3803">
                  <c:v>1.6182194443827628E-2</c:v>
                </c:pt>
                <c:pt idx="3804">
                  <c:v>1.6174801938371335E-2</c:v>
                </c:pt>
                <c:pt idx="3805">
                  <c:v>1.6182194443827628E-2</c:v>
                </c:pt>
                <c:pt idx="3806">
                  <c:v>1.6189586949283918E-2</c:v>
                </c:pt>
                <c:pt idx="3807">
                  <c:v>1.6189586949283918E-2</c:v>
                </c:pt>
                <c:pt idx="3808">
                  <c:v>1.6167409432915031E-2</c:v>
                </c:pt>
                <c:pt idx="3809">
                  <c:v>1.6182194443827628E-2</c:v>
                </c:pt>
                <c:pt idx="3810">
                  <c:v>1.6211764465652798E-2</c:v>
                </c:pt>
                <c:pt idx="3811">
                  <c:v>1.6182194443827628E-2</c:v>
                </c:pt>
                <c:pt idx="3812">
                  <c:v>1.6174801938371335E-2</c:v>
                </c:pt>
                <c:pt idx="3813">
                  <c:v>1.6196979454740211E-2</c:v>
                </c:pt>
                <c:pt idx="3814">
                  <c:v>1.6204371960196504E-2</c:v>
                </c:pt>
                <c:pt idx="3815">
                  <c:v>1.6196979454740211E-2</c:v>
                </c:pt>
                <c:pt idx="3816">
                  <c:v>1.6189586949283918E-2</c:v>
                </c:pt>
                <c:pt idx="3817">
                  <c:v>1.6189586949283918E-2</c:v>
                </c:pt>
                <c:pt idx="3818">
                  <c:v>1.6189586949283918E-2</c:v>
                </c:pt>
                <c:pt idx="3819">
                  <c:v>1.6204371960196504E-2</c:v>
                </c:pt>
                <c:pt idx="3820">
                  <c:v>1.6211764465652798E-2</c:v>
                </c:pt>
                <c:pt idx="3821">
                  <c:v>1.6219156971109091E-2</c:v>
                </c:pt>
                <c:pt idx="3822">
                  <c:v>1.6204371960196504E-2</c:v>
                </c:pt>
                <c:pt idx="3823">
                  <c:v>1.6204371960196504E-2</c:v>
                </c:pt>
                <c:pt idx="3824">
                  <c:v>1.6204371960196504E-2</c:v>
                </c:pt>
                <c:pt idx="3825">
                  <c:v>1.6204371960196504E-2</c:v>
                </c:pt>
                <c:pt idx="3826">
                  <c:v>1.6196979454740211E-2</c:v>
                </c:pt>
                <c:pt idx="3827">
                  <c:v>1.6204371960196504E-2</c:v>
                </c:pt>
                <c:pt idx="3828">
                  <c:v>1.6211764465652798E-2</c:v>
                </c:pt>
                <c:pt idx="3829">
                  <c:v>1.6182194443827628E-2</c:v>
                </c:pt>
                <c:pt idx="3830">
                  <c:v>1.6211764465652798E-2</c:v>
                </c:pt>
                <c:pt idx="3831">
                  <c:v>1.6219156971109091E-2</c:v>
                </c:pt>
                <c:pt idx="3832">
                  <c:v>1.6204371960196504E-2</c:v>
                </c:pt>
                <c:pt idx="3833">
                  <c:v>1.6211764465652798E-2</c:v>
                </c:pt>
                <c:pt idx="3834">
                  <c:v>1.6226549476565384E-2</c:v>
                </c:pt>
                <c:pt idx="3835">
                  <c:v>1.6226549476565384E-2</c:v>
                </c:pt>
                <c:pt idx="3836">
                  <c:v>1.6241334487477971E-2</c:v>
                </c:pt>
                <c:pt idx="3837">
                  <c:v>1.6226549476565384E-2</c:v>
                </c:pt>
                <c:pt idx="3838">
                  <c:v>1.6226549476565384E-2</c:v>
                </c:pt>
                <c:pt idx="3839">
                  <c:v>1.6226549476565384E-2</c:v>
                </c:pt>
                <c:pt idx="3840">
                  <c:v>1.6219156971109091E-2</c:v>
                </c:pt>
                <c:pt idx="3841">
                  <c:v>1.6226549476565384E-2</c:v>
                </c:pt>
                <c:pt idx="3842">
                  <c:v>1.6233941982021678E-2</c:v>
                </c:pt>
                <c:pt idx="3843">
                  <c:v>1.6256119498390568E-2</c:v>
                </c:pt>
                <c:pt idx="3844">
                  <c:v>1.6248726992934275E-2</c:v>
                </c:pt>
                <c:pt idx="3845">
                  <c:v>1.6248726992934275E-2</c:v>
                </c:pt>
                <c:pt idx="3846">
                  <c:v>1.6248726992934275E-2</c:v>
                </c:pt>
                <c:pt idx="3847">
                  <c:v>1.6263512003846861E-2</c:v>
                </c:pt>
                <c:pt idx="3848">
                  <c:v>1.6241334487477971E-2</c:v>
                </c:pt>
                <c:pt idx="3849">
                  <c:v>1.6211764465652798E-2</c:v>
                </c:pt>
                <c:pt idx="3850">
                  <c:v>1.6219156971109091E-2</c:v>
                </c:pt>
                <c:pt idx="3851">
                  <c:v>1.6241334487477971E-2</c:v>
                </c:pt>
                <c:pt idx="3852">
                  <c:v>1.6233941982021678E-2</c:v>
                </c:pt>
                <c:pt idx="3853">
                  <c:v>1.6241334487477971E-2</c:v>
                </c:pt>
                <c:pt idx="3854">
                  <c:v>1.6211764465652798E-2</c:v>
                </c:pt>
                <c:pt idx="3855">
                  <c:v>1.6248726992934275E-2</c:v>
                </c:pt>
                <c:pt idx="3856">
                  <c:v>1.6241334487477971E-2</c:v>
                </c:pt>
                <c:pt idx="3857">
                  <c:v>1.6256119498390568E-2</c:v>
                </c:pt>
                <c:pt idx="3858">
                  <c:v>1.6263512003846861E-2</c:v>
                </c:pt>
                <c:pt idx="3859">
                  <c:v>1.6285689520215741E-2</c:v>
                </c:pt>
                <c:pt idx="3860">
                  <c:v>1.6278297014759448E-2</c:v>
                </c:pt>
                <c:pt idx="3861">
                  <c:v>1.6270904509303154E-2</c:v>
                </c:pt>
                <c:pt idx="3862">
                  <c:v>1.6278297014759448E-2</c:v>
                </c:pt>
                <c:pt idx="3863">
                  <c:v>1.6270904509303154E-2</c:v>
                </c:pt>
                <c:pt idx="3864">
                  <c:v>1.6278297014759448E-2</c:v>
                </c:pt>
                <c:pt idx="3865">
                  <c:v>1.6270904509303154E-2</c:v>
                </c:pt>
                <c:pt idx="3866">
                  <c:v>1.6270904509303154E-2</c:v>
                </c:pt>
                <c:pt idx="3867">
                  <c:v>1.6263512003846861E-2</c:v>
                </c:pt>
                <c:pt idx="3868">
                  <c:v>1.6263512003846861E-2</c:v>
                </c:pt>
                <c:pt idx="3869">
                  <c:v>1.6248726992934275E-2</c:v>
                </c:pt>
                <c:pt idx="3870">
                  <c:v>1.6285689520215741E-2</c:v>
                </c:pt>
                <c:pt idx="3871">
                  <c:v>1.6263512003846861E-2</c:v>
                </c:pt>
                <c:pt idx="3872">
                  <c:v>1.6270904509303154E-2</c:v>
                </c:pt>
                <c:pt idx="3873">
                  <c:v>1.6278297014759448E-2</c:v>
                </c:pt>
                <c:pt idx="3874">
                  <c:v>1.6278297014759448E-2</c:v>
                </c:pt>
                <c:pt idx="3875">
                  <c:v>1.6278297014759448E-2</c:v>
                </c:pt>
                <c:pt idx="3876">
                  <c:v>1.6285689520215741E-2</c:v>
                </c:pt>
                <c:pt idx="3877">
                  <c:v>1.6285689520215741E-2</c:v>
                </c:pt>
                <c:pt idx="3878">
                  <c:v>1.6278297014759448E-2</c:v>
                </c:pt>
                <c:pt idx="3879">
                  <c:v>1.6278297014759448E-2</c:v>
                </c:pt>
                <c:pt idx="3880">
                  <c:v>1.6278297014759448E-2</c:v>
                </c:pt>
                <c:pt idx="3881">
                  <c:v>1.6278297014759448E-2</c:v>
                </c:pt>
                <c:pt idx="3882">
                  <c:v>1.6270904509303154E-2</c:v>
                </c:pt>
                <c:pt idx="3883">
                  <c:v>1.6256119498390568E-2</c:v>
                </c:pt>
                <c:pt idx="3884">
                  <c:v>1.6278297014759448E-2</c:v>
                </c:pt>
                <c:pt idx="3885">
                  <c:v>1.6270904509303154E-2</c:v>
                </c:pt>
                <c:pt idx="3886">
                  <c:v>1.6285689520215741E-2</c:v>
                </c:pt>
                <c:pt idx="3887">
                  <c:v>1.6270904509303154E-2</c:v>
                </c:pt>
                <c:pt idx="3888">
                  <c:v>1.6270904509303154E-2</c:v>
                </c:pt>
                <c:pt idx="3889">
                  <c:v>1.6293082025672034E-2</c:v>
                </c:pt>
                <c:pt idx="3890">
                  <c:v>1.6293082025672034E-2</c:v>
                </c:pt>
                <c:pt idx="3891">
                  <c:v>1.6278297014759448E-2</c:v>
                </c:pt>
                <c:pt idx="3892">
                  <c:v>1.6278297014759448E-2</c:v>
                </c:pt>
                <c:pt idx="3893">
                  <c:v>1.6278297014759448E-2</c:v>
                </c:pt>
                <c:pt idx="3894">
                  <c:v>1.6278297014759448E-2</c:v>
                </c:pt>
                <c:pt idx="3895">
                  <c:v>1.6278297014759448E-2</c:v>
                </c:pt>
                <c:pt idx="3896">
                  <c:v>1.6285689520215741E-2</c:v>
                </c:pt>
                <c:pt idx="3897">
                  <c:v>1.6285689520215741E-2</c:v>
                </c:pt>
                <c:pt idx="3898">
                  <c:v>1.6278297014759448E-2</c:v>
                </c:pt>
                <c:pt idx="3899">
                  <c:v>1.6278297014759448E-2</c:v>
                </c:pt>
                <c:pt idx="3900">
                  <c:v>1.6293082025672034E-2</c:v>
                </c:pt>
                <c:pt idx="3901">
                  <c:v>1.6293082025672034E-2</c:v>
                </c:pt>
                <c:pt idx="3902">
                  <c:v>1.6285689520215741E-2</c:v>
                </c:pt>
                <c:pt idx="3903">
                  <c:v>1.6293082025672034E-2</c:v>
                </c:pt>
                <c:pt idx="3904">
                  <c:v>1.6293082025672034E-2</c:v>
                </c:pt>
                <c:pt idx="3905">
                  <c:v>1.6293082025672034E-2</c:v>
                </c:pt>
                <c:pt idx="3906">
                  <c:v>1.6293082025672034E-2</c:v>
                </c:pt>
                <c:pt idx="3907">
                  <c:v>1.6293082025672034E-2</c:v>
                </c:pt>
                <c:pt idx="3908">
                  <c:v>1.6278297014759448E-2</c:v>
                </c:pt>
                <c:pt idx="3909">
                  <c:v>1.6285689520215741E-2</c:v>
                </c:pt>
                <c:pt idx="3910">
                  <c:v>1.6293082025672034E-2</c:v>
                </c:pt>
                <c:pt idx="3911">
                  <c:v>1.6285689520215741E-2</c:v>
                </c:pt>
                <c:pt idx="3912">
                  <c:v>1.6293082025672034E-2</c:v>
                </c:pt>
                <c:pt idx="3913">
                  <c:v>1.6293082025672034E-2</c:v>
                </c:pt>
                <c:pt idx="3914">
                  <c:v>1.6285689520215741E-2</c:v>
                </c:pt>
                <c:pt idx="3915">
                  <c:v>1.6293082025672034E-2</c:v>
                </c:pt>
                <c:pt idx="3916">
                  <c:v>1.6293082025672034E-2</c:v>
                </c:pt>
                <c:pt idx="3917">
                  <c:v>1.6293082025672034E-2</c:v>
                </c:pt>
                <c:pt idx="3918">
                  <c:v>1.6293082025672034E-2</c:v>
                </c:pt>
                <c:pt idx="3919">
                  <c:v>1.6293082025672034E-2</c:v>
                </c:pt>
                <c:pt idx="3920">
                  <c:v>1.6293082025672034E-2</c:v>
                </c:pt>
                <c:pt idx="3921">
                  <c:v>1.6285689520215741E-2</c:v>
                </c:pt>
                <c:pt idx="3922">
                  <c:v>1.6293082025672034E-2</c:v>
                </c:pt>
                <c:pt idx="3923">
                  <c:v>1.6278297014759448E-2</c:v>
                </c:pt>
                <c:pt idx="3924">
                  <c:v>1.6293082025672034E-2</c:v>
                </c:pt>
                <c:pt idx="3925">
                  <c:v>1.6285689520215741E-2</c:v>
                </c:pt>
                <c:pt idx="3926">
                  <c:v>1.6293082025672034E-2</c:v>
                </c:pt>
                <c:pt idx="3927">
                  <c:v>1.6278297014759448E-2</c:v>
                </c:pt>
                <c:pt idx="3928">
                  <c:v>1.6293082025672034E-2</c:v>
                </c:pt>
                <c:pt idx="3929">
                  <c:v>1.6285689520215741E-2</c:v>
                </c:pt>
                <c:pt idx="3930">
                  <c:v>1.6285689520215741E-2</c:v>
                </c:pt>
                <c:pt idx="3931">
                  <c:v>1.6293082025672034E-2</c:v>
                </c:pt>
                <c:pt idx="3932">
                  <c:v>1.6285689520215741E-2</c:v>
                </c:pt>
                <c:pt idx="3933">
                  <c:v>1.6285689520215741E-2</c:v>
                </c:pt>
                <c:pt idx="3934">
                  <c:v>1.6293082025672034E-2</c:v>
                </c:pt>
                <c:pt idx="3935">
                  <c:v>1.6285689520215741E-2</c:v>
                </c:pt>
                <c:pt idx="3936">
                  <c:v>1.6293082025672034E-2</c:v>
                </c:pt>
                <c:pt idx="3937">
                  <c:v>1.6293082025672034E-2</c:v>
                </c:pt>
                <c:pt idx="3938">
                  <c:v>1.6285689520215741E-2</c:v>
                </c:pt>
                <c:pt idx="3939">
                  <c:v>1.6293082025672034E-2</c:v>
                </c:pt>
                <c:pt idx="3940">
                  <c:v>1.6293082025672034E-2</c:v>
                </c:pt>
                <c:pt idx="3941">
                  <c:v>1.6293082025672034E-2</c:v>
                </c:pt>
                <c:pt idx="3942">
                  <c:v>1.6293082025672034E-2</c:v>
                </c:pt>
                <c:pt idx="3943">
                  <c:v>1.6293082025672034E-2</c:v>
                </c:pt>
                <c:pt idx="3944">
                  <c:v>1.6300474531128328E-2</c:v>
                </c:pt>
                <c:pt idx="3945">
                  <c:v>1.6293082025672034E-2</c:v>
                </c:pt>
                <c:pt idx="3946">
                  <c:v>1.6293082025672034E-2</c:v>
                </c:pt>
                <c:pt idx="3947">
                  <c:v>1.6293082025672034E-2</c:v>
                </c:pt>
                <c:pt idx="3948">
                  <c:v>1.6293082025672034E-2</c:v>
                </c:pt>
                <c:pt idx="3949">
                  <c:v>1.6293082025672034E-2</c:v>
                </c:pt>
                <c:pt idx="3950">
                  <c:v>1.6293082025672034E-2</c:v>
                </c:pt>
                <c:pt idx="3951">
                  <c:v>1.6293082025672034E-2</c:v>
                </c:pt>
                <c:pt idx="3952">
                  <c:v>1.6293082025672034E-2</c:v>
                </c:pt>
                <c:pt idx="3953">
                  <c:v>1.6293082025672034E-2</c:v>
                </c:pt>
                <c:pt idx="3954">
                  <c:v>1.6293082025672034E-2</c:v>
                </c:pt>
                <c:pt idx="3955">
                  <c:v>1.6293082025672034E-2</c:v>
                </c:pt>
                <c:pt idx="3956">
                  <c:v>1.6293082025672034E-2</c:v>
                </c:pt>
                <c:pt idx="3957">
                  <c:v>1.6285689520215741E-2</c:v>
                </c:pt>
                <c:pt idx="3958">
                  <c:v>1.6285689520215741E-2</c:v>
                </c:pt>
                <c:pt idx="3959">
                  <c:v>1.6293082025672034E-2</c:v>
                </c:pt>
                <c:pt idx="3960">
                  <c:v>1.6300474531128328E-2</c:v>
                </c:pt>
                <c:pt idx="3961">
                  <c:v>1.6293082025672034E-2</c:v>
                </c:pt>
                <c:pt idx="3962">
                  <c:v>1.6293082025672034E-2</c:v>
                </c:pt>
                <c:pt idx="3963">
                  <c:v>1.6293082025672034E-2</c:v>
                </c:pt>
                <c:pt idx="3964">
                  <c:v>1.6293082025672034E-2</c:v>
                </c:pt>
                <c:pt idx="3965">
                  <c:v>1.6293082025672034E-2</c:v>
                </c:pt>
                <c:pt idx="3966">
                  <c:v>1.6293082025672034E-2</c:v>
                </c:pt>
                <c:pt idx="3967">
                  <c:v>1.6293082025672034E-2</c:v>
                </c:pt>
                <c:pt idx="3968">
                  <c:v>1.6293082025672034E-2</c:v>
                </c:pt>
                <c:pt idx="3969">
                  <c:v>1.6293082025672034E-2</c:v>
                </c:pt>
                <c:pt idx="3970">
                  <c:v>1.6293082025672034E-2</c:v>
                </c:pt>
                <c:pt idx="3971">
                  <c:v>1.6293082025672034E-2</c:v>
                </c:pt>
                <c:pt idx="3972">
                  <c:v>1.6293082025672034E-2</c:v>
                </c:pt>
                <c:pt idx="3973">
                  <c:v>1.6293082025672034E-2</c:v>
                </c:pt>
                <c:pt idx="3974">
                  <c:v>1.6293082025672034E-2</c:v>
                </c:pt>
                <c:pt idx="3975">
                  <c:v>1.6293082025672034E-2</c:v>
                </c:pt>
                <c:pt idx="3976">
                  <c:v>1.6293082025672034E-2</c:v>
                </c:pt>
                <c:pt idx="3977">
                  <c:v>1.6293082025672034E-2</c:v>
                </c:pt>
                <c:pt idx="3978">
                  <c:v>1.6293082025672034E-2</c:v>
                </c:pt>
                <c:pt idx="3979">
                  <c:v>1.6285689520215741E-2</c:v>
                </c:pt>
                <c:pt idx="3980">
                  <c:v>1.6293082025672034E-2</c:v>
                </c:pt>
                <c:pt idx="3981">
                  <c:v>1.6293082025672034E-2</c:v>
                </c:pt>
                <c:pt idx="3982">
                  <c:v>1.6293082025672034E-2</c:v>
                </c:pt>
                <c:pt idx="3983">
                  <c:v>1.6285689520215741E-2</c:v>
                </c:pt>
                <c:pt idx="3984">
                  <c:v>1.6293082025672034E-2</c:v>
                </c:pt>
                <c:pt idx="3985">
                  <c:v>1.6293082025672034E-2</c:v>
                </c:pt>
                <c:pt idx="3986">
                  <c:v>1.6293082025672034E-2</c:v>
                </c:pt>
                <c:pt idx="3987">
                  <c:v>1.6293082025672034E-2</c:v>
                </c:pt>
                <c:pt idx="3988">
                  <c:v>1.6293082025672034E-2</c:v>
                </c:pt>
                <c:pt idx="3989">
                  <c:v>1.6293082025672034E-2</c:v>
                </c:pt>
                <c:pt idx="3990">
                  <c:v>1.6293082025672034E-2</c:v>
                </c:pt>
                <c:pt idx="3991">
                  <c:v>1.6293082025672034E-2</c:v>
                </c:pt>
                <c:pt idx="3992">
                  <c:v>1.6293082025672034E-2</c:v>
                </c:pt>
                <c:pt idx="3993">
                  <c:v>1.6293082025672034E-2</c:v>
                </c:pt>
                <c:pt idx="3994">
                  <c:v>1.6293082025672034E-2</c:v>
                </c:pt>
                <c:pt idx="3995">
                  <c:v>1.6293082025672034E-2</c:v>
                </c:pt>
                <c:pt idx="3996">
                  <c:v>1.6293082025672034E-2</c:v>
                </c:pt>
                <c:pt idx="3997">
                  <c:v>1.6293082025672034E-2</c:v>
                </c:pt>
                <c:pt idx="3998">
                  <c:v>1.6293082025672034E-2</c:v>
                </c:pt>
                <c:pt idx="3999">
                  <c:v>1.6293082025672034E-2</c:v>
                </c:pt>
                <c:pt idx="4000">
                  <c:v>1.6293082025672034E-2</c:v>
                </c:pt>
                <c:pt idx="4001">
                  <c:v>1.6293082025672034E-2</c:v>
                </c:pt>
                <c:pt idx="4002">
                  <c:v>1.6293082025672034E-2</c:v>
                </c:pt>
                <c:pt idx="4003">
                  <c:v>1.6300474531128328E-2</c:v>
                </c:pt>
                <c:pt idx="4004">
                  <c:v>1.6293082025672034E-2</c:v>
                </c:pt>
                <c:pt idx="4005">
                  <c:v>1.6293082025672034E-2</c:v>
                </c:pt>
                <c:pt idx="4006">
                  <c:v>1.6293082025672034E-2</c:v>
                </c:pt>
                <c:pt idx="4007">
                  <c:v>1.6293082025672034E-2</c:v>
                </c:pt>
                <c:pt idx="4008">
                  <c:v>1.6300474531128328E-2</c:v>
                </c:pt>
                <c:pt idx="4009">
                  <c:v>1.6293082025672034E-2</c:v>
                </c:pt>
                <c:pt idx="4010">
                  <c:v>1.6293082025672034E-2</c:v>
                </c:pt>
                <c:pt idx="4011">
                  <c:v>1.6293082025672034E-2</c:v>
                </c:pt>
                <c:pt idx="4012">
                  <c:v>1.6293082025672034E-2</c:v>
                </c:pt>
                <c:pt idx="4013">
                  <c:v>1.6293082025672034E-2</c:v>
                </c:pt>
                <c:pt idx="4014">
                  <c:v>1.6300474531128328E-2</c:v>
                </c:pt>
                <c:pt idx="4015">
                  <c:v>1.6293082025672034E-2</c:v>
                </c:pt>
                <c:pt idx="4016">
                  <c:v>1.6293082025672034E-2</c:v>
                </c:pt>
                <c:pt idx="4017">
                  <c:v>1.6293082025672034E-2</c:v>
                </c:pt>
                <c:pt idx="4018">
                  <c:v>1.6293082025672034E-2</c:v>
                </c:pt>
                <c:pt idx="4019">
                  <c:v>1.6300474531128328E-2</c:v>
                </c:pt>
                <c:pt idx="4020">
                  <c:v>1.6293082025672034E-2</c:v>
                </c:pt>
                <c:pt idx="4021">
                  <c:v>1.6293082025672034E-2</c:v>
                </c:pt>
                <c:pt idx="4022">
                  <c:v>1.6293082025672034E-2</c:v>
                </c:pt>
                <c:pt idx="4023">
                  <c:v>1.6293082025672034E-2</c:v>
                </c:pt>
                <c:pt idx="4024">
                  <c:v>1.6293082025672034E-2</c:v>
                </c:pt>
                <c:pt idx="4025">
                  <c:v>1.6300474531128328E-2</c:v>
                </c:pt>
                <c:pt idx="4026">
                  <c:v>1.6293082025672034E-2</c:v>
                </c:pt>
                <c:pt idx="4027">
                  <c:v>1.6300474531128328E-2</c:v>
                </c:pt>
                <c:pt idx="4028">
                  <c:v>1.6300474531128328E-2</c:v>
                </c:pt>
                <c:pt idx="4029">
                  <c:v>1.6293082025672034E-2</c:v>
                </c:pt>
                <c:pt idx="4030">
                  <c:v>1.6293082025672034E-2</c:v>
                </c:pt>
                <c:pt idx="4031">
                  <c:v>1.6293082025672034E-2</c:v>
                </c:pt>
                <c:pt idx="4032">
                  <c:v>1.6300474531128328E-2</c:v>
                </c:pt>
                <c:pt idx="4033">
                  <c:v>1.6293082025672034E-2</c:v>
                </c:pt>
                <c:pt idx="4034">
                  <c:v>1.6293082025672034E-2</c:v>
                </c:pt>
                <c:pt idx="4035">
                  <c:v>1.6293082025672034E-2</c:v>
                </c:pt>
                <c:pt idx="4036">
                  <c:v>1.6293082025672034E-2</c:v>
                </c:pt>
                <c:pt idx="4037">
                  <c:v>1.6293082025672034E-2</c:v>
                </c:pt>
                <c:pt idx="4038">
                  <c:v>1.6293082025672034E-2</c:v>
                </c:pt>
                <c:pt idx="4039">
                  <c:v>1.6300474531128328E-2</c:v>
                </c:pt>
                <c:pt idx="4040">
                  <c:v>1.6300474531128328E-2</c:v>
                </c:pt>
                <c:pt idx="4041">
                  <c:v>1.6300474531128328E-2</c:v>
                </c:pt>
                <c:pt idx="4042">
                  <c:v>1.6300474531128328E-2</c:v>
                </c:pt>
                <c:pt idx="4043">
                  <c:v>1.6300474531128328E-2</c:v>
                </c:pt>
                <c:pt idx="4044">
                  <c:v>1.6293082025672034E-2</c:v>
                </c:pt>
                <c:pt idx="4045">
                  <c:v>1.6293082025672034E-2</c:v>
                </c:pt>
                <c:pt idx="4046">
                  <c:v>1.6300474531128328E-2</c:v>
                </c:pt>
                <c:pt idx="4047">
                  <c:v>1.6300474531128328E-2</c:v>
                </c:pt>
                <c:pt idx="4048">
                  <c:v>1.6293082025672034E-2</c:v>
                </c:pt>
                <c:pt idx="4049">
                  <c:v>1.6300474531128328E-2</c:v>
                </c:pt>
                <c:pt idx="4050">
                  <c:v>1.6300474531128328E-2</c:v>
                </c:pt>
                <c:pt idx="4051">
                  <c:v>1.6300474531128328E-2</c:v>
                </c:pt>
                <c:pt idx="4052">
                  <c:v>1.6293082025672034E-2</c:v>
                </c:pt>
                <c:pt idx="4053">
                  <c:v>1.6293082025672034E-2</c:v>
                </c:pt>
                <c:pt idx="4054">
                  <c:v>1.6293082025672034E-2</c:v>
                </c:pt>
                <c:pt idx="4055">
                  <c:v>1.6293082025672034E-2</c:v>
                </c:pt>
                <c:pt idx="4056">
                  <c:v>1.6300474531128328E-2</c:v>
                </c:pt>
                <c:pt idx="4057">
                  <c:v>1.6293082025672034E-2</c:v>
                </c:pt>
                <c:pt idx="4058">
                  <c:v>1.6300474531128328E-2</c:v>
                </c:pt>
                <c:pt idx="4059">
                  <c:v>1.6293082025672034E-2</c:v>
                </c:pt>
                <c:pt idx="4060">
                  <c:v>1.6300474531128328E-2</c:v>
                </c:pt>
                <c:pt idx="4061">
                  <c:v>1.6300474531128328E-2</c:v>
                </c:pt>
                <c:pt idx="4062">
                  <c:v>1.6300474531128328E-2</c:v>
                </c:pt>
                <c:pt idx="4063">
                  <c:v>1.6300474531128328E-2</c:v>
                </c:pt>
                <c:pt idx="4064">
                  <c:v>1.6293082025672034E-2</c:v>
                </c:pt>
                <c:pt idx="4065">
                  <c:v>1.6315259542040914E-2</c:v>
                </c:pt>
                <c:pt idx="4066">
                  <c:v>1.6300474531128328E-2</c:v>
                </c:pt>
                <c:pt idx="4067">
                  <c:v>1.6307867036584621E-2</c:v>
                </c:pt>
                <c:pt idx="4068">
                  <c:v>1.6300474531128328E-2</c:v>
                </c:pt>
                <c:pt idx="4069">
                  <c:v>1.6293082025672034E-2</c:v>
                </c:pt>
                <c:pt idx="4070">
                  <c:v>1.6307867036584621E-2</c:v>
                </c:pt>
                <c:pt idx="4071">
                  <c:v>1.6300474531128328E-2</c:v>
                </c:pt>
                <c:pt idx="4072">
                  <c:v>1.6300474531128328E-2</c:v>
                </c:pt>
                <c:pt idx="4073">
                  <c:v>1.6300474531128328E-2</c:v>
                </c:pt>
                <c:pt idx="4074">
                  <c:v>1.6322652047497214E-2</c:v>
                </c:pt>
                <c:pt idx="4075">
                  <c:v>1.6300474531128328E-2</c:v>
                </c:pt>
                <c:pt idx="4076">
                  <c:v>1.6300474531128328E-2</c:v>
                </c:pt>
                <c:pt idx="4077">
                  <c:v>1.6315259542040914E-2</c:v>
                </c:pt>
                <c:pt idx="4078">
                  <c:v>1.6293082025672034E-2</c:v>
                </c:pt>
                <c:pt idx="4079">
                  <c:v>1.6307867036584621E-2</c:v>
                </c:pt>
                <c:pt idx="4080">
                  <c:v>1.6300474531128328E-2</c:v>
                </c:pt>
                <c:pt idx="4081">
                  <c:v>1.6300474531128328E-2</c:v>
                </c:pt>
                <c:pt idx="4082">
                  <c:v>1.6300474531128328E-2</c:v>
                </c:pt>
                <c:pt idx="4083">
                  <c:v>1.6300474531128328E-2</c:v>
                </c:pt>
                <c:pt idx="4084">
                  <c:v>1.6300474531128328E-2</c:v>
                </c:pt>
                <c:pt idx="4085">
                  <c:v>1.6322652047497214E-2</c:v>
                </c:pt>
                <c:pt idx="4086">
                  <c:v>1.6300474531128328E-2</c:v>
                </c:pt>
                <c:pt idx="4087">
                  <c:v>1.6300474531128328E-2</c:v>
                </c:pt>
                <c:pt idx="4088">
                  <c:v>1.6307867036584621E-2</c:v>
                </c:pt>
                <c:pt idx="4089">
                  <c:v>1.6300474531128328E-2</c:v>
                </c:pt>
                <c:pt idx="4090">
                  <c:v>1.6307867036584621E-2</c:v>
                </c:pt>
                <c:pt idx="4091">
                  <c:v>1.6300474531128328E-2</c:v>
                </c:pt>
                <c:pt idx="4092">
                  <c:v>1.6293082025672034E-2</c:v>
                </c:pt>
                <c:pt idx="4093">
                  <c:v>1.6307867036584621E-2</c:v>
                </c:pt>
                <c:pt idx="4094">
                  <c:v>1.6315259542040914E-2</c:v>
                </c:pt>
                <c:pt idx="4095">
                  <c:v>1.6300474531128328E-2</c:v>
                </c:pt>
                <c:pt idx="4096">
                  <c:v>1.6315259542040914E-2</c:v>
                </c:pt>
                <c:pt idx="4097">
                  <c:v>1.6322652047497214E-2</c:v>
                </c:pt>
                <c:pt idx="4098">
                  <c:v>1.6300474531128328E-2</c:v>
                </c:pt>
                <c:pt idx="4099">
                  <c:v>1.6322652047497214E-2</c:v>
                </c:pt>
                <c:pt idx="4100">
                  <c:v>1.6322652047497214E-2</c:v>
                </c:pt>
                <c:pt idx="4101">
                  <c:v>1.6315259542040914E-2</c:v>
                </c:pt>
                <c:pt idx="4102">
                  <c:v>1.6330044552953508E-2</c:v>
                </c:pt>
                <c:pt idx="4103">
                  <c:v>1.6315259542040914E-2</c:v>
                </c:pt>
                <c:pt idx="4104">
                  <c:v>1.6322652047497214E-2</c:v>
                </c:pt>
                <c:pt idx="4105">
                  <c:v>1.6322652047497214E-2</c:v>
                </c:pt>
                <c:pt idx="4106">
                  <c:v>1.6315259542040914E-2</c:v>
                </c:pt>
                <c:pt idx="4107">
                  <c:v>1.6330044552953508E-2</c:v>
                </c:pt>
                <c:pt idx="4108">
                  <c:v>1.6330044552953508E-2</c:v>
                </c:pt>
                <c:pt idx="4109">
                  <c:v>1.6300474531128328E-2</c:v>
                </c:pt>
                <c:pt idx="4110">
                  <c:v>1.6307867036584621E-2</c:v>
                </c:pt>
                <c:pt idx="4111">
                  <c:v>1.6322652047497214E-2</c:v>
                </c:pt>
                <c:pt idx="4112">
                  <c:v>1.6322652047497214E-2</c:v>
                </c:pt>
                <c:pt idx="4113">
                  <c:v>1.6322652047497214E-2</c:v>
                </c:pt>
                <c:pt idx="4114">
                  <c:v>1.6315259542040914E-2</c:v>
                </c:pt>
                <c:pt idx="4115">
                  <c:v>1.6315259542040914E-2</c:v>
                </c:pt>
                <c:pt idx="4116">
                  <c:v>1.6315259542040914E-2</c:v>
                </c:pt>
                <c:pt idx="4117">
                  <c:v>1.6315259542040914E-2</c:v>
                </c:pt>
                <c:pt idx="4118">
                  <c:v>1.6315259542040914E-2</c:v>
                </c:pt>
                <c:pt idx="4119">
                  <c:v>1.6307867036584621E-2</c:v>
                </c:pt>
                <c:pt idx="4120">
                  <c:v>1.6330044552953508E-2</c:v>
                </c:pt>
                <c:pt idx="4121">
                  <c:v>1.6330044552953508E-2</c:v>
                </c:pt>
                <c:pt idx="4122">
                  <c:v>1.6330044552953508E-2</c:v>
                </c:pt>
                <c:pt idx="4123">
                  <c:v>1.6330044552953508E-2</c:v>
                </c:pt>
                <c:pt idx="4124">
                  <c:v>1.6322652047497214E-2</c:v>
                </c:pt>
                <c:pt idx="4125">
                  <c:v>1.6315259542040914E-2</c:v>
                </c:pt>
                <c:pt idx="4126">
                  <c:v>1.6330044552953508E-2</c:v>
                </c:pt>
                <c:pt idx="4127">
                  <c:v>1.6330044552953508E-2</c:v>
                </c:pt>
                <c:pt idx="4128">
                  <c:v>1.6344829563866094E-2</c:v>
                </c:pt>
                <c:pt idx="4129">
                  <c:v>1.6337437058409801E-2</c:v>
                </c:pt>
                <c:pt idx="4130">
                  <c:v>1.6330044552953508E-2</c:v>
                </c:pt>
                <c:pt idx="4131">
                  <c:v>1.6315259542040914E-2</c:v>
                </c:pt>
                <c:pt idx="4132">
                  <c:v>1.6315259542040914E-2</c:v>
                </c:pt>
                <c:pt idx="4133">
                  <c:v>1.6315259542040914E-2</c:v>
                </c:pt>
                <c:pt idx="4134">
                  <c:v>1.6330044552953508E-2</c:v>
                </c:pt>
                <c:pt idx="4135">
                  <c:v>1.6330044552953508E-2</c:v>
                </c:pt>
                <c:pt idx="4136">
                  <c:v>1.6330044552953508E-2</c:v>
                </c:pt>
                <c:pt idx="4137">
                  <c:v>1.6330044552953508E-2</c:v>
                </c:pt>
                <c:pt idx="4138">
                  <c:v>1.6337437058409801E-2</c:v>
                </c:pt>
                <c:pt idx="4139">
                  <c:v>1.6344829563866094E-2</c:v>
                </c:pt>
                <c:pt idx="4140">
                  <c:v>1.6315259542040914E-2</c:v>
                </c:pt>
                <c:pt idx="4141">
                  <c:v>1.6330044552953508E-2</c:v>
                </c:pt>
                <c:pt idx="4142">
                  <c:v>1.6307867036584621E-2</c:v>
                </c:pt>
                <c:pt idx="4143">
                  <c:v>1.6322652047497214E-2</c:v>
                </c:pt>
                <c:pt idx="4144">
                  <c:v>1.6352222069322384E-2</c:v>
                </c:pt>
                <c:pt idx="4145">
                  <c:v>1.6367007080234971E-2</c:v>
                </c:pt>
                <c:pt idx="4146">
                  <c:v>1.6374399585691264E-2</c:v>
                </c:pt>
                <c:pt idx="4147">
                  <c:v>1.6381792091147557E-2</c:v>
                </c:pt>
                <c:pt idx="4148">
                  <c:v>1.6374399585691264E-2</c:v>
                </c:pt>
                <c:pt idx="4149">
                  <c:v>1.6352222069322384E-2</c:v>
                </c:pt>
                <c:pt idx="4150">
                  <c:v>1.6367007080234971E-2</c:v>
                </c:pt>
                <c:pt idx="4151">
                  <c:v>1.6344829563866094E-2</c:v>
                </c:pt>
                <c:pt idx="4152">
                  <c:v>1.6359614574778678E-2</c:v>
                </c:pt>
                <c:pt idx="4153">
                  <c:v>1.6359614574778678E-2</c:v>
                </c:pt>
                <c:pt idx="4154">
                  <c:v>1.6337437058409801E-2</c:v>
                </c:pt>
                <c:pt idx="4155">
                  <c:v>1.6344829563866094E-2</c:v>
                </c:pt>
                <c:pt idx="4156">
                  <c:v>1.6367007080234971E-2</c:v>
                </c:pt>
                <c:pt idx="4157">
                  <c:v>1.6374399585691264E-2</c:v>
                </c:pt>
                <c:pt idx="4158">
                  <c:v>1.6381792091147557E-2</c:v>
                </c:pt>
                <c:pt idx="4159">
                  <c:v>1.6352222069322384E-2</c:v>
                </c:pt>
                <c:pt idx="4160">
                  <c:v>1.6359614574778678E-2</c:v>
                </c:pt>
                <c:pt idx="4161">
                  <c:v>1.6359614574778678E-2</c:v>
                </c:pt>
                <c:pt idx="4162">
                  <c:v>1.6359614574778678E-2</c:v>
                </c:pt>
                <c:pt idx="4163">
                  <c:v>1.6367007080234971E-2</c:v>
                </c:pt>
                <c:pt idx="4164">
                  <c:v>1.6359614574778678E-2</c:v>
                </c:pt>
                <c:pt idx="4165">
                  <c:v>1.6352222069322384E-2</c:v>
                </c:pt>
                <c:pt idx="4166">
                  <c:v>1.6337437058409801E-2</c:v>
                </c:pt>
                <c:pt idx="4167">
                  <c:v>1.6344829563866094E-2</c:v>
                </c:pt>
                <c:pt idx="4168">
                  <c:v>1.6344829563866094E-2</c:v>
                </c:pt>
                <c:pt idx="4169">
                  <c:v>1.6359614574778678E-2</c:v>
                </c:pt>
                <c:pt idx="4170">
                  <c:v>1.6352222069322384E-2</c:v>
                </c:pt>
                <c:pt idx="4171">
                  <c:v>1.6374399585691264E-2</c:v>
                </c:pt>
                <c:pt idx="4172">
                  <c:v>1.6367007080234971E-2</c:v>
                </c:pt>
                <c:pt idx="4173">
                  <c:v>1.6381792091147557E-2</c:v>
                </c:pt>
                <c:pt idx="4174">
                  <c:v>1.6359614574778678E-2</c:v>
                </c:pt>
                <c:pt idx="4175">
                  <c:v>1.6367007080234971E-2</c:v>
                </c:pt>
                <c:pt idx="4176">
                  <c:v>1.6381792091147557E-2</c:v>
                </c:pt>
                <c:pt idx="4177">
                  <c:v>1.6352222069322384E-2</c:v>
                </c:pt>
                <c:pt idx="4178">
                  <c:v>1.6359614574778678E-2</c:v>
                </c:pt>
                <c:pt idx="4179">
                  <c:v>1.6337437058409801E-2</c:v>
                </c:pt>
                <c:pt idx="4180">
                  <c:v>1.6359614574778678E-2</c:v>
                </c:pt>
                <c:pt idx="4181">
                  <c:v>1.6344829563866094E-2</c:v>
                </c:pt>
                <c:pt idx="4182">
                  <c:v>1.6381792091147557E-2</c:v>
                </c:pt>
                <c:pt idx="4183">
                  <c:v>1.6359614574778678E-2</c:v>
                </c:pt>
                <c:pt idx="4184">
                  <c:v>1.6381792091147557E-2</c:v>
                </c:pt>
                <c:pt idx="4185">
                  <c:v>1.6396577102060154E-2</c:v>
                </c:pt>
                <c:pt idx="4186">
                  <c:v>1.6448324640254208E-2</c:v>
                </c:pt>
                <c:pt idx="4187">
                  <c:v>1.6396577102060154E-2</c:v>
                </c:pt>
                <c:pt idx="4188">
                  <c:v>1.6411362112972741E-2</c:v>
                </c:pt>
                <c:pt idx="4189">
                  <c:v>1.6433539629341621E-2</c:v>
                </c:pt>
                <c:pt idx="4190">
                  <c:v>1.6433539629341621E-2</c:v>
                </c:pt>
                <c:pt idx="4191">
                  <c:v>1.6403969607516448E-2</c:v>
                </c:pt>
                <c:pt idx="4192">
                  <c:v>1.6418754618429034E-2</c:v>
                </c:pt>
                <c:pt idx="4193">
                  <c:v>1.6455717145710501E-2</c:v>
                </c:pt>
                <c:pt idx="4194">
                  <c:v>1.6455717145710501E-2</c:v>
                </c:pt>
                <c:pt idx="4195">
                  <c:v>1.6440932134797914E-2</c:v>
                </c:pt>
                <c:pt idx="4196">
                  <c:v>1.6448324640254208E-2</c:v>
                </c:pt>
                <c:pt idx="4197">
                  <c:v>1.6418754618429034E-2</c:v>
                </c:pt>
                <c:pt idx="4198">
                  <c:v>1.6411362112972741E-2</c:v>
                </c:pt>
                <c:pt idx="4199">
                  <c:v>1.6403969607516448E-2</c:v>
                </c:pt>
                <c:pt idx="4200">
                  <c:v>1.6426147123885328E-2</c:v>
                </c:pt>
                <c:pt idx="4201">
                  <c:v>1.6403969607516448E-2</c:v>
                </c:pt>
                <c:pt idx="4202">
                  <c:v>1.6426147123885328E-2</c:v>
                </c:pt>
                <c:pt idx="4203">
                  <c:v>1.6396577102060154E-2</c:v>
                </c:pt>
                <c:pt idx="4204">
                  <c:v>1.6426147123885328E-2</c:v>
                </c:pt>
                <c:pt idx="4205">
                  <c:v>1.6433539629341621E-2</c:v>
                </c:pt>
                <c:pt idx="4206">
                  <c:v>1.6455717145710501E-2</c:v>
                </c:pt>
                <c:pt idx="4207">
                  <c:v>1.6389184596603851E-2</c:v>
                </c:pt>
                <c:pt idx="4208">
                  <c:v>1.6396577102060154E-2</c:v>
                </c:pt>
                <c:pt idx="4209">
                  <c:v>1.6440932134797914E-2</c:v>
                </c:pt>
                <c:pt idx="4210">
                  <c:v>1.6411362112972741E-2</c:v>
                </c:pt>
                <c:pt idx="4211">
                  <c:v>1.6448324640254208E-2</c:v>
                </c:pt>
                <c:pt idx="4212">
                  <c:v>1.6455717145710501E-2</c:v>
                </c:pt>
                <c:pt idx="4213">
                  <c:v>1.6426147123885328E-2</c:v>
                </c:pt>
                <c:pt idx="4214">
                  <c:v>1.6440932134797914E-2</c:v>
                </c:pt>
                <c:pt idx="4215">
                  <c:v>1.6463109651166794E-2</c:v>
                </c:pt>
                <c:pt idx="4216">
                  <c:v>1.6455717145710501E-2</c:v>
                </c:pt>
                <c:pt idx="4217">
                  <c:v>1.6440932134797914E-2</c:v>
                </c:pt>
                <c:pt idx="4218">
                  <c:v>1.6448324640254208E-2</c:v>
                </c:pt>
                <c:pt idx="4219">
                  <c:v>1.6455717145710501E-2</c:v>
                </c:pt>
                <c:pt idx="4220">
                  <c:v>1.6463109651166794E-2</c:v>
                </c:pt>
                <c:pt idx="4221">
                  <c:v>1.6492679672991974E-2</c:v>
                </c:pt>
                <c:pt idx="4222">
                  <c:v>1.6477894662079388E-2</c:v>
                </c:pt>
                <c:pt idx="4223">
                  <c:v>1.6455717145710501E-2</c:v>
                </c:pt>
                <c:pt idx="4224">
                  <c:v>1.6455717145710501E-2</c:v>
                </c:pt>
                <c:pt idx="4225">
                  <c:v>1.6463109651166794E-2</c:v>
                </c:pt>
                <c:pt idx="4226">
                  <c:v>1.6440932134797914E-2</c:v>
                </c:pt>
                <c:pt idx="4227">
                  <c:v>1.6440932134797914E-2</c:v>
                </c:pt>
                <c:pt idx="4228">
                  <c:v>1.6448324640254208E-2</c:v>
                </c:pt>
                <c:pt idx="4229">
                  <c:v>1.6448324640254208E-2</c:v>
                </c:pt>
                <c:pt idx="4230">
                  <c:v>1.6463109651166794E-2</c:v>
                </c:pt>
                <c:pt idx="4231">
                  <c:v>1.6455717145710501E-2</c:v>
                </c:pt>
                <c:pt idx="4232">
                  <c:v>1.6440932134797914E-2</c:v>
                </c:pt>
                <c:pt idx="4233">
                  <c:v>1.6418754618429034E-2</c:v>
                </c:pt>
                <c:pt idx="4234">
                  <c:v>1.6485287167535681E-2</c:v>
                </c:pt>
                <c:pt idx="4235">
                  <c:v>1.6463109651166794E-2</c:v>
                </c:pt>
                <c:pt idx="4236">
                  <c:v>1.6448324640254208E-2</c:v>
                </c:pt>
                <c:pt idx="4237">
                  <c:v>1.6440932134797914E-2</c:v>
                </c:pt>
                <c:pt idx="4238">
                  <c:v>1.6440932134797914E-2</c:v>
                </c:pt>
                <c:pt idx="4239">
                  <c:v>1.6455717145710501E-2</c:v>
                </c:pt>
                <c:pt idx="4240">
                  <c:v>1.6463109651166794E-2</c:v>
                </c:pt>
                <c:pt idx="4241">
                  <c:v>1.6477894662079388E-2</c:v>
                </c:pt>
                <c:pt idx="4242">
                  <c:v>1.6455717145710501E-2</c:v>
                </c:pt>
                <c:pt idx="4243">
                  <c:v>1.6463109651166794E-2</c:v>
                </c:pt>
                <c:pt idx="4244">
                  <c:v>1.6500072178448268E-2</c:v>
                </c:pt>
                <c:pt idx="4245">
                  <c:v>1.6492679672991974E-2</c:v>
                </c:pt>
                <c:pt idx="4246">
                  <c:v>1.6477894662079388E-2</c:v>
                </c:pt>
                <c:pt idx="4247">
                  <c:v>1.6492679672991974E-2</c:v>
                </c:pt>
                <c:pt idx="4248">
                  <c:v>1.6492679672991974E-2</c:v>
                </c:pt>
                <c:pt idx="4249">
                  <c:v>1.6500072178448268E-2</c:v>
                </c:pt>
                <c:pt idx="4250">
                  <c:v>1.6507464683904561E-2</c:v>
                </c:pt>
                <c:pt idx="4251">
                  <c:v>1.6514857189360854E-2</c:v>
                </c:pt>
                <c:pt idx="4252">
                  <c:v>1.6514857189360854E-2</c:v>
                </c:pt>
                <c:pt idx="4253">
                  <c:v>1.6514857189360854E-2</c:v>
                </c:pt>
                <c:pt idx="4254">
                  <c:v>1.6492679672991974E-2</c:v>
                </c:pt>
                <c:pt idx="4255">
                  <c:v>1.6507464683904561E-2</c:v>
                </c:pt>
                <c:pt idx="4256">
                  <c:v>1.6492679672991974E-2</c:v>
                </c:pt>
                <c:pt idx="4257">
                  <c:v>1.6492679672991974E-2</c:v>
                </c:pt>
                <c:pt idx="4258">
                  <c:v>1.6507464683904561E-2</c:v>
                </c:pt>
                <c:pt idx="4259">
                  <c:v>1.6514857189360854E-2</c:v>
                </c:pt>
                <c:pt idx="4260">
                  <c:v>1.6500072178448268E-2</c:v>
                </c:pt>
                <c:pt idx="4261">
                  <c:v>1.6507464683904561E-2</c:v>
                </c:pt>
                <c:pt idx="4262">
                  <c:v>1.6507464683904561E-2</c:v>
                </c:pt>
                <c:pt idx="4263">
                  <c:v>1.6514857189360854E-2</c:v>
                </c:pt>
                <c:pt idx="4264">
                  <c:v>1.6500072178448268E-2</c:v>
                </c:pt>
                <c:pt idx="4265">
                  <c:v>1.6514857189360854E-2</c:v>
                </c:pt>
                <c:pt idx="4266">
                  <c:v>1.6514857189360854E-2</c:v>
                </c:pt>
                <c:pt idx="4267">
                  <c:v>1.6514857189360854E-2</c:v>
                </c:pt>
                <c:pt idx="4268">
                  <c:v>1.6522249694817148E-2</c:v>
                </c:pt>
                <c:pt idx="4269">
                  <c:v>1.6529642200273441E-2</c:v>
                </c:pt>
                <c:pt idx="4270">
                  <c:v>1.6522249694817148E-2</c:v>
                </c:pt>
                <c:pt idx="4271">
                  <c:v>1.6514857189360854E-2</c:v>
                </c:pt>
                <c:pt idx="4272">
                  <c:v>1.6514857189360854E-2</c:v>
                </c:pt>
                <c:pt idx="4273">
                  <c:v>1.6507464683904561E-2</c:v>
                </c:pt>
                <c:pt idx="4274">
                  <c:v>1.6514857189360854E-2</c:v>
                </c:pt>
                <c:pt idx="4275">
                  <c:v>1.6522249694817148E-2</c:v>
                </c:pt>
                <c:pt idx="4276">
                  <c:v>1.6514857189360854E-2</c:v>
                </c:pt>
                <c:pt idx="4277">
                  <c:v>1.6514857189360854E-2</c:v>
                </c:pt>
                <c:pt idx="4278">
                  <c:v>1.6537034705729734E-2</c:v>
                </c:pt>
                <c:pt idx="4279">
                  <c:v>1.6522249694817148E-2</c:v>
                </c:pt>
                <c:pt idx="4280">
                  <c:v>1.6514857189360854E-2</c:v>
                </c:pt>
                <c:pt idx="4281">
                  <c:v>1.6507464683904561E-2</c:v>
                </c:pt>
                <c:pt idx="4282">
                  <c:v>1.6507464683904561E-2</c:v>
                </c:pt>
                <c:pt idx="4283">
                  <c:v>1.6492679672991974E-2</c:v>
                </c:pt>
                <c:pt idx="4284">
                  <c:v>1.6514857189360854E-2</c:v>
                </c:pt>
                <c:pt idx="4285">
                  <c:v>1.6514857189360854E-2</c:v>
                </c:pt>
                <c:pt idx="4286">
                  <c:v>1.6507464683904561E-2</c:v>
                </c:pt>
                <c:pt idx="4287">
                  <c:v>1.6500072178448268E-2</c:v>
                </c:pt>
                <c:pt idx="4288">
                  <c:v>1.6507464683904561E-2</c:v>
                </c:pt>
                <c:pt idx="4289">
                  <c:v>1.6522249694817148E-2</c:v>
                </c:pt>
                <c:pt idx="4290">
                  <c:v>1.6514857189360854E-2</c:v>
                </c:pt>
                <c:pt idx="4291">
                  <c:v>1.6507464683904561E-2</c:v>
                </c:pt>
                <c:pt idx="4292">
                  <c:v>1.6507464683904561E-2</c:v>
                </c:pt>
                <c:pt idx="4293">
                  <c:v>1.6500072178448268E-2</c:v>
                </c:pt>
                <c:pt idx="4294">
                  <c:v>1.6522249694817148E-2</c:v>
                </c:pt>
                <c:pt idx="4295">
                  <c:v>1.6507464683904561E-2</c:v>
                </c:pt>
                <c:pt idx="4296">
                  <c:v>1.6529642200273441E-2</c:v>
                </c:pt>
                <c:pt idx="4297">
                  <c:v>1.6507464683904561E-2</c:v>
                </c:pt>
                <c:pt idx="4298">
                  <c:v>1.6529642200273441E-2</c:v>
                </c:pt>
                <c:pt idx="4299">
                  <c:v>1.6537034705729734E-2</c:v>
                </c:pt>
                <c:pt idx="4300">
                  <c:v>1.6522249694817148E-2</c:v>
                </c:pt>
                <c:pt idx="4301">
                  <c:v>1.6522249694817148E-2</c:v>
                </c:pt>
                <c:pt idx="4302">
                  <c:v>1.6514857189360854E-2</c:v>
                </c:pt>
                <c:pt idx="4303">
                  <c:v>1.6522249694817148E-2</c:v>
                </c:pt>
                <c:pt idx="4304">
                  <c:v>1.6522249694817148E-2</c:v>
                </c:pt>
                <c:pt idx="4305">
                  <c:v>1.6522249694817148E-2</c:v>
                </c:pt>
                <c:pt idx="4306">
                  <c:v>1.6529642200273441E-2</c:v>
                </c:pt>
                <c:pt idx="4307">
                  <c:v>1.6537034705729734E-2</c:v>
                </c:pt>
                <c:pt idx="4308">
                  <c:v>1.6522249694817148E-2</c:v>
                </c:pt>
                <c:pt idx="4309">
                  <c:v>1.6514857189360854E-2</c:v>
                </c:pt>
                <c:pt idx="4310">
                  <c:v>1.6537034705729734E-2</c:v>
                </c:pt>
                <c:pt idx="4311">
                  <c:v>1.6537034705729734E-2</c:v>
                </c:pt>
                <c:pt idx="4312">
                  <c:v>1.6514857189360854E-2</c:v>
                </c:pt>
                <c:pt idx="4313">
                  <c:v>1.6529642200273441E-2</c:v>
                </c:pt>
                <c:pt idx="4314">
                  <c:v>1.6537034705729734E-2</c:v>
                </c:pt>
                <c:pt idx="4315">
                  <c:v>1.6537034705729734E-2</c:v>
                </c:pt>
                <c:pt idx="4316">
                  <c:v>1.6514857189360854E-2</c:v>
                </c:pt>
                <c:pt idx="4317">
                  <c:v>1.6514857189360854E-2</c:v>
                </c:pt>
                <c:pt idx="4318">
                  <c:v>1.6514857189360854E-2</c:v>
                </c:pt>
                <c:pt idx="4319">
                  <c:v>1.6522249694817148E-2</c:v>
                </c:pt>
                <c:pt idx="4320">
                  <c:v>1.6537034705729734E-2</c:v>
                </c:pt>
                <c:pt idx="4321">
                  <c:v>1.6537034705729734E-2</c:v>
                </c:pt>
                <c:pt idx="4322">
                  <c:v>1.6537034705729734E-2</c:v>
                </c:pt>
                <c:pt idx="4323">
                  <c:v>1.6529642200273441E-2</c:v>
                </c:pt>
                <c:pt idx="4324">
                  <c:v>1.6522249694817148E-2</c:v>
                </c:pt>
                <c:pt idx="4325">
                  <c:v>1.6514857189360854E-2</c:v>
                </c:pt>
                <c:pt idx="4326">
                  <c:v>1.6522249694817148E-2</c:v>
                </c:pt>
                <c:pt idx="4327">
                  <c:v>1.6522249694817148E-2</c:v>
                </c:pt>
                <c:pt idx="4328">
                  <c:v>1.6529642200273441E-2</c:v>
                </c:pt>
                <c:pt idx="4329">
                  <c:v>1.6522249694817148E-2</c:v>
                </c:pt>
                <c:pt idx="4330">
                  <c:v>1.6522249694817148E-2</c:v>
                </c:pt>
                <c:pt idx="4331">
                  <c:v>1.6522249694817148E-2</c:v>
                </c:pt>
                <c:pt idx="4332">
                  <c:v>1.6522249694817148E-2</c:v>
                </c:pt>
                <c:pt idx="4333">
                  <c:v>1.6529642200273441E-2</c:v>
                </c:pt>
                <c:pt idx="4334">
                  <c:v>1.6514857189360854E-2</c:v>
                </c:pt>
                <c:pt idx="4335">
                  <c:v>1.6537034705729734E-2</c:v>
                </c:pt>
                <c:pt idx="4336">
                  <c:v>1.6529642200273441E-2</c:v>
                </c:pt>
                <c:pt idx="4337">
                  <c:v>1.6537034705729734E-2</c:v>
                </c:pt>
                <c:pt idx="4338">
                  <c:v>1.6537034705729734E-2</c:v>
                </c:pt>
                <c:pt idx="4339">
                  <c:v>1.6537034705729734E-2</c:v>
                </c:pt>
                <c:pt idx="4340">
                  <c:v>1.6522249694817148E-2</c:v>
                </c:pt>
                <c:pt idx="4341">
                  <c:v>1.6522249694817148E-2</c:v>
                </c:pt>
                <c:pt idx="4342">
                  <c:v>1.6537034705729734E-2</c:v>
                </c:pt>
                <c:pt idx="4343">
                  <c:v>1.6537034705729734E-2</c:v>
                </c:pt>
                <c:pt idx="4344">
                  <c:v>1.6537034705729734E-2</c:v>
                </c:pt>
                <c:pt idx="4345">
                  <c:v>1.6537034705729734E-2</c:v>
                </c:pt>
                <c:pt idx="4346">
                  <c:v>1.6522249694817148E-2</c:v>
                </c:pt>
                <c:pt idx="4347">
                  <c:v>1.6537034705729734E-2</c:v>
                </c:pt>
                <c:pt idx="4348">
                  <c:v>1.6522249694817148E-2</c:v>
                </c:pt>
                <c:pt idx="4349">
                  <c:v>1.6522249694817148E-2</c:v>
                </c:pt>
                <c:pt idx="4350">
                  <c:v>1.6529642200273441E-2</c:v>
                </c:pt>
                <c:pt idx="4351">
                  <c:v>1.6537034705729734E-2</c:v>
                </c:pt>
                <c:pt idx="4352">
                  <c:v>1.6537034705729734E-2</c:v>
                </c:pt>
                <c:pt idx="4353">
                  <c:v>1.6529642200273441E-2</c:v>
                </c:pt>
                <c:pt idx="4354">
                  <c:v>1.6522249694817148E-2</c:v>
                </c:pt>
                <c:pt idx="4355">
                  <c:v>1.6522249694817148E-2</c:v>
                </c:pt>
                <c:pt idx="4356">
                  <c:v>1.6522249694817148E-2</c:v>
                </c:pt>
                <c:pt idx="4357">
                  <c:v>1.6529642200273441E-2</c:v>
                </c:pt>
                <c:pt idx="4358">
                  <c:v>1.6537034705729734E-2</c:v>
                </c:pt>
                <c:pt idx="4359">
                  <c:v>1.6522249694817148E-2</c:v>
                </c:pt>
                <c:pt idx="4360">
                  <c:v>1.6537034705729734E-2</c:v>
                </c:pt>
                <c:pt idx="4361">
                  <c:v>1.6529642200273441E-2</c:v>
                </c:pt>
                <c:pt idx="4362">
                  <c:v>1.6529642200273441E-2</c:v>
                </c:pt>
                <c:pt idx="4363">
                  <c:v>1.6522249694817148E-2</c:v>
                </c:pt>
                <c:pt idx="4364">
                  <c:v>1.6529642200273441E-2</c:v>
                </c:pt>
                <c:pt idx="4365">
                  <c:v>1.6522249694817148E-2</c:v>
                </c:pt>
                <c:pt idx="4366">
                  <c:v>1.6537034705729734E-2</c:v>
                </c:pt>
                <c:pt idx="4367">
                  <c:v>1.6529642200273441E-2</c:v>
                </c:pt>
                <c:pt idx="4368">
                  <c:v>1.6522249694817148E-2</c:v>
                </c:pt>
                <c:pt idx="4369">
                  <c:v>1.6537034705729734E-2</c:v>
                </c:pt>
                <c:pt idx="4370">
                  <c:v>1.6537034705729734E-2</c:v>
                </c:pt>
                <c:pt idx="4371">
                  <c:v>1.6537034705729734E-2</c:v>
                </c:pt>
                <c:pt idx="4372">
                  <c:v>1.6537034705729734E-2</c:v>
                </c:pt>
                <c:pt idx="4373">
                  <c:v>1.6537034705729734E-2</c:v>
                </c:pt>
                <c:pt idx="4374">
                  <c:v>1.6544427211186034E-2</c:v>
                </c:pt>
                <c:pt idx="4375">
                  <c:v>1.6537034705729734E-2</c:v>
                </c:pt>
                <c:pt idx="4376">
                  <c:v>1.6537034705729734E-2</c:v>
                </c:pt>
                <c:pt idx="4377">
                  <c:v>1.6537034705729734E-2</c:v>
                </c:pt>
                <c:pt idx="4378">
                  <c:v>1.6529642200273441E-2</c:v>
                </c:pt>
                <c:pt idx="4379">
                  <c:v>1.6537034705729734E-2</c:v>
                </c:pt>
                <c:pt idx="4380">
                  <c:v>1.6544427211186034E-2</c:v>
                </c:pt>
                <c:pt idx="4381">
                  <c:v>1.6544427211186034E-2</c:v>
                </c:pt>
                <c:pt idx="4382">
                  <c:v>1.6537034705729734E-2</c:v>
                </c:pt>
                <c:pt idx="4383">
                  <c:v>1.6537034705729734E-2</c:v>
                </c:pt>
                <c:pt idx="4384">
                  <c:v>1.6544427211186034E-2</c:v>
                </c:pt>
                <c:pt idx="4385">
                  <c:v>1.6544427211186034E-2</c:v>
                </c:pt>
                <c:pt idx="4386">
                  <c:v>1.6537034705729734E-2</c:v>
                </c:pt>
                <c:pt idx="4387">
                  <c:v>1.6544427211186034E-2</c:v>
                </c:pt>
                <c:pt idx="4388">
                  <c:v>1.6544427211186034E-2</c:v>
                </c:pt>
                <c:pt idx="4389">
                  <c:v>1.6529642200273441E-2</c:v>
                </c:pt>
                <c:pt idx="4390">
                  <c:v>1.6537034705729734E-2</c:v>
                </c:pt>
                <c:pt idx="4391">
                  <c:v>1.6529642200273441E-2</c:v>
                </c:pt>
                <c:pt idx="4392">
                  <c:v>1.6537034705729734E-2</c:v>
                </c:pt>
                <c:pt idx="4393">
                  <c:v>1.6529642200273441E-2</c:v>
                </c:pt>
                <c:pt idx="4394">
                  <c:v>1.6522249694817148E-2</c:v>
                </c:pt>
                <c:pt idx="4395">
                  <c:v>1.6537034705729734E-2</c:v>
                </c:pt>
                <c:pt idx="4396">
                  <c:v>1.6537034705729734E-2</c:v>
                </c:pt>
                <c:pt idx="4397">
                  <c:v>1.6537034705729734E-2</c:v>
                </c:pt>
                <c:pt idx="4398">
                  <c:v>1.6529642200273441E-2</c:v>
                </c:pt>
                <c:pt idx="4399">
                  <c:v>1.6544427211186034E-2</c:v>
                </c:pt>
                <c:pt idx="4400">
                  <c:v>1.6544427211186034E-2</c:v>
                </c:pt>
                <c:pt idx="4401">
                  <c:v>1.6544427211186034E-2</c:v>
                </c:pt>
                <c:pt idx="4402">
                  <c:v>1.6537034705729734E-2</c:v>
                </c:pt>
                <c:pt idx="4403">
                  <c:v>1.6537034705729734E-2</c:v>
                </c:pt>
                <c:pt idx="4404">
                  <c:v>1.6537034705729734E-2</c:v>
                </c:pt>
                <c:pt idx="4405">
                  <c:v>1.6529642200273441E-2</c:v>
                </c:pt>
                <c:pt idx="4406">
                  <c:v>1.6537034705729734E-2</c:v>
                </c:pt>
                <c:pt idx="4407">
                  <c:v>1.6537034705729734E-2</c:v>
                </c:pt>
                <c:pt idx="4408">
                  <c:v>1.6551819716642328E-2</c:v>
                </c:pt>
                <c:pt idx="4409">
                  <c:v>1.6544427211186034E-2</c:v>
                </c:pt>
                <c:pt idx="4410">
                  <c:v>1.6537034705729734E-2</c:v>
                </c:pt>
                <c:pt idx="4411">
                  <c:v>1.6544427211186034E-2</c:v>
                </c:pt>
                <c:pt idx="4412">
                  <c:v>1.6544427211186034E-2</c:v>
                </c:pt>
                <c:pt idx="4413">
                  <c:v>1.6537034705729734E-2</c:v>
                </c:pt>
                <c:pt idx="4414">
                  <c:v>1.6544427211186034E-2</c:v>
                </c:pt>
                <c:pt idx="4415">
                  <c:v>1.6551819716642328E-2</c:v>
                </c:pt>
                <c:pt idx="4416">
                  <c:v>1.6544427211186034E-2</c:v>
                </c:pt>
                <c:pt idx="4417">
                  <c:v>1.6544427211186034E-2</c:v>
                </c:pt>
                <c:pt idx="4418">
                  <c:v>1.6544427211186034E-2</c:v>
                </c:pt>
                <c:pt idx="4419">
                  <c:v>1.6529642200273441E-2</c:v>
                </c:pt>
                <c:pt idx="4420">
                  <c:v>1.6537034705729734E-2</c:v>
                </c:pt>
                <c:pt idx="4421">
                  <c:v>1.6537034705729734E-2</c:v>
                </c:pt>
                <c:pt idx="4422">
                  <c:v>1.6544427211186034E-2</c:v>
                </c:pt>
                <c:pt idx="4423">
                  <c:v>1.6544427211186034E-2</c:v>
                </c:pt>
                <c:pt idx="4424">
                  <c:v>1.6544427211186034E-2</c:v>
                </c:pt>
                <c:pt idx="4425">
                  <c:v>1.6544427211186034E-2</c:v>
                </c:pt>
                <c:pt idx="4426">
                  <c:v>1.6537034705729734E-2</c:v>
                </c:pt>
                <c:pt idx="4427">
                  <c:v>1.6544427211186034E-2</c:v>
                </c:pt>
                <c:pt idx="4428">
                  <c:v>1.6544427211186034E-2</c:v>
                </c:pt>
                <c:pt idx="4429">
                  <c:v>1.6559212222098621E-2</c:v>
                </c:pt>
                <c:pt idx="4430">
                  <c:v>1.6537034705729734E-2</c:v>
                </c:pt>
                <c:pt idx="4431">
                  <c:v>1.6559212222098621E-2</c:v>
                </c:pt>
                <c:pt idx="4432">
                  <c:v>1.6537034705729734E-2</c:v>
                </c:pt>
                <c:pt idx="4433">
                  <c:v>1.6544427211186034E-2</c:v>
                </c:pt>
                <c:pt idx="4434">
                  <c:v>1.6551819716642328E-2</c:v>
                </c:pt>
                <c:pt idx="4435">
                  <c:v>1.6551819716642328E-2</c:v>
                </c:pt>
                <c:pt idx="4436">
                  <c:v>1.6551819716642328E-2</c:v>
                </c:pt>
                <c:pt idx="4437">
                  <c:v>1.6559212222098621E-2</c:v>
                </c:pt>
                <c:pt idx="4438">
                  <c:v>1.6559212222098621E-2</c:v>
                </c:pt>
                <c:pt idx="4439">
                  <c:v>1.6551819716642328E-2</c:v>
                </c:pt>
                <c:pt idx="4440">
                  <c:v>1.6544427211186034E-2</c:v>
                </c:pt>
                <c:pt idx="4441">
                  <c:v>1.6559212222098621E-2</c:v>
                </c:pt>
                <c:pt idx="4442">
                  <c:v>1.6559212222098621E-2</c:v>
                </c:pt>
                <c:pt idx="4443">
                  <c:v>1.6551819716642328E-2</c:v>
                </c:pt>
                <c:pt idx="4444">
                  <c:v>1.6559212222098621E-2</c:v>
                </c:pt>
                <c:pt idx="4445">
                  <c:v>1.6588782243923794E-2</c:v>
                </c:pt>
                <c:pt idx="4446">
                  <c:v>1.6573997233011208E-2</c:v>
                </c:pt>
                <c:pt idx="4447">
                  <c:v>1.6573997233011208E-2</c:v>
                </c:pt>
                <c:pt idx="4448">
                  <c:v>1.6544427211186034E-2</c:v>
                </c:pt>
                <c:pt idx="4449">
                  <c:v>1.6573997233011208E-2</c:v>
                </c:pt>
                <c:pt idx="4450">
                  <c:v>1.6566604727554914E-2</c:v>
                </c:pt>
                <c:pt idx="4451">
                  <c:v>1.6551819716642328E-2</c:v>
                </c:pt>
                <c:pt idx="4452">
                  <c:v>1.6551819716642328E-2</c:v>
                </c:pt>
                <c:pt idx="4453">
                  <c:v>1.6551819716642328E-2</c:v>
                </c:pt>
                <c:pt idx="4454">
                  <c:v>1.6551819716642328E-2</c:v>
                </c:pt>
                <c:pt idx="4455">
                  <c:v>1.6551819716642328E-2</c:v>
                </c:pt>
                <c:pt idx="4456">
                  <c:v>1.6551819716642328E-2</c:v>
                </c:pt>
                <c:pt idx="4457">
                  <c:v>1.6551819716642328E-2</c:v>
                </c:pt>
                <c:pt idx="4458">
                  <c:v>1.6551819716642328E-2</c:v>
                </c:pt>
                <c:pt idx="4459">
                  <c:v>1.6551819716642328E-2</c:v>
                </c:pt>
                <c:pt idx="4460">
                  <c:v>1.6551819716642328E-2</c:v>
                </c:pt>
                <c:pt idx="4461">
                  <c:v>1.6551819716642328E-2</c:v>
                </c:pt>
                <c:pt idx="4462">
                  <c:v>1.6551819716642328E-2</c:v>
                </c:pt>
                <c:pt idx="4463">
                  <c:v>1.6566604727554914E-2</c:v>
                </c:pt>
                <c:pt idx="4464">
                  <c:v>1.6573997233011208E-2</c:v>
                </c:pt>
                <c:pt idx="4465">
                  <c:v>1.6581389738467501E-2</c:v>
                </c:pt>
                <c:pt idx="4466">
                  <c:v>1.6544427211186034E-2</c:v>
                </c:pt>
                <c:pt idx="4467">
                  <c:v>1.6551819716642328E-2</c:v>
                </c:pt>
                <c:pt idx="4468">
                  <c:v>1.6566604727554914E-2</c:v>
                </c:pt>
                <c:pt idx="4469">
                  <c:v>1.6544427211186034E-2</c:v>
                </c:pt>
                <c:pt idx="4470">
                  <c:v>1.6544427211186034E-2</c:v>
                </c:pt>
                <c:pt idx="4471">
                  <c:v>1.6551819716642328E-2</c:v>
                </c:pt>
                <c:pt idx="4472">
                  <c:v>1.6573997233011208E-2</c:v>
                </c:pt>
                <c:pt idx="4473">
                  <c:v>1.6566604727554914E-2</c:v>
                </c:pt>
                <c:pt idx="4474">
                  <c:v>1.6566604727554914E-2</c:v>
                </c:pt>
                <c:pt idx="4475">
                  <c:v>1.6573997233011208E-2</c:v>
                </c:pt>
                <c:pt idx="4476">
                  <c:v>1.6559212222098621E-2</c:v>
                </c:pt>
                <c:pt idx="4477">
                  <c:v>1.6588782243923794E-2</c:v>
                </c:pt>
                <c:pt idx="4478">
                  <c:v>1.6551819716642328E-2</c:v>
                </c:pt>
                <c:pt idx="4479">
                  <c:v>1.6596174749380087E-2</c:v>
                </c:pt>
                <c:pt idx="4480">
                  <c:v>1.6588782243923794E-2</c:v>
                </c:pt>
                <c:pt idx="4481">
                  <c:v>1.6566604727554914E-2</c:v>
                </c:pt>
                <c:pt idx="4482">
                  <c:v>1.6573997233011208E-2</c:v>
                </c:pt>
                <c:pt idx="4483">
                  <c:v>1.6559212222098621E-2</c:v>
                </c:pt>
                <c:pt idx="4484">
                  <c:v>1.6625744771205268E-2</c:v>
                </c:pt>
                <c:pt idx="4485">
                  <c:v>1.6618352265748974E-2</c:v>
                </c:pt>
                <c:pt idx="4486">
                  <c:v>1.6625744771205268E-2</c:v>
                </c:pt>
                <c:pt idx="4487">
                  <c:v>1.6596174749380087E-2</c:v>
                </c:pt>
                <c:pt idx="4488">
                  <c:v>1.6596174749380087E-2</c:v>
                </c:pt>
                <c:pt idx="4489">
                  <c:v>1.6603567254836381E-2</c:v>
                </c:pt>
                <c:pt idx="4490">
                  <c:v>1.6588782243923794E-2</c:v>
                </c:pt>
                <c:pt idx="4491">
                  <c:v>1.6588782243923794E-2</c:v>
                </c:pt>
                <c:pt idx="4492">
                  <c:v>1.6566604727554914E-2</c:v>
                </c:pt>
                <c:pt idx="4493">
                  <c:v>1.6588782243923794E-2</c:v>
                </c:pt>
                <c:pt idx="4494">
                  <c:v>1.6566604727554914E-2</c:v>
                </c:pt>
                <c:pt idx="4495">
                  <c:v>1.6588782243923794E-2</c:v>
                </c:pt>
                <c:pt idx="4496">
                  <c:v>1.6566604727554914E-2</c:v>
                </c:pt>
                <c:pt idx="4497">
                  <c:v>1.6566604727554914E-2</c:v>
                </c:pt>
                <c:pt idx="4498">
                  <c:v>1.6559212222098621E-2</c:v>
                </c:pt>
                <c:pt idx="4499">
                  <c:v>1.6596174749380087E-2</c:v>
                </c:pt>
                <c:pt idx="4500">
                  <c:v>1.6588782243923794E-2</c:v>
                </c:pt>
                <c:pt idx="4501">
                  <c:v>1.6603567254836381E-2</c:v>
                </c:pt>
                <c:pt idx="4502">
                  <c:v>1.6603567254836381E-2</c:v>
                </c:pt>
                <c:pt idx="4503">
                  <c:v>1.6610959760292674E-2</c:v>
                </c:pt>
                <c:pt idx="4504">
                  <c:v>1.6603567254836381E-2</c:v>
                </c:pt>
                <c:pt idx="4505">
                  <c:v>1.6559212222098621E-2</c:v>
                </c:pt>
                <c:pt idx="4506">
                  <c:v>1.6566604727554914E-2</c:v>
                </c:pt>
                <c:pt idx="4507">
                  <c:v>1.6566604727554914E-2</c:v>
                </c:pt>
                <c:pt idx="4508">
                  <c:v>1.6581389738467501E-2</c:v>
                </c:pt>
                <c:pt idx="4509">
                  <c:v>1.6596174749380087E-2</c:v>
                </c:pt>
                <c:pt idx="4510">
                  <c:v>1.6610959760292674E-2</c:v>
                </c:pt>
                <c:pt idx="4511">
                  <c:v>1.6610959760292674E-2</c:v>
                </c:pt>
                <c:pt idx="4512">
                  <c:v>1.6625744771205268E-2</c:v>
                </c:pt>
                <c:pt idx="4513">
                  <c:v>1.6618352265748974E-2</c:v>
                </c:pt>
                <c:pt idx="4514">
                  <c:v>1.6618352265748974E-2</c:v>
                </c:pt>
                <c:pt idx="4515">
                  <c:v>1.6625744771205268E-2</c:v>
                </c:pt>
                <c:pt idx="4516">
                  <c:v>1.6655314793030441E-2</c:v>
                </c:pt>
                <c:pt idx="4517">
                  <c:v>1.6633137276661561E-2</c:v>
                </c:pt>
                <c:pt idx="4518">
                  <c:v>1.6625744771205268E-2</c:v>
                </c:pt>
                <c:pt idx="4519">
                  <c:v>1.6647922287574148E-2</c:v>
                </c:pt>
                <c:pt idx="4520">
                  <c:v>1.6647922287574148E-2</c:v>
                </c:pt>
                <c:pt idx="4521">
                  <c:v>1.6603567254836381E-2</c:v>
                </c:pt>
                <c:pt idx="4522">
                  <c:v>1.6625744771205268E-2</c:v>
                </c:pt>
                <c:pt idx="4523">
                  <c:v>1.6625744771205268E-2</c:v>
                </c:pt>
                <c:pt idx="4524">
                  <c:v>1.6610959760292674E-2</c:v>
                </c:pt>
                <c:pt idx="4525">
                  <c:v>1.6655314793030441E-2</c:v>
                </c:pt>
                <c:pt idx="4526">
                  <c:v>1.6618352265748974E-2</c:v>
                </c:pt>
                <c:pt idx="4527">
                  <c:v>1.6647922287574148E-2</c:v>
                </c:pt>
                <c:pt idx="4528">
                  <c:v>1.6662707298486734E-2</c:v>
                </c:pt>
                <c:pt idx="4529">
                  <c:v>1.6677492309399321E-2</c:v>
                </c:pt>
                <c:pt idx="4530">
                  <c:v>1.6699669825768208E-2</c:v>
                </c:pt>
                <c:pt idx="4531">
                  <c:v>1.6729239847593381E-2</c:v>
                </c:pt>
                <c:pt idx="4532">
                  <c:v>1.6677492309399321E-2</c:v>
                </c:pt>
                <c:pt idx="4533">
                  <c:v>1.6662707298486734E-2</c:v>
                </c:pt>
                <c:pt idx="4534">
                  <c:v>1.6647922287574148E-2</c:v>
                </c:pt>
                <c:pt idx="4535">
                  <c:v>1.6662707298486734E-2</c:v>
                </c:pt>
                <c:pt idx="4536">
                  <c:v>1.6670099803943027E-2</c:v>
                </c:pt>
                <c:pt idx="4537">
                  <c:v>1.6655314793030441E-2</c:v>
                </c:pt>
                <c:pt idx="4538">
                  <c:v>1.6633137276661561E-2</c:v>
                </c:pt>
                <c:pt idx="4539">
                  <c:v>1.6633137276661561E-2</c:v>
                </c:pt>
                <c:pt idx="4540">
                  <c:v>1.6625744771205268E-2</c:v>
                </c:pt>
                <c:pt idx="4541">
                  <c:v>1.6647922287574148E-2</c:v>
                </c:pt>
                <c:pt idx="4542">
                  <c:v>1.6662707298486734E-2</c:v>
                </c:pt>
                <c:pt idx="4543">
                  <c:v>1.6640529782117854E-2</c:v>
                </c:pt>
                <c:pt idx="4544">
                  <c:v>1.6647922287574148E-2</c:v>
                </c:pt>
                <c:pt idx="4545">
                  <c:v>1.6655314793030441E-2</c:v>
                </c:pt>
                <c:pt idx="4546">
                  <c:v>1.6640529782117854E-2</c:v>
                </c:pt>
                <c:pt idx="4547">
                  <c:v>1.6655314793030441E-2</c:v>
                </c:pt>
                <c:pt idx="4548">
                  <c:v>1.6633137276661561E-2</c:v>
                </c:pt>
                <c:pt idx="4549">
                  <c:v>1.6677492309399321E-2</c:v>
                </c:pt>
                <c:pt idx="4550">
                  <c:v>1.6677492309399321E-2</c:v>
                </c:pt>
                <c:pt idx="4551">
                  <c:v>1.6662707298486734E-2</c:v>
                </c:pt>
                <c:pt idx="4552">
                  <c:v>1.6633137276661561E-2</c:v>
                </c:pt>
                <c:pt idx="4553">
                  <c:v>1.6618352265748974E-2</c:v>
                </c:pt>
                <c:pt idx="4554">
                  <c:v>1.6662707298486734E-2</c:v>
                </c:pt>
                <c:pt idx="4555">
                  <c:v>1.6670099803943027E-2</c:v>
                </c:pt>
                <c:pt idx="4556">
                  <c:v>1.6647922287574148E-2</c:v>
                </c:pt>
                <c:pt idx="4557">
                  <c:v>1.6647922287574148E-2</c:v>
                </c:pt>
                <c:pt idx="4558">
                  <c:v>1.6655314793030441E-2</c:v>
                </c:pt>
                <c:pt idx="4559">
                  <c:v>1.6655314793030441E-2</c:v>
                </c:pt>
                <c:pt idx="4560">
                  <c:v>1.6640529782117854E-2</c:v>
                </c:pt>
                <c:pt idx="4561">
                  <c:v>1.6670099803943027E-2</c:v>
                </c:pt>
                <c:pt idx="4562">
                  <c:v>1.6684884814855614E-2</c:v>
                </c:pt>
                <c:pt idx="4563">
                  <c:v>1.6684884814855614E-2</c:v>
                </c:pt>
                <c:pt idx="4564">
                  <c:v>1.6729239847593381E-2</c:v>
                </c:pt>
                <c:pt idx="4565">
                  <c:v>1.6699669825768208E-2</c:v>
                </c:pt>
                <c:pt idx="4566">
                  <c:v>1.6707062331224501E-2</c:v>
                </c:pt>
                <c:pt idx="4567">
                  <c:v>1.6684884814855614E-2</c:v>
                </c:pt>
                <c:pt idx="4568">
                  <c:v>1.6714454836680794E-2</c:v>
                </c:pt>
                <c:pt idx="4569">
                  <c:v>1.6714454836680794E-2</c:v>
                </c:pt>
                <c:pt idx="4570">
                  <c:v>1.6684884814855614E-2</c:v>
                </c:pt>
                <c:pt idx="4571">
                  <c:v>1.6714454836680794E-2</c:v>
                </c:pt>
                <c:pt idx="4572">
                  <c:v>1.6699669825768208E-2</c:v>
                </c:pt>
                <c:pt idx="4573">
                  <c:v>1.6677492309399321E-2</c:v>
                </c:pt>
                <c:pt idx="4574">
                  <c:v>1.6699669825768208E-2</c:v>
                </c:pt>
                <c:pt idx="4575">
                  <c:v>1.6707062331224501E-2</c:v>
                </c:pt>
                <c:pt idx="4576">
                  <c:v>1.6721847342137088E-2</c:v>
                </c:pt>
                <c:pt idx="4577">
                  <c:v>1.6684884814855614E-2</c:v>
                </c:pt>
                <c:pt idx="4578">
                  <c:v>1.6707062331224501E-2</c:v>
                </c:pt>
                <c:pt idx="4579">
                  <c:v>1.6684884814855614E-2</c:v>
                </c:pt>
                <c:pt idx="4580">
                  <c:v>1.6751417363962261E-2</c:v>
                </c:pt>
                <c:pt idx="4581">
                  <c:v>1.6736632353049674E-2</c:v>
                </c:pt>
                <c:pt idx="4582">
                  <c:v>1.6744024858505967E-2</c:v>
                </c:pt>
                <c:pt idx="4583">
                  <c:v>1.6736632353049674E-2</c:v>
                </c:pt>
                <c:pt idx="4584">
                  <c:v>1.6729239847593381E-2</c:v>
                </c:pt>
                <c:pt idx="4585">
                  <c:v>1.6729239847593381E-2</c:v>
                </c:pt>
                <c:pt idx="4586">
                  <c:v>1.6758809869418554E-2</c:v>
                </c:pt>
                <c:pt idx="4587">
                  <c:v>1.6714454836680794E-2</c:v>
                </c:pt>
                <c:pt idx="4588">
                  <c:v>1.6758809869418554E-2</c:v>
                </c:pt>
                <c:pt idx="4589">
                  <c:v>1.6729239847593381E-2</c:v>
                </c:pt>
                <c:pt idx="4590">
                  <c:v>1.6729239847593381E-2</c:v>
                </c:pt>
                <c:pt idx="4591">
                  <c:v>1.6729239847593381E-2</c:v>
                </c:pt>
                <c:pt idx="4592">
                  <c:v>1.6729239847593381E-2</c:v>
                </c:pt>
                <c:pt idx="4593">
                  <c:v>1.6744024858505967E-2</c:v>
                </c:pt>
                <c:pt idx="4594">
                  <c:v>1.6736632353049674E-2</c:v>
                </c:pt>
                <c:pt idx="4595">
                  <c:v>1.6744024858505967E-2</c:v>
                </c:pt>
                <c:pt idx="4596">
                  <c:v>1.6751417363962261E-2</c:v>
                </c:pt>
                <c:pt idx="4597">
                  <c:v>1.6751417363962261E-2</c:v>
                </c:pt>
                <c:pt idx="4598">
                  <c:v>1.6758809869418554E-2</c:v>
                </c:pt>
                <c:pt idx="4599">
                  <c:v>1.6766202374874854E-2</c:v>
                </c:pt>
                <c:pt idx="4600">
                  <c:v>1.6751417363962261E-2</c:v>
                </c:pt>
                <c:pt idx="4601">
                  <c:v>1.6736632353049674E-2</c:v>
                </c:pt>
                <c:pt idx="4602">
                  <c:v>1.6744024858505967E-2</c:v>
                </c:pt>
                <c:pt idx="4603">
                  <c:v>1.6744024858505967E-2</c:v>
                </c:pt>
                <c:pt idx="4604">
                  <c:v>1.6736632353049674E-2</c:v>
                </c:pt>
                <c:pt idx="4605">
                  <c:v>1.6751417363962261E-2</c:v>
                </c:pt>
                <c:pt idx="4606">
                  <c:v>1.6751417363962261E-2</c:v>
                </c:pt>
                <c:pt idx="4607">
                  <c:v>1.6751417363962261E-2</c:v>
                </c:pt>
                <c:pt idx="4608">
                  <c:v>1.6766202374874854E-2</c:v>
                </c:pt>
                <c:pt idx="4609">
                  <c:v>1.6758809869418554E-2</c:v>
                </c:pt>
                <c:pt idx="4610">
                  <c:v>1.6766202374874854E-2</c:v>
                </c:pt>
                <c:pt idx="4611">
                  <c:v>1.6758809869418554E-2</c:v>
                </c:pt>
                <c:pt idx="4612">
                  <c:v>1.6744024858505967E-2</c:v>
                </c:pt>
                <c:pt idx="4613">
                  <c:v>1.6758809869418554E-2</c:v>
                </c:pt>
                <c:pt idx="4614">
                  <c:v>1.6751417363962261E-2</c:v>
                </c:pt>
                <c:pt idx="4615">
                  <c:v>1.6766202374874854E-2</c:v>
                </c:pt>
                <c:pt idx="4616">
                  <c:v>1.6758809869418554E-2</c:v>
                </c:pt>
                <c:pt idx="4617">
                  <c:v>1.6758809869418554E-2</c:v>
                </c:pt>
                <c:pt idx="4618">
                  <c:v>1.6751417363962261E-2</c:v>
                </c:pt>
                <c:pt idx="4619">
                  <c:v>1.6758809869418554E-2</c:v>
                </c:pt>
                <c:pt idx="4620">
                  <c:v>1.6751417363962261E-2</c:v>
                </c:pt>
                <c:pt idx="4621">
                  <c:v>1.6758809869418554E-2</c:v>
                </c:pt>
                <c:pt idx="4622">
                  <c:v>1.6758809869418554E-2</c:v>
                </c:pt>
                <c:pt idx="4623">
                  <c:v>1.6751417363962261E-2</c:v>
                </c:pt>
                <c:pt idx="4624">
                  <c:v>1.6758809869418554E-2</c:v>
                </c:pt>
                <c:pt idx="4625">
                  <c:v>1.6766202374874854E-2</c:v>
                </c:pt>
                <c:pt idx="4626">
                  <c:v>1.6773594880331148E-2</c:v>
                </c:pt>
                <c:pt idx="4627">
                  <c:v>1.6766202374874854E-2</c:v>
                </c:pt>
                <c:pt idx="4628">
                  <c:v>1.6744024858505967E-2</c:v>
                </c:pt>
                <c:pt idx="4629">
                  <c:v>1.6758809869418554E-2</c:v>
                </c:pt>
                <c:pt idx="4630">
                  <c:v>1.6744024858505967E-2</c:v>
                </c:pt>
                <c:pt idx="4631">
                  <c:v>1.6751417363962261E-2</c:v>
                </c:pt>
                <c:pt idx="4632">
                  <c:v>1.6758809869418554E-2</c:v>
                </c:pt>
                <c:pt idx="4633">
                  <c:v>1.6766202374874854E-2</c:v>
                </c:pt>
                <c:pt idx="4634">
                  <c:v>1.6758809869418554E-2</c:v>
                </c:pt>
                <c:pt idx="4635">
                  <c:v>1.6766202374874854E-2</c:v>
                </c:pt>
                <c:pt idx="4636">
                  <c:v>1.6766202374874854E-2</c:v>
                </c:pt>
                <c:pt idx="4637">
                  <c:v>1.6758809869418554E-2</c:v>
                </c:pt>
                <c:pt idx="4638">
                  <c:v>1.6766202374874854E-2</c:v>
                </c:pt>
                <c:pt idx="4639">
                  <c:v>1.6736632353049674E-2</c:v>
                </c:pt>
                <c:pt idx="4640">
                  <c:v>1.6736632353049674E-2</c:v>
                </c:pt>
                <c:pt idx="4641">
                  <c:v>1.6751417363962261E-2</c:v>
                </c:pt>
                <c:pt idx="4642">
                  <c:v>1.6758809869418554E-2</c:v>
                </c:pt>
                <c:pt idx="4643">
                  <c:v>1.6766202374874854E-2</c:v>
                </c:pt>
                <c:pt idx="4644">
                  <c:v>1.6751417363962261E-2</c:v>
                </c:pt>
                <c:pt idx="4645">
                  <c:v>1.6766202374874854E-2</c:v>
                </c:pt>
                <c:pt idx="4646">
                  <c:v>1.6758809869418554E-2</c:v>
                </c:pt>
                <c:pt idx="4647">
                  <c:v>1.6751417363962261E-2</c:v>
                </c:pt>
                <c:pt idx="4648">
                  <c:v>1.6766202374874854E-2</c:v>
                </c:pt>
                <c:pt idx="4649">
                  <c:v>1.6766202374874854E-2</c:v>
                </c:pt>
                <c:pt idx="4650">
                  <c:v>1.6758809869418554E-2</c:v>
                </c:pt>
                <c:pt idx="4651">
                  <c:v>1.6751417363962261E-2</c:v>
                </c:pt>
                <c:pt idx="4652">
                  <c:v>1.6758809869418554E-2</c:v>
                </c:pt>
                <c:pt idx="4653">
                  <c:v>1.6751417363962261E-2</c:v>
                </c:pt>
                <c:pt idx="4654">
                  <c:v>1.6773594880331148E-2</c:v>
                </c:pt>
                <c:pt idx="4655">
                  <c:v>1.6766202374874854E-2</c:v>
                </c:pt>
                <c:pt idx="4656">
                  <c:v>1.6758809869418554E-2</c:v>
                </c:pt>
                <c:pt idx="4657">
                  <c:v>1.6766202374874854E-2</c:v>
                </c:pt>
                <c:pt idx="4658">
                  <c:v>1.6766202374874854E-2</c:v>
                </c:pt>
                <c:pt idx="4659">
                  <c:v>1.6751417363962261E-2</c:v>
                </c:pt>
                <c:pt idx="4660">
                  <c:v>1.6751417363962261E-2</c:v>
                </c:pt>
                <c:pt idx="4661">
                  <c:v>1.6758809869418554E-2</c:v>
                </c:pt>
                <c:pt idx="4662">
                  <c:v>1.6766202374874854E-2</c:v>
                </c:pt>
                <c:pt idx="4663">
                  <c:v>1.6766202374874854E-2</c:v>
                </c:pt>
                <c:pt idx="4664">
                  <c:v>1.6766202374874854E-2</c:v>
                </c:pt>
                <c:pt idx="4665">
                  <c:v>1.6766202374874854E-2</c:v>
                </c:pt>
                <c:pt idx="4666">
                  <c:v>1.6766202374874854E-2</c:v>
                </c:pt>
                <c:pt idx="4667">
                  <c:v>1.6766202374874854E-2</c:v>
                </c:pt>
                <c:pt idx="4668">
                  <c:v>1.6766202374874854E-2</c:v>
                </c:pt>
                <c:pt idx="4669">
                  <c:v>1.6758809869418554E-2</c:v>
                </c:pt>
                <c:pt idx="4670">
                  <c:v>1.6766202374874854E-2</c:v>
                </c:pt>
                <c:pt idx="4671">
                  <c:v>1.6773594880331148E-2</c:v>
                </c:pt>
                <c:pt idx="4672">
                  <c:v>1.6766202374874854E-2</c:v>
                </c:pt>
                <c:pt idx="4673">
                  <c:v>1.6766202374874854E-2</c:v>
                </c:pt>
                <c:pt idx="4674">
                  <c:v>1.6766202374874854E-2</c:v>
                </c:pt>
                <c:pt idx="4675">
                  <c:v>1.6773594880331148E-2</c:v>
                </c:pt>
                <c:pt idx="4676">
                  <c:v>1.6766202374874854E-2</c:v>
                </c:pt>
                <c:pt idx="4677">
                  <c:v>1.6766202374874854E-2</c:v>
                </c:pt>
                <c:pt idx="4678">
                  <c:v>1.6766202374874854E-2</c:v>
                </c:pt>
                <c:pt idx="4679">
                  <c:v>1.6766202374874854E-2</c:v>
                </c:pt>
                <c:pt idx="4680">
                  <c:v>1.6773594880331148E-2</c:v>
                </c:pt>
                <c:pt idx="4681">
                  <c:v>1.6773594880331148E-2</c:v>
                </c:pt>
                <c:pt idx="4682">
                  <c:v>1.6758809869418554E-2</c:v>
                </c:pt>
                <c:pt idx="4683">
                  <c:v>1.6758809869418554E-2</c:v>
                </c:pt>
                <c:pt idx="4684">
                  <c:v>1.6773594880331148E-2</c:v>
                </c:pt>
                <c:pt idx="4685">
                  <c:v>1.6766202374874854E-2</c:v>
                </c:pt>
                <c:pt idx="4686">
                  <c:v>1.6758809869418554E-2</c:v>
                </c:pt>
                <c:pt idx="4687">
                  <c:v>1.6773594880331148E-2</c:v>
                </c:pt>
                <c:pt idx="4688">
                  <c:v>1.6766202374874854E-2</c:v>
                </c:pt>
                <c:pt idx="4689">
                  <c:v>1.6766202374874854E-2</c:v>
                </c:pt>
                <c:pt idx="4690">
                  <c:v>1.6766202374874854E-2</c:v>
                </c:pt>
                <c:pt idx="4691">
                  <c:v>1.6766202374874854E-2</c:v>
                </c:pt>
                <c:pt idx="4692">
                  <c:v>1.6766202374874854E-2</c:v>
                </c:pt>
                <c:pt idx="4693">
                  <c:v>1.6773594880331148E-2</c:v>
                </c:pt>
                <c:pt idx="4694">
                  <c:v>1.6773594880331148E-2</c:v>
                </c:pt>
                <c:pt idx="4695">
                  <c:v>1.6766202374874854E-2</c:v>
                </c:pt>
                <c:pt idx="4696">
                  <c:v>1.6773594880331148E-2</c:v>
                </c:pt>
                <c:pt idx="4697">
                  <c:v>1.6773594880331148E-2</c:v>
                </c:pt>
                <c:pt idx="4698">
                  <c:v>1.6766202374874854E-2</c:v>
                </c:pt>
                <c:pt idx="4699">
                  <c:v>1.6773594880331148E-2</c:v>
                </c:pt>
                <c:pt idx="4700">
                  <c:v>1.6773594880331148E-2</c:v>
                </c:pt>
                <c:pt idx="4701">
                  <c:v>1.6766202374874854E-2</c:v>
                </c:pt>
                <c:pt idx="4702">
                  <c:v>1.6773594880331148E-2</c:v>
                </c:pt>
                <c:pt idx="4703">
                  <c:v>1.6766202374874854E-2</c:v>
                </c:pt>
                <c:pt idx="4704">
                  <c:v>1.6773594880331148E-2</c:v>
                </c:pt>
                <c:pt idx="4705">
                  <c:v>1.6766202374874854E-2</c:v>
                </c:pt>
                <c:pt idx="4706">
                  <c:v>1.6766202374874854E-2</c:v>
                </c:pt>
                <c:pt idx="4707">
                  <c:v>1.6773594880331148E-2</c:v>
                </c:pt>
                <c:pt idx="4708">
                  <c:v>1.6773594880331148E-2</c:v>
                </c:pt>
                <c:pt idx="4709">
                  <c:v>1.6758809869418554E-2</c:v>
                </c:pt>
                <c:pt idx="4710">
                  <c:v>1.6773594880331148E-2</c:v>
                </c:pt>
                <c:pt idx="4711">
                  <c:v>1.6766202374874854E-2</c:v>
                </c:pt>
                <c:pt idx="4712">
                  <c:v>1.6766202374874854E-2</c:v>
                </c:pt>
                <c:pt idx="4713">
                  <c:v>1.6773594880331148E-2</c:v>
                </c:pt>
                <c:pt idx="4714">
                  <c:v>1.6766202374874854E-2</c:v>
                </c:pt>
                <c:pt idx="4715">
                  <c:v>1.6766202374874854E-2</c:v>
                </c:pt>
                <c:pt idx="4716">
                  <c:v>1.6780987385787441E-2</c:v>
                </c:pt>
                <c:pt idx="4717">
                  <c:v>1.6773594880331148E-2</c:v>
                </c:pt>
                <c:pt idx="4718">
                  <c:v>1.6773594880331148E-2</c:v>
                </c:pt>
                <c:pt idx="4719">
                  <c:v>1.6766202374874854E-2</c:v>
                </c:pt>
                <c:pt idx="4720">
                  <c:v>1.6773594880331148E-2</c:v>
                </c:pt>
                <c:pt idx="4721">
                  <c:v>1.6758809869418554E-2</c:v>
                </c:pt>
                <c:pt idx="4722">
                  <c:v>1.6780987385787441E-2</c:v>
                </c:pt>
                <c:pt idx="4723">
                  <c:v>1.6766202374874854E-2</c:v>
                </c:pt>
                <c:pt idx="4724">
                  <c:v>1.6773594880331148E-2</c:v>
                </c:pt>
                <c:pt idx="4725">
                  <c:v>1.6773594880331148E-2</c:v>
                </c:pt>
                <c:pt idx="4726">
                  <c:v>1.6773594880331148E-2</c:v>
                </c:pt>
                <c:pt idx="4727">
                  <c:v>1.6766202374874854E-2</c:v>
                </c:pt>
                <c:pt idx="4728">
                  <c:v>1.6780987385787441E-2</c:v>
                </c:pt>
                <c:pt idx="4729">
                  <c:v>1.6773594880331148E-2</c:v>
                </c:pt>
                <c:pt idx="4730">
                  <c:v>1.6766202374874854E-2</c:v>
                </c:pt>
                <c:pt idx="4731">
                  <c:v>1.6773594880331148E-2</c:v>
                </c:pt>
                <c:pt idx="4732">
                  <c:v>1.6773594880331148E-2</c:v>
                </c:pt>
                <c:pt idx="4733">
                  <c:v>1.6766202374874854E-2</c:v>
                </c:pt>
                <c:pt idx="4734">
                  <c:v>1.6773594880331148E-2</c:v>
                </c:pt>
                <c:pt idx="4735">
                  <c:v>1.6773594880331148E-2</c:v>
                </c:pt>
                <c:pt idx="4736">
                  <c:v>1.6773594880331148E-2</c:v>
                </c:pt>
                <c:pt idx="4737">
                  <c:v>1.6773594880331148E-2</c:v>
                </c:pt>
                <c:pt idx="4738">
                  <c:v>1.6766202374874854E-2</c:v>
                </c:pt>
                <c:pt idx="4739">
                  <c:v>1.6758809869418554E-2</c:v>
                </c:pt>
                <c:pt idx="4740">
                  <c:v>1.6773594880331148E-2</c:v>
                </c:pt>
                <c:pt idx="4741">
                  <c:v>1.6780987385787441E-2</c:v>
                </c:pt>
                <c:pt idx="4742">
                  <c:v>1.6773594880331148E-2</c:v>
                </c:pt>
                <c:pt idx="4743">
                  <c:v>1.6773594880331148E-2</c:v>
                </c:pt>
                <c:pt idx="4744">
                  <c:v>1.6773594880331148E-2</c:v>
                </c:pt>
                <c:pt idx="4745">
                  <c:v>1.6773594880331148E-2</c:v>
                </c:pt>
                <c:pt idx="4746">
                  <c:v>1.6773594880331148E-2</c:v>
                </c:pt>
                <c:pt idx="4747">
                  <c:v>1.6773594880331148E-2</c:v>
                </c:pt>
                <c:pt idx="4748">
                  <c:v>1.6773594880331148E-2</c:v>
                </c:pt>
                <c:pt idx="4749">
                  <c:v>1.6773594880331148E-2</c:v>
                </c:pt>
                <c:pt idx="4750">
                  <c:v>1.6780987385787441E-2</c:v>
                </c:pt>
                <c:pt idx="4751">
                  <c:v>1.6773594880331148E-2</c:v>
                </c:pt>
                <c:pt idx="4752">
                  <c:v>1.6773594880331148E-2</c:v>
                </c:pt>
                <c:pt idx="4753">
                  <c:v>1.6780987385787441E-2</c:v>
                </c:pt>
                <c:pt idx="4754">
                  <c:v>1.6773594880331148E-2</c:v>
                </c:pt>
                <c:pt idx="4755">
                  <c:v>1.6795772396700027E-2</c:v>
                </c:pt>
                <c:pt idx="4756">
                  <c:v>1.6780987385787441E-2</c:v>
                </c:pt>
                <c:pt idx="4757">
                  <c:v>1.6780987385787441E-2</c:v>
                </c:pt>
                <c:pt idx="4758">
                  <c:v>1.6780987385787441E-2</c:v>
                </c:pt>
                <c:pt idx="4759">
                  <c:v>1.6795772396700027E-2</c:v>
                </c:pt>
                <c:pt idx="4760">
                  <c:v>1.6788379891243734E-2</c:v>
                </c:pt>
                <c:pt idx="4761">
                  <c:v>1.6780987385787441E-2</c:v>
                </c:pt>
                <c:pt idx="4762">
                  <c:v>1.6788379891243734E-2</c:v>
                </c:pt>
                <c:pt idx="4763">
                  <c:v>1.6795772396700027E-2</c:v>
                </c:pt>
                <c:pt idx="4764">
                  <c:v>1.6780987385787441E-2</c:v>
                </c:pt>
                <c:pt idx="4765">
                  <c:v>1.6788379891243734E-2</c:v>
                </c:pt>
                <c:pt idx="4766">
                  <c:v>1.6788379891243734E-2</c:v>
                </c:pt>
                <c:pt idx="4767">
                  <c:v>1.6780987385787441E-2</c:v>
                </c:pt>
                <c:pt idx="4768">
                  <c:v>1.6788379891243734E-2</c:v>
                </c:pt>
                <c:pt idx="4769">
                  <c:v>1.6780987385787441E-2</c:v>
                </c:pt>
                <c:pt idx="4770">
                  <c:v>1.6773594880331148E-2</c:v>
                </c:pt>
                <c:pt idx="4771">
                  <c:v>1.6780987385787441E-2</c:v>
                </c:pt>
                <c:pt idx="4772">
                  <c:v>1.6788379891243734E-2</c:v>
                </c:pt>
                <c:pt idx="4773">
                  <c:v>1.6780987385787441E-2</c:v>
                </c:pt>
                <c:pt idx="4774">
                  <c:v>1.6788379891243734E-2</c:v>
                </c:pt>
                <c:pt idx="4775">
                  <c:v>1.6780987385787441E-2</c:v>
                </c:pt>
                <c:pt idx="4776">
                  <c:v>1.6780987385787441E-2</c:v>
                </c:pt>
                <c:pt idx="4777">
                  <c:v>1.6780987385787441E-2</c:v>
                </c:pt>
                <c:pt idx="4778">
                  <c:v>1.6788379891243734E-2</c:v>
                </c:pt>
                <c:pt idx="4779">
                  <c:v>1.6788379891243734E-2</c:v>
                </c:pt>
                <c:pt idx="4780">
                  <c:v>1.6788379891243734E-2</c:v>
                </c:pt>
                <c:pt idx="4781">
                  <c:v>1.6788379891243734E-2</c:v>
                </c:pt>
                <c:pt idx="4782">
                  <c:v>1.6795772396700027E-2</c:v>
                </c:pt>
                <c:pt idx="4783">
                  <c:v>1.6795772396700027E-2</c:v>
                </c:pt>
                <c:pt idx="4784">
                  <c:v>1.6788379891243734E-2</c:v>
                </c:pt>
                <c:pt idx="4785">
                  <c:v>1.6810557407612614E-2</c:v>
                </c:pt>
                <c:pt idx="4786">
                  <c:v>1.6795772396700027E-2</c:v>
                </c:pt>
                <c:pt idx="4787">
                  <c:v>1.6788379891243734E-2</c:v>
                </c:pt>
                <c:pt idx="4788">
                  <c:v>1.6780987385787441E-2</c:v>
                </c:pt>
                <c:pt idx="4789">
                  <c:v>1.6780987385787441E-2</c:v>
                </c:pt>
                <c:pt idx="4790">
                  <c:v>1.6780987385787441E-2</c:v>
                </c:pt>
                <c:pt idx="4791">
                  <c:v>1.6788379891243734E-2</c:v>
                </c:pt>
                <c:pt idx="4792">
                  <c:v>1.6780987385787441E-2</c:v>
                </c:pt>
                <c:pt idx="4793">
                  <c:v>1.6780987385787441E-2</c:v>
                </c:pt>
                <c:pt idx="4794">
                  <c:v>1.6788379891243734E-2</c:v>
                </c:pt>
                <c:pt idx="4795">
                  <c:v>1.6780987385787441E-2</c:v>
                </c:pt>
                <c:pt idx="4796">
                  <c:v>1.6773594880331148E-2</c:v>
                </c:pt>
                <c:pt idx="4797">
                  <c:v>1.6780987385787441E-2</c:v>
                </c:pt>
                <c:pt idx="4798">
                  <c:v>1.6788379891243734E-2</c:v>
                </c:pt>
                <c:pt idx="4799">
                  <c:v>1.6788379891243734E-2</c:v>
                </c:pt>
                <c:pt idx="4800">
                  <c:v>1.6780987385787441E-2</c:v>
                </c:pt>
                <c:pt idx="4801">
                  <c:v>1.6773594880331148E-2</c:v>
                </c:pt>
                <c:pt idx="4802">
                  <c:v>1.6773594880331148E-2</c:v>
                </c:pt>
                <c:pt idx="4803">
                  <c:v>1.6780987385787441E-2</c:v>
                </c:pt>
                <c:pt idx="4804">
                  <c:v>1.6788379891243734E-2</c:v>
                </c:pt>
                <c:pt idx="4805">
                  <c:v>1.6788379891243734E-2</c:v>
                </c:pt>
                <c:pt idx="4806">
                  <c:v>1.6788379891243734E-2</c:v>
                </c:pt>
                <c:pt idx="4807">
                  <c:v>1.6788379891243734E-2</c:v>
                </c:pt>
                <c:pt idx="4808">
                  <c:v>1.6788379891243734E-2</c:v>
                </c:pt>
                <c:pt idx="4809">
                  <c:v>1.6780987385787441E-2</c:v>
                </c:pt>
                <c:pt idx="4810">
                  <c:v>1.6780987385787441E-2</c:v>
                </c:pt>
                <c:pt idx="4811">
                  <c:v>1.6780987385787441E-2</c:v>
                </c:pt>
                <c:pt idx="4812">
                  <c:v>1.6773594880331148E-2</c:v>
                </c:pt>
                <c:pt idx="4813">
                  <c:v>1.6780987385787441E-2</c:v>
                </c:pt>
                <c:pt idx="4814">
                  <c:v>1.6788379891243734E-2</c:v>
                </c:pt>
                <c:pt idx="4815">
                  <c:v>1.6780987385787441E-2</c:v>
                </c:pt>
                <c:pt idx="4816">
                  <c:v>1.6795772396700027E-2</c:v>
                </c:pt>
                <c:pt idx="4817">
                  <c:v>1.6795772396700027E-2</c:v>
                </c:pt>
                <c:pt idx="4818">
                  <c:v>1.6788379891243734E-2</c:v>
                </c:pt>
                <c:pt idx="4819">
                  <c:v>1.6795772396700027E-2</c:v>
                </c:pt>
                <c:pt idx="4820">
                  <c:v>1.6780987385787441E-2</c:v>
                </c:pt>
                <c:pt idx="4821">
                  <c:v>1.6788379891243734E-2</c:v>
                </c:pt>
                <c:pt idx="4822">
                  <c:v>1.6788379891243734E-2</c:v>
                </c:pt>
                <c:pt idx="4823">
                  <c:v>1.6788379891243734E-2</c:v>
                </c:pt>
                <c:pt idx="4824">
                  <c:v>1.6795772396700027E-2</c:v>
                </c:pt>
                <c:pt idx="4825">
                  <c:v>1.6788379891243734E-2</c:v>
                </c:pt>
                <c:pt idx="4826">
                  <c:v>1.6795772396700027E-2</c:v>
                </c:pt>
                <c:pt idx="4827">
                  <c:v>1.6795772396700027E-2</c:v>
                </c:pt>
                <c:pt idx="4828">
                  <c:v>1.6773594880331148E-2</c:v>
                </c:pt>
                <c:pt idx="4829">
                  <c:v>1.6788379891243734E-2</c:v>
                </c:pt>
                <c:pt idx="4830">
                  <c:v>1.6780987385787441E-2</c:v>
                </c:pt>
                <c:pt idx="4831">
                  <c:v>1.6795772396700027E-2</c:v>
                </c:pt>
                <c:pt idx="4832">
                  <c:v>1.6788379891243734E-2</c:v>
                </c:pt>
                <c:pt idx="4833">
                  <c:v>1.6817949913068907E-2</c:v>
                </c:pt>
                <c:pt idx="4834">
                  <c:v>1.6795772396700027E-2</c:v>
                </c:pt>
                <c:pt idx="4835">
                  <c:v>1.6803164902156321E-2</c:v>
                </c:pt>
                <c:pt idx="4836">
                  <c:v>1.6773594880331148E-2</c:v>
                </c:pt>
                <c:pt idx="4837">
                  <c:v>1.6780987385787441E-2</c:v>
                </c:pt>
                <c:pt idx="4838">
                  <c:v>1.6788379891243734E-2</c:v>
                </c:pt>
                <c:pt idx="4839">
                  <c:v>1.6795772396700027E-2</c:v>
                </c:pt>
                <c:pt idx="4840">
                  <c:v>1.6817949913068907E-2</c:v>
                </c:pt>
                <c:pt idx="4841">
                  <c:v>1.6810557407612614E-2</c:v>
                </c:pt>
                <c:pt idx="4842">
                  <c:v>1.6832734923981494E-2</c:v>
                </c:pt>
                <c:pt idx="4843">
                  <c:v>1.6817949913068907E-2</c:v>
                </c:pt>
                <c:pt idx="4844">
                  <c:v>1.6832734923981494E-2</c:v>
                </c:pt>
                <c:pt idx="4845">
                  <c:v>1.6810557407612614E-2</c:v>
                </c:pt>
                <c:pt idx="4846">
                  <c:v>1.6847519934894091E-2</c:v>
                </c:pt>
                <c:pt idx="4847">
                  <c:v>1.6817949913068907E-2</c:v>
                </c:pt>
                <c:pt idx="4848">
                  <c:v>1.6810557407612614E-2</c:v>
                </c:pt>
                <c:pt idx="4849">
                  <c:v>1.6810557407612614E-2</c:v>
                </c:pt>
                <c:pt idx="4850">
                  <c:v>1.6832734923981494E-2</c:v>
                </c:pt>
                <c:pt idx="4851">
                  <c:v>1.6810557407612614E-2</c:v>
                </c:pt>
                <c:pt idx="4852">
                  <c:v>1.6817949913068907E-2</c:v>
                </c:pt>
                <c:pt idx="4853">
                  <c:v>1.6832734923981494E-2</c:v>
                </c:pt>
                <c:pt idx="4854">
                  <c:v>1.6817949913068907E-2</c:v>
                </c:pt>
                <c:pt idx="4855">
                  <c:v>1.6862304945806678E-2</c:v>
                </c:pt>
                <c:pt idx="4856">
                  <c:v>1.6825342418525201E-2</c:v>
                </c:pt>
                <c:pt idx="4857">
                  <c:v>1.6825342418525201E-2</c:v>
                </c:pt>
                <c:pt idx="4858">
                  <c:v>1.6825342418525201E-2</c:v>
                </c:pt>
                <c:pt idx="4859">
                  <c:v>1.6832734923981494E-2</c:v>
                </c:pt>
                <c:pt idx="4860">
                  <c:v>1.6832734923981494E-2</c:v>
                </c:pt>
                <c:pt idx="4861">
                  <c:v>1.6847519934894091E-2</c:v>
                </c:pt>
                <c:pt idx="4862">
                  <c:v>1.6840127429437798E-2</c:v>
                </c:pt>
                <c:pt idx="4863">
                  <c:v>1.6854912440350384E-2</c:v>
                </c:pt>
                <c:pt idx="4864">
                  <c:v>1.6825342418525201E-2</c:v>
                </c:pt>
                <c:pt idx="4865">
                  <c:v>1.6847519934894091E-2</c:v>
                </c:pt>
                <c:pt idx="4866">
                  <c:v>1.6847519934894091E-2</c:v>
                </c:pt>
                <c:pt idx="4867">
                  <c:v>1.6840127429437798E-2</c:v>
                </c:pt>
                <c:pt idx="4868">
                  <c:v>1.6832734923981494E-2</c:v>
                </c:pt>
                <c:pt idx="4869">
                  <c:v>1.6832734923981494E-2</c:v>
                </c:pt>
                <c:pt idx="4870">
                  <c:v>1.6840127429437798E-2</c:v>
                </c:pt>
                <c:pt idx="4871">
                  <c:v>1.6854912440350384E-2</c:v>
                </c:pt>
                <c:pt idx="4872">
                  <c:v>1.6832734923981494E-2</c:v>
                </c:pt>
                <c:pt idx="4873">
                  <c:v>1.6817949913068907E-2</c:v>
                </c:pt>
                <c:pt idx="4874">
                  <c:v>1.6810557407612614E-2</c:v>
                </c:pt>
                <c:pt idx="4875">
                  <c:v>1.6817949913068907E-2</c:v>
                </c:pt>
                <c:pt idx="4876">
                  <c:v>1.6840127429437798E-2</c:v>
                </c:pt>
                <c:pt idx="4877">
                  <c:v>1.6817949913068907E-2</c:v>
                </c:pt>
                <c:pt idx="4878">
                  <c:v>1.6825342418525201E-2</c:v>
                </c:pt>
                <c:pt idx="4879">
                  <c:v>1.6817949913068907E-2</c:v>
                </c:pt>
                <c:pt idx="4880">
                  <c:v>1.6832734923981494E-2</c:v>
                </c:pt>
                <c:pt idx="4881">
                  <c:v>1.6832734923981494E-2</c:v>
                </c:pt>
                <c:pt idx="4882">
                  <c:v>1.6840127429437798E-2</c:v>
                </c:pt>
                <c:pt idx="4883">
                  <c:v>1.6847519934894091E-2</c:v>
                </c:pt>
                <c:pt idx="4884">
                  <c:v>1.6847519934894091E-2</c:v>
                </c:pt>
                <c:pt idx="4885">
                  <c:v>1.6840127429437798E-2</c:v>
                </c:pt>
                <c:pt idx="4886">
                  <c:v>1.6869697451262971E-2</c:v>
                </c:pt>
                <c:pt idx="4887">
                  <c:v>1.6869697451262971E-2</c:v>
                </c:pt>
                <c:pt idx="4888">
                  <c:v>1.6840127429437798E-2</c:v>
                </c:pt>
                <c:pt idx="4889">
                  <c:v>1.6854912440350384E-2</c:v>
                </c:pt>
                <c:pt idx="4890">
                  <c:v>1.6869697451262971E-2</c:v>
                </c:pt>
                <c:pt idx="4891">
                  <c:v>1.6847519934894091E-2</c:v>
                </c:pt>
                <c:pt idx="4892">
                  <c:v>1.6884482462175558E-2</c:v>
                </c:pt>
                <c:pt idx="4893">
                  <c:v>1.6847519934894091E-2</c:v>
                </c:pt>
                <c:pt idx="4894">
                  <c:v>1.6877089956719264E-2</c:v>
                </c:pt>
                <c:pt idx="4895">
                  <c:v>1.6899267473088141E-2</c:v>
                </c:pt>
                <c:pt idx="4896">
                  <c:v>1.6869697451262971E-2</c:v>
                </c:pt>
                <c:pt idx="4897">
                  <c:v>1.6854912440350384E-2</c:v>
                </c:pt>
                <c:pt idx="4898">
                  <c:v>1.6877089956719264E-2</c:v>
                </c:pt>
                <c:pt idx="4899">
                  <c:v>1.6891874967631847E-2</c:v>
                </c:pt>
                <c:pt idx="4900">
                  <c:v>1.6877089956719264E-2</c:v>
                </c:pt>
                <c:pt idx="4901">
                  <c:v>1.6847519934894091E-2</c:v>
                </c:pt>
                <c:pt idx="4902">
                  <c:v>1.6869697451262971E-2</c:v>
                </c:pt>
                <c:pt idx="4903">
                  <c:v>1.6832734923981494E-2</c:v>
                </c:pt>
                <c:pt idx="4904">
                  <c:v>1.6862304945806678E-2</c:v>
                </c:pt>
                <c:pt idx="4905">
                  <c:v>1.6884482462175558E-2</c:v>
                </c:pt>
                <c:pt idx="4906">
                  <c:v>1.6840127429437798E-2</c:v>
                </c:pt>
                <c:pt idx="4907">
                  <c:v>1.6847519934894091E-2</c:v>
                </c:pt>
                <c:pt idx="4908">
                  <c:v>1.6840127429437798E-2</c:v>
                </c:pt>
                <c:pt idx="4909">
                  <c:v>1.6862304945806678E-2</c:v>
                </c:pt>
                <c:pt idx="4910">
                  <c:v>1.6847519934894091E-2</c:v>
                </c:pt>
                <c:pt idx="4911">
                  <c:v>1.6862304945806678E-2</c:v>
                </c:pt>
                <c:pt idx="4912">
                  <c:v>1.6862304945806678E-2</c:v>
                </c:pt>
                <c:pt idx="4913">
                  <c:v>1.6840127429437798E-2</c:v>
                </c:pt>
                <c:pt idx="4914">
                  <c:v>1.6840127429437798E-2</c:v>
                </c:pt>
                <c:pt idx="4915">
                  <c:v>1.6840127429437798E-2</c:v>
                </c:pt>
                <c:pt idx="4916">
                  <c:v>1.6862304945806678E-2</c:v>
                </c:pt>
                <c:pt idx="4917">
                  <c:v>1.6869697451262971E-2</c:v>
                </c:pt>
                <c:pt idx="4918">
                  <c:v>1.6891874967631847E-2</c:v>
                </c:pt>
                <c:pt idx="4919">
                  <c:v>1.6854912440350384E-2</c:v>
                </c:pt>
                <c:pt idx="4920">
                  <c:v>1.6862304945806678E-2</c:v>
                </c:pt>
                <c:pt idx="4921">
                  <c:v>1.6877089956719264E-2</c:v>
                </c:pt>
                <c:pt idx="4922">
                  <c:v>1.6877089956719264E-2</c:v>
                </c:pt>
                <c:pt idx="4923">
                  <c:v>1.6877089956719264E-2</c:v>
                </c:pt>
                <c:pt idx="4924">
                  <c:v>1.6840127429437798E-2</c:v>
                </c:pt>
                <c:pt idx="4925">
                  <c:v>1.6877089956719264E-2</c:v>
                </c:pt>
                <c:pt idx="4926">
                  <c:v>1.6862304945806678E-2</c:v>
                </c:pt>
                <c:pt idx="4927">
                  <c:v>1.6877089956719264E-2</c:v>
                </c:pt>
                <c:pt idx="4928">
                  <c:v>1.6884482462175558E-2</c:v>
                </c:pt>
                <c:pt idx="4929">
                  <c:v>1.6869697451262971E-2</c:v>
                </c:pt>
                <c:pt idx="4930">
                  <c:v>1.6862304945806678E-2</c:v>
                </c:pt>
                <c:pt idx="4931">
                  <c:v>1.6869697451262971E-2</c:v>
                </c:pt>
                <c:pt idx="4932">
                  <c:v>1.6862304945806678E-2</c:v>
                </c:pt>
                <c:pt idx="4933">
                  <c:v>1.6899267473088141E-2</c:v>
                </c:pt>
                <c:pt idx="4934">
                  <c:v>1.6884482462175558E-2</c:v>
                </c:pt>
                <c:pt idx="4935">
                  <c:v>1.6877089956719264E-2</c:v>
                </c:pt>
                <c:pt idx="4936">
                  <c:v>1.6862304945806678E-2</c:v>
                </c:pt>
                <c:pt idx="4937">
                  <c:v>1.6921444989457031E-2</c:v>
                </c:pt>
                <c:pt idx="4938">
                  <c:v>1.6884482462175558E-2</c:v>
                </c:pt>
                <c:pt idx="4939">
                  <c:v>1.6891874967631847E-2</c:v>
                </c:pt>
                <c:pt idx="4940">
                  <c:v>1.6877089956719264E-2</c:v>
                </c:pt>
                <c:pt idx="4941">
                  <c:v>1.6914052484000738E-2</c:v>
                </c:pt>
                <c:pt idx="4942">
                  <c:v>1.6914052484000738E-2</c:v>
                </c:pt>
                <c:pt idx="4943">
                  <c:v>1.6943622505825907E-2</c:v>
                </c:pt>
                <c:pt idx="4944">
                  <c:v>1.6936230000369614E-2</c:v>
                </c:pt>
                <c:pt idx="4945">
                  <c:v>1.6951015011282201E-2</c:v>
                </c:pt>
                <c:pt idx="4946">
                  <c:v>1.6951015011282201E-2</c:v>
                </c:pt>
                <c:pt idx="4947">
                  <c:v>1.6936230000369614E-2</c:v>
                </c:pt>
                <c:pt idx="4948">
                  <c:v>1.6951015011282201E-2</c:v>
                </c:pt>
                <c:pt idx="4949">
                  <c:v>1.6973192527651081E-2</c:v>
                </c:pt>
                <c:pt idx="4950">
                  <c:v>1.6958407516738494E-2</c:v>
                </c:pt>
                <c:pt idx="4951">
                  <c:v>1.6958407516738494E-2</c:v>
                </c:pt>
                <c:pt idx="4952">
                  <c:v>1.6980585033107374E-2</c:v>
                </c:pt>
                <c:pt idx="4953">
                  <c:v>1.6973192527651081E-2</c:v>
                </c:pt>
                <c:pt idx="4954">
                  <c:v>1.6965800022194787E-2</c:v>
                </c:pt>
                <c:pt idx="4955">
                  <c:v>1.6973192527651081E-2</c:v>
                </c:pt>
                <c:pt idx="4956">
                  <c:v>1.6965800022194787E-2</c:v>
                </c:pt>
                <c:pt idx="4957">
                  <c:v>1.6973192527651081E-2</c:v>
                </c:pt>
                <c:pt idx="4958">
                  <c:v>1.6951015011282201E-2</c:v>
                </c:pt>
                <c:pt idx="4959">
                  <c:v>1.6980585033107374E-2</c:v>
                </c:pt>
                <c:pt idx="4960">
                  <c:v>1.6995370044019971E-2</c:v>
                </c:pt>
                <c:pt idx="4961">
                  <c:v>1.6965800022194787E-2</c:v>
                </c:pt>
                <c:pt idx="4962">
                  <c:v>1.6965800022194787E-2</c:v>
                </c:pt>
                <c:pt idx="4963">
                  <c:v>1.6951015011282201E-2</c:v>
                </c:pt>
                <c:pt idx="4964">
                  <c:v>1.6980585033107374E-2</c:v>
                </c:pt>
                <c:pt idx="4965">
                  <c:v>1.6958407516738494E-2</c:v>
                </c:pt>
                <c:pt idx="4966">
                  <c:v>1.6980585033107374E-2</c:v>
                </c:pt>
                <c:pt idx="4967">
                  <c:v>1.6980585033107374E-2</c:v>
                </c:pt>
                <c:pt idx="4968">
                  <c:v>1.6980585033107374E-2</c:v>
                </c:pt>
                <c:pt idx="4969">
                  <c:v>1.6973192527651081E-2</c:v>
                </c:pt>
                <c:pt idx="4970">
                  <c:v>1.6973192527651081E-2</c:v>
                </c:pt>
                <c:pt idx="4971">
                  <c:v>1.6980585033107374E-2</c:v>
                </c:pt>
                <c:pt idx="4972">
                  <c:v>1.6951015011282201E-2</c:v>
                </c:pt>
                <c:pt idx="4973">
                  <c:v>1.6951015011282201E-2</c:v>
                </c:pt>
                <c:pt idx="4974">
                  <c:v>1.6958407516738494E-2</c:v>
                </c:pt>
                <c:pt idx="4975">
                  <c:v>1.6951015011282201E-2</c:v>
                </c:pt>
                <c:pt idx="4976">
                  <c:v>1.6958407516738494E-2</c:v>
                </c:pt>
                <c:pt idx="4977">
                  <c:v>1.6936230000369614E-2</c:v>
                </c:pt>
                <c:pt idx="4978">
                  <c:v>1.6936230000369614E-2</c:v>
                </c:pt>
                <c:pt idx="4979">
                  <c:v>1.6943622505825907E-2</c:v>
                </c:pt>
                <c:pt idx="4980">
                  <c:v>1.6958407516738494E-2</c:v>
                </c:pt>
                <c:pt idx="4981">
                  <c:v>1.6965800022194787E-2</c:v>
                </c:pt>
                <c:pt idx="4982">
                  <c:v>1.6936230000369614E-2</c:v>
                </c:pt>
                <c:pt idx="4983">
                  <c:v>1.6965800022194787E-2</c:v>
                </c:pt>
                <c:pt idx="4984">
                  <c:v>1.6951015011282201E-2</c:v>
                </c:pt>
                <c:pt idx="4985">
                  <c:v>1.6958407516738494E-2</c:v>
                </c:pt>
                <c:pt idx="4986">
                  <c:v>1.6958407516738494E-2</c:v>
                </c:pt>
                <c:pt idx="4987">
                  <c:v>1.6951015011282201E-2</c:v>
                </c:pt>
                <c:pt idx="4988">
                  <c:v>1.6943622505825907E-2</c:v>
                </c:pt>
                <c:pt idx="4989">
                  <c:v>1.6980585033107374E-2</c:v>
                </c:pt>
                <c:pt idx="4990">
                  <c:v>1.6980585033107374E-2</c:v>
                </c:pt>
                <c:pt idx="4991">
                  <c:v>1.6973192527651081E-2</c:v>
                </c:pt>
                <c:pt idx="4992">
                  <c:v>1.6987977538563678E-2</c:v>
                </c:pt>
                <c:pt idx="4993">
                  <c:v>1.6980585033107374E-2</c:v>
                </c:pt>
                <c:pt idx="4994">
                  <c:v>1.7002762549476264E-2</c:v>
                </c:pt>
                <c:pt idx="4995">
                  <c:v>1.6995370044019971E-2</c:v>
                </c:pt>
                <c:pt idx="4996">
                  <c:v>1.6980585033107374E-2</c:v>
                </c:pt>
                <c:pt idx="4997">
                  <c:v>1.6995370044019971E-2</c:v>
                </c:pt>
                <c:pt idx="4998">
                  <c:v>1.6995370044019971E-2</c:v>
                </c:pt>
                <c:pt idx="4999">
                  <c:v>1.7002762549476264E-2</c:v>
                </c:pt>
              </c:numCache>
            </c:numRef>
          </c:xVal>
          <c:yVal>
            <c:numRef>
              <c:f>'Om 6 Rec Calc'!$U$78:$U$5077</c:f>
              <c:numCache>
                <c:formatCode>0.0000000</c:formatCode>
                <c:ptCount val="5000"/>
                <c:pt idx="0">
                  <c:v>2.2929691245583647E-3</c:v>
                </c:pt>
                <c:pt idx="1">
                  <c:v>2.4387654563924554E-3</c:v>
                </c:pt>
                <c:pt idx="2">
                  <c:v>2.5716169089025063E-3</c:v>
                </c:pt>
                <c:pt idx="3">
                  <c:v>2.6929851665412389E-3</c:v>
                </c:pt>
                <c:pt idx="4">
                  <c:v>2.8041626543430609E-3</c:v>
                </c:pt>
                <c:pt idx="5">
                  <c:v>2.9062922072085797E-3</c:v>
                </c:pt>
                <c:pt idx="6">
                  <c:v>3.0003844522603772E-3</c:v>
                </c:pt>
                <c:pt idx="7">
                  <c:v>3.0873331701900732E-3</c:v>
                </c:pt>
                <c:pt idx="8">
                  <c:v>3.1679288705955874E-3</c:v>
                </c:pt>
                <c:pt idx="9">
                  <c:v>3.2428707889819337E-3</c:v>
                </c:pt>
                <c:pt idx="10">
                  <c:v>3.3127774889507547E-3</c:v>
                </c:pt>
                <c:pt idx="11">
                  <c:v>3.3781962317635415E-3</c:v>
                </c:pt>
                <c:pt idx="12">
                  <c:v>3.4396112566047561E-3</c:v>
                </c:pt>
                <c:pt idx="13">
                  <c:v>3.4974510982051211E-3</c:v>
                </c:pt>
                <c:pt idx="14">
                  <c:v>3.5520950537574216E-3</c:v>
                </c:pt>
                <c:pt idx="15">
                  <c:v>3.6038788980417131E-3</c:v>
                </c:pt>
                <c:pt idx="16">
                  <c:v>3.6530999341748507E-3</c:v>
                </c:pt>
                <c:pt idx="17">
                  <c:v>3.7000214572347314E-3</c:v>
                </c:pt>
                <c:pt idx="18">
                  <c:v>3.7448766990270102E-3</c:v>
                </c:pt>
                <c:pt idx="19">
                  <c:v>3.787872314323966E-3</c:v>
                </c:pt>
                <c:pt idx="20">
                  <c:v>3.8291914618900805E-3</c:v>
                </c:pt>
                <c:pt idx="21">
                  <c:v>3.868996527409606E-3</c:v>
                </c:pt>
                <c:pt idx="22">
                  <c:v>3.9074315299527998E-3</c:v>
                </c:pt>
                <c:pt idx="23">
                  <c:v>3.9446242487761306E-3</c:v>
                </c:pt>
                <c:pt idx="24">
                  <c:v>3.9806881029732042E-3</c:v>
                </c:pt>
                <c:pt idx="25">
                  <c:v>4.0157238127121889E-3</c:v>
                </c:pt>
                <c:pt idx="26">
                  <c:v>4.0498208674541727E-3</c:v>
                </c:pt>
                <c:pt idx="27">
                  <c:v>4.0830588235940468E-3</c:v>
                </c:pt>
                <c:pt idx="28">
                  <c:v>4.1155084513560996E-3</c:v>
                </c:pt>
                <c:pt idx="29">
                  <c:v>4.1472327484704096E-3</c:v>
                </c:pt>
                <c:pt idx="30">
                  <c:v>4.1782878361182833E-3</c:v>
                </c:pt>
                <c:pt idx="31">
                  <c:v>4.2087237508340401E-3</c:v>
                </c:pt>
                <c:pt idx="32">
                  <c:v>4.2385851444589114E-3</c:v>
                </c:pt>
                <c:pt idx="33">
                  <c:v>4.2679119028364307E-3</c:v>
                </c:pt>
                <c:pt idx="34">
                  <c:v>4.2967396926956794E-3</c:v>
                </c:pt>
                <c:pt idx="35">
                  <c:v>4.3251004450704737E-3</c:v>
                </c:pt>
                <c:pt idx="36">
                  <c:v>4.3530227826318229E-3</c:v>
                </c:pt>
                <c:pt idx="37">
                  <c:v>4.3805323974532235E-3</c:v>
                </c:pt>
                <c:pt idx="38">
                  <c:v>4.4076523849703383E-3</c:v>
                </c:pt>
                <c:pt idx="39">
                  <c:v>4.434403539226606E-3</c:v>
                </c:pt>
                <c:pt idx="40">
                  <c:v>4.4608046139043992E-3</c:v>
                </c:pt>
                <c:pt idx="41">
                  <c:v>4.4868725531181384E-3</c:v>
                </c:pt>
                <c:pt idx="42">
                  <c:v>4.5126226954834269E-3</c:v>
                </c:pt>
                <c:pt idx="43">
                  <c:v>4.5380689545677037E-3</c:v>
                </c:pt>
                <c:pt idx="44">
                  <c:v>4.5632239784668101E-3</c:v>
                </c:pt>
                <c:pt idx="45">
                  <c:v>4.5880992909328551E-3</c:v>
                </c:pt>
                <c:pt idx="46">
                  <c:v>4.6127054161966526E-3</c:v>
                </c:pt>
                <c:pt idx="47">
                  <c:v>4.63705198937895E-3</c:v>
                </c:pt>
                <c:pt idx="48">
                  <c:v>4.6611478541643443E-3</c:v>
                </c:pt>
                <c:pt idx="49">
                  <c:v>4.6850011492172204E-3</c:v>
                </c:pt>
                <c:pt idx="50">
                  <c:v>4.7086193846470311E-3</c:v>
                </c:pt>
                <c:pt idx="51">
                  <c:v>4.7320095096782923E-3</c:v>
                </c:pt>
                <c:pt idx="52">
                  <c:v>4.755177972546305E-3</c:v>
                </c:pt>
                <c:pt idx="53">
                  <c:v>4.778130773520968E-3</c:v>
                </c:pt>
                <c:pt idx="54">
                  <c:v>4.8008735118560894E-3</c:v>
                </c:pt>
                <c:pt idx="55">
                  <c:v>4.8234114273689897E-3</c:v>
                </c:pt>
                <c:pt idx="56">
                  <c:v>4.8457494372731802E-3</c:v>
                </c:pt>
                <c:pt idx="57">
                  <c:v>4.8678921688145686E-3</c:v>
                </c:pt>
                <c:pt idx="58">
                  <c:v>4.8898439881976509E-3</c:v>
                </c:pt>
                <c:pt idx="59">
                  <c:v>4.9116090262315854E-3</c:v>
                </c:pt>
                <c:pt idx="60">
                  <c:v>4.9331912010761219E-3</c:v>
                </c:pt>
                <c:pt idx="61">
                  <c:v>4.9545942384231654E-3</c:v>
                </c:pt>
                <c:pt idx="62">
                  <c:v>4.975821689410756E-3</c:v>
                </c:pt>
                <c:pt idx="63">
                  <c:v>4.9968769465317635E-3</c:v>
                </c:pt>
                <c:pt idx="64">
                  <c:v>5.0177632577690905E-3</c:v>
                </c:pt>
                <c:pt idx="65">
                  <c:v>5.0384837391623015E-3</c:v>
                </c:pt>
                <c:pt idx="66">
                  <c:v>5.0590413859867185E-3</c:v>
                </c:pt>
                <c:pt idx="67">
                  <c:v>5.0794390827050701E-3</c:v>
                </c:pt>
                <c:pt idx="68">
                  <c:v>5.0996796118331494E-3</c:v>
                </c:pt>
                <c:pt idx="69">
                  <c:v>5.1197656618444942E-3</c:v>
                </c:pt>
                <c:pt idx="70">
                  <c:v>5.1396998342246253E-3</c:v>
                </c:pt>
                <c:pt idx="71">
                  <c:v>5.159484649772535E-3</c:v>
                </c:pt>
                <c:pt idx="72">
                  <c:v>5.1791225542357653E-3</c:v>
                </c:pt>
                <c:pt idx="73">
                  <c:v>5.1986159233554079E-3</c:v>
                </c:pt>
                <c:pt idx="74">
                  <c:v>5.2179670673885006E-3</c:v>
                </c:pt>
                <c:pt idx="75">
                  <c:v>5.2371782351674709E-3</c:v>
                </c:pt>
                <c:pt idx="76">
                  <c:v>5.2562516177493638E-3</c:v>
                </c:pt>
                <c:pt idx="77">
                  <c:v>5.2751893517014575E-3</c:v>
                </c:pt>
                <c:pt idx="78">
                  <c:v>5.2939935220645065E-3</c:v>
                </c:pt>
                <c:pt idx="79">
                  <c:v>5.3126661650300345E-3</c:v>
                </c:pt>
                <c:pt idx="80">
                  <c:v>5.3312092703639152E-3</c:v>
                </c:pt>
                <c:pt idx="81">
                  <c:v>5.3496247836047383E-3</c:v>
                </c:pt>
                <c:pt idx="82">
                  <c:v>5.3679146080621428E-3</c:v>
                </c:pt>
                <c:pt idx="83">
                  <c:v>5.3860806066374188E-3</c:v>
                </c:pt>
                <c:pt idx="84">
                  <c:v>5.4041246034860968E-3</c:v>
                </c:pt>
                <c:pt idx="85">
                  <c:v>5.422048385539926E-3</c:v>
                </c:pt>
                <c:pt idx="86">
                  <c:v>5.4398537039037249E-3</c:v>
                </c:pt>
                <c:pt idx="87">
                  <c:v>5.4575422751406821E-3</c:v>
                </c:pt>
                <c:pt idx="88">
                  <c:v>5.4751157824582527E-3</c:v>
                </c:pt>
                <c:pt idx="89">
                  <c:v>5.4925758768052894E-3</c:v>
                </c:pt>
                <c:pt idx="90">
                  <c:v>5.5099241778898836E-3</c:v>
                </c:pt>
                <c:pt idx="91">
                  <c:v>5.5271622751263075E-3</c:v>
                </c:pt>
                <c:pt idx="92">
                  <c:v>5.5442917285184485E-3</c:v>
                </c:pt>
                <c:pt idx="93">
                  <c:v>5.5613140694863268E-3</c:v>
                </c:pt>
                <c:pt idx="94">
                  <c:v>5.5782308016414936E-3</c:v>
                </c:pt>
                <c:pt idx="95">
                  <c:v>5.5950434015164851E-3</c:v>
                </c:pt>
                <c:pt idx="96">
                  <c:v>5.6117533192528973E-3</c:v>
                </c:pt>
                <c:pt idx="97">
                  <c:v>5.6283619792521214E-3</c:v>
                </c:pt>
                <c:pt idx="98">
                  <c:v>5.6448707807923645E-3</c:v>
                </c:pt>
                <c:pt idx="99">
                  <c:v>5.6612810986151002E-3</c:v>
                </c:pt>
                <c:pt idx="100">
                  <c:v>5.6775942834838321E-3</c:v>
                </c:pt>
                <c:pt idx="101">
                  <c:v>5.6938116627176429E-3</c:v>
                </c:pt>
                <c:pt idx="102">
                  <c:v>5.7099345407017905E-3</c:v>
                </c:pt>
                <c:pt idx="103">
                  <c:v>5.7259641993773229E-3</c:v>
                </c:pt>
                <c:pt idx="104">
                  <c:v>5.7419018987114878E-3</c:v>
                </c:pt>
                <c:pt idx="105">
                  <c:v>5.7577488771505137E-3</c:v>
                </c:pt>
                <c:pt idx="106">
                  <c:v>5.7735063520561493E-3</c:v>
                </c:pt>
                <c:pt idx="107">
                  <c:v>5.7891755201272405E-3</c:v>
                </c:pt>
                <c:pt idx="108">
                  <c:v>5.804757557807432E-3</c:v>
                </c:pt>
                <c:pt idx="109">
                  <c:v>5.8202536216799983E-3</c:v>
                </c:pt>
                <c:pt idx="110">
                  <c:v>5.8356648488507266E-3</c:v>
                </c:pt>
                <c:pt idx="111">
                  <c:v>5.8509923573196012E-3</c:v>
                </c:pt>
                <c:pt idx="112">
                  <c:v>5.8662372463420438E-3</c:v>
                </c:pt>
                <c:pt idx="113">
                  <c:v>5.8814005967803371E-3</c:v>
                </c:pt>
                <c:pt idx="114">
                  <c:v>5.8964834714458174E-3</c:v>
                </c:pt>
                <c:pt idx="115">
                  <c:v>5.9114869154323563E-3</c:v>
                </c:pt>
                <c:pt idx="116">
                  <c:v>5.9264119564415782E-3</c:v>
                </c:pt>
                <c:pt idx="117">
                  <c:v>5.9412596051003031E-3</c:v>
                </c:pt>
                <c:pt idx="118">
                  <c:v>5.95603085527051E-3</c:v>
                </c:pt>
                <c:pt idx="119">
                  <c:v>5.9707266843522493E-3</c:v>
                </c:pt>
                <c:pt idx="120">
                  <c:v>5.9853480535797749E-3</c:v>
                </c:pt>
                <c:pt idx="121">
                  <c:v>5.9998959083112074E-3</c:v>
                </c:pt>
                <c:pt idx="122">
                  <c:v>6.0143711783119834E-3</c:v>
                </c:pt>
                <c:pt idx="123">
                  <c:v>6.0287747780323336E-3</c:v>
                </c:pt>
                <c:pt idx="124">
                  <c:v>6.0431076068790243E-3</c:v>
                </c:pt>
                <c:pt idx="125">
                  <c:v>6.05737054948155E-3</c:v>
                </c:pt>
                <c:pt idx="126">
                  <c:v>6.0715644759529713E-3</c:v>
                </c:pt>
                <c:pt idx="127">
                  <c:v>6.0856902421455956E-3</c:v>
                </c:pt>
                <c:pt idx="128">
                  <c:v>6.0997486899016136E-3</c:v>
                </c:pt>
                <c:pt idx="129">
                  <c:v>6.1137406472989049E-3</c:v>
                </c:pt>
                <c:pt idx="130">
                  <c:v>6.1276669288921077E-3</c:v>
                </c:pt>
                <c:pt idx="131">
                  <c:v>6.1415283359490917E-3</c:v>
                </c:pt>
                <c:pt idx="132">
                  <c:v>6.1553256566829924E-3</c:v>
                </c:pt>
                <c:pt idx="133">
                  <c:v>6.1690596664798671E-3</c:v>
                </c:pt>
                <c:pt idx="134">
                  <c:v>6.1827311281221426E-3</c:v>
                </c:pt>
                <c:pt idx="135">
                  <c:v>6.1963407920079113E-3</c:v>
                </c:pt>
                <c:pt idx="136">
                  <c:v>6.2098893963662052E-3</c:v>
                </c:pt>
                <c:pt idx="137">
                  <c:v>6.2233776674683224E-3</c:v>
                </c:pt>
                <c:pt idx="138">
                  <c:v>6.2368063198353181E-3</c:v>
                </c:pt>
                <c:pt idx="139">
                  <c:v>6.2501760564417155E-3</c:v>
                </c:pt>
                <c:pt idx="140">
                  <c:v>6.2634875689155491E-3</c:v>
                </c:pt>
                <c:pt idx="141">
                  <c:v>6.2767415377347991E-3</c:v>
                </c:pt>
                <c:pt idx="142">
                  <c:v>6.2899386324203046E-3</c:v>
                </c:pt>
                <c:pt idx="143">
                  <c:v>6.3030795117252174E-3</c:v>
                </c:pt>
                <c:pt idx="144">
                  <c:v>6.3161648238210816E-3</c:v>
                </c:pt>
                <c:pt idx="145">
                  <c:v>6.3291952064805871E-3</c:v>
                </c:pt>
                <c:pt idx="146">
                  <c:v>6.3421712872570877E-3</c:v>
                </c:pt>
                <c:pt idx="147">
                  <c:v>6.3550936836609187E-3</c:v>
                </c:pt>
                <c:pt idx="148">
                  <c:v>6.3679630033326075E-3</c:v>
                </c:pt>
                <c:pt idx="149">
                  <c:v>6.3807798442130029E-3</c:v>
                </c:pt>
                <c:pt idx="150">
                  <c:v>6.3935447947104174E-3</c:v>
                </c:pt>
                <c:pt idx="151">
                  <c:v>6.4062584338648093E-3</c:v>
                </c:pt>
                <c:pt idx="152">
                  <c:v>6.418921331509073E-3</c:v>
                </c:pt>
                <c:pt idx="153">
                  <c:v>6.4315340484274938E-3</c:v>
                </c:pt>
                <c:pt idx="154">
                  <c:v>6.4440971365114152E-3</c:v>
                </c:pt>
                <c:pt idx="155">
                  <c:v>6.4566111389121701E-3</c:v>
                </c:pt>
                <c:pt idx="156">
                  <c:v>6.4690765901913271E-3</c:v>
                </c:pt>
                <c:pt idx="157">
                  <c:v>6.4814940164682963E-3</c:v>
                </c:pt>
                <c:pt idx="158">
                  <c:v>6.4938639355653629E-3</c:v>
                </c:pt>
                <c:pt idx="159">
                  <c:v>6.5061868571501544E-3</c:v>
                </c:pt>
                <c:pt idx="160">
                  <c:v>6.5184632828756348E-3</c:v>
                </c:pt>
                <c:pt idx="161">
                  <c:v>6.5306937065176289E-3</c:v>
                </c:pt>
                <c:pt idx="162">
                  <c:v>6.5428786141099671E-3</c:v>
                </c:pt>
                <c:pt idx="163">
                  <c:v>6.5550184840772272E-3</c:v>
                </c:pt>
                <c:pt idx="164">
                  <c:v>6.567113787365195E-3</c:v>
                </c:pt>
                <c:pt idx="165">
                  <c:v>6.5791649875690155E-3</c:v>
                </c:pt>
                <c:pt idx="166">
                  <c:v>6.5911725410591222E-3</c:v>
                </c:pt>
                <c:pt idx="167">
                  <c:v>6.6031368971049545E-3</c:v>
                </c:pt>
                <c:pt idx="168">
                  <c:v>6.6150584979965208E-3</c:v>
                </c:pt>
                <c:pt idx="169">
                  <c:v>6.626937779163844E-3</c:v>
                </c:pt>
                <c:pt idx="170">
                  <c:v>6.6387751692943021E-3</c:v>
                </c:pt>
                <c:pt idx="171">
                  <c:v>6.650571090447947E-3</c:v>
                </c:pt>
                <c:pt idx="172">
                  <c:v>6.6623259581707981E-3</c:v>
                </c:pt>
                <c:pt idx="173">
                  <c:v>6.6740401816061494E-3</c:v>
                </c:pt>
                <c:pt idx="174">
                  <c:v>6.6857141636039496E-3</c:v>
                </c:pt>
                <c:pt idx="175">
                  <c:v>6.6973483008282708E-3</c:v>
                </c:pt>
                <c:pt idx="176">
                  <c:v>6.7089429838629103E-3</c:v>
                </c:pt>
                <c:pt idx="177">
                  <c:v>6.7204985973151211E-3</c:v>
                </c:pt>
                <c:pt idx="178">
                  <c:v>6.732015519917583E-3</c:v>
                </c:pt>
                <c:pt idx="179">
                  <c:v>6.7434941246285462E-3</c:v>
                </c:pt>
                <c:pt idx="180">
                  <c:v>6.7549347787302667E-3</c:v>
                </c:pt>
                <c:pt idx="181">
                  <c:v>6.7663378439257026E-3</c:v>
                </c:pt>
                <c:pt idx="182">
                  <c:v>6.7777036764335458E-3</c:v>
                </c:pt>
                <c:pt idx="183">
                  <c:v>6.7890326270815754E-3</c:v>
                </c:pt>
                <c:pt idx="184">
                  <c:v>6.8003250413983998E-3</c:v>
                </c:pt>
                <c:pt idx="185">
                  <c:v>6.8115812597036047E-3</c:v>
                </c:pt>
                <c:pt idx="186">
                  <c:v>6.822801617196313E-3</c:v>
                </c:pt>
                <c:pt idx="187">
                  <c:v>6.8339864440422216E-3</c:v>
                </c:pt>
                <c:pt idx="188">
                  <c:v>6.8451360654591059E-3</c:v>
                </c:pt>
                <c:pt idx="189">
                  <c:v>6.8562508018008483E-3</c:v>
                </c:pt>
                <c:pt idx="190">
                  <c:v>6.8673309686400029E-3</c:v>
                </c:pt>
                <c:pt idx="191">
                  <c:v>6.8783768768489097E-3</c:v>
                </c:pt>
                <c:pt idx="192">
                  <c:v>6.8893888326794139E-3</c:v>
                </c:pt>
                <c:pt idx="193">
                  <c:v>6.900367137841183E-3</c:v>
                </c:pt>
                <c:pt idx="194">
                  <c:v>6.9113120895786771E-3</c:v>
                </c:pt>
                <c:pt idx="195">
                  <c:v>6.9222239807467624E-3</c:v>
                </c:pt>
                <c:pt idx="196">
                  <c:v>6.9331030998850173E-3</c:v>
                </c:pt>
                <c:pt idx="197">
                  <c:v>6.9439497312907533E-3</c:v>
                </c:pt>
                <c:pt idx="198">
                  <c:v>6.954764155090748E-3</c:v>
                </c:pt>
                <c:pt idx="199">
                  <c:v>6.9655466473117515E-3</c:v>
                </c:pt>
                <c:pt idx="200">
                  <c:v>6.9762974799497425E-3</c:v>
                </c:pt>
                <c:pt idx="201">
                  <c:v>6.9870169210380032E-3</c:v>
                </c:pt>
                <c:pt idx="202">
                  <c:v>6.9977052347139895E-3</c:v>
                </c:pt>
                <c:pt idx="203">
                  <c:v>7.0083626812850637E-3</c:v>
                </c:pt>
                <c:pt idx="204">
                  <c:v>7.0189895172930537E-3</c:v>
                </c:pt>
                <c:pt idx="205">
                  <c:v>7.0295859955777171E-3</c:v>
                </c:pt>
                <c:pt idx="206">
                  <c:v>7.0401523653390811E-3</c:v>
                </c:pt>
                <c:pt idx="207">
                  <c:v>7.0506888721987206E-3</c:v>
                </c:pt>
                <c:pt idx="208">
                  <c:v>7.0611957582599454E-3</c:v>
                </c:pt>
                <c:pt idx="209">
                  <c:v>7.0716732621669692E-3</c:v>
                </c:pt>
                <c:pt idx="210">
                  <c:v>7.0821216191630267E-3</c:v>
                </c:pt>
                <c:pt idx="211">
                  <c:v>7.0925410611474959E-3</c:v>
                </c:pt>
                <c:pt idx="212">
                  <c:v>7.1029318167320213E-3</c:v>
                </c:pt>
                <c:pt idx="213">
                  <c:v>7.1132941112956646E-3</c:v>
                </c:pt>
                <c:pt idx="214">
                  <c:v>7.1236281670391012E-3</c:v>
                </c:pt>
                <c:pt idx="215">
                  <c:v>7.1339342030378649E-3</c:v>
                </c:pt>
                <c:pt idx="216">
                  <c:v>7.144212435294681E-3</c:v>
                </c:pt>
                <c:pt idx="217">
                  <c:v>7.1544630767908851E-3</c:v>
                </c:pt>
                <c:pt idx="218">
                  <c:v>7.1646863375369402E-3</c:v>
                </c:pt>
                <c:pt idx="219">
                  <c:v>7.1748824246220984E-3</c:v>
                </c:pt>
                <c:pt idx="220">
                  <c:v>7.1850515422631775E-3</c:v>
                </c:pt>
                <c:pt idx="221">
                  <c:v>7.1951938918525119E-3</c:v>
                </c:pt>
                <c:pt idx="222">
                  <c:v>7.2053096720050506E-3</c:v>
                </c:pt>
                <c:pt idx="223">
                  <c:v>7.2153990786046592E-3</c:v>
                </c:pt>
                <c:pt idx="224">
                  <c:v>7.2254623048496024E-3</c:v>
                </c:pt>
                <c:pt idx="225">
                  <c:v>7.2354995412972443E-3</c:v>
                </c:pt>
                <c:pt idx="226">
                  <c:v>7.2455109759079796E-3</c:v>
                </c:pt>
                <c:pt idx="227">
                  <c:v>7.2554967940883872E-3</c:v>
                </c:pt>
                <c:pt idx="228">
                  <c:v>7.265457178733655E-3</c:v>
                </c:pt>
                <c:pt idx="229">
                  <c:v>7.2753923102692507E-3</c:v>
                </c:pt>
                <c:pt idx="230">
                  <c:v>7.2853023666918856E-3</c:v>
                </c:pt>
                <c:pt idx="231">
                  <c:v>7.2951875236097622E-3</c:v>
                </c:pt>
                <c:pt idx="232">
                  <c:v>7.3050479542821154E-3</c:v>
                </c:pt>
                <c:pt idx="233">
                  <c:v>7.3148838296580934E-3</c:v>
                </c:pt>
                <c:pt idx="234">
                  <c:v>7.3246953184149324E-3</c:v>
                </c:pt>
                <c:pt idx="235">
                  <c:v>7.334482586995505E-3</c:v>
                </c:pt>
                <c:pt idx="236">
                  <c:v>7.3442457996451835E-3</c:v>
                </c:pt>
                <c:pt idx="237">
                  <c:v>7.3539851184480972E-3</c:v>
                </c:pt>
                <c:pt idx="238">
                  <c:v>7.3637007033627352E-3</c:v>
                </c:pt>
                <c:pt idx="239">
                  <c:v>7.3733927122569516E-3</c:v>
                </c:pt>
                <c:pt idx="240">
                  <c:v>7.3830613009423602E-3</c:v>
                </c:pt>
                <c:pt idx="241">
                  <c:v>7.3927066232081281E-3</c:v>
                </c:pt>
                <c:pt idx="242">
                  <c:v>7.4023288308541855E-3</c:v>
                </c:pt>
                <c:pt idx="243">
                  <c:v>7.4119280737238724E-3</c:v>
                </c:pt>
                <c:pt idx="244">
                  <c:v>7.4215044997360102E-3</c:v>
                </c:pt>
                <c:pt idx="245">
                  <c:v>7.4310582549164169E-3</c:v>
                </c:pt>
                <c:pt idx="246">
                  <c:v>7.4405894834288899E-3</c:v>
                </c:pt>
                <c:pt idx="247">
                  <c:v>7.4500983276056401E-3</c:v>
                </c:pt>
                <c:pt idx="248">
                  <c:v>7.4595849279772046E-3</c:v>
                </c:pt>
                <c:pt idx="249">
                  <c:v>7.4690494233018477E-3</c:v>
                </c:pt>
                <c:pt idx="250">
                  <c:v>7.4784919505944446E-3</c:v>
                </c:pt>
                <c:pt idx="251">
                  <c:v>7.487912645154882E-3</c:v>
                </c:pt>
                <c:pt idx="252">
                  <c:v>7.497311640595943E-3</c:v>
                </c:pt>
                <c:pt idx="253">
                  <c:v>7.5066890688707333E-3</c:v>
                </c:pt>
                <c:pt idx="254">
                  <c:v>7.5160450602996332E-3</c:v>
                </c:pt>
                <c:pt idx="255">
                  <c:v>7.5253797435967593E-3</c:v>
                </c:pt>
                <c:pt idx="256">
                  <c:v>7.5346932458960061E-3</c:v>
                </c:pt>
                <c:pt idx="257">
                  <c:v>7.54398569277661E-3</c:v>
                </c:pt>
                <c:pt idx="258">
                  <c:v>7.5532572082882866E-3</c:v>
                </c:pt>
                <c:pt idx="259">
                  <c:v>7.5625079149759236E-3</c:v>
                </c:pt>
                <c:pt idx="260">
                  <c:v>7.5717379339038677E-3</c:v>
                </c:pt>
                <c:pt idx="261">
                  <c:v>7.5809473846797674E-3</c:v>
                </c:pt>
                <c:pt idx="262">
                  <c:v>7.590136385478027E-3</c:v>
                </c:pt>
                <c:pt idx="263">
                  <c:v>7.599305053062836E-3</c:v>
                </c:pt>
                <c:pt idx="264">
                  <c:v>7.6084535028108323E-3</c:v>
                </c:pt>
                <c:pt idx="265">
                  <c:v>7.6175818487333345E-3</c:v>
                </c:pt>
                <c:pt idx="266">
                  <c:v>7.6266902034982298E-3</c:v>
                </c:pt>
                <c:pt idx="267">
                  <c:v>7.6357786784514541E-3</c:v>
                </c:pt>
                <c:pt idx="268">
                  <c:v>7.6448473836381323E-3</c:v>
                </c:pt>
                <c:pt idx="269">
                  <c:v>7.6538964278233274E-3</c:v>
                </c:pt>
                <c:pt idx="270">
                  <c:v>7.6629259185124537E-3</c:v>
                </c:pt>
                <c:pt idx="271">
                  <c:v>7.6719359619713181E-3</c:v>
                </c:pt>
                <c:pt idx="272">
                  <c:v>7.680926663245843E-3</c:v>
                </c:pt>
                <c:pt idx="273">
                  <c:v>7.6898981261814261E-3</c:v>
                </c:pt>
                <c:pt idx="274">
                  <c:v>7.6988504534419855E-3</c:v>
                </c:pt>
                <c:pt idx="275">
                  <c:v>7.7077837465286646E-3</c:v>
                </c:pt>
                <c:pt idx="276">
                  <c:v>7.7166981057982245E-3</c:v>
                </c:pt>
                <c:pt idx="277">
                  <c:v>7.7255936304811094E-3</c:v>
                </c:pt>
                <c:pt idx="278">
                  <c:v>7.7344704186992248E-3</c:v>
                </c:pt>
                <c:pt idx="279">
                  <c:v>7.7433285674833839E-3</c:v>
                </c:pt>
                <c:pt idx="280">
                  <c:v>7.7521681727904732E-3</c:v>
                </c:pt>
                <c:pt idx="281">
                  <c:v>7.7609893295203097E-3</c:v>
                </c:pt>
                <c:pt idx="282">
                  <c:v>7.7697921315322254E-3</c:v>
                </c:pt>
                <c:pt idx="283">
                  <c:v>7.7785766716613539E-3</c:v>
                </c:pt>
                <c:pt idx="284">
                  <c:v>7.7873430417346526E-3</c:v>
                </c:pt>
                <c:pt idx="285">
                  <c:v>7.7960913325866221E-3</c:v>
                </c:pt>
                <c:pt idx="286">
                  <c:v>7.8048216340747927E-3</c:v>
                </c:pt>
                <c:pt idx="287">
                  <c:v>7.8135340350949239E-3</c:v>
                </c:pt>
                <c:pt idx="288">
                  <c:v>7.8222286235959445E-3</c:v>
                </c:pt>
                <c:pt idx="289">
                  <c:v>7.8309054865946474E-3</c:v>
                </c:pt>
                <c:pt idx="290">
                  <c:v>7.8395647101901205E-3</c:v>
                </c:pt>
                <c:pt idx="291">
                  <c:v>7.8482063795779437E-3</c:v>
                </c:pt>
                <c:pt idx="292">
                  <c:v>7.8568305790641339E-3</c:v>
                </c:pt>
                <c:pt idx="293">
                  <c:v>7.8654373920788567E-3</c:v>
                </c:pt>
                <c:pt idx="294">
                  <c:v>7.8740269011898997E-3</c:v>
                </c:pt>
                <c:pt idx="295">
                  <c:v>7.8825991881159192E-3</c:v>
                </c:pt>
                <c:pt idx="296">
                  <c:v>7.8911543337394658E-3</c:v>
                </c:pt>
                <c:pt idx="297">
                  <c:v>7.899692418119773E-3</c:v>
                </c:pt>
                <c:pt idx="298">
                  <c:v>7.9082135205053427E-3</c:v>
                </c:pt>
                <c:pt idx="299">
                  <c:v>7.9167177193463101E-3</c:v>
                </c:pt>
                <c:pt idx="300">
                  <c:v>7.9252050923065993E-3</c:v>
                </c:pt>
                <c:pt idx="301">
                  <c:v>7.9336757162758679E-3</c:v>
                </c:pt>
                <c:pt idx="302">
                  <c:v>7.9421296673812519E-3</c:v>
                </c:pt>
                <c:pt idx="303">
                  <c:v>7.9505670209989148E-3</c:v>
                </c:pt>
                <c:pt idx="304">
                  <c:v>7.9589878517653898E-3</c:v>
                </c:pt>
                <c:pt idx="305">
                  <c:v>7.9673922335887354E-3</c:v>
                </c:pt>
                <c:pt idx="306">
                  <c:v>7.9757802396595093E-3</c:v>
                </c:pt>
                <c:pt idx="307">
                  <c:v>7.9841519424615343E-3</c:v>
                </c:pt>
                <c:pt idx="308">
                  <c:v>7.9925074137825059E-3</c:v>
                </c:pt>
                <c:pt idx="309">
                  <c:v>8.0008467247244062E-3</c:v>
                </c:pt>
                <c:pt idx="310">
                  <c:v>8.0091699457137382E-3</c:v>
                </c:pt>
                <c:pt idx="311">
                  <c:v>8.0174771465116E-3</c:v>
                </c:pt>
                <c:pt idx="312">
                  <c:v>8.0257683962235704E-3</c:v>
                </c:pt>
                <c:pt idx="313">
                  <c:v>8.0340437633094498E-3</c:v>
                </c:pt>
                <c:pt idx="314">
                  <c:v>8.0423033155928095E-3</c:v>
                </c:pt>
                <c:pt idx="315">
                  <c:v>8.0505471202704047E-3</c:v>
                </c:pt>
                <c:pt idx="316">
                  <c:v>8.0587752439214063E-3</c:v>
                </c:pt>
                <c:pt idx="317">
                  <c:v>8.0669877525164947E-3</c:v>
                </c:pt>
                <c:pt idx="318">
                  <c:v>8.0751847114267916E-3</c:v>
                </c:pt>
                <c:pt idx="319">
                  <c:v>8.0833661854326326E-3</c:v>
                </c:pt>
                <c:pt idx="320">
                  <c:v>8.0915322387322113E-3</c:v>
                </c:pt>
                <c:pt idx="321">
                  <c:v>8.099682934950064E-3</c:v>
                </c:pt>
                <c:pt idx="322">
                  <c:v>8.1078183371454064E-3</c:v>
                </c:pt>
                <c:pt idx="323">
                  <c:v>8.1159385078203462E-3</c:v>
                </c:pt>
                <c:pt idx="324">
                  <c:v>8.1240435089279459E-3</c:v>
                </c:pt>
                <c:pt idx="325">
                  <c:v>8.1321334018801539E-3</c:v>
                </c:pt>
                <c:pt idx="326">
                  <c:v>8.1402082475555918E-3</c:v>
                </c:pt>
                <c:pt idx="327">
                  <c:v>8.1482681063072288E-3</c:v>
                </c:pt>
                <c:pt idx="328">
                  <c:v>8.156313037969919E-3</c:v>
                </c:pt>
                <c:pt idx="329">
                  <c:v>8.1643431018677999E-3</c:v>
                </c:pt>
                <c:pt idx="330">
                  <c:v>8.172358356821589E-3</c:v>
                </c:pt>
                <c:pt idx="331">
                  <c:v>8.1803588611557409E-3</c:v>
                </c:pt>
                <c:pt idx="332">
                  <c:v>8.1883446727054887E-3</c:v>
                </c:pt>
                <c:pt idx="333">
                  <c:v>8.1963158488237708E-3</c:v>
                </c:pt>
                <c:pt idx="334">
                  <c:v>8.2042724463880431E-3</c:v>
                </c:pt>
                <c:pt idx="335">
                  <c:v>8.2122145218069646E-3</c:v>
                </c:pt>
                <c:pt idx="336">
                  <c:v>8.2201421310269876E-3</c:v>
                </c:pt>
                <c:pt idx="337">
                  <c:v>8.2280553295388283E-3</c:v>
                </c:pt>
                <c:pt idx="338">
                  <c:v>8.2359541723838244E-3</c:v>
                </c:pt>
                <c:pt idx="339">
                  <c:v>8.2438387141602065E-3</c:v>
                </c:pt>
                <c:pt idx="340">
                  <c:v>8.2517090090292421E-3</c:v>
                </c:pt>
                <c:pt idx="341">
                  <c:v>8.2595651107212863E-3</c:v>
                </c:pt>
                <c:pt idx="342">
                  <c:v>8.2674070725417305E-3</c:v>
                </c:pt>
                <c:pt idx="343">
                  <c:v>8.275234947376869E-3</c:v>
                </c:pt>
                <c:pt idx="344">
                  <c:v>8.2830487876996272E-3</c:v>
                </c:pt>
                <c:pt idx="345">
                  <c:v>8.2908486455752443E-3</c:v>
                </c:pt>
                <c:pt idx="346">
                  <c:v>8.2986345726668142E-3</c:v>
                </c:pt>
                <c:pt idx="347">
                  <c:v>8.3064066202407812E-3</c:v>
                </c:pt>
                <c:pt idx="348">
                  <c:v>8.3141648391722948E-3</c:v>
                </c:pt>
                <c:pt idx="349">
                  <c:v>8.3219092799505286E-3</c:v>
                </c:pt>
                <c:pt idx="350">
                  <c:v>8.3296399926838585E-3</c:v>
                </c:pt>
                <c:pt idx="351">
                  <c:v>8.3373570271049972E-3</c:v>
                </c:pt>
                <c:pt idx="352">
                  <c:v>8.3450604325760198E-3</c:v>
                </c:pt>
                <c:pt idx="353">
                  <c:v>8.3527502580933149E-3</c:v>
                </c:pt>
                <c:pt idx="354">
                  <c:v>8.3604265522924555E-3</c:v>
                </c:pt>
                <c:pt idx="355">
                  <c:v>8.3680893634529834E-3</c:v>
                </c:pt>
                <c:pt idx="356">
                  <c:v>8.3757387395031191E-3</c:v>
                </c:pt>
                <c:pt idx="357">
                  <c:v>8.3833747280243898E-3</c:v>
                </c:pt>
                <c:pt idx="358">
                  <c:v>8.3909973762561901E-3</c:v>
                </c:pt>
                <c:pt idx="359">
                  <c:v>8.3986067311002579E-3</c:v>
                </c:pt>
                <c:pt idx="360">
                  <c:v>8.40620283912508E-3</c:v>
                </c:pt>
                <c:pt idx="361">
                  <c:v>8.4137857465702293E-3</c:v>
                </c:pt>
                <c:pt idx="362">
                  <c:v>8.4213554993506287E-3</c:v>
                </c:pt>
                <c:pt idx="363">
                  <c:v>8.4289121430607353E-3</c:v>
                </c:pt>
                <c:pt idx="364">
                  <c:v>8.4364557229786724E-3</c:v>
                </c:pt>
                <c:pt idx="365">
                  <c:v>8.4439862840702887E-3</c:v>
                </c:pt>
                <c:pt idx="366">
                  <c:v>8.451503870993143E-3</c:v>
                </c:pt>
                <c:pt idx="367">
                  <c:v>8.4590085281004285E-3</c:v>
                </c:pt>
                <c:pt idx="368">
                  <c:v>8.466500299444837E-3</c:v>
                </c:pt>
                <c:pt idx="369">
                  <c:v>8.4739792287823589E-3</c:v>
                </c:pt>
                <c:pt idx="370">
                  <c:v>8.4814453595760207E-3</c:v>
                </c:pt>
                <c:pt idx="371">
                  <c:v>8.4888987349995542E-3</c:v>
                </c:pt>
                <c:pt idx="372">
                  <c:v>8.4963393979410138E-3</c:v>
                </c:pt>
                <c:pt idx="373">
                  <c:v>8.5037673910063408E-3</c:v>
                </c:pt>
                <c:pt idx="374">
                  <c:v>8.5111827565228591E-3</c:v>
                </c:pt>
                <c:pt idx="375">
                  <c:v>8.51858553654271E-3</c:v>
                </c:pt>
                <c:pt idx="376">
                  <c:v>8.5259757728462574E-3</c:v>
                </c:pt>
                <c:pt idx="377">
                  <c:v>8.5333535069453993E-3</c:v>
                </c:pt>
                <c:pt idx="378">
                  <c:v>8.5407187800868607E-3</c:v>
                </c:pt>
                <c:pt idx="379">
                  <c:v>8.5480716332554194E-3</c:v>
                </c:pt>
                <c:pt idx="380">
                  <c:v>8.5554121071770711E-3</c:v>
                </c:pt>
                <c:pt idx="381">
                  <c:v>8.5627402423221581E-3</c:v>
                </c:pt>
                <c:pt idx="382">
                  <c:v>8.5700560789084383E-3</c:v>
                </c:pt>
                <c:pt idx="383">
                  <c:v>8.5773596569041106E-3</c:v>
                </c:pt>
                <c:pt idx="384">
                  <c:v>8.5846510160307952E-3</c:v>
                </c:pt>
                <c:pt idx="385">
                  <c:v>8.5919301957664493E-3</c:v>
                </c:pt>
                <c:pt idx="386">
                  <c:v>8.599197235348249E-3</c:v>
                </c:pt>
                <c:pt idx="387">
                  <c:v>8.606452173775439E-3</c:v>
                </c:pt>
                <c:pt idx="388">
                  <c:v>8.6136950498121017E-3</c:v>
                </c:pt>
                <c:pt idx="389">
                  <c:v>8.6209259019899079E-3</c:v>
                </c:pt>
                <c:pt idx="390">
                  <c:v>8.6281447686108251E-3</c:v>
                </c:pt>
                <c:pt idx="391">
                  <c:v>8.635351687749768E-3</c:v>
                </c:pt>
                <c:pt idx="392">
                  <c:v>8.642546697257213E-3</c:v>
                </c:pt>
                <c:pt idx="393">
                  <c:v>8.6497298347617824E-3</c:v>
                </c:pt>
                <c:pt idx="394">
                  <c:v>8.6569011376727602E-3</c:v>
                </c:pt>
                <c:pt idx="395">
                  <c:v>8.6640606431826056E-3</c:v>
                </c:pt>
                <c:pt idx="396">
                  <c:v>8.6712083882693938E-3</c:v>
                </c:pt>
                <c:pt idx="397">
                  <c:v>8.6783444096992356E-3</c:v>
                </c:pt>
                <c:pt idx="398">
                  <c:v>8.6854687440286512E-3</c:v>
                </c:pt>
                <c:pt idx="399">
                  <c:v>8.6925814276069165E-3</c:v>
                </c:pt>
                <c:pt idx="400">
                  <c:v>8.6996824965783585E-3</c:v>
                </c:pt>
                <c:pt idx="401">
                  <c:v>8.7067719868846316E-3</c:v>
                </c:pt>
                <c:pt idx="402">
                  <c:v>8.7138499342669373E-3</c:v>
                </c:pt>
                <c:pt idx="403">
                  <c:v>8.7209163742682366E-3</c:v>
                </c:pt>
                <c:pt idx="404">
                  <c:v>8.7279713422353938E-3</c:v>
                </c:pt>
                <c:pt idx="405">
                  <c:v>8.7350148733213191E-3</c:v>
                </c:pt>
                <c:pt idx="406">
                  <c:v>8.7420470024870568E-3</c:v>
                </c:pt>
                <c:pt idx="407">
                  <c:v>8.7490677645038571E-3</c:v>
                </c:pt>
                <c:pt idx="408">
                  <c:v>8.7560771939551914E-3</c:v>
                </c:pt>
                <c:pt idx="409">
                  <c:v>8.7630753252387703E-3</c:v>
                </c:pt>
                <c:pt idx="410">
                  <c:v>8.7700621925684962E-3</c:v>
                </c:pt>
                <c:pt idx="411">
                  <c:v>8.7770378299764154E-3</c:v>
                </c:pt>
                <c:pt idx="412">
                  <c:v>8.7840022713146122E-3</c:v>
                </c:pt>
                <c:pt idx="413">
                  <c:v>8.7909555502570999E-3</c:v>
                </c:pt>
                <c:pt idx="414">
                  <c:v>8.7978977003016628E-3</c:v>
                </c:pt>
                <c:pt idx="415">
                  <c:v>8.804828754771685E-3</c:v>
                </c:pt>
                <c:pt idx="416">
                  <c:v>8.8117487468179351E-3</c:v>
                </c:pt>
                <c:pt idx="417">
                  <c:v>8.8186577094203477E-3</c:v>
                </c:pt>
                <c:pt idx="418">
                  <c:v>8.8255556753897412E-3</c:v>
                </c:pt>
                <c:pt idx="419">
                  <c:v>8.8324426773695505E-3</c:v>
                </c:pt>
                <c:pt idx="420">
                  <c:v>8.8393187478375043E-3</c:v>
                </c:pt>
                <c:pt idx="421">
                  <c:v>8.8461839191072873E-3</c:v>
                </c:pt>
                <c:pt idx="422">
                  <c:v>8.8530382233301813E-3</c:v>
                </c:pt>
                <c:pt idx="423">
                  <c:v>8.8598816924966694E-3</c:v>
                </c:pt>
                <c:pt idx="424">
                  <c:v>8.8667143584380288E-3</c:v>
                </c:pt>
                <c:pt idx="425">
                  <c:v>8.8735362528278919E-3</c:v>
                </c:pt>
                <c:pt idx="426">
                  <c:v>8.8803474071837869E-3</c:v>
                </c:pt>
                <c:pt idx="427">
                  <c:v>8.8871478528686505E-3</c:v>
                </c:pt>
                <c:pt idx="428">
                  <c:v>8.8939376210923297E-3</c:v>
                </c:pt>
                <c:pt idx="429">
                  <c:v>8.90071674291305E-3</c:v>
                </c:pt>
                <c:pt idx="430">
                  <c:v>8.9074852492388602E-3</c:v>
                </c:pt>
                <c:pt idx="431">
                  <c:v>8.9142431708290702E-3</c:v>
                </c:pt>
                <c:pt idx="432">
                  <c:v>8.9209905382956461E-3</c:v>
                </c:pt>
                <c:pt idx="433">
                  <c:v>8.9277273821046135E-3</c:v>
                </c:pt>
                <c:pt idx="434">
                  <c:v>8.9344537325774E-3</c:v>
                </c:pt>
                <c:pt idx="435">
                  <c:v>8.9411696198922093E-3</c:v>
                </c:pt>
                <c:pt idx="436">
                  <c:v>8.9478750740853152E-3</c:v>
                </c:pt>
                <c:pt idx="437">
                  <c:v>8.9545701250523958E-3</c:v>
                </c:pt>
                <c:pt idx="438">
                  <c:v>8.9612548025498062E-3</c:v>
                </c:pt>
                <c:pt idx="439">
                  <c:v>8.9679291361958458E-3</c:v>
                </c:pt>
                <c:pt idx="440">
                  <c:v>8.9745931554720184E-3</c:v>
                </c:pt>
                <c:pt idx="441">
                  <c:v>8.9812468897242509E-3</c:v>
                </c:pt>
                <c:pt idx="442">
                  <c:v>8.9878903681641208E-3</c:v>
                </c:pt>
                <c:pt idx="443">
                  <c:v>8.994523619870045E-3</c:v>
                </c:pt>
                <c:pt idx="444">
                  <c:v>9.0011466737884519E-3</c:v>
                </c:pt>
                <c:pt idx="445">
                  <c:v>9.0077595587349617E-3</c:v>
                </c:pt>
                <c:pt idx="446">
                  <c:v>9.0143623033955116E-3</c:v>
                </c:pt>
                <c:pt idx="447">
                  <c:v>9.0209549363274993E-3</c:v>
                </c:pt>
                <c:pt idx="448">
                  <c:v>9.02753748596089E-3</c:v>
                </c:pt>
                <c:pt idx="449">
                  <c:v>9.0341099805993138E-3</c:v>
                </c:pt>
                <c:pt idx="450">
                  <c:v>9.0406724484211436E-3</c:v>
                </c:pt>
                <c:pt idx="451">
                  <c:v>9.0472249174805702E-3</c:v>
                </c:pt>
                <c:pt idx="452">
                  <c:v>9.0537674157086436E-3</c:v>
                </c:pt>
                <c:pt idx="453">
                  <c:v>9.0602999709143116E-3</c:v>
                </c:pt>
                <c:pt idx="454">
                  <c:v>9.0668226107854452E-3</c:v>
                </c:pt>
                <c:pt idx="455">
                  <c:v>9.0733353628898415E-3</c:v>
                </c:pt>
                <c:pt idx="456">
                  <c:v>9.0798382546762191E-3</c:v>
                </c:pt>
                <c:pt idx="457">
                  <c:v>9.0863313134751933E-3</c:v>
                </c:pt>
                <c:pt idx="458">
                  <c:v>9.0928145665002489E-3</c:v>
                </c:pt>
                <c:pt idx="459">
                  <c:v>9.0992880408486826E-3</c:v>
                </c:pt>
                <c:pt idx="460">
                  <c:v>9.1057517635025481E-3</c:v>
                </c:pt>
                <c:pt idx="461">
                  <c:v>9.1122057613295844E-3</c:v>
                </c:pt>
                <c:pt idx="462">
                  <c:v>9.1186500610841211E-3</c:v>
                </c:pt>
                <c:pt idx="463">
                  <c:v>9.1250846894079876E-3</c:v>
                </c:pt>
                <c:pt idx="464">
                  <c:v>9.1315096728313908E-3</c:v>
                </c:pt>
                <c:pt idx="465">
                  <c:v>9.137925037773803E-3</c:v>
                </c:pt>
                <c:pt idx="466">
                  <c:v>9.1443308105448179E-3</c:v>
                </c:pt>
                <c:pt idx="467">
                  <c:v>9.15072701734501E-3</c:v>
                </c:pt>
                <c:pt idx="468">
                  <c:v>9.1571136842667628E-3</c:v>
                </c:pt>
                <c:pt idx="469">
                  <c:v>9.163490837295115E-3</c:v>
                </c:pt>
                <c:pt idx="470">
                  <c:v>9.1698585023085692E-3</c:v>
                </c:pt>
                <c:pt idx="471">
                  <c:v>9.1762167050798999E-3</c:v>
                </c:pt>
                <c:pt idx="472">
                  <c:v>9.1825654712769517E-3</c:v>
                </c:pt>
                <c:pt idx="473">
                  <c:v>9.1889048264634284E-3</c:v>
                </c:pt>
                <c:pt idx="474">
                  <c:v>9.1952347960996602E-3</c:v>
                </c:pt>
                <c:pt idx="475">
                  <c:v>9.2015554055433785E-3</c:v>
                </c:pt>
                <c:pt idx="476">
                  <c:v>9.2078666800504676E-3</c:v>
                </c:pt>
                <c:pt idx="477">
                  <c:v>9.2141686447757085E-3</c:v>
                </c:pt>
                <c:pt idx="478">
                  <c:v>9.2204613247735111E-3</c:v>
                </c:pt>
                <c:pt idx="479">
                  <c:v>9.2267447449986568E-3</c:v>
                </c:pt>
                <c:pt idx="480">
                  <c:v>9.2330189303069955E-3</c:v>
                </c:pt>
                <c:pt idx="481">
                  <c:v>9.2392839054561589E-3</c:v>
                </c:pt>
                <c:pt idx="482">
                  <c:v>9.245539695106263E-3</c:v>
                </c:pt>
                <c:pt idx="483">
                  <c:v>9.2517863238205968E-3</c:v>
                </c:pt>
                <c:pt idx="484">
                  <c:v>9.2580238160663002E-3</c:v>
                </c:pt>
                <c:pt idx="485">
                  <c:v>9.2642521962150344E-3</c:v>
                </c:pt>
                <c:pt idx="486">
                  <c:v>9.2704714885436454E-3</c:v>
                </c:pt>
                <c:pt idx="487">
                  <c:v>9.2766817172348255E-3</c:v>
                </c:pt>
                <c:pt idx="488">
                  <c:v>9.2828829063777447E-3</c:v>
                </c:pt>
                <c:pt idx="489">
                  <c:v>9.289075079968713E-3</c:v>
                </c:pt>
                <c:pt idx="490">
                  <c:v>9.2952582619117811E-3</c:v>
                </c:pt>
                <c:pt idx="491">
                  <c:v>9.3014324760193872E-3</c:v>
                </c:pt>
                <c:pt idx="492">
                  <c:v>9.3075977460129588E-3</c:v>
                </c:pt>
                <c:pt idx="493">
                  <c:v>9.3137540955235236E-3</c:v>
                </c:pt>
                <c:pt idx="494">
                  <c:v>9.3199015480923079E-3</c:v>
                </c:pt>
                <c:pt idx="495">
                  <c:v>9.3260401271713332E-3</c:v>
                </c:pt>
                <c:pt idx="496">
                  <c:v>9.3321698561239924E-3</c:v>
                </c:pt>
                <c:pt idx="497">
                  <c:v>9.3382907582256324E-3</c:v>
                </c:pt>
                <c:pt idx="498">
                  <c:v>9.3444028566641284E-3</c:v>
                </c:pt>
                <c:pt idx="499">
                  <c:v>9.3505061745404409E-3</c:v>
                </c:pt>
                <c:pt idx="500">
                  <c:v>9.3566007348691773E-3</c:v>
                </c:pt>
                <c:pt idx="501">
                  <c:v>9.3626865605791389E-3</c:v>
                </c:pt>
                <c:pt idx="502">
                  <c:v>9.3687636745138688E-3</c:v>
                </c:pt>
                <c:pt idx="503">
                  <c:v>9.3748320994321861E-3</c:v>
                </c:pt>
                <c:pt idx="504">
                  <c:v>9.3808918580087081E-3</c:v>
                </c:pt>
                <c:pt idx="505">
                  <c:v>9.3869429728343987E-3</c:v>
                </c:pt>
                <c:pt idx="506">
                  <c:v>9.3929854664170608E-3</c:v>
                </c:pt>
                <c:pt idx="507">
                  <c:v>9.3990193611818672E-3</c:v>
                </c:pt>
                <c:pt idx="508">
                  <c:v>9.4050446794718499E-3</c:v>
                </c:pt>
                <c:pt idx="509">
                  <c:v>9.4110614435484203E-3</c:v>
                </c:pt>
                <c:pt idx="510">
                  <c:v>9.4170696755918448E-3</c:v>
                </c:pt>
                <c:pt idx="511">
                  <c:v>9.4230693977017492E-3</c:v>
                </c:pt>
                <c:pt idx="512">
                  <c:v>9.4290606318975893E-3</c:v>
                </c:pt>
                <c:pt idx="513">
                  <c:v>9.4350434001191381E-3</c:v>
                </c:pt>
                <c:pt idx="514">
                  <c:v>9.4410177242269522E-3</c:v>
                </c:pt>
                <c:pt idx="515">
                  <c:v>9.4469836260028424E-3</c:v>
                </c:pt>
                <c:pt idx="516">
                  <c:v>9.4529411271503366E-3</c:v>
                </c:pt>
                <c:pt idx="517">
                  <c:v>9.4588902492951273E-3</c:v>
                </c:pt>
                <c:pt idx="518">
                  <c:v>9.4648310139855349E-3</c:v>
                </c:pt>
                <c:pt idx="519">
                  <c:v>9.4707634426929466E-3</c:v>
                </c:pt>
                <c:pt idx="520">
                  <c:v>9.476687556812264E-3</c:v>
                </c:pt>
                <c:pt idx="521">
                  <c:v>9.4826033776623294E-3</c:v>
                </c:pt>
                <c:pt idx="522">
                  <c:v>9.4885109264863689E-3</c:v>
                </c:pt>
                <c:pt idx="523">
                  <c:v>9.4944102244524115E-3</c:v>
                </c:pt>
                <c:pt idx="524">
                  <c:v>9.5003012926537182E-3</c:v>
                </c:pt>
                <c:pt idx="525">
                  <c:v>9.5061841521091924E-3</c:v>
                </c:pt>
                <c:pt idx="526">
                  <c:v>9.5120588237638005E-3</c:v>
                </c:pt>
                <c:pt idx="527">
                  <c:v>9.5179253284889773E-3</c:v>
                </c:pt>
                <c:pt idx="528">
                  <c:v>9.5237836870830268E-3</c:v>
                </c:pt>
                <c:pt idx="529">
                  <c:v>9.5296339202715352E-3</c:v>
                </c:pt>
                <c:pt idx="530">
                  <c:v>9.5354760487077524E-3</c:v>
                </c:pt>
                <c:pt idx="531">
                  <c:v>9.5413100929729894E-3</c:v>
                </c:pt>
                <c:pt idx="532">
                  <c:v>9.5471360735770103E-3</c:v>
                </c:pt>
                <c:pt idx="533">
                  <c:v>9.5529540109584136E-3</c:v>
                </c:pt>
                <c:pt idx="534">
                  <c:v>9.5587639254850025E-3</c:v>
                </c:pt>
                <c:pt idx="535">
                  <c:v>9.5645658374541812E-3</c:v>
                </c:pt>
                <c:pt idx="536">
                  <c:v>9.570359767093313E-3</c:v>
                </c:pt>
                <c:pt idx="537">
                  <c:v>9.5761457345600789E-3</c:v>
                </c:pt>
                <c:pt idx="538">
                  <c:v>9.5819237599428682E-3</c:v>
                </c:pt>
                <c:pt idx="539">
                  <c:v>9.5876938632611219E-3</c:v>
                </c:pt>
                <c:pt idx="540">
                  <c:v>9.5934560644656882E-3</c:v>
                </c:pt>
                <c:pt idx="541">
                  <c:v>9.5992103834391853E-3</c:v>
                </c:pt>
                <c:pt idx="542">
                  <c:v>9.6049568399963498E-3</c:v>
                </c:pt>
                <c:pt idx="543">
                  <c:v>9.6106954538843752E-3</c:v>
                </c:pt>
                <c:pt idx="544">
                  <c:v>9.6164262447832691E-3</c:v>
                </c:pt>
                <c:pt idx="545">
                  <c:v>9.6221492323061743E-3</c:v>
                </c:pt>
                <c:pt idx="546">
                  <c:v>9.6278644359997275E-3</c:v>
                </c:pt>
                <c:pt idx="547">
                  <c:v>9.6335718753443791E-3</c:v>
                </c:pt>
                <c:pt idx="548">
                  <c:v>9.6392715697547187E-3</c:v>
                </c:pt>
                <c:pt idx="549">
                  <c:v>9.6449635385798191E-3</c:v>
                </c:pt>
                <c:pt idx="550">
                  <c:v>9.6506478011035447E-3</c:v>
                </c:pt>
                <c:pt idx="551">
                  <c:v>9.6563243765448795E-3</c:v>
                </c:pt>
                <c:pt idx="552">
                  <c:v>9.6619932840582411E-3</c:v>
                </c:pt>
                <c:pt idx="553">
                  <c:v>9.6676545427338053E-3</c:v>
                </c:pt>
                <c:pt idx="554">
                  <c:v>9.6733081715978022E-3</c:v>
                </c:pt>
                <c:pt idx="555">
                  <c:v>9.6789541896128359E-3</c:v>
                </c:pt>
                <c:pt idx="556">
                  <c:v>9.6845926156781913E-3</c:v>
                </c:pt>
                <c:pt idx="557">
                  <c:v>9.690223468630136E-3</c:v>
                </c:pt>
                <c:pt idx="558">
                  <c:v>9.6958467672422118E-3</c:v>
                </c:pt>
                <c:pt idx="559">
                  <c:v>9.7014625302255467E-3</c:v>
                </c:pt>
                <c:pt idx="560">
                  <c:v>9.7070707762291434E-3</c:v>
                </c:pt>
                <c:pt idx="561">
                  <c:v>9.7126715238401683E-3</c:v>
                </c:pt>
                <c:pt idx="562">
                  <c:v>9.7182647915842468E-3</c:v>
                </c:pt>
                <c:pt idx="563">
                  <c:v>9.7238505979257532E-3</c:v>
                </c:pt>
                <c:pt idx="564">
                  <c:v>9.7294289612680825E-3</c:v>
                </c:pt>
                <c:pt idx="565">
                  <c:v>9.734999899953951E-3</c:v>
                </c:pt>
                <c:pt idx="566">
                  <c:v>9.7405634322656615E-3</c:v>
                </c:pt>
                <c:pt idx="567">
                  <c:v>9.7461195764253859E-3</c:v>
                </c:pt>
                <c:pt idx="568">
                  <c:v>9.7516683505954431E-3</c:v>
                </c:pt>
                <c:pt idx="569">
                  <c:v>9.757209772878566E-3</c:v>
                </c:pt>
                <c:pt idx="570">
                  <c:v>9.7627438613181773E-3</c:v>
                </c:pt>
                <c:pt idx="571">
                  <c:v>9.7682706338986531E-3</c:v>
                </c:pt>
                <c:pt idx="572">
                  <c:v>9.7737901085455884E-3</c:v>
                </c:pt>
                <c:pt idx="573">
                  <c:v>9.7793023031260713E-3</c:v>
                </c:pt>
                <c:pt idx="574">
                  <c:v>9.7848072354489255E-3</c:v>
                </c:pt>
                <c:pt idx="575">
                  <c:v>9.7903049232649867E-3</c:v>
                </c:pt>
                <c:pt idx="576">
                  <c:v>9.7957953842673536E-3</c:v>
                </c:pt>
                <c:pt idx="577">
                  <c:v>9.801278636091636E-3</c:v>
                </c:pt>
                <c:pt idx="578">
                  <c:v>9.8067546963162208E-3</c:v>
                </c:pt>
                <c:pt idx="579">
                  <c:v>9.8122235824625141E-3</c:v>
                </c:pt>
                <c:pt idx="580">
                  <c:v>9.817685311995188E-3</c:v>
                </c:pt>
                <c:pt idx="581">
                  <c:v>9.8231399023224353E-3</c:v>
                </c:pt>
                <c:pt idx="582">
                  <c:v>9.8285873707962129E-3</c:v>
                </c:pt>
                <c:pt idx="583">
                  <c:v>9.8340277347124753E-3</c:v>
                </c:pt>
                <c:pt idx="584">
                  <c:v>9.8394610113114248E-3</c:v>
                </c:pt>
                <c:pt idx="585">
                  <c:v>9.8448872177777577E-3</c:v>
                </c:pt>
                <c:pt idx="586">
                  <c:v>9.850306371240878E-3</c:v>
                </c:pt>
                <c:pt idx="587">
                  <c:v>9.8557184887751569E-3</c:v>
                </c:pt>
                <c:pt idx="588">
                  <c:v>9.8611235874001557E-3</c:v>
                </c:pt>
                <c:pt idx="589">
                  <c:v>9.8665216840808558E-3</c:v>
                </c:pt>
                <c:pt idx="590">
                  <c:v>9.8719127957278899E-3</c:v>
                </c:pt>
                <c:pt idx="591">
                  <c:v>9.8772969391977793E-3</c:v>
                </c:pt>
                <c:pt idx="592">
                  <c:v>9.8826741312931492E-3</c:v>
                </c:pt>
                <c:pt idx="593">
                  <c:v>9.8880443887629545E-3</c:v>
                </c:pt>
                <c:pt idx="594">
                  <c:v>9.8934077283027166E-3</c:v>
                </c:pt>
                <c:pt idx="595">
                  <c:v>9.898764166554724E-3</c:v>
                </c:pt>
                <c:pt idx="596">
                  <c:v>9.9041137201082707E-3</c:v>
                </c:pt>
                <c:pt idx="597">
                  <c:v>9.9094564054998599E-3</c:v>
                </c:pt>
                <c:pt idx="598">
                  <c:v>9.9147922392134342E-3</c:v>
                </c:pt>
                <c:pt idx="599">
                  <c:v>9.9201212376805858E-3</c:v>
                </c:pt>
                <c:pt idx="600">
                  <c:v>9.9254434172807628E-3</c:v>
                </c:pt>
                <c:pt idx="601">
                  <c:v>9.9307587943414932E-3</c:v>
                </c:pt>
                <c:pt idx="602">
                  <c:v>9.9360673851385858E-3</c:v>
                </c:pt>
                <c:pt idx="603">
                  <c:v>9.9413692058963454E-3</c:v>
                </c:pt>
                <c:pt idx="604">
                  <c:v>9.9466642727877828E-3</c:v>
                </c:pt>
                <c:pt idx="605">
                  <c:v>9.951952601934811E-3</c:v>
                </c:pt>
                <c:pt idx="606">
                  <c:v>9.9572342094084582E-3</c:v>
                </c:pt>
                <c:pt idx="607">
                  <c:v>9.9625091112290707E-3</c:v>
                </c:pt>
                <c:pt idx="608">
                  <c:v>9.9677773233665147E-3</c:v>
                </c:pt>
                <c:pt idx="609">
                  <c:v>9.9730388617403666E-3</c:v>
                </c:pt>
                <c:pt idx="610">
                  <c:v>9.978293742220137E-3</c:v>
                </c:pt>
                <c:pt idx="611">
                  <c:v>9.983541980625437E-3</c:v>
                </c:pt>
                <c:pt idx="612">
                  <c:v>9.9887835927262043E-3</c:v>
                </c:pt>
                <c:pt idx="613">
                  <c:v>9.9940185942428792E-3</c:v>
                </c:pt>
                <c:pt idx="614">
                  <c:v>9.9992470008466033E-3</c:v>
                </c:pt>
                <c:pt idx="615">
                  <c:v>1.0004468828159413E-2</c:v>
                </c:pt>
                <c:pt idx="616">
                  <c:v>1.0009684091754439E-2</c:v>
                </c:pt>
                <c:pt idx="617">
                  <c:v>1.0014892807156082E-2</c:v>
                </c:pt>
                <c:pt idx="618">
                  <c:v>1.0020094989840212E-2</c:v>
                </c:pt>
                <c:pt idx="619">
                  <c:v>1.0025290655234354E-2</c:v>
                </c:pt>
                <c:pt idx="620">
                  <c:v>1.0030479818717873E-2</c:v>
                </c:pt>
                <c:pt idx="621">
                  <c:v>1.0035662495622157E-2</c:v>
                </c:pt>
                <c:pt idx="622">
                  <c:v>1.0040838701230809E-2</c:v>
                </c:pt>
                <c:pt idx="623">
                  <c:v>1.0046008450779827E-2</c:v>
                </c:pt>
                <c:pt idx="624">
                  <c:v>1.0051171759457779E-2</c:v>
                </c:pt>
                <c:pt idx="625">
                  <c:v>1.0056328642405993E-2</c:v>
                </c:pt>
                <c:pt idx="626">
                  <c:v>1.0061479114718731E-2</c:v>
                </c:pt>
                <c:pt idx="627">
                  <c:v>1.0066623191443372E-2</c:v>
                </c:pt>
                <c:pt idx="628">
                  <c:v>1.0071760887580588E-2</c:v>
                </c:pt>
                <c:pt idx="629">
                  <c:v>1.0076892218084518E-2</c:v>
                </c:pt>
                <c:pt idx="630">
                  <c:v>1.0082017197862945E-2</c:v>
                </c:pt>
                <c:pt idx="631">
                  <c:v>1.0087135841777471E-2</c:v>
                </c:pt>
                <c:pt idx="632">
                  <c:v>1.0092248164643687E-2</c:v>
                </c:pt>
                <c:pt idx="633">
                  <c:v>1.0097354181231356E-2</c:v>
                </c:pt>
                <c:pt idx="634">
                  <c:v>1.0102453906264569E-2</c:v>
                </c:pt>
                <c:pt idx="635">
                  <c:v>1.0107547354421922E-2</c:v>
                </c:pt>
                <c:pt idx="636">
                  <c:v>1.0112634540336693E-2</c:v>
                </c:pt>
                <c:pt idx="637">
                  <c:v>1.011771547859699E-2</c:v>
                </c:pt>
                <c:pt idx="638">
                  <c:v>1.0122790183745947E-2</c:v>
                </c:pt>
                <c:pt idx="639">
                  <c:v>1.0127858670281861E-2</c:v>
                </c:pt>
                <c:pt idx="640">
                  <c:v>1.0132920952658379E-2</c:v>
                </c:pt>
                <c:pt idx="641">
                  <c:v>1.0137977045284654E-2</c:v>
                </c:pt>
                <c:pt idx="642">
                  <c:v>1.0143026962525501E-2</c:v>
                </c:pt>
                <c:pt idx="643">
                  <c:v>1.0148070718701578E-2</c:v>
                </c:pt>
                <c:pt idx="644">
                  <c:v>1.0153108328089527E-2</c:v>
                </c:pt>
                <c:pt idx="645">
                  <c:v>1.0158139804922153E-2</c:v>
                </c:pt>
                <c:pt idx="646">
                  <c:v>1.0163165163388567E-2</c:v>
                </c:pt>
                <c:pt idx="647">
                  <c:v>1.0168184417634363E-2</c:v>
                </c:pt>
                <c:pt idx="648">
                  <c:v>1.0173197581761757E-2</c:v>
                </c:pt>
                <c:pt idx="649">
                  <c:v>1.0178204669829761E-2</c:v>
                </c:pt>
                <c:pt idx="650">
                  <c:v>1.018320569585433E-2</c:v>
                </c:pt>
                <c:pt idx="651">
                  <c:v>1.0188200673808516E-2</c:v>
                </c:pt>
                <c:pt idx="652">
                  <c:v>1.019318961762263E-2</c:v>
                </c:pt>
                <c:pt idx="653">
                  <c:v>1.0198172541184396E-2</c:v>
                </c:pt>
                <c:pt idx="654">
                  <c:v>1.0203149458339089E-2</c:v>
                </c:pt>
                <c:pt idx="655">
                  <c:v>1.0208120382889711E-2</c:v>
                </c:pt>
                <c:pt idx="656">
                  <c:v>1.0213085328597118E-2</c:v>
                </c:pt>
                <c:pt idx="657">
                  <c:v>1.0218044309180193E-2</c:v>
                </c:pt>
                <c:pt idx="658">
                  <c:v>1.0222997338315977E-2</c:v>
                </c:pt>
                <c:pt idx="659">
                  <c:v>1.0227944429639832E-2</c:v>
                </c:pt>
                <c:pt idx="660">
                  <c:v>1.0232885596745584E-2</c:v>
                </c:pt>
                <c:pt idx="661">
                  <c:v>1.0237820853185663E-2</c:v>
                </c:pt>
                <c:pt idx="662">
                  <c:v>1.0242750212471261E-2</c:v>
                </c:pt>
                <c:pt idx="663">
                  <c:v>1.024767368807248E-2</c:v>
                </c:pt>
                <c:pt idx="664">
                  <c:v>1.025259129341846E-2</c:v>
                </c:pt>
                <c:pt idx="665">
                  <c:v>1.025750304189754E-2</c:v>
                </c:pt>
                <c:pt idx="666">
                  <c:v>1.0262408946857404E-2</c:v>
                </c:pt>
                <c:pt idx="667">
                  <c:v>1.0267309021605203E-2</c:v>
                </c:pt>
                <c:pt idx="668">
                  <c:v>1.0272203279407715E-2</c:v>
                </c:pt>
                <c:pt idx="669">
                  <c:v>1.0277091733491488E-2</c:v>
                </c:pt>
                <c:pt idx="670">
                  <c:v>1.0281974397042972E-2</c:v>
                </c:pt>
                <c:pt idx="671">
                  <c:v>1.0286851283208666E-2</c:v>
                </c:pt>
                <c:pt idx="672">
                  <c:v>1.0291722405095245E-2</c:v>
                </c:pt>
                <c:pt idx="673">
                  <c:v>1.0296587775769719E-2</c:v>
                </c:pt>
                <c:pt idx="674">
                  <c:v>1.0301447408259555E-2</c:v>
                </c:pt>
                <c:pt idx="675">
                  <c:v>1.0306301315552822E-2</c:v>
                </c:pt>
                <c:pt idx="676">
                  <c:v>1.0311149510598324E-2</c:v>
                </c:pt>
                <c:pt idx="677">
                  <c:v>1.0315992006305742E-2</c:v>
                </c:pt>
                <c:pt idx="678">
                  <c:v>1.0320828815545758E-2</c:v>
                </c:pt>
                <c:pt idx="679">
                  <c:v>1.0325659951150206E-2</c:v>
                </c:pt>
                <c:pt idx="680">
                  <c:v>1.0330485425912198E-2</c:v>
                </c:pt>
                <c:pt idx="681">
                  <c:v>1.033530525258625E-2</c:v>
                </c:pt>
                <c:pt idx="682">
                  <c:v>1.0340119443888426E-2</c:v>
                </c:pt>
                <c:pt idx="683">
                  <c:v>1.0344928012496474E-2</c:v>
                </c:pt>
                <c:pt idx="684">
                  <c:v>1.0349730971049942E-2</c:v>
                </c:pt>
                <c:pt idx="685">
                  <c:v>1.0354528332150318E-2</c:v>
                </c:pt>
                <c:pt idx="686">
                  <c:v>1.0359320108361166E-2</c:v>
                </c:pt>
                <c:pt idx="687">
                  <c:v>1.0364106312208252E-2</c:v>
                </c:pt>
                <c:pt idx="688">
                  <c:v>1.0368886956179667E-2</c:v>
                </c:pt>
                <c:pt idx="689">
                  <c:v>1.0373662052725963E-2</c:v>
                </c:pt>
                <c:pt idx="690">
                  <c:v>1.0378431614260279E-2</c:v>
                </c:pt>
                <c:pt idx="691">
                  <c:v>1.0383195653158464E-2</c:v>
                </c:pt>
                <c:pt idx="692">
                  <c:v>1.0387954181759217E-2</c:v>
                </c:pt>
                <c:pt idx="693">
                  <c:v>1.0392707212364202E-2</c:v>
                </c:pt>
                <c:pt idx="694">
                  <c:v>1.0397454757238175E-2</c:v>
                </c:pt>
                <c:pt idx="695">
                  <c:v>1.0402196828609113E-2</c:v>
                </c:pt>
                <c:pt idx="696">
                  <c:v>1.040693343866834E-2</c:v>
                </c:pt>
                <c:pt idx="697">
                  <c:v>1.0411664599570641E-2</c:v>
                </c:pt>
                <c:pt idx="698">
                  <c:v>1.04163903234344E-2</c:v>
                </c:pt>
                <c:pt idx="699">
                  <c:v>1.0421110622341717E-2</c:v>
                </c:pt>
                <c:pt idx="700">
                  <c:v>1.0425825508338527E-2</c:v>
                </c:pt>
                <c:pt idx="701">
                  <c:v>1.0430534993434723E-2</c:v>
                </c:pt>
                <c:pt idx="702">
                  <c:v>1.0435239089604286E-2</c:v>
                </c:pt>
                <c:pt idx="703">
                  <c:v>1.0439937808785393E-2</c:v>
                </c:pt>
                <c:pt idx="704">
                  <c:v>1.0444631162880547E-2</c:v>
                </c:pt>
                <c:pt idx="705">
                  <c:v>1.0449319163756698E-2</c:v>
                </c:pt>
                <c:pt idx="706">
                  <c:v>1.0454001823245351E-2</c:v>
                </c:pt>
                <c:pt idx="707">
                  <c:v>1.0458679153142698E-2</c:v>
                </c:pt>
                <c:pt idx="708">
                  <c:v>1.0463351165209732E-2</c:v>
                </c:pt>
                <c:pt idx="709">
                  <c:v>1.0468017871172358E-2</c:v>
                </c:pt>
                <c:pt idx="710">
                  <c:v>1.0472679282721524E-2</c:v>
                </c:pt>
                <c:pt idx="711">
                  <c:v>1.0477335411513321E-2</c:v>
                </c:pt>
                <c:pt idx="712">
                  <c:v>1.048198626916912E-2</c:v>
                </c:pt>
                <c:pt idx="713">
                  <c:v>1.0486631867275666E-2</c:v>
                </c:pt>
                <c:pt idx="714">
                  <c:v>1.0491272217385213E-2</c:v>
                </c:pt>
                <c:pt idx="715">
                  <c:v>1.0495907331015627E-2</c:v>
                </c:pt>
                <c:pt idx="716">
                  <c:v>1.05005372196505E-2</c:v>
                </c:pt>
                <c:pt idx="717">
                  <c:v>1.0505161894739276E-2</c:v>
                </c:pt>
                <c:pt idx="718">
                  <c:v>1.0509781367697349E-2</c:v>
                </c:pt>
                <c:pt idx="719">
                  <c:v>1.0514395649906191E-2</c:v>
                </c:pt>
                <c:pt idx="720">
                  <c:v>1.0519004752713447E-2</c:v>
                </c:pt>
                <c:pt idx="721">
                  <c:v>1.0523608687433067E-2</c:v>
                </c:pt>
                <c:pt idx="722">
                  <c:v>1.0528207465345404E-2</c:v>
                </c:pt>
                <c:pt idx="723">
                  <c:v>1.0532801097697331E-2</c:v>
                </c:pt>
                <c:pt idx="724">
                  <c:v>1.053738959570235E-2</c:v>
                </c:pt>
                <c:pt idx="725">
                  <c:v>1.0541972970540702E-2</c:v>
                </c:pt>
                <c:pt idx="726">
                  <c:v>1.0546551233359474E-2</c:v>
                </c:pt>
                <c:pt idx="727">
                  <c:v>1.0551124395272723E-2</c:v>
                </c:pt>
                <c:pt idx="728">
                  <c:v>1.0555692467361563E-2</c:v>
                </c:pt>
                <c:pt idx="729">
                  <c:v>1.0560255460674293E-2</c:v>
                </c:pt>
                <c:pt idx="730">
                  <c:v>1.0564813386226489E-2</c:v>
                </c:pt>
                <c:pt idx="731">
                  <c:v>1.0569366255001128E-2</c:v>
                </c:pt>
                <c:pt idx="732">
                  <c:v>1.0573914077948681E-2</c:v>
                </c:pt>
                <c:pt idx="733">
                  <c:v>1.0578456865987232E-2</c:v>
                </c:pt>
                <c:pt idx="734">
                  <c:v>1.0582994630002571E-2</c:v>
                </c:pt>
                <c:pt idx="735">
                  <c:v>1.0587527380848316E-2</c:v>
                </c:pt>
                <c:pt idx="736">
                  <c:v>1.0592055129346006E-2</c:v>
                </c:pt>
                <c:pt idx="737">
                  <c:v>1.0596577886285206E-2</c:v>
                </c:pt>
                <c:pt idx="738">
                  <c:v>1.0601095662423626E-2</c:v>
                </c:pt>
                <c:pt idx="739">
                  <c:v>1.0605608468487208E-2</c:v>
                </c:pt>
                <c:pt idx="740">
                  <c:v>1.0610116315170245E-2</c:v>
                </c:pt>
                <c:pt idx="741">
                  <c:v>1.0614619213135472E-2</c:v>
                </c:pt>
                <c:pt idx="742">
                  <c:v>1.0619117173014175E-2</c:v>
                </c:pt>
                <c:pt idx="743">
                  <c:v>1.0623610205406293E-2</c:v>
                </c:pt>
                <c:pt idx="744">
                  <c:v>1.0628098320880528E-2</c:v>
                </c:pt>
                <c:pt idx="745">
                  <c:v>1.0632581529974429E-2</c:v>
                </c:pt>
                <c:pt idx="746">
                  <c:v>1.0637059843194515E-2</c:v>
                </c:pt>
                <c:pt idx="747">
                  <c:v>1.0641533271016359E-2</c:v>
                </c:pt>
                <c:pt idx="748">
                  <c:v>1.0646001823884699E-2</c:v>
                </c:pt>
                <c:pt idx="749">
                  <c:v>1.0650465512213532E-2</c:v>
                </c:pt>
                <c:pt idx="750">
                  <c:v>1.0654924346386223E-2</c:v>
                </c:pt>
                <c:pt idx="751">
                  <c:v>1.0659378336755594E-2</c:v>
                </c:pt>
                <c:pt idx="752">
                  <c:v>1.0663827493644029E-2</c:v>
                </c:pt>
                <c:pt idx="753">
                  <c:v>1.0668271827343579E-2</c:v>
                </c:pt>
                <c:pt idx="754">
                  <c:v>1.0672711348116043E-2</c:v>
                </c:pt>
                <c:pt idx="755">
                  <c:v>1.0677146066193084E-2</c:v>
                </c:pt>
                <c:pt idx="756">
                  <c:v>1.0681575991776321E-2</c:v>
                </c:pt>
                <c:pt idx="757">
                  <c:v>1.0686001135037423E-2</c:v>
                </c:pt>
                <c:pt idx="758">
                  <c:v>1.0690421506118208E-2</c:v>
                </c:pt>
                <c:pt idx="759">
                  <c:v>1.0694837115130744E-2</c:v>
                </c:pt>
                <c:pt idx="760">
                  <c:v>1.0699247972157442E-2</c:v>
                </c:pt>
                <c:pt idx="761">
                  <c:v>1.0703654087251145E-2</c:v>
                </c:pt>
                <c:pt idx="762">
                  <c:v>1.070805547043524E-2</c:v>
                </c:pt>
                <c:pt idx="763">
                  <c:v>1.0712452131703741E-2</c:v>
                </c:pt>
                <c:pt idx="764">
                  <c:v>1.071684408102138E-2</c:v>
                </c:pt>
                <c:pt idx="765">
                  <c:v>1.072123132832372E-2</c:v>
                </c:pt>
                <c:pt idx="766">
                  <c:v>1.072561388351723E-2</c:v>
                </c:pt>
                <c:pt idx="767">
                  <c:v>1.0729991756479393E-2</c:v>
                </c:pt>
                <c:pt idx="768">
                  <c:v>1.073436495705879E-2</c:v>
                </c:pt>
                <c:pt idx="769">
                  <c:v>1.0738733495075195E-2</c:v>
                </c:pt>
                <c:pt idx="770">
                  <c:v>1.0743097380319673E-2</c:v>
                </c:pt>
                <c:pt idx="771">
                  <c:v>1.0747456622554673E-2</c:v>
                </c:pt>
                <c:pt idx="772">
                  <c:v>1.0751811231514107E-2</c:v>
                </c:pt>
                <c:pt idx="773">
                  <c:v>1.0756161216903459E-2</c:v>
                </c:pt>
                <c:pt idx="774">
                  <c:v>1.0760506588399867E-2</c:v>
                </c:pt>
                <c:pt idx="775">
                  <c:v>1.0764847355652219E-2</c:v>
                </c:pt>
                <c:pt idx="776">
                  <c:v>1.0769183528281235E-2</c:v>
                </c:pt>
                <c:pt idx="777">
                  <c:v>1.0773515115879569E-2</c:v>
                </c:pt>
                <c:pt idx="778">
                  <c:v>1.0777842128011901E-2</c:v>
                </c:pt>
                <c:pt idx="779">
                  <c:v>1.0782164574215002E-2</c:v>
                </c:pt>
                <c:pt idx="780">
                  <c:v>1.0786482463997861E-2</c:v>
                </c:pt>
                <c:pt idx="781">
                  <c:v>1.0790795806841743E-2</c:v>
                </c:pt>
                <c:pt idx="782">
                  <c:v>1.0795104612200292E-2</c:v>
                </c:pt>
                <c:pt idx="783">
                  <c:v>1.0799408889499623E-2</c:v>
                </c:pt>
                <c:pt idx="784">
                  <c:v>1.0803708648138403E-2</c:v>
                </c:pt>
                <c:pt idx="785">
                  <c:v>1.080800389748794E-2</c:v>
                </c:pt>
                <c:pt idx="786">
                  <c:v>1.0812294646892271E-2</c:v>
                </c:pt>
                <c:pt idx="787">
                  <c:v>1.081658090566825E-2</c:v>
                </c:pt>
                <c:pt idx="788">
                  <c:v>1.0820862683105642E-2</c:v>
                </c:pt>
                <c:pt idx="789">
                  <c:v>1.0825139988467196E-2</c:v>
                </c:pt>
                <c:pt idx="790">
                  <c:v>1.0829412830988741E-2</c:v>
                </c:pt>
                <c:pt idx="791">
                  <c:v>1.0833681219879276E-2</c:v>
                </c:pt>
                <c:pt idx="792">
                  <c:v>1.0837945164321036E-2</c:v>
                </c:pt>
                <c:pt idx="793">
                  <c:v>1.0842204673469608E-2</c:v>
                </c:pt>
                <c:pt idx="794">
                  <c:v>1.0846459756453986E-2</c:v>
                </c:pt>
                <c:pt idx="795">
                  <c:v>1.0850710422376678E-2</c:v>
                </c:pt>
                <c:pt idx="796">
                  <c:v>1.0854956680313782E-2</c:v>
                </c:pt>
                <c:pt idx="797">
                  <c:v>1.0859198539315065E-2</c:v>
                </c:pt>
                <c:pt idx="798">
                  <c:v>1.0863436008404061E-2</c:v>
                </c:pt>
                <c:pt idx="799">
                  <c:v>1.0867669096578141E-2</c:v>
                </c:pt>
                <c:pt idx="800">
                  <c:v>1.0871897812808602E-2</c:v>
                </c:pt>
                <c:pt idx="801">
                  <c:v>1.0876122166040756E-2</c:v>
                </c:pt>
                <c:pt idx="802">
                  <c:v>1.0880342165194004E-2</c:v>
                </c:pt>
                <c:pt idx="803">
                  <c:v>1.0884557819161918E-2</c:v>
                </c:pt>
                <c:pt idx="804">
                  <c:v>1.0888769136812337E-2</c:v>
                </c:pt>
                <c:pt idx="805">
                  <c:v>1.0892976126987428E-2</c:v>
                </c:pt>
                <c:pt idx="806">
                  <c:v>1.089717879850379E-2</c:v>
                </c:pt>
                <c:pt idx="807">
                  <c:v>1.0901377160152517E-2</c:v>
                </c:pt>
                <c:pt idx="808">
                  <c:v>1.0905571220699295E-2</c:v>
                </c:pt>
                <c:pt idx="809">
                  <c:v>1.0909760988884465E-2</c:v>
                </c:pt>
                <c:pt idx="810">
                  <c:v>1.0913946473423119E-2</c:v>
                </c:pt>
                <c:pt idx="811">
                  <c:v>1.0918127683005175E-2</c:v>
                </c:pt>
                <c:pt idx="812">
                  <c:v>1.0922304626295462E-2</c:v>
                </c:pt>
                <c:pt idx="813">
                  <c:v>1.0926477311933785E-2</c:v>
                </c:pt>
                <c:pt idx="814">
                  <c:v>1.093064574853502E-2</c:v>
                </c:pt>
                <c:pt idx="815">
                  <c:v>1.093480994468919E-2</c:v>
                </c:pt>
                <c:pt idx="816">
                  <c:v>1.0938969908961533E-2</c:v>
                </c:pt>
                <c:pt idx="817">
                  <c:v>1.0943125649892603E-2</c:v>
                </c:pt>
                <c:pt idx="818">
                  <c:v>1.0947277175998322E-2</c:v>
                </c:pt>
                <c:pt idx="819">
                  <c:v>1.0951424495770077E-2</c:v>
                </c:pt>
                <c:pt idx="820">
                  <c:v>1.0955567617674798E-2</c:v>
                </c:pt>
                <c:pt idx="821">
                  <c:v>1.0959706550155018E-2</c:v>
                </c:pt>
                <c:pt idx="822">
                  <c:v>1.0963841301628974E-2</c:v>
                </c:pt>
                <c:pt idx="823">
                  <c:v>1.0967971880490661E-2</c:v>
                </c:pt>
                <c:pt idx="824">
                  <c:v>1.0972098295109927E-2</c:v>
                </c:pt>
                <c:pt idx="825">
                  <c:v>1.0976220553832546E-2</c:v>
                </c:pt>
                <c:pt idx="826">
                  <c:v>1.0980338664980287E-2</c:v>
                </c:pt>
                <c:pt idx="827">
                  <c:v>1.0984452636850989E-2</c:v>
                </c:pt>
                <c:pt idx="828">
                  <c:v>1.0988562477718655E-2</c:v>
                </c:pt>
                <c:pt idx="829">
                  <c:v>1.0992668195833505E-2</c:v>
                </c:pt>
                <c:pt idx="830">
                  <c:v>1.0996769799422063E-2</c:v>
                </c:pt>
                <c:pt idx="831">
                  <c:v>1.1000867296687237E-2</c:v>
                </c:pt>
                <c:pt idx="832">
                  <c:v>1.1004960695808377E-2</c:v>
                </c:pt>
                <c:pt idx="833">
                  <c:v>1.1009050004941363E-2</c:v>
                </c:pt>
                <c:pt idx="834">
                  <c:v>1.101313523221868E-2</c:v>
                </c:pt>
                <c:pt idx="835">
                  <c:v>1.1017216385749486E-2</c:v>
                </c:pt>
                <c:pt idx="836">
                  <c:v>1.1021293473619687E-2</c:v>
                </c:pt>
                <c:pt idx="837">
                  <c:v>1.1025366503892011E-2</c:v>
                </c:pt>
                <c:pt idx="838">
                  <c:v>1.1029435484606085E-2</c:v>
                </c:pt>
                <c:pt idx="839">
                  <c:v>1.10335004237785E-2</c:v>
                </c:pt>
                <c:pt idx="840">
                  <c:v>1.103756132940289E-2</c:v>
                </c:pt>
                <c:pt idx="841">
                  <c:v>1.1041618209450012E-2</c:v>
                </c:pt>
                <c:pt idx="842">
                  <c:v>1.1045671071867795E-2</c:v>
                </c:pt>
                <c:pt idx="843">
                  <c:v>1.1049719924581439E-2</c:v>
                </c:pt>
                <c:pt idx="844">
                  <c:v>1.1053764775493469E-2</c:v>
                </c:pt>
                <c:pt idx="845">
                  <c:v>1.1057805632483811E-2</c:v>
                </c:pt>
                <c:pt idx="846">
                  <c:v>1.106184250340987E-2</c:v>
                </c:pt>
                <c:pt idx="847">
                  <c:v>1.106587539610659E-2</c:v>
                </c:pt>
                <c:pt idx="848">
                  <c:v>1.1069904318386536E-2</c:v>
                </c:pt>
                <c:pt idx="849">
                  <c:v>1.1073929278039955E-2</c:v>
                </c:pt>
                <c:pt idx="850">
                  <c:v>1.1077950282834859E-2</c:v>
                </c:pt>
                <c:pt idx="851">
                  <c:v>1.1081967340517071E-2</c:v>
                </c:pt>
                <c:pt idx="852">
                  <c:v>1.1085980458810329E-2</c:v>
                </c:pt>
                <c:pt idx="853">
                  <c:v>1.1089989645416326E-2</c:v>
                </c:pt>
                <c:pt idx="854">
                  <c:v>1.1093994908014798E-2</c:v>
                </c:pt>
                <c:pt idx="855">
                  <c:v>1.1097996254263581E-2</c:v>
                </c:pt>
                <c:pt idx="856">
                  <c:v>1.1101993691798692E-2</c:v>
                </c:pt>
                <c:pt idx="857">
                  <c:v>1.1105987228234384E-2</c:v>
                </c:pt>
                <c:pt idx="858">
                  <c:v>1.1109976871163227E-2</c:v>
                </c:pt>
                <c:pt idx="859">
                  <c:v>1.1113962628156171E-2</c:v>
                </c:pt>
                <c:pt idx="860">
                  <c:v>1.1117944506762614E-2</c:v>
                </c:pt>
                <c:pt idx="861">
                  <c:v>1.1121922514510468E-2</c:v>
                </c:pt>
                <c:pt idx="862">
                  <c:v>1.1125896658906237E-2</c:v>
                </c:pt>
                <c:pt idx="863">
                  <c:v>1.1129866947435065E-2</c:v>
                </c:pt>
                <c:pt idx="864">
                  <c:v>1.1133833387560821E-2</c:v>
                </c:pt>
                <c:pt idx="865">
                  <c:v>1.1137795986726162E-2</c:v>
                </c:pt>
                <c:pt idx="866">
                  <c:v>1.1141754752352597E-2</c:v>
                </c:pt>
                <c:pt idx="867">
                  <c:v>1.114570969184055E-2</c:v>
                </c:pt>
                <c:pt idx="868">
                  <c:v>1.1149660812569432E-2</c:v>
                </c:pt>
                <c:pt idx="869">
                  <c:v>1.115360812189771E-2</c:v>
                </c:pt>
                <c:pt idx="870">
                  <c:v>1.1157551627162962E-2</c:v>
                </c:pt>
                <c:pt idx="871">
                  <c:v>1.1161491335681955E-2</c:v>
                </c:pt>
                <c:pt idx="872">
                  <c:v>1.1165427254750702E-2</c:v>
                </c:pt>
                <c:pt idx="873">
                  <c:v>1.1169359391644531E-2</c:v>
                </c:pt>
                <c:pt idx="874">
                  <c:v>1.1173287753618146E-2</c:v>
                </c:pt>
                <c:pt idx="875">
                  <c:v>1.1177212347905703E-2</c:v>
                </c:pt>
                <c:pt idx="876">
                  <c:v>1.1181133181720856E-2</c:v>
                </c:pt>
                <c:pt idx="877">
                  <c:v>1.1185050262256843E-2</c:v>
                </c:pt>
                <c:pt idx="878">
                  <c:v>1.1188963596686528E-2</c:v>
                </c:pt>
                <c:pt idx="879">
                  <c:v>1.1192873192162485E-2</c:v>
                </c:pt>
                <c:pt idx="880">
                  <c:v>1.1196779055817049E-2</c:v>
                </c:pt>
                <c:pt idx="881">
                  <c:v>1.1200681194762386E-2</c:v>
                </c:pt>
                <c:pt idx="882">
                  <c:v>1.1204579616090551E-2</c:v>
                </c:pt>
                <c:pt idx="883">
                  <c:v>1.1208474326873554E-2</c:v>
                </c:pt>
                <c:pt idx="884">
                  <c:v>1.1212365334163428E-2</c:v>
                </c:pt>
                <c:pt idx="885">
                  <c:v>1.121625264499228E-2</c:v>
                </c:pt>
                <c:pt idx="886">
                  <c:v>1.1220136266372367E-2</c:v>
                </c:pt>
                <c:pt idx="887">
                  <c:v>1.1224016205296145E-2</c:v>
                </c:pt>
                <c:pt idx="888">
                  <c:v>1.1227892468736343E-2</c:v>
                </c:pt>
                <c:pt idx="889">
                  <c:v>1.1231765063646017E-2</c:v>
                </c:pt>
                <c:pt idx="890">
                  <c:v>1.1235633996958618E-2</c:v>
                </c:pt>
                <c:pt idx="891">
                  <c:v>1.1239499275588045E-2</c:v>
                </c:pt>
                <c:pt idx="892">
                  <c:v>1.1243360906428714E-2</c:v>
                </c:pt>
                <c:pt idx="893">
                  <c:v>1.1247218896355621E-2</c:v>
                </c:pt>
                <c:pt idx="894">
                  <c:v>1.1251073252224382E-2</c:v>
                </c:pt>
                <c:pt idx="895">
                  <c:v>1.1254923980871337E-2</c:v>
                </c:pt>
                <c:pt idx="896">
                  <c:v>1.1258771089113556E-2</c:v>
                </c:pt>
                <c:pt idx="897">
                  <c:v>1.1262614583748944E-2</c:v>
                </c:pt>
                <c:pt idx="898">
                  <c:v>1.1266454471556279E-2</c:v>
                </c:pt>
                <c:pt idx="899">
                  <c:v>1.1270290759295278E-2</c:v>
                </c:pt>
                <c:pt idx="900">
                  <c:v>1.1274123453706654E-2</c:v>
                </c:pt>
                <c:pt idx="901">
                  <c:v>1.127795256151218E-2</c:v>
                </c:pt>
                <c:pt idx="902">
                  <c:v>1.1281778089414744E-2</c:v>
                </c:pt>
                <c:pt idx="903">
                  <c:v>1.1285600044098407E-2</c:v>
                </c:pt>
                <c:pt idx="904">
                  <c:v>1.1289418432228472E-2</c:v>
                </c:pt>
                <c:pt idx="905">
                  <c:v>1.129323326045153E-2</c:v>
                </c:pt>
                <c:pt idx="906">
                  <c:v>1.1297044535395526E-2</c:v>
                </c:pt>
                <c:pt idx="907">
                  <c:v>1.1300852263669814E-2</c:v>
                </c:pt>
                <c:pt idx="908">
                  <c:v>1.1304656451865219E-2</c:v>
                </c:pt>
                <c:pt idx="909">
                  <c:v>1.1308457106554091E-2</c:v>
                </c:pt>
                <c:pt idx="910">
                  <c:v>1.1312254234290366E-2</c:v>
                </c:pt>
                <c:pt idx="911">
                  <c:v>1.1316047841609621E-2</c:v>
                </c:pt>
                <c:pt idx="912">
                  <c:v>1.1319837935029133E-2</c:v>
                </c:pt>
                <c:pt idx="913">
                  <c:v>1.1323624521047942E-2</c:v>
                </c:pt>
                <c:pt idx="914">
                  <c:v>1.1327407606146887E-2</c:v>
                </c:pt>
                <c:pt idx="915">
                  <c:v>1.1331187196788698E-2</c:v>
                </c:pt>
                <c:pt idx="916">
                  <c:v>1.1334963299418015E-2</c:v>
                </c:pt>
                <c:pt idx="917">
                  <c:v>1.133873592046147E-2</c:v>
                </c:pt>
                <c:pt idx="918">
                  <c:v>1.1342505066327736E-2</c:v>
                </c:pt>
                <c:pt idx="919">
                  <c:v>1.1346270743407584E-2</c:v>
                </c:pt>
                <c:pt idx="920">
                  <c:v>1.1350032958073934E-2</c:v>
                </c:pt>
                <c:pt idx="921">
                  <c:v>1.1353791716681915E-2</c:v>
                </c:pt>
                <c:pt idx="922">
                  <c:v>1.1357547025568923E-2</c:v>
                </c:pt>
                <c:pt idx="923">
                  <c:v>1.1361298891054668E-2</c:v>
                </c:pt>
                <c:pt idx="924">
                  <c:v>1.1365047319441246E-2</c:v>
                </c:pt>
                <c:pt idx="925">
                  <c:v>1.1368792317013167E-2</c:v>
                </c:pt>
                <c:pt idx="926">
                  <c:v>1.1372533890037442E-2</c:v>
                </c:pt>
                <c:pt idx="927">
                  <c:v>1.1376272044763608E-2</c:v>
                </c:pt>
                <c:pt idx="928">
                  <c:v>1.1380006787423807E-2</c:v>
                </c:pt>
                <c:pt idx="929">
                  <c:v>1.1383738124232819E-2</c:v>
                </c:pt>
                <c:pt idx="930">
                  <c:v>1.138746606138814E-2</c:v>
                </c:pt>
                <c:pt idx="931">
                  <c:v>1.1391190605070009E-2</c:v>
                </c:pt>
                <c:pt idx="932">
                  <c:v>1.1394911761441483E-2</c:v>
                </c:pt>
                <c:pt idx="933">
                  <c:v>1.1398629536648483E-2</c:v>
                </c:pt>
                <c:pt idx="934">
                  <c:v>1.1402343936819846E-2</c:v>
                </c:pt>
                <c:pt idx="935">
                  <c:v>1.140605496806738E-2</c:v>
                </c:pt>
                <c:pt idx="936">
                  <c:v>1.140976263648592E-2</c:v>
                </c:pt>
                <c:pt idx="937">
                  <c:v>1.1413466948153376E-2</c:v>
                </c:pt>
                <c:pt idx="938">
                  <c:v>1.1417167909130785E-2</c:v>
                </c:pt>
                <c:pt idx="939">
                  <c:v>1.1420865525462372E-2</c:v>
                </c:pt>
                <c:pt idx="940">
                  <c:v>1.1424559803175598E-2</c:v>
                </c:pt>
                <c:pt idx="941">
                  <c:v>1.1428250748281205E-2</c:v>
                </c:pt>
                <c:pt idx="942">
                  <c:v>1.1431938366773278E-2</c:v>
                </c:pt>
                <c:pt idx="943">
                  <c:v>1.1435622664629297E-2</c:v>
                </c:pt>
                <c:pt idx="944">
                  <c:v>1.1439303647810178E-2</c:v>
                </c:pt>
                <c:pt idx="945">
                  <c:v>1.1442981322260341E-2</c:v>
                </c:pt>
                <c:pt idx="946">
                  <c:v>1.1446655693907742E-2</c:v>
                </c:pt>
                <c:pt idx="947">
                  <c:v>1.1450326768663947E-2</c:v>
                </c:pt>
                <c:pt idx="948">
                  <c:v>1.1453994552424161E-2</c:v>
                </c:pt>
                <c:pt idx="949">
                  <c:v>1.145765905106729E-2</c:v>
                </c:pt>
                <c:pt idx="950">
                  <c:v>1.1461320270455998E-2</c:v>
                </c:pt>
                <c:pt idx="951">
                  <c:v>1.1464978216436744E-2</c:v>
                </c:pt>
                <c:pt idx="952">
                  <c:v>1.1468632894839839E-2</c:v>
                </c:pt>
                <c:pt idx="953">
                  <c:v>1.1472284311479498E-2</c:v>
                </c:pt>
                <c:pt idx="954">
                  <c:v>1.1475932472153888E-2</c:v>
                </c:pt>
                <c:pt idx="955">
                  <c:v>1.1479577382645182E-2</c:v>
                </c:pt>
                <c:pt idx="956">
                  <c:v>1.1483219048719595E-2</c:v>
                </c:pt>
                <c:pt idx="957">
                  <c:v>1.1486857476127457E-2</c:v>
                </c:pt>
                <c:pt idx="958">
                  <c:v>1.1490492670603238E-2</c:v>
                </c:pt>
                <c:pt idx="959">
                  <c:v>1.1494124637865611E-2</c:v>
                </c:pt>
                <c:pt idx="960">
                  <c:v>1.1497753383617509E-2</c:v>
                </c:pt>
                <c:pt idx="961">
                  <c:v>1.1501378913546153E-2</c:v>
                </c:pt>
                <c:pt idx="962">
                  <c:v>1.1505001233323115E-2</c:v>
                </c:pt>
                <c:pt idx="963">
                  <c:v>1.1508620348604363E-2</c:v>
                </c:pt>
                <c:pt idx="964">
                  <c:v>1.1512236265030311E-2</c:v>
                </c:pt>
                <c:pt idx="965">
                  <c:v>1.151584898822587E-2</c:v>
                </c:pt>
                <c:pt idx="966">
                  <c:v>1.1519458523800484E-2</c:v>
                </c:pt>
                <c:pt idx="967">
                  <c:v>1.1523064877348201E-2</c:v>
                </c:pt>
                <c:pt idx="968">
                  <c:v>1.152666805444769E-2</c:v>
                </c:pt>
                <c:pt idx="969">
                  <c:v>1.1530268060662317E-2</c:v>
                </c:pt>
                <c:pt idx="970">
                  <c:v>1.1533864901540181E-2</c:v>
                </c:pt>
                <c:pt idx="971">
                  <c:v>1.1537458582614155E-2</c:v>
                </c:pt>
                <c:pt idx="972">
                  <c:v>1.1541049109401949E-2</c:v>
                </c:pt>
                <c:pt idx="973">
                  <c:v>1.1544636487406142E-2</c:v>
                </c:pt>
                <c:pt idx="974">
                  <c:v>1.1548220722114238E-2</c:v>
                </c:pt>
                <c:pt idx="975">
                  <c:v>1.1551801818998708E-2</c:v>
                </c:pt>
                <c:pt idx="976">
                  <c:v>1.1555379783517044E-2</c:v>
                </c:pt>
                <c:pt idx="977">
                  <c:v>1.1558954621111792E-2</c:v>
                </c:pt>
                <c:pt idx="978">
                  <c:v>1.1562526337210621E-2</c:v>
                </c:pt>
                <c:pt idx="979">
                  <c:v>1.1566094937226337E-2</c:v>
                </c:pt>
                <c:pt idx="980">
                  <c:v>1.1569660426556964E-2</c:v>
                </c:pt>
                <c:pt idx="981">
                  <c:v>1.1573222810585763E-2</c:v>
                </c:pt>
                <c:pt idx="982">
                  <c:v>1.1576782094681297E-2</c:v>
                </c:pt>
                <c:pt idx="983">
                  <c:v>1.158033828419746E-2</c:v>
                </c:pt>
                <c:pt idx="984">
                  <c:v>1.1583891384473532E-2</c:v>
                </c:pt>
                <c:pt idx="985">
                  <c:v>1.1587441400834226E-2</c:v>
                </c:pt>
                <c:pt idx="986">
                  <c:v>1.1590988338589731E-2</c:v>
                </c:pt>
                <c:pt idx="987">
                  <c:v>1.1594532203035754E-2</c:v>
                </c:pt>
                <c:pt idx="988">
                  <c:v>1.1598072999453566E-2</c:v>
                </c:pt>
                <c:pt idx="989">
                  <c:v>1.1601610733110052E-2</c:v>
                </c:pt>
                <c:pt idx="990">
                  <c:v>1.1605145409257746E-2</c:v>
                </c:pt>
                <c:pt idx="991">
                  <c:v>1.1608677033134888E-2</c:v>
                </c:pt>
                <c:pt idx="992">
                  <c:v>1.1612205609965461E-2</c:v>
                </c:pt>
                <c:pt idx="993">
                  <c:v>1.1615731144959229E-2</c:v>
                </c:pt>
                <c:pt idx="994">
                  <c:v>1.1619253643311796E-2</c:v>
                </c:pt>
                <c:pt idx="995">
                  <c:v>1.162277311020464E-2</c:v>
                </c:pt>
                <c:pt idx="996">
                  <c:v>1.1626289550805156E-2</c:v>
                </c:pt>
                <c:pt idx="997">
                  <c:v>1.1629802970266707E-2</c:v>
                </c:pt>
                <c:pt idx="998">
                  <c:v>1.1633313373728658E-2</c:v>
                </c:pt>
                <c:pt idx="999">
                  <c:v>1.1636820766316431E-2</c:v>
                </c:pt>
                <c:pt idx="1000">
                  <c:v>1.1640325153141539E-2</c:v>
                </c:pt>
                <c:pt idx="1001">
                  <c:v>1.1643826539301629E-2</c:v>
                </c:pt>
                <c:pt idx="1002">
                  <c:v>1.1647324929880533E-2</c:v>
                </c:pt>
                <c:pt idx="1003">
                  <c:v>1.1650820329948302E-2</c:v>
                </c:pt>
                <c:pt idx="1004">
                  <c:v>1.1654312744561255E-2</c:v>
                </c:pt>
                <c:pt idx="1005">
                  <c:v>1.1657802178762017E-2</c:v>
                </c:pt>
                <c:pt idx="1006">
                  <c:v>1.1661288637579568E-2</c:v>
                </c:pt>
                <c:pt idx="1007">
                  <c:v>1.1664772126029276E-2</c:v>
                </c:pt>
                <c:pt idx="1008">
                  <c:v>1.1668252649112948E-2</c:v>
                </c:pt>
                <c:pt idx="1009">
                  <c:v>1.1671730211818864E-2</c:v>
                </c:pt>
                <c:pt idx="1010">
                  <c:v>1.1675204819121826E-2</c:v>
                </c:pt>
                <c:pt idx="1011">
                  <c:v>1.16786764759832E-2</c:v>
                </c:pt>
                <c:pt idx="1012">
                  <c:v>1.1682145187350947E-2</c:v>
                </c:pt>
                <c:pt idx="1013">
                  <c:v>1.1685610958159681E-2</c:v>
                </c:pt>
                <c:pt idx="1014">
                  <c:v>1.1689073793330691E-2</c:v>
                </c:pt>
                <c:pt idx="1015">
                  <c:v>1.1692533697772001E-2</c:v>
                </c:pt>
                <c:pt idx="1016">
                  <c:v>1.1695990676378399E-2</c:v>
                </c:pt>
                <c:pt idx="1017">
                  <c:v>1.1699444734031486E-2</c:v>
                </c:pt>
                <c:pt idx="1018">
                  <c:v>1.1702895875599705E-2</c:v>
                </c:pt>
                <c:pt idx="1019">
                  <c:v>1.1706344105938399E-2</c:v>
                </c:pt>
                <c:pt idx="1020">
                  <c:v>1.1709789429889832E-2</c:v>
                </c:pt>
                <c:pt idx="1021">
                  <c:v>1.1713231852283245E-2</c:v>
                </c:pt>
                <c:pt idx="1022">
                  <c:v>1.1716671377934891E-2</c:v>
                </c:pt>
                <c:pt idx="1023">
                  <c:v>1.1720108011648077E-2</c:v>
                </c:pt>
                <c:pt idx="1024">
                  <c:v>1.1723541758213194E-2</c:v>
                </c:pt>
                <c:pt idx="1025">
                  <c:v>1.1726972622407773E-2</c:v>
                </c:pt>
                <c:pt idx="1026">
                  <c:v>1.1730400608996513E-2</c:v>
                </c:pt>
                <c:pt idx="1027">
                  <c:v>1.1733825722731326E-2</c:v>
                </c:pt>
                <c:pt idx="1028">
                  <c:v>1.1737247968351372E-2</c:v>
                </c:pt>
                <c:pt idx="1029">
                  <c:v>1.1740667350583106E-2</c:v>
                </c:pt>
                <c:pt idx="1030">
                  <c:v>1.1744083874140313E-2</c:v>
                </c:pt>
                <c:pt idx="1031">
                  <c:v>1.1747497543724139E-2</c:v>
                </c:pt>
                <c:pt idx="1032">
                  <c:v>1.1750908364023148E-2</c:v>
                </c:pt>
                <c:pt idx="1033">
                  <c:v>1.1754316339713345E-2</c:v>
                </c:pt>
                <c:pt idx="1034">
                  <c:v>1.1757721475458224E-2</c:v>
                </c:pt>
                <c:pt idx="1035">
                  <c:v>1.1761123775908803E-2</c:v>
                </c:pt>
                <c:pt idx="1036">
                  <c:v>1.1764523245703658E-2</c:v>
                </c:pt>
                <c:pt idx="1037">
                  <c:v>1.1767919889468978E-2</c:v>
                </c:pt>
                <c:pt idx="1038">
                  <c:v>1.177131371181858E-2</c:v>
                </c:pt>
                <c:pt idx="1039">
                  <c:v>1.1774704717353961E-2</c:v>
                </c:pt>
                <c:pt idx="1040">
                  <c:v>1.1778092910664346E-2</c:v>
                </c:pt>
                <c:pt idx="1041">
                  <c:v>1.1781478296326697E-2</c:v>
                </c:pt>
                <c:pt idx="1042">
                  <c:v>1.1784860878905783E-2</c:v>
                </c:pt>
                <c:pt idx="1043">
                  <c:v>1.1788240662954187E-2</c:v>
                </c:pt>
                <c:pt idx="1044">
                  <c:v>1.1791617653012378E-2</c:v>
                </c:pt>
                <c:pt idx="1045">
                  <c:v>1.1794991853608714E-2</c:v>
                </c:pt>
                <c:pt idx="1046">
                  <c:v>1.1798363269259499E-2</c:v>
                </c:pt>
                <c:pt idx="1047">
                  <c:v>1.1801731904469025E-2</c:v>
                </c:pt>
                <c:pt idx="1048">
                  <c:v>1.180509776372959E-2</c:v>
                </c:pt>
                <c:pt idx="1049">
                  <c:v>1.1808460851521549E-2</c:v>
                </c:pt>
                <c:pt idx="1050">
                  <c:v>1.1811821172313349E-2</c:v>
                </c:pt>
                <c:pt idx="1051">
                  <c:v>1.1815178730561563E-2</c:v>
                </c:pt>
                <c:pt idx="1052">
                  <c:v>1.1818533530710926E-2</c:v>
                </c:pt>
                <c:pt idx="1053">
                  <c:v>1.1821885577194376E-2</c:v>
                </c:pt>
                <c:pt idx="1054">
                  <c:v>1.1825234874433087E-2</c:v>
                </c:pt>
                <c:pt idx="1055">
                  <c:v>1.1828581426836505E-2</c:v>
                </c:pt>
                <c:pt idx="1056">
                  <c:v>1.1831925238802388E-2</c:v>
                </c:pt>
                <c:pt idx="1057">
                  <c:v>1.1835266314716831E-2</c:v>
                </c:pt>
                <c:pt idx="1058">
                  <c:v>1.1838604658954324E-2</c:v>
                </c:pt>
                <c:pt idx="1059">
                  <c:v>1.1841940275877764E-2</c:v>
                </c:pt>
                <c:pt idx="1060">
                  <c:v>1.1845273169838501E-2</c:v>
                </c:pt>
                <c:pt idx="1061">
                  <c:v>1.1848603345176378E-2</c:v>
                </c:pt>
                <c:pt idx="1062">
                  <c:v>1.1851930806219758E-2</c:v>
                </c:pt>
                <c:pt idx="1063">
                  <c:v>1.1855255557285569E-2</c:v>
                </c:pt>
                <c:pt idx="1064">
                  <c:v>1.1858577602679322E-2</c:v>
                </c:pt>
                <c:pt idx="1065">
                  <c:v>1.1861896946695172E-2</c:v>
                </c:pt>
                <c:pt idx="1066">
                  <c:v>1.1865213593615932E-2</c:v>
                </c:pt>
                <c:pt idx="1067">
                  <c:v>1.1868527547713111E-2</c:v>
                </c:pt>
                <c:pt idx="1068">
                  <c:v>1.187183881324696E-2</c:v>
                </c:pt>
                <c:pt idx="1069">
                  <c:v>1.1875147394466493E-2</c:v>
                </c:pt>
                <c:pt idx="1070">
                  <c:v>1.1878453295609531E-2</c:v>
                </c:pt>
                <c:pt idx="1071">
                  <c:v>1.1881756520902734E-2</c:v>
                </c:pt>
                <c:pt idx="1072">
                  <c:v>1.1885057074561632E-2</c:v>
                </c:pt>
                <c:pt idx="1073">
                  <c:v>1.1888354960790666E-2</c:v>
                </c:pt>
                <c:pt idx="1074">
                  <c:v>1.1891650183783216E-2</c:v>
                </c:pt>
                <c:pt idx="1075">
                  <c:v>1.1894942747721633E-2</c:v>
                </c:pt>
                <c:pt idx="1076">
                  <c:v>1.1898232656777285E-2</c:v>
                </c:pt>
                <c:pt idx="1077">
                  <c:v>1.190151991511058E-2</c:v>
                </c:pt>
                <c:pt idx="1078">
                  <c:v>1.1904804526871001E-2</c:v>
                </c:pt>
                <c:pt idx="1079">
                  <c:v>1.1908086496197142E-2</c:v>
                </c:pt>
                <c:pt idx="1080">
                  <c:v>1.1911365827216743E-2</c:v>
                </c:pt>
                <c:pt idx="1081">
                  <c:v>1.1914642524046721E-2</c:v>
                </c:pt>
                <c:pt idx="1082">
                  <c:v>1.1917916590793198E-2</c:v>
                </c:pt>
                <c:pt idx="1083">
                  <c:v>1.1921188031551549E-2</c:v>
                </c:pt>
                <c:pt idx="1084">
                  <c:v>1.1924456850406419E-2</c:v>
                </c:pt>
                <c:pt idx="1085">
                  <c:v>1.1927723051431765E-2</c:v>
                </c:pt>
                <c:pt idx="1086">
                  <c:v>1.1930986638690889E-2</c:v>
                </c:pt>
                <c:pt idx="1087">
                  <c:v>1.1934247616236467E-2</c:v>
                </c:pt>
                <c:pt idx="1088">
                  <c:v>1.1937505988110582E-2</c:v>
                </c:pt>
                <c:pt idx="1089">
                  <c:v>1.194076175834476E-2</c:v>
                </c:pt>
                <c:pt idx="1090">
                  <c:v>1.1944014930959998E-2</c:v>
                </c:pt>
                <c:pt idx="1091">
                  <c:v>1.1947265509966798E-2</c:v>
                </c:pt>
                <c:pt idx="1092">
                  <c:v>1.1950513499365205E-2</c:v>
                </c:pt>
                <c:pt idx="1093">
                  <c:v>1.195375890314483E-2</c:v>
                </c:pt>
                <c:pt idx="1094">
                  <c:v>1.1957001725284888E-2</c:v>
                </c:pt>
                <c:pt idx="1095">
                  <c:v>1.1960241969754228E-2</c:v>
                </c:pt>
                <c:pt idx="1096">
                  <c:v>1.1963479640511358E-2</c:v>
                </c:pt>
                <c:pt idx="1097">
                  <c:v>1.19667147415045E-2</c:v>
                </c:pt>
                <c:pt idx="1098">
                  <c:v>1.196994727667159E-2</c:v>
                </c:pt>
                <c:pt idx="1099">
                  <c:v>1.1973177249940329E-2</c:v>
                </c:pt>
                <c:pt idx="1100">
                  <c:v>1.1976404665228214E-2</c:v>
                </c:pt>
                <c:pt idx="1101">
                  <c:v>1.1979629526442565E-2</c:v>
                </c:pt>
                <c:pt idx="1102">
                  <c:v>1.1982851837480551E-2</c:v>
                </c:pt>
                <c:pt idx="1103">
                  <c:v>1.1986071602229234E-2</c:v>
                </c:pt>
                <c:pt idx="1104">
                  <c:v>1.1989288824565594E-2</c:v>
                </c:pt>
                <c:pt idx="1105">
                  <c:v>1.1992503508356551E-2</c:v>
                </c:pt>
                <c:pt idx="1106">
                  <c:v>1.1995715657459011E-2</c:v>
                </c:pt>
                <c:pt idx="1107">
                  <c:v>1.1998925275719888E-2</c:v>
                </c:pt>
                <c:pt idx="1108">
                  <c:v>1.2002132366976137E-2</c:v>
                </c:pt>
                <c:pt idx="1109">
                  <c:v>1.2005336935054784E-2</c:v>
                </c:pt>
                <c:pt idx="1110">
                  <c:v>1.2008538983772949E-2</c:v>
                </c:pt>
                <c:pt idx="1111">
                  <c:v>1.2011738516937898E-2</c:v>
                </c:pt>
                <c:pt idx="1112">
                  <c:v>1.2014935538347052E-2</c:v>
                </c:pt>
                <c:pt idx="1113">
                  <c:v>1.2018130051788018E-2</c:v>
                </c:pt>
                <c:pt idx="1114">
                  <c:v>1.2021322061038633E-2</c:v>
                </c:pt>
                <c:pt idx="1115">
                  <c:v>1.2024511569866989E-2</c:v>
                </c:pt>
                <c:pt idx="1116">
                  <c:v>1.2027698582031454E-2</c:v>
                </c:pt>
                <c:pt idx="1117">
                  <c:v>1.2030883101280703E-2</c:v>
                </c:pt>
                <c:pt idx="1118">
                  <c:v>1.2034065131353768E-2</c:v>
                </c:pt>
                <c:pt idx="1119">
                  <c:v>1.2037244675980042E-2</c:v>
                </c:pt>
                <c:pt idx="1120">
                  <c:v>1.2040421738879318E-2</c:v>
                </c:pt>
                <c:pt idx="1121">
                  <c:v>1.2043596323761827E-2</c:v>
                </c:pt>
                <c:pt idx="1122">
                  <c:v>1.2046768434328248E-2</c:v>
                </c:pt>
                <c:pt idx="1123">
                  <c:v>1.2049938074269758E-2</c:v>
                </c:pt>
                <c:pt idx="1124">
                  <c:v>1.2053105247268053E-2</c:v>
                </c:pt>
                <c:pt idx="1125">
                  <c:v>1.205626995699537E-2</c:v>
                </c:pt>
                <c:pt idx="1126">
                  <c:v>1.2059432207114524E-2</c:v>
                </c:pt>
                <c:pt idx="1127">
                  <c:v>1.2062592001278934E-2</c:v>
                </c:pt>
                <c:pt idx="1128">
                  <c:v>1.2065749343132655E-2</c:v>
                </c:pt>
                <c:pt idx="1129">
                  <c:v>1.2068904236310402E-2</c:v>
                </c:pt>
                <c:pt idx="1130">
                  <c:v>1.2072056684437586E-2</c:v>
                </c:pt>
                <c:pt idx="1131">
                  <c:v>1.2075206691130326E-2</c:v>
                </c:pt>
                <c:pt idx="1132">
                  <c:v>1.2078354259995506E-2</c:v>
                </c:pt>
                <c:pt idx="1133">
                  <c:v>1.2081499394630766E-2</c:v>
                </c:pt>
                <c:pt idx="1134">
                  <c:v>1.2084642098624565E-2</c:v>
                </c:pt>
                <c:pt idx="1135">
                  <c:v>1.2087782375556192E-2</c:v>
                </c:pt>
                <c:pt idx="1136">
                  <c:v>1.2090920228995789E-2</c:v>
                </c:pt>
                <c:pt idx="1137">
                  <c:v>1.2094055662504396E-2</c:v>
                </c:pt>
                <c:pt idx="1138">
                  <c:v>1.2097188679633964E-2</c:v>
                </c:pt>
                <c:pt idx="1139">
                  <c:v>1.2100319283927389E-2</c:v>
                </c:pt>
                <c:pt idx="1140">
                  <c:v>1.2103447478918538E-2</c:v>
                </c:pt>
                <c:pt idx="1141">
                  <c:v>1.2106573268132281E-2</c:v>
                </c:pt>
                <c:pt idx="1142">
                  <c:v>1.2109696655084509E-2</c:v>
                </c:pt>
                <c:pt idx="1143">
                  <c:v>1.2112817643282174E-2</c:v>
                </c:pt>
                <c:pt idx="1144">
                  <c:v>1.2115936236223304E-2</c:v>
                </c:pt>
                <c:pt idx="1145">
                  <c:v>1.2119052437397039E-2</c:v>
                </c:pt>
                <c:pt idx="1146">
                  <c:v>1.2122166250283653E-2</c:v>
                </c:pt>
                <c:pt idx="1147">
                  <c:v>1.2125277678354586E-2</c:v>
                </c:pt>
                <c:pt idx="1148">
                  <c:v>1.2128386725072469E-2</c:v>
                </c:pt>
                <c:pt idx="1149">
                  <c:v>1.2131493393891144E-2</c:v>
                </c:pt>
                <c:pt idx="1150">
                  <c:v>1.2134597688255703E-2</c:v>
                </c:pt>
                <c:pt idx="1151">
                  <c:v>1.2137699611602505E-2</c:v>
                </c:pt>
                <c:pt idx="1152">
                  <c:v>1.2140799167359209E-2</c:v>
                </c:pt>
                <c:pt idx="1153">
                  <c:v>1.2143896358944797E-2</c:v>
                </c:pt>
                <c:pt idx="1154">
                  <c:v>1.21469911897696E-2</c:v>
                </c:pt>
                <c:pt idx="1155">
                  <c:v>1.2150083663235327E-2</c:v>
                </c:pt>
                <c:pt idx="1156">
                  <c:v>1.2153173782735088E-2</c:v>
                </c:pt>
                <c:pt idx="1157">
                  <c:v>1.2156261551653431E-2</c:v>
                </c:pt>
                <c:pt idx="1158">
                  <c:v>1.2159346973366349E-2</c:v>
                </c:pt>
                <c:pt idx="1159">
                  <c:v>1.2162430051241315E-2</c:v>
                </c:pt>
                <c:pt idx="1160">
                  <c:v>1.2165510788637325E-2</c:v>
                </c:pt>
                <c:pt idx="1161">
                  <c:v>1.216858918890489E-2</c:v>
                </c:pt>
                <c:pt idx="1162">
                  <c:v>1.2171665255386094E-2</c:v>
                </c:pt>
                <c:pt idx="1163">
                  <c:v>1.2174738991414599E-2</c:v>
                </c:pt>
                <c:pt idx="1164">
                  <c:v>1.2177810400315681E-2</c:v>
                </c:pt>
                <c:pt idx="1165">
                  <c:v>1.2180879485406249E-2</c:v>
                </c:pt>
                <c:pt idx="1166">
                  <c:v>1.2183946249994871E-2</c:v>
                </c:pt>
                <c:pt idx="1167">
                  <c:v>1.2187010697381817E-2</c:v>
                </c:pt>
                <c:pt idx="1168">
                  <c:v>1.2190072830859051E-2</c:v>
                </c:pt>
                <c:pt idx="1169">
                  <c:v>1.2193132653710286E-2</c:v>
                </c:pt>
                <c:pt idx="1170">
                  <c:v>1.2196190169210997E-2</c:v>
                </c:pt>
                <c:pt idx="1171">
                  <c:v>1.2199245380628441E-2</c:v>
                </c:pt>
                <c:pt idx="1172">
                  <c:v>1.2202298291221691E-2</c:v>
                </c:pt>
                <c:pt idx="1173">
                  <c:v>1.2205348904241664E-2</c:v>
                </c:pt>
                <c:pt idx="1174">
                  <c:v>1.2208397222931129E-2</c:v>
                </c:pt>
                <c:pt idx="1175">
                  <c:v>1.2211443250524756E-2</c:v>
                </c:pt>
                <c:pt idx="1176">
                  <c:v>1.2214486990249112E-2</c:v>
                </c:pt>
                <c:pt idx="1177">
                  <c:v>1.2217528445322713E-2</c:v>
                </c:pt>
                <c:pt idx="1178">
                  <c:v>1.2220567618956034E-2</c:v>
                </c:pt>
                <c:pt idx="1179">
                  <c:v>1.2223604514351527E-2</c:v>
                </c:pt>
                <c:pt idx="1180">
                  <c:v>1.2226639134703669E-2</c:v>
                </c:pt>
                <c:pt idx="1181">
                  <c:v>1.2229671483198959E-2</c:v>
                </c:pt>
                <c:pt idx="1182">
                  <c:v>1.2232701563015964E-2</c:v>
                </c:pt>
                <c:pt idx="1183">
                  <c:v>1.2235729377325328E-2</c:v>
                </c:pt>
                <c:pt idx="1184">
                  <c:v>1.2238754929289804E-2</c:v>
                </c:pt>
                <c:pt idx="1185">
                  <c:v>1.2241778222064275E-2</c:v>
                </c:pt>
                <c:pt idx="1186">
                  <c:v>1.2244799258795784E-2</c:v>
                </c:pt>
                <c:pt idx="1187">
                  <c:v>1.2247818042623546E-2</c:v>
                </c:pt>
                <c:pt idx="1188">
                  <c:v>1.2250834576678983E-2</c:v>
                </c:pt>
                <c:pt idx="1189">
                  <c:v>1.2253848864085745E-2</c:v>
                </c:pt>
                <c:pt idx="1190">
                  <c:v>1.2256860907959723E-2</c:v>
                </c:pt>
                <c:pt idx="1191">
                  <c:v>1.2259870711409094E-2</c:v>
                </c:pt>
                <c:pt idx="1192">
                  <c:v>1.2262878277534322E-2</c:v>
                </c:pt>
                <c:pt idx="1193">
                  <c:v>1.2265883609428197E-2</c:v>
                </c:pt>
                <c:pt idx="1194">
                  <c:v>1.2268886710175854E-2</c:v>
                </c:pt>
                <c:pt idx="1195">
                  <c:v>1.2271887582854786E-2</c:v>
                </c:pt>
                <c:pt idx="1196">
                  <c:v>1.2274886230534887E-2</c:v>
                </c:pt>
                <c:pt idx="1197">
                  <c:v>1.2277882656278456E-2</c:v>
                </c:pt>
                <c:pt idx="1198">
                  <c:v>1.2280876863140234E-2</c:v>
                </c:pt>
                <c:pt idx="1199">
                  <c:v>1.2283868854167419E-2</c:v>
                </c:pt>
                <c:pt idx="1200">
                  <c:v>1.2286858632399693E-2</c:v>
                </c:pt>
                <c:pt idx="1201">
                  <c:v>1.2289846200869238E-2</c:v>
                </c:pt>
                <c:pt idx="1202">
                  <c:v>1.2292831562600769E-2</c:v>
                </c:pt>
                <c:pt idx="1203">
                  <c:v>1.2295814720611552E-2</c:v>
                </c:pt>
                <c:pt idx="1204">
                  <c:v>1.2298795677911416E-2</c:v>
                </c:pt>
                <c:pt idx="1205">
                  <c:v>1.2301774437502805E-2</c:v>
                </c:pt>
                <c:pt idx="1206">
                  <c:v>1.2304751002380755E-2</c:v>
                </c:pt>
                <c:pt idx="1207">
                  <c:v>1.2307725375532966E-2</c:v>
                </c:pt>
                <c:pt idx="1208">
                  <c:v>1.2310697559939788E-2</c:v>
                </c:pt>
                <c:pt idx="1209">
                  <c:v>1.231366755857426E-2</c:v>
                </c:pt>
                <c:pt idx="1210">
                  <c:v>1.2316635374402127E-2</c:v>
                </c:pt>
                <c:pt idx="1211">
                  <c:v>1.2319601010381863E-2</c:v>
                </c:pt>
                <c:pt idx="1212">
                  <c:v>1.2322564469464696E-2</c:v>
                </c:pt>
                <c:pt idx="1213">
                  <c:v>1.2325525754594618E-2</c:v>
                </c:pt>
                <c:pt idx="1214">
                  <c:v>1.2328484868708431E-2</c:v>
                </c:pt>
                <c:pt idx="1215">
                  <c:v>1.2331441814735737E-2</c:v>
                </c:pt>
                <c:pt idx="1216">
                  <c:v>1.2334396595598993E-2</c:v>
                </c:pt>
                <c:pt idx="1217">
                  <c:v>1.2337349214213509E-2</c:v>
                </c:pt>
                <c:pt idx="1218">
                  <c:v>1.234029967348747E-2</c:v>
                </c:pt>
                <c:pt idx="1219">
                  <c:v>1.2343247976321976E-2</c:v>
                </c:pt>
                <c:pt idx="1220">
                  <c:v>1.2346194125611049E-2</c:v>
                </c:pt>
                <c:pt idx="1221">
                  <c:v>1.2349138124241649E-2</c:v>
                </c:pt>
                <c:pt idx="1222">
                  <c:v>1.2352079975093718E-2</c:v>
                </c:pt>
                <c:pt idx="1223">
                  <c:v>1.2355019681040172E-2</c:v>
                </c:pt>
                <c:pt idx="1224">
                  <c:v>1.2357957244946953E-2</c:v>
                </c:pt>
                <c:pt idx="1225">
                  <c:v>1.2360892669673018E-2</c:v>
                </c:pt>
                <c:pt idx="1226">
                  <c:v>1.2363825958070391E-2</c:v>
                </c:pt>
                <c:pt idx="1227">
                  <c:v>1.2366757112984159E-2</c:v>
                </c:pt>
                <c:pt idx="1228">
                  <c:v>1.2369686137252509E-2</c:v>
                </c:pt>
                <c:pt idx="1229">
                  <c:v>1.2372613033706742E-2</c:v>
                </c:pt>
                <c:pt idx="1230">
                  <c:v>1.2375537805171293E-2</c:v>
                </c:pt>
                <c:pt idx="1231">
                  <c:v>1.2378460454463756E-2</c:v>
                </c:pt>
                <c:pt idx="1232">
                  <c:v>1.2381380984394905E-2</c:v>
                </c:pt>
                <c:pt idx="1233">
                  <c:v>1.2384299397768703E-2</c:v>
                </c:pt>
                <c:pt idx="1234">
                  <c:v>1.2387215697382346E-2</c:v>
                </c:pt>
                <c:pt idx="1235">
                  <c:v>1.2390129886026257E-2</c:v>
                </c:pt>
                <c:pt idx="1236">
                  <c:v>1.2393041966484121E-2</c:v>
                </c:pt>
                <c:pt idx="1237">
                  <c:v>1.2395951941532906E-2</c:v>
                </c:pt>
                <c:pt idx="1238">
                  <c:v>1.2398859813942878E-2</c:v>
                </c:pt>
                <c:pt idx="1239">
                  <c:v>1.2401765586477627E-2</c:v>
                </c:pt>
                <c:pt idx="1240">
                  <c:v>1.2404669261894079E-2</c:v>
                </c:pt>
                <c:pt idx="1241">
                  <c:v>1.2407570842942523E-2</c:v>
                </c:pt>
                <c:pt idx="1242">
                  <c:v>1.2410470332366627E-2</c:v>
                </c:pt>
                <c:pt idx="1243">
                  <c:v>1.2413367732903462E-2</c:v>
                </c:pt>
                <c:pt idx="1244">
                  <c:v>1.2416263047283516E-2</c:v>
                </c:pt>
                <c:pt idx="1245">
                  <c:v>1.2419156278230726E-2</c:v>
                </c:pt>
                <c:pt idx="1246">
                  <c:v>1.2422047428462474E-2</c:v>
                </c:pt>
                <c:pt idx="1247">
                  <c:v>1.2424936500689642E-2</c:v>
                </c:pt>
                <c:pt idx="1248">
                  <c:v>1.2427823497616593E-2</c:v>
                </c:pt>
                <c:pt idx="1249">
                  <c:v>1.2430708421941217E-2</c:v>
                </c:pt>
                <c:pt idx="1250">
                  <c:v>1.2433591276354945E-2</c:v>
                </c:pt>
                <c:pt idx="1251">
                  <c:v>1.2436472063542764E-2</c:v>
                </c:pt>
                <c:pt idx="1252">
                  <c:v>1.2439350786183238E-2</c:v>
                </c:pt>
                <c:pt idx="1253">
                  <c:v>1.2442227446948529E-2</c:v>
                </c:pt>
                <c:pt idx="1254">
                  <c:v>1.244510204850441E-2</c:v>
                </c:pt>
                <c:pt idx="1255">
                  <c:v>1.2447974593510302E-2</c:v>
                </c:pt>
                <c:pt idx="1256">
                  <c:v>1.2450845084619267E-2</c:v>
                </c:pt>
                <c:pt idx="1257">
                  <c:v>1.2453713524478046E-2</c:v>
                </c:pt>
                <c:pt idx="1258">
                  <c:v>1.2456579915727075E-2</c:v>
                </c:pt>
                <c:pt idx="1259">
                  <c:v>1.2459444261000501E-2</c:v>
                </c:pt>
                <c:pt idx="1260">
                  <c:v>1.2462306562926196E-2</c:v>
                </c:pt>
                <c:pt idx="1261">
                  <c:v>1.2465166824125793E-2</c:v>
                </c:pt>
                <c:pt idx="1262">
                  <c:v>1.2468025047214681E-2</c:v>
                </c:pt>
                <c:pt idx="1263">
                  <c:v>1.2470881234802044E-2</c:v>
                </c:pt>
                <c:pt idx="1264">
                  <c:v>1.2473735389490866E-2</c:v>
                </c:pt>
                <c:pt idx="1265">
                  <c:v>1.2476587513877958E-2</c:v>
                </c:pt>
                <c:pt idx="1266">
                  <c:v>1.2479437610553982E-2</c:v>
                </c:pt>
                <c:pt idx="1267">
                  <c:v>1.2482285682103448E-2</c:v>
                </c:pt>
                <c:pt idx="1268">
                  <c:v>1.248513173110475E-2</c:v>
                </c:pt>
                <c:pt idx="1269">
                  <c:v>1.2487975760130186E-2</c:v>
                </c:pt>
                <c:pt idx="1270">
                  <c:v>1.2490817771745967E-2</c:v>
                </c:pt>
                <c:pt idx="1271">
                  <c:v>1.2493657768512235E-2</c:v>
                </c:pt>
                <c:pt idx="1272">
                  <c:v>1.2496495752983092E-2</c:v>
                </c:pt>
                <c:pt idx="1273">
                  <c:v>1.2499331727706606E-2</c:v>
                </c:pt>
                <c:pt idx="1274">
                  <c:v>1.2502165695224839E-2</c:v>
                </c:pt>
                <c:pt idx="1275">
                  <c:v>1.2504997658073856E-2</c:v>
                </c:pt>
                <c:pt idx="1276">
                  <c:v>1.2507827618783747E-2</c:v>
                </c:pt>
                <c:pt idx="1277">
                  <c:v>1.2510655579878653E-2</c:v>
                </c:pt>
                <c:pt idx="1278">
                  <c:v>1.2513481543876765E-2</c:v>
                </c:pt>
                <c:pt idx="1279">
                  <c:v>1.2516305513290362E-2</c:v>
                </c:pt>
                <c:pt idx="1280">
                  <c:v>1.2519127490625814E-2</c:v>
                </c:pt>
                <c:pt idx="1281">
                  <c:v>1.2521947478383609E-2</c:v>
                </c:pt>
                <c:pt idx="1282">
                  <c:v>1.252476547905837E-2</c:v>
                </c:pt>
                <c:pt idx="1283">
                  <c:v>1.252758149513886E-2</c:v>
                </c:pt>
                <c:pt idx="1284">
                  <c:v>1.2530395529108019E-2</c:v>
                </c:pt>
                <c:pt idx="1285">
                  <c:v>1.2533207583442963E-2</c:v>
                </c:pt>
                <c:pt idx="1286">
                  <c:v>1.2536017660615021E-2</c:v>
                </c:pt>
                <c:pt idx="1287">
                  <c:v>1.2538825763089734E-2</c:v>
                </c:pt>
                <c:pt idx="1288">
                  <c:v>1.2541631893326877E-2</c:v>
                </c:pt>
                <c:pt idx="1289">
                  <c:v>1.254443605378049E-2</c:v>
                </c:pt>
                <c:pt idx="1290">
                  <c:v>1.254723824689887E-2</c:v>
                </c:pt>
                <c:pt idx="1291">
                  <c:v>1.2550038475124618E-2</c:v>
                </c:pt>
                <c:pt idx="1292">
                  <c:v>1.2552836740894628E-2</c:v>
                </c:pt>
                <c:pt idx="1293">
                  <c:v>1.2555633046640124E-2</c:v>
                </c:pt>
                <c:pt idx="1294">
                  <c:v>1.2558427394786666E-2</c:v>
                </c:pt>
                <c:pt idx="1295">
                  <c:v>1.2561219787754171E-2</c:v>
                </c:pt>
                <c:pt idx="1296">
                  <c:v>1.2564010227956933E-2</c:v>
                </c:pt>
                <c:pt idx="1297">
                  <c:v>1.2566798717803626E-2</c:v>
                </c:pt>
                <c:pt idx="1298">
                  <c:v>1.2569585259697348E-2</c:v>
                </c:pt>
                <c:pt idx="1299">
                  <c:v>1.2572369856035602E-2</c:v>
                </c:pt>
                <c:pt idx="1300">
                  <c:v>1.2575152509210348E-2</c:v>
                </c:pt>
                <c:pt idx="1301">
                  <c:v>1.2577933221607992E-2</c:v>
                </c:pt>
                <c:pt idx="1302">
                  <c:v>1.2580711995609417E-2</c:v>
                </c:pt>
                <c:pt idx="1303">
                  <c:v>1.2583488833589996E-2</c:v>
                </c:pt>
                <c:pt idx="1304">
                  <c:v>1.2586263737919611E-2</c:v>
                </c:pt>
                <c:pt idx="1305">
                  <c:v>1.2589036710962662E-2</c:v>
                </c:pt>
                <c:pt idx="1306">
                  <c:v>1.2591807755078092E-2</c:v>
                </c:pt>
                <c:pt idx="1307">
                  <c:v>1.2594576872619402E-2</c:v>
                </c:pt>
                <c:pt idx="1308">
                  <c:v>1.2597344065934659E-2</c:v>
                </c:pt>
                <c:pt idx="1309">
                  <c:v>1.2600109337366518E-2</c:v>
                </c:pt>
                <c:pt idx="1310">
                  <c:v>1.2602872689252248E-2</c:v>
                </c:pt>
                <c:pt idx="1311">
                  <c:v>1.2605634123923725E-2</c:v>
                </c:pt>
                <c:pt idx="1312">
                  <c:v>1.2608393643707473E-2</c:v>
                </c:pt>
                <c:pt idx="1313">
                  <c:v>1.2611151250924659E-2</c:v>
                </c:pt>
                <c:pt idx="1314">
                  <c:v>1.2613906947891126E-2</c:v>
                </c:pt>
                <c:pt idx="1315">
                  <c:v>1.2616660736917395E-2</c:v>
                </c:pt>
                <c:pt idx="1316">
                  <c:v>1.2619412620308693E-2</c:v>
                </c:pt>
                <c:pt idx="1317">
                  <c:v>1.2622162600364957E-2</c:v>
                </c:pt>
                <c:pt idx="1318">
                  <c:v>1.2624910679380862E-2</c:v>
                </c:pt>
                <c:pt idx="1319">
                  <c:v>1.2627656859645826E-2</c:v>
                </c:pt>
                <c:pt idx="1320">
                  <c:v>1.263040114344403E-2</c:v>
                </c:pt>
                <c:pt idx="1321">
                  <c:v>1.2633143533054435E-2</c:v>
                </c:pt>
                <c:pt idx="1322">
                  <c:v>1.2635884030750793E-2</c:v>
                </c:pt>
                <c:pt idx="1323">
                  <c:v>1.2638622638801672E-2</c:v>
                </c:pt>
                <c:pt idx="1324">
                  <c:v>1.264135935947046E-2</c:v>
                </c:pt>
                <c:pt idx="1325">
                  <c:v>1.2644094195015387E-2</c:v>
                </c:pt>
                <c:pt idx="1326">
                  <c:v>1.2646827147689542E-2</c:v>
                </c:pt>
                <c:pt idx="1327">
                  <c:v>1.2649558219740875E-2</c:v>
                </c:pt>
                <c:pt idx="1328">
                  <c:v>1.2652287413412237E-2</c:v>
                </c:pt>
                <c:pt idx="1329">
                  <c:v>1.2655014730941367E-2</c:v>
                </c:pt>
                <c:pt idx="1330">
                  <c:v>1.2657740174560932E-2</c:v>
                </c:pt>
                <c:pt idx="1331">
                  <c:v>1.2660463746498521E-2</c:v>
                </c:pt>
                <c:pt idx="1332">
                  <c:v>1.2663185448976679E-2</c:v>
                </c:pt>
                <c:pt idx="1333">
                  <c:v>1.2665905284212907E-2</c:v>
                </c:pt>
                <c:pt idx="1334">
                  <c:v>1.2668623254419682E-2</c:v>
                </c:pt>
                <c:pt idx="1335">
                  <c:v>1.2671339361804479E-2</c:v>
                </c:pt>
                <c:pt idx="1336">
                  <c:v>1.2674053608569776E-2</c:v>
                </c:pt>
                <c:pt idx="1337">
                  <c:v>1.2676765996913071E-2</c:v>
                </c:pt>
                <c:pt idx="1338">
                  <c:v>1.2679476529026902E-2</c:v>
                </c:pt>
                <c:pt idx="1339">
                  <c:v>1.2682185207098859E-2</c:v>
                </c:pt>
                <c:pt idx="1340">
                  <c:v>1.2684892033311591E-2</c:v>
                </c:pt>
                <c:pt idx="1341">
                  <c:v>1.2687597009842832E-2</c:v>
                </c:pt>
                <c:pt idx="1342">
                  <c:v>1.2690300138865412E-2</c:v>
                </c:pt>
                <c:pt idx="1343">
                  <c:v>1.269300142254727E-2</c:v>
                </c:pt>
                <c:pt idx="1344">
                  <c:v>1.2695700863051466E-2</c:v>
                </c:pt>
                <c:pt idx="1345">
                  <c:v>1.2698398462536203E-2</c:v>
                </c:pt>
                <c:pt idx="1346">
                  <c:v>1.2701094223154838E-2</c:v>
                </c:pt>
                <c:pt idx="1347">
                  <c:v>1.2703788147055885E-2</c:v>
                </c:pt>
                <c:pt idx="1348">
                  <c:v>1.2706480236383053E-2</c:v>
                </c:pt>
                <c:pt idx="1349">
                  <c:v>1.2709170493275239E-2</c:v>
                </c:pt>
                <c:pt idx="1350">
                  <c:v>1.2711858919866552E-2</c:v>
                </c:pt>
                <c:pt idx="1351">
                  <c:v>1.2714545518286324E-2</c:v>
                </c:pt>
                <c:pt idx="1352">
                  <c:v>1.2717230290659132E-2</c:v>
                </c:pt>
                <c:pt idx="1353">
                  <c:v>1.2719913239104794E-2</c:v>
                </c:pt>
                <c:pt idx="1354">
                  <c:v>1.2722594365738407E-2</c:v>
                </c:pt>
                <c:pt idx="1355">
                  <c:v>1.272527367267034E-2</c:v>
                </c:pt>
                <c:pt idx="1356">
                  <c:v>1.2727951162006259E-2</c:v>
                </c:pt>
                <c:pt idx="1357">
                  <c:v>1.2730626835847142E-2</c:v>
                </c:pt>
                <c:pt idx="1358">
                  <c:v>1.2733300696289284E-2</c:v>
                </c:pt>
                <c:pt idx="1359">
                  <c:v>1.2735972745424321E-2</c:v>
                </c:pt>
                <c:pt idx="1360">
                  <c:v>1.2738642985339235E-2</c:v>
                </c:pt>
                <c:pt idx="1361">
                  <c:v>1.2741311418116377E-2</c:v>
                </c:pt>
                <c:pt idx="1362">
                  <c:v>1.2743978045833467E-2</c:v>
                </c:pt>
                <c:pt idx="1363">
                  <c:v>1.2746642870563624E-2</c:v>
                </c:pt>
                <c:pt idx="1364">
                  <c:v>1.2749305894375373E-2</c:v>
                </c:pt>
                <c:pt idx="1365">
                  <c:v>1.2751967119332647E-2</c:v>
                </c:pt>
                <c:pt idx="1366">
                  <c:v>1.2754626547494822E-2</c:v>
                </c:pt>
                <c:pt idx="1367">
                  <c:v>1.2757284180916715E-2</c:v>
                </c:pt>
                <c:pt idx="1368">
                  <c:v>1.27599400216486E-2</c:v>
                </c:pt>
                <c:pt idx="1369">
                  <c:v>1.2762594071736227E-2</c:v>
                </c:pt>
                <c:pt idx="1370">
                  <c:v>1.2765246333220825E-2</c:v>
                </c:pt>
                <c:pt idx="1371">
                  <c:v>1.2767896808139133E-2</c:v>
                </c:pt>
                <c:pt idx="1372">
                  <c:v>1.2770545498523389E-2</c:v>
                </c:pt>
                <c:pt idx="1373">
                  <c:v>1.2773192406401368E-2</c:v>
                </c:pt>
                <c:pt idx="1374">
                  <c:v>1.277583753379638E-2</c:v>
                </c:pt>
                <c:pt idx="1375">
                  <c:v>1.277848088272728E-2</c:v>
                </c:pt>
                <c:pt idx="1376">
                  <c:v>1.2781122455208498E-2</c:v>
                </c:pt>
                <c:pt idx="1377">
                  <c:v>1.2783762253250036E-2</c:v>
                </c:pt>
                <c:pt idx="1378">
                  <c:v>1.2786400278857487E-2</c:v>
                </c:pt>
                <c:pt idx="1379">
                  <c:v>1.2789036534032051E-2</c:v>
                </c:pt>
                <c:pt idx="1380">
                  <c:v>1.2791671020770546E-2</c:v>
                </c:pt>
                <c:pt idx="1381">
                  <c:v>1.2794303741065412E-2</c:v>
                </c:pt>
                <c:pt idx="1382">
                  <c:v>1.279693469690474E-2</c:v>
                </c:pt>
                <c:pt idx="1383">
                  <c:v>1.2799563890272271E-2</c:v>
                </c:pt>
                <c:pt idx="1384">
                  <c:v>1.2802191323147423E-2</c:v>
                </c:pt>
                <c:pt idx="1385">
                  <c:v>1.280481699750528E-2</c:v>
                </c:pt>
                <c:pt idx="1386">
                  <c:v>1.2807440915316633E-2</c:v>
                </c:pt>
                <c:pt idx="1387">
                  <c:v>1.2810063078547975E-2</c:v>
                </c:pt>
                <c:pt idx="1388">
                  <c:v>1.2812683489161519E-2</c:v>
                </c:pt>
                <c:pt idx="1389">
                  <c:v>1.2815302149115205E-2</c:v>
                </c:pt>
                <c:pt idx="1390">
                  <c:v>1.2817919060362729E-2</c:v>
                </c:pt>
                <c:pt idx="1391">
                  <c:v>1.2820534224853524E-2</c:v>
                </c:pt>
                <c:pt idx="1392">
                  <c:v>1.2823147644532811E-2</c:v>
                </c:pt>
                <c:pt idx="1393">
                  <c:v>1.2825759321341584E-2</c:v>
                </c:pt>
                <c:pt idx="1394">
                  <c:v>1.2828369257216634E-2</c:v>
                </c:pt>
                <c:pt idx="1395">
                  <c:v>1.283097745409055E-2</c:v>
                </c:pt>
                <c:pt idx="1396">
                  <c:v>1.2833583913891753E-2</c:v>
                </c:pt>
                <c:pt idx="1397">
                  <c:v>1.2836188638544485E-2</c:v>
                </c:pt>
                <c:pt idx="1398">
                  <c:v>1.2838791629968834E-2</c:v>
                </c:pt>
                <c:pt idx="1399">
                  <c:v>1.2841392890080745E-2</c:v>
                </c:pt>
                <c:pt idx="1400">
                  <c:v>1.2843992420792028E-2</c:v>
                </c:pt>
                <c:pt idx="1401">
                  <c:v>1.2846590224010374E-2</c:v>
                </c:pt>
                <c:pt idx="1402">
                  <c:v>1.2849186301639365E-2</c:v>
                </c:pt>
                <c:pt idx="1403">
                  <c:v>1.2851780655578482E-2</c:v>
                </c:pt>
                <c:pt idx="1404">
                  <c:v>1.2854373287723136E-2</c:v>
                </c:pt>
                <c:pt idx="1405">
                  <c:v>1.2856964199964649E-2</c:v>
                </c:pt>
                <c:pt idx="1406">
                  <c:v>1.2859553394190293E-2</c:v>
                </c:pt>
                <c:pt idx="1407">
                  <c:v>1.2862140872283288E-2</c:v>
                </c:pt>
                <c:pt idx="1408">
                  <c:v>1.2864726636122816E-2</c:v>
                </c:pt>
                <c:pt idx="1409">
                  <c:v>1.286731068758404E-2</c:v>
                </c:pt>
                <c:pt idx="1410">
                  <c:v>1.2869893028538101E-2</c:v>
                </c:pt>
                <c:pt idx="1411">
                  <c:v>1.2872473660852144E-2</c:v>
                </c:pt>
                <c:pt idx="1412">
                  <c:v>1.2875052586389329E-2</c:v>
                </c:pt>
                <c:pt idx="1413">
                  <c:v>1.2877629807008829E-2</c:v>
                </c:pt>
                <c:pt idx="1414">
                  <c:v>1.2880205324565854E-2</c:v>
                </c:pt>
                <c:pt idx="1415">
                  <c:v>1.288277914091166E-2</c:v>
                </c:pt>
                <c:pt idx="1416">
                  <c:v>1.2885351257893562E-2</c:v>
                </c:pt>
                <c:pt idx="1417">
                  <c:v>1.2887921677354941E-2</c:v>
                </c:pt>
                <c:pt idx="1418">
                  <c:v>1.2890490401135256E-2</c:v>
                </c:pt>
                <c:pt idx="1419">
                  <c:v>1.2893057431070059E-2</c:v>
                </c:pt>
                <c:pt idx="1420">
                  <c:v>1.2895622768991009E-2</c:v>
                </c:pt>
                <c:pt idx="1421">
                  <c:v>1.289818641672587E-2</c:v>
                </c:pt>
                <c:pt idx="1422">
                  <c:v>1.2900748376098538E-2</c:v>
                </c:pt>
                <c:pt idx="1423">
                  <c:v>1.2903308648929045E-2</c:v>
                </c:pt>
                <c:pt idx="1424">
                  <c:v>1.2905867237033571E-2</c:v>
                </c:pt>
                <c:pt idx="1425">
                  <c:v>1.2908424142224453E-2</c:v>
                </c:pt>
                <c:pt idx="1426">
                  <c:v>1.2910979366310202E-2</c:v>
                </c:pt>
                <c:pt idx="1427">
                  <c:v>1.2913532911095505E-2</c:v>
                </c:pt>
                <c:pt idx="1428">
                  <c:v>1.2916084778381246E-2</c:v>
                </c:pt>
                <c:pt idx="1429">
                  <c:v>1.2918634969964513E-2</c:v>
                </c:pt>
                <c:pt idx="1430">
                  <c:v>1.2921183487638609E-2</c:v>
                </c:pt>
                <c:pt idx="1431">
                  <c:v>1.2923730333193061E-2</c:v>
                </c:pt>
                <c:pt idx="1432">
                  <c:v>1.2926275508413633E-2</c:v>
                </c:pt>
                <c:pt idx="1433">
                  <c:v>1.2928819015082338E-2</c:v>
                </c:pt>
                <c:pt idx="1434">
                  <c:v>1.2931360854977446E-2</c:v>
                </c:pt>
                <c:pt idx="1435">
                  <c:v>1.2933901029873501E-2</c:v>
                </c:pt>
                <c:pt idx="1436">
                  <c:v>1.2936439541541321E-2</c:v>
                </c:pt>
                <c:pt idx="1437">
                  <c:v>1.2938976391748019E-2</c:v>
                </c:pt>
                <c:pt idx="1438">
                  <c:v>1.2941511582257011E-2</c:v>
                </c:pt>
                <c:pt idx="1439">
                  <c:v>1.2944045114828029E-2</c:v>
                </c:pt>
                <c:pt idx="1440">
                  <c:v>1.2946576991217115E-2</c:v>
                </c:pt>
                <c:pt idx="1441">
                  <c:v>1.2949107213176663E-2</c:v>
                </c:pt>
                <c:pt idx="1442">
                  <c:v>1.2951635782455399E-2</c:v>
                </c:pt>
                <c:pt idx="1443">
                  <c:v>1.2954162700798412E-2</c:v>
                </c:pt>
                <c:pt idx="1444">
                  <c:v>1.295668796994715E-2</c:v>
                </c:pt>
                <c:pt idx="1445">
                  <c:v>1.2959211591639446E-2</c:v>
                </c:pt>
                <c:pt idx="1446">
                  <c:v>1.2961733567609515E-2</c:v>
                </c:pt>
                <c:pt idx="1447">
                  <c:v>1.2964253899587967E-2</c:v>
                </c:pt>
                <c:pt idx="1448">
                  <c:v>1.2966772589301827E-2</c:v>
                </c:pt>
                <c:pt idx="1449">
                  <c:v>1.2969289638474536E-2</c:v>
                </c:pt>
                <c:pt idx="1450">
                  <c:v>1.2971805048825958E-2</c:v>
                </c:pt>
                <c:pt idx="1451">
                  <c:v>1.297431882207241E-2</c:v>
                </c:pt>
                <c:pt idx="1452">
                  <c:v>1.2976830959926642E-2</c:v>
                </c:pt>
                <c:pt idx="1453">
                  <c:v>1.2979341464097877E-2</c:v>
                </c:pt>
                <c:pt idx="1454">
                  <c:v>1.2981850336291798E-2</c:v>
                </c:pt>
                <c:pt idx="1455">
                  <c:v>1.2984357578210577E-2</c:v>
                </c:pt>
                <c:pt idx="1456">
                  <c:v>1.2986863191552872E-2</c:v>
                </c:pt>
                <c:pt idx="1457">
                  <c:v>1.2989367178013843E-2</c:v>
                </c:pt>
                <c:pt idx="1458">
                  <c:v>1.299186953928516E-2</c:v>
                </c:pt>
                <c:pt idx="1459">
                  <c:v>1.2994370277055012E-2</c:v>
                </c:pt>
                <c:pt idx="1460">
                  <c:v>1.2996869393008122E-2</c:v>
                </c:pt>
                <c:pt idx="1461">
                  <c:v>1.2999366888825756E-2</c:v>
                </c:pt>
                <c:pt idx="1462">
                  <c:v>1.3001862766185727E-2</c:v>
                </c:pt>
                <c:pt idx="1463">
                  <c:v>1.3004357026762406E-2</c:v>
                </c:pt>
                <c:pt idx="1464">
                  <c:v>1.3006849672226746E-2</c:v>
                </c:pt>
                <c:pt idx="1465">
                  <c:v>1.3009340704246268E-2</c:v>
                </c:pt>
                <c:pt idx="1466">
                  <c:v>1.3011830124485094E-2</c:v>
                </c:pt>
                <c:pt idx="1467">
                  <c:v>1.3014317934603939E-2</c:v>
                </c:pt>
                <c:pt idx="1468">
                  <c:v>1.3016804136260132E-2</c:v>
                </c:pt>
                <c:pt idx="1469">
                  <c:v>1.3019288731107621E-2</c:v>
                </c:pt>
                <c:pt idx="1470">
                  <c:v>1.3021771720796986E-2</c:v>
                </c:pt>
                <c:pt idx="1471">
                  <c:v>1.3024253106975445E-2</c:v>
                </c:pt>
                <c:pt idx="1472">
                  <c:v>1.3026732891286865E-2</c:v>
                </c:pt>
                <c:pt idx="1473">
                  <c:v>1.302921107537177E-2</c:v>
                </c:pt>
                <c:pt idx="1474">
                  <c:v>1.3031687660867359E-2</c:v>
                </c:pt>
                <c:pt idx="1475">
                  <c:v>1.3034162649407504E-2</c:v>
                </c:pt>
                <c:pt idx="1476">
                  <c:v>1.3036636042622764E-2</c:v>
                </c:pt>
                <c:pt idx="1477">
                  <c:v>1.3039107842140395E-2</c:v>
                </c:pt>
                <c:pt idx="1478">
                  <c:v>1.3041578049584366E-2</c:v>
                </c:pt>
                <c:pt idx="1479">
                  <c:v>1.3044046666575358E-2</c:v>
                </c:pt>
                <c:pt idx="1480">
                  <c:v>1.3046513694730776E-2</c:v>
                </c:pt>
                <c:pt idx="1481">
                  <c:v>1.3048979135664763E-2</c:v>
                </c:pt>
                <c:pt idx="1482">
                  <c:v>1.3051442990988203E-2</c:v>
                </c:pt>
                <c:pt idx="1483">
                  <c:v>1.305390526230874E-2</c:v>
                </c:pt>
                <c:pt idx="1484">
                  <c:v>1.3056365951230777E-2</c:v>
                </c:pt>
                <c:pt idx="1485">
                  <c:v>1.3058825059355489E-2</c:v>
                </c:pt>
                <c:pt idx="1486">
                  <c:v>1.3061282588280834E-2</c:v>
                </c:pt>
                <c:pt idx="1487">
                  <c:v>1.3063738539601563E-2</c:v>
                </c:pt>
                <c:pt idx="1488">
                  <c:v>1.3066192914909222E-2</c:v>
                </c:pt>
                <c:pt idx="1489">
                  <c:v>1.3068645715792172E-2</c:v>
                </c:pt>
                <c:pt idx="1490">
                  <c:v>1.307109694383559E-2</c:v>
                </c:pt>
                <c:pt idx="1491">
                  <c:v>1.3073546600621481E-2</c:v>
                </c:pt>
                <c:pt idx="1492">
                  <c:v>1.3075994687728689E-2</c:v>
                </c:pt>
                <c:pt idx="1493">
                  <c:v>1.30784412067329E-2</c:v>
                </c:pt>
                <c:pt idx="1494">
                  <c:v>1.3080886159206656E-2</c:v>
                </c:pt>
                <c:pt idx="1495">
                  <c:v>1.3083329546719364E-2</c:v>
                </c:pt>
                <c:pt idx="1496">
                  <c:v>1.3085771370837305E-2</c:v>
                </c:pt>
                <c:pt idx="1497">
                  <c:v>1.3088211633123637E-2</c:v>
                </c:pt>
                <c:pt idx="1498">
                  <c:v>1.3090650335138421E-2</c:v>
                </c:pt>
                <c:pt idx="1499">
                  <c:v>1.3093087478438601E-2</c:v>
                </c:pt>
                <c:pt idx="1500">
                  <c:v>1.3095523064578042E-2</c:v>
                </c:pt>
                <c:pt idx="1501">
                  <c:v>1.3097957095107519E-2</c:v>
                </c:pt>
                <c:pt idx="1502">
                  <c:v>1.3100389571574741E-2</c:v>
                </c:pt>
                <c:pt idx="1503">
                  <c:v>1.3102820495524343E-2</c:v>
                </c:pt>
                <c:pt idx="1504">
                  <c:v>1.3105249868497914E-2</c:v>
                </c:pt>
                <c:pt idx="1505">
                  <c:v>1.3107677692033984E-2</c:v>
                </c:pt>
                <c:pt idx="1506">
                  <c:v>1.3110103967668056E-2</c:v>
                </c:pt>
                <c:pt idx="1507">
                  <c:v>1.3112528696932595E-2</c:v>
                </c:pt>
                <c:pt idx="1508">
                  <c:v>1.3114951881357048E-2</c:v>
                </c:pt>
                <c:pt idx="1509">
                  <c:v>1.3117373522467843E-2</c:v>
                </c:pt>
                <c:pt idx="1510">
                  <c:v>1.3119793621788419E-2</c:v>
                </c:pt>
                <c:pt idx="1511">
                  <c:v>1.3122212180839199E-2</c:v>
                </c:pt>
                <c:pt idx="1512">
                  <c:v>1.3124629201137637E-2</c:v>
                </c:pt>
                <c:pt idx="1513">
                  <c:v>1.3127044684198199E-2</c:v>
                </c:pt>
                <c:pt idx="1514">
                  <c:v>1.3129458631532384E-2</c:v>
                </c:pt>
                <c:pt idx="1515">
                  <c:v>1.3131871044648724E-2</c:v>
                </c:pt>
                <c:pt idx="1516">
                  <c:v>1.3134281925052805E-2</c:v>
                </c:pt>
                <c:pt idx="1517">
                  <c:v>1.313669127424727E-2</c:v>
                </c:pt>
                <c:pt idx="1518">
                  <c:v>1.3139099093731814E-2</c:v>
                </c:pt>
                <c:pt idx="1519">
                  <c:v>1.3141505385003215E-2</c:v>
                </c:pt>
                <c:pt idx="1520">
                  <c:v>1.314391014955533E-2</c:v>
                </c:pt>
                <c:pt idx="1521">
                  <c:v>1.3146313388879101E-2</c:v>
                </c:pt>
                <c:pt idx="1522">
                  <c:v>1.3148715104462564E-2</c:v>
                </c:pt>
                <c:pt idx="1523">
                  <c:v>1.3151115297790872E-2</c:v>
                </c:pt>
                <c:pt idx="1524">
                  <c:v>1.3153513970346279E-2</c:v>
                </c:pt>
                <c:pt idx="1525">
                  <c:v>1.3155911123608168E-2</c:v>
                </c:pt>
                <c:pt idx="1526">
                  <c:v>1.3158306759053049E-2</c:v>
                </c:pt>
                <c:pt idx="1527">
                  <c:v>1.3160700878154572E-2</c:v>
                </c:pt>
                <c:pt idx="1528">
                  <c:v>1.3163093482383533E-2</c:v>
                </c:pt>
                <c:pt idx="1529">
                  <c:v>1.3165484573207877E-2</c:v>
                </c:pt>
                <c:pt idx="1530">
                  <c:v>1.3167874152092716E-2</c:v>
                </c:pt>
                <c:pt idx="1531">
                  <c:v>1.3170262220500337E-2</c:v>
                </c:pt>
                <c:pt idx="1532">
                  <c:v>1.3172648779890196E-2</c:v>
                </c:pt>
                <c:pt idx="1533">
                  <c:v>1.3175033831718941E-2</c:v>
                </c:pt>
                <c:pt idx="1534">
                  <c:v>1.3177417377440411E-2</c:v>
                </c:pt>
                <c:pt idx="1535">
                  <c:v>1.3179799418505651E-2</c:v>
                </c:pt>
                <c:pt idx="1536">
                  <c:v>1.3182179956362918E-2</c:v>
                </c:pt>
                <c:pt idx="1537">
                  <c:v>1.3184558992457678E-2</c:v>
                </c:pt>
                <c:pt idx="1538">
                  <c:v>1.3186936528232631E-2</c:v>
                </c:pt>
                <c:pt idx="1539">
                  <c:v>1.3189312565127708E-2</c:v>
                </c:pt>
                <c:pt idx="1540">
                  <c:v>1.3191687104580086E-2</c:v>
                </c:pt>
                <c:pt idx="1541">
                  <c:v>1.3194060148024184E-2</c:v>
                </c:pt>
                <c:pt idx="1542">
                  <c:v>1.3196431696891683E-2</c:v>
                </c:pt>
                <c:pt idx="1543">
                  <c:v>1.3198801752611532E-2</c:v>
                </c:pt>
                <c:pt idx="1544">
                  <c:v>1.3201170316609945E-2</c:v>
                </c:pt>
                <c:pt idx="1545">
                  <c:v>1.3203537390310422E-2</c:v>
                </c:pt>
                <c:pt idx="1546">
                  <c:v>1.320590297513375E-2</c:v>
                </c:pt>
                <c:pt idx="1547">
                  <c:v>1.320826707249801E-2</c:v>
                </c:pt>
                <c:pt idx="1548">
                  <c:v>1.3210629683818594E-2</c:v>
                </c:pt>
                <c:pt idx="1549">
                  <c:v>1.3212990810508191E-2</c:v>
                </c:pt>
                <c:pt idx="1550">
                  <c:v>1.3215350453976824E-2</c:v>
                </c:pt>
                <c:pt idx="1551">
                  <c:v>1.3217708615631828E-2</c:v>
                </c:pt>
                <c:pt idx="1552">
                  <c:v>1.3220065296877886E-2</c:v>
                </c:pt>
                <c:pt idx="1553">
                  <c:v>1.3222420499117014E-2</c:v>
                </c:pt>
                <c:pt idx="1554">
                  <c:v>1.3224774223748575E-2</c:v>
                </c:pt>
                <c:pt idx="1555">
                  <c:v>1.3227126472169294E-2</c:v>
                </c:pt>
                <c:pt idx="1556">
                  <c:v>1.3229477245773254E-2</c:v>
                </c:pt>
                <c:pt idx="1557">
                  <c:v>1.3231826545951916E-2</c:v>
                </c:pt>
                <c:pt idx="1558">
                  <c:v>1.3234174374094113E-2</c:v>
                </c:pt>
                <c:pt idx="1559">
                  <c:v>1.3236520731586069E-2</c:v>
                </c:pt>
                <c:pt idx="1560">
                  <c:v>1.3238865619811397E-2</c:v>
                </c:pt>
                <c:pt idx="1561">
                  <c:v>1.3241209040151114E-2</c:v>
                </c:pt>
                <c:pt idx="1562">
                  <c:v>1.3243550993983638E-2</c:v>
                </c:pt>
                <c:pt idx="1563">
                  <c:v>1.3245891482684817E-2</c:v>
                </c:pt>
                <c:pt idx="1564">
                  <c:v>1.3248230507627903E-2</c:v>
                </c:pt>
                <c:pt idx="1565">
                  <c:v>1.3250568070183596E-2</c:v>
                </c:pt>
                <c:pt idx="1566">
                  <c:v>1.3252904171720016E-2</c:v>
                </c:pt>
                <c:pt idx="1567">
                  <c:v>1.3255238813602735E-2</c:v>
                </c:pt>
                <c:pt idx="1568">
                  <c:v>1.3257571997194781E-2</c:v>
                </c:pt>
                <c:pt idx="1569">
                  <c:v>1.3259903723856631E-2</c:v>
                </c:pt>
                <c:pt idx="1570">
                  <c:v>1.3262233994946237E-2</c:v>
                </c:pt>
                <c:pt idx="1571">
                  <c:v>1.3264562811819012E-2</c:v>
                </c:pt>
                <c:pt idx="1572">
                  <c:v>1.3266890175827859E-2</c:v>
                </c:pt>
                <c:pt idx="1573">
                  <c:v>1.3269216088323165E-2</c:v>
                </c:pt>
                <c:pt idx="1574">
                  <c:v>1.3271540550652812E-2</c:v>
                </c:pt>
                <c:pt idx="1575">
                  <c:v>1.3273863564162174E-2</c:v>
                </c:pt>
                <c:pt idx="1576">
                  <c:v>1.3276185130194145E-2</c:v>
                </c:pt>
                <c:pt idx="1577">
                  <c:v>1.3278505250089128E-2</c:v>
                </c:pt>
                <c:pt idx="1578">
                  <c:v>1.3280823925185046E-2</c:v>
                </c:pt>
                <c:pt idx="1579">
                  <c:v>1.3283141156817358E-2</c:v>
                </c:pt>
                <c:pt idx="1580">
                  <c:v>1.3285456946319047E-2</c:v>
                </c:pt>
                <c:pt idx="1581">
                  <c:v>1.3287771295020649E-2</c:v>
                </c:pt>
                <c:pt idx="1582">
                  <c:v>1.3290084204250248E-2</c:v>
                </c:pt>
                <c:pt idx="1583">
                  <c:v>1.3292395675333479E-2</c:v>
                </c:pt>
                <c:pt idx="1584">
                  <c:v>1.3294705709593541E-2</c:v>
                </c:pt>
                <c:pt idx="1585">
                  <c:v>1.3297014308351207E-2</c:v>
                </c:pt>
                <c:pt idx="1586">
                  <c:v>1.3299321472924825E-2</c:v>
                </c:pt>
                <c:pt idx="1587">
                  <c:v>1.3301627204630325E-2</c:v>
                </c:pt>
                <c:pt idx="1588">
                  <c:v>1.3303931504781227E-2</c:v>
                </c:pt>
                <c:pt idx="1589">
                  <c:v>1.3306234374688647E-2</c:v>
                </c:pt>
                <c:pt idx="1590">
                  <c:v>1.3308535815661309E-2</c:v>
                </c:pt>
                <c:pt idx="1591">
                  <c:v>1.3310835829005545E-2</c:v>
                </c:pt>
                <c:pt idx="1592">
                  <c:v>1.33131344160253E-2</c:v>
                </c:pt>
                <c:pt idx="1593">
                  <c:v>1.3315431578022148E-2</c:v>
                </c:pt>
                <c:pt idx="1594">
                  <c:v>1.331772731629529E-2</c:v>
                </c:pt>
                <c:pt idx="1595">
                  <c:v>1.3320021632141564E-2</c:v>
                </c:pt>
                <c:pt idx="1596">
                  <c:v>1.3322314526855452E-2</c:v>
                </c:pt>
                <c:pt idx="1597">
                  <c:v>1.3324606001729088E-2</c:v>
                </c:pt>
                <c:pt idx="1598">
                  <c:v>1.3326896058052255E-2</c:v>
                </c:pt>
                <c:pt idx="1599">
                  <c:v>1.3329184697112409E-2</c:v>
                </c:pt>
                <c:pt idx="1600">
                  <c:v>1.3331471920194668E-2</c:v>
                </c:pt>
                <c:pt idx="1601">
                  <c:v>1.3333757728581828E-2</c:v>
                </c:pt>
                <c:pt idx="1602">
                  <c:v>1.3336042123554366E-2</c:v>
                </c:pt>
                <c:pt idx="1603">
                  <c:v>1.3338325106390448E-2</c:v>
                </c:pt>
                <c:pt idx="1604">
                  <c:v>1.3340606678365939E-2</c:v>
                </c:pt>
                <c:pt idx="1605">
                  <c:v>1.3342886840754404E-2</c:v>
                </c:pt>
                <c:pt idx="1606">
                  <c:v>1.3345165594827109E-2</c:v>
                </c:pt>
                <c:pt idx="1607">
                  <c:v>1.3347442941853045E-2</c:v>
                </c:pt>
                <c:pt idx="1608">
                  <c:v>1.3349718883098912E-2</c:v>
                </c:pt>
                <c:pt idx="1609">
                  <c:v>1.3351993419829148E-2</c:v>
                </c:pt>
                <c:pt idx="1610">
                  <c:v>1.3354266553305918E-2</c:v>
                </c:pt>
                <c:pt idx="1611">
                  <c:v>1.3356538284789127E-2</c:v>
                </c:pt>
                <c:pt idx="1612">
                  <c:v>1.3358808615536431E-2</c:v>
                </c:pt>
                <c:pt idx="1613">
                  <c:v>1.3361077546803225E-2</c:v>
                </c:pt>
                <c:pt idx="1614">
                  <c:v>1.3363345079842673E-2</c:v>
                </c:pt>
                <c:pt idx="1615">
                  <c:v>1.3365611215905706E-2</c:v>
                </c:pt>
                <c:pt idx="1616">
                  <c:v>1.3367875956241013E-2</c:v>
                </c:pt>
                <c:pt idx="1617">
                  <c:v>1.3370139302095069E-2</c:v>
                </c:pt>
                <c:pt idx="1618">
                  <c:v>1.3372401254712132E-2</c:v>
                </c:pt>
                <c:pt idx="1619">
                  <c:v>1.3374661815334246E-2</c:v>
                </c:pt>
                <c:pt idx="1620">
                  <c:v>1.3376920985201246E-2</c:v>
                </c:pt>
                <c:pt idx="1621">
                  <c:v>1.3379178765550778E-2</c:v>
                </c:pt>
                <c:pt idx="1622">
                  <c:v>1.3381435157618285E-2</c:v>
                </c:pt>
                <c:pt idx="1623">
                  <c:v>1.3383690162637032E-2</c:v>
                </c:pt>
                <c:pt idx="1624">
                  <c:v>1.3385943781838097E-2</c:v>
                </c:pt>
                <c:pt idx="1625">
                  <c:v>1.3388196016450388E-2</c:v>
                </c:pt>
                <c:pt idx="1626">
                  <c:v>1.3390446867700634E-2</c:v>
                </c:pt>
                <c:pt idx="1627">
                  <c:v>1.3392696336813417E-2</c:v>
                </c:pt>
                <c:pt idx="1628">
                  <c:v>1.3394944425011147E-2</c:v>
                </c:pt>
                <c:pt idx="1629">
                  <c:v>1.3397191133514097E-2</c:v>
                </c:pt>
                <c:pt idx="1630">
                  <c:v>1.339943646354038E-2</c:v>
                </c:pt>
                <c:pt idx="1631">
                  <c:v>1.340168041630598E-2</c:v>
                </c:pt>
                <c:pt idx="1632">
                  <c:v>1.3403922993024751E-2</c:v>
                </c:pt>
                <c:pt idx="1633">
                  <c:v>1.3406164194908404E-2</c:v>
                </c:pt>
                <c:pt idx="1634">
                  <c:v>1.3408404023166547E-2</c:v>
                </c:pt>
                <c:pt idx="1635">
                  <c:v>1.3410642479006658E-2</c:v>
                </c:pt>
                <c:pt idx="1636">
                  <c:v>1.3412879563634109E-2</c:v>
                </c:pt>
                <c:pt idx="1637">
                  <c:v>1.3415115278252177E-2</c:v>
                </c:pt>
                <c:pt idx="1638">
                  <c:v>1.3417349624062023E-2</c:v>
                </c:pt>
                <c:pt idx="1639">
                  <c:v>1.3419582602262736E-2</c:v>
                </c:pt>
                <c:pt idx="1640">
                  <c:v>1.3421814214051295E-2</c:v>
                </c:pt>
                <c:pt idx="1641">
                  <c:v>1.3424044460622619E-2</c:v>
                </c:pt>
                <c:pt idx="1642">
                  <c:v>1.342627334316954E-2</c:v>
                </c:pt>
                <c:pt idx="1643">
                  <c:v>1.3428500862882822E-2</c:v>
                </c:pt>
                <c:pt idx="1644">
                  <c:v>1.3430727020951164E-2</c:v>
                </c:pt>
                <c:pt idx="1645">
                  <c:v>1.343295181856121E-2</c:v>
                </c:pt>
                <c:pt idx="1646">
                  <c:v>1.3435175256897549E-2</c:v>
                </c:pt>
                <c:pt idx="1647">
                  <c:v>1.343739733714272E-2</c:v>
                </c:pt>
                <c:pt idx="1648">
                  <c:v>1.3439618060477224E-2</c:v>
                </c:pt>
                <c:pt idx="1649">
                  <c:v>1.3441837428079527E-2</c:v>
                </c:pt>
                <c:pt idx="1650">
                  <c:v>1.3444055441126057E-2</c:v>
                </c:pt>
                <c:pt idx="1651">
                  <c:v>1.344627210079123E-2</c:v>
                </c:pt>
                <c:pt idx="1652">
                  <c:v>1.3448487408247426E-2</c:v>
                </c:pt>
                <c:pt idx="1653">
                  <c:v>1.3450701364665021E-2</c:v>
                </c:pt>
                <c:pt idx="1654">
                  <c:v>1.3452913971212385E-2</c:v>
                </c:pt>
                <c:pt idx="1655">
                  <c:v>1.3455125229055875E-2</c:v>
                </c:pt>
                <c:pt idx="1656">
                  <c:v>1.3457335139359861E-2</c:v>
                </c:pt>
                <c:pt idx="1657">
                  <c:v>1.3459543703286713E-2</c:v>
                </c:pt>
                <c:pt idx="1658">
                  <c:v>1.3461750921996815E-2</c:v>
                </c:pt>
                <c:pt idx="1659">
                  <c:v>1.346395679664858E-2</c:v>
                </c:pt>
                <c:pt idx="1660">
                  <c:v>1.3466161328398426E-2</c:v>
                </c:pt>
                <c:pt idx="1661">
                  <c:v>1.3468364518400817E-2</c:v>
                </c:pt>
                <c:pt idx="1662">
                  <c:v>1.3470566367808242E-2</c:v>
                </c:pt>
                <c:pt idx="1663">
                  <c:v>1.347276687777124E-2</c:v>
                </c:pt>
                <c:pt idx="1664">
                  <c:v>1.347496604943838E-2</c:v>
                </c:pt>
                <c:pt idx="1665">
                  <c:v>1.3477163883956299E-2</c:v>
                </c:pt>
                <c:pt idx="1666">
                  <c:v>1.3479360382469678E-2</c:v>
                </c:pt>
                <c:pt idx="1667">
                  <c:v>1.3481555546121262E-2</c:v>
                </c:pt>
                <c:pt idx="1668">
                  <c:v>1.3483749376051868E-2</c:v>
                </c:pt>
                <c:pt idx="1669">
                  <c:v>1.3485941873400374E-2</c:v>
                </c:pt>
                <c:pt idx="1670">
                  <c:v>1.3488133039303744E-2</c:v>
                </c:pt>
                <c:pt idx="1671">
                  <c:v>1.349032287489702E-2</c:v>
                </c:pt>
                <c:pt idx="1672">
                  <c:v>1.3492511381313334E-2</c:v>
                </c:pt>
                <c:pt idx="1673">
                  <c:v>1.3494698559683906E-2</c:v>
                </c:pt>
                <c:pt idx="1674">
                  <c:v>1.3496884411138062E-2</c:v>
                </c:pt>
                <c:pt idx="1675">
                  <c:v>1.349906893680322E-2</c:v>
                </c:pt>
                <c:pt idx="1676">
                  <c:v>1.3501252137804913E-2</c:v>
                </c:pt>
                <c:pt idx="1677">
                  <c:v>1.3503434015266789E-2</c:v>
                </c:pt>
                <c:pt idx="1678">
                  <c:v>1.3505614570310605E-2</c:v>
                </c:pt>
                <c:pt idx="1679">
                  <c:v>1.3507793804056246E-2</c:v>
                </c:pt>
                <c:pt idx="1680">
                  <c:v>1.3509971717621734E-2</c:v>
                </c:pt>
                <c:pt idx="1681">
                  <c:v>1.3512148312123209E-2</c:v>
                </c:pt>
                <c:pt idx="1682">
                  <c:v>1.3514323588674956E-2</c:v>
                </c:pt>
                <c:pt idx="1683">
                  <c:v>1.3516497548389409E-2</c:v>
                </c:pt>
                <c:pt idx="1684">
                  <c:v>1.3518670192377142E-2</c:v>
                </c:pt>
                <c:pt idx="1685">
                  <c:v>1.3520841521746884E-2</c:v>
                </c:pt>
                <c:pt idx="1686">
                  <c:v>1.3523011537605526E-2</c:v>
                </c:pt>
                <c:pt idx="1687">
                  <c:v>1.3525180241058121E-2</c:v>
                </c:pt>
                <c:pt idx="1688">
                  <c:v>1.3527347633207887E-2</c:v>
                </c:pt>
                <c:pt idx="1689">
                  <c:v>1.3529513715156217E-2</c:v>
                </c:pt>
                <c:pt idx="1690">
                  <c:v>1.3531678488002685E-2</c:v>
                </c:pt>
                <c:pt idx="1691">
                  <c:v>1.3533841952845046E-2</c:v>
                </c:pt>
                <c:pt idx="1692">
                  <c:v>1.3536004110779237E-2</c:v>
                </c:pt>
                <c:pt idx="1693">
                  <c:v>1.3538164962899394E-2</c:v>
                </c:pt>
                <c:pt idx="1694">
                  <c:v>1.354032451029785E-2</c:v>
                </c:pt>
                <c:pt idx="1695">
                  <c:v>1.3542482754065142E-2</c:v>
                </c:pt>
                <c:pt idx="1696">
                  <c:v>1.3544639695290005E-2</c:v>
                </c:pt>
                <c:pt idx="1697">
                  <c:v>1.3546795335059399E-2</c:v>
                </c:pt>
                <c:pt idx="1698">
                  <c:v>1.3548949674458494E-2</c:v>
                </c:pt>
                <c:pt idx="1699">
                  <c:v>1.3551102714570676E-2</c:v>
                </c:pt>
                <c:pt idx="1700">
                  <c:v>1.3553254456477565E-2</c:v>
                </c:pt>
                <c:pt idx="1701">
                  <c:v>1.3555404901259014E-2</c:v>
                </c:pt>
                <c:pt idx="1702">
                  <c:v>1.3557554049993105E-2</c:v>
                </c:pt>
                <c:pt idx="1703">
                  <c:v>1.3559701903756161E-2</c:v>
                </c:pt>
                <c:pt idx="1704">
                  <c:v>1.3561848463622751E-2</c:v>
                </c:pt>
                <c:pt idx="1705">
                  <c:v>1.35639937306657E-2</c:v>
                </c:pt>
                <c:pt idx="1706">
                  <c:v>1.3566137705956082E-2</c:v>
                </c:pt>
                <c:pt idx="1707">
                  <c:v>1.3568280390563226E-2</c:v>
                </c:pt>
                <c:pt idx="1708">
                  <c:v>1.3570421785554732E-2</c:v>
                </c:pt>
                <c:pt idx="1709">
                  <c:v>1.3572561891996465E-2</c:v>
                </c:pt>
                <c:pt idx="1710">
                  <c:v>1.3574700710952564E-2</c:v>
                </c:pt>
                <c:pt idx="1711">
                  <c:v>1.3576838243485446E-2</c:v>
                </c:pt>
                <c:pt idx="1712">
                  <c:v>1.357897449065581E-2</c:v>
                </c:pt>
                <c:pt idx="1713">
                  <c:v>1.3581109453522639E-2</c:v>
                </c:pt>
                <c:pt idx="1714">
                  <c:v>1.3583243133143207E-2</c:v>
                </c:pt>
                <c:pt idx="1715">
                  <c:v>1.3585375530573093E-2</c:v>
                </c:pt>
                <c:pt idx="1716">
                  <c:v>1.3587506646866167E-2</c:v>
                </c:pt>
                <c:pt idx="1717">
                  <c:v>1.3589636483074607E-2</c:v>
                </c:pt>
                <c:pt idx="1718">
                  <c:v>1.3591765040248898E-2</c:v>
                </c:pt>
                <c:pt idx="1719">
                  <c:v>1.3593892319437844E-2</c:v>
                </c:pt>
                <c:pt idx="1720">
                  <c:v>1.3596018321688564E-2</c:v>
                </c:pt>
                <c:pt idx="1721">
                  <c:v>1.3598143048046497E-2</c:v>
                </c:pt>
                <c:pt idx="1722">
                  <c:v>1.3600266499555416E-2</c:v>
                </c:pt>
                <c:pt idx="1723">
                  <c:v>1.3602388677257415E-2</c:v>
                </c:pt>
                <c:pt idx="1724">
                  <c:v>1.3604509582192942E-2</c:v>
                </c:pt>
                <c:pt idx="1725">
                  <c:v>1.3606629215400767E-2</c:v>
                </c:pt>
                <c:pt idx="1726">
                  <c:v>1.3608747577918015E-2</c:v>
                </c:pt>
                <c:pt idx="1727">
                  <c:v>1.3610864670780156E-2</c:v>
                </c:pt>
                <c:pt idx="1728">
                  <c:v>1.3612980495021019E-2</c:v>
                </c:pt>
                <c:pt idx="1729">
                  <c:v>1.3615095051672783E-2</c:v>
                </c:pt>
                <c:pt idx="1730">
                  <c:v>1.3617208341765998E-2</c:v>
                </c:pt>
                <c:pt idx="1731">
                  <c:v>1.3619320366329573E-2</c:v>
                </c:pt>
                <c:pt idx="1732">
                  <c:v>1.3621431126390792E-2</c:v>
                </c:pt>
                <c:pt idx="1733">
                  <c:v>1.3623540622975317E-2</c:v>
                </c:pt>
                <c:pt idx="1734">
                  <c:v>1.3625648857107179E-2</c:v>
                </c:pt>
                <c:pt idx="1735">
                  <c:v>1.3627755829808807E-2</c:v>
                </c:pt>
                <c:pt idx="1736">
                  <c:v>1.3629861542101008E-2</c:v>
                </c:pt>
                <c:pt idx="1737">
                  <c:v>1.3631965995002984E-2</c:v>
                </c:pt>
                <c:pt idx="1738">
                  <c:v>1.3634069189532333E-2</c:v>
                </c:pt>
                <c:pt idx="1739">
                  <c:v>1.3636171126705053E-2</c:v>
                </c:pt>
                <c:pt idx="1740">
                  <c:v>1.3638271807535554E-2</c:v>
                </c:pt>
                <c:pt idx="1741">
                  <c:v>1.3640371233036649E-2</c:v>
                </c:pt>
                <c:pt idx="1742">
                  <c:v>1.3642469404219558E-2</c:v>
                </c:pt>
                <c:pt idx="1743">
                  <c:v>1.364456632209393E-2</c:v>
                </c:pt>
                <c:pt idx="1744">
                  <c:v>1.3646661987667832E-2</c:v>
                </c:pt>
                <c:pt idx="1745">
                  <c:v>1.3648756401947753E-2</c:v>
                </c:pt>
                <c:pt idx="1746">
                  <c:v>1.3650849565938615E-2</c:v>
                </c:pt>
                <c:pt idx="1747">
                  <c:v>1.3652941480643775E-2</c:v>
                </c:pt>
                <c:pt idx="1748">
                  <c:v>1.3655032147065028E-2</c:v>
                </c:pt>
                <c:pt idx="1749">
                  <c:v>1.3657121566202603E-2</c:v>
                </c:pt>
                <c:pt idx="1750">
                  <c:v>1.3659209739055192E-2</c:v>
                </c:pt>
                <c:pt idx="1751">
                  <c:v>1.3661296666619919E-2</c:v>
                </c:pt>
                <c:pt idx="1752">
                  <c:v>1.3663382349892379E-2</c:v>
                </c:pt>
                <c:pt idx="1753">
                  <c:v>1.3665466789866609E-2</c:v>
                </c:pt>
                <c:pt idx="1754">
                  <c:v>1.3667549987535122E-2</c:v>
                </c:pt>
                <c:pt idx="1755">
                  <c:v>1.3669631943888894E-2</c:v>
                </c:pt>
                <c:pt idx="1756">
                  <c:v>1.3671712659917361E-2</c:v>
                </c:pt>
                <c:pt idx="1757">
                  <c:v>1.3673792136608451E-2</c:v>
                </c:pt>
                <c:pt idx="1758">
                  <c:v>1.367587037494856E-2</c:v>
                </c:pt>
                <c:pt idx="1759">
                  <c:v>1.3677947375922565E-2</c:v>
                </c:pt>
                <c:pt idx="1760">
                  <c:v>1.3680023140513833E-2</c:v>
                </c:pt>
                <c:pt idx="1761">
                  <c:v>1.3682097669704225E-2</c:v>
                </c:pt>
                <c:pt idx="1762">
                  <c:v>1.3684170964474086E-2</c:v>
                </c:pt>
                <c:pt idx="1763">
                  <c:v>1.3686243025802271E-2</c:v>
                </c:pt>
                <c:pt idx="1764">
                  <c:v>1.3688313854666123E-2</c:v>
                </c:pt>
                <c:pt idx="1765">
                  <c:v>1.3690383452041507E-2</c:v>
                </c:pt>
                <c:pt idx="1766">
                  <c:v>1.3692451818902787E-2</c:v>
                </c:pt>
                <c:pt idx="1767">
                  <c:v>1.3694518956222843E-2</c:v>
                </c:pt>
                <c:pt idx="1768">
                  <c:v>1.3696584864973075E-2</c:v>
                </c:pt>
                <c:pt idx="1769">
                  <c:v>1.3698649546123397E-2</c:v>
                </c:pt>
                <c:pt idx="1770">
                  <c:v>1.3700713000642259E-2</c:v>
                </c:pt>
                <c:pt idx="1771">
                  <c:v>1.3702775229496632E-2</c:v>
                </c:pt>
                <c:pt idx="1772">
                  <c:v>1.3704836233652028E-2</c:v>
                </c:pt>
                <c:pt idx="1773">
                  <c:v>1.3706896014072484E-2</c:v>
                </c:pt>
                <c:pt idx="1774">
                  <c:v>1.3708954571720586E-2</c:v>
                </c:pt>
                <c:pt idx="1775">
                  <c:v>1.3711011907557458E-2</c:v>
                </c:pt>
                <c:pt idx="1776">
                  <c:v>1.3713068022542784E-2</c:v>
                </c:pt>
                <c:pt idx="1777">
                  <c:v>1.3715122917634786E-2</c:v>
                </c:pt>
                <c:pt idx="1778">
                  <c:v>1.3717176593790247E-2</c:v>
                </c:pt>
                <c:pt idx="1779">
                  <c:v>1.3719229051964512E-2</c:v>
                </c:pt>
                <c:pt idx="1780">
                  <c:v>1.3721280293111484E-2</c:v>
                </c:pt>
                <c:pt idx="1781">
                  <c:v>1.3723330318183633E-2</c:v>
                </c:pt>
                <c:pt idx="1782">
                  <c:v>1.3725379128132006E-2</c:v>
                </c:pt>
                <c:pt idx="1783">
                  <c:v>1.3727426723906215E-2</c:v>
                </c:pt>
                <c:pt idx="1784">
                  <c:v>1.3729473106454455E-2</c:v>
                </c:pt>
                <c:pt idx="1785">
                  <c:v>1.3731518276723502E-2</c:v>
                </c:pt>
                <c:pt idx="1786">
                  <c:v>1.3733562235658713E-2</c:v>
                </c:pt>
                <c:pt idx="1787">
                  <c:v>1.373560498420404E-2</c:v>
                </c:pt>
                <c:pt idx="1788">
                  <c:v>1.3737646523302021E-2</c:v>
                </c:pt>
                <c:pt idx="1789">
                  <c:v>1.3739686853893799E-2</c:v>
                </c:pt>
                <c:pt idx="1790">
                  <c:v>1.3741725976919099E-2</c:v>
                </c:pt>
                <c:pt idx="1791">
                  <c:v>1.3743763893316273E-2</c:v>
                </c:pt>
                <c:pt idx="1792">
                  <c:v>1.3745800604022255E-2</c:v>
                </c:pt>
                <c:pt idx="1793">
                  <c:v>1.3747836109972609E-2</c:v>
                </c:pt>
                <c:pt idx="1794">
                  <c:v>1.3749870412101501E-2</c:v>
                </c:pt>
                <c:pt idx="1795">
                  <c:v>1.375190351134172E-2</c:v>
                </c:pt>
                <c:pt idx="1796">
                  <c:v>1.3753935408624672E-2</c:v>
                </c:pt>
                <c:pt idx="1797">
                  <c:v>1.3755966104880394E-2</c:v>
                </c:pt>
                <c:pt idx="1798">
                  <c:v>1.3757995601037543E-2</c:v>
                </c:pt>
                <c:pt idx="1799">
                  <c:v>1.3760023898023407E-2</c:v>
                </c:pt>
                <c:pt idx="1800">
                  <c:v>1.3762050996763918E-2</c:v>
                </c:pt>
                <c:pt idx="1801">
                  <c:v>1.3764076898183642E-2</c:v>
                </c:pt>
                <c:pt idx="1802">
                  <c:v>1.3766101603205778E-2</c:v>
                </c:pt>
                <c:pt idx="1803">
                  <c:v>1.3768125112752189E-2</c:v>
                </c:pt>
                <c:pt idx="1804">
                  <c:v>1.3770147427743365E-2</c:v>
                </c:pt>
                <c:pt idx="1805">
                  <c:v>1.3772168549098466E-2</c:v>
                </c:pt>
                <c:pt idx="1806">
                  <c:v>1.3774188477735302E-2</c:v>
                </c:pt>
                <c:pt idx="1807">
                  <c:v>1.3776207214570336E-2</c:v>
                </c:pt>
                <c:pt idx="1808">
                  <c:v>1.37782247605187E-2</c:v>
                </c:pt>
                <c:pt idx="1809">
                  <c:v>1.3780241116494193E-2</c:v>
                </c:pt>
                <c:pt idx="1810">
                  <c:v>1.3782256283409277E-2</c:v>
                </c:pt>
                <c:pt idx="1811">
                  <c:v>1.378427026217509E-2</c:v>
                </c:pt>
                <c:pt idx="1812">
                  <c:v>1.3786283053701449E-2</c:v>
                </c:pt>
                <c:pt idx="1813">
                  <c:v>1.3788294658896845E-2</c:v>
                </c:pt>
                <c:pt idx="1814">
                  <c:v>1.3790305078668458E-2</c:v>
                </c:pt>
                <c:pt idx="1815">
                  <c:v>1.3792314313922149E-2</c:v>
                </c:pt>
                <c:pt idx="1816">
                  <c:v>1.3794322365562463E-2</c:v>
                </c:pt>
                <c:pt idx="1817">
                  <c:v>1.3796329234492656E-2</c:v>
                </c:pt>
                <c:pt idx="1818">
                  <c:v>1.3798334921614664E-2</c:v>
                </c:pt>
                <c:pt idx="1819">
                  <c:v>1.3800339427829126E-2</c:v>
                </c:pt>
                <c:pt idx="1820">
                  <c:v>1.380234275403538E-2</c:v>
                </c:pt>
                <c:pt idx="1821">
                  <c:v>1.3804344901131483E-2</c:v>
                </c:pt>
                <c:pt idx="1822">
                  <c:v>1.3806345870014189E-2</c:v>
                </c:pt>
                <c:pt idx="1823">
                  <c:v>1.3808345661578965E-2</c:v>
                </c:pt>
                <c:pt idx="1824">
                  <c:v>1.3810344276720002E-2</c:v>
                </c:pt>
                <c:pt idx="1825">
                  <c:v>1.3812341716330201E-2</c:v>
                </c:pt>
                <c:pt idx="1826">
                  <c:v>1.3814337981301189E-2</c:v>
                </c:pt>
                <c:pt idx="1827">
                  <c:v>1.3816333072523319E-2</c:v>
                </c:pt>
                <c:pt idx="1828">
                  <c:v>1.3818326990885673E-2</c:v>
                </c:pt>
                <c:pt idx="1829">
                  <c:v>1.3820319737276061E-2</c:v>
                </c:pt>
                <c:pt idx="1830">
                  <c:v>1.3822311312581029E-2</c:v>
                </c:pt>
                <c:pt idx="1831">
                  <c:v>1.3824301717685866E-2</c:v>
                </c:pt>
                <c:pt idx="1832">
                  <c:v>1.3826290953474605E-2</c:v>
                </c:pt>
                <c:pt idx="1833">
                  <c:v>1.3828279020830003E-2</c:v>
                </c:pt>
                <c:pt idx="1834">
                  <c:v>1.3830265920633585E-2</c:v>
                </c:pt>
                <c:pt idx="1835">
                  <c:v>1.3832251653765625E-2</c:v>
                </c:pt>
                <c:pt idx="1836">
                  <c:v>1.3834236221105143E-2</c:v>
                </c:pt>
                <c:pt idx="1837">
                  <c:v>1.3836219623529917E-2</c:v>
                </c:pt>
                <c:pt idx="1838">
                  <c:v>1.3838201861916491E-2</c:v>
                </c:pt>
                <c:pt idx="1839">
                  <c:v>1.3840182937140169E-2</c:v>
                </c:pt>
                <c:pt idx="1840">
                  <c:v>1.3842162850075024E-2</c:v>
                </c:pt>
                <c:pt idx="1841">
                  <c:v>1.3844141601593888E-2</c:v>
                </c:pt>
                <c:pt idx="1842">
                  <c:v>1.3846119192568382E-2</c:v>
                </c:pt>
                <c:pt idx="1843">
                  <c:v>1.3848095623868881E-2</c:v>
                </c:pt>
                <c:pt idx="1844">
                  <c:v>1.3850070896364565E-2</c:v>
                </c:pt>
                <c:pt idx="1845">
                  <c:v>1.3852045010923374E-2</c:v>
                </c:pt>
                <c:pt idx="1846">
                  <c:v>1.3854017968412045E-2</c:v>
                </c:pt>
                <c:pt idx="1847">
                  <c:v>1.3855989769696094E-2</c:v>
                </c:pt>
                <c:pt idx="1848">
                  <c:v>1.3857960415639836E-2</c:v>
                </c:pt>
                <c:pt idx="1849">
                  <c:v>1.3859929907106373E-2</c:v>
                </c:pt>
                <c:pt idx="1850">
                  <c:v>1.3861898244957606E-2</c:v>
                </c:pt>
                <c:pt idx="1851">
                  <c:v>1.3863865430054237E-2</c:v>
                </c:pt>
                <c:pt idx="1852">
                  <c:v>1.3865831463255774E-2</c:v>
                </c:pt>
                <c:pt idx="1853">
                  <c:v>1.3867796345420519E-2</c:v>
                </c:pt>
                <c:pt idx="1854">
                  <c:v>1.3869760077405598E-2</c:v>
                </c:pt>
                <c:pt idx="1855">
                  <c:v>1.3871722660066936E-2</c:v>
                </c:pt>
                <c:pt idx="1856">
                  <c:v>1.3873684094259276E-2</c:v>
                </c:pt>
                <c:pt idx="1857">
                  <c:v>1.3875644380836185E-2</c:v>
                </c:pt>
                <c:pt idx="1858">
                  <c:v>1.3877603520650043E-2</c:v>
                </c:pt>
                <c:pt idx="1859">
                  <c:v>1.3879561514552056E-2</c:v>
                </c:pt>
                <c:pt idx="1860">
                  <c:v>1.3881518363392256E-2</c:v>
                </c:pt>
                <c:pt idx="1861">
                  <c:v>1.3883474068019503E-2</c:v>
                </c:pt>
                <c:pt idx="1862">
                  <c:v>1.3885428629281492E-2</c:v>
                </c:pt>
                <c:pt idx="1863">
                  <c:v>1.3887382048024749E-2</c:v>
                </c:pt>
                <c:pt idx="1864">
                  <c:v>1.3889334325094638E-2</c:v>
                </c:pt>
                <c:pt idx="1865">
                  <c:v>1.3891285461335374E-2</c:v>
                </c:pt>
                <c:pt idx="1866">
                  <c:v>1.3893235457590001E-2</c:v>
                </c:pt>
                <c:pt idx="1867">
                  <c:v>1.3895184314700413E-2</c:v>
                </c:pt>
                <c:pt idx="1868">
                  <c:v>1.389713203350736E-2</c:v>
                </c:pt>
                <c:pt idx="1869">
                  <c:v>1.389907861485044E-2</c:v>
                </c:pt>
                <c:pt idx="1870">
                  <c:v>1.3901024059568102E-2</c:v>
                </c:pt>
                <c:pt idx="1871">
                  <c:v>1.3902968368497658E-2</c:v>
                </c:pt>
                <c:pt idx="1872">
                  <c:v>1.3904911542475281E-2</c:v>
                </c:pt>
                <c:pt idx="1873">
                  <c:v>1.3906853582336001E-2</c:v>
                </c:pt>
                <c:pt idx="1874">
                  <c:v>1.3908794488913721E-2</c:v>
                </c:pt>
                <c:pt idx="1875">
                  <c:v>1.3910734263041208E-2</c:v>
                </c:pt>
                <c:pt idx="1876">
                  <c:v>1.3912672905550108E-2</c:v>
                </c:pt>
                <c:pt idx="1877">
                  <c:v>1.391461041727093E-2</c:v>
                </c:pt>
                <c:pt idx="1878">
                  <c:v>1.3916546799033067E-2</c:v>
                </c:pt>
                <c:pt idx="1879">
                  <c:v>1.3918482051664797E-2</c:v>
                </c:pt>
                <c:pt idx="1880">
                  <c:v>1.3920416175993267E-2</c:v>
                </c:pt>
                <c:pt idx="1881">
                  <c:v>1.3922349172844522E-2</c:v>
                </c:pt>
                <c:pt idx="1882">
                  <c:v>1.3924281043043489E-2</c:v>
                </c:pt>
                <c:pt idx="1883">
                  <c:v>1.3926211787413991E-2</c:v>
                </c:pt>
                <c:pt idx="1884">
                  <c:v>1.3928141406778732E-2</c:v>
                </c:pt>
                <c:pt idx="1885">
                  <c:v>1.3930069901959325E-2</c:v>
                </c:pt>
                <c:pt idx="1886">
                  <c:v>1.3931997273776279E-2</c:v>
                </c:pt>
                <c:pt idx="1887">
                  <c:v>1.3933923523049003E-2</c:v>
                </c:pt>
                <c:pt idx="1888">
                  <c:v>1.3935848650595809E-2</c:v>
                </c:pt>
                <c:pt idx="1889">
                  <c:v>1.3937772657233919E-2</c:v>
                </c:pt>
                <c:pt idx="1890">
                  <c:v>1.3939695543779463E-2</c:v>
                </c:pt>
                <c:pt idx="1891">
                  <c:v>1.3941617311047483E-2</c:v>
                </c:pt>
                <c:pt idx="1892">
                  <c:v>1.3943537959851935E-2</c:v>
                </c:pt>
                <c:pt idx="1893">
                  <c:v>1.3945457491005699E-2</c:v>
                </c:pt>
                <c:pt idx="1894">
                  <c:v>1.3947375905320565E-2</c:v>
                </c:pt>
                <c:pt idx="1895">
                  <c:v>1.3949293203607247E-2</c:v>
                </c:pt>
                <c:pt idx="1896">
                  <c:v>1.3951209386675397E-2</c:v>
                </c:pt>
                <c:pt idx="1897">
                  <c:v>1.3953124455333579E-2</c:v>
                </c:pt>
                <c:pt idx="1898">
                  <c:v>1.3955038410389295E-2</c:v>
                </c:pt>
                <c:pt idx="1899">
                  <c:v>1.3956951252648985E-2</c:v>
                </c:pt>
                <c:pt idx="1900">
                  <c:v>1.3958862982918013E-2</c:v>
                </c:pt>
                <c:pt idx="1901">
                  <c:v>1.3960773602000697E-2</c:v>
                </c:pt>
                <c:pt idx="1902">
                  <c:v>1.3962683110700272E-2</c:v>
                </c:pt>
                <c:pt idx="1903">
                  <c:v>1.3964591509818942E-2</c:v>
                </c:pt>
                <c:pt idx="1904">
                  <c:v>1.3966498800157844E-2</c:v>
                </c:pt>
                <c:pt idx="1905">
                  <c:v>1.3968404982517063E-2</c:v>
                </c:pt>
                <c:pt idx="1906">
                  <c:v>1.3970310057695638E-2</c:v>
                </c:pt>
                <c:pt idx="1907">
                  <c:v>1.3972214026491561E-2</c:v>
                </c:pt>
                <c:pt idx="1908">
                  <c:v>1.3974116889701784E-2</c:v>
                </c:pt>
                <c:pt idx="1909">
                  <c:v>1.3976018648122207E-2</c:v>
                </c:pt>
                <c:pt idx="1910">
                  <c:v>1.3977919302547702E-2</c:v>
                </c:pt>
                <c:pt idx="1911">
                  <c:v>1.3979818853772098E-2</c:v>
                </c:pt>
                <c:pt idx="1912">
                  <c:v>1.3981717302588193E-2</c:v>
                </c:pt>
                <c:pt idx="1913">
                  <c:v>1.3983614649787753E-2</c:v>
                </c:pt>
                <c:pt idx="1914">
                  <c:v>1.3985510896161518E-2</c:v>
                </c:pt>
                <c:pt idx="1915">
                  <c:v>1.3987406042499191E-2</c:v>
                </c:pt>
                <c:pt idx="1916">
                  <c:v>1.3989300089589464E-2</c:v>
                </c:pt>
                <c:pt idx="1917">
                  <c:v>1.3991193038220001E-2</c:v>
                </c:pt>
                <c:pt idx="1918">
                  <c:v>1.3993084889177448E-2</c:v>
                </c:pt>
                <c:pt idx="1919">
                  <c:v>1.3994975643247429E-2</c:v>
                </c:pt>
                <c:pt idx="1920">
                  <c:v>1.3996865301214564E-2</c:v>
                </c:pt>
                <c:pt idx="1921">
                  <c:v>1.3998753863862453E-2</c:v>
                </c:pt>
                <c:pt idx="1922">
                  <c:v>1.4000641331973688E-2</c:v>
                </c:pt>
                <c:pt idx="1923">
                  <c:v>1.4002527706329856E-2</c:v>
                </c:pt>
                <c:pt idx="1924">
                  <c:v>1.400441298771154E-2</c:v>
                </c:pt>
                <c:pt idx="1925">
                  <c:v>1.4006297176898316E-2</c:v>
                </c:pt>
                <c:pt idx="1926">
                  <c:v>1.4008180274668765E-2</c:v>
                </c:pt>
                <c:pt idx="1927">
                  <c:v>1.4010062281800469E-2</c:v>
                </c:pt>
                <c:pt idx="1928">
                  <c:v>1.4011943199070013E-2</c:v>
                </c:pt>
                <c:pt idx="1929">
                  <c:v>1.401382302725299E-2</c:v>
                </c:pt>
                <c:pt idx="1930">
                  <c:v>1.4015701767124003E-2</c:v>
                </c:pt>
                <c:pt idx="1931">
                  <c:v>1.401757941945667E-2</c:v>
                </c:pt>
                <c:pt idx="1932">
                  <c:v>1.4019455985023617E-2</c:v>
                </c:pt>
                <c:pt idx="1933">
                  <c:v>1.4021331464596491E-2</c:v>
                </c:pt>
                <c:pt idx="1934">
                  <c:v>1.4023205858945956E-2</c:v>
                </c:pt>
                <c:pt idx="1935">
                  <c:v>1.40250791688417E-2</c:v>
                </c:pt>
                <c:pt idx="1936">
                  <c:v>1.4026951395052431E-2</c:v>
                </c:pt>
                <c:pt idx="1937">
                  <c:v>1.4028822538345887E-2</c:v>
                </c:pt>
                <c:pt idx="1938">
                  <c:v>1.4030692599488826E-2</c:v>
                </c:pt>
                <c:pt idx="1939">
                  <c:v>1.4032561579247045E-2</c:v>
                </c:pt>
                <c:pt idx="1940">
                  <c:v>1.4034429478385371E-2</c:v>
                </c:pt>
                <c:pt idx="1941">
                  <c:v>1.4036296297667663E-2</c:v>
                </c:pt>
                <c:pt idx="1942">
                  <c:v>1.4038162037856825E-2</c:v>
                </c:pt>
                <c:pt idx="1943">
                  <c:v>1.4040026699714794E-2</c:v>
                </c:pt>
                <c:pt idx="1944">
                  <c:v>1.4041890284002545E-2</c:v>
                </c:pt>
                <c:pt idx="1945">
                  <c:v>1.4043752791480109E-2</c:v>
                </c:pt>
                <c:pt idx="1946">
                  <c:v>1.4045614222906552E-2</c:v>
                </c:pt>
                <c:pt idx="1947">
                  <c:v>1.4047474579039996E-2</c:v>
                </c:pt>
                <c:pt idx="1948">
                  <c:v>1.4049333860637609E-2</c:v>
                </c:pt>
                <c:pt idx="1949">
                  <c:v>1.4051192068455613E-2</c:v>
                </c:pt>
                <c:pt idx="1950">
                  <c:v>1.405304920324929E-2</c:v>
                </c:pt>
                <c:pt idx="1951">
                  <c:v>1.4054905265772973E-2</c:v>
                </c:pt>
                <c:pt idx="1952">
                  <c:v>1.4056760256780055E-2</c:v>
                </c:pt>
                <c:pt idx="1953">
                  <c:v>1.4058614177022996E-2</c:v>
                </c:pt>
                <c:pt idx="1954">
                  <c:v>1.4060467027253316E-2</c:v>
                </c:pt>
                <c:pt idx="1955">
                  <c:v>1.40623188082216E-2</c:v>
                </c:pt>
                <c:pt idx="1956">
                  <c:v>1.4064169520677504E-2</c:v>
                </c:pt>
                <c:pt idx="1957">
                  <c:v>1.4066019165369757E-2</c:v>
                </c:pt>
                <c:pt idx="1958">
                  <c:v>1.4067867743046155E-2</c:v>
                </c:pt>
                <c:pt idx="1959">
                  <c:v>1.4069715254453575E-2</c:v>
                </c:pt>
                <c:pt idx="1960">
                  <c:v>1.4071561700337961E-2</c:v>
                </c:pt>
                <c:pt idx="1961">
                  <c:v>1.4073407081444346E-2</c:v>
                </c:pt>
                <c:pt idx="1962">
                  <c:v>1.4075251398516843E-2</c:v>
                </c:pt>
                <c:pt idx="1963">
                  <c:v>1.4077094652298642E-2</c:v>
                </c:pt>
                <c:pt idx="1964">
                  <c:v>1.4078936843532031E-2</c:v>
                </c:pt>
                <c:pt idx="1965">
                  <c:v>1.4080777972958368E-2</c:v>
                </c:pt>
                <c:pt idx="1966">
                  <c:v>1.4082618041318117E-2</c:v>
                </c:pt>
                <c:pt idx="1967">
                  <c:v>1.4084457049350824E-2</c:v>
                </c:pt>
                <c:pt idx="1968">
                  <c:v>1.4086294997795134E-2</c:v>
                </c:pt>
                <c:pt idx="1969">
                  <c:v>1.4088131887388786E-2</c:v>
                </c:pt>
                <c:pt idx="1970">
                  <c:v>1.4089967718868616E-2</c:v>
                </c:pt>
                <c:pt idx="1971">
                  <c:v>1.4091802492970564E-2</c:v>
                </c:pt>
                <c:pt idx="1972">
                  <c:v>1.4093636210429668E-2</c:v>
                </c:pt>
                <c:pt idx="1973">
                  <c:v>1.4095468871980077E-2</c:v>
                </c:pt>
                <c:pt idx="1974">
                  <c:v>1.4097300478355036E-2</c:v>
                </c:pt>
                <c:pt idx="1975">
                  <c:v>1.4099131030286909E-2</c:v>
                </c:pt>
                <c:pt idx="1976">
                  <c:v>1.4100960528507166E-2</c:v>
                </c:pt>
                <c:pt idx="1977">
                  <c:v>1.4102788973746389E-2</c:v>
                </c:pt>
                <c:pt idx="1978">
                  <c:v>1.4104616366734274E-2</c:v>
                </c:pt>
                <c:pt idx="1979">
                  <c:v>1.4106442708199636E-2</c:v>
                </c:pt>
                <c:pt idx="1980">
                  <c:v>1.4108267998870409E-2</c:v>
                </c:pt>
                <c:pt idx="1981">
                  <c:v>1.4110092239473649E-2</c:v>
                </c:pt>
                <c:pt idx="1982">
                  <c:v>1.4111915430735525E-2</c:v>
                </c:pt>
                <c:pt idx="1983">
                  <c:v>1.4113737573381344E-2</c:v>
                </c:pt>
                <c:pt idx="1984">
                  <c:v>1.4115558668135535E-2</c:v>
                </c:pt>
                <c:pt idx="1985">
                  <c:v>1.4117378715721652E-2</c:v>
                </c:pt>
                <c:pt idx="1986">
                  <c:v>1.4119197716862378E-2</c:v>
                </c:pt>
                <c:pt idx="1987">
                  <c:v>1.4121015672279547E-2</c:v>
                </c:pt>
                <c:pt idx="1988">
                  <c:v>1.41228325826941E-2</c:v>
                </c:pt>
                <c:pt idx="1989">
                  <c:v>1.4124648448826134E-2</c:v>
                </c:pt>
                <c:pt idx="1990">
                  <c:v>1.4126463271394883E-2</c:v>
                </c:pt>
                <c:pt idx="1991">
                  <c:v>1.4128277051118712E-2</c:v>
                </c:pt>
                <c:pt idx="1992">
                  <c:v>1.4130089788715135E-2</c:v>
                </c:pt>
                <c:pt idx="1993">
                  <c:v>1.4131901484900818E-2</c:v>
                </c:pt>
                <c:pt idx="1994">
                  <c:v>1.4133712140391554E-2</c:v>
                </c:pt>
                <c:pt idx="1995">
                  <c:v>1.4135521755902304E-2</c:v>
                </c:pt>
                <c:pt idx="1996">
                  <c:v>1.4137330332147169E-2</c:v>
                </c:pt>
                <c:pt idx="1997">
                  <c:v>1.4139137869839407E-2</c:v>
                </c:pt>
                <c:pt idx="1998">
                  <c:v>1.4140944369691426E-2</c:v>
                </c:pt>
                <c:pt idx="1999">
                  <c:v>1.4142749832414791E-2</c:v>
                </c:pt>
                <c:pt idx="2000">
                  <c:v>1.4144554258720228E-2</c:v>
                </c:pt>
                <c:pt idx="2001">
                  <c:v>1.4146357649317617E-2</c:v>
                </c:pt>
                <c:pt idx="2002">
                  <c:v>1.414816000491601E-2</c:v>
                </c:pt>
                <c:pt idx="2003">
                  <c:v>1.4149961326223611E-2</c:v>
                </c:pt>
                <c:pt idx="2004">
                  <c:v>1.4151761613947801E-2</c:v>
                </c:pt>
                <c:pt idx="2005">
                  <c:v>1.4153560868795113E-2</c:v>
                </c:pt>
                <c:pt idx="2006">
                  <c:v>1.4155359091471271E-2</c:v>
                </c:pt>
                <c:pt idx="2007">
                  <c:v>1.415715628268115E-2</c:v>
                </c:pt>
                <c:pt idx="2008">
                  <c:v>1.4158952443128809E-2</c:v>
                </c:pt>
                <c:pt idx="2009">
                  <c:v>1.4160747573517476E-2</c:v>
                </c:pt>
                <c:pt idx="2010">
                  <c:v>1.4162541674549564E-2</c:v>
                </c:pt>
                <c:pt idx="2011">
                  <c:v>1.4164334746926658E-2</c:v>
                </c:pt>
                <c:pt idx="2012">
                  <c:v>1.4166126791349525E-2</c:v>
                </c:pt>
                <c:pt idx="2013">
                  <c:v>1.4167917808518116E-2</c:v>
                </c:pt>
                <c:pt idx="2014">
                  <c:v>1.4169707799131561E-2</c:v>
                </c:pt>
                <c:pt idx="2015">
                  <c:v>1.4171496763888186E-2</c:v>
                </c:pt>
                <c:pt idx="2016">
                  <c:v>1.4173284703485493E-2</c:v>
                </c:pt>
                <c:pt idx="2017">
                  <c:v>1.4175071618620179E-2</c:v>
                </c:pt>
                <c:pt idx="2018">
                  <c:v>1.4176857509988138E-2</c:v>
                </c:pt>
                <c:pt idx="2019">
                  <c:v>1.4178642378284445E-2</c:v>
                </c:pt>
                <c:pt idx="2020">
                  <c:v>1.4180426224203384E-2</c:v>
                </c:pt>
                <c:pt idx="2021">
                  <c:v>1.4182209048438425E-2</c:v>
                </c:pt>
                <c:pt idx="2022">
                  <c:v>1.4183990851682241E-2</c:v>
                </c:pt>
                <c:pt idx="2023">
                  <c:v>1.4185771634626705E-2</c:v>
                </c:pt>
                <c:pt idx="2024">
                  <c:v>1.4187551397962893E-2</c:v>
                </c:pt>
                <c:pt idx="2025">
                  <c:v>1.4189330142381084E-2</c:v>
                </c:pt>
                <c:pt idx="2026">
                  <c:v>1.4191107868570762E-2</c:v>
                </c:pt>
                <c:pt idx="2027">
                  <c:v>1.4192884577220621E-2</c:v>
                </c:pt>
                <c:pt idx="2028">
                  <c:v>1.419466026901856E-2</c:v>
                </c:pt>
                <c:pt idx="2029">
                  <c:v>1.4196434944651695E-2</c:v>
                </c:pt>
                <c:pt idx="2030">
                  <c:v>1.4198208604806346E-2</c:v>
                </c:pt>
                <c:pt idx="2031">
                  <c:v>1.4199981250168055E-2</c:v>
                </c:pt>
                <c:pt idx="2032">
                  <c:v>1.4201752881421585E-2</c:v>
                </c:pt>
                <c:pt idx="2033">
                  <c:v>1.4203523499250902E-2</c:v>
                </c:pt>
                <c:pt idx="2034">
                  <c:v>1.4205293104339206E-2</c:v>
                </c:pt>
                <c:pt idx="2035">
                  <c:v>1.4207061697368906E-2</c:v>
                </c:pt>
                <c:pt idx="2036">
                  <c:v>1.420882927902164E-2</c:v>
                </c:pt>
                <c:pt idx="2037">
                  <c:v>1.4210595849978278E-2</c:v>
                </c:pt>
                <c:pt idx="2038">
                  <c:v>1.4212361410918906E-2</c:v>
                </c:pt>
                <c:pt idx="2039">
                  <c:v>1.421412596252284E-2</c:v>
                </c:pt>
                <c:pt idx="2040">
                  <c:v>1.4215889505468636E-2</c:v>
                </c:pt>
                <c:pt idx="2041">
                  <c:v>1.4217652040434061E-2</c:v>
                </c:pt>
                <c:pt idx="2042">
                  <c:v>1.4219413568096138E-2</c:v>
                </c:pt>
                <c:pt idx="2043">
                  <c:v>1.4221174089131115E-2</c:v>
                </c:pt>
                <c:pt idx="2044">
                  <c:v>1.422293360421447E-2</c:v>
                </c:pt>
                <c:pt idx="2045">
                  <c:v>1.4224692114020927E-2</c:v>
                </c:pt>
                <c:pt idx="2046">
                  <c:v>1.4226449619224459E-2</c:v>
                </c:pt>
                <c:pt idx="2047">
                  <c:v>1.4228206120498259E-2</c:v>
                </c:pt>
                <c:pt idx="2048">
                  <c:v>1.422996161851478E-2</c:v>
                </c:pt>
                <c:pt idx="2049">
                  <c:v>1.4231716113945714E-2</c:v>
                </c:pt>
                <c:pt idx="2050">
                  <c:v>1.4233469607462003E-2</c:v>
                </c:pt>
                <c:pt idx="2051">
                  <c:v>1.4235222099733835E-2</c:v>
                </c:pt>
                <c:pt idx="2052">
                  <c:v>1.4236973591430642E-2</c:v>
                </c:pt>
                <c:pt idx="2053">
                  <c:v>1.423872408322112E-2</c:v>
                </c:pt>
                <c:pt idx="2054">
                  <c:v>1.424047357577321E-2</c:v>
                </c:pt>
                <c:pt idx="2055">
                  <c:v>1.4242222069754109E-2</c:v>
                </c:pt>
                <c:pt idx="2056">
                  <c:v>1.4243969565830274E-2</c:v>
                </c:pt>
                <c:pt idx="2057">
                  <c:v>1.4245716064667411E-2</c:v>
                </c:pt>
                <c:pt idx="2058">
                  <c:v>1.4247461566930497E-2</c:v>
                </c:pt>
                <c:pt idx="2059">
                  <c:v>1.4249206073283758E-2</c:v>
                </c:pt>
                <c:pt idx="2060">
                  <c:v>1.4250949584390698E-2</c:v>
                </c:pt>
                <c:pt idx="2061">
                  <c:v>1.4252692100914071E-2</c:v>
                </c:pt>
                <c:pt idx="2062">
                  <c:v>1.4254433623515909E-2</c:v>
                </c:pt>
                <c:pt idx="2063">
                  <c:v>1.4256174152857501E-2</c:v>
                </c:pt>
                <c:pt idx="2064">
                  <c:v>1.4257913689599411E-2</c:v>
                </c:pt>
                <c:pt idx="2065">
                  <c:v>1.4259652234401475E-2</c:v>
                </c:pt>
                <c:pt idx="2066">
                  <c:v>1.4261389787922794E-2</c:v>
                </c:pt>
                <c:pt idx="2067">
                  <c:v>1.4263126350821753E-2</c:v>
                </c:pt>
                <c:pt idx="2068">
                  <c:v>1.4264861923756008E-2</c:v>
                </c:pt>
                <c:pt idx="2069">
                  <c:v>1.4266596507382488E-2</c:v>
                </c:pt>
                <c:pt idx="2070">
                  <c:v>1.4268330102357408E-2</c:v>
                </c:pt>
                <c:pt idx="2071">
                  <c:v>1.4270062709336256E-2</c:v>
                </c:pt>
                <c:pt idx="2072">
                  <c:v>1.4271794328973806E-2</c:v>
                </c:pt>
                <c:pt idx="2073">
                  <c:v>1.4273524961924113E-2</c:v>
                </c:pt>
                <c:pt idx="2074">
                  <c:v>1.4275254608840519E-2</c:v>
                </c:pt>
                <c:pt idx="2075">
                  <c:v>1.4276983270375654E-2</c:v>
                </c:pt>
                <c:pt idx="2076">
                  <c:v>1.4278710947181431E-2</c:v>
                </c:pt>
                <c:pt idx="2077">
                  <c:v>1.4280437639909051E-2</c:v>
                </c:pt>
                <c:pt idx="2078">
                  <c:v>1.4282163349209015E-2</c:v>
                </c:pt>
                <c:pt idx="2079">
                  <c:v>1.4283888075731105E-2</c:v>
                </c:pt>
                <c:pt idx="2080">
                  <c:v>1.4285611820124404E-2</c:v>
                </c:pt>
                <c:pt idx="2081">
                  <c:v>1.4287334583037293E-2</c:v>
                </c:pt>
                <c:pt idx="2082">
                  <c:v>1.4289056365117443E-2</c:v>
                </c:pt>
                <c:pt idx="2083">
                  <c:v>1.4290777167011824E-2</c:v>
                </c:pt>
                <c:pt idx="2084">
                  <c:v>1.429249698936671E-2</c:v>
                </c:pt>
                <c:pt idx="2085">
                  <c:v>1.4294215832827679E-2</c:v>
                </c:pt>
                <c:pt idx="2086">
                  <c:v>1.4295933698039597E-2</c:v>
                </c:pt>
                <c:pt idx="2087">
                  <c:v>1.429765058564665E-2</c:v>
                </c:pt>
                <c:pt idx="2088">
                  <c:v>1.4299366496292322E-2</c:v>
                </c:pt>
                <c:pt idx="2089">
                  <c:v>1.4301081430619414E-2</c:v>
                </c:pt>
                <c:pt idx="2090">
                  <c:v>1.4302795389270016E-2</c:v>
                </c:pt>
                <c:pt idx="2091">
                  <c:v>1.4304508372885549E-2</c:v>
                </c:pt>
                <c:pt idx="2092">
                  <c:v>1.4306220382106737E-2</c:v>
                </c:pt>
                <c:pt idx="2093">
                  <c:v>1.4307931417573612E-2</c:v>
                </c:pt>
                <c:pt idx="2094">
                  <c:v>1.4309641479925528E-2</c:v>
                </c:pt>
                <c:pt idx="2095">
                  <c:v>1.4311350569801151E-2</c:v>
                </c:pt>
                <c:pt idx="2096">
                  <c:v>1.4313058687838472E-2</c:v>
                </c:pt>
                <c:pt idx="2097">
                  <c:v>1.4314765834674788E-2</c:v>
                </c:pt>
                <c:pt idx="2098">
                  <c:v>1.4316472010946723E-2</c:v>
                </c:pt>
                <c:pt idx="2099">
                  <c:v>1.4318177217290229E-2</c:v>
                </c:pt>
                <c:pt idx="2100">
                  <c:v>1.431988145434057E-2</c:v>
                </c:pt>
                <c:pt idx="2101">
                  <c:v>1.4321584722732338E-2</c:v>
                </c:pt>
                <c:pt idx="2102">
                  <c:v>1.4323287023099459E-2</c:v>
                </c:pt>
                <c:pt idx="2103">
                  <c:v>1.4324988356075171E-2</c:v>
                </c:pt>
                <c:pt idx="2104">
                  <c:v>1.4326688722292057E-2</c:v>
                </c:pt>
                <c:pt idx="2105">
                  <c:v>1.4328388122382017E-2</c:v>
                </c:pt>
                <c:pt idx="2106">
                  <c:v>1.4330086556976292E-2</c:v>
                </c:pt>
                <c:pt idx="2107">
                  <c:v>1.4331784026705452E-2</c:v>
                </c:pt>
                <c:pt idx="2108">
                  <c:v>1.4333480532199402E-2</c:v>
                </c:pt>
                <c:pt idx="2109">
                  <c:v>1.433517607408738E-2</c:v>
                </c:pt>
                <c:pt idx="2110">
                  <c:v>1.4336870652997965E-2</c:v>
                </c:pt>
                <c:pt idx="2111">
                  <c:v>1.4338564269559073E-2</c:v>
                </c:pt>
                <c:pt idx="2112">
                  <c:v>1.4340256924397958E-2</c:v>
                </c:pt>
                <c:pt idx="2113">
                  <c:v>1.4341948618141217E-2</c:v>
                </c:pt>
                <c:pt idx="2114">
                  <c:v>1.4343639351414795E-2</c:v>
                </c:pt>
                <c:pt idx="2115">
                  <c:v>1.4345329124843969E-2</c:v>
                </c:pt>
                <c:pt idx="2116">
                  <c:v>1.4347017939053373E-2</c:v>
                </c:pt>
                <c:pt idx="2117">
                  <c:v>1.434870579466698E-2</c:v>
                </c:pt>
                <c:pt idx="2118">
                  <c:v>1.4350392692308112E-2</c:v>
                </c:pt>
                <c:pt idx="2119">
                  <c:v>1.4352078632599449E-2</c:v>
                </c:pt>
                <c:pt idx="2120">
                  <c:v>1.4353763616163005E-2</c:v>
                </c:pt>
                <c:pt idx="2121">
                  <c:v>1.4355447643620164E-2</c:v>
                </c:pt>
                <c:pt idx="2122">
                  <c:v>1.4357130715591651E-2</c:v>
                </c:pt>
                <c:pt idx="2123">
                  <c:v>1.4358812832697554E-2</c:v>
                </c:pt>
                <c:pt idx="2124">
                  <c:v>1.436049399555731E-2</c:v>
                </c:pt>
                <c:pt idx="2125">
                  <c:v>1.4362174204789717E-2</c:v>
                </c:pt>
                <c:pt idx="2126">
                  <c:v>1.4363853461012929E-2</c:v>
                </c:pt>
                <c:pt idx="2127">
                  <c:v>1.4365531764844466E-2</c:v>
                </c:pt>
                <c:pt idx="2128">
                  <c:v>1.4367209116901203E-2</c:v>
                </c:pt>
                <c:pt idx="2129">
                  <c:v>1.4368885517799379E-2</c:v>
                </c:pt>
                <c:pt idx="2130">
                  <c:v>1.4370560968154604E-2</c:v>
                </c:pt>
                <c:pt idx="2131">
                  <c:v>1.4372235468581841E-2</c:v>
                </c:pt>
                <c:pt idx="2132">
                  <c:v>1.4373909019695428E-2</c:v>
                </c:pt>
                <c:pt idx="2133">
                  <c:v>1.4375581622109071E-2</c:v>
                </c:pt>
                <c:pt idx="2134">
                  <c:v>1.4377253276435837E-2</c:v>
                </c:pt>
                <c:pt idx="2135">
                  <c:v>1.4378923983288177E-2</c:v>
                </c:pt>
                <c:pt idx="2136">
                  <c:v>1.4380593743277898E-2</c:v>
                </c:pt>
                <c:pt idx="2137">
                  <c:v>1.4382262557016193E-2</c:v>
                </c:pt>
                <c:pt idx="2138">
                  <c:v>1.4383930425113623E-2</c:v>
                </c:pt>
                <c:pt idx="2139">
                  <c:v>1.4385597348180122E-2</c:v>
                </c:pt>
                <c:pt idx="2140">
                  <c:v>1.4387263326825009E-2</c:v>
                </c:pt>
                <c:pt idx="2141">
                  <c:v>1.4388928361656976E-2</c:v>
                </c:pt>
                <c:pt idx="2142">
                  <c:v>1.4390592453284091E-2</c:v>
                </c:pt>
                <c:pt idx="2143">
                  <c:v>1.4392255602313806E-2</c:v>
                </c:pt>
                <c:pt idx="2144">
                  <c:v>1.4393917809352962E-2</c:v>
                </c:pt>
                <c:pt idx="2145">
                  <c:v>1.4395579075007768E-2</c:v>
                </c:pt>
                <c:pt idx="2146">
                  <c:v>1.4397239399883832E-2</c:v>
                </c:pt>
                <c:pt idx="2147">
                  <c:v>1.4398898784586136E-2</c:v>
                </c:pt>
                <c:pt idx="2148">
                  <c:v>1.4400557229719052E-2</c:v>
                </c:pt>
                <c:pt idx="2149">
                  <c:v>1.4402214735886348E-2</c:v>
                </c:pt>
                <c:pt idx="2150">
                  <c:v>1.4403871303691172E-2</c:v>
                </c:pt>
                <c:pt idx="2151">
                  <c:v>1.4405526933736063E-2</c:v>
                </c:pt>
                <c:pt idx="2152">
                  <c:v>1.4407181626622955E-2</c:v>
                </c:pt>
                <c:pt idx="2153">
                  <c:v>1.4408835382953178E-2</c:v>
                </c:pt>
                <c:pt idx="2154">
                  <c:v>1.4410488203327448E-2</c:v>
                </c:pt>
                <c:pt idx="2155">
                  <c:v>1.4412140088345881E-2</c:v>
                </c:pt>
                <c:pt idx="2156">
                  <c:v>1.4413791038607987E-2</c:v>
                </c:pt>
                <c:pt idx="2157">
                  <c:v>1.4415441054712682E-2</c:v>
                </c:pt>
                <c:pt idx="2158">
                  <c:v>1.4417090137258269E-2</c:v>
                </c:pt>
                <c:pt idx="2159">
                  <c:v>1.4418738286842456E-2</c:v>
                </c:pt>
                <c:pt idx="2160">
                  <c:v>1.4420385504062359E-2</c:v>
                </c:pt>
                <c:pt idx="2161">
                  <c:v>1.4422031789514489E-2</c:v>
                </c:pt>
                <c:pt idx="2162">
                  <c:v>1.4423677143794757E-2</c:v>
                </c:pt>
                <c:pt idx="2163">
                  <c:v>1.4425321567498489E-2</c:v>
                </c:pt>
                <c:pt idx="2164">
                  <c:v>1.4426965061220409E-2</c:v>
                </c:pt>
                <c:pt idx="2165">
                  <c:v>1.442860762555466E-2</c:v>
                </c:pt>
                <c:pt idx="2166">
                  <c:v>1.4430249261094777E-2</c:v>
                </c:pt>
                <c:pt idx="2167">
                  <c:v>1.4431889968433717E-2</c:v>
                </c:pt>
                <c:pt idx="2168">
                  <c:v>1.443352974816384E-2</c:v>
                </c:pt>
                <c:pt idx="2169">
                  <c:v>1.4435168600876926E-2</c:v>
                </c:pt>
                <c:pt idx="2170">
                  <c:v>1.4436806527164161E-2</c:v>
                </c:pt>
                <c:pt idx="2171">
                  <c:v>1.4438443527616147E-2</c:v>
                </c:pt>
                <c:pt idx="2172">
                  <c:v>1.4440079602822906E-2</c:v>
                </c:pt>
                <c:pt idx="2173">
                  <c:v>1.4441714753373872E-2</c:v>
                </c:pt>
                <c:pt idx="2174">
                  <c:v>1.4443348979857894E-2</c:v>
                </c:pt>
                <c:pt idx="2175">
                  <c:v>1.4444982282863249E-2</c:v>
                </c:pt>
                <c:pt idx="2176">
                  <c:v>1.4446614662977626E-2</c:v>
                </c:pt>
                <c:pt idx="2177">
                  <c:v>1.4448246120788138E-2</c:v>
                </c:pt>
                <c:pt idx="2178">
                  <c:v>1.4449876656881319E-2</c:v>
                </c:pt>
                <c:pt idx="2179">
                  <c:v>1.4451506271843131E-2</c:v>
                </c:pt>
                <c:pt idx="2180">
                  <c:v>1.4453134966258954E-2</c:v>
                </c:pt>
                <c:pt idx="2181">
                  <c:v>1.4454762740713598E-2</c:v>
                </c:pt>
                <c:pt idx="2182">
                  <c:v>1.44563895957913E-2</c:v>
                </c:pt>
                <c:pt idx="2183">
                  <c:v>1.4458015532075723E-2</c:v>
                </c:pt>
                <c:pt idx="2184">
                  <c:v>1.4459640550149956E-2</c:v>
                </c:pt>
                <c:pt idx="2185">
                  <c:v>1.4461264650596529E-2</c:v>
                </c:pt>
                <c:pt idx="2186">
                  <c:v>1.4462887833997391E-2</c:v>
                </c:pt>
                <c:pt idx="2187">
                  <c:v>1.4464510100933931E-2</c:v>
                </c:pt>
                <c:pt idx="2188">
                  <c:v>1.4466131451986967E-2</c:v>
                </c:pt>
                <c:pt idx="2189">
                  <c:v>1.4467751887736751E-2</c:v>
                </c:pt>
                <c:pt idx="2190">
                  <c:v>1.4469371408762983E-2</c:v>
                </c:pt>
                <c:pt idx="2191">
                  <c:v>1.447099001564478E-2</c:v>
                </c:pt>
                <c:pt idx="2192">
                  <c:v>1.4472607708960711E-2</c:v>
                </c:pt>
                <c:pt idx="2193">
                  <c:v>1.4474224489288782E-2</c:v>
                </c:pt>
                <c:pt idx="2194">
                  <c:v>1.4475840357206433E-2</c:v>
                </c:pt>
                <c:pt idx="2195">
                  <c:v>1.4477455313290552E-2</c:v>
                </c:pt>
                <c:pt idx="2196">
                  <c:v>1.4479069358117462E-2</c:v>
                </c:pt>
                <c:pt idx="2197">
                  <c:v>1.4480682492262939E-2</c:v>
                </c:pt>
                <c:pt idx="2198">
                  <c:v>1.4482294716302194E-2</c:v>
                </c:pt>
                <c:pt idx="2199">
                  <c:v>1.4483906030809891E-2</c:v>
                </c:pt>
                <c:pt idx="2200">
                  <c:v>1.4485516436360134E-2</c:v>
                </c:pt>
                <c:pt idx="2201">
                  <c:v>1.4487125933526477E-2</c:v>
                </c:pt>
                <c:pt idx="2202">
                  <c:v>1.4488734522881923E-2</c:v>
                </c:pt>
                <c:pt idx="2203">
                  <c:v>1.4490342204998927E-2</c:v>
                </c:pt>
                <c:pt idx="2204">
                  <c:v>1.4491948980449395E-2</c:v>
                </c:pt>
                <c:pt idx="2205">
                  <c:v>1.4493554849804672E-2</c:v>
                </c:pt>
                <c:pt idx="2206">
                  <c:v>1.4495159813635576E-2</c:v>
                </c:pt>
                <c:pt idx="2207">
                  <c:v>1.4496763872512365E-2</c:v>
                </c:pt>
                <c:pt idx="2208">
                  <c:v>1.4498367027004758E-2</c:v>
                </c:pt>
                <c:pt idx="2209">
                  <c:v>1.4499969277681922E-2</c:v>
                </c:pt>
                <c:pt idx="2210">
                  <c:v>1.4501570625112493E-2</c:v>
                </c:pt>
                <c:pt idx="2211">
                  <c:v>1.4503171069864557E-2</c:v>
                </c:pt>
                <c:pt idx="2212">
                  <c:v>1.4504770612505663E-2</c:v>
                </c:pt>
                <c:pt idx="2213">
                  <c:v>1.450636925360281E-2</c:v>
                </c:pt>
                <c:pt idx="2214">
                  <c:v>1.4507966993722473E-2</c:v>
                </c:pt>
                <c:pt idx="2215">
                  <c:v>1.4509563833430583E-2</c:v>
                </c:pt>
                <c:pt idx="2216">
                  <c:v>1.451115977329253E-2</c:v>
                </c:pt>
                <c:pt idx="2217">
                  <c:v>1.4512754813873173E-2</c:v>
                </c:pt>
                <c:pt idx="2218">
                  <c:v>1.4514348955736835E-2</c:v>
                </c:pt>
                <c:pt idx="2219">
                  <c:v>1.4515942199447306E-2</c:v>
                </c:pt>
                <c:pt idx="2220">
                  <c:v>1.4517534545567838E-2</c:v>
                </c:pt>
                <c:pt idx="2221">
                  <c:v>1.4519125994661158E-2</c:v>
                </c:pt>
                <c:pt idx="2222">
                  <c:v>1.4520716547289461E-2</c:v>
                </c:pt>
                <c:pt idx="2223">
                  <c:v>1.452230620401441E-2</c:v>
                </c:pt>
                <c:pt idx="2224">
                  <c:v>1.452389496539714E-2</c:v>
                </c:pt>
                <c:pt idx="2225">
                  <c:v>1.4525482831998256E-2</c:v>
                </c:pt>
                <c:pt idx="2226">
                  <c:v>1.452706980437784E-2</c:v>
                </c:pt>
                <c:pt idx="2227">
                  <c:v>1.4528655883095445E-2</c:v>
                </c:pt>
                <c:pt idx="2228">
                  <c:v>1.4530241068710108E-2</c:v>
                </c:pt>
                <c:pt idx="2229">
                  <c:v>1.4531825361780324E-2</c:v>
                </c:pt>
                <c:pt idx="2230">
                  <c:v>1.4533408762864086E-2</c:v>
                </c:pt>
                <c:pt idx="2231">
                  <c:v>1.453499127251885E-2</c:v>
                </c:pt>
                <c:pt idx="2232">
                  <c:v>1.4536572891301554E-2</c:v>
                </c:pt>
                <c:pt idx="2233">
                  <c:v>1.4538153619768625E-2</c:v>
                </c:pt>
                <c:pt idx="2234">
                  <c:v>1.4539733458475958E-2</c:v>
                </c:pt>
                <c:pt idx="2235">
                  <c:v>1.4541312407978943E-2</c:v>
                </c:pt>
                <c:pt idx="2236">
                  <c:v>1.4542890468832441E-2</c:v>
                </c:pt>
                <c:pt idx="2237">
                  <c:v>1.4544467641590801E-2</c:v>
                </c:pt>
                <c:pt idx="2238">
                  <c:v>1.4546043926807865E-2</c:v>
                </c:pt>
                <c:pt idx="2239">
                  <c:v>1.4547619325036948E-2</c:v>
                </c:pt>
                <c:pt idx="2240">
                  <c:v>1.454919383683086E-2</c:v>
                </c:pt>
                <c:pt idx="2241">
                  <c:v>1.4550767462741898E-2</c:v>
                </c:pt>
                <c:pt idx="2242">
                  <c:v>1.4552340203321841E-2</c:v>
                </c:pt>
                <c:pt idx="2243">
                  <c:v>1.4553912059121968E-2</c:v>
                </c:pt>
                <c:pt idx="2244">
                  <c:v>1.4555483030693043E-2</c:v>
                </c:pt>
                <c:pt idx="2245">
                  <c:v>1.4557053118585321E-2</c:v>
                </c:pt>
                <c:pt idx="2246">
                  <c:v>1.4558622323348546E-2</c:v>
                </c:pt>
                <c:pt idx="2247">
                  <c:v>1.4560190645531964E-2</c:v>
                </c:pt>
                <c:pt idx="2248">
                  <c:v>1.4561758085684313E-2</c:v>
                </c:pt>
                <c:pt idx="2249">
                  <c:v>1.4563324644353821E-2</c:v>
                </c:pt>
                <c:pt idx="2250">
                  <c:v>1.4564890322088219E-2</c:v>
                </c:pt>
                <c:pt idx="2251">
                  <c:v>1.4566455119434727E-2</c:v>
                </c:pt>
                <c:pt idx="2252">
                  <c:v>1.4568019036940067E-2</c:v>
                </c:pt>
                <c:pt idx="2253">
                  <c:v>1.4569582075150467E-2</c:v>
                </c:pt>
                <c:pt idx="2254">
                  <c:v>1.4571144234611644E-2</c:v>
                </c:pt>
                <c:pt idx="2255">
                  <c:v>1.457270551586882E-2</c:v>
                </c:pt>
                <c:pt idx="2256">
                  <c:v>1.4574265919466719E-2</c:v>
                </c:pt>
                <c:pt idx="2257">
                  <c:v>1.4575825445949571E-2</c:v>
                </c:pt>
                <c:pt idx="2258">
                  <c:v>1.4577384095861099E-2</c:v>
                </c:pt>
                <c:pt idx="2259">
                  <c:v>1.4578941869744545E-2</c:v>
                </c:pt>
                <c:pt idx="2260">
                  <c:v>1.4580498768142644E-2</c:v>
                </c:pt>
                <c:pt idx="2261">
                  <c:v>1.458205479159764E-2</c:v>
                </c:pt>
                <c:pt idx="2262">
                  <c:v>1.4583609940651292E-2</c:v>
                </c:pt>
                <c:pt idx="2263">
                  <c:v>1.4585164215844855E-2</c:v>
                </c:pt>
                <c:pt idx="2264">
                  <c:v>1.4586717617719104E-2</c:v>
                </c:pt>
                <c:pt idx="2265">
                  <c:v>1.4588270146814316E-2</c:v>
                </c:pt>
                <c:pt idx="2266">
                  <c:v>1.4589821803670279E-2</c:v>
                </c:pt>
                <c:pt idx="2267">
                  <c:v>1.45913725888263E-2</c:v>
                </c:pt>
                <c:pt idx="2268">
                  <c:v>1.4592922502821189E-2</c:v>
                </c:pt>
                <c:pt idx="2269">
                  <c:v>1.4594471546193272E-2</c:v>
                </c:pt>
                <c:pt idx="2270">
                  <c:v>1.4596019719480395E-2</c:v>
                </c:pt>
                <c:pt idx="2271">
                  <c:v>1.4597567023219916E-2</c:v>
                </c:pt>
                <c:pt idx="2272">
                  <c:v>1.4599113457948702E-2</c:v>
                </c:pt>
                <c:pt idx="2273">
                  <c:v>1.4600659024203145E-2</c:v>
                </c:pt>
                <c:pt idx="2274">
                  <c:v>1.4602203722519153E-2</c:v>
                </c:pt>
                <c:pt idx="2275">
                  <c:v>1.4603747553432151E-2</c:v>
                </c:pt>
                <c:pt idx="2276">
                  <c:v>1.4605290517477084E-2</c:v>
                </c:pt>
                <c:pt idx="2277">
                  <c:v>1.4606832615188416E-2</c:v>
                </c:pt>
                <c:pt idx="2278">
                  <c:v>1.4608373847100136E-2</c:v>
                </c:pt>
                <c:pt idx="2279">
                  <c:v>1.460991421374575E-2</c:v>
                </c:pt>
                <c:pt idx="2280">
                  <c:v>1.4611453715658288E-2</c:v>
                </c:pt>
                <c:pt idx="2281">
                  <c:v>1.4612992353370309E-2</c:v>
                </c:pt>
                <c:pt idx="2282">
                  <c:v>1.4614530127413891E-2</c:v>
                </c:pt>
                <c:pt idx="2283">
                  <c:v>1.4616067038320635E-2</c:v>
                </c:pt>
                <c:pt idx="2284">
                  <c:v>1.4617603086621675E-2</c:v>
                </c:pt>
                <c:pt idx="2285">
                  <c:v>1.4619138272847668E-2</c:v>
                </c:pt>
                <c:pt idx="2286">
                  <c:v>1.4620672597528802E-2</c:v>
                </c:pt>
                <c:pt idx="2287">
                  <c:v>1.4622206061194789E-2</c:v>
                </c:pt>
                <c:pt idx="2288">
                  <c:v>1.4623738664374874E-2</c:v>
                </c:pt>
                <c:pt idx="2289">
                  <c:v>1.462527040759783E-2</c:v>
                </c:pt>
                <c:pt idx="2290">
                  <c:v>1.4626801291391963E-2</c:v>
                </c:pt>
                <c:pt idx="2291">
                  <c:v>1.4628331316285112E-2</c:v>
                </c:pt>
                <c:pt idx="2292">
                  <c:v>1.4629860482804648E-2</c:v>
                </c:pt>
                <c:pt idx="2293">
                  <c:v>1.4631388791477471E-2</c:v>
                </c:pt>
                <c:pt idx="2294">
                  <c:v>1.4632916242830024E-2</c:v>
                </c:pt>
                <c:pt idx="2295">
                  <c:v>1.4634442837388281E-2</c:v>
                </c:pt>
                <c:pt idx="2296">
                  <c:v>1.4635968575677749E-2</c:v>
                </c:pt>
                <c:pt idx="2297">
                  <c:v>1.4637493458223478E-2</c:v>
                </c:pt>
                <c:pt idx="2298">
                  <c:v>1.4639017485550051E-2</c:v>
                </c:pt>
                <c:pt idx="2299">
                  <c:v>1.4640540658181591E-2</c:v>
                </c:pt>
                <c:pt idx="2300">
                  <c:v>1.4642062976641763E-2</c:v>
                </c:pt>
                <c:pt idx="2301">
                  <c:v>1.4643584441453771E-2</c:v>
                </c:pt>
                <c:pt idx="2302">
                  <c:v>1.4645105053140355E-2</c:v>
                </c:pt>
                <c:pt idx="2303">
                  <c:v>1.4646624812223803E-2</c:v>
                </c:pt>
                <c:pt idx="2304">
                  <c:v>1.4648143719225942E-2</c:v>
                </c:pt>
                <c:pt idx="2305">
                  <c:v>1.4649661774668145E-2</c:v>
                </c:pt>
                <c:pt idx="2306">
                  <c:v>1.465117897907133E-2</c:v>
                </c:pt>
                <c:pt idx="2307">
                  <c:v>1.4652695332955953E-2</c:v>
                </c:pt>
                <c:pt idx="2308">
                  <c:v>1.4654210836842024E-2</c:v>
                </c:pt>
                <c:pt idx="2309">
                  <c:v>1.4655725491249095E-2</c:v>
                </c:pt>
                <c:pt idx="2310">
                  <c:v>1.4657239296696266E-2</c:v>
                </c:pt>
                <c:pt idx="2311">
                  <c:v>1.465875225370219E-2</c:v>
                </c:pt>
                <c:pt idx="2312">
                  <c:v>1.4660264362785056E-2</c:v>
                </c:pt>
                <c:pt idx="2313">
                  <c:v>1.4661775624462619E-2</c:v>
                </c:pt>
                <c:pt idx="2314">
                  <c:v>1.466328603925217E-2</c:v>
                </c:pt>
                <c:pt idx="2315">
                  <c:v>1.466479560767057E-2</c:v>
                </c:pt>
                <c:pt idx="2316">
                  <c:v>1.4666304330234203E-2</c:v>
                </c:pt>
                <c:pt idx="2317">
                  <c:v>1.4667812207459033E-2</c:v>
                </c:pt>
                <c:pt idx="2318">
                  <c:v>1.4669319239860567E-2</c:v>
                </c:pt>
                <c:pt idx="2319">
                  <c:v>1.4670825427953864E-2</c:v>
                </c:pt>
                <c:pt idx="2320">
                  <c:v>1.4672330772253536E-2</c:v>
                </c:pt>
                <c:pt idx="2321">
                  <c:v>1.4673835273273764E-2</c:v>
                </c:pt>
                <c:pt idx="2322">
                  <c:v>1.4675338931528276E-2</c:v>
                </c:pt>
                <c:pt idx="2323">
                  <c:v>1.467684174753035E-2</c:v>
                </c:pt>
                <c:pt idx="2324">
                  <c:v>1.4678343721792837E-2</c:v>
                </c:pt>
                <c:pt idx="2325">
                  <c:v>1.4679844854828138E-2</c:v>
                </c:pt>
                <c:pt idx="2326">
                  <c:v>1.4681345147148217E-2</c:v>
                </c:pt>
                <c:pt idx="2327">
                  <c:v>1.4682844599264598E-2</c:v>
                </c:pt>
                <c:pt idx="2328">
                  <c:v>1.4684343211688362E-2</c:v>
                </c:pt>
                <c:pt idx="2329">
                  <c:v>1.4685840984930159E-2</c:v>
                </c:pt>
                <c:pt idx="2330">
                  <c:v>1.4687337919500193E-2</c:v>
                </c:pt>
                <c:pt idx="2331">
                  <c:v>1.4688834015908238E-2</c:v>
                </c:pt>
                <c:pt idx="2332">
                  <c:v>1.4690329274663631E-2</c:v>
                </c:pt>
                <c:pt idx="2333">
                  <c:v>1.4691823696275272E-2</c:v>
                </c:pt>
                <c:pt idx="2334">
                  <c:v>1.4693317281251627E-2</c:v>
                </c:pt>
                <c:pt idx="2335">
                  <c:v>1.4694810030100732E-2</c:v>
                </c:pt>
                <c:pt idx="2336">
                  <c:v>1.4696301943330181E-2</c:v>
                </c:pt>
                <c:pt idx="2337">
                  <c:v>1.4697793021447145E-2</c:v>
                </c:pt>
                <c:pt idx="2338">
                  <c:v>1.469928326495836E-2</c:v>
                </c:pt>
                <c:pt idx="2339">
                  <c:v>1.4700772674370127E-2</c:v>
                </c:pt>
                <c:pt idx="2340">
                  <c:v>1.4702261250188324E-2</c:v>
                </c:pt>
                <c:pt idx="2341">
                  <c:v>1.4703748992918401E-2</c:v>
                </c:pt>
                <c:pt idx="2342">
                  <c:v>1.4705235903065368E-2</c:v>
                </c:pt>
                <c:pt idx="2343">
                  <c:v>1.4706721981133817E-2</c:v>
                </c:pt>
                <c:pt idx="2344">
                  <c:v>1.4708207227627909E-2</c:v>
                </c:pt>
                <c:pt idx="2345">
                  <c:v>1.4709691643051378E-2</c:v>
                </c:pt>
                <c:pt idx="2346">
                  <c:v>1.4711175227907538E-2</c:v>
                </c:pt>
                <c:pt idx="2347">
                  <c:v>1.4712657982699266E-2</c:v>
                </c:pt>
                <c:pt idx="2348">
                  <c:v>1.4714139907929032E-2</c:v>
                </c:pt>
                <c:pt idx="2349">
                  <c:v>1.4715621004098864E-2</c:v>
                </c:pt>
                <c:pt idx="2350">
                  <c:v>1.4717101271710378E-2</c:v>
                </c:pt>
                <c:pt idx="2351">
                  <c:v>1.4718580711264766E-2</c:v>
                </c:pt>
                <c:pt idx="2352">
                  <c:v>1.4720059323262797E-2</c:v>
                </c:pt>
                <c:pt idx="2353">
                  <c:v>1.472153710820482E-2</c:v>
                </c:pt>
                <c:pt idx="2354">
                  <c:v>1.4723014066590765E-2</c:v>
                </c:pt>
                <c:pt idx="2355">
                  <c:v>1.4724490198920137E-2</c:v>
                </c:pt>
                <c:pt idx="2356">
                  <c:v>1.4725965505692027E-2</c:v>
                </c:pt>
                <c:pt idx="2357">
                  <c:v>1.4727439987405113E-2</c:v>
                </c:pt>
                <c:pt idx="2358">
                  <c:v>1.4728913644557645E-2</c:v>
                </c:pt>
                <c:pt idx="2359">
                  <c:v>1.4730386477647461E-2</c:v>
                </c:pt>
                <c:pt idx="2360">
                  <c:v>1.4731858487171985E-2</c:v>
                </c:pt>
                <c:pt idx="2361">
                  <c:v>1.4733329673628224E-2</c:v>
                </c:pt>
                <c:pt idx="2362">
                  <c:v>1.4734800037512766E-2</c:v>
                </c:pt>
                <c:pt idx="2363">
                  <c:v>1.4736269579321795E-2</c:v>
                </c:pt>
                <c:pt idx="2364">
                  <c:v>1.4737738299551073E-2</c:v>
                </c:pt>
                <c:pt idx="2365">
                  <c:v>1.4739206198695953E-2</c:v>
                </c:pt>
                <c:pt idx="2366">
                  <c:v>1.4740673277251376E-2</c:v>
                </c:pt>
                <c:pt idx="2367">
                  <c:v>1.4742139535711867E-2</c:v>
                </c:pt>
                <c:pt idx="2368">
                  <c:v>1.4743604974571547E-2</c:v>
                </c:pt>
                <c:pt idx="2369">
                  <c:v>1.4745069594324126E-2</c:v>
                </c:pt>
                <c:pt idx="2370">
                  <c:v>1.4746533395462901E-2</c:v>
                </c:pt>
                <c:pt idx="2371">
                  <c:v>1.4747996378480765E-2</c:v>
                </c:pt>
                <c:pt idx="2372">
                  <c:v>1.4749458543870199E-2</c:v>
                </c:pt>
                <c:pt idx="2373">
                  <c:v>1.4750919892123279E-2</c:v>
                </c:pt>
                <c:pt idx="2374">
                  <c:v>1.4752380423731674E-2</c:v>
                </c:pt>
                <c:pt idx="2375">
                  <c:v>1.4753840139186644E-2</c:v>
                </c:pt>
                <c:pt idx="2376">
                  <c:v>1.475529903897905E-2</c:v>
                </c:pt>
                <c:pt idx="2377">
                  <c:v>1.4756757123599347E-2</c:v>
                </c:pt>
                <c:pt idx="2378">
                  <c:v>1.475821439353758E-2</c:v>
                </c:pt>
                <c:pt idx="2379">
                  <c:v>1.4759670849283393E-2</c:v>
                </c:pt>
                <c:pt idx="2380">
                  <c:v>1.4761126491326033E-2</c:v>
                </c:pt>
                <c:pt idx="2381">
                  <c:v>1.4762581320154337E-2</c:v>
                </c:pt>
                <c:pt idx="2382">
                  <c:v>1.476403533625675E-2</c:v>
                </c:pt>
                <c:pt idx="2383">
                  <c:v>1.4765488540121304E-2</c:v>
                </c:pt>
                <c:pt idx="2384">
                  <c:v>1.4766940932235644E-2</c:v>
                </c:pt>
                <c:pt idx="2385">
                  <c:v>1.4768392513087005E-2</c:v>
                </c:pt>
                <c:pt idx="2386">
                  <c:v>1.4769843283162231E-2</c:v>
                </c:pt>
                <c:pt idx="2387">
                  <c:v>1.4771293242947757E-2</c:v>
                </c:pt>
                <c:pt idx="2388">
                  <c:v>1.4772742392929637E-2</c:v>
                </c:pt>
                <c:pt idx="2389">
                  <c:v>1.4774190733593512E-2</c:v>
                </c:pt>
                <c:pt idx="2390">
                  <c:v>1.4775638265424636E-2</c:v>
                </c:pt>
                <c:pt idx="2391">
                  <c:v>1.4777084988907863E-2</c:v>
                </c:pt>
                <c:pt idx="2392">
                  <c:v>1.4778530904527656E-2</c:v>
                </c:pt>
                <c:pt idx="2393">
                  <c:v>1.477997601276808E-2</c:v>
                </c:pt>
                <c:pt idx="2394">
                  <c:v>1.478142031411281E-2</c:v>
                </c:pt>
                <c:pt idx="2395">
                  <c:v>1.4782863809045119E-2</c:v>
                </c:pt>
                <c:pt idx="2396">
                  <c:v>1.4784306498047904E-2</c:v>
                </c:pt>
                <c:pt idx="2397">
                  <c:v>1.4785748381603649E-2</c:v>
                </c:pt>
                <c:pt idx="2398">
                  <c:v>1.4787189460194467E-2</c:v>
                </c:pt>
                <c:pt idx="2399">
                  <c:v>1.4788629734302066E-2</c:v>
                </c:pt>
                <c:pt idx="2400">
                  <c:v>1.479006920440777E-2</c:v>
                </c:pt>
                <c:pt idx="2401">
                  <c:v>1.4791507870992511E-2</c:v>
                </c:pt>
                <c:pt idx="2402">
                  <c:v>1.4792945734536836E-2</c:v>
                </c:pt>
                <c:pt idx="2403">
                  <c:v>1.4794382795520901E-2</c:v>
                </c:pt>
                <c:pt idx="2404">
                  <c:v>1.4795819054424479E-2</c:v>
                </c:pt>
                <c:pt idx="2405">
                  <c:v>1.4797254511726943E-2</c:v>
                </c:pt>
                <c:pt idx="2406">
                  <c:v>1.4798689167907299E-2</c:v>
                </c:pt>
                <c:pt idx="2407">
                  <c:v>1.4800123023444148E-2</c:v>
                </c:pt>
                <c:pt idx="2408">
                  <c:v>1.480155607881572E-2</c:v>
                </c:pt>
                <c:pt idx="2409">
                  <c:v>1.4802988334499851E-2</c:v>
                </c:pt>
                <c:pt idx="2410">
                  <c:v>1.4804419790974001E-2</c:v>
                </c:pt>
                <c:pt idx="2411">
                  <c:v>1.4805850448715243E-2</c:v>
                </c:pt>
                <c:pt idx="2412">
                  <c:v>1.4807280308200261E-2</c:v>
                </c:pt>
                <c:pt idx="2413">
                  <c:v>1.4808709369905372E-2</c:v>
                </c:pt>
                <c:pt idx="2414">
                  <c:v>1.4810137634306495E-2</c:v>
                </c:pt>
                <c:pt idx="2415">
                  <c:v>1.4811565101879179E-2</c:v>
                </c:pt>
                <c:pt idx="2416">
                  <c:v>1.4812991773098588E-2</c:v>
                </c:pt>
                <c:pt idx="2417">
                  <c:v>1.4814417648439503E-2</c:v>
                </c:pt>
                <c:pt idx="2418">
                  <c:v>1.4815842728376336E-2</c:v>
                </c:pt>
                <c:pt idx="2419">
                  <c:v>1.4817267013383113E-2</c:v>
                </c:pt>
                <c:pt idx="2420">
                  <c:v>1.4818690503933481E-2</c:v>
                </c:pt>
                <c:pt idx="2421">
                  <c:v>1.4820113200500711E-2</c:v>
                </c:pt>
                <c:pt idx="2422">
                  <c:v>1.4821535103557699E-2</c:v>
                </c:pt>
                <c:pt idx="2423">
                  <c:v>1.4822956213576965E-2</c:v>
                </c:pt>
                <c:pt idx="2424">
                  <c:v>1.4824376531030652E-2</c:v>
                </c:pt>
                <c:pt idx="2425">
                  <c:v>1.4825796056390523E-2</c:v>
                </c:pt>
                <c:pt idx="2426">
                  <c:v>1.4827214790127977E-2</c:v>
                </c:pt>
                <c:pt idx="2427">
                  <c:v>1.4828632732714026E-2</c:v>
                </c:pt>
                <c:pt idx="2428">
                  <c:v>1.4830049884619325E-2</c:v>
                </c:pt>
                <c:pt idx="2429">
                  <c:v>1.4831466246314137E-2</c:v>
                </c:pt>
                <c:pt idx="2430">
                  <c:v>1.4832881818268367E-2</c:v>
                </c:pt>
                <c:pt idx="2431">
                  <c:v>1.4834296600951546E-2</c:v>
                </c:pt>
                <c:pt idx="2432">
                  <c:v>1.4835710594832829E-2</c:v>
                </c:pt>
                <c:pt idx="2433">
                  <c:v>1.4837123800381003E-2</c:v>
                </c:pt>
                <c:pt idx="2434">
                  <c:v>1.4838536218064484E-2</c:v>
                </c:pt>
                <c:pt idx="2435">
                  <c:v>1.4839947848351324E-2</c:v>
                </c:pt>
                <c:pt idx="2436">
                  <c:v>1.4841358691709198E-2</c:v>
                </c:pt>
                <c:pt idx="2437">
                  <c:v>1.4842768748605413E-2</c:v>
                </c:pt>
                <c:pt idx="2438">
                  <c:v>1.484417801950692E-2</c:v>
                </c:pt>
                <c:pt idx="2439">
                  <c:v>1.4845586504880286E-2</c:v>
                </c:pt>
                <c:pt idx="2440">
                  <c:v>1.4846994205191727E-2</c:v>
                </c:pt>
                <c:pt idx="2441">
                  <c:v>1.4848401120907078E-2</c:v>
                </c:pt>
                <c:pt idx="2442">
                  <c:v>1.4849807252491822E-2</c:v>
                </c:pt>
                <c:pt idx="2443">
                  <c:v>1.4851212600411071E-2</c:v>
                </c:pt>
                <c:pt idx="2444">
                  <c:v>1.4852617165129565E-2</c:v>
                </c:pt>
                <c:pt idx="2445">
                  <c:v>1.4854020947111695E-2</c:v>
                </c:pt>
                <c:pt idx="2446">
                  <c:v>1.4855423946821478E-2</c:v>
                </c:pt>
                <c:pt idx="2447">
                  <c:v>1.4856826164722574E-2</c:v>
                </c:pt>
                <c:pt idx="2448">
                  <c:v>1.4858227601278277E-2</c:v>
                </c:pt>
                <c:pt idx="2449">
                  <c:v>1.4859628256951521E-2</c:v>
                </c:pt>
                <c:pt idx="2450">
                  <c:v>1.4861028132204872E-2</c:v>
                </c:pt>
                <c:pt idx="2451">
                  <c:v>1.4862427227500552E-2</c:v>
                </c:pt>
                <c:pt idx="2452">
                  <c:v>1.4863825543300404E-2</c:v>
                </c:pt>
                <c:pt idx="2453">
                  <c:v>1.4865223080065923E-2</c:v>
                </c:pt>
                <c:pt idx="2454">
                  <c:v>1.4866619838258243E-2</c:v>
                </c:pt>
                <c:pt idx="2455">
                  <c:v>1.4868015818338137E-2</c:v>
                </c:pt>
                <c:pt idx="2456">
                  <c:v>1.486941102076602E-2</c:v>
                </c:pt>
                <c:pt idx="2457">
                  <c:v>1.4870805446001953E-2</c:v>
                </c:pt>
                <c:pt idx="2458">
                  <c:v>1.4872199094505637E-2</c:v>
                </c:pt>
                <c:pt idx="2459">
                  <c:v>1.4873591966736419E-2</c:v>
                </c:pt>
                <c:pt idx="2460">
                  <c:v>1.4874984063153284E-2</c:v>
                </c:pt>
                <c:pt idx="2461">
                  <c:v>1.4876375384214871E-2</c:v>
                </c:pt>
                <c:pt idx="2462">
                  <c:v>1.4877765930379459E-2</c:v>
                </c:pt>
                <c:pt idx="2463">
                  <c:v>1.4879155702104975E-2</c:v>
                </c:pt>
                <c:pt idx="2464">
                  <c:v>1.4880544699848983E-2</c:v>
                </c:pt>
                <c:pt idx="2465">
                  <c:v>1.4881932924068709E-2</c:v>
                </c:pt>
                <c:pt idx="2466">
                  <c:v>1.4883320375221018E-2</c:v>
                </c:pt>
                <c:pt idx="2467">
                  <c:v>1.4884707053762417E-2</c:v>
                </c:pt>
                <c:pt idx="2468">
                  <c:v>1.4886092960149073E-2</c:v>
                </c:pt>
                <c:pt idx="2469">
                  <c:v>1.4887478094836799E-2</c:v>
                </c:pt>
                <c:pt idx="2470">
                  <c:v>1.4888862458281049E-2</c:v>
                </c:pt>
                <c:pt idx="2471">
                  <c:v>1.4890246050936933E-2</c:v>
                </c:pt>
                <c:pt idx="2472">
                  <c:v>1.4891628873259214E-2</c:v>
                </c:pt>
                <c:pt idx="2473">
                  <c:v>1.4893010925702303E-2</c:v>
                </c:pt>
                <c:pt idx="2474">
                  <c:v>1.4894392208720261E-2</c:v>
                </c:pt>
                <c:pt idx="2475">
                  <c:v>1.4895772722766803E-2</c:v>
                </c:pt>
                <c:pt idx="2476">
                  <c:v>1.4897152468295295E-2</c:v>
                </c:pt>
                <c:pt idx="2477">
                  <c:v>1.4898531445758754E-2</c:v>
                </c:pt>
                <c:pt idx="2478">
                  <c:v>1.4899909655609859E-2</c:v>
                </c:pt>
                <c:pt idx="2479">
                  <c:v>1.4901287098300931E-2</c:v>
                </c:pt>
                <c:pt idx="2480">
                  <c:v>1.4902663774283953E-2</c:v>
                </c:pt>
                <c:pt idx="2481">
                  <c:v>1.4904039684010563E-2</c:v>
                </c:pt>
                <c:pt idx="2482">
                  <c:v>1.490541482793205E-2</c:v>
                </c:pt>
                <c:pt idx="2483">
                  <c:v>1.4906789206499363E-2</c:v>
                </c:pt>
                <c:pt idx="2484">
                  <c:v>1.4908162820163107E-2</c:v>
                </c:pt>
                <c:pt idx="2485">
                  <c:v>1.4909535669373541E-2</c:v>
                </c:pt>
                <c:pt idx="2486">
                  <c:v>1.4910907754580581E-2</c:v>
                </c:pt>
                <c:pt idx="2487">
                  <c:v>1.4912279076233806E-2</c:v>
                </c:pt>
                <c:pt idx="2488">
                  <c:v>1.4913649634782452E-2</c:v>
                </c:pt>
                <c:pt idx="2489">
                  <c:v>1.4915019430675407E-2</c:v>
                </c:pt>
                <c:pt idx="2490">
                  <c:v>1.4916388464361227E-2</c:v>
                </c:pt>
                <c:pt idx="2491">
                  <c:v>1.4917756736288127E-2</c:v>
                </c:pt>
                <c:pt idx="2492">
                  <c:v>1.4919124246903975E-2</c:v>
                </c:pt>
                <c:pt idx="2493">
                  <c:v>1.4920490996656306E-2</c:v>
                </c:pt>
                <c:pt idx="2494">
                  <c:v>1.4921856985992318E-2</c:v>
                </c:pt>
                <c:pt idx="2495">
                  <c:v>1.4923222215358863E-2</c:v>
                </c:pt>
                <c:pt idx="2496">
                  <c:v>1.4924586685202463E-2</c:v>
                </c:pt>
                <c:pt idx="2497">
                  <c:v>1.4925950395969298E-2</c:v>
                </c:pt>
                <c:pt idx="2498">
                  <c:v>1.4927313348105211E-2</c:v>
                </c:pt>
                <c:pt idx="2499">
                  <c:v>1.4928675542055715E-2</c:v>
                </c:pt>
                <c:pt idx="2500">
                  <c:v>1.4930036978265983E-2</c:v>
                </c:pt>
                <c:pt idx="2501">
                  <c:v>1.4931397657180847E-2</c:v>
                </c:pt>
                <c:pt idx="2502">
                  <c:v>1.4932757579244815E-2</c:v>
                </c:pt>
                <c:pt idx="2503">
                  <c:v>1.4934116744902051E-2</c:v>
                </c:pt>
                <c:pt idx="2504">
                  <c:v>1.4935475154596393E-2</c:v>
                </c:pt>
                <c:pt idx="2505">
                  <c:v>1.4936832808771337E-2</c:v>
                </c:pt>
                <c:pt idx="2506">
                  <c:v>1.4938189707870054E-2</c:v>
                </c:pt>
                <c:pt idx="2507">
                  <c:v>1.4939545852335381E-2</c:v>
                </c:pt>
                <c:pt idx="2508">
                  <c:v>1.4940901242609815E-2</c:v>
                </c:pt>
                <c:pt idx="2509">
                  <c:v>1.4942255879135533E-2</c:v>
                </c:pt>
                <c:pt idx="2510">
                  <c:v>1.4943609762354376E-2</c:v>
                </c:pt>
                <c:pt idx="2511">
                  <c:v>1.4944962892707848E-2</c:v>
                </c:pt>
                <c:pt idx="2512">
                  <c:v>1.4946315270637134E-2</c:v>
                </c:pt>
                <c:pt idx="2513">
                  <c:v>1.494766689658308E-2</c:v>
                </c:pt>
                <c:pt idx="2514">
                  <c:v>1.4949017770986207E-2</c:v>
                </c:pt>
                <c:pt idx="2515">
                  <c:v>1.4950367894286708E-2</c:v>
                </c:pt>
                <c:pt idx="2516">
                  <c:v>1.4951717266924449E-2</c:v>
                </c:pt>
                <c:pt idx="2517">
                  <c:v>1.495306588933896E-2</c:v>
                </c:pt>
                <c:pt idx="2518">
                  <c:v>1.4954413761969456E-2</c:v>
                </c:pt>
                <c:pt idx="2519">
                  <c:v>1.4955760885254809E-2</c:v>
                </c:pt>
                <c:pt idx="2520">
                  <c:v>1.4957107259633579E-2</c:v>
                </c:pt>
                <c:pt idx="2521">
                  <c:v>1.4958452885543993E-2</c:v>
                </c:pt>
                <c:pt idx="2522">
                  <c:v>1.4959797763423953E-2</c:v>
                </c:pt>
                <c:pt idx="2523">
                  <c:v>1.4961141893711038E-2</c:v>
                </c:pt>
                <c:pt idx="2524">
                  <c:v>1.49624852768425E-2</c:v>
                </c:pt>
                <c:pt idx="2525">
                  <c:v>1.4963827913255269E-2</c:v>
                </c:pt>
                <c:pt idx="2526">
                  <c:v>1.4965169803385947E-2</c:v>
                </c:pt>
                <c:pt idx="2527">
                  <c:v>1.4966510947670814E-2</c:v>
                </c:pt>
                <c:pt idx="2528">
                  <c:v>1.4967851346545833E-2</c:v>
                </c:pt>
                <c:pt idx="2529">
                  <c:v>1.4969191000446637E-2</c:v>
                </c:pt>
                <c:pt idx="2530">
                  <c:v>1.4970529909808539E-2</c:v>
                </c:pt>
                <c:pt idx="2531">
                  <c:v>1.497186807506653E-2</c:v>
                </c:pt>
                <c:pt idx="2532">
                  <c:v>1.4973205496655286E-2</c:v>
                </c:pt>
                <c:pt idx="2533">
                  <c:v>1.4974542175009153E-2</c:v>
                </c:pt>
                <c:pt idx="2534">
                  <c:v>1.497587811056216E-2</c:v>
                </c:pt>
                <c:pt idx="2535">
                  <c:v>1.4977213303748019E-2</c:v>
                </c:pt>
                <c:pt idx="2536">
                  <c:v>1.497854775500012E-2</c:v>
                </c:pt>
                <c:pt idx="2537">
                  <c:v>1.4979881464751535E-2</c:v>
                </c:pt>
                <c:pt idx="2538">
                  <c:v>1.4981214433435011E-2</c:v>
                </c:pt>
                <c:pt idx="2539">
                  <c:v>1.4982546661482993E-2</c:v>
                </c:pt>
                <c:pt idx="2540">
                  <c:v>1.4983878149327591E-2</c:v>
                </c:pt>
                <c:pt idx="2541">
                  <c:v>1.4985208897400605E-2</c:v>
                </c:pt>
                <c:pt idx="2542">
                  <c:v>1.4986538906133521E-2</c:v>
                </c:pt>
                <c:pt idx="2543">
                  <c:v>1.4987868175957502E-2</c:v>
                </c:pt>
                <c:pt idx="2544">
                  <c:v>1.4989196707303398E-2</c:v>
                </c:pt>
                <c:pt idx="2545">
                  <c:v>1.4990524500601747E-2</c:v>
                </c:pt>
                <c:pt idx="2546">
                  <c:v>1.4991851556282769E-2</c:v>
                </c:pt>
                <c:pt idx="2547">
                  <c:v>1.4993177874776368E-2</c:v>
                </c:pt>
                <c:pt idx="2548">
                  <c:v>1.4994503456512131E-2</c:v>
                </c:pt>
                <c:pt idx="2549">
                  <c:v>1.4995828301919338E-2</c:v>
                </c:pt>
                <c:pt idx="2550">
                  <c:v>1.4997152411426953E-2</c:v>
                </c:pt>
                <c:pt idx="2551">
                  <c:v>1.4998475785463629E-2</c:v>
                </c:pt>
                <c:pt idx="2552">
                  <c:v>1.4999798424457695E-2</c:v>
                </c:pt>
                <c:pt idx="2553">
                  <c:v>1.5001120328837185E-2</c:v>
                </c:pt>
                <c:pt idx="2554">
                  <c:v>1.5002441499029809E-2</c:v>
                </c:pt>
                <c:pt idx="2555">
                  <c:v>1.5003761935462968E-2</c:v>
                </c:pt>
                <c:pt idx="2556">
                  <c:v>1.5005081638563756E-2</c:v>
                </c:pt>
                <c:pt idx="2557">
                  <c:v>1.5006400608758953E-2</c:v>
                </c:pt>
                <c:pt idx="2558">
                  <c:v>1.500771884647503E-2</c:v>
                </c:pt>
                <c:pt idx="2559">
                  <c:v>1.5009036352138147E-2</c:v>
                </c:pt>
                <c:pt idx="2560">
                  <c:v>1.5010353126174157E-2</c:v>
                </c:pt>
                <c:pt idx="2561">
                  <c:v>1.5011669169008602E-2</c:v>
                </c:pt>
                <c:pt idx="2562">
                  <c:v>1.5012984481066716E-2</c:v>
                </c:pt>
                <c:pt idx="2563">
                  <c:v>1.5014299062773425E-2</c:v>
                </c:pt>
                <c:pt idx="2564">
                  <c:v>1.5015612914553349E-2</c:v>
                </c:pt>
                <c:pt idx="2565">
                  <c:v>1.50169260368308E-2</c:v>
                </c:pt>
                <c:pt idx="2566">
                  <c:v>1.5018238430029781E-2</c:v>
                </c:pt>
                <c:pt idx="2567">
                  <c:v>1.5019550094573991E-2</c:v>
                </c:pt>
                <c:pt idx="2568">
                  <c:v>1.5020861030886819E-2</c:v>
                </c:pt>
                <c:pt idx="2569">
                  <c:v>1.5022171239391355E-2</c:v>
                </c:pt>
                <c:pt idx="2570">
                  <c:v>1.5023480720510378E-2</c:v>
                </c:pt>
                <c:pt idx="2571">
                  <c:v>1.5024789474666364E-2</c:v>
                </c:pt>
                <c:pt idx="2572">
                  <c:v>1.5026097502281488E-2</c:v>
                </c:pt>
                <c:pt idx="2573">
                  <c:v>1.5027404803777613E-2</c:v>
                </c:pt>
                <c:pt idx="2574">
                  <c:v>1.5028711379576308E-2</c:v>
                </c:pt>
                <c:pt idx="2575">
                  <c:v>1.5030017230098829E-2</c:v>
                </c:pt>
                <c:pt idx="2576">
                  <c:v>1.5031322355766137E-2</c:v>
                </c:pt>
                <c:pt idx="2577">
                  <c:v>1.5032626756998888E-2</c:v>
                </c:pt>
                <c:pt idx="2578">
                  <c:v>1.5033930434217432E-2</c:v>
                </c:pt>
                <c:pt idx="2579">
                  <c:v>1.5035233387841823E-2</c:v>
                </c:pt>
                <c:pt idx="2580">
                  <c:v>1.5036535618291812E-2</c:v>
                </c:pt>
                <c:pt idx="2581">
                  <c:v>1.5037837125986848E-2</c:v>
                </c:pt>
                <c:pt idx="2582">
                  <c:v>1.5039137911346079E-2</c:v>
                </c:pt>
                <c:pt idx="2583">
                  <c:v>1.5040437974788356E-2</c:v>
                </c:pt>
                <c:pt idx="2584">
                  <c:v>1.5041737316732228E-2</c:v>
                </c:pt>
                <c:pt idx="2585">
                  <c:v>1.5043035937595942E-2</c:v>
                </c:pt>
                <c:pt idx="2586">
                  <c:v>1.5044333837797451E-2</c:v>
                </c:pt>
                <c:pt idx="2587">
                  <c:v>1.5045631017754408E-2</c:v>
                </c:pt>
                <c:pt idx="2588">
                  <c:v>1.5046927477884166E-2</c:v>
                </c:pt>
                <c:pt idx="2589">
                  <c:v>1.5048223218603779E-2</c:v>
                </c:pt>
                <c:pt idx="2590">
                  <c:v>1.5049518240330012E-2</c:v>
                </c:pt>
                <c:pt idx="2591">
                  <c:v>1.5050812543479321E-2</c:v>
                </c:pt>
                <c:pt idx="2592">
                  <c:v>1.5052106128467874E-2</c:v>
                </c:pt>
                <c:pt idx="2593">
                  <c:v>1.5053398995711538E-2</c:v>
                </c:pt>
                <c:pt idx="2594">
                  <c:v>1.5054691145625888E-2</c:v>
                </c:pt>
                <c:pt idx="2595">
                  <c:v>1.50559825786262E-2</c:v>
                </c:pt>
                <c:pt idx="2596">
                  <c:v>1.505727329512746E-2</c:v>
                </c:pt>
                <c:pt idx="2597">
                  <c:v>1.5058563295544348E-2</c:v>
                </c:pt>
                <c:pt idx="2598">
                  <c:v>1.5059852580291267E-2</c:v>
                </c:pt>
                <c:pt idx="2599">
                  <c:v>1.5061141149782306E-2</c:v>
                </c:pt>
                <c:pt idx="2600">
                  <c:v>1.5062429004431279E-2</c:v>
                </c:pt>
                <c:pt idx="2601">
                  <c:v>1.5063716144651691E-2</c:v>
                </c:pt>
                <c:pt idx="2602">
                  <c:v>1.5065002570856767E-2</c:v>
                </c:pt>
                <c:pt idx="2603">
                  <c:v>1.5066288283459432E-2</c:v>
                </c:pt>
                <c:pt idx="2604">
                  <c:v>1.5067573282872318E-2</c:v>
                </c:pt>
                <c:pt idx="2605">
                  <c:v>1.5068857569507769E-2</c:v>
                </c:pt>
                <c:pt idx="2606">
                  <c:v>1.5070141143777837E-2</c:v>
                </c:pt>
                <c:pt idx="2607">
                  <c:v>1.5071424006094286E-2</c:v>
                </c:pt>
                <c:pt idx="2608">
                  <c:v>1.5072706156868579E-2</c:v>
                </c:pt>
                <c:pt idx="2609">
                  <c:v>1.5073987596511898E-2</c:v>
                </c:pt>
                <c:pt idx="2610">
                  <c:v>1.5075268325435135E-2</c:v>
                </c:pt>
                <c:pt idx="2611">
                  <c:v>1.5076548344048884E-2</c:v>
                </c:pt>
                <c:pt idx="2612">
                  <c:v>1.507782765276346E-2</c:v>
                </c:pt>
                <c:pt idx="2613">
                  <c:v>1.5079106251988883E-2</c:v>
                </c:pt>
                <c:pt idx="2614">
                  <c:v>1.5080384142134888E-2</c:v>
                </c:pt>
                <c:pt idx="2615">
                  <c:v>1.5081661323610916E-2</c:v>
                </c:pt>
                <c:pt idx="2616">
                  <c:v>1.5082937796826125E-2</c:v>
                </c:pt>
                <c:pt idx="2617">
                  <c:v>1.5084213562189388E-2</c:v>
                </c:pt>
                <c:pt idx="2618">
                  <c:v>1.5085488620109286E-2</c:v>
                </c:pt>
                <c:pt idx="2619">
                  <c:v>1.508676297099411E-2</c:v>
                </c:pt>
                <c:pt idx="2620">
                  <c:v>1.5088036615251876E-2</c:v>
                </c:pt>
                <c:pt idx="2621">
                  <c:v>1.5089309553290305E-2</c:v>
                </c:pt>
                <c:pt idx="2622">
                  <c:v>1.5090581785516834E-2</c:v>
                </c:pt>
                <c:pt idx="2623">
                  <c:v>1.5091853312338617E-2</c:v>
                </c:pt>
                <c:pt idx="2624">
                  <c:v>1.5093124134162521E-2</c:v>
                </c:pt>
                <c:pt idx="2625">
                  <c:v>1.5094394251395129E-2</c:v>
                </c:pt>
                <c:pt idx="2626">
                  <c:v>1.5095663664442737E-2</c:v>
                </c:pt>
                <c:pt idx="2627">
                  <c:v>1.5096932373711366E-2</c:v>
                </c:pt>
                <c:pt idx="2628">
                  <c:v>1.5098200379606743E-2</c:v>
                </c:pt>
                <c:pt idx="2629">
                  <c:v>1.5099467682534317E-2</c:v>
                </c:pt>
                <c:pt idx="2630">
                  <c:v>1.5100734282899252E-2</c:v>
                </c:pt>
                <c:pt idx="2631">
                  <c:v>1.5102000181106431E-2</c:v>
                </c:pt>
                <c:pt idx="2632">
                  <c:v>1.5103265377560455E-2</c:v>
                </c:pt>
                <c:pt idx="2633">
                  <c:v>1.5104529872665641E-2</c:v>
                </c:pt>
                <c:pt idx="2634">
                  <c:v>1.5105793666826033E-2</c:v>
                </c:pt>
                <c:pt idx="2635">
                  <c:v>1.5107056760445379E-2</c:v>
                </c:pt>
                <c:pt idx="2636">
                  <c:v>1.5108319153927158E-2</c:v>
                </c:pt>
                <c:pt idx="2637">
                  <c:v>1.5109580847674565E-2</c:v>
                </c:pt>
                <c:pt idx="2638">
                  <c:v>1.5110841842090513E-2</c:v>
                </c:pt>
                <c:pt idx="2639">
                  <c:v>1.5112102137577639E-2</c:v>
                </c:pt>
                <c:pt idx="2640">
                  <c:v>1.5113361734538299E-2</c:v>
                </c:pt>
                <c:pt idx="2641">
                  <c:v>1.5114620633374569E-2</c:v>
                </c:pt>
                <c:pt idx="2642">
                  <c:v>1.5115878834488243E-2</c:v>
                </c:pt>
                <c:pt idx="2643">
                  <c:v>1.5117136338280848E-2</c:v>
                </c:pt>
                <c:pt idx="2644">
                  <c:v>1.5118393145153617E-2</c:v>
                </c:pt>
                <c:pt idx="2645">
                  <c:v>1.5119649255507522E-2</c:v>
                </c:pt>
                <c:pt idx="2646">
                  <c:v>1.5120904669743244E-2</c:v>
                </c:pt>
                <c:pt idx="2647">
                  <c:v>1.5122159388261194E-2</c:v>
                </c:pt>
                <c:pt idx="2648">
                  <c:v>1.5123413411461501E-2</c:v>
                </c:pt>
                <c:pt idx="2649">
                  <c:v>1.5124666739744025E-2</c:v>
                </c:pt>
                <c:pt idx="2650">
                  <c:v>1.5125919373508346E-2</c:v>
                </c:pt>
                <c:pt idx="2651">
                  <c:v>1.512717131315377E-2</c:v>
                </c:pt>
                <c:pt idx="2652">
                  <c:v>1.5128422559079318E-2</c:v>
                </c:pt>
                <c:pt idx="2653">
                  <c:v>1.5129673111683752E-2</c:v>
                </c:pt>
                <c:pt idx="2654">
                  <c:v>1.5130922971365547E-2</c:v>
                </c:pt>
                <c:pt idx="2655">
                  <c:v>1.5132172138522909E-2</c:v>
                </c:pt>
                <c:pt idx="2656">
                  <c:v>1.5133420613553768E-2</c:v>
                </c:pt>
                <c:pt idx="2657">
                  <c:v>1.5134668396855785E-2</c:v>
                </c:pt>
                <c:pt idx="2658">
                  <c:v>1.5135915488826337E-2</c:v>
                </c:pt>
                <c:pt idx="2659">
                  <c:v>1.5137161889862536E-2</c:v>
                </c:pt>
                <c:pt idx="2660">
                  <c:v>1.5138407600361222E-2</c:v>
                </c:pt>
                <c:pt idx="2661">
                  <c:v>1.5139652620718957E-2</c:v>
                </c:pt>
                <c:pt idx="2662">
                  <c:v>1.5140896951332038E-2</c:v>
                </c:pt>
                <c:pt idx="2663">
                  <c:v>1.5142140592596482E-2</c:v>
                </c:pt>
                <c:pt idx="2664">
                  <c:v>1.5143383544908044E-2</c:v>
                </c:pt>
                <c:pt idx="2665">
                  <c:v>1.5144625808662195E-2</c:v>
                </c:pt>
                <c:pt idx="2666">
                  <c:v>1.514586738425415E-2</c:v>
                </c:pt>
                <c:pt idx="2667">
                  <c:v>1.5147108272078842E-2</c:v>
                </c:pt>
                <c:pt idx="2668">
                  <c:v>1.5148348472530939E-2</c:v>
                </c:pt>
                <c:pt idx="2669">
                  <c:v>1.5149587986004836E-2</c:v>
                </c:pt>
                <c:pt idx="2670">
                  <c:v>1.5150826812894666E-2</c:v>
                </c:pt>
                <c:pt idx="2671">
                  <c:v>1.515206495359428E-2</c:v>
                </c:pt>
                <c:pt idx="2672">
                  <c:v>1.5153302408497273E-2</c:v>
                </c:pt>
                <c:pt idx="2673">
                  <c:v>1.5154539177996964E-2</c:v>
                </c:pt>
                <c:pt idx="2674">
                  <c:v>1.5155775262486406E-2</c:v>
                </c:pt>
                <c:pt idx="2675">
                  <c:v>1.515701066235838E-2</c:v>
                </c:pt>
                <c:pt idx="2676">
                  <c:v>1.5158245378005409E-2</c:v>
                </c:pt>
                <c:pt idx="2677">
                  <c:v>1.5159479409819737E-2</c:v>
                </c:pt>
                <c:pt idx="2678">
                  <c:v>1.5160712758193348E-2</c:v>
                </c:pt>
                <c:pt idx="2679">
                  <c:v>1.5161945423517955E-2</c:v>
                </c:pt>
                <c:pt idx="2680">
                  <c:v>1.5163177406185014E-2</c:v>
                </c:pt>
                <c:pt idx="2681">
                  <c:v>1.5164408706585702E-2</c:v>
                </c:pt>
                <c:pt idx="2682">
                  <c:v>1.5165639325110935E-2</c:v>
                </c:pt>
                <c:pt idx="2683">
                  <c:v>1.5166869262151371E-2</c:v>
                </c:pt>
                <c:pt idx="2684">
                  <c:v>1.5168098518097393E-2</c:v>
                </c:pt>
                <c:pt idx="2685">
                  <c:v>1.5169327093339121E-2</c:v>
                </c:pt>
                <c:pt idx="2686">
                  <c:v>1.5170554988266414E-2</c:v>
                </c:pt>
                <c:pt idx="2687">
                  <c:v>1.5171782203268867E-2</c:v>
                </c:pt>
                <c:pt idx="2688">
                  <c:v>1.5173008738735803E-2</c:v>
                </c:pt>
                <c:pt idx="2689">
                  <c:v>1.5174234595056291E-2</c:v>
                </c:pt>
                <c:pt idx="2690">
                  <c:v>1.5175459772619134E-2</c:v>
                </c:pt>
                <c:pt idx="2691">
                  <c:v>1.5176684271812865E-2</c:v>
                </c:pt>
                <c:pt idx="2692">
                  <c:v>1.5177908093025766E-2</c:v>
                </c:pt>
                <c:pt idx="2693">
                  <c:v>1.5179131236645847E-2</c:v>
                </c:pt>
                <c:pt idx="2694">
                  <c:v>1.5180353703060862E-2</c:v>
                </c:pt>
                <c:pt idx="2695">
                  <c:v>1.5181575492658299E-2</c:v>
                </c:pt>
                <c:pt idx="2696">
                  <c:v>1.5182796605825381E-2</c:v>
                </c:pt>
                <c:pt idx="2697">
                  <c:v>1.5184017042949085E-2</c:v>
                </c:pt>
                <c:pt idx="2698">
                  <c:v>1.518523680441611E-2</c:v>
                </c:pt>
                <c:pt idx="2699">
                  <c:v>1.5186455890612899E-2</c:v>
                </c:pt>
                <c:pt idx="2700">
                  <c:v>1.5187674301925642E-2</c:v>
                </c:pt>
                <c:pt idx="2701">
                  <c:v>1.5188892038740262E-2</c:v>
                </c:pt>
                <c:pt idx="2702">
                  <c:v>1.5190109101442421E-2</c:v>
                </c:pt>
                <c:pt idx="2703">
                  <c:v>1.5191325490417525E-2</c:v>
                </c:pt>
                <c:pt idx="2704">
                  <c:v>1.5192541206050724E-2</c:v>
                </c:pt>
                <c:pt idx="2705">
                  <c:v>1.5193756248726903E-2</c:v>
                </c:pt>
                <c:pt idx="2706">
                  <c:v>1.5194970618830688E-2</c:v>
                </c:pt>
                <c:pt idx="2707">
                  <c:v>1.5196184316746453E-2</c:v>
                </c:pt>
                <c:pt idx="2708">
                  <c:v>1.5197397342858309E-2</c:v>
                </c:pt>
                <c:pt idx="2709">
                  <c:v>1.5198609697550111E-2</c:v>
                </c:pt>
                <c:pt idx="2710">
                  <c:v>1.5199821381205453E-2</c:v>
                </c:pt>
                <c:pt idx="2711">
                  <c:v>1.520103239420768E-2</c:v>
                </c:pt>
                <c:pt idx="2712">
                  <c:v>1.5202242736939873E-2</c:v>
                </c:pt>
                <c:pt idx="2713">
                  <c:v>1.5203452409784856E-2</c:v>
                </c:pt>
                <c:pt idx="2714">
                  <c:v>1.5204661413125207E-2</c:v>
                </c:pt>
                <c:pt idx="2715">
                  <c:v>1.5205869747343231E-2</c:v>
                </c:pt>
                <c:pt idx="2716">
                  <c:v>1.5207077412820994E-2</c:v>
                </c:pt>
                <c:pt idx="2717">
                  <c:v>1.5208284409940293E-2</c:v>
                </c:pt>
                <c:pt idx="2718">
                  <c:v>1.5209490739082681E-2</c:v>
                </c:pt>
                <c:pt idx="2719">
                  <c:v>1.5210696400629451E-2</c:v>
                </c:pt>
                <c:pt idx="2720">
                  <c:v>1.5211901394961634E-2</c:v>
                </c:pt>
                <c:pt idx="2721">
                  <c:v>1.5213105722460025E-2</c:v>
                </c:pt>
                <c:pt idx="2722">
                  <c:v>1.5214309383505152E-2</c:v>
                </c:pt>
                <c:pt idx="2723">
                  <c:v>1.5215512378477285E-2</c:v>
                </c:pt>
                <c:pt idx="2724">
                  <c:v>1.5216714707756455E-2</c:v>
                </c:pt>
                <c:pt idx="2725">
                  <c:v>1.5217916371722429E-2</c:v>
                </c:pt>
                <c:pt idx="2726">
                  <c:v>1.5219117370754725E-2</c:v>
                </c:pt>
                <c:pt idx="2727">
                  <c:v>1.5220317705232606E-2</c:v>
                </c:pt>
                <c:pt idx="2728">
                  <c:v>1.5221517375535084E-2</c:v>
                </c:pt>
                <c:pt idx="2729">
                  <c:v>1.5222716382040922E-2</c:v>
                </c:pt>
                <c:pt idx="2730">
                  <c:v>1.5223914725128627E-2</c:v>
                </c:pt>
                <c:pt idx="2731">
                  <c:v>1.5225112405176457E-2</c:v>
                </c:pt>
                <c:pt idx="2732">
                  <c:v>1.5226309422562418E-2</c:v>
                </c:pt>
                <c:pt idx="2733">
                  <c:v>1.5227505777664263E-2</c:v>
                </c:pt>
                <c:pt idx="2734">
                  <c:v>1.52287014708595E-2</c:v>
                </c:pt>
                <c:pt idx="2735">
                  <c:v>1.5229896502525379E-2</c:v>
                </c:pt>
                <c:pt idx="2736">
                  <c:v>1.5231090873038904E-2</c:v>
                </c:pt>
                <c:pt idx="2737">
                  <c:v>1.5232284582776832E-2</c:v>
                </c:pt>
                <c:pt idx="2738">
                  <c:v>1.5233477632115666E-2</c:v>
                </c:pt>
                <c:pt idx="2739">
                  <c:v>1.5234670021431663E-2</c:v>
                </c:pt>
                <c:pt idx="2740">
                  <c:v>1.5235861751100825E-2</c:v>
                </c:pt>
                <c:pt idx="2741">
                  <c:v>1.5237052821498911E-2</c:v>
                </c:pt>
                <c:pt idx="2742">
                  <c:v>1.5238243233001436E-2</c:v>
                </c:pt>
                <c:pt idx="2743">
                  <c:v>1.5239432985983651E-2</c:v>
                </c:pt>
                <c:pt idx="2744">
                  <c:v>1.5240622080820576E-2</c:v>
                </c:pt>
                <c:pt idx="2745">
                  <c:v>1.5241810517886974E-2</c:v>
                </c:pt>
                <c:pt idx="2746">
                  <c:v>1.5242998297557361E-2</c:v>
                </c:pt>
                <c:pt idx="2747">
                  <c:v>1.5244185420206013E-2</c:v>
                </c:pt>
                <c:pt idx="2748">
                  <c:v>1.5245371886206949E-2</c:v>
                </c:pt>
                <c:pt idx="2749">
                  <c:v>1.5246557695933948E-2</c:v>
                </c:pt>
                <c:pt idx="2750">
                  <c:v>1.5247742849760541E-2</c:v>
                </c:pt>
                <c:pt idx="2751">
                  <c:v>1.5248927348060014E-2</c:v>
                </c:pt>
                <c:pt idx="2752">
                  <c:v>1.5250111191205404E-2</c:v>
                </c:pt>
                <c:pt idx="2753">
                  <c:v>1.5251294379569508E-2</c:v>
                </c:pt>
                <c:pt idx="2754">
                  <c:v>1.525247691352487E-2</c:v>
                </c:pt>
                <c:pt idx="2755">
                  <c:v>1.5253658793443795E-2</c:v>
                </c:pt>
                <c:pt idx="2756">
                  <c:v>1.5254840019698348E-2</c:v>
                </c:pt>
                <c:pt idx="2757">
                  <c:v>1.5256020592660334E-2</c:v>
                </c:pt>
                <c:pt idx="2758">
                  <c:v>1.5257200512701326E-2</c:v>
                </c:pt>
                <c:pt idx="2759">
                  <c:v>1.5258379780192651E-2</c:v>
                </c:pt>
                <c:pt idx="2760">
                  <c:v>1.5259558395505394E-2</c:v>
                </c:pt>
                <c:pt idx="2761">
                  <c:v>1.526073635901039E-2</c:v>
                </c:pt>
                <c:pt idx="2762">
                  <c:v>1.5261913671078235E-2</c:v>
                </c:pt>
                <c:pt idx="2763">
                  <c:v>1.5263090332079288E-2</c:v>
                </c:pt>
                <c:pt idx="2764">
                  <c:v>1.526426634238365E-2</c:v>
                </c:pt>
                <c:pt idx="2765">
                  <c:v>1.5265441702361193E-2</c:v>
                </c:pt>
                <c:pt idx="2766">
                  <c:v>1.5266616412381546E-2</c:v>
                </c:pt>
                <c:pt idx="2767">
                  <c:v>1.5267790472814092E-2</c:v>
                </c:pt>
                <c:pt idx="2768">
                  <c:v>1.5268963884027967E-2</c:v>
                </c:pt>
                <c:pt idx="2769">
                  <c:v>1.5270136646392079E-2</c:v>
                </c:pt>
                <c:pt idx="2770">
                  <c:v>1.5271308760275085E-2</c:v>
                </c:pt>
                <c:pt idx="2771">
                  <c:v>1.5272480226045404E-2</c:v>
                </c:pt>
                <c:pt idx="2772">
                  <c:v>1.5273651044071216E-2</c:v>
                </c:pt>
                <c:pt idx="2773">
                  <c:v>1.5274821214720459E-2</c:v>
                </c:pt>
                <c:pt idx="2774">
                  <c:v>1.5275990738360827E-2</c:v>
                </c:pt>
                <c:pt idx="2775">
                  <c:v>1.5277159615359786E-2</c:v>
                </c:pt>
                <c:pt idx="2776">
                  <c:v>1.5278327846084546E-2</c:v>
                </c:pt>
                <c:pt idx="2777">
                  <c:v>1.5279495430902092E-2</c:v>
                </c:pt>
                <c:pt idx="2778">
                  <c:v>1.5280662370179164E-2</c:v>
                </c:pt>
                <c:pt idx="2779">
                  <c:v>1.5281828664282257E-2</c:v>
                </c:pt>
                <c:pt idx="2780">
                  <c:v>1.5282994313577642E-2</c:v>
                </c:pt>
                <c:pt idx="2781">
                  <c:v>1.5284159318431339E-2</c:v>
                </c:pt>
                <c:pt idx="2782">
                  <c:v>1.5285323679209137E-2</c:v>
                </c:pt>
                <c:pt idx="2783">
                  <c:v>1.5286487396276582E-2</c:v>
                </c:pt>
                <c:pt idx="2784">
                  <c:v>1.5287650469998989E-2</c:v>
                </c:pt>
                <c:pt idx="2785">
                  <c:v>1.5288812900741426E-2</c:v>
                </c:pt>
                <c:pt idx="2786">
                  <c:v>1.5289974688868732E-2</c:v>
                </c:pt>
                <c:pt idx="2787">
                  <c:v>1.529113583474551E-2</c:v>
                </c:pt>
                <c:pt idx="2788">
                  <c:v>1.5292296338736119E-2</c:v>
                </c:pt>
                <c:pt idx="2789">
                  <c:v>1.5293456201204687E-2</c:v>
                </c:pt>
                <c:pt idx="2790">
                  <c:v>1.5294615422515104E-2</c:v>
                </c:pt>
                <c:pt idx="2791">
                  <c:v>1.5295774003031028E-2</c:v>
                </c:pt>
                <c:pt idx="2792">
                  <c:v>1.5296931943115875E-2</c:v>
                </c:pt>
                <c:pt idx="2793">
                  <c:v>1.5298089243132829E-2</c:v>
                </c:pt>
                <c:pt idx="2794">
                  <c:v>1.5299245903444841E-2</c:v>
                </c:pt>
                <c:pt idx="2795">
                  <c:v>1.5300401924414625E-2</c:v>
                </c:pt>
                <c:pt idx="2796">
                  <c:v>1.5301557306404659E-2</c:v>
                </c:pt>
                <c:pt idx="2797">
                  <c:v>1.5302712049777184E-2</c:v>
                </c:pt>
                <c:pt idx="2798">
                  <c:v>1.530386615489422E-2</c:v>
                </c:pt>
                <c:pt idx="2799">
                  <c:v>1.5305019622117534E-2</c:v>
                </c:pt>
                <c:pt idx="2800">
                  <c:v>1.5306172451808675E-2</c:v>
                </c:pt>
                <c:pt idx="2801">
                  <c:v>1.5307324644328952E-2</c:v>
                </c:pt>
                <c:pt idx="2802">
                  <c:v>1.5308476200039441E-2</c:v>
                </c:pt>
                <c:pt idx="2803">
                  <c:v>1.5309627119300983E-2</c:v>
                </c:pt>
                <c:pt idx="2804">
                  <c:v>1.5310777402474192E-2</c:v>
                </c:pt>
                <c:pt idx="2805">
                  <c:v>1.5311927049919445E-2</c:v>
                </c:pt>
                <c:pt idx="2806">
                  <c:v>1.5313076061996887E-2</c:v>
                </c:pt>
                <c:pt idx="2807">
                  <c:v>1.5314224439066436E-2</c:v>
                </c:pt>
                <c:pt idx="2808">
                  <c:v>1.531537218148777E-2</c:v>
                </c:pt>
                <c:pt idx="2809">
                  <c:v>1.5316519289620342E-2</c:v>
                </c:pt>
                <c:pt idx="2810">
                  <c:v>1.531766576382337E-2</c:v>
                </c:pt>
                <c:pt idx="2811">
                  <c:v>1.5318811604455845E-2</c:v>
                </c:pt>
                <c:pt idx="2812">
                  <c:v>1.5319956811876522E-2</c:v>
                </c:pt>
                <c:pt idx="2813">
                  <c:v>1.5321101386443927E-2</c:v>
                </c:pt>
                <c:pt idx="2814">
                  <c:v>1.532224532851636E-2</c:v>
                </c:pt>
                <c:pt idx="2815">
                  <c:v>1.5323388638451887E-2</c:v>
                </c:pt>
                <c:pt idx="2816">
                  <c:v>1.5324531316608341E-2</c:v>
                </c:pt>
                <c:pt idx="2817">
                  <c:v>1.5325673363343331E-2</c:v>
                </c:pt>
                <c:pt idx="2818">
                  <c:v>1.5326814779014236E-2</c:v>
                </c:pt>
                <c:pt idx="2819">
                  <c:v>1.5327955563978203E-2</c:v>
                </c:pt>
                <c:pt idx="2820">
                  <c:v>1.532909571859215E-2</c:v>
                </c:pt>
                <c:pt idx="2821">
                  <c:v>1.5330235243212772E-2</c:v>
                </c:pt>
                <c:pt idx="2822">
                  <c:v>1.5331374138196525E-2</c:v>
                </c:pt>
                <c:pt idx="2823">
                  <c:v>1.5332512403899648E-2</c:v>
                </c:pt>
                <c:pt idx="2824">
                  <c:v>1.533365004067814E-2</c:v>
                </c:pt>
                <c:pt idx="2825">
                  <c:v>1.5334787048887785E-2</c:v>
                </c:pt>
                <c:pt idx="2826">
                  <c:v>1.5335923428884134E-2</c:v>
                </c:pt>
                <c:pt idx="2827">
                  <c:v>1.5337059181022508E-2</c:v>
                </c:pt>
                <c:pt idx="2828">
                  <c:v>1.5338194305657997E-2</c:v>
                </c:pt>
                <c:pt idx="2829">
                  <c:v>1.5339328803145477E-2</c:v>
                </c:pt>
                <c:pt idx="2830">
                  <c:v>1.5340462673839589E-2</c:v>
                </c:pt>
                <c:pt idx="2831">
                  <c:v>1.5341595918094746E-2</c:v>
                </c:pt>
                <c:pt idx="2832">
                  <c:v>1.5342728536265142E-2</c:v>
                </c:pt>
                <c:pt idx="2833">
                  <c:v>1.5343860528704734E-2</c:v>
                </c:pt>
                <c:pt idx="2834">
                  <c:v>1.5344991895767263E-2</c:v>
                </c:pt>
                <c:pt idx="2835">
                  <c:v>1.5346122637806244E-2</c:v>
                </c:pt>
                <c:pt idx="2836">
                  <c:v>1.5347252755174958E-2</c:v>
                </c:pt>
                <c:pt idx="2837">
                  <c:v>1.534838224822647E-2</c:v>
                </c:pt>
                <c:pt idx="2838">
                  <c:v>1.5349511117313617E-2</c:v>
                </c:pt>
                <c:pt idx="2839">
                  <c:v>1.535063936278901E-2</c:v>
                </c:pt>
                <c:pt idx="2840">
                  <c:v>1.5351766985005039E-2</c:v>
                </c:pt>
                <c:pt idx="2841">
                  <c:v>1.5352893984313862E-2</c:v>
                </c:pt>
                <c:pt idx="2842">
                  <c:v>1.535402036106742E-2</c:v>
                </c:pt>
                <c:pt idx="2843">
                  <c:v>1.5355146115617432E-2</c:v>
                </c:pt>
                <c:pt idx="2844">
                  <c:v>1.5356271248315387E-2</c:v>
                </c:pt>
                <c:pt idx="2845">
                  <c:v>1.5357395759512556E-2</c:v>
                </c:pt>
                <c:pt idx="2846">
                  <c:v>1.5358519649559981E-2</c:v>
                </c:pt>
                <c:pt idx="2847">
                  <c:v>1.5359642918808486E-2</c:v>
                </c:pt>
                <c:pt idx="2848">
                  <c:v>1.5360765567608672E-2</c:v>
                </c:pt>
                <c:pt idx="2849">
                  <c:v>1.5361887596310917E-2</c:v>
                </c:pt>
                <c:pt idx="2850">
                  <c:v>1.536300900526537E-2</c:v>
                </c:pt>
                <c:pt idx="2851">
                  <c:v>1.5364129794821971E-2</c:v>
                </c:pt>
                <c:pt idx="2852">
                  <c:v>1.5365249965330431E-2</c:v>
                </c:pt>
                <c:pt idx="2853">
                  <c:v>1.5366369517140233E-2</c:v>
                </c:pt>
                <c:pt idx="2854">
                  <c:v>1.5367488450600654E-2</c:v>
                </c:pt>
                <c:pt idx="2855">
                  <c:v>1.5368606766060736E-2</c:v>
                </c:pt>
                <c:pt idx="2856">
                  <c:v>1.5369724463869304E-2</c:v>
                </c:pt>
                <c:pt idx="2857">
                  <c:v>1.5370841544374963E-2</c:v>
                </c:pt>
                <c:pt idx="2858">
                  <c:v>1.5371958007926104E-2</c:v>
                </c:pt>
                <c:pt idx="2859">
                  <c:v>1.5373073854870885E-2</c:v>
                </c:pt>
                <c:pt idx="2860">
                  <c:v>1.537418908555725E-2</c:v>
                </c:pt>
                <c:pt idx="2861">
                  <c:v>1.537530370033293E-2</c:v>
                </c:pt>
                <c:pt idx="2862">
                  <c:v>1.5376417699545425E-2</c:v>
                </c:pt>
                <c:pt idx="2863">
                  <c:v>1.5377531083542022E-2</c:v>
                </c:pt>
                <c:pt idx="2864">
                  <c:v>1.5378643852669781E-2</c:v>
                </c:pt>
                <c:pt idx="2865">
                  <c:v>1.5379756007275558E-2</c:v>
                </c:pt>
                <c:pt idx="2866">
                  <c:v>1.5380867547705976E-2</c:v>
                </c:pt>
                <c:pt idx="2867">
                  <c:v>1.5381978474307443E-2</c:v>
                </c:pt>
                <c:pt idx="2868">
                  <c:v>1.5383088787426155E-2</c:v>
                </c:pt>
                <c:pt idx="2869">
                  <c:v>1.5384198487408083E-2</c:v>
                </c:pt>
                <c:pt idx="2870">
                  <c:v>1.5385307574598979E-2</c:v>
                </c:pt>
                <c:pt idx="2871">
                  <c:v>1.5386416049344383E-2</c:v>
                </c:pt>
                <c:pt idx="2872">
                  <c:v>1.5387523911989612E-2</c:v>
                </c:pt>
                <c:pt idx="2873">
                  <c:v>1.5388631162879774E-2</c:v>
                </c:pt>
                <c:pt idx="2874">
                  <c:v>1.5389737802359747E-2</c:v>
                </c:pt>
                <c:pt idx="2875">
                  <c:v>1.5390843830774201E-2</c:v>
                </c:pt>
                <c:pt idx="2876">
                  <c:v>1.5391949248467589E-2</c:v>
                </c:pt>
                <c:pt idx="2877">
                  <c:v>1.5393054055784143E-2</c:v>
                </c:pt>
                <c:pt idx="2878">
                  <c:v>1.5394158253067882E-2</c:v>
                </c:pt>
                <c:pt idx="2879">
                  <c:v>1.5395261840662611E-2</c:v>
                </c:pt>
                <c:pt idx="2880">
                  <c:v>1.5396364818911911E-2</c:v>
                </c:pt>
                <c:pt idx="2881">
                  <c:v>1.5397467188159158E-2</c:v>
                </c:pt>
                <c:pt idx="2882">
                  <c:v>1.5398568948747506E-2</c:v>
                </c:pt>
                <c:pt idx="2883">
                  <c:v>1.5399670101019891E-2</c:v>
                </c:pt>
                <c:pt idx="2884">
                  <c:v>1.5400770645319041E-2</c:v>
                </c:pt>
                <c:pt idx="2885">
                  <c:v>1.5401870581987463E-2</c:v>
                </c:pt>
                <c:pt idx="2886">
                  <c:v>1.5402969911367453E-2</c:v>
                </c:pt>
                <c:pt idx="2887">
                  <c:v>1.5404068633801093E-2</c:v>
                </c:pt>
                <c:pt idx="2888">
                  <c:v>1.5405166749630246E-2</c:v>
                </c:pt>
                <c:pt idx="2889">
                  <c:v>1.5406264259196566E-2</c:v>
                </c:pt>
                <c:pt idx="2890">
                  <c:v>1.5407361162841493E-2</c:v>
                </c:pt>
                <c:pt idx="2891">
                  <c:v>1.5408457460906246E-2</c:v>
                </c:pt>
                <c:pt idx="2892">
                  <c:v>1.5409553153731841E-2</c:v>
                </c:pt>
                <c:pt idx="2893">
                  <c:v>1.5410648241659072E-2</c:v>
                </c:pt>
                <c:pt idx="2894">
                  <c:v>1.5411742725028526E-2</c:v>
                </c:pt>
                <c:pt idx="2895">
                  <c:v>1.5412836604180575E-2</c:v>
                </c:pt>
                <c:pt idx="2896">
                  <c:v>1.5413929879455375E-2</c:v>
                </c:pt>
                <c:pt idx="2897">
                  <c:v>1.5415022551192871E-2</c:v>
                </c:pt>
                <c:pt idx="2898">
                  <c:v>1.5416114619732807E-2</c:v>
                </c:pt>
                <c:pt idx="2899">
                  <c:v>1.5417206085414694E-2</c:v>
                </c:pt>
                <c:pt idx="2900">
                  <c:v>1.5418296948577844E-2</c:v>
                </c:pt>
                <c:pt idx="2901">
                  <c:v>1.5419387209561361E-2</c:v>
                </c:pt>
                <c:pt idx="2902">
                  <c:v>1.5420476868704127E-2</c:v>
                </c:pt>
                <c:pt idx="2903">
                  <c:v>1.5421565926344815E-2</c:v>
                </c:pt>
                <c:pt idx="2904">
                  <c:v>1.5422654382821898E-2</c:v>
                </c:pt>
                <c:pt idx="2905">
                  <c:v>1.5423742238473622E-2</c:v>
                </c:pt>
                <c:pt idx="2906">
                  <c:v>1.5424829493638033E-2</c:v>
                </c:pt>
                <c:pt idx="2907">
                  <c:v>1.5425916148652961E-2</c:v>
                </c:pt>
                <c:pt idx="2908">
                  <c:v>1.542700220385603E-2</c:v>
                </c:pt>
                <c:pt idx="2909">
                  <c:v>1.5428087659584651E-2</c:v>
                </c:pt>
                <c:pt idx="2910">
                  <c:v>1.5429172516176027E-2</c:v>
                </c:pt>
                <c:pt idx="2911">
                  <c:v>1.5430256773967147E-2</c:v>
                </c:pt>
                <c:pt idx="2912">
                  <c:v>1.5431340433294794E-2</c:v>
                </c:pt>
                <c:pt idx="2913">
                  <c:v>1.5432423494495544E-2</c:v>
                </c:pt>
                <c:pt idx="2914">
                  <c:v>1.5433505957905757E-2</c:v>
                </c:pt>
                <c:pt idx="2915">
                  <c:v>1.5434587823861591E-2</c:v>
                </c:pt>
                <c:pt idx="2916">
                  <c:v>1.5435669092698992E-2</c:v>
                </c:pt>
                <c:pt idx="2917">
                  <c:v>1.5436749764753692E-2</c:v>
                </c:pt>
                <c:pt idx="2918">
                  <c:v>1.5437829840361227E-2</c:v>
                </c:pt>
                <c:pt idx="2919">
                  <c:v>1.5438909319856914E-2</c:v>
                </c:pt>
                <c:pt idx="2920">
                  <c:v>1.5439988203575868E-2</c:v>
                </c:pt>
                <c:pt idx="2921">
                  <c:v>1.5441066491852992E-2</c:v>
                </c:pt>
                <c:pt idx="2922">
                  <c:v>1.5442144185022983E-2</c:v>
                </c:pt>
                <c:pt idx="2923">
                  <c:v>1.5443221283420334E-2</c:v>
                </c:pt>
                <c:pt idx="2924">
                  <c:v>1.5444297787379324E-2</c:v>
                </c:pt>
                <c:pt idx="2925">
                  <c:v>1.5445373697234033E-2</c:v>
                </c:pt>
                <c:pt idx="2926">
                  <c:v>1.5446449013318321E-2</c:v>
                </c:pt>
                <c:pt idx="2927">
                  <c:v>1.5447523735965861E-2</c:v>
                </c:pt>
                <c:pt idx="2928">
                  <c:v>1.5448597865510097E-2</c:v>
                </c:pt>
                <c:pt idx="2929">
                  <c:v>1.5449671402284286E-2</c:v>
                </c:pt>
                <c:pt idx="2930">
                  <c:v>1.5450744346621468E-2</c:v>
                </c:pt>
                <c:pt idx="2931">
                  <c:v>1.5451816698854481E-2</c:v>
                </c:pt>
                <c:pt idx="2932">
                  <c:v>1.5452888459315955E-2</c:v>
                </c:pt>
                <c:pt idx="2933">
                  <c:v>1.5453959628338317E-2</c:v>
                </c:pt>
                <c:pt idx="2934">
                  <c:v>1.5455030206253781E-2</c:v>
                </c:pt>
                <c:pt idx="2935">
                  <c:v>1.5456100193394372E-2</c:v>
                </c:pt>
                <c:pt idx="2936">
                  <c:v>1.5457169590091894E-2</c:v>
                </c:pt>
                <c:pt idx="2937">
                  <c:v>1.545823839667795E-2</c:v>
                </c:pt>
                <c:pt idx="2938">
                  <c:v>1.5459306613483945E-2</c:v>
                </c:pt>
                <c:pt idx="2939">
                  <c:v>1.5460374240841072E-2</c:v>
                </c:pt>
                <c:pt idx="2940">
                  <c:v>1.5461441279080324E-2</c:v>
                </c:pt>
                <c:pt idx="2941">
                  <c:v>1.5462507728532488E-2</c:v>
                </c:pt>
                <c:pt idx="2942">
                  <c:v>1.5463573589528146E-2</c:v>
                </c:pt>
                <c:pt idx="2943">
                  <c:v>1.5464638862397684E-2</c:v>
                </c:pt>
                <c:pt idx="2944">
                  <c:v>1.5465703547471267E-2</c:v>
                </c:pt>
                <c:pt idx="2945">
                  <c:v>1.5466767645078879E-2</c:v>
                </c:pt>
                <c:pt idx="2946">
                  <c:v>1.5467831155550281E-2</c:v>
                </c:pt>
                <c:pt idx="2947">
                  <c:v>1.5468894079215045E-2</c:v>
                </c:pt>
                <c:pt idx="2948">
                  <c:v>1.5469956416402534E-2</c:v>
                </c:pt>
                <c:pt idx="2949">
                  <c:v>1.5471018167441907E-2</c:v>
                </c:pt>
                <c:pt idx="2950">
                  <c:v>1.5472079332662123E-2</c:v>
                </c:pt>
                <c:pt idx="2951">
                  <c:v>1.5473139912391942E-2</c:v>
                </c:pt>
                <c:pt idx="2952">
                  <c:v>1.5474199906959913E-2</c:v>
                </c:pt>
                <c:pt idx="2953">
                  <c:v>1.5475259316694391E-2</c:v>
                </c:pt>
                <c:pt idx="2954">
                  <c:v>1.5476318141923528E-2</c:v>
                </c:pt>
                <c:pt idx="2955">
                  <c:v>1.5477376382975269E-2</c:v>
                </c:pt>
                <c:pt idx="2956">
                  <c:v>1.5478434040177362E-2</c:v>
                </c:pt>
                <c:pt idx="2957">
                  <c:v>1.5479491113857357E-2</c:v>
                </c:pt>
                <c:pt idx="2958">
                  <c:v>1.5480547604342598E-2</c:v>
                </c:pt>
                <c:pt idx="2959">
                  <c:v>1.5481603511960228E-2</c:v>
                </c:pt>
                <c:pt idx="2960">
                  <c:v>1.5482658837037191E-2</c:v>
                </c:pt>
                <c:pt idx="2961">
                  <c:v>1.5483713579900228E-2</c:v>
                </c:pt>
                <c:pt idx="2962">
                  <c:v>1.5484767740875885E-2</c:v>
                </c:pt>
                <c:pt idx="2963">
                  <c:v>1.5485821320290506E-2</c:v>
                </c:pt>
                <c:pt idx="2964">
                  <c:v>1.5486874318470231E-2</c:v>
                </c:pt>
                <c:pt idx="2965">
                  <c:v>1.5487926735741004E-2</c:v>
                </c:pt>
                <c:pt idx="2966">
                  <c:v>1.5488978572428563E-2</c:v>
                </c:pt>
                <c:pt idx="2967">
                  <c:v>1.5490029828858462E-2</c:v>
                </c:pt>
                <c:pt idx="2968">
                  <c:v>1.5491080505356037E-2</c:v>
                </c:pt>
                <c:pt idx="2969">
                  <c:v>1.5492130602246437E-2</c:v>
                </c:pt>
                <c:pt idx="2970">
                  <c:v>1.5493180119854609E-2</c:v>
                </c:pt>
                <c:pt idx="2971">
                  <c:v>1.54942290585053E-2</c:v>
                </c:pt>
                <c:pt idx="2972">
                  <c:v>1.5495277418523053E-2</c:v>
                </c:pt>
                <c:pt idx="2973">
                  <c:v>1.549632520023223E-2</c:v>
                </c:pt>
                <c:pt idx="2974">
                  <c:v>1.5497372403956973E-2</c:v>
                </c:pt>
                <c:pt idx="2975">
                  <c:v>1.5498419030021245E-2</c:v>
                </c:pt>
                <c:pt idx="2976">
                  <c:v>1.5499465078748796E-2</c:v>
                </c:pt>
                <c:pt idx="2977">
                  <c:v>1.5500510550463189E-2</c:v>
                </c:pt>
                <c:pt idx="2978">
                  <c:v>1.5501555445487784E-2</c:v>
                </c:pt>
                <c:pt idx="2979">
                  <c:v>1.550259976414574E-2</c:v>
                </c:pt>
                <c:pt idx="2980">
                  <c:v>1.5503643506760034E-2</c:v>
                </c:pt>
                <c:pt idx="2981">
                  <c:v>1.5504686673653427E-2</c:v>
                </c:pt>
                <c:pt idx="2982">
                  <c:v>1.5505729265148496E-2</c:v>
                </c:pt>
                <c:pt idx="2983">
                  <c:v>1.550677128156761E-2</c:v>
                </c:pt>
                <c:pt idx="2984">
                  <c:v>1.5507812723232957E-2</c:v>
                </c:pt>
                <c:pt idx="2985">
                  <c:v>1.5508853590466517E-2</c:v>
                </c:pt>
                <c:pt idx="2986">
                  <c:v>1.5509893883590076E-2</c:v>
                </c:pt>
                <c:pt idx="2987">
                  <c:v>1.5510933602925226E-2</c:v>
                </c:pt>
                <c:pt idx="2988">
                  <c:v>1.5511972748793365E-2</c:v>
                </c:pt>
                <c:pt idx="2989">
                  <c:v>1.5513011321515682E-2</c:v>
                </c:pt>
                <c:pt idx="2990">
                  <c:v>1.5514049321413193E-2</c:v>
                </c:pt>
                <c:pt idx="2991">
                  <c:v>1.5515086748806698E-2</c:v>
                </c:pt>
                <c:pt idx="2992">
                  <c:v>1.5516123604016817E-2</c:v>
                </c:pt>
                <c:pt idx="2993">
                  <c:v>1.5517159887363963E-2</c:v>
                </c:pt>
                <c:pt idx="2994">
                  <c:v>1.5518195599168361E-2</c:v>
                </c:pt>
                <c:pt idx="2995">
                  <c:v>1.5519230739750041E-2</c:v>
                </c:pt>
                <c:pt idx="2996">
                  <c:v>1.5520265309428839E-2</c:v>
                </c:pt>
                <c:pt idx="2997">
                  <c:v>1.5521299308524387E-2</c:v>
                </c:pt>
                <c:pt idx="2998">
                  <c:v>1.5522332737356139E-2</c:v>
                </c:pt>
                <c:pt idx="2999">
                  <c:v>1.5523365596243347E-2</c:v>
                </c:pt>
                <c:pt idx="3000">
                  <c:v>1.5524397885505062E-2</c:v>
                </c:pt>
                <c:pt idx="3001">
                  <c:v>1.5525429605460155E-2</c:v>
                </c:pt>
                <c:pt idx="3002">
                  <c:v>1.5526460756427291E-2</c:v>
                </c:pt>
                <c:pt idx="3003">
                  <c:v>1.5527491338724952E-2</c:v>
                </c:pt>
                <c:pt idx="3004">
                  <c:v>1.5528521352671418E-2</c:v>
                </c:pt>
                <c:pt idx="3005">
                  <c:v>1.5529550798584785E-2</c:v>
                </c:pt>
                <c:pt idx="3006">
                  <c:v>1.553057967678295E-2</c:v>
                </c:pt>
                <c:pt idx="3007">
                  <c:v>1.5531607987583615E-2</c:v>
                </c:pt>
                <c:pt idx="3008">
                  <c:v>1.5532635731304294E-2</c:v>
                </c:pt>
                <c:pt idx="3009">
                  <c:v>1.5533662908262313E-2</c:v>
                </c:pt>
                <c:pt idx="3010">
                  <c:v>1.5534689518774793E-2</c:v>
                </c:pt>
                <c:pt idx="3011">
                  <c:v>1.5535715563158674E-2</c:v>
                </c:pt>
                <c:pt idx="3012">
                  <c:v>1.5536741041730702E-2</c:v>
                </c:pt>
                <c:pt idx="3013">
                  <c:v>1.5537765954807426E-2</c:v>
                </c:pt>
                <c:pt idx="3014">
                  <c:v>1.5538790302705212E-2</c:v>
                </c:pt>
                <c:pt idx="3015">
                  <c:v>1.5539814085740228E-2</c:v>
                </c:pt>
                <c:pt idx="3016">
                  <c:v>1.554083730422845E-2</c:v>
                </c:pt>
                <c:pt idx="3017">
                  <c:v>1.5541859958485666E-2</c:v>
                </c:pt>
                <c:pt idx="3018">
                  <c:v>1.5542882048827478E-2</c:v>
                </c:pt>
                <c:pt idx="3019">
                  <c:v>1.5543903575569284E-2</c:v>
                </c:pt>
                <c:pt idx="3020">
                  <c:v>1.5544924539026306E-2</c:v>
                </c:pt>
                <c:pt idx="3021">
                  <c:v>1.5545944939513568E-2</c:v>
                </c:pt>
                <c:pt idx="3022">
                  <c:v>1.5546964777345901E-2</c:v>
                </c:pt>
                <c:pt idx="3023">
                  <c:v>1.554798405283795E-2</c:v>
                </c:pt>
                <c:pt idx="3024">
                  <c:v>1.554900276630417E-2</c:v>
                </c:pt>
                <c:pt idx="3025">
                  <c:v>1.5550020918058825E-2</c:v>
                </c:pt>
                <c:pt idx="3026">
                  <c:v>1.5551038508415996E-2</c:v>
                </c:pt>
                <c:pt idx="3027">
                  <c:v>1.5552055537689562E-2</c:v>
                </c:pt>
                <c:pt idx="3028">
                  <c:v>1.5553072006193221E-2</c:v>
                </c:pt>
                <c:pt idx="3029">
                  <c:v>1.5554087914240478E-2</c:v>
                </c:pt>
                <c:pt idx="3030">
                  <c:v>1.5555103262144656E-2</c:v>
                </c:pt>
                <c:pt idx="3031">
                  <c:v>1.555611805021888E-2</c:v>
                </c:pt>
                <c:pt idx="3032">
                  <c:v>1.5557132278776096E-2</c:v>
                </c:pt>
                <c:pt idx="3033">
                  <c:v>1.5558145948129046E-2</c:v>
                </c:pt>
                <c:pt idx="3034">
                  <c:v>1.5559159058590304E-2</c:v>
                </c:pt>
                <c:pt idx="3035">
                  <c:v>1.5560171610472238E-2</c:v>
                </c:pt>
                <c:pt idx="3036">
                  <c:v>1.5561183604087038E-2</c:v>
                </c:pt>
                <c:pt idx="3037">
                  <c:v>1.5562195039746707E-2</c:v>
                </c:pt>
                <c:pt idx="3038">
                  <c:v>1.5563205917763051E-2</c:v>
                </c:pt>
                <c:pt idx="3039">
                  <c:v>1.5564216238447694E-2</c:v>
                </c:pt>
                <c:pt idx="3040">
                  <c:v>1.5565226002112078E-2</c:v>
                </c:pt>
                <c:pt idx="3041">
                  <c:v>1.556623520906745E-2</c:v>
                </c:pt>
                <c:pt idx="3042">
                  <c:v>1.5567243859624869E-2</c:v>
                </c:pt>
                <c:pt idx="3043">
                  <c:v>1.5568251954095213E-2</c:v>
                </c:pt>
                <c:pt idx="3044">
                  <c:v>1.5569259492789167E-2</c:v>
                </c:pt>
                <c:pt idx="3045">
                  <c:v>1.5570266476017239E-2</c:v>
                </c:pt>
                <c:pt idx="3046">
                  <c:v>1.5571272904089736E-2</c:v>
                </c:pt>
                <c:pt idx="3047">
                  <c:v>1.5572278777316796E-2</c:v>
                </c:pt>
                <c:pt idx="3048">
                  <c:v>1.5573284096008352E-2</c:v>
                </c:pt>
                <c:pt idx="3049">
                  <c:v>1.5574288860474168E-2</c:v>
                </c:pt>
                <c:pt idx="3050">
                  <c:v>1.5575293071023811E-2</c:v>
                </c:pt>
                <c:pt idx="3051">
                  <c:v>1.5576296727966664E-2</c:v>
                </c:pt>
                <c:pt idx="3052">
                  <c:v>1.557729983161193E-2</c:v>
                </c:pt>
                <c:pt idx="3053">
                  <c:v>1.5578302382268623E-2</c:v>
                </c:pt>
                <c:pt idx="3054">
                  <c:v>1.5579304380245568E-2</c:v>
                </c:pt>
                <c:pt idx="3055">
                  <c:v>1.5580305825851409E-2</c:v>
                </c:pt>
                <c:pt idx="3056">
                  <c:v>1.5581306719394606E-2</c:v>
                </c:pt>
                <c:pt idx="3057">
                  <c:v>1.5582307061183428E-2</c:v>
                </c:pt>
                <c:pt idx="3058">
                  <c:v>1.5583306851525971E-2</c:v>
                </c:pt>
                <c:pt idx="3059">
                  <c:v>1.5584306090730133E-2</c:v>
                </c:pt>
                <c:pt idx="3060">
                  <c:v>1.5585304779103637E-2</c:v>
                </c:pt>
                <c:pt idx="3061">
                  <c:v>1.5586302916954014E-2</c:v>
                </c:pt>
                <c:pt idx="3062">
                  <c:v>1.5587300504588623E-2</c:v>
                </c:pt>
                <c:pt idx="3063">
                  <c:v>1.5588297542314623E-2</c:v>
                </c:pt>
                <c:pt idx="3064">
                  <c:v>1.5589294030439004E-2</c:v>
                </c:pt>
                <c:pt idx="3065">
                  <c:v>1.5590289969268563E-2</c:v>
                </c:pt>
                <c:pt idx="3066">
                  <c:v>1.5591285359109917E-2</c:v>
                </c:pt>
                <c:pt idx="3067">
                  <c:v>1.5592280200269497E-2</c:v>
                </c:pt>
                <c:pt idx="3068">
                  <c:v>1.5593274493053555E-2</c:v>
                </c:pt>
                <c:pt idx="3069">
                  <c:v>1.5594268237768161E-2</c:v>
                </c:pt>
                <c:pt idx="3070">
                  <c:v>1.559526143471919E-2</c:v>
                </c:pt>
                <c:pt idx="3071">
                  <c:v>1.5596254084212353E-2</c:v>
                </c:pt>
                <c:pt idx="3072">
                  <c:v>1.559724618655316E-2</c:v>
                </c:pt>
                <c:pt idx="3073">
                  <c:v>1.5598237742046954E-2</c:v>
                </c:pt>
                <c:pt idx="3074">
                  <c:v>1.5599228750998879E-2</c:v>
                </c:pt>
                <c:pt idx="3075">
                  <c:v>1.5600219213713924E-2</c:v>
                </c:pt>
                <c:pt idx="3076">
                  <c:v>1.5601209130496858E-2</c:v>
                </c:pt>
                <c:pt idx="3077">
                  <c:v>1.5602198501652301E-2</c:v>
                </c:pt>
                <c:pt idx="3078">
                  <c:v>1.5603187327484678E-2</c:v>
                </c:pt>
                <c:pt idx="3079">
                  <c:v>1.5604175608298227E-2</c:v>
                </c:pt>
                <c:pt idx="3080">
                  <c:v>1.5605163344397018E-2</c:v>
                </c:pt>
                <c:pt idx="3081">
                  <c:v>1.5606150536084927E-2</c:v>
                </c:pt>
                <c:pt idx="3082">
                  <c:v>1.5607137183665657E-2</c:v>
                </c:pt>
                <c:pt idx="3083">
                  <c:v>1.5608123287442726E-2</c:v>
                </c:pt>
                <c:pt idx="3084">
                  <c:v>1.5609108847719474E-2</c:v>
                </c:pt>
                <c:pt idx="3085">
                  <c:v>1.5610093864799056E-2</c:v>
                </c:pt>
                <c:pt idx="3086">
                  <c:v>1.5611078338984454E-2</c:v>
                </c:pt>
                <c:pt idx="3087">
                  <c:v>1.561206227057846E-2</c:v>
                </c:pt>
                <c:pt idx="3088">
                  <c:v>1.5613045659883688E-2</c:v>
                </c:pt>
                <c:pt idx="3089">
                  <c:v>1.5614028507202582E-2</c:v>
                </c:pt>
                <c:pt idx="3090">
                  <c:v>1.5615010812837391E-2</c:v>
                </c:pt>
                <c:pt idx="3091">
                  <c:v>1.5615992577090195E-2</c:v>
                </c:pt>
                <c:pt idx="3092">
                  <c:v>1.5616973800262892E-2</c:v>
                </c:pt>
                <c:pt idx="3093">
                  <c:v>1.5617954482657195E-2</c:v>
                </c:pt>
                <c:pt idx="3094">
                  <c:v>1.5618934624574645E-2</c:v>
                </c:pt>
                <c:pt idx="3095">
                  <c:v>1.5619914226316598E-2</c:v>
                </c:pt>
                <c:pt idx="3096">
                  <c:v>1.5620893288184232E-2</c:v>
                </c:pt>
                <c:pt idx="3097">
                  <c:v>1.562187181047855E-2</c:v>
                </c:pt>
                <c:pt idx="3098">
                  <c:v>1.5622849793500369E-2</c:v>
                </c:pt>
                <c:pt idx="3099">
                  <c:v>1.5623827237550339E-2</c:v>
                </c:pt>
                <c:pt idx="3100">
                  <c:v>1.5624804142928916E-2</c:v>
                </c:pt>
                <c:pt idx="3101">
                  <c:v>1.5625780509936387E-2</c:v>
                </c:pt>
                <c:pt idx="3102">
                  <c:v>1.5626756338872866E-2</c:v>
                </c:pt>
                <c:pt idx="3103">
                  <c:v>1.5627731630038267E-2</c:v>
                </c:pt>
                <c:pt idx="3104">
                  <c:v>1.5628706383732358E-2</c:v>
                </c:pt>
                <c:pt idx="3105">
                  <c:v>1.5629680600254704E-2</c:v>
                </c:pt>
                <c:pt idx="3106">
                  <c:v>1.5630654279904697E-2</c:v>
                </c:pt>
                <c:pt idx="3107">
                  <c:v>1.5631627422981562E-2</c:v>
                </c:pt>
                <c:pt idx="3108">
                  <c:v>1.5632600029784335E-2</c:v>
                </c:pt>
                <c:pt idx="3109">
                  <c:v>1.5633572100611878E-2</c:v>
                </c:pt>
                <c:pt idx="3110">
                  <c:v>1.5634543635762877E-2</c:v>
                </c:pt>
                <c:pt idx="3111">
                  <c:v>1.5635514635535842E-2</c:v>
                </c:pt>
                <c:pt idx="3112">
                  <c:v>1.5636485100229105E-2</c:v>
                </c:pt>
                <c:pt idx="3113">
                  <c:v>1.5637455030140818E-2</c:v>
                </c:pt>
                <c:pt idx="3114">
                  <c:v>1.563842442556896E-2</c:v>
                </c:pt>
                <c:pt idx="3115">
                  <c:v>1.5639393286811333E-2</c:v>
                </c:pt>
                <c:pt idx="3116">
                  <c:v>1.5640361614165568E-2</c:v>
                </c:pt>
                <c:pt idx="3117">
                  <c:v>1.5641329407929106E-2</c:v>
                </c:pt>
                <c:pt idx="3118">
                  <c:v>1.5642296668399225E-2</c:v>
                </c:pt>
                <c:pt idx="3119">
                  <c:v>1.5643263395873016E-2</c:v>
                </c:pt>
                <c:pt idx="3120">
                  <c:v>1.5644229590647409E-2</c:v>
                </c:pt>
                <c:pt idx="3121">
                  <c:v>1.5645195253019144E-2</c:v>
                </c:pt>
                <c:pt idx="3122">
                  <c:v>1.5646160383284792E-2</c:v>
                </c:pt>
                <c:pt idx="3123">
                  <c:v>1.5647124981740746E-2</c:v>
                </c:pt>
                <c:pt idx="3124">
                  <c:v>1.5648089048683228E-2</c:v>
                </c:pt>
                <c:pt idx="3125">
                  <c:v>1.5649052584408282E-2</c:v>
                </c:pt>
                <c:pt idx="3126">
                  <c:v>1.5650015589211776E-2</c:v>
                </c:pt>
                <c:pt idx="3127">
                  <c:v>1.5650978063389404E-2</c:v>
                </c:pt>
                <c:pt idx="3128">
                  <c:v>1.5651940007236687E-2</c:v>
                </c:pt>
                <c:pt idx="3129">
                  <c:v>1.5652901421048974E-2</c:v>
                </c:pt>
                <c:pt idx="3130">
                  <c:v>1.5653862305121426E-2</c:v>
                </c:pt>
                <c:pt idx="3131">
                  <c:v>1.5654822659749042E-2</c:v>
                </c:pt>
                <c:pt idx="3132">
                  <c:v>1.5655782485226651E-2</c:v>
                </c:pt>
                <c:pt idx="3133">
                  <c:v>1.5656741781848893E-2</c:v>
                </c:pt>
                <c:pt idx="3134">
                  <c:v>1.5657700549910246E-2</c:v>
                </c:pt>
                <c:pt idx="3135">
                  <c:v>1.5658658789705009E-2</c:v>
                </c:pt>
                <c:pt idx="3136">
                  <c:v>1.565961650152731E-2</c:v>
                </c:pt>
                <c:pt idx="3137">
                  <c:v>1.56605736856711E-2</c:v>
                </c:pt>
                <c:pt idx="3138">
                  <c:v>1.5661530342430161E-2</c:v>
                </c:pt>
                <c:pt idx="3139">
                  <c:v>1.5662486472098096E-2</c:v>
                </c:pt>
                <c:pt idx="3140">
                  <c:v>1.566344207496834E-2</c:v>
                </c:pt>
                <c:pt idx="3141">
                  <c:v>1.5664397151334157E-2</c:v>
                </c:pt>
                <c:pt idx="3142">
                  <c:v>1.5665351701488629E-2</c:v>
                </c:pt>
                <c:pt idx="3143">
                  <c:v>1.5666305725724673E-2</c:v>
                </c:pt>
                <c:pt idx="3144">
                  <c:v>1.5667259224335033E-2</c:v>
                </c:pt>
                <c:pt idx="3145">
                  <c:v>1.5668212197612271E-2</c:v>
                </c:pt>
                <c:pt idx="3146">
                  <c:v>1.5669164645848794E-2</c:v>
                </c:pt>
                <c:pt idx="3147">
                  <c:v>1.5670116569336822E-2</c:v>
                </c:pt>
                <c:pt idx="3148">
                  <c:v>1.567106796836841E-2</c:v>
                </c:pt>
                <c:pt idx="3149">
                  <c:v>1.5672018843235436E-2</c:v>
                </c:pt>
                <c:pt idx="3150">
                  <c:v>1.5672969194229613E-2</c:v>
                </c:pt>
                <c:pt idx="3151">
                  <c:v>1.5673919021642474E-2</c:v>
                </c:pt>
                <c:pt idx="3152">
                  <c:v>1.5674868325765392E-2</c:v>
                </c:pt>
                <c:pt idx="3153">
                  <c:v>1.5675817106889554E-2</c:v>
                </c:pt>
                <c:pt idx="3154">
                  <c:v>1.5676765365305993E-2</c:v>
                </c:pt>
                <c:pt idx="3155">
                  <c:v>1.567771310130555E-2</c:v>
                </c:pt>
                <c:pt idx="3156">
                  <c:v>1.5678660315178915E-2</c:v>
                </c:pt>
                <c:pt idx="3157">
                  <c:v>1.567960700721659E-2</c:v>
                </c:pt>
                <c:pt idx="3158">
                  <c:v>1.5680553177708924E-2</c:v>
                </c:pt>
                <c:pt idx="3159">
                  <c:v>1.568149882694608E-2</c:v>
                </c:pt>
                <c:pt idx="3160">
                  <c:v>1.5682443955218055E-2</c:v>
                </c:pt>
                <c:pt idx="3161">
                  <c:v>1.568338856281468E-2</c:v>
                </c:pt>
                <c:pt idx="3162">
                  <c:v>1.5684332650025615E-2</c:v>
                </c:pt>
                <c:pt idx="3163">
                  <c:v>1.5685276217140345E-2</c:v>
                </c:pt>
                <c:pt idx="3164">
                  <c:v>1.5686219264448187E-2</c:v>
                </c:pt>
                <c:pt idx="3165">
                  <c:v>1.5687161792238283E-2</c:v>
                </c:pt>
                <c:pt idx="3166">
                  <c:v>1.5688103800799626E-2</c:v>
                </c:pt>
                <c:pt idx="3167">
                  <c:v>1.5689045290421009E-2</c:v>
                </c:pt>
                <c:pt idx="3168">
                  <c:v>1.5689986261391082E-2</c:v>
                </c:pt>
                <c:pt idx="3169">
                  <c:v>1.5690926713998309E-2</c:v>
                </c:pt>
                <c:pt idx="3170">
                  <c:v>1.5691866648530992E-2</c:v>
                </c:pt>
                <c:pt idx="3171">
                  <c:v>1.5692806065277259E-2</c:v>
                </c:pt>
                <c:pt idx="3172">
                  <c:v>1.569374496452508E-2</c:v>
                </c:pt>
                <c:pt idx="3173">
                  <c:v>1.5694683346562238E-2</c:v>
                </c:pt>
                <c:pt idx="3174">
                  <c:v>1.5695621211676364E-2</c:v>
                </c:pt>
                <c:pt idx="3175">
                  <c:v>1.5696558560154915E-2</c:v>
                </c:pt>
                <c:pt idx="3176">
                  <c:v>1.5697495392285175E-2</c:v>
                </c:pt>
                <c:pt idx="3177">
                  <c:v>1.5698431708354266E-2</c:v>
                </c:pt>
                <c:pt idx="3178">
                  <c:v>1.5699367508649139E-2</c:v>
                </c:pt>
                <c:pt idx="3179">
                  <c:v>1.5700302793456574E-2</c:v>
                </c:pt>
                <c:pt idx="3180">
                  <c:v>1.570123756306319E-2</c:v>
                </c:pt>
                <c:pt idx="3181">
                  <c:v>1.5702171817755434E-2</c:v>
                </c:pt>
                <c:pt idx="3182">
                  <c:v>1.5703105557819581E-2</c:v>
                </c:pt>
                <c:pt idx="3183">
                  <c:v>1.5704038783541745E-2</c:v>
                </c:pt>
                <c:pt idx="3184">
                  <c:v>1.5704971495207869E-2</c:v>
                </c:pt>
                <c:pt idx="3185">
                  <c:v>1.5705903693103734E-2</c:v>
                </c:pt>
                <c:pt idx="3186">
                  <c:v>1.5706835377514949E-2</c:v>
                </c:pt>
                <c:pt idx="3187">
                  <c:v>1.5707766548726954E-2</c:v>
                </c:pt>
                <c:pt idx="3188">
                  <c:v>1.5708697207025026E-2</c:v>
                </c:pt>
                <c:pt idx="3189">
                  <c:v>1.5709627352694277E-2</c:v>
                </c:pt>
                <c:pt idx="3190">
                  <c:v>1.5710556986019645E-2</c:v>
                </c:pt>
                <c:pt idx="3191">
                  <c:v>1.5711486107285906E-2</c:v>
                </c:pt>
                <c:pt idx="3192">
                  <c:v>1.5712414716777673E-2</c:v>
                </c:pt>
                <c:pt idx="3193">
                  <c:v>1.5713342814779385E-2</c:v>
                </c:pt>
                <c:pt idx="3194">
                  <c:v>1.5714270401575314E-2</c:v>
                </c:pt>
                <c:pt idx="3195">
                  <c:v>1.571519747744958E-2</c:v>
                </c:pt>
                <c:pt idx="3196">
                  <c:v>1.5716124042686127E-2</c:v>
                </c:pt>
                <c:pt idx="3197">
                  <c:v>1.5717050097568724E-2</c:v>
                </c:pt>
                <c:pt idx="3198">
                  <c:v>1.5717975642380994E-2</c:v>
                </c:pt>
                <c:pt idx="3199">
                  <c:v>1.5718900677406378E-2</c:v>
                </c:pt>
                <c:pt idx="3200">
                  <c:v>1.571982520292816E-2</c:v>
                </c:pt>
                <c:pt idx="3201">
                  <c:v>1.5720749219229453E-2</c:v>
                </c:pt>
                <c:pt idx="3202">
                  <c:v>1.5721672726593219E-2</c:v>
                </c:pt>
                <c:pt idx="3203">
                  <c:v>1.572259572530223E-2</c:v>
                </c:pt>
                <c:pt idx="3204">
                  <c:v>1.5723518215639117E-2</c:v>
                </c:pt>
                <c:pt idx="3205">
                  <c:v>1.5724440197886332E-2</c:v>
                </c:pt>
                <c:pt idx="3206">
                  <c:v>1.5725361672326164E-2</c:v>
                </c:pt>
                <c:pt idx="3207">
                  <c:v>1.5726282639240741E-2</c:v>
                </c:pt>
                <c:pt idx="3208">
                  <c:v>1.5727203098912033E-2</c:v>
                </c:pt>
                <c:pt idx="3209">
                  <c:v>1.5728123051621825E-2</c:v>
                </c:pt>
                <c:pt idx="3210">
                  <c:v>1.5729042497651762E-2</c:v>
                </c:pt>
                <c:pt idx="3211">
                  <c:v>1.5729961437283307E-2</c:v>
                </c:pt>
                <c:pt idx="3212">
                  <c:v>1.5730879870797763E-2</c:v>
                </c:pt>
                <c:pt idx="3213">
                  <c:v>1.573179779847628E-2</c:v>
                </c:pt>
                <c:pt idx="3214">
                  <c:v>1.5732715220599828E-2</c:v>
                </c:pt>
                <c:pt idx="3215">
                  <c:v>1.5733632137449223E-2</c:v>
                </c:pt>
                <c:pt idx="3216">
                  <c:v>1.5734548549305116E-2</c:v>
                </c:pt>
                <c:pt idx="3217">
                  <c:v>1.5735464456447995E-2</c:v>
                </c:pt>
                <c:pt idx="3218">
                  <c:v>1.573637985915818E-2</c:v>
                </c:pt>
                <c:pt idx="3219">
                  <c:v>1.5737294757715833E-2</c:v>
                </c:pt>
                <c:pt idx="3220">
                  <c:v>1.5738209152400956E-2</c:v>
                </c:pt>
                <c:pt idx="3221">
                  <c:v>1.5739123043493376E-2</c:v>
                </c:pt>
                <c:pt idx="3222">
                  <c:v>1.5740036431272766E-2</c:v>
                </c:pt>
                <c:pt idx="3223">
                  <c:v>1.5740949316018635E-2</c:v>
                </c:pt>
                <c:pt idx="3224">
                  <c:v>1.5741861698010333E-2</c:v>
                </c:pt>
                <c:pt idx="3225">
                  <c:v>1.5742773577527042E-2</c:v>
                </c:pt>
                <c:pt idx="3226">
                  <c:v>1.5743684954847782E-2</c:v>
                </c:pt>
                <c:pt idx="3227">
                  <c:v>1.5744595830251406E-2</c:v>
                </c:pt>
                <c:pt idx="3228">
                  <c:v>1.5745506204016626E-2</c:v>
                </c:pt>
                <c:pt idx="3229">
                  <c:v>1.5746416076421962E-2</c:v>
                </c:pt>
                <c:pt idx="3230">
                  <c:v>1.5747325447745791E-2</c:v>
                </c:pt>
                <c:pt idx="3231">
                  <c:v>1.5748234318266326E-2</c:v>
                </c:pt>
                <c:pt idx="3232">
                  <c:v>1.5749142688261619E-2</c:v>
                </c:pt>
                <c:pt idx="3233">
                  <c:v>1.5750050558009553E-2</c:v>
                </c:pt>
                <c:pt idx="3234">
                  <c:v>1.575095792778786E-2</c:v>
                </c:pt>
                <c:pt idx="3235">
                  <c:v>1.5751864797874094E-2</c:v>
                </c:pt>
                <c:pt idx="3236">
                  <c:v>1.5752771168545673E-2</c:v>
                </c:pt>
                <c:pt idx="3237">
                  <c:v>1.5753677040079829E-2</c:v>
                </c:pt>
                <c:pt idx="3238">
                  <c:v>1.5754582412753647E-2</c:v>
                </c:pt>
                <c:pt idx="3239">
                  <c:v>1.5755487286844054E-2</c:v>
                </c:pt>
                <c:pt idx="3240">
                  <c:v>1.5756391662627798E-2</c:v>
                </c:pt>
                <c:pt idx="3241">
                  <c:v>1.5757295540381491E-2</c:v>
                </c:pt>
                <c:pt idx="3242">
                  <c:v>1.5758198920381564E-2</c:v>
                </c:pt>
                <c:pt idx="3243">
                  <c:v>1.5759101802904303E-2</c:v>
                </c:pt>
                <c:pt idx="3244">
                  <c:v>1.5760004188225814E-2</c:v>
                </c:pt>
                <c:pt idx="3245">
                  <c:v>1.5760906076622068E-2</c:v>
                </c:pt>
                <c:pt idx="3246">
                  <c:v>1.576180746836886E-2</c:v>
                </c:pt>
                <c:pt idx="3247">
                  <c:v>1.5762708363741822E-2</c:v>
                </c:pt>
                <c:pt idx="3248">
                  <c:v>1.576360876301644E-2</c:v>
                </c:pt>
                <c:pt idx="3249">
                  <c:v>1.5764508666468027E-2</c:v>
                </c:pt>
                <c:pt idx="3250">
                  <c:v>1.5765408074371743E-2</c:v>
                </c:pt>
                <c:pt idx="3251">
                  <c:v>1.5766306987002592E-2</c:v>
                </c:pt>
                <c:pt idx="3252">
                  <c:v>1.5767205404635411E-2</c:v>
                </c:pt>
                <c:pt idx="3253">
                  <c:v>1.5768103327544882E-2</c:v>
                </c:pt>
                <c:pt idx="3254">
                  <c:v>1.5769000756005527E-2</c:v>
                </c:pt>
                <c:pt idx="3255">
                  <c:v>1.5769897690291704E-2</c:v>
                </c:pt>
                <c:pt idx="3256">
                  <c:v>1.5770794130677626E-2</c:v>
                </c:pt>
                <c:pt idx="3257">
                  <c:v>1.5771690077437332E-2</c:v>
                </c:pt>
                <c:pt idx="3258">
                  <c:v>1.5772585530844707E-2</c:v>
                </c:pt>
                <c:pt idx="3259">
                  <c:v>1.5773480491173483E-2</c:v>
                </c:pt>
                <c:pt idx="3260">
                  <c:v>1.577437495869723E-2</c:v>
                </c:pt>
                <c:pt idx="3261">
                  <c:v>1.5775268933689354E-2</c:v>
                </c:pt>
                <c:pt idx="3262">
                  <c:v>1.5776162416423111E-2</c:v>
                </c:pt>
                <c:pt idx="3263">
                  <c:v>1.5777055407171597E-2</c:v>
                </c:pt>
                <c:pt idx="3264">
                  <c:v>1.5777947906207745E-2</c:v>
                </c:pt>
                <c:pt idx="3265">
                  <c:v>1.5778839913804341E-2</c:v>
                </c:pt>
                <c:pt idx="3266">
                  <c:v>1.5779731430233992E-2</c:v>
                </c:pt>
                <c:pt idx="3267">
                  <c:v>1.5780622455769177E-2</c:v>
                </c:pt>
                <c:pt idx="3268">
                  <c:v>1.5781512990682194E-2</c:v>
                </c:pt>
                <c:pt idx="3269">
                  <c:v>1.5782403035245193E-2</c:v>
                </c:pt>
                <c:pt idx="3270">
                  <c:v>1.5783292589730161E-2</c:v>
                </c:pt>
                <c:pt idx="3271">
                  <c:v>1.5784181654408938E-2</c:v>
                </c:pt>
                <c:pt idx="3272">
                  <c:v>1.5785070229553198E-2</c:v>
                </c:pt>
                <c:pt idx="3273">
                  <c:v>1.5785958315434459E-2</c:v>
                </c:pt>
                <c:pt idx="3274">
                  <c:v>1.5786845912324085E-2</c:v>
                </c:pt>
                <c:pt idx="3275">
                  <c:v>1.5787733020493279E-2</c:v>
                </c:pt>
                <c:pt idx="3276">
                  <c:v>1.5788619640213095E-2</c:v>
                </c:pt>
                <c:pt idx="3277">
                  <c:v>1.5789505771754427E-2</c:v>
                </c:pt>
                <c:pt idx="3278">
                  <c:v>1.5790391415388006E-2</c:v>
                </c:pt>
                <c:pt idx="3279">
                  <c:v>1.5791276571384412E-2</c:v>
                </c:pt>
                <c:pt idx="3280">
                  <c:v>1.579216124001407E-2</c:v>
                </c:pt>
                <c:pt idx="3281">
                  <c:v>1.5793045421547247E-2</c:v>
                </c:pt>
                <c:pt idx="3282">
                  <c:v>1.579392911625406E-2</c:v>
                </c:pt>
                <c:pt idx="3283">
                  <c:v>1.5794812324404457E-2</c:v>
                </c:pt>
                <c:pt idx="3284">
                  <c:v>1.5795695046268241E-2</c:v>
                </c:pt>
                <c:pt idx="3285">
                  <c:v>1.5796577282115053E-2</c:v>
                </c:pt>
                <c:pt idx="3286">
                  <c:v>1.5797459032214387E-2</c:v>
                </c:pt>
                <c:pt idx="3287">
                  <c:v>1.5798340296835574E-2</c:v>
                </c:pt>
                <c:pt idx="3288">
                  <c:v>1.5799221076247792E-2</c:v>
                </c:pt>
                <c:pt idx="3289">
                  <c:v>1.5800101370720063E-2</c:v>
                </c:pt>
                <c:pt idx="3290">
                  <c:v>1.5800981180521249E-2</c:v>
                </c:pt>
                <c:pt idx="3291">
                  <c:v>1.5801860505920071E-2</c:v>
                </c:pt>
                <c:pt idx="3292">
                  <c:v>1.5802739347185082E-2</c:v>
                </c:pt>
                <c:pt idx="3293">
                  <c:v>1.5803617704584685E-2</c:v>
                </c:pt>
                <c:pt idx="3294">
                  <c:v>1.5804495578387125E-2</c:v>
                </c:pt>
                <c:pt idx="3295">
                  <c:v>1.5805372968860504E-2</c:v>
                </c:pt>
                <c:pt idx="3296">
                  <c:v>1.580624987627275E-2</c:v>
                </c:pt>
                <c:pt idx="3297">
                  <c:v>1.5807126300891653E-2</c:v>
                </c:pt>
                <c:pt idx="3298">
                  <c:v>1.5808002242984839E-2</c:v>
                </c:pt>
                <c:pt idx="3299">
                  <c:v>1.5808877702819787E-2</c:v>
                </c:pt>
                <c:pt idx="3300">
                  <c:v>1.5809752680663824E-2</c:v>
                </c:pt>
                <c:pt idx="3301">
                  <c:v>1.5810627176784109E-2</c:v>
                </c:pt>
                <c:pt idx="3302">
                  <c:v>1.5811501191447658E-2</c:v>
                </c:pt>
                <c:pt idx="3303">
                  <c:v>1.5812374724921335E-2</c:v>
                </c:pt>
                <c:pt idx="3304">
                  <c:v>1.5813247777471843E-2</c:v>
                </c:pt>
                <c:pt idx="3305">
                  <c:v>1.5814120349365739E-2</c:v>
                </c:pt>
                <c:pt idx="3306">
                  <c:v>1.5814992440869417E-2</c:v>
                </c:pt>
                <c:pt idx="3307">
                  <c:v>1.5815864052249128E-2</c:v>
                </c:pt>
                <c:pt idx="3308">
                  <c:v>1.5816735183770962E-2</c:v>
                </c:pt>
                <c:pt idx="3309">
                  <c:v>1.5817605835700861E-2</c:v>
                </c:pt>
                <c:pt idx="3310">
                  <c:v>1.5818476008304608E-2</c:v>
                </c:pt>
                <c:pt idx="3311">
                  <c:v>1.5819345701847842E-2</c:v>
                </c:pt>
                <c:pt idx="3312">
                  <c:v>1.5820214916596045E-2</c:v>
                </c:pt>
                <c:pt idx="3313">
                  <c:v>1.5821083652814542E-2</c:v>
                </c:pt>
                <c:pt idx="3314">
                  <c:v>1.582195191076851E-2</c:v>
                </c:pt>
                <c:pt idx="3315">
                  <c:v>1.5822819690722974E-2</c:v>
                </c:pt>
                <c:pt idx="3316">
                  <c:v>1.5823686992942804E-2</c:v>
                </c:pt>
                <c:pt idx="3317">
                  <c:v>1.5824553817692721E-2</c:v>
                </c:pt>
                <c:pt idx="3318">
                  <c:v>1.5825420165237289E-2</c:v>
                </c:pt>
                <c:pt idx="3319">
                  <c:v>1.5826286035840922E-2</c:v>
                </c:pt>
                <c:pt idx="3320">
                  <c:v>1.5827151429767886E-2</c:v>
                </c:pt>
                <c:pt idx="3321">
                  <c:v>1.582801634728229E-2</c:v>
                </c:pt>
                <c:pt idx="3322">
                  <c:v>1.5828880788648095E-2</c:v>
                </c:pt>
                <c:pt idx="3323">
                  <c:v>1.5829744754129106E-2</c:v>
                </c:pt>
                <c:pt idx="3324">
                  <c:v>1.5830608243988981E-2</c:v>
                </c:pt>
                <c:pt idx="3325">
                  <c:v>1.5831471258491225E-2</c:v>
                </c:pt>
                <c:pt idx="3326">
                  <c:v>1.5832333797899188E-2</c:v>
                </c:pt>
                <c:pt idx="3327">
                  <c:v>1.5833195862476074E-2</c:v>
                </c:pt>
                <c:pt idx="3328">
                  <c:v>1.5834057452484937E-2</c:v>
                </c:pt>
                <c:pt idx="3329">
                  <c:v>1.5834918568188673E-2</c:v>
                </c:pt>
                <c:pt idx="3330">
                  <c:v>1.5835779209850034E-2</c:v>
                </c:pt>
                <c:pt idx="3331">
                  <c:v>1.5836639377731613E-2</c:v>
                </c:pt>
                <c:pt idx="3332">
                  <c:v>1.5837499072095862E-2</c:v>
                </c:pt>
                <c:pt idx="3333">
                  <c:v>1.5838358293205079E-2</c:v>
                </c:pt>
                <c:pt idx="3334">
                  <c:v>1.5839217041321407E-2</c:v>
                </c:pt>
                <c:pt idx="3335">
                  <c:v>1.5840075316706847E-2</c:v>
                </c:pt>
                <c:pt idx="3336">
                  <c:v>1.5840933119623236E-2</c:v>
                </c:pt>
                <c:pt idx="3337">
                  <c:v>1.5841790450332283E-2</c:v>
                </c:pt>
                <c:pt idx="3338">
                  <c:v>1.5842647309095518E-2</c:v>
                </c:pt>
                <c:pt idx="3339">
                  <c:v>1.5843503696174346E-2</c:v>
                </c:pt>
                <c:pt idx="3340">
                  <c:v>1.5844359611830016E-2</c:v>
                </c:pt>
                <c:pt idx="3341">
                  <c:v>1.5845215056323612E-2</c:v>
                </c:pt>
                <c:pt idx="3342">
                  <c:v>1.5846070029916087E-2</c:v>
                </c:pt>
                <c:pt idx="3343">
                  <c:v>1.5846924532868241E-2</c:v>
                </c:pt>
                <c:pt idx="3344">
                  <c:v>1.5847778565440715E-2</c:v>
                </c:pt>
                <c:pt idx="3345">
                  <c:v>1.5848632127894009E-2</c:v>
                </c:pt>
                <c:pt idx="3346">
                  <c:v>1.5849485220488475E-2</c:v>
                </c:pt>
                <c:pt idx="3347">
                  <c:v>1.5850337843484302E-2</c:v>
                </c:pt>
                <c:pt idx="3348">
                  <c:v>1.5851189997141558E-2</c:v>
                </c:pt>
                <c:pt idx="3349">
                  <c:v>1.5852041681720126E-2</c:v>
                </c:pt>
                <c:pt idx="3350">
                  <c:v>1.5852892897479768E-2</c:v>
                </c:pt>
                <c:pt idx="3351">
                  <c:v>1.5853743644680084E-2</c:v>
                </c:pt>
                <c:pt idx="3352">
                  <c:v>1.5854593923580532E-2</c:v>
                </c:pt>
                <c:pt idx="3353">
                  <c:v>1.5855443734440419E-2</c:v>
                </c:pt>
                <c:pt idx="3354">
                  <c:v>1.5856293077518901E-2</c:v>
                </c:pt>
                <c:pt idx="3355">
                  <c:v>1.5857141953074989E-2</c:v>
                </c:pt>
                <c:pt idx="3356">
                  <c:v>1.5857990361367542E-2</c:v>
                </c:pt>
                <c:pt idx="3357">
                  <c:v>1.5858838302655272E-2</c:v>
                </c:pt>
                <c:pt idx="3358">
                  <c:v>1.5859685777196746E-2</c:v>
                </c:pt>
                <c:pt idx="3359">
                  <c:v>1.5860532785250389E-2</c:v>
                </c:pt>
                <c:pt idx="3360">
                  <c:v>1.5861379327074456E-2</c:v>
                </c:pt>
                <c:pt idx="3361">
                  <c:v>1.5862225402927078E-2</c:v>
                </c:pt>
                <c:pt idx="3362">
                  <c:v>1.5863071013066228E-2</c:v>
                </c:pt>
                <c:pt idx="3363">
                  <c:v>1.5863916157749732E-2</c:v>
                </c:pt>
                <c:pt idx="3364">
                  <c:v>1.5864760837235266E-2</c:v>
                </c:pt>
                <c:pt idx="3365">
                  <c:v>1.5865605051780363E-2</c:v>
                </c:pt>
                <c:pt idx="3366">
                  <c:v>1.5866448801642407E-2</c:v>
                </c:pt>
                <c:pt idx="3367">
                  <c:v>1.5867292087078638E-2</c:v>
                </c:pt>
                <c:pt idx="3368">
                  <c:v>1.5868134908346144E-2</c:v>
                </c:pt>
                <c:pt idx="3369">
                  <c:v>1.586897726570187E-2</c:v>
                </c:pt>
                <c:pt idx="3370">
                  <c:v>1.5869819159402606E-2</c:v>
                </c:pt>
                <c:pt idx="3371">
                  <c:v>1.5870660589705005E-2</c:v>
                </c:pt>
                <c:pt idx="3372">
                  <c:v>1.5871501556865574E-2</c:v>
                </c:pt>
                <c:pt idx="3373">
                  <c:v>1.5872342061140667E-2</c:v>
                </c:pt>
                <c:pt idx="3374">
                  <c:v>1.5873182102786487E-2</c:v>
                </c:pt>
                <c:pt idx="3375">
                  <c:v>1.5874021682059109E-2</c:v>
                </c:pt>
                <c:pt idx="3376">
                  <c:v>1.5874860799214439E-2</c:v>
                </c:pt>
                <c:pt idx="3377">
                  <c:v>1.5875699454508254E-2</c:v>
                </c:pt>
                <c:pt idx="3378">
                  <c:v>1.5876537648196177E-2</c:v>
                </c:pt>
                <c:pt idx="3379">
                  <c:v>1.5877375380533687E-2</c:v>
                </c:pt>
                <c:pt idx="3380">
                  <c:v>1.5878212651776118E-2</c:v>
                </c:pt>
                <c:pt idx="3381">
                  <c:v>1.5879049462178659E-2</c:v>
                </c:pt>
                <c:pt idx="3382">
                  <c:v>1.5879885811996348E-2</c:v>
                </c:pt>
                <c:pt idx="3383">
                  <c:v>1.5880721701484083E-2</c:v>
                </c:pt>
                <c:pt idx="3384">
                  <c:v>1.5881557130896611E-2</c:v>
                </c:pt>
                <c:pt idx="3385">
                  <c:v>1.588239210048854E-2</c:v>
                </c:pt>
                <c:pt idx="3386">
                  <c:v>1.5883226610514327E-2</c:v>
                </c:pt>
                <c:pt idx="3387">
                  <c:v>1.5884060661228289E-2</c:v>
                </c:pt>
                <c:pt idx="3388">
                  <c:v>1.5884894252884595E-2</c:v>
                </c:pt>
                <c:pt idx="3389">
                  <c:v>1.5885727385737271E-2</c:v>
                </c:pt>
                <c:pt idx="3390">
                  <c:v>1.5886560060040196E-2</c:v>
                </c:pt>
                <c:pt idx="3391">
                  <c:v>1.5887392276047102E-2</c:v>
                </c:pt>
                <c:pt idx="3392">
                  <c:v>1.5888224034011578E-2</c:v>
                </c:pt>
                <c:pt idx="3393">
                  <c:v>1.5889055334187073E-2</c:v>
                </c:pt>
                <c:pt idx="3394">
                  <c:v>1.5889886176826889E-2</c:v>
                </c:pt>
                <c:pt idx="3395">
                  <c:v>1.5890716562184177E-2</c:v>
                </c:pt>
                <c:pt idx="3396">
                  <c:v>1.589154649051195E-2</c:v>
                </c:pt>
                <c:pt idx="3397">
                  <c:v>1.5892375962063079E-2</c:v>
                </c:pt>
                <c:pt idx="3398">
                  <c:v>1.5893204977090285E-2</c:v>
                </c:pt>
                <c:pt idx="3399">
                  <c:v>1.5894033535846151E-2</c:v>
                </c:pt>
                <c:pt idx="3400">
                  <c:v>1.589486163858311E-2</c:v>
                </c:pt>
                <c:pt idx="3401">
                  <c:v>1.5895689285553453E-2</c:v>
                </c:pt>
                <c:pt idx="3402">
                  <c:v>1.5896516477009324E-2</c:v>
                </c:pt>
                <c:pt idx="3403">
                  <c:v>1.5897343213202741E-2</c:v>
                </c:pt>
                <c:pt idx="3404">
                  <c:v>1.5898169494385547E-2</c:v>
                </c:pt>
                <c:pt idx="3405">
                  <c:v>1.5898995320809475E-2</c:v>
                </c:pt>
                <c:pt idx="3406">
                  <c:v>1.5899820692726087E-2</c:v>
                </c:pt>
                <c:pt idx="3407">
                  <c:v>1.5900645610386822E-2</c:v>
                </c:pt>
                <c:pt idx="3408">
                  <c:v>1.5901470074042964E-2</c:v>
                </c:pt>
                <c:pt idx="3409">
                  <c:v>1.5902294083945657E-2</c:v>
                </c:pt>
                <c:pt idx="3410">
                  <c:v>1.5903117640345903E-2</c:v>
                </c:pt>
                <c:pt idx="3411">
                  <c:v>1.5903940743494556E-2</c:v>
                </c:pt>
                <c:pt idx="3412">
                  <c:v>1.590476339364234E-2</c:v>
                </c:pt>
                <c:pt idx="3413">
                  <c:v>1.5905585591039825E-2</c:v>
                </c:pt>
                <c:pt idx="3414">
                  <c:v>1.5906407335937432E-2</c:v>
                </c:pt>
                <c:pt idx="3415">
                  <c:v>1.5907228628585464E-2</c:v>
                </c:pt>
                <c:pt idx="3416">
                  <c:v>1.5908049469234055E-2</c:v>
                </c:pt>
                <c:pt idx="3417">
                  <c:v>1.5908869858133213E-2</c:v>
                </c:pt>
                <c:pt idx="3418">
                  <c:v>1.5909689795532797E-2</c:v>
                </c:pt>
                <c:pt idx="3419">
                  <c:v>1.5910509281682524E-2</c:v>
                </c:pt>
                <c:pt idx="3420">
                  <c:v>1.5911328316831973E-2</c:v>
                </c:pt>
                <c:pt idx="3421">
                  <c:v>1.5912146901230575E-2</c:v>
                </c:pt>
                <c:pt idx="3422">
                  <c:v>1.5912965035127628E-2</c:v>
                </c:pt>
                <c:pt idx="3423">
                  <c:v>1.5913782718772276E-2</c:v>
                </c:pt>
                <c:pt idx="3424">
                  <c:v>1.5914599952413535E-2</c:v>
                </c:pt>
                <c:pt idx="3425">
                  <c:v>1.5915416736300269E-2</c:v>
                </c:pt>
                <c:pt idx="3426">
                  <c:v>1.5916233070681202E-2</c:v>
                </c:pt>
                <c:pt idx="3427">
                  <c:v>1.5917048955804924E-2</c:v>
                </c:pt>
                <c:pt idx="3428">
                  <c:v>1.5917864391919875E-2</c:v>
                </c:pt>
                <c:pt idx="3429">
                  <c:v>1.591867937927436E-2</c:v>
                </c:pt>
                <c:pt idx="3430">
                  <c:v>1.5919493918116531E-2</c:v>
                </c:pt>
                <c:pt idx="3431">
                  <c:v>1.5920308008694418E-2</c:v>
                </c:pt>
                <c:pt idx="3432">
                  <c:v>1.5921121651255893E-2</c:v>
                </c:pt>
                <c:pt idx="3433">
                  <c:v>1.5921934846048699E-2</c:v>
                </c:pt>
                <c:pt idx="3434">
                  <c:v>1.5922747593320428E-2</c:v>
                </c:pt>
                <c:pt idx="3435">
                  <c:v>1.5923559893318541E-2</c:v>
                </c:pt>
                <c:pt idx="3436">
                  <c:v>1.5924371746290356E-2</c:v>
                </c:pt>
                <c:pt idx="3437">
                  <c:v>1.5925183152483043E-2</c:v>
                </c:pt>
                <c:pt idx="3438">
                  <c:v>1.5925994112143637E-2</c:v>
                </c:pt>
                <c:pt idx="3439">
                  <c:v>1.5926804625519039E-2</c:v>
                </c:pt>
                <c:pt idx="3440">
                  <c:v>1.5927614692855994E-2</c:v>
                </c:pt>
                <c:pt idx="3441">
                  <c:v>1.5928424314401127E-2</c:v>
                </c:pt>
                <c:pt idx="3442">
                  <c:v>1.5929233490400908E-2</c:v>
                </c:pt>
                <c:pt idx="3443">
                  <c:v>1.5930042221101667E-2</c:v>
                </c:pt>
                <c:pt idx="3444">
                  <c:v>1.5930850506749604E-2</c:v>
                </c:pt>
                <c:pt idx="3445">
                  <c:v>1.5931658347590773E-2</c:v>
                </c:pt>
                <c:pt idx="3446">
                  <c:v>1.593246574387109E-2</c:v>
                </c:pt>
                <c:pt idx="3447">
                  <c:v>1.5933272695836331E-2</c:v>
                </c:pt>
                <c:pt idx="3448">
                  <c:v>1.5934079203732129E-2</c:v>
                </c:pt>
                <c:pt idx="3449">
                  <c:v>1.593488526780398E-2</c:v>
                </c:pt>
                <c:pt idx="3450">
                  <c:v>1.5935690888297247E-2</c:v>
                </c:pt>
                <c:pt idx="3451">
                  <c:v>1.5936496065457141E-2</c:v>
                </c:pt>
                <c:pt idx="3452">
                  <c:v>1.5937300799528747E-2</c:v>
                </c:pt>
                <c:pt idx="3453">
                  <c:v>1.5938105090757004E-2</c:v>
                </c:pt>
                <c:pt idx="3454">
                  <c:v>1.5938908939386709E-2</c:v>
                </c:pt>
                <c:pt idx="3455">
                  <c:v>1.5939712345662532E-2</c:v>
                </c:pt>
                <c:pt idx="3456">
                  <c:v>1.5940515309828991E-2</c:v>
                </c:pt>
                <c:pt idx="3457">
                  <c:v>1.5941317832130469E-2</c:v>
                </c:pt>
                <c:pt idx="3458">
                  <c:v>1.5942119912811217E-2</c:v>
                </c:pt>
                <c:pt idx="3459">
                  <c:v>1.5942921552115338E-2</c:v>
                </c:pt>
                <c:pt idx="3460">
                  <c:v>1.5943722750286805E-2</c:v>
                </c:pt>
                <c:pt idx="3461">
                  <c:v>1.594452350756945E-2</c:v>
                </c:pt>
                <c:pt idx="3462">
                  <c:v>1.5945323824206964E-2</c:v>
                </c:pt>
                <c:pt idx="3463">
                  <c:v>1.5946123700442898E-2</c:v>
                </c:pt>
                <c:pt idx="3464">
                  <c:v>1.5946923136520675E-2</c:v>
                </c:pt>
                <c:pt idx="3465">
                  <c:v>1.594772213268357E-2</c:v>
                </c:pt>
                <c:pt idx="3466">
                  <c:v>1.5948520689174722E-2</c:v>
                </c:pt>
                <c:pt idx="3467">
                  <c:v>1.594931880623714E-2</c:v>
                </c:pt>
                <c:pt idx="3468">
                  <c:v>1.5950116484113683E-2</c:v>
                </c:pt>
                <c:pt idx="3469">
                  <c:v>1.5950913723047081E-2</c:v>
                </c:pt>
                <c:pt idx="3470">
                  <c:v>1.5951710523279927E-2</c:v>
                </c:pt>
                <c:pt idx="3471">
                  <c:v>1.595250688505467E-2</c:v>
                </c:pt>
                <c:pt idx="3472">
                  <c:v>1.5953302808613627E-2</c:v>
                </c:pt>
                <c:pt idx="3473">
                  <c:v>1.5954098294198978E-2</c:v>
                </c:pt>
                <c:pt idx="3474">
                  <c:v>1.5954893342052755E-2</c:v>
                </c:pt>
                <c:pt idx="3475">
                  <c:v>1.5955687952416874E-2</c:v>
                </c:pt>
                <c:pt idx="3476">
                  <c:v>1.5956482125533095E-2</c:v>
                </c:pt>
                <c:pt idx="3477">
                  <c:v>1.5957275861643052E-2</c:v>
                </c:pt>
                <c:pt idx="3478">
                  <c:v>1.5958069160988231E-2</c:v>
                </c:pt>
                <c:pt idx="3479">
                  <c:v>1.5958862023809996E-2</c:v>
                </c:pt>
                <c:pt idx="3480">
                  <c:v>1.5959654450349567E-2</c:v>
                </c:pt>
                <c:pt idx="3481">
                  <c:v>1.5960446440848021E-2</c:v>
                </c:pt>
                <c:pt idx="3482">
                  <c:v>1.5961237995546312E-2</c:v>
                </c:pt>
                <c:pt idx="3483">
                  <c:v>1.5962029114685243E-2</c:v>
                </c:pt>
                <c:pt idx="3484">
                  <c:v>1.5962819798505491E-2</c:v>
                </c:pt>
                <c:pt idx="3485">
                  <c:v>1.5963610047247601E-2</c:v>
                </c:pt>
                <c:pt idx="3486">
                  <c:v>1.5964399861151966E-2</c:v>
                </c:pt>
                <c:pt idx="3487">
                  <c:v>1.5965189240458852E-2</c:v>
                </c:pt>
                <c:pt idx="3488">
                  <c:v>1.5965978185408399E-2</c:v>
                </c:pt>
                <c:pt idx="3489">
                  <c:v>1.5966766696240586E-2</c:v>
                </c:pt>
                <c:pt idx="3490">
                  <c:v>1.5967554773195287E-2</c:v>
                </c:pt>
                <c:pt idx="3491">
                  <c:v>1.5968342416512214E-2</c:v>
                </c:pt>
                <c:pt idx="3492">
                  <c:v>1.5969129626430954E-2</c:v>
                </c:pt>
                <c:pt idx="3493">
                  <c:v>1.5969916403190964E-2</c:v>
                </c:pt>
                <c:pt idx="3494">
                  <c:v>1.5970702747031558E-2</c:v>
                </c:pt>
                <c:pt idx="3495">
                  <c:v>1.597148865819192E-2</c:v>
                </c:pt>
                <c:pt idx="3496">
                  <c:v>1.5972274136911085E-2</c:v>
                </c:pt>
                <c:pt idx="3497">
                  <c:v>1.5973059183427975E-2</c:v>
                </c:pt>
                <c:pt idx="3498">
                  <c:v>1.5973843797981363E-2</c:v>
                </c:pt>
                <c:pt idx="3499">
                  <c:v>1.5974627980809886E-2</c:v>
                </c:pt>
                <c:pt idx="3500">
                  <c:v>1.5975411732152049E-2</c:v>
                </c:pt>
                <c:pt idx="3501">
                  <c:v>1.5976195052246227E-2</c:v>
                </c:pt>
                <c:pt idx="3502">
                  <c:v>1.5976977941330652E-2</c:v>
                </c:pt>
                <c:pt idx="3503">
                  <c:v>1.597776039964343E-2</c:v>
                </c:pt>
                <c:pt idx="3504">
                  <c:v>1.5978542427422523E-2</c:v>
                </c:pt>
                <c:pt idx="3505">
                  <c:v>1.5979324024905765E-2</c:v>
                </c:pt>
                <c:pt idx="3506">
                  <c:v>1.5980105192330854E-2</c:v>
                </c:pt>
                <c:pt idx="3507">
                  <c:v>1.5980885929935358E-2</c:v>
                </c:pt>
                <c:pt idx="3508">
                  <c:v>1.5981666237956695E-2</c:v>
                </c:pt>
                <c:pt idx="3509">
                  <c:v>1.5982446116632174E-2</c:v>
                </c:pt>
                <c:pt idx="3510">
                  <c:v>1.5983225566198946E-2</c:v>
                </c:pt>
                <c:pt idx="3511">
                  <c:v>1.598400458689404E-2</c:v>
                </c:pt>
                <c:pt idx="3512">
                  <c:v>1.5984783178954357E-2</c:v>
                </c:pt>
                <c:pt idx="3513">
                  <c:v>1.5985561342616649E-2</c:v>
                </c:pt>
                <c:pt idx="3514">
                  <c:v>1.5986339078117542E-2</c:v>
                </c:pt>
                <c:pt idx="3515">
                  <c:v>1.5987116385693532E-2</c:v>
                </c:pt>
                <c:pt idx="3516">
                  <c:v>1.5987893265580977E-2</c:v>
                </c:pt>
                <c:pt idx="3517">
                  <c:v>1.5988669718016102E-2</c:v>
                </c:pt>
                <c:pt idx="3518">
                  <c:v>1.5989445743234999E-2</c:v>
                </c:pt>
                <c:pt idx="3519">
                  <c:v>1.5990221341473626E-2</c:v>
                </c:pt>
                <c:pt idx="3520">
                  <c:v>1.5990996512967807E-2</c:v>
                </c:pt>
                <c:pt idx="3521">
                  <c:v>1.599177125795324E-2</c:v>
                </c:pt>
                <c:pt idx="3522">
                  <c:v>1.5992545576665476E-2</c:v>
                </c:pt>
                <c:pt idx="3523">
                  <c:v>1.5993319469339948E-2</c:v>
                </c:pt>
                <c:pt idx="3524">
                  <c:v>1.599409293621195E-2</c:v>
                </c:pt>
                <c:pt idx="3525">
                  <c:v>1.5994865977516641E-2</c:v>
                </c:pt>
                <c:pt idx="3526">
                  <c:v>1.5995638593489046E-2</c:v>
                </c:pt>
                <c:pt idx="3527">
                  <c:v>1.5996410784364066E-2</c:v>
                </c:pt>
                <c:pt idx="3528">
                  <c:v>1.5997182550376458E-2</c:v>
                </c:pt>
                <c:pt idx="3529">
                  <c:v>1.5997953891760858E-2</c:v>
                </c:pt>
                <c:pt idx="3530">
                  <c:v>1.5998724808751766E-2</c:v>
                </c:pt>
                <c:pt idx="3531">
                  <c:v>1.5999495301583538E-2</c:v>
                </c:pt>
                <c:pt idx="3532">
                  <c:v>1.6000265370490419E-2</c:v>
                </c:pt>
                <c:pt idx="3533">
                  <c:v>1.6001035015706502E-2</c:v>
                </c:pt>
                <c:pt idx="3534">
                  <c:v>1.6001804237465764E-2</c:v>
                </c:pt>
                <c:pt idx="3535">
                  <c:v>1.6002573036002034E-2</c:v>
                </c:pt>
                <c:pt idx="3536">
                  <c:v>1.6003341411549032E-2</c:v>
                </c:pt>
                <c:pt idx="3537">
                  <c:v>1.6004109364340314E-2</c:v>
                </c:pt>
                <c:pt idx="3538">
                  <c:v>1.6004876894609336E-2</c:v>
                </c:pt>
                <c:pt idx="3539">
                  <c:v>1.6005644002589404E-2</c:v>
                </c:pt>
                <c:pt idx="3540">
                  <c:v>1.6006410688513693E-2</c:v>
                </c:pt>
                <c:pt idx="3541">
                  <c:v>1.6007176952615259E-2</c:v>
                </c:pt>
                <c:pt idx="3542">
                  <c:v>1.600794279512702E-2</c:v>
                </c:pt>
                <c:pt idx="3543">
                  <c:v>1.6008708216281749E-2</c:v>
                </c:pt>
                <c:pt idx="3544">
                  <c:v>1.600947321631211E-2</c:v>
                </c:pt>
                <c:pt idx="3545">
                  <c:v>1.6010237795450622E-2</c:v>
                </c:pt>
                <c:pt idx="3546">
                  <c:v>1.6011001953929682E-2</c:v>
                </c:pt>
                <c:pt idx="3547">
                  <c:v>1.6011765691981542E-2</c:v>
                </c:pt>
                <c:pt idx="3548">
                  <c:v>1.6012529009838343E-2</c:v>
                </c:pt>
                <c:pt idx="3549">
                  <c:v>1.6013291907732072E-2</c:v>
                </c:pt>
                <c:pt idx="3550">
                  <c:v>1.6014054385894611E-2</c:v>
                </c:pt>
                <c:pt idx="3551">
                  <c:v>1.601481644455769E-2</c:v>
                </c:pt>
                <c:pt idx="3552">
                  <c:v>1.6015578083952913E-2</c:v>
                </c:pt>
                <c:pt idx="3553">
                  <c:v>1.6016339304311764E-2</c:v>
                </c:pt>
                <c:pt idx="3554">
                  <c:v>1.601710010586559E-2</c:v>
                </c:pt>
                <c:pt idx="3555">
                  <c:v>1.6017860488845601E-2</c:v>
                </c:pt>
                <c:pt idx="3556">
                  <c:v>1.6018620453482884E-2</c:v>
                </c:pt>
                <c:pt idx="3557">
                  <c:v>1.6019380000008403E-2</c:v>
                </c:pt>
                <c:pt idx="3558">
                  <c:v>1.6020139128652976E-2</c:v>
                </c:pt>
                <c:pt idx="3559">
                  <c:v>1.6020897839647302E-2</c:v>
                </c:pt>
                <c:pt idx="3560">
                  <c:v>1.6021656133221953E-2</c:v>
                </c:pt>
                <c:pt idx="3561">
                  <c:v>1.6022414009607352E-2</c:v>
                </c:pt>
                <c:pt idx="3562">
                  <c:v>1.6023171469033815E-2</c:v>
                </c:pt>
                <c:pt idx="3563">
                  <c:v>1.6023928511731515E-2</c:v>
                </c:pt>
                <c:pt idx="3564">
                  <c:v>1.6024685137930508E-2</c:v>
                </c:pt>
                <c:pt idx="3565">
                  <c:v>1.60254413478607E-2</c:v>
                </c:pt>
                <c:pt idx="3566">
                  <c:v>1.6026197141751884E-2</c:v>
                </c:pt>
                <c:pt idx="3567">
                  <c:v>1.6026952519833722E-2</c:v>
                </c:pt>
                <c:pt idx="3568">
                  <c:v>1.6027707482335743E-2</c:v>
                </c:pt>
                <c:pt idx="3569">
                  <c:v>1.6028462029487347E-2</c:v>
                </c:pt>
                <c:pt idx="3570">
                  <c:v>1.6029216161517805E-2</c:v>
                </c:pt>
                <c:pt idx="3571">
                  <c:v>1.6029969878656257E-2</c:v>
                </c:pt>
                <c:pt idx="3572">
                  <c:v>1.6030723181131728E-2</c:v>
                </c:pt>
                <c:pt idx="3573">
                  <c:v>1.603147606917309E-2</c:v>
                </c:pt>
                <c:pt idx="3574">
                  <c:v>1.6032228543009102E-2</c:v>
                </c:pt>
                <c:pt idx="3575">
                  <c:v>1.60329806028684E-2</c:v>
                </c:pt>
                <c:pt idx="3576">
                  <c:v>1.6033732248979474E-2</c:v>
                </c:pt>
                <c:pt idx="3577">
                  <c:v>1.6034483481570699E-2</c:v>
                </c:pt>
                <c:pt idx="3578">
                  <c:v>1.6035234300870317E-2</c:v>
                </c:pt>
                <c:pt idx="3579">
                  <c:v>1.6035984707106439E-2</c:v>
                </c:pt>
                <c:pt idx="3580">
                  <c:v>1.6036734700507052E-2</c:v>
                </c:pt>
                <c:pt idx="3581">
                  <c:v>1.6037484281300012E-2</c:v>
                </c:pt>
                <c:pt idx="3582">
                  <c:v>1.6038233449713054E-2</c:v>
                </c:pt>
                <c:pt idx="3583">
                  <c:v>1.603898220597377E-2</c:v>
                </c:pt>
                <c:pt idx="3584">
                  <c:v>1.6039730550309637E-2</c:v>
                </c:pt>
                <c:pt idx="3585">
                  <c:v>1.6040478482948005E-2</c:v>
                </c:pt>
                <c:pt idx="3586">
                  <c:v>1.6041226004116088E-2</c:v>
                </c:pt>
                <c:pt idx="3587">
                  <c:v>1.6041973114040972E-2</c:v>
                </c:pt>
                <c:pt idx="3588">
                  <c:v>1.6042719812949621E-2</c:v>
                </c:pt>
                <c:pt idx="3589">
                  <c:v>1.6043466101068875E-2</c:v>
                </c:pt>
                <c:pt idx="3590">
                  <c:v>1.604421197862543E-2</c:v>
                </c:pt>
                <c:pt idx="3591">
                  <c:v>1.604495744584588E-2</c:v>
                </c:pt>
                <c:pt idx="3592">
                  <c:v>1.6045702502956668E-2</c:v>
                </c:pt>
                <c:pt idx="3593">
                  <c:v>1.604644715018412E-2</c:v>
                </c:pt>
                <c:pt idx="3594">
                  <c:v>1.6047191387754439E-2</c:v>
                </c:pt>
                <c:pt idx="3595">
                  <c:v>1.6047935215893684E-2</c:v>
                </c:pt>
                <c:pt idx="3596">
                  <c:v>1.6048678634827816E-2</c:v>
                </c:pt>
                <c:pt idx="3597">
                  <c:v>1.6049421644782635E-2</c:v>
                </c:pt>
                <c:pt idx="3598">
                  <c:v>1.6050164245983843E-2</c:v>
                </c:pt>
                <c:pt idx="3599">
                  <c:v>1.6050906438657E-2</c:v>
                </c:pt>
                <c:pt idx="3600">
                  <c:v>1.6051648223027539E-2</c:v>
                </c:pt>
                <c:pt idx="3601">
                  <c:v>1.6052389599320777E-2</c:v>
                </c:pt>
                <c:pt idx="3602">
                  <c:v>1.6053130567761888E-2</c:v>
                </c:pt>
                <c:pt idx="3603">
                  <c:v>1.6053871128575935E-2</c:v>
                </c:pt>
                <c:pt idx="3604">
                  <c:v>1.6054611281987853E-2</c:v>
                </c:pt>
                <c:pt idx="3605">
                  <c:v>1.6055351028222437E-2</c:v>
                </c:pt>
                <c:pt idx="3606">
                  <c:v>1.6056090367504369E-2</c:v>
                </c:pt>
                <c:pt idx="3607">
                  <c:v>1.6056829300058206E-2</c:v>
                </c:pt>
                <c:pt idx="3608">
                  <c:v>1.6057567826108364E-2</c:v>
                </c:pt>
                <c:pt idx="3609">
                  <c:v>1.6058305945879148E-2</c:v>
                </c:pt>
                <c:pt idx="3610">
                  <c:v>1.6059043659594735E-2</c:v>
                </c:pt>
                <c:pt idx="3611">
                  <c:v>1.6059780967479169E-2</c:v>
                </c:pt>
                <c:pt idx="3612">
                  <c:v>1.6060517869756374E-2</c:v>
                </c:pt>
                <c:pt idx="3613">
                  <c:v>1.6061254366650145E-2</c:v>
                </c:pt>
                <c:pt idx="3614">
                  <c:v>1.6061990458384159E-2</c:v>
                </c:pt>
                <c:pt idx="3615">
                  <c:v>1.6062726145181949E-2</c:v>
                </c:pt>
                <c:pt idx="3616">
                  <c:v>1.6063461427266949E-2</c:v>
                </c:pt>
                <c:pt idx="3617">
                  <c:v>1.6064196304862451E-2</c:v>
                </c:pt>
                <c:pt idx="3618">
                  <c:v>1.6064930778191613E-2</c:v>
                </c:pt>
                <c:pt idx="3619">
                  <c:v>1.6065664847477495E-2</c:v>
                </c:pt>
                <c:pt idx="3620">
                  <c:v>1.6066398512943003E-2</c:v>
                </c:pt>
                <c:pt idx="3621">
                  <c:v>1.6067131774810939E-2</c:v>
                </c:pt>
                <c:pt idx="3622">
                  <c:v>1.6067864633303969E-2</c:v>
                </c:pt>
                <c:pt idx="3623">
                  <c:v>1.6068597088644641E-2</c:v>
                </c:pt>
                <c:pt idx="3624">
                  <c:v>1.6069329141055366E-2</c:v>
                </c:pt>
                <c:pt idx="3625">
                  <c:v>1.6070060790758445E-2</c:v>
                </c:pt>
                <c:pt idx="3626">
                  <c:v>1.607079203797605E-2</c:v>
                </c:pt>
                <c:pt idx="3627">
                  <c:v>1.607152288293022E-2</c:v>
                </c:pt>
                <c:pt idx="3628">
                  <c:v>1.6072253325842879E-2</c:v>
                </c:pt>
                <c:pt idx="3629">
                  <c:v>1.6072983366935821E-2</c:v>
                </c:pt>
                <c:pt idx="3630">
                  <c:v>1.6073713006430724E-2</c:v>
                </c:pt>
                <c:pt idx="3631">
                  <c:v>1.6074442244549129E-2</c:v>
                </c:pt>
                <c:pt idx="3632">
                  <c:v>1.6075171081512459E-2</c:v>
                </c:pt>
                <c:pt idx="3633">
                  <c:v>1.6075899517542017E-2</c:v>
                </c:pt>
                <c:pt idx="3634">
                  <c:v>1.607662755285898E-2</c:v>
                </c:pt>
                <c:pt idx="3635">
                  <c:v>1.6077355187684394E-2</c:v>
                </c:pt>
                <c:pt idx="3636">
                  <c:v>1.6078082422239192E-2</c:v>
                </c:pt>
                <c:pt idx="3637">
                  <c:v>1.6078809256744171E-2</c:v>
                </c:pt>
                <c:pt idx="3638">
                  <c:v>1.6079535691420007E-2</c:v>
                </c:pt>
                <c:pt idx="3639">
                  <c:v>1.6080261726487272E-2</c:v>
                </c:pt>
                <c:pt idx="3640">
                  <c:v>1.6080987362166385E-2</c:v>
                </c:pt>
                <c:pt idx="3641">
                  <c:v>1.6081712598677658E-2</c:v>
                </c:pt>
                <c:pt idx="3642">
                  <c:v>1.6082437436241277E-2</c:v>
                </c:pt>
                <c:pt idx="3643">
                  <c:v>1.6083161875077301E-2</c:v>
                </c:pt>
                <c:pt idx="3644">
                  <c:v>1.6083885915405674E-2</c:v>
                </c:pt>
                <c:pt idx="3645">
                  <c:v>1.6084609557446207E-2</c:v>
                </c:pt>
                <c:pt idx="3646">
                  <c:v>1.6085332801418595E-2</c:v>
                </c:pt>
                <c:pt idx="3647">
                  <c:v>1.6086055647542404E-2</c:v>
                </c:pt>
                <c:pt idx="3648">
                  <c:v>1.6086778096037084E-2</c:v>
                </c:pt>
                <c:pt idx="3649">
                  <c:v>1.6087500147121955E-2</c:v>
                </c:pt>
                <c:pt idx="3650">
                  <c:v>1.6088221801016218E-2</c:v>
                </c:pt>
                <c:pt idx="3651">
                  <c:v>1.6088943057938954E-2</c:v>
                </c:pt>
                <c:pt idx="3652">
                  <c:v>1.608966391810911E-2</c:v>
                </c:pt>
                <c:pt idx="3653">
                  <c:v>1.6090384381745523E-2</c:v>
                </c:pt>
                <c:pt idx="3654">
                  <c:v>1.6091104449066907E-2</c:v>
                </c:pt>
                <c:pt idx="3655">
                  <c:v>1.609182412029184E-2</c:v>
                </c:pt>
                <c:pt idx="3656">
                  <c:v>1.6092543395638793E-2</c:v>
                </c:pt>
                <c:pt idx="3657">
                  <c:v>1.6093262275326106E-2</c:v>
                </c:pt>
                <c:pt idx="3658">
                  <c:v>1.6093980759571996E-2</c:v>
                </c:pt>
                <c:pt idx="3659">
                  <c:v>1.6094698848594564E-2</c:v>
                </c:pt>
                <c:pt idx="3660">
                  <c:v>1.609541654261179E-2</c:v>
                </c:pt>
                <c:pt idx="3661">
                  <c:v>1.6096133841841522E-2</c:v>
                </c:pt>
                <c:pt idx="3662">
                  <c:v>1.6096850746501492E-2</c:v>
                </c:pt>
                <c:pt idx="3663">
                  <c:v>1.609756725680931E-2</c:v>
                </c:pt>
                <c:pt idx="3664">
                  <c:v>1.6098283372982469E-2</c:v>
                </c:pt>
                <c:pt idx="3665">
                  <c:v>1.609899909523833E-2</c:v>
                </c:pt>
                <c:pt idx="3666">
                  <c:v>1.6099714423794136E-2</c:v>
                </c:pt>
                <c:pt idx="3667">
                  <c:v>1.6100429358867015E-2</c:v>
                </c:pt>
                <c:pt idx="3668">
                  <c:v>1.6101143900673968E-2</c:v>
                </c:pt>
                <c:pt idx="3669">
                  <c:v>1.6101858049431868E-2</c:v>
                </c:pt>
                <c:pt idx="3670">
                  <c:v>1.6102571805357485E-2</c:v>
                </c:pt>
                <c:pt idx="3671">
                  <c:v>1.6103285168667443E-2</c:v>
                </c:pt>
                <c:pt idx="3672">
                  <c:v>1.610399813957827E-2</c:v>
                </c:pt>
                <c:pt idx="3673">
                  <c:v>1.6104710718306353E-2</c:v>
                </c:pt>
                <c:pt idx="3674">
                  <c:v>1.6105422905067973E-2</c:v>
                </c:pt>
                <c:pt idx="3675">
                  <c:v>1.6106134700079273E-2</c:v>
                </c:pt>
                <c:pt idx="3676">
                  <c:v>1.6106846103556297E-2</c:v>
                </c:pt>
                <c:pt idx="3677">
                  <c:v>1.6107557115714946E-2</c:v>
                </c:pt>
                <c:pt idx="3678">
                  <c:v>1.6108267736771011E-2</c:v>
                </c:pt>
                <c:pt idx="3679">
                  <c:v>1.610897796694017E-2</c:v>
                </c:pt>
                <c:pt idx="3680">
                  <c:v>1.6109687806437963E-2</c:v>
                </c:pt>
                <c:pt idx="3681">
                  <c:v>1.611039725547982E-2</c:v>
                </c:pt>
                <c:pt idx="3682">
                  <c:v>1.6111106314281053E-2</c:v>
                </c:pt>
                <c:pt idx="3683">
                  <c:v>1.6111814983056843E-2</c:v>
                </c:pt>
                <c:pt idx="3684">
                  <c:v>1.6112523262022262E-2</c:v>
                </c:pt>
                <c:pt idx="3685">
                  <c:v>1.6113231151392255E-2</c:v>
                </c:pt>
                <c:pt idx="3686">
                  <c:v>1.6113938651381648E-2</c:v>
                </c:pt>
                <c:pt idx="3687">
                  <c:v>1.6114645762205143E-2</c:v>
                </c:pt>
                <c:pt idx="3688">
                  <c:v>1.6115352484077337E-2</c:v>
                </c:pt>
                <c:pt idx="3689">
                  <c:v>1.6116058817212689E-2</c:v>
                </c:pt>
                <c:pt idx="3690">
                  <c:v>1.6116764761825546E-2</c:v>
                </c:pt>
                <c:pt idx="3691">
                  <c:v>1.6117470318130139E-2</c:v>
                </c:pt>
                <c:pt idx="3692">
                  <c:v>1.6118175486340567E-2</c:v>
                </c:pt>
                <c:pt idx="3693">
                  <c:v>1.6118880266670819E-2</c:v>
                </c:pt>
                <c:pt idx="3694">
                  <c:v>1.611958465933477E-2</c:v>
                </c:pt>
                <c:pt idx="3695">
                  <c:v>1.6120288664546154E-2</c:v>
                </c:pt>
                <c:pt idx="3696">
                  <c:v>1.6120992282518613E-2</c:v>
                </c:pt>
                <c:pt idx="3697">
                  <c:v>1.612169551346565E-2</c:v>
                </c:pt>
                <c:pt idx="3698">
                  <c:v>1.6122398357600657E-2</c:v>
                </c:pt>
                <c:pt idx="3699">
                  <c:v>1.6123100815136897E-2</c:v>
                </c:pt>
                <c:pt idx="3700">
                  <c:v>1.6123802886287533E-2</c:v>
                </c:pt>
                <c:pt idx="3701">
                  <c:v>1.6124504571265588E-2</c:v>
                </c:pt>
                <c:pt idx="3702">
                  <c:v>1.6125205870283977E-2</c:v>
                </c:pt>
                <c:pt idx="3703">
                  <c:v>1.6125906783555494E-2</c:v>
                </c:pt>
                <c:pt idx="3704">
                  <c:v>1.6126607311292816E-2</c:v>
                </c:pt>
                <c:pt idx="3705">
                  <c:v>1.6127307453708495E-2</c:v>
                </c:pt>
                <c:pt idx="3706">
                  <c:v>1.6128007211014973E-2</c:v>
                </c:pt>
                <c:pt idx="3707">
                  <c:v>1.6128706583424565E-2</c:v>
                </c:pt>
                <c:pt idx="3708">
                  <c:v>1.6129405571149474E-2</c:v>
                </c:pt>
                <c:pt idx="3709">
                  <c:v>1.613010417440178E-2</c:v>
                </c:pt>
                <c:pt idx="3710">
                  <c:v>1.6130802393393449E-2</c:v>
                </c:pt>
                <c:pt idx="3711">
                  <c:v>1.6131500228336319E-2</c:v>
                </c:pt>
                <c:pt idx="3712">
                  <c:v>1.6132197679442125E-2</c:v>
                </c:pt>
                <c:pt idx="3713">
                  <c:v>1.6132894746922467E-2</c:v>
                </c:pt>
                <c:pt idx="3714">
                  <c:v>1.6133591430988838E-2</c:v>
                </c:pt>
                <c:pt idx="3715">
                  <c:v>1.6134287731852614E-2</c:v>
                </c:pt>
                <c:pt idx="3716">
                  <c:v>1.6134983649725043E-2</c:v>
                </c:pt>
                <c:pt idx="3717">
                  <c:v>1.6135679184817262E-2</c:v>
                </c:pt>
                <c:pt idx="3718">
                  <c:v>1.6136374337340286E-2</c:v>
                </c:pt>
                <c:pt idx="3719">
                  <c:v>1.6137069107505026E-2</c:v>
                </c:pt>
                <c:pt idx="3720">
                  <c:v>1.6137763495522251E-2</c:v>
                </c:pt>
                <c:pt idx="3721">
                  <c:v>1.6138457501602629E-2</c:v>
                </c:pt>
                <c:pt idx="3722">
                  <c:v>1.6139151125956711E-2</c:v>
                </c:pt>
                <c:pt idx="3723">
                  <c:v>1.6139844368794922E-2</c:v>
                </c:pt>
                <c:pt idx="3724">
                  <c:v>1.6140537230327576E-2</c:v>
                </c:pt>
                <c:pt idx="3725">
                  <c:v>1.6141229710764867E-2</c:v>
                </c:pt>
                <c:pt idx="3726">
                  <c:v>1.6141921810316873E-2</c:v>
                </c:pt>
                <c:pt idx="3727">
                  <c:v>1.614261352919355E-2</c:v>
                </c:pt>
                <c:pt idx="3728">
                  <c:v>1.6143304867604742E-2</c:v>
                </c:pt>
                <c:pt idx="3729">
                  <c:v>1.6143995825760173E-2</c:v>
                </c:pt>
                <c:pt idx="3730">
                  <c:v>1.6144686403869457E-2</c:v>
                </c:pt>
                <c:pt idx="3731">
                  <c:v>1.6145376602142082E-2</c:v>
                </c:pt>
                <c:pt idx="3732">
                  <c:v>1.6146066420787423E-2</c:v>
                </c:pt>
                <c:pt idx="3733">
                  <c:v>1.6146755860014735E-2</c:v>
                </c:pt>
                <c:pt idx="3734">
                  <c:v>1.6147444920033161E-2</c:v>
                </c:pt>
                <c:pt idx="3735">
                  <c:v>1.6148133601051721E-2</c:v>
                </c:pt>
                <c:pt idx="3736">
                  <c:v>1.6148821903279327E-2</c:v>
                </c:pt>
                <c:pt idx="3737">
                  <c:v>1.6149509826924764E-2</c:v>
                </c:pt>
                <c:pt idx="3738">
                  <c:v>1.6150197372196716E-2</c:v>
                </c:pt>
                <c:pt idx="3739">
                  <c:v>1.6150884539303731E-2</c:v>
                </c:pt>
                <c:pt idx="3740">
                  <c:v>1.6151571328454257E-2</c:v>
                </c:pt>
                <c:pt idx="3741">
                  <c:v>1.6152257739856613E-2</c:v>
                </c:pt>
                <c:pt idx="3742">
                  <c:v>1.6152943773719012E-2</c:v>
                </c:pt>
                <c:pt idx="3743">
                  <c:v>1.6153629430249547E-2</c:v>
                </c:pt>
                <c:pt idx="3744">
                  <c:v>1.6154314709656191E-2</c:v>
                </c:pt>
                <c:pt idx="3745">
                  <c:v>1.6154999612146809E-2</c:v>
                </c:pt>
                <c:pt idx="3746">
                  <c:v>1.6155684137929144E-2</c:v>
                </c:pt>
                <c:pt idx="3747">
                  <c:v>1.6156368287210822E-2</c:v>
                </c:pt>
                <c:pt idx="3748">
                  <c:v>1.6157052060199358E-2</c:v>
                </c:pt>
                <c:pt idx="3749">
                  <c:v>1.6157735457102151E-2</c:v>
                </c:pt>
                <c:pt idx="3750">
                  <c:v>1.6158418478126477E-2</c:v>
                </c:pt>
                <c:pt idx="3751">
                  <c:v>1.6159101123479507E-2</c:v>
                </c:pt>
                <c:pt idx="3752">
                  <c:v>1.615978339336829E-2</c:v>
                </c:pt>
                <c:pt idx="3753">
                  <c:v>1.6160465287999762E-2</c:v>
                </c:pt>
                <c:pt idx="3754">
                  <c:v>1.6161146807580736E-2</c:v>
                </c:pt>
                <c:pt idx="3755">
                  <c:v>1.6161827952317926E-2</c:v>
                </c:pt>
                <c:pt idx="3756">
                  <c:v>1.6162508722417913E-2</c:v>
                </c:pt>
                <c:pt idx="3757">
                  <c:v>1.616318911808717E-2</c:v>
                </c:pt>
                <c:pt idx="3758">
                  <c:v>1.616386913953206E-2</c:v>
                </c:pt>
                <c:pt idx="3759">
                  <c:v>1.6164548786958829E-2</c:v>
                </c:pt>
                <c:pt idx="3760">
                  <c:v>1.6165228060573598E-2</c:v>
                </c:pt>
                <c:pt idx="3761">
                  <c:v>1.6165906960582389E-2</c:v>
                </c:pt>
                <c:pt idx="3762">
                  <c:v>1.616658548719109E-2</c:v>
                </c:pt>
                <c:pt idx="3763">
                  <c:v>1.6167263640605493E-2</c:v>
                </c:pt>
                <c:pt idx="3764">
                  <c:v>1.616794142103126E-2</c:v>
                </c:pt>
                <c:pt idx="3765">
                  <c:v>1.6168618828673955E-2</c:v>
                </c:pt>
                <c:pt idx="3766">
                  <c:v>1.6169295863739011E-2</c:v>
                </c:pt>
                <c:pt idx="3767">
                  <c:v>1.6169972526431754E-2</c:v>
                </c:pt>
                <c:pt idx="3768">
                  <c:v>1.6170648816957393E-2</c:v>
                </c:pt>
                <c:pt idx="3769">
                  <c:v>1.6171324735521034E-2</c:v>
                </c:pt>
                <c:pt idx="3770">
                  <c:v>1.617200028232765E-2</c:v>
                </c:pt>
                <c:pt idx="3771">
                  <c:v>1.6172675457582109E-2</c:v>
                </c:pt>
                <c:pt idx="3772">
                  <c:v>1.617335026148917E-2</c:v>
                </c:pt>
                <c:pt idx="3773">
                  <c:v>1.6174024694253466E-2</c:v>
                </c:pt>
                <c:pt idx="3774">
                  <c:v>1.617469875607953E-2</c:v>
                </c:pt>
                <c:pt idx="3775">
                  <c:v>1.6175372447171769E-2</c:v>
                </c:pt>
                <c:pt idx="3776">
                  <c:v>1.6176045767734484E-2</c:v>
                </c:pt>
                <c:pt idx="3777">
                  <c:v>1.6176718717971855E-2</c:v>
                </c:pt>
                <c:pt idx="3778">
                  <c:v>1.6177391298087953E-2</c:v>
                </c:pt>
                <c:pt idx="3779">
                  <c:v>1.6178063508286735E-2</c:v>
                </c:pt>
                <c:pt idx="3780">
                  <c:v>1.6178735348772046E-2</c:v>
                </c:pt>
                <c:pt idx="3781">
                  <c:v>1.617940681974761E-2</c:v>
                </c:pt>
                <c:pt idx="3782">
                  <c:v>1.6180077921417048E-2</c:v>
                </c:pt>
                <c:pt idx="3783">
                  <c:v>1.6180748653983862E-2</c:v>
                </c:pt>
                <c:pt idx="3784">
                  <c:v>1.6181419017651435E-2</c:v>
                </c:pt>
                <c:pt idx="3785">
                  <c:v>1.6182089012623049E-2</c:v>
                </c:pt>
                <c:pt idx="3786">
                  <c:v>1.618275863910186E-2</c:v>
                </c:pt>
                <c:pt idx="3787">
                  <c:v>1.6183427897290929E-2</c:v>
                </c:pt>
                <c:pt idx="3788">
                  <c:v>1.6184096787393177E-2</c:v>
                </c:pt>
                <c:pt idx="3789">
                  <c:v>1.6184765309611437E-2</c:v>
                </c:pt>
                <c:pt idx="3790">
                  <c:v>1.6185433464148413E-2</c:v>
                </c:pt>
                <c:pt idx="3791">
                  <c:v>1.618610125120671E-2</c:v>
                </c:pt>
                <c:pt idx="3792">
                  <c:v>1.6186768670988807E-2</c:v>
                </c:pt>
                <c:pt idx="3793">
                  <c:v>1.6187435723697075E-2</c:v>
                </c:pt>
                <c:pt idx="3794">
                  <c:v>1.6188102409533771E-2</c:v>
                </c:pt>
                <c:pt idx="3795">
                  <c:v>1.618876872870105E-2</c:v>
                </c:pt>
                <c:pt idx="3796">
                  <c:v>1.6189434681400938E-2</c:v>
                </c:pt>
                <c:pt idx="3797">
                  <c:v>1.6190100267835354E-2</c:v>
                </c:pt>
                <c:pt idx="3798">
                  <c:v>1.6190765488206117E-2</c:v>
                </c:pt>
                <c:pt idx="3799">
                  <c:v>1.6191430342714915E-2</c:v>
                </c:pt>
                <c:pt idx="3800">
                  <c:v>1.6192094831563333E-2</c:v>
                </c:pt>
                <c:pt idx="3801">
                  <c:v>1.6192758954952844E-2</c:v>
                </c:pt>
                <c:pt idx="3802">
                  <c:v>1.6193422713084809E-2</c:v>
                </c:pt>
                <c:pt idx="3803">
                  <c:v>1.6194086106160476E-2</c:v>
                </c:pt>
                <c:pt idx="3804">
                  <c:v>1.6194749134380976E-2</c:v>
                </c:pt>
                <c:pt idx="3805">
                  <c:v>1.6195411797947337E-2</c:v>
                </c:pt>
                <c:pt idx="3806">
                  <c:v>1.6196074097060469E-2</c:v>
                </c:pt>
                <c:pt idx="3807">
                  <c:v>1.619673603192117E-2</c:v>
                </c:pt>
                <c:pt idx="3808">
                  <c:v>1.6197397602730132E-2</c:v>
                </c:pt>
                <c:pt idx="3809">
                  <c:v>1.6198058809687929E-2</c:v>
                </c:pt>
                <c:pt idx="3810">
                  <c:v>1.6198719652995023E-2</c:v>
                </c:pt>
                <c:pt idx="3811">
                  <c:v>1.6199380132851771E-2</c:v>
                </c:pt>
                <c:pt idx="3812">
                  <c:v>1.6200040249458415E-2</c:v>
                </c:pt>
                <c:pt idx="3813">
                  <c:v>1.6200700003015083E-2</c:v>
                </c:pt>
                <c:pt idx="3814">
                  <c:v>1.620135939372179E-2</c:v>
                </c:pt>
                <c:pt idx="3815">
                  <c:v>1.6202018421778451E-2</c:v>
                </c:pt>
                <c:pt idx="3816">
                  <c:v>1.6202677087384862E-2</c:v>
                </c:pt>
                <c:pt idx="3817">
                  <c:v>1.6203335390740699E-2</c:v>
                </c:pt>
                <c:pt idx="3818">
                  <c:v>1.6203993332045544E-2</c:v>
                </c:pt>
                <c:pt idx="3819">
                  <c:v>1.6204650911498863E-2</c:v>
                </c:pt>
                <c:pt idx="3820">
                  <c:v>1.6205308129299996E-2</c:v>
                </c:pt>
                <c:pt idx="3821">
                  <c:v>1.6205964985648191E-2</c:v>
                </c:pt>
                <c:pt idx="3822">
                  <c:v>1.6206621480742579E-2</c:v>
                </c:pt>
                <c:pt idx="3823">
                  <c:v>1.6207277614782176E-2</c:v>
                </c:pt>
                <c:pt idx="3824">
                  <c:v>1.6207933387965896E-2</c:v>
                </c:pt>
                <c:pt idx="3825">
                  <c:v>1.6208588800492526E-2</c:v>
                </c:pt>
                <c:pt idx="3826">
                  <c:v>1.620924385256077E-2</c:v>
                </c:pt>
                <c:pt idx="3827">
                  <c:v>1.6209898544369186E-2</c:v>
                </c:pt>
                <c:pt idx="3828">
                  <c:v>1.6210552876116256E-2</c:v>
                </c:pt>
                <c:pt idx="3829">
                  <c:v>1.6211206848000325E-2</c:v>
                </c:pt>
                <c:pt idx="3830">
                  <c:v>1.6211860460219645E-2</c:v>
                </c:pt>
                <c:pt idx="3831">
                  <c:v>1.6212513712972353E-2</c:v>
                </c:pt>
                <c:pt idx="3832">
                  <c:v>1.6213166606456463E-2</c:v>
                </c:pt>
                <c:pt idx="3833">
                  <c:v>1.6213819140869903E-2</c:v>
                </c:pt>
                <c:pt idx="3834">
                  <c:v>1.6214471316410468E-2</c:v>
                </c:pt>
                <c:pt idx="3835">
                  <c:v>1.6215123133275861E-2</c:v>
                </c:pt>
                <c:pt idx="3836">
                  <c:v>1.6215774591663661E-2</c:v>
                </c:pt>
                <c:pt idx="3837">
                  <c:v>1.6216425691771345E-2</c:v>
                </c:pt>
                <c:pt idx="3838">
                  <c:v>1.6217076433796277E-2</c:v>
                </c:pt>
                <c:pt idx="3839">
                  <c:v>1.6217726817935714E-2</c:v>
                </c:pt>
                <c:pt idx="3840">
                  <c:v>1.6218376844386803E-2</c:v>
                </c:pt>
                <c:pt idx="3841">
                  <c:v>1.6219026513346575E-2</c:v>
                </c:pt>
                <c:pt idx="3842">
                  <c:v>1.6219675825011961E-2</c:v>
                </c:pt>
                <c:pt idx="3843">
                  <c:v>1.6220324779579777E-2</c:v>
                </c:pt>
                <c:pt idx="3844">
                  <c:v>1.6220973377246733E-2</c:v>
                </c:pt>
                <c:pt idx="3845">
                  <c:v>1.6221621618209423E-2</c:v>
                </c:pt>
                <c:pt idx="3846">
                  <c:v>1.6222269502664338E-2</c:v>
                </c:pt>
                <c:pt idx="3847">
                  <c:v>1.622291703080786E-2</c:v>
                </c:pt>
                <c:pt idx="3848">
                  <c:v>1.6223564202836254E-2</c:v>
                </c:pt>
                <c:pt idx="3849">
                  <c:v>1.6224211018945684E-2</c:v>
                </c:pt>
                <c:pt idx="3850">
                  <c:v>1.6224857479332205E-2</c:v>
                </c:pt>
                <c:pt idx="3851">
                  <c:v>1.6225503584191756E-2</c:v>
                </c:pt>
                <c:pt idx="3852">
                  <c:v>1.6226149333720179E-2</c:v>
                </c:pt>
                <c:pt idx="3853">
                  <c:v>1.6226794728113187E-2</c:v>
                </c:pt>
                <c:pt idx="3854">
                  <c:v>1.6227439767566406E-2</c:v>
                </c:pt>
                <c:pt idx="3855">
                  <c:v>1.6228084452275346E-2</c:v>
                </c:pt>
                <c:pt idx="3856">
                  <c:v>1.6228728782435402E-2</c:v>
                </c:pt>
                <c:pt idx="3857">
                  <c:v>1.6229372758241861E-2</c:v>
                </c:pt>
                <c:pt idx="3858">
                  <c:v>1.6230016379889915E-2</c:v>
                </c:pt>
                <c:pt idx="3859">
                  <c:v>1.6230659647574627E-2</c:v>
                </c:pt>
                <c:pt idx="3860">
                  <c:v>1.6231302561490968E-2</c:v>
                </c:pt>
                <c:pt idx="3861">
                  <c:v>1.6231945121833798E-2</c:v>
                </c:pt>
                <c:pt idx="3862">
                  <c:v>1.623258732879786E-2</c:v>
                </c:pt>
                <c:pt idx="3863">
                  <c:v>1.6233229182577798E-2</c:v>
                </c:pt>
                <c:pt idx="3864">
                  <c:v>1.6233870683368148E-2</c:v>
                </c:pt>
                <c:pt idx="3865">
                  <c:v>1.6234511831363322E-2</c:v>
                </c:pt>
                <c:pt idx="3866">
                  <c:v>1.6235152626757648E-2</c:v>
                </c:pt>
                <c:pt idx="3867">
                  <c:v>1.6235793069745329E-2</c:v>
                </c:pt>
                <c:pt idx="3868">
                  <c:v>1.6236433160520466E-2</c:v>
                </c:pt>
                <c:pt idx="3869">
                  <c:v>1.6237072899277054E-2</c:v>
                </c:pt>
                <c:pt idx="3870">
                  <c:v>1.6237712286208975E-2</c:v>
                </c:pt>
                <c:pt idx="3871">
                  <c:v>1.6238351321510004E-2</c:v>
                </c:pt>
                <c:pt idx="3872">
                  <c:v>1.6238990005373814E-2</c:v>
                </c:pt>
                <c:pt idx="3873">
                  <c:v>1.6239628337993962E-2</c:v>
                </c:pt>
                <c:pt idx="3874">
                  <c:v>1.6240266319563913E-2</c:v>
                </c:pt>
                <c:pt idx="3875">
                  <c:v>1.6240903950277E-2</c:v>
                </c:pt>
                <c:pt idx="3876">
                  <c:v>1.6241541230326471E-2</c:v>
                </c:pt>
                <c:pt idx="3877">
                  <c:v>1.6242178159905456E-2</c:v>
                </c:pt>
                <c:pt idx="3878">
                  <c:v>1.6242814739206978E-2</c:v>
                </c:pt>
                <c:pt idx="3879">
                  <c:v>1.6243450968423962E-2</c:v>
                </c:pt>
                <c:pt idx="3880">
                  <c:v>1.6244086847749205E-2</c:v>
                </c:pt>
                <c:pt idx="3881">
                  <c:v>1.6244722377375419E-2</c:v>
                </c:pt>
                <c:pt idx="3882">
                  <c:v>1.6245357557495201E-2</c:v>
                </c:pt>
                <c:pt idx="3883">
                  <c:v>1.6245992388301034E-2</c:v>
                </c:pt>
                <c:pt idx="3884">
                  <c:v>1.6246626869985306E-2</c:v>
                </c:pt>
                <c:pt idx="3885">
                  <c:v>1.6247261002740293E-2</c:v>
                </c:pt>
                <c:pt idx="3886">
                  <c:v>1.6247894786758161E-2</c:v>
                </c:pt>
                <c:pt idx="3887">
                  <c:v>1.6248528222230968E-2</c:v>
                </c:pt>
                <c:pt idx="3888">
                  <c:v>1.6249161309350675E-2</c:v>
                </c:pt>
                <c:pt idx="3889">
                  <c:v>1.6249794048309132E-2</c:v>
                </c:pt>
                <c:pt idx="3890">
                  <c:v>1.6250426439298079E-2</c:v>
                </c:pt>
                <c:pt idx="3891">
                  <c:v>1.6251058482509146E-2</c:v>
                </c:pt>
                <c:pt idx="3892">
                  <c:v>1.6251690178133871E-2</c:v>
                </c:pt>
                <c:pt idx="3893">
                  <c:v>1.6252321526363672E-2</c:v>
                </c:pt>
                <c:pt idx="3894">
                  <c:v>1.6252952527389869E-2</c:v>
                </c:pt>
                <c:pt idx="3895">
                  <c:v>1.6253583181403668E-2</c:v>
                </c:pt>
                <c:pt idx="3896">
                  <c:v>1.6254213488596177E-2</c:v>
                </c:pt>
                <c:pt idx="3897">
                  <c:v>1.6254843449158389E-2</c:v>
                </c:pt>
                <c:pt idx="3898">
                  <c:v>1.6255473063281206E-2</c:v>
                </c:pt>
                <c:pt idx="3899">
                  <c:v>1.6256102331155407E-2</c:v>
                </c:pt>
                <c:pt idx="3900">
                  <c:v>1.6256731252971675E-2</c:v>
                </c:pt>
                <c:pt idx="3901">
                  <c:v>1.6257359828920577E-2</c:v>
                </c:pt>
                <c:pt idx="3902">
                  <c:v>1.6257988059192589E-2</c:v>
                </c:pt>
                <c:pt idx="3903">
                  <c:v>1.6258615943978073E-2</c:v>
                </c:pt>
                <c:pt idx="3904">
                  <c:v>1.6259243483467287E-2</c:v>
                </c:pt>
                <c:pt idx="3905">
                  <c:v>1.6259870677850379E-2</c:v>
                </c:pt>
                <c:pt idx="3906">
                  <c:v>1.6260497527317397E-2</c:v>
                </c:pt>
                <c:pt idx="3907">
                  <c:v>1.6261124032058281E-2</c:v>
                </c:pt>
                <c:pt idx="3908">
                  <c:v>1.6261750192262871E-2</c:v>
                </c:pt>
                <c:pt idx="3909">
                  <c:v>1.6262376008120888E-2</c:v>
                </c:pt>
                <c:pt idx="3910">
                  <c:v>1.6263001479821963E-2</c:v>
                </c:pt>
                <c:pt idx="3911">
                  <c:v>1.626362660755561E-2</c:v>
                </c:pt>
                <c:pt idx="3912">
                  <c:v>1.6264251391511247E-2</c:v>
                </c:pt>
                <c:pt idx="3913">
                  <c:v>1.6264875831878182E-2</c:v>
                </c:pt>
                <c:pt idx="3914">
                  <c:v>1.6265499928845621E-2</c:v>
                </c:pt>
                <c:pt idx="3915">
                  <c:v>1.6266123682602659E-2</c:v>
                </c:pt>
                <c:pt idx="3916">
                  <c:v>1.626674709333829E-2</c:v>
                </c:pt>
                <c:pt idx="3917">
                  <c:v>1.6267370161241409E-2</c:v>
                </c:pt>
                <c:pt idx="3918">
                  <c:v>1.6267992886500788E-2</c:v>
                </c:pt>
                <c:pt idx="3919">
                  <c:v>1.6268615269305123E-2</c:v>
                </c:pt>
                <c:pt idx="3920">
                  <c:v>1.6269237309842973E-2</c:v>
                </c:pt>
                <c:pt idx="3921">
                  <c:v>1.6269859008302818E-2</c:v>
                </c:pt>
                <c:pt idx="3922">
                  <c:v>1.6270480364873018E-2</c:v>
                </c:pt>
                <c:pt idx="3923">
                  <c:v>1.6271101379741838E-2</c:v>
                </c:pt>
                <c:pt idx="3924">
                  <c:v>1.6271722053097435E-2</c:v>
                </c:pt>
                <c:pt idx="3925">
                  <c:v>1.6272342385127855E-2</c:v>
                </c:pt>
                <c:pt idx="3926">
                  <c:v>1.6272962376021053E-2</c:v>
                </c:pt>
                <c:pt idx="3927">
                  <c:v>1.6273582025964867E-2</c:v>
                </c:pt>
                <c:pt idx="3928">
                  <c:v>1.6274201335147044E-2</c:v>
                </c:pt>
                <c:pt idx="3929">
                  <c:v>1.6274820303755211E-2</c:v>
                </c:pt>
                <c:pt idx="3930">
                  <c:v>1.6275438931976905E-2</c:v>
                </c:pt>
                <c:pt idx="3931">
                  <c:v>1.627605721999955E-2</c:v>
                </c:pt>
                <c:pt idx="3932">
                  <c:v>1.6276675168010468E-2</c:v>
                </c:pt>
                <c:pt idx="3933">
                  <c:v>1.627729277619688E-2</c:v>
                </c:pt>
                <c:pt idx="3934">
                  <c:v>1.6277910044745901E-2</c:v>
                </c:pt>
                <c:pt idx="3935">
                  <c:v>1.6278526973844545E-2</c:v>
                </c:pt>
                <c:pt idx="3936">
                  <c:v>1.6279143563679717E-2</c:v>
                </c:pt>
                <c:pt idx="3937">
                  <c:v>1.6279759814438216E-2</c:v>
                </c:pt>
                <c:pt idx="3938">
                  <c:v>1.6280375726306758E-2</c:v>
                </c:pt>
                <c:pt idx="3939">
                  <c:v>1.6280991299471925E-2</c:v>
                </c:pt>
                <c:pt idx="3940">
                  <c:v>1.6281606534120217E-2</c:v>
                </c:pt>
                <c:pt idx="3941">
                  <c:v>1.6282221430438022E-2</c:v>
                </c:pt>
                <c:pt idx="3942">
                  <c:v>1.6282835988611629E-2</c:v>
                </c:pt>
                <c:pt idx="3943">
                  <c:v>1.6283450208827224E-2</c:v>
                </c:pt>
                <c:pt idx="3944">
                  <c:v>1.6284064091270881E-2</c:v>
                </c:pt>
                <c:pt idx="3945">
                  <c:v>1.6284677636128574E-2</c:v>
                </c:pt>
                <c:pt idx="3946">
                  <c:v>1.6285290843586188E-2</c:v>
                </c:pt>
                <c:pt idx="3947">
                  <c:v>1.6285903713829489E-2</c:v>
                </c:pt>
                <c:pt idx="3948">
                  <c:v>1.6286516247044139E-2</c:v>
                </c:pt>
                <c:pt idx="3949">
                  <c:v>1.6287128443415712E-2</c:v>
                </c:pt>
                <c:pt idx="3950">
                  <c:v>1.6287740303129659E-2</c:v>
                </c:pt>
                <c:pt idx="3951">
                  <c:v>1.6288351826371353E-2</c:v>
                </c:pt>
                <c:pt idx="3952">
                  <c:v>1.6288963013326038E-2</c:v>
                </c:pt>
                <c:pt idx="3953">
                  <c:v>1.6289573864178876E-2</c:v>
                </c:pt>
                <c:pt idx="3954">
                  <c:v>1.6290184379114912E-2</c:v>
                </c:pt>
                <c:pt idx="3955">
                  <c:v>1.6290794558319097E-2</c:v>
                </c:pt>
                <c:pt idx="3956">
                  <c:v>1.6291404401976278E-2</c:v>
                </c:pt>
                <c:pt idx="3957">
                  <c:v>1.6292013910271193E-2</c:v>
                </c:pt>
                <c:pt idx="3958">
                  <c:v>1.629262308338849E-2</c:v>
                </c:pt>
                <c:pt idx="3959">
                  <c:v>1.6293231921512705E-2</c:v>
                </c:pt>
                <c:pt idx="3960">
                  <c:v>1.629384042482827E-2</c:v>
                </c:pt>
                <c:pt idx="3961">
                  <c:v>1.6294448593519525E-2</c:v>
                </c:pt>
                <c:pt idx="3962">
                  <c:v>1.6295056427770696E-2</c:v>
                </c:pt>
                <c:pt idx="3963">
                  <c:v>1.6295663927765918E-2</c:v>
                </c:pt>
                <c:pt idx="3964">
                  <c:v>1.6296271093689217E-2</c:v>
                </c:pt>
                <c:pt idx="3965">
                  <c:v>1.6296877925724516E-2</c:v>
                </c:pt>
                <c:pt idx="3966">
                  <c:v>1.6297484424055642E-2</c:v>
                </c:pt>
                <c:pt idx="3967">
                  <c:v>1.6298090588866318E-2</c:v>
                </c:pt>
                <c:pt idx="3968">
                  <c:v>1.629869642034016E-2</c:v>
                </c:pt>
                <c:pt idx="3969">
                  <c:v>1.6299301918660684E-2</c:v>
                </c:pt>
                <c:pt idx="3970">
                  <c:v>1.6299907084011314E-2</c:v>
                </c:pt>
                <c:pt idx="3971">
                  <c:v>1.6300511916575357E-2</c:v>
                </c:pt>
                <c:pt idx="3972">
                  <c:v>1.6301116416536032E-2</c:v>
                </c:pt>
                <c:pt idx="3973">
                  <c:v>1.6301720584076453E-2</c:v>
                </c:pt>
                <c:pt idx="3974">
                  <c:v>1.6302324419379621E-2</c:v>
                </c:pt>
                <c:pt idx="3975">
                  <c:v>1.6302927922628451E-2</c:v>
                </c:pt>
                <c:pt idx="3976">
                  <c:v>1.6303531094005747E-2</c:v>
                </c:pt>
                <c:pt idx="3977">
                  <c:v>1.6304133933694218E-2</c:v>
                </c:pt>
                <c:pt idx="3978">
                  <c:v>1.6304736441876466E-2</c:v>
                </c:pt>
                <c:pt idx="3979">
                  <c:v>1.6305338618734996E-2</c:v>
                </c:pt>
                <c:pt idx="3980">
                  <c:v>1.6305940464452214E-2</c:v>
                </c:pt>
                <c:pt idx="3981">
                  <c:v>1.6306541979210415E-2</c:v>
                </c:pt>
                <c:pt idx="3982">
                  <c:v>1.6307143163191807E-2</c:v>
                </c:pt>
                <c:pt idx="3983">
                  <c:v>1.6307744016578484E-2</c:v>
                </c:pt>
                <c:pt idx="3984">
                  <c:v>1.630834453955244E-2</c:v>
                </c:pt>
                <c:pt idx="3985">
                  <c:v>1.6308944732295588E-2</c:v>
                </c:pt>
                <c:pt idx="3986">
                  <c:v>1.6309544594989709E-2</c:v>
                </c:pt>
                <c:pt idx="3987">
                  <c:v>1.6310144127816503E-2</c:v>
                </c:pt>
                <c:pt idx="3988">
                  <c:v>1.6310743330957573E-2</c:v>
                </c:pt>
                <c:pt idx="3989">
                  <c:v>1.6311342204594407E-2</c:v>
                </c:pt>
                <c:pt idx="3990">
                  <c:v>1.6311940748908401E-2</c:v>
                </c:pt>
                <c:pt idx="3991">
                  <c:v>1.6312538964080848E-2</c:v>
                </c:pt>
                <c:pt idx="3992">
                  <c:v>1.631313685029295E-2</c:v>
                </c:pt>
                <c:pt idx="3993">
                  <c:v>1.6313734407725784E-2</c:v>
                </c:pt>
                <c:pt idx="3994">
                  <c:v>1.6314331636560354E-2</c:v>
                </c:pt>
                <c:pt idx="3995">
                  <c:v>1.6314928536977552E-2</c:v>
                </c:pt>
                <c:pt idx="3996">
                  <c:v>1.6315525109158166E-2</c:v>
                </c:pt>
                <c:pt idx="3997">
                  <c:v>1.6316121353282892E-2</c:v>
                </c:pt>
                <c:pt idx="3998">
                  <c:v>1.6316717269532321E-2</c:v>
                </c:pt>
                <c:pt idx="3999">
                  <c:v>1.6317312858086942E-2</c:v>
                </c:pt>
                <c:pt idx="4000">
                  <c:v>1.6317908119127148E-2</c:v>
                </c:pt>
                <c:pt idx="4001">
                  <c:v>1.6318503052833239E-2</c:v>
                </c:pt>
                <c:pt idx="4002">
                  <c:v>1.6319097659385395E-2</c:v>
                </c:pt>
                <c:pt idx="4003">
                  <c:v>1.631969193896372E-2</c:v>
                </c:pt>
                <c:pt idx="4004">
                  <c:v>1.6320285891748196E-2</c:v>
                </c:pt>
                <c:pt idx="4005">
                  <c:v>1.6320879517918722E-2</c:v>
                </c:pt>
                <c:pt idx="4006">
                  <c:v>1.632147281765509E-2</c:v>
                </c:pt>
                <c:pt idx="4007">
                  <c:v>1.6322065791136993E-2</c:v>
                </c:pt>
                <c:pt idx="4008">
                  <c:v>1.6322658438544031E-2</c:v>
                </c:pt>
                <c:pt idx="4009">
                  <c:v>1.6323250760055689E-2</c:v>
                </c:pt>
                <c:pt idx="4010">
                  <c:v>1.6323842755851373E-2</c:v>
                </c:pt>
                <c:pt idx="4011">
                  <c:v>1.6324434426110368E-2</c:v>
                </c:pt>
                <c:pt idx="4012">
                  <c:v>1.6325025771011879E-2</c:v>
                </c:pt>
                <c:pt idx="4013">
                  <c:v>1.6325616790735003E-2</c:v>
                </c:pt>
                <c:pt idx="4014">
                  <c:v>1.6326207485458735E-2</c:v>
                </c:pt>
                <c:pt idx="4015">
                  <c:v>1.6326797855361976E-2</c:v>
                </c:pt>
                <c:pt idx="4016">
                  <c:v>1.6327387900623522E-2</c:v>
                </c:pt>
                <c:pt idx="4017">
                  <c:v>1.6327977621422084E-2</c:v>
                </c:pt>
                <c:pt idx="4018">
                  <c:v>1.6328567017936255E-2</c:v>
                </c:pt>
                <c:pt idx="4019">
                  <c:v>1.6329156090344542E-2</c:v>
                </c:pt>
                <c:pt idx="4020">
                  <c:v>1.632974483882535E-2</c:v>
                </c:pt>
                <c:pt idx="4021">
                  <c:v>1.6330333263556981E-2</c:v>
                </c:pt>
                <c:pt idx="4022">
                  <c:v>1.6330921364717647E-2</c:v>
                </c:pt>
                <c:pt idx="4023">
                  <c:v>1.6331509142485455E-2</c:v>
                </c:pt>
                <c:pt idx="4024">
                  <c:v>1.6332096597038413E-2</c:v>
                </c:pt>
                <c:pt idx="4025">
                  <c:v>1.6332683728554429E-2</c:v>
                </c:pt>
                <c:pt idx="4026">
                  <c:v>1.6333270537211324E-2</c:v>
                </c:pt>
                <c:pt idx="4027">
                  <c:v>1.633385702318681E-2</c:v>
                </c:pt>
                <c:pt idx="4028">
                  <c:v>1.6334443186658498E-2</c:v>
                </c:pt>
                <c:pt idx="4029">
                  <c:v>1.6335029027803906E-2</c:v>
                </c:pt>
                <c:pt idx="4030">
                  <c:v>1.6335614546800461E-2</c:v>
                </c:pt>
                <c:pt idx="4031">
                  <c:v>1.6336199743825476E-2</c:v>
                </c:pt>
                <c:pt idx="4032">
                  <c:v>1.6336784619056174E-2</c:v>
                </c:pt>
                <c:pt idx="4033">
                  <c:v>1.6337369172669685E-2</c:v>
                </c:pt>
                <c:pt idx="4034">
                  <c:v>1.6337953404843033E-2</c:v>
                </c:pt>
                <c:pt idx="4035">
                  <c:v>1.6338537315753146E-2</c:v>
                </c:pt>
                <c:pt idx="4036">
                  <c:v>1.6339120905576852E-2</c:v>
                </c:pt>
                <c:pt idx="4037">
                  <c:v>1.6339704174490887E-2</c:v>
                </c:pt>
                <c:pt idx="4038">
                  <c:v>1.6340287122671895E-2</c:v>
                </c:pt>
                <c:pt idx="4039">
                  <c:v>1.6340869750296395E-2</c:v>
                </c:pt>
                <c:pt idx="4040">
                  <c:v>1.634145205754084E-2</c:v>
                </c:pt>
                <c:pt idx="4041">
                  <c:v>1.6342034044581569E-2</c:v>
                </c:pt>
                <c:pt idx="4042">
                  <c:v>1.6342615711594826E-2</c:v>
                </c:pt>
                <c:pt idx="4043">
                  <c:v>1.634319705875676E-2</c:v>
                </c:pt>
                <c:pt idx="4044">
                  <c:v>1.6343778086243411E-2</c:v>
                </c:pt>
                <c:pt idx="4045">
                  <c:v>1.6344358794230743E-2</c:v>
                </c:pt>
                <c:pt idx="4046">
                  <c:v>1.6344939182894602E-2</c:v>
                </c:pt>
                <c:pt idx="4047">
                  <c:v>1.6345519252410748E-2</c:v>
                </c:pt>
                <c:pt idx="4048">
                  <c:v>1.6346099002954844E-2</c:v>
                </c:pt>
                <c:pt idx="4049">
                  <c:v>1.6346678434702448E-2</c:v>
                </c:pt>
                <c:pt idx="4050">
                  <c:v>1.6347257547829026E-2</c:v>
                </c:pt>
                <c:pt idx="4051">
                  <c:v>1.6347836342509948E-2</c:v>
                </c:pt>
                <c:pt idx="4052">
                  <c:v>1.6348414818920486E-2</c:v>
                </c:pt>
                <c:pt idx="4053">
                  <c:v>1.6348992977235816E-2</c:v>
                </c:pt>
                <c:pt idx="4054">
                  <c:v>1.6349570817631012E-2</c:v>
                </c:pt>
                <c:pt idx="4055">
                  <c:v>1.6350148340281052E-2</c:v>
                </c:pt>
                <c:pt idx="4056">
                  <c:v>1.6350725545360829E-2</c:v>
                </c:pt>
                <c:pt idx="4057">
                  <c:v>1.6351302433045122E-2</c:v>
                </c:pt>
                <c:pt idx="4058">
                  <c:v>1.6351879003508624E-2</c:v>
                </c:pt>
                <c:pt idx="4059">
                  <c:v>1.6352455256925927E-2</c:v>
                </c:pt>
                <c:pt idx="4060">
                  <c:v>1.6353031193471528E-2</c:v>
                </c:pt>
                <c:pt idx="4061">
                  <c:v>1.6353606813319831E-2</c:v>
                </c:pt>
                <c:pt idx="4062">
                  <c:v>1.635418211664514E-2</c:v>
                </c:pt>
                <c:pt idx="4063">
                  <c:v>1.6354757103621657E-2</c:v>
                </c:pt>
                <c:pt idx="4064">
                  <c:v>1.6355331774423498E-2</c:v>
                </c:pt>
                <c:pt idx="4065">
                  <c:v>1.6355906129224676E-2</c:v>
                </c:pt>
                <c:pt idx="4066">
                  <c:v>1.6356480168199111E-2</c:v>
                </c:pt>
                <c:pt idx="4067">
                  <c:v>1.6357053891520625E-2</c:v>
                </c:pt>
                <c:pt idx="4068">
                  <c:v>1.6357627299362944E-2</c:v>
                </c:pt>
                <c:pt idx="4069">
                  <c:v>1.6358200391899697E-2</c:v>
                </c:pt>
                <c:pt idx="4070">
                  <c:v>1.6358773169304414E-2</c:v>
                </c:pt>
                <c:pt idx="4071">
                  <c:v>1.6359345631750542E-2</c:v>
                </c:pt>
                <c:pt idx="4072">
                  <c:v>1.6359917779411419E-2</c:v>
                </c:pt>
                <c:pt idx="4073">
                  <c:v>1.6360489612460286E-2</c:v>
                </c:pt>
                <c:pt idx="4074">
                  <c:v>1.6361061131070304E-2</c:v>
                </c:pt>
                <c:pt idx="4075">
                  <c:v>1.636163233541452E-2</c:v>
                </c:pt>
                <c:pt idx="4076">
                  <c:v>1.6362203225665894E-2</c:v>
                </c:pt>
                <c:pt idx="4077">
                  <c:v>1.6362773801997292E-2</c:v>
                </c:pt>
                <c:pt idx="4078">
                  <c:v>1.6363344064581477E-2</c:v>
                </c:pt>
                <c:pt idx="4079">
                  <c:v>1.6363914013591128E-2</c:v>
                </c:pt>
                <c:pt idx="4080">
                  <c:v>1.6364483649198812E-2</c:v>
                </c:pt>
                <c:pt idx="4081">
                  <c:v>1.6365052971577015E-2</c:v>
                </c:pt>
                <c:pt idx="4082">
                  <c:v>1.6365621980898123E-2</c:v>
                </c:pt>
                <c:pt idx="4083">
                  <c:v>1.6366190677334431E-2</c:v>
                </c:pt>
                <c:pt idx="4084">
                  <c:v>1.6366759061058122E-2</c:v>
                </c:pt>
                <c:pt idx="4085">
                  <c:v>1.6367327132241306E-2</c:v>
                </c:pt>
                <c:pt idx="4086">
                  <c:v>1.6367894891055983E-2</c:v>
                </c:pt>
                <c:pt idx="4087">
                  <c:v>1.6368462337674066E-2</c:v>
                </c:pt>
                <c:pt idx="4088">
                  <c:v>1.6369029472267364E-2</c:v>
                </c:pt>
                <c:pt idx="4089">
                  <c:v>1.6369596295007602E-2</c:v>
                </c:pt>
                <c:pt idx="4090">
                  <c:v>1.6370162806066398E-2</c:v>
                </c:pt>
                <c:pt idx="4091">
                  <c:v>1.637072900561529E-2</c:v>
                </c:pt>
                <c:pt idx="4092">
                  <c:v>1.6371294893825706E-2</c:v>
                </c:pt>
                <c:pt idx="4093">
                  <c:v>1.6371860470868988E-2</c:v>
                </c:pt>
                <c:pt idx="4094">
                  <c:v>1.6372425736916378E-2</c:v>
                </c:pt>
                <c:pt idx="4095">
                  <c:v>1.6372990692139031E-2</c:v>
                </c:pt>
                <c:pt idx="4096">
                  <c:v>1.6373555336708E-2</c:v>
                </c:pt>
                <c:pt idx="4097">
                  <c:v>1.6374119670794249E-2</c:v>
                </c:pt>
                <c:pt idx="4098">
                  <c:v>1.6374683694568643E-2</c:v>
                </c:pt>
                <c:pt idx="4099">
                  <c:v>1.637524740820195E-2</c:v>
                </c:pt>
                <c:pt idx="4100">
                  <c:v>1.6375810811864858E-2</c:v>
                </c:pt>
                <c:pt idx="4101">
                  <c:v>1.6376373905727937E-2</c:v>
                </c:pt>
                <c:pt idx="4102">
                  <c:v>1.6376936689961687E-2</c:v>
                </c:pt>
                <c:pt idx="4103">
                  <c:v>1.6377499164736496E-2</c:v>
                </c:pt>
                <c:pt idx="4104">
                  <c:v>1.6378061330222664E-2</c:v>
                </c:pt>
                <c:pt idx="4105">
                  <c:v>1.6378623186590405E-2</c:v>
                </c:pt>
                <c:pt idx="4106">
                  <c:v>1.6379184734009827E-2</c:v>
                </c:pt>
                <c:pt idx="4107">
                  <c:v>1.6379745972650944E-2</c:v>
                </c:pt>
                <c:pt idx="4108">
                  <c:v>1.6380306902683685E-2</c:v>
                </c:pt>
                <c:pt idx="4109">
                  <c:v>1.6380867524277882E-2</c:v>
                </c:pt>
                <c:pt idx="4110">
                  <c:v>1.6381427837603265E-2</c:v>
                </c:pt>
                <c:pt idx="4111">
                  <c:v>1.6381987842829484E-2</c:v>
                </c:pt>
                <c:pt idx="4112">
                  <c:v>1.638254754012608E-2</c:v>
                </c:pt>
                <c:pt idx="4113">
                  <c:v>1.6383106929662512E-2</c:v>
                </c:pt>
                <c:pt idx="4114">
                  <c:v>1.6383666011608143E-2</c:v>
                </c:pt>
                <c:pt idx="4115">
                  <c:v>1.6384224786132242E-2</c:v>
                </c:pt>
                <c:pt idx="4116">
                  <c:v>1.6384783253403975E-2</c:v>
                </c:pt>
                <c:pt idx="4117">
                  <c:v>1.6385341413592425E-2</c:v>
                </c:pt>
                <c:pt idx="4118">
                  <c:v>1.6385899266866587E-2</c:v>
                </c:pt>
                <c:pt idx="4119">
                  <c:v>1.6386456813395345E-2</c:v>
                </c:pt>
                <c:pt idx="4120">
                  <c:v>1.6387014053347509E-2</c:v>
                </c:pt>
                <c:pt idx="4121">
                  <c:v>1.6387570986891774E-2</c:v>
                </c:pt>
                <c:pt idx="4122">
                  <c:v>1.6388127614196765E-2</c:v>
                </c:pt>
                <c:pt idx="4123">
                  <c:v>1.6388683935430998E-2</c:v>
                </c:pt>
                <c:pt idx="4124">
                  <c:v>1.6389239950762899E-2</c:v>
                </c:pt>
                <c:pt idx="4125">
                  <c:v>1.6389795660360806E-2</c:v>
                </c:pt>
                <c:pt idx="4126">
                  <c:v>1.6390351064392954E-2</c:v>
                </c:pt>
                <c:pt idx="4127">
                  <c:v>1.6390906163027501E-2</c:v>
                </c:pt>
                <c:pt idx="4128">
                  <c:v>1.6391460956432492E-2</c:v>
                </c:pt>
                <c:pt idx="4129">
                  <c:v>1.63920154447759E-2</c:v>
                </c:pt>
                <c:pt idx="4130">
                  <c:v>1.6392569628225582E-2</c:v>
                </c:pt>
                <c:pt idx="4131">
                  <c:v>1.6393123506949325E-2</c:v>
                </c:pt>
                <c:pt idx="4132">
                  <c:v>1.6393677081114805E-2</c:v>
                </c:pt>
                <c:pt idx="4133">
                  <c:v>1.6394230350889626E-2</c:v>
                </c:pt>
                <c:pt idx="4134">
                  <c:v>1.6394783316441276E-2</c:v>
                </c:pt>
                <c:pt idx="4135">
                  <c:v>1.6395335977937162E-2</c:v>
                </c:pt>
                <c:pt idx="4136">
                  <c:v>1.6395888335544607E-2</c:v>
                </c:pt>
                <c:pt idx="4137">
                  <c:v>1.6396440389430816E-2</c:v>
                </c:pt>
                <c:pt idx="4138">
                  <c:v>1.6396992139762933E-2</c:v>
                </c:pt>
                <c:pt idx="4139">
                  <c:v>1.6397543586707988E-2</c:v>
                </c:pt>
                <c:pt idx="4140">
                  <c:v>1.6398094730432928E-2</c:v>
                </c:pt>
                <c:pt idx="4141">
                  <c:v>1.6398645571104601E-2</c:v>
                </c:pt>
                <c:pt idx="4142">
                  <c:v>1.6399196108889767E-2</c:v>
                </c:pt>
                <c:pt idx="4143">
                  <c:v>1.6399746343955093E-2</c:v>
                </c:pt>
                <c:pt idx="4144">
                  <c:v>1.640029627646716E-2</c:v>
                </c:pt>
                <c:pt idx="4145">
                  <c:v>1.6400845906592451E-2</c:v>
                </c:pt>
                <c:pt idx="4146">
                  <c:v>1.6401395234497351E-2</c:v>
                </c:pt>
                <c:pt idx="4147">
                  <c:v>1.6401944260348165E-2</c:v>
                </c:pt>
                <c:pt idx="4148">
                  <c:v>1.6402492984311096E-2</c:v>
                </c:pt>
                <c:pt idx="4149">
                  <c:v>1.6403041406552264E-2</c:v>
                </c:pt>
                <c:pt idx="4150">
                  <c:v>1.6403589527237691E-2</c:v>
                </c:pt>
                <c:pt idx="4151">
                  <c:v>1.6404137346533308E-2</c:v>
                </c:pt>
                <c:pt idx="4152">
                  <c:v>1.640468486460496E-2</c:v>
                </c:pt>
                <c:pt idx="4153">
                  <c:v>1.6405232081618391E-2</c:v>
                </c:pt>
                <c:pt idx="4154">
                  <c:v>1.6405778997739262E-2</c:v>
                </c:pt>
                <c:pt idx="4155">
                  <c:v>1.6406325613133134E-2</c:v>
                </c:pt>
                <c:pt idx="4156">
                  <c:v>1.6406871927965489E-2</c:v>
                </c:pt>
                <c:pt idx="4157">
                  <c:v>1.6407417942401702E-2</c:v>
                </c:pt>
                <c:pt idx="4158">
                  <c:v>1.6407963656607068E-2</c:v>
                </c:pt>
                <c:pt idx="4159">
                  <c:v>1.6408509070746789E-2</c:v>
                </c:pt>
                <c:pt idx="4160">
                  <c:v>1.640905418498597E-2</c:v>
                </c:pt>
                <c:pt idx="4161">
                  <c:v>1.6409598999489634E-2</c:v>
                </c:pt>
                <c:pt idx="4162">
                  <c:v>1.6410143514422701E-2</c:v>
                </c:pt>
                <c:pt idx="4163">
                  <c:v>1.641068772995001E-2</c:v>
                </c:pt>
                <c:pt idx="4164">
                  <c:v>1.6411231646236309E-2</c:v>
                </c:pt>
                <c:pt idx="4165">
                  <c:v>1.641177526344624E-2</c:v>
                </c:pt>
                <c:pt idx="4166">
                  <c:v>1.641231858174438E-2</c:v>
                </c:pt>
                <c:pt idx="4167">
                  <c:v>1.6412861601295192E-2</c:v>
                </c:pt>
                <c:pt idx="4168">
                  <c:v>1.6413404322263056E-2</c:v>
                </c:pt>
                <c:pt idx="4169">
                  <c:v>1.6413946744812263E-2</c:v>
                </c:pt>
                <c:pt idx="4170">
                  <c:v>1.6414488869107017E-2</c:v>
                </c:pt>
                <c:pt idx="4171">
                  <c:v>1.641503069531142E-2</c:v>
                </c:pt>
                <c:pt idx="4172">
                  <c:v>1.6415572223589494E-2</c:v>
                </c:pt>
                <c:pt idx="4173">
                  <c:v>1.6416113454105159E-2</c:v>
                </c:pt>
                <c:pt idx="4174">
                  <c:v>1.6416654387022261E-2</c:v>
                </c:pt>
                <c:pt idx="4175">
                  <c:v>1.6417195022504539E-2</c:v>
                </c:pt>
                <c:pt idx="4176">
                  <c:v>1.6417735360715651E-2</c:v>
                </c:pt>
                <c:pt idx="4177">
                  <c:v>1.6418275401819164E-2</c:v>
                </c:pt>
                <c:pt idx="4178">
                  <c:v>1.6418815145978555E-2</c:v>
                </c:pt>
                <c:pt idx="4179">
                  <c:v>1.6419354593357201E-2</c:v>
                </c:pt>
                <c:pt idx="4180">
                  <c:v>1.64198937441184E-2</c:v>
                </c:pt>
                <c:pt idx="4181">
                  <c:v>1.642043259842536E-2</c:v>
                </c:pt>
                <c:pt idx="4182">
                  <c:v>1.6420971156441186E-2</c:v>
                </c:pt>
                <c:pt idx="4183">
                  <c:v>1.6421509418328911E-2</c:v>
                </c:pt>
                <c:pt idx="4184">
                  <c:v>1.6422047384251466E-2</c:v>
                </c:pt>
                <c:pt idx="4185">
                  <c:v>1.6422585054371695E-2</c:v>
                </c:pt>
                <c:pt idx="4186">
                  <c:v>1.6423122428852344E-2</c:v>
                </c:pt>
                <c:pt idx="4187">
                  <c:v>1.6423659507856091E-2</c:v>
                </c:pt>
                <c:pt idx="4188">
                  <c:v>1.6424196291545502E-2</c:v>
                </c:pt>
                <c:pt idx="4189">
                  <c:v>1.6424732780083058E-2</c:v>
                </c:pt>
                <c:pt idx="4190">
                  <c:v>1.6425268973631165E-2</c:v>
                </c:pt>
                <c:pt idx="4191">
                  <c:v>1.6425804872352116E-2</c:v>
                </c:pt>
                <c:pt idx="4192">
                  <c:v>1.6426340476408136E-2</c:v>
                </c:pt>
                <c:pt idx="4193">
                  <c:v>1.6426875785961345E-2</c:v>
                </c:pt>
                <c:pt idx="4194">
                  <c:v>1.6427410801173783E-2</c:v>
                </c:pt>
                <c:pt idx="4195">
                  <c:v>1.6427945522207391E-2</c:v>
                </c:pt>
                <c:pt idx="4196">
                  <c:v>1.6428479949224032E-2</c:v>
                </c:pt>
                <c:pt idx="4197">
                  <c:v>1.6429014082385469E-2</c:v>
                </c:pt>
                <c:pt idx="4198">
                  <c:v>1.6429547921853388E-2</c:v>
                </c:pt>
                <c:pt idx="4199">
                  <c:v>1.6430081467789372E-2</c:v>
                </c:pt>
                <c:pt idx="4200">
                  <c:v>1.6430614720354918E-2</c:v>
                </c:pt>
                <c:pt idx="4201">
                  <c:v>1.6431147679711447E-2</c:v>
                </c:pt>
                <c:pt idx="4202">
                  <c:v>1.6431680346020279E-2</c:v>
                </c:pt>
                <c:pt idx="4203">
                  <c:v>1.6432212719442636E-2</c:v>
                </c:pt>
                <c:pt idx="4204">
                  <c:v>1.6432744800139672E-2</c:v>
                </c:pt>
                <c:pt idx="4205">
                  <c:v>1.6433276588272438E-2</c:v>
                </c:pt>
                <c:pt idx="4206">
                  <c:v>1.64338080840019E-2</c:v>
                </c:pt>
                <c:pt idx="4207">
                  <c:v>1.6434339287488938E-2</c:v>
                </c:pt>
                <c:pt idx="4208">
                  <c:v>1.6434870198894336E-2</c:v>
                </c:pt>
                <c:pt idx="4209">
                  <c:v>1.6435400818378791E-2</c:v>
                </c:pt>
                <c:pt idx="4210">
                  <c:v>1.6435931146102922E-2</c:v>
                </c:pt>
                <c:pt idx="4211">
                  <c:v>1.6436461182227247E-2</c:v>
                </c:pt>
                <c:pt idx="4212">
                  <c:v>1.6436990926912195E-2</c:v>
                </c:pt>
                <c:pt idx="4213">
                  <c:v>1.6437520380318114E-2</c:v>
                </c:pt>
                <c:pt idx="4214">
                  <c:v>1.6438049542605266E-2</c:v>
                </c:pt>
                <c:pt idx="4215">
                  <c:v>1.643857841393381E-2</c:v>
                </c:pt>
                <c:pt idx="4216">
                  <c:v>1.6439106994463822E-2</c:v>
                </c:pt>
                <c:pt idx="4217">
                  <c:v>1.6439635284355304E-2</c:v>
                </c:pt>
                <c:pt idx="4218">
                  <c:v>1.6440163283768152E-2</c:v>
                </c:pt>
                <c:pt idx="4219">
                  <c:v>1.6440690992862186E-2</c:v>
                </c:pt>
                <c:pt idx="4220">
                  <c:v>1.6441218411797121E-2</c:v>
                </c:pt>
                <c:pt idx="4221">
                  <c:v>1.6441745540732605E-2</c:v>
                </c:pt>
                <c:pt idx="4222">
                  <c:v>1.6442272379828184E-2</c:v>
                </c:pt>
                <c:pt idx="4223">
                  <c:v>1.6442798929243319E-2</c:v>
                </c:pt>
                <c:pt idx="4224">
                  <c:v>1.6443325189137385E-2</c:v>
                </c:pt>
                <c:pt idx="4225">
                  <c:v>1.6443851159669669E-2</c:v>
                </c:pt>
                <c:pt idx="4226">
                  <c:v>1.6444376840999364E-2</c:v>
                </c:pt>
                <c:pt idx="4227">
                  <c:v>1.6444902233285583E-2</c:v>
                </c:pt>
                <c:pt idx="4228">
                  <c:v>1.6445427336687347E-2</c:v>
                </c:pt>
                <c:pt idx="4229">
                  <c:v>1.6445952151363592E-2</c:v>
                </c:pt>
                <c:pt idx="4230">
                  <c:v>1.6446476677473162E-2</c:v>
                </c:pt>
                <c:pt idx="4231">
                  <c:v>1.6447000915174814E-2</c:v>
                </c:pt>
                <c:pt idx="4232">
                  <c:v>1.6447524864627226E-2</c:v>
                </c:pt>
                <c:pt idx="4233">
                  <c:v>1.6448048525988971E-2</c:v>
                </c:pt>
                <c:pt idx="4234">
                  <c:v>1.6448571899418559E-2</c:v>
                </c:pt>
                <c:pt idx="4235">
                  <c:v>1.6449094985074388E-2</c:v>
                </c:pt>
                <c:pt idx="4236">
                  <c:v>1.6449617783114778E-2</c:v>
                </c:pt>
                <c:pt idx="4237">
                  <c:v>1.6450140293697971E-2</c:v>
                </c:pt>
                <c:pt idx="4238">
                  <c:v>1.6450662516982108E-2</c:v>
                </c:pt>
                <c:pt idx="4239">
                  <c:v>1.6451184453125246E-2</c:v>
                </c:pt>
                <c:pt idx="4240">
                  <c:v>1.6451706102285364E-2</c:v>
                </c:pt>
                <c:pt idx="4241">
                  <c:v>1.6452227464620339E-2</c:v>
                </c:pt>
                <c:pt idx="4242">
                  <c:v>1.6452748540287974E-2</c:v>
                </c:pt>
                <c:pt idx="4243">
                  <c:v>1.6453269329445974E-2</c:v>
                </c:pt>
                <c:pt idx="4244">
                  <c:v>1.6453789832251965E-2</c:v>
                </c:pt>
                <c:pt idx="4245">
                  <c:v>1.6454310048863486E-2</c:v>
                </c:pt>
                <c:pt idx="4246">
                  <c:v>1.6454829979437983E-2</c:v>
                </c:pt>
                <c:pt idx="4247">
                  <c:v>1.6455349624132819E-2</c:v>
                </c:pt>
                <c:pt idx="4248">
                  <c:v>1.6455868983105269E-2</c:v>
                </c:pt>
                <c:pt idx="4249">
                  <c:v>1.6456388056512526E-2</c:v>
                </c:pt>
                <c:pt idx="4250">
                  <c:v>1.6456906844511683E-2</c:v>
                </c:pt>
                <c:pt idx="4251">
                  <c:v>1.6457425347259767E-2</c:v>
                </c:pt>
                <c:pt idx="4252">
                  <c:v>1.6457943564913698E-2</c:v>
                </c:pt>
                <c:pt idx="4253">
                  <c:v>1.645846149763032E-2</c:v>
                </c:pt>
                <c:pt idx="4254">
                  <c:v>1.6458979145566387E-2</c:v>
                </c:pt>
                <c:pt idx="4255">
                  <c:v>1.6459496508878579E-2</c:v>
                </c:pt>
                <c:pt idx="4256">
                  <c:v>1.6460013587723463E-2</c:v>
                </c:pt>
                <c:pt idx="4257">
                  <c:v>1.6460530382257546E-2</c:v>
                </c:pt>
                <c:pt idx="4258">
                  <c:v>1.6461046892637228E-2</c:v>
                </c:pt>
                <c:pt idx="4259">
                  <c:v>1.6461563119018842E-2</c:v>
                </c:pt>
                <c:pt idx="4260">
                  <c:v>1.646207906155862E-2</c:v>
                </c:pt>
                <c:pt idx="4261">
                  <c:v>1.6462594720412716E-2</c:v>
                </c:pt>
                <c:pt idx="4262">
                  <c:v>1.6463110095737192E-2</c:v>
                </c:pt>
                <c:pt idx="4263">
                  <c:v>1.6463625187688027E-2</c:v>
                </c:pt>
                <c:pt idx="4264">
                  <c:v>1.6464139996421118E-2</c:v>
                </c:pt>
                <c:pt idx="4265">
                  <c:v>1.6464654522092264E-2</c:v>
                </c:pt>
                <c:pt idx="4266">
                  <c:v>1.646516876485719E-2</c:v>
                </c:pt>
                <c:pt idx="4267">
                  <c:v>1.6465682724871533E-2</c:v>
                </c:pt>
                <c:pt idx="4268">
                  <c:v>1.6466196402290835E-2</c:v>
                </c:pt>
                <c:pt idx="4269">
                  <c:v>1.6466709797270565E-2</c:v>
                </c:pt>
                <c:pt idx="4270">
                  <c:v>1.6467222909966099E-2</c:v>
                </c:pt>
                <c:pt idx="4271">
                  <c:v>1.646773574053273E-2</c:v>
                </c:pt>
                <c:pt idx="4272">
                  <c:v>1.6468248289125655E-2</c:v>
                </c:pt>
                <c:pt idx="4273">
                  <c:v>1.6468760555900006E-2</c:v>
                </c:pt>
                <c:pt idx="4274">
                  <c:v>1.6469272541010809E-2</c:v>
                </c:pt>
                <c:pt idx="4275">
                  <c:v>1.6469784244613015E-2</c:v>
                </c:pt>
                <c:pt idx="4276">
                  <c:v>1.6470295666861492E-2</c:v>
                </c:pt>
                <c:pt idx="4277">
                  <c:v>1.647080680791101E-2</c:v>
                </c:pt>
                <c:pt idx="4278">
                  <c:v>1.647131766791627E-2</c:v>
                </c:pt>
                <c:pt idx="4279">
                  <c:v>1.6471828247031875E-2</c:v>
                </c:pt>
                <c:pt idx="4280">
                  <c:v>1.6472338545412343E-2</c:v>
                </c:pt>
                <c:pt idx="4281">
                  <c:v>1.6472848563212121E-2</c:v>
                </c:pt>
                <c:pt idx="4282">
                  <c:v>1.647335830058555E-2</c:v>
                </c:pt>
                <c:pt idx="4283">
                  <c:v>1.6473867757686902E-2</c:v>
                </c:pt>
                <c:pt idx="4284">
                  <c:v>1.6474376934670354E-2</c:v>
                </c:pt>
                <c:pt idx="4285">
                  <c:v>1.647488583169001E-2</c:v>
                </c:pt>
                <c:pt idx="4286">
                  <c:v>1.6475394448899873E-2</c:v>
                </c:pt>
                <c:pt idx="4287">
                  <c:v>1.6475902786453875E-2</c:v>
                </c:pt>
                <c:pt idx="4288">
                  <c:v>1.6476410844505854E-2</c:v>
                </c:pt>
                <c:pt idx="4289">
                  <c:v>1.6476918623209567E-2</c:v>
                </c:pt>
                <c:pt idx="4290">
                  <c:v>1.6477426122718686E-2</c:v>
                </c:pt>
                <c:pt idx="4291">
                  <c:v>1.6477933343186795E-2</c:v>
                </c:pt>
                <c:pt idx="4292">
                  <c:v>1.6478440284767405E-2</c:v>
                </c:pt>
                <c:pt idx="4293">
                  <c:v>1.6478946947613919E-2</c:v>
                </c:pt>
                <c:pt idx="4294">
                  <c:v>1.6479453331879685E-2</c:v>
                </c:pt>
                <c:pt idx="4295">
                  <c:v>1.6479959437717941E-2</c:v>
                </c:pt>
                <c:pt idx="4296">
                  <c:v>1.6480465265281852E-2</c:v>
                </c:pt>
                <c:pt idx="4297">
                  <c:v>1.6480970814724501E-2</c:v>
                </c:pt>
                <c:pt idx="4298">
                  <c:v>1.6481476086198876E-2</c:v>
                </c:pt>
                <c:pt idx="4299">
                  <c:v>1.6481981079857894E-2</c:v>
                </c:pt>
                <c:pt idx="4300">
                  <c:v>1.6482485795854377E-2</c:v>
                </c:pt>
                <c:pt idx="4301">
                  <c:v>1.648299023434107E-2</c:v>
                </c:pt>
                <c:pt idx="4302">
                  <c:v>1.6483494395470626E-2</c:v>
                </c:pt>
                <c:pt idx="4303">
                  <c:v>1.6483998279395624E-2</c:v>
                </c:pt>
                <c:pt idx="4304">
                  <c:v>1.6484501886268547E-2</c:v>
                </c:pt>
                <c:pt idx="4305">
                  <c:v>1.6485005216241803E-2</c:v>
                </c:pt>
                <c:pt idx="4306">
                  <c:v>1.6485508269467711E-2</c:v>
                </c:pt>
                <c:pt idx="4307">
                  <c:v>1.6486011046098509E-2</c:v>
                </c:pt>
                <c:pt idx="4308">
                  <c:v>1.6486513546286351E-2</c:v>
                </c:pt>
                <c:pt idx="4309">
                  <c:v>1.6487015770183303E-2</c:v>
                </c:pt>
                <c:pt idx="4310">
                  <c:v>1.6487517717941349E-2</c:v>
                </c:pt>
                <c:pt idx="4311">
                  <c:v>1.6488019389712397E-2</c:v>
                </c:pt>
                <c:pt idx="4312">
                  <c:v>1.6488520785648254E-2</c:v>
                </c:pt>
                <c:pt idx="4313">
                  <c:v>1.6489021905900667E-2</c:v>
                </c:pt>
                <c:pt idx="4314">
                  <c:v>1.6489522750621273E-2</c:v>
                </c:pt>
                <c:pt idx="4315">
                  <c:v>1.6490023319961647E-2</c:v>
                </c:pt>
                <c:pt idx="4316">
                  <c:v>1.6490523614073268E-2</c:v>
                </c:pt>
                <c:pt idx="4317">
                  <c:v>1.6491023633107532E-2</c:v>
                </c:pt>
                <c:pt idx="4318">
                  <c:v>1.649152337721576E-2</c:v>
                </c:pt>
                <c:pt idx="4319">
                  <c:v>1.6492022846549183E-2</c:v>
                </c:pt>
                <c:pt idx="4320">
                  <c:v>1.649252204125895E-2</c:v>
                </c:pt>
                <c:pt idx="4321">
                  <c:v>1.649302096149613E-2</c:v>
                </c:pt>
                <c:pt idx="4322">
                  <c:v>1.6493519607411692E-2</c:v>
                </c:pt>
                <c:pt idx="4323">
                  <c:v>1.6494017979156547E-2</c:v>
                </c:pt>
                <c:pt idx="4324">
                  <c:v>1.6494516076881505E-2</c:v>
                </c:pt>
                <c:pt idx="4325">
                  <c:v>1.6495013900737304E-2</c:v>
                </c:pt>
                <c:pt idx="4326">
                  <c:v>1.6495511450874589E-2</c:v>
                </c:pt>
                <c:pt idx="4327">
                  <c:v>1.6496008727443924E-2</c:v>
                </c:pt>
                <c:pt idx="4328">
                  <c:v>1.6496505730595797E-2</c:v>
                </c:pt>
                <c:pt idx="4329">
                  <c:v>1.6497002460480609E-2</c:v>
                </c:pt>
                <c:pt idx="4330">
                  <c:v>1.6497498917248669E-2</c:v>
                </c:pt>
                <c:pt idx="4331">
                  <c:v>1.6497995101050218E-2</c:v>
                </c:pt>
                <c:pt idx="4332">
                  <c:v>1.6498491012035408E-2</c:v>
                </c:pt>
                <c:pt idx="4333">
                  <c:v>1.6498986650354305E-2</c:v>
                </c:pt>
                <c:pt idx="4334">
                  <c:v>1.6499482016156895E-2</c:v>
                </c:pt>
                <c:pt idx="4335">
                  <c:v>1.6499977109593084E-2</c:v>
                </c:pt>
                <c:pt idx="4336">
                  <c:v>1.6500471930812687E-2</c:v>
                </c:pt>
                <c:pt idx="4337">
                  <c:v>1.6500966479965448E-2</c:v>
                </c:pt>
                <c:pt idx="4338">
                  <c:v>1.650146075720102E-2</c:v>
                </c:pt>
                <c:pt idx="4339">
                  <c:v>1.6501954762668969E-2</c:v>
                </c:pt>
                <c:pt idx="4340">
                  <c:v>1.6502448496518798E-2</c:v>
                </c:pt>
                <c:pt idx="4341">
                  <c:v>1.6502941958899904E-2</c:v>
                </c:pt>
                <c:pt idx="4342">
                  <c:v>1.650343514996162E-2</c:v>
                </c:pt>
                <c:pt idx="4343">
                  <c:v>1.6503928069853187E-2</c:v>
                </c:pt>
                <c:pt idx="4344">
                  <c:v>1.6504420718723763E-2</c:v>
                </c:pt>
                <c:pt idx="4345">
                  <c:v>1.6504913096722425E-2</c:v>
                </c:pt>
                <c:pt idx="4346">
                  <c:v>1.6505405203998177E-2</c:v>
                </c:pt>
                <c:pt idx="4347">
                  <c:v>1.6505897040699928E-2</c:v>
                </c:pt>
                <c:pt idx="4348">
                  <c:v>1.6506388606976511E-2</c:v>
                </c:pt>
                <c:pt idx="4349">
                  <c:v>1.6506879902976678E-2</c:v>
                </c:pt>
                <c:pt idx="4350">
                  <c:v>1.6507370928849092E-2</c:v>
                </c:pt>
                <c:pt idx="4351">
                  <c:v>1.6507861684742345E-2</c:v>
                </c:pt>
                <c:pt idx="4352">
                  <c:v>1.6508352170804937E-2</c:v>
                </c:pt>
                <c:pt idx="4353">
                  <c:v>1.650884238718529E-2</c:v>
                </c:pt>
                <c:pt idx="4354">
                  <c:v>1.6509332334031748E-2</c:v>
                </c:pt>
                <c:pt idx="4355">
                  <c:v>1.6509822011492564E-2</c:v>
                </c:pt>
                <c:pt idx="4356">
                  <c:v>1.6510311419715921E-2</c:v>
                </c:pt>
                <c:pt idx="4357">
                  <c:v>1.651080055884991E-2</c:v>
                </c:pt>
                <c:pt idx="4358">
                  <c:v>1.651128942904255E-2</c:v>
                </c:pt>
                <c:pt idx="4359">
                  <c:v>1.6511778030441765E-2</c:v>
                </c:pt>
                <c:pt idx="4360">
                  <c:v>1.6512266363195409E-2</c:v>
                </c:pt>
                <c:pt idx="4361">
                  <c:v>1.6512754427451249E-2</c:v>
                </c:pt>
                <c:pt idx="4362">
                  <c:v>1.651324222335698E-2</c:v>
                </c:pt>
                <c:pt idx="4363">
                  <c:v>1.6513729751060195E-2</c:v>
                </c:pt>
                <c:pt idx="4364">
                  <c:v>1.6514217010708428E-2</c:v>
                </c:pt>
                <c:pt idx="4365">
                  <c:v>1.6514704002449119E-2</c:v>
                </c:pt>
                <c:pt idx="4366">
                  <c:v>1.6515190726429631E-2</c:v>
                </c:pt>
                <c:pt idx="4367">
                  <c:v>1.6515677182797246E-2</c:v>
                </c:pt>
                <c:pt idx="4368">
                  <c:v>1.6516163371699158E-2</c:v>
                </c:pt>
                <c:pt idx="4369">
                  <c:v>1.651664929328249E-2</c:v>
                </c:pt>
                <c:pt idx="4370">
                  <c:v>1.651713494769428E-2</c:v>
                </c:pt>
                <c:pt idx="4371">
                  <c:v>1.6517620335081477E-2</c:v>
                </c:pt>
                <c:pt idx="4372">
                  <c:v>1.6518105455590962E-2</c:v>
                </c:pt>
                <c:pt idx="4373">
                  <c:v>1.6518590309369533E-2</c:v>
                </c:pt>
                <c:pt idx="4374">
                  <c:v>1.6519074896563894E-2</c:v>
                </c:pt>
                <c:pt idx="4375">
                  <c:v>1.6519559217320685E-2</c:v>
                </c:pt>
                <c:pt idx="4376">
                  <c:v>1.6520043271786449E-2</c:v>
                </c:pt>
                <c:pt idx="4377">
                  <c:v>1.6520527060107666E-2</c:v>
                </c:pt>
                <c:pt idx="4378">
                  <c:v>1.6521010582430717E-2</c:v>
                </c:pt>
                <c:pt idx="4379">
                  <c:v>1.6521493838901918E-2</c:v>
                </c:pt>
                <c:pt idx="4380">
                  <c:v>1.6521976829667495E-2</c:v>
                </c:pt>
                <c:pt idx="4381">
                  <c:v>1.6522459554873598E-2</c:v>
                </c:pt>
                <c:pt idx="4382">
                  <c:v>1.6522942014666291E-2</c:v>
                </c:pt>
                <c:pt idx="4383">
                  <c:v>1.6523424209191558E-2</c:v>
                </c:pt>
                <c:pt idx="4384">
                  <c:v>1.6523906138595317E-2</c:v>
                </c:pt>
                <c:pt idx="4385">
                  <c:v>1.6524387803023382E-2</c:v>
                </c:pt>
                <c:pt idx="4386">
                  <c:v>1.6524869202621504E-2</c:v>
                </c:pt>
                <c:pt idx="4387">
                  <c:v>1.6525350337535348E-2</c:v>
                </c:pt>
                <c:pt idx="4388">
                  <c:v>1.6525831207910499E-2</c:v>
                </c:pt>
                <c:pt idx="4389">
                  <c:v>1.6526311813892459E-2</c:v>
                </c:pt>
                <c:pt idx="4390">
                  <c:v>1.6526792155626652E-2</c:v>
                </c:pt>
                <c:pt idx="4391">
                  <c:v>1.6527272233258429E-2</c:v>
                </c:pt>
                <c:pt idx="4392">
                  <c:v>1.6527752046933044E-2</c:v>
                </c:pt>
                <c:pt idx="4393">
                  <c:v>1.652823159679569E-2</c:v>
                </c:pt>
                <c:pt idx="4394">
                  <c:v>1.6528710882991467E-2</c:v>
                </c:pt>
                <c:pt idx="4395">
                  <c:v>1.65291899056654E-2</c:v>
                </c:pt>
                <c:pt idx="4396">
                  <c:v>1.6529668664962433E-2</c:v>
                </c:pt>
                <c:pt idx="4397">
                  <c:v>1.6530147161027426E-2</c:v>
                </c:pt>
                <c:pt idx="4398">
                  <c:v>1.6530625394005176E-2</c:v>
                </c:pt>
                <c:pt idx="4399">
                  <c:v>1.6531103364040369E-2</c:v>
                </c:pt>
                <c:pt idx="4400">
                  <c:v>1.6531581071277647E-2</c:v>
                </c:pt>
                <c:pt idx="4401">
                  <c:v>1.6532058515861547E-2</c:v>
                </c:pt>
                <c:pt idx="4402">
                  <c:v>1.6532535697936529E-2</c:v>
                </c:pt>
                <c:pt idx="4403">
                  <c:v>1.6533012617646989E-2</c:v>
                </c:pt>
                <c:pt idx="4404">
                  <c:v>1.6533489275137231E-2</c:v>
                </c:pt>
                <c:pt idx="4405">
                  <c:v>1.6533965670551477E-2</c:v>
                </c:pt>
                <c:pt idx="4406">
                  <c:v>1.6534441804033878E-2</c:v>
                </c:pt>
                <c:pt idx="4407">
                  <c:v>1.6534917675728501E-2</c:v>
                </c:pt>
                <c:pt idx="4408">
                  <c:v>1.6535393285779333E-2</c:v>
                </c:pt>
                <c:pt idx="4409">
                  <c:v>1.6535868634330281E-2</c:v>
                </c:pt>
                <c:pt idx="4410">
                  <c:v>1.6536343721525178E-2</c:v>
                </c:pt>
                <c:pt idx="4411">
                  <c:v>1.6536818547507777E-2</c:v>
                </c:pt>
                <c:pt idx="4412">
                  <c:v>1.6537293112421747E-2</c:v>
                </c:pt>
                <c:pt idx="4413">
                  <c:v>1.6537767416410675E-2</c:v>
                </c:pt>
                <c:pt idx="4414">
                  <c:v>1.6538241459618078E-2</c:v>
                </c:pt>
                <c:pt idx="4415">
                  <c:v>1.6538715242187391E-2</c:v>
                </c:pt>
                <c:pt idx="4416">
                  <c:v>1.6539188764261966E-2</c:v>
                </c:pt>
                <c:pt idx="4417">
                  <c:v>1.6539662025985079E-2</c:v>
                </c:pt>
                <c:pt idx="4418">
                  <c:v>1.6540135027499923E-2</c:v>
                </c:pt>
                <c:pt idx="4419">
                  <c:v>1.6540607768949625E-2</c:v>
                </c:pt>
                <c:pt idx="4420">
                  <c:v>1.6541080250477218E-2</c:v>
                </c:pt>
                <c:pt idx="4421">
                  <c:v>1.6541552472225659E-2</c:v>
                </c:pt>
                <c:pt idx="4422">
                  <c:v>1.6542024434337839E-2</c:v>
                </c:pt>
                <c:pt idx="4423">
                  <c:v>1.6542496136956551E-2</c:v>
                </c:pt>
                <c:pt idx="4424">
                  <c:v>1.6542967580224523E-2</c:v>
                </c:pt>
                <c:pt idx="4425">
                  <c:v>1.6543438764284397E-2</c:v>
                </c:pt>
                <c:pt idx="4426">
                  <c:v>1.6543909689278744E-2</c:v>
                </c:pt>
                <c:pt idx="4427">
                  <c:v>1.6544380355350049E-2</c:v>
                </c:pt>
                <c:pt idx="4428">
                  <c:v>1.6544850762640718E-2</c:v>
                </c:pt>
                <c:pt idx="4429">
                  <c:v>1.6545320911293088E-2</c:v>
                </c:pt>
                <c:pt idx="4430">
                  <c:v>1.6545790801449415E-2</c:v>
                </c:pt>
                <c:pt idx="4431">
                  <c:v>1.6546260433251865E-2</c:v>
                </c:pt>
                <c:pt idx="4432">
                  <c:v>1.6546729806842533E-2</c:v>
                </c:pt>
                <c:pt idx="4433">
                  <c:v>1.6547198922363442E-2</c:v>
                </c:pt>
                <c:pt idx="4434">
                  <c:v>1.6547667779956528E-2</c:v>
                </c:pt>
                <c:pt idx="4435">
                  <c:v>1.6548136379763653E-2</c:v>
                </c:pt>
                <c:pt idx="4436">
                  <c:v>1.65486047219266E-2</c:v>
                </c:pt>
                <c:pt idx="4437">
                  <c:v>1.6549072806587076E-2</c:v>
                </c:pt>
                <c:pt idx="4438">
                  <c:v>1.6549540633886702E-2</c:v>
                </c:pt>
                <c:pt idx="4439">
                  <c:v>1.6550008203967029E-2</c:v>
                </c:pt>
                <c:pt idx="4440">
                  <c:v>1.6550475516969528E-2</c:v>
                </c:pt>
                <c:pt idx="4441">
                  <c:v>1.6550942573035594E-2</c:v>
                </c:pt>
                <c:pt idx="4442">
                  <c:v>1.6551409372306536E-2</c:v>
                </c:pt>
                <c:pt idx="4443">
                  <c:v>1.6551875914923596E-2</c:v>
                </c:pt>
                <c:pt idx="4444">
                  <c:v>1.6552342201027928E-2</c:v>
                </c:pt>
                <c:pt idx="4445">
                  <c:v>1.6552808230760618E-2</c:v>
                </c:pt>
                <c:pt idx="4446">
                  <c:v>1.6553274004262666E-2</c:v>
                </c:pt>
                <c:pt idx="4447">
                  <c:v>1.6553739521675E-2</c:v>
                </c:pt>
                <c:pt idx="4448">
                  <c:v>1.6554204783138467E-2</c:v>
                </c:pt>
                <c:pt idx="4449">
                  <c:v>1.655466978879384E-2</c:v>
                </c:pt>
                <c:pt idx="4450">
                  <c:v>1.6555134538781803E-2</c:v>
                </c:pt>
                <c:pt idx="4451">
                  <c:v>1.6555599033242985E-2</c:v>
                </c:pt>
                <c:pt idx="4452">
                  <c:v>1.6556063272317907E-2</c:v>
                </c:pt>
                <c:pt idx="4453">
                  <c:v>1.6556527256147046E-2</c:v>
                </c:pt>
                <c:pt idx="4454">
                  <c:v>1.6556990984870776E-2</c:v>
                </c:pt>
                <c:pt idx="4455">
                  <c:v>1.6557454458629408E-2</c:v>
                </c:pt>
                <c:pt idx="4456">
                  <c:v>1.6557917677563164E-2</c:v>
                </c:pt>
                <c:pt idx="4457">
                  <c:v>1.6558380641812198E-2</c:v>
                </c:pt>
                <c:pt idx="4458">
                  <c:v>1.6558843351516587E-2</c:v>
                </c:pt>
                <c:pt idx="4459">
                  <c:v>1.6559305806816318E-2</c:v>
                </c:pt>
                <c:pt idx="4460">
                  <c:v>1.6559768007851323E-2</c:v>
                </c:pt>
                <c:pt idx="4461">
                  <c:v>1.6560229954761436E-2</c:v>
                </c:pt>
                <c:pt idx="4462">
                  <c:v>1.6560691647686428E-2</c:v>
                </c:pt>
                <c:pt idx="4463">
                  <c:v>1.6561153086765978E-2</c:v>
                </c:pt>
                <c:pt idx="4464">
                  <c:v>1.6561614272139712E-2</c:v>
                </c:pt>
                <c:pt idx="4465">
                  <c:v>1.656207520394715E-2</c:v>
                </c:pt>
                <c:pt idx="4466">
                  <c:v>1.6562535882327759E-2</c:v>
                </c:pt>
                <c:pt idx="4467">
                  <c:v>1.6562996307420919E-2</c:v>
                </c:pt>
                <c:pt idx="4468">
                  <c:v>1.6563456479365926E-2</c:v>
                </c:pt>
                <c:pt idx="4469">
                  <c:v>1.6563916398302018E-2</c:v>
                </c:pt>
                <c:pt idx="4470">
                  <c:v>1.6564376064368336E-2</c:v>
                </c:pt>
                <c:pt idx="4471">
                  <c:v>1.656483547770396E-2</c:v>
                </c:pt>
                <c:pt idx="4472">
                  <c:v>1.656529463844789E-2</c:v>
                </c:pt>
                <c:pt idx="4473">
                  <c:v>1.6565753546739035E-2</c:v>
                </c:pt>
                <c:pt idx="4474">
                  <c:v>1.656621220271625E-2</c:v>
                </c:pt>
                <c:pt idx="4475">
                  <c:v>1.6566670606518303E-2</c:v>
                </c:pt>
                <c:pt idx="4476">
                  <c:v>1.6567128758283874E-2</c:v>
                </c:pt>
                <c:pt idx="4477">
                  <c:v>1.6567586658151588E-2</c:v>
                </c:pt>
                <c:pt idx="4478">
                  <c:v>1.6568044306259983E-2</c:v>
                </c:pt>
                <c:pt idx="4479">
                  <c:v>1.6568501702747516E-2</c:v>
                </c:pt>
                <c:pt idx="4480">
                  <c:v>1.6568958847752575E-2</c:v>
                </c:pt>
                <c:pt idx="4481">
                  <c:v>1.6569415741413469E-2</c:v>
                </c:pt>
                <c:pt idx="4482">
                  <c:v>1.6569872383868433E-2</c:v>
                </c:pt>
                <c:pt idx="4483">
                  <c:v>1.6570328775255622E-2</c:v>
                </c:pt>
                <c:pt idx="4484">
                  <c:v>1.6570784915713118E-2</c:v>
                </c:pt>
                <c:pt idx="4485">
                  <c:v>1.6571240805378931E-2</c:v>
                </c:pt>
                <c:pt idx="4486">
                  <c:v>1.6571696444390979E-2</c:v>
                </c:pt>
                <c:pt idx="4487">
                  <c:v>1.6572151832887121E-2</c:v>
                </c:pt>
                <c:pt idx="4488">
                  <c:v>1.6572606971005138E-2</c:v>
                </c:pt>
                <c:pt idx="4489">
                  <c:v>1.6573061858882729E-2</c:v>
                </c:pt>
                <c:pt idx="4490">
                  <c:v>1.6573516496657514E-2</c:v>
                </c:pt>
                <c:pt idx="4491">
                  <c:v>1.6573970884467045E-2</c:v>
                </c:pt>
                <c:pt idx="4492">
                  <c:v>1.65744250224488E-2</c:v>
                </c:pt>
                <c:pt idx="4493">
                  <c:v>1.6574878910740172E-2</c:v>
                </c:pt>
                <c:pt idx="4494">
                  <c:v>1.6575332549478485E-2</c:v>
                </c:pt>
                <c:pt idx="4495">
                  <c:v>1.6575785938800984E-2</c:v>
                </c:pt>
                <c:pt idx="4496">
                  <c:v>1.6576239078844843E-2</c:v>
                </c:pt>
                <c:pt idx="4497">
                  <c:v>1.6576691969747155E-2</c:v>
                </c:pt>
                <c:pt idx="4498">
                  <c:v>1.6577144611644945E-2</c:v>
                </c:pt>
                <c:pt idx="4499">
                  <c:v>1.6577597004675149E-2</c:v>
                </c:pt>
                <c:pt idx="4500">
                  <c:v>1.6578049148974643E-2</c:v>
                </c:pt>
                <c:pt idx="4501">
                  <c:v>1.6578501044680213E-2</c:v>
                </c:pt>
                <c:pt idx="4502">
                  <c:v>1.6578952691928588E-2</c:v>
                </c:pt>
                <c:pt idx="4503">
                  <c:v>1.6579404090856401E-2</c:v>
                </c:pt>
                <c:pt idx="4504">
                  <c:v>1.6579855241600223E-2</c:v>
                </c:pt>
                <c:pt idx="4505">
                  <c:v>1.658030614429655E-2</c:v>
                </c:pt>
                <c:pt idx="4506">
                  <c:v>1.6580756799081796E-2</c:v>
                </c:pt>
                <c:pt idx="4507">
                  <c:v>1.6581207206092304E-2</c:v>
                </c:pt>
                <c:pt idx="4508">
                  <c:v>1.6581657365464336E-2</c:v>
                </c:pt>
                <c:pt idx="4509">
                  <c:v>1.6582107277334088E-2</c:v>
                </c:pt>
                <c:pt idx="4510">
                  <c:v>1.6582556941837683E-2</c:v>
                </c:pt>
                <c:pt idx="4511">
                  <c:v>1.6583006359111155E-2</c:v>
                </c:pt>
                <c:pt idx="4512">
                  <c:v>1.658345552929047E-2</c:v>
                </c:pt>
                <c:pt idx="4513">
                  <c:v>1.6583904452511525E-2</c:v>
                </c:pt>
                <c:pt idx="4514">
                  <c:v>1.6584353128910136E-2</c:v>
                </c:pt>
                <c:pt idx="4515">
                  <c:v>1.6584801558622044E-2</c:v>
                </c:pt>
                <c:pt idx="4516">
                  <c:v>1.6585249741782916E-2</c:v>
                </c:pt>
                <c:pt idx="4517">
                  <c:v>1.6585697678528348E-2</c:v>
                </c:pt>
                <c:pt idx="4518">
                  <c:v>1.6586145368993856E-2</c:v>
                </c:pt>
                <c:pt idx="4519">
                  <c:v>1.6586592813314881E-2</c:v>
                </c:pt>
                <c:pt idx="4520">
                  <c:v>1.6587040011626801E-2</c:v>
                </c:pt>
                <c:pt idx="4521">
                  <c:v>1.6587486964064903E-2</c:v>
                </c:pt>
                <c:pt idx="4522">
                  <c:v>1.6587933670764405E-2</c:v>
                </c:pt>
                <c:pt idx="4523">
                  <c:v>1.6588380131860453E-2</c:v>
                </c:pt>
                <c:pt idx="4524">
                  <c:v>1.6588826347488126E-2</c:v>
                </c:pt>
                <c:pt idx="4525">
                  <c:v>1.6589272317782414E-2</c:v>
                </c:pt>
                <c:pt idx="4526">
                  <c:v>1.6589718042878242E-2</c:v>
                </c:pt>
                <c:pt idx="4527">
                  <c:v>1.6590163522910453E-2</c:v>
                </c:pt>
                <c:pt idx="4528">
                  <c:v>1.6590608758013829E-2</c:v>
                </c:pt>
                <c:pt idx="4529">
                  <c:v>1.6591053748323061E-2</c:v>
                </c:pt>
                <c:pt idx="4530">
                  <c:v>1.6591498493972779E-2</c:v>
                </c:pt>
                <c:pt idx="4531">
                  <c:v>1.6591942995097531E-2</c:v>
                </c:pt>
                <c:pt idx="4532">
                  <c:v>1.6592387251831795E-2</c:v>
                </c:pt>
                <c:pt idx="4533">
                  <c:v>1.6592831264309976E-2</c:v>
                </c:pt>
                <c:pt idx="4534">
                  <c:v>1.6593275032666398E-2</c:v>
                </c:pt>
                <c:pt idx="4535">
                  <c:v>1.6593718557035324E-2</c:v>
                </c:pt>
                <c:pt idx="4536">
                  <c:v>1.6594161837550928E-2</c:v>
                </c:pt>
                <c:pt idx="4537">
                  <c:v>1.6594604874347316E-2</c:v>
                </c:pt>
                <c:pt idx="4538">
                  <c:v>1.6595047667558527E-2</c:v>
                </c:pt>
                <c:pt idx="4539">
                  <c:v>1.6595490217318518E-2</c:v>
                </c:pt>
                <c:pt idx="4540">
                  <c:v>1.6595932523761174E-2</c:v>
                </c:pt>
                <c:pt idx="4541">
                  <c:v>1.6596374587020304E-2</c:v>
                </c:pt>
                <c:pt idx="4542">
                  <c:v>1.6596816407229653E-2</c:v>
                </c:pt>
                <c:pt idx="4543">
                  <c:v>1.6597257984522881E-2</c:v>
                </c:pt>
                <c:pt idx="4544">
                  <c:v>1.6597699319033578E-2</c:v>
                </c:pt>
                <c:pt idx="4545">
                  <c:v>1.659814041089526E-2</c:v>
                </c:pt>
                <c:pt idx="4546">
                  <c:v>1.6598581260241378E-2</c:v>
                </c:pt>
                <c:pt idx="4547">
                  <c:v>1.6599021867205292E-2</c:v>
                </c:pt>
                <c:pt idx="4548">
                  <c:v>1.6599462231920308E-2</c:v>
                </c:pt>
                <c:pt idx="4549">
                  <c:v>1.6599902354519646E-2</c:v>
                </c:pt>
                <c:pt idx="4550">
                  <c:v>1.6600342235136456E-2</c:v>
                </c:pt>
                <c:pt idx="4551">
                  <c:v>1.6600781873903809E-2</c:v>
                </c:pt>
                <c:pt idx="4552">
                  <c:v>1.660122127095472E-2</c:v>
                </c:pt>
                <c:pt idx="4553">
                  <c:v>1.660166042642211E-2</c:v>
                </c:pt>
                <c:pt idx="4554">
                  <c:v>1.6602099340438839E-2</c:v>
                </c:pt>
                <c:pt idx="4555">
                  <c:v>1.6602538013137692E-2</c:v>
                </c:pt>
                <c:pt idx="4556">
                  <c:v>1.6602976444651373E-2</c:v>
                </c:pt>
                <c:pt idx="4557">
                  <c:v>1.6603414635112529E-2</c:v>
                </c:pt>
                <c:pt idx="4558">
                  <c:v>1.660385258465372E-2</c:v>
                </c:pt>
                <c:pt idx="4559">
                  <c:v>1.6604290293407438E-2</c:v>
                </c:pt>
                <c:pt idx="4560">
                  <c:v>1.6604727761506101E-2</c:v>
                </c:pt>
                <c:pt idx="4561">
                  <c:v>1.6605164989082051E-2</c:v>
                </c:pt>
                <c:pt idx="4562">
                  <c:v>1.6605601976267568E-2</c:v>
                </c:pt>
                <c:pt idx="4563">
                  <c:v>1.6606038723194848E-2</c:v>
                </c:pt>
                <c:pt idx="4564">
                  <c:v>1.6606475229996014E-2</c:v>
                </c:pt>
                <c:pt idx="4565">
                  <c:v>1.6606911496803128E-2</c:v>
                </c:pt>
                <c:pt idx="4566">
                  <c:v>1.6607347523748171E-2</c:v>
                </c:pt>
                <c:pt idx="4567">
                  <c:v>1.6607783310963044E-2</c:v>
                </c:pt>
                <c:pt idx="4568">
                  <c:v>1.660821885857959E-2</c:v>
                </c:pt>
                <c:pt idx="4569">
                  <c:v>1.6608654166729572E-2</c:v>
                </c:pt>
                <c:pt idx="4570">
                  <c:v>1.6609089235544681E-2</c:v>
                </c:pt>
                <c:pt idx="4571">
                  <c:v>1.6609524065156533E-2</c:v>
                </c:pt>
                <c:pt idx="4572">
                  <c:v>1.6609958655696675E-2</c:v>
                </c:pt>
                <c:pt idx="4573">
                  <c:v>1.6610393007296585E-2</c:v>
                </c:pt>
                <c:pt idx="4574">
                  <c:v>1.661082712008766E-2</c:v>
                </c:pt>
                <c:pt idx="4575">
                  <c:v>1.6611260994201224E-2</c:v>
                </c:pt>
                <c:pt idx="4576">
                  <c:v>1.6611694629768543E-2</c:v>
                </c:pt>
                <c:pt idx="4577">
                  <c:v>1.6612128026920799E-2</c:v>
                </c:pt>
                <c:pt idx="4578">
                  <c:v>1.6612561185789101E-2</c:v>
                </c:pt>
                <c:pt idx="4579">
                  <c:v>1.6612994106504488E-2</c:v>
                </c:pt>
                <c:pt idx="4580">
                  <c:v>1.6613426789197933E-2</c:v>
                </c:pt>
                <c:pt idx="4581">
                  <c:v>1.6613859234000324E-2</c:v>
                </c:pt>
                <c:pt idx="4582">
                  <c:v>1.6614291441042497E-2</c:v>
                </c:pt>
                <c:pt idx="4583">
                  <c:v>1.6614723410455189E-2</c:v>
                </c:pt>
                <c:pt idx="4584">
                  <c:v>1.6615155142369092E-2</c:v>
                </c:pt>
                <c:pt idx="4585">
                  <c:v>1.66155866369148E-2</c:v>
                </c:pt>
                <c:pt idx="4586">
                  <c:v>1.6616017894222859E-2</c:v>
                </c:pt>
                <c:pt idx="4587">
                  <c:v>1.661644891442373E-2</c:v>
                </c:pt>
                <c:pt idx="4588">
                  <c:v>1.6616879697647809E-2</c:v>
                </c:pt>
                <c:pt idx="4589">
                  <c:v>1.6617310244025404E-2</c:v>
                </c:pt>
                <c:pt idx="4590">
                  <c:v>1.6617740553686776E-2</c:v>
                </c:pt>
                <c:pt idx="4591">
                  <c:v>1.6618170626762095E-2</c:v>
                </c:pt>
                <c:pt idx="4592">
                  <c:v>1.6618600463381469E-2</c:v>
                </c:pt>
                <c:pt idx="4593">
                  <c:v>1.6619030063674926E-2</c:v>
                </c:pt>
                <c:pt idx="4594">
                  <c:v>1.6619459427772435E-2</c:v>
                </c:pt>
                <c:pt idx="4595">
                  <c:v>1.6619888555803881E-2</c:v>
                </c:pt>
                <c:pt idx="4596">
                  <c:v>1.6620317447899085E-2</c:v>
                </c:pt>
                <c:pt idx="4597">
                  <c:v>1.6620746104187793E-2</c:v>
                </c:pt>
                <c:pt idx="4598">
                  <c:v>1.6621174524799675E-2</c:v>
                </c:pt>
                <c:pt idx="4599">
                  <c:v>1.6621602709864351E-2</c:v>
                </c:pt>
                <c:pt idx="4600">
                  <c:v>1.6622030659511334E-2</c:v>
                </c:pt>
                <c:pt idx="4601">
                  <c:v>1.6622458373870105E-2</c:v>
                </c:pt>
                <c:pt idx="4602">
                  <c:v>1.6622885853070039E-2</c:v>
                </c:pt>
                <c:pt idx="4603">
                  <c:v>1.6623313097240459E-2</c:v>
                </c:pt>
                <c:pt idx="4604">
                  <c:v>1.6623740106510618E-2</c:v>
                </c:pt>
                <c:pt idx="4605">
                  <c:v>1.6624166881009692E-2</c:v>
                </c:pt>
                <c:pt idx="4606">
                  <c:v>1.6624593420866779E-2</c:v>
                </c:pt>
                <c:pt idx="4607">
                  <c:v>1.6625019726210919E-2</c:v>
                </c:pt>
                <c:pt idx="4608">
                  <c:v>1.6625445797171075E-2</c:v>
                </c:pt>
                <c:pt idx="4609">
                  <c:v>1.6625871633876139E-2</c:v>
                </c:pt>
                <c:pt idx="4610">
                  <c:v>1.6626297236454937E-2</c:v>
                </c:pt>
                <c:pt idx="4611">
                  <c:v>1.6626722605036209E-2</c:v>
                </c:pt>
                <c:pt idx="4612">
                  <c:v>1.6627147739748643E-2</c:v>
                </c:pt>
                <c:pt idx="4613">
                  <c:v>1.6627572640720845E-2</c:v>
                </c:pt>
                <c:pt idx="4614">
                  <c:v>1.6627997308081351E-2</c:v>
                </c:pt>
                <c:pt idx="4615">
                  <c:v>1.6628421741958638E-2</c:v>
                </c:pt>
                <c:pt idx="4616">
                  <c:v>1.6628845942481089E-2</c:v>
                </c:pt>
                <c:pt idx="4617">
                  <c:v>1.6629269909777034E-2</c:v>
                </c:pt>
                <c:pt idx="4618">
                  <c:v>1.6629693643974736E-2</c:v>
                </c:pt>
                <c:pt idx="4619">
                  <c:v>1.6630117145202367E-2</c:v>
                </c:pt>
                <c:pt idx="4620">
                  <c:v>1.6630540413588052E-2</c:v>
                </c:pt>
                <c:pt idx="4621">
                  <c:v>1.6630963449259826E-2</c:v>
                </c:pt>
                <c:pt idx="4622">
                  <c:v>1.6631386252345667E-2</c:v>
                </c:pt>
                <c:pt idx="4623">
                  <c:v>1.6631808822973479E-2</c:v>
                </c:pt>
                <c:pt idx="4624">
                  <c:v>1.6632231161271088E-2</c:v>
                </c:pt>
                <c:pt idx="4625">
                  <c:v>1.6632653267366258E-2</c:v>
                </c:pt>
                <c:pt idx="4626">
                  <c:v>1.6633075141386681E-2</c:v>
                </c:pt>
                <c:pt idx="4627">
                  <c:v>1.6633496783459979E-2</c:v>
                </c:pt>
                <c:pt idx="4628">
                  <c:v>1.6633918193713699E-2</c:v>
                </c:pt>
                <c:pt idx="4629">
                  <c:v>1.6634339372275327E-2</c:v>
                </c:pt>
                <c:pt idx="4630">
                  <c:v>1.663476031927227E-2</c:v>
                </c:pt>
                <c:pt idx="4631">
                  <c:v>1.6635181034831865E-2</c:v>
                </c:pt>
                <c:pt idx="4632">
                  <c:v>1.6635601519081392E-2</c:v>
                </c:pt>
                <c:pt idx="4633">
                  <c:v>1.6636021772148037E-2</c:v>
                </c:pt>
                <c:pt idx="4634">
                  <c:v>1.6636441794158942E-2</c:v>
                </c:pt>
                <c:pt idx="4635">
                  <c:v>1.663686158524116E-2</c:v>
                </c:pt>
                <c:pt idx="4636">
                  <c:v>1.6637281145521689E-2</c:v>
                </c:pt>
                <c:pt idx="4637">
                  <c:v>1.6637700475127439E-2</c:v>
                </c:pt>
                <c:pt idx="4638">
                  <c:v>1.6638119574185265E-2</c:v>
                </c:pt>
                <c:pt idx="4639">
                  <c:v>1.6638538442821947E-2</c:v>
                </c:pt>
                <c:pt idx="4640">
                  <c:v>1.6638957081164196E-2</c:v>
                </c:pt>
                <c:pt idx="4641">
                  <c:v>1.6639375489338654E-2</c:v>
                </c:pt>
                <c:pt idx="4642">
                  <c:v>1.6639793667471887E-2</c:v>
                </c:pt>
                <c:pt idx="4643">
                  <c:v>1.6640211615690403E-2</c:v>
                </c:pt>
                <c:pt idx="4644">
                  <c:v>1.6640629334120631E-2</c:v>
                </c:pt>
                <c:pt idx="4645">
                  <c:v>1.6641046822888934E-2</c:v>
                </c:pt>
                <c:pt idx="4646">
                  <c:v>1.6641464082121599E-2</c:v>
                </c:pt>
                <c:pt idx="4647">
                  <c:v>1.6641881111944857E-2</c:v>
                </c:pt>
                <c:pt idx="4648">
                  <c:v>1.6642297912484859E-2</c:v>
                </c:pt>
                <c:pt idx="4649">
                  <c:v>1.6642714483867688E-2</c:v>
                </c:pt>
                <c:pt idx="4650">
                  <c:v>1.6643130826219363E-2</c:v>
                </c:pt>
                <c:pt idx="4651">
                  <c:v>1.6643546939665819E-2</c:v>
                </c:pt>
                <c:pt idx="4652">
                  <c:v>1.664396282433294E-2</c:v>
                </c:pt>
                <c:pt idx="4653">
                  <c:v>1.6644378480346535E-2</c:v>
                </c:pt>
                <c:pt idx="4654">
                  <c:v>1.6644793907832335E-2</c:v>
                </c:pt>
                <c:pt idx="4655">
                  <c:v>1.6645209106916012E-2</c:v>
                </c:pt>
                <c:pt idx="4656">
                  <c:v>1.6645624077723166E-2</c:v>
                </c:pt>
                <c:pt idx="4657">
                  <c:v>1.6646038820379325E-2</c:v>
                </c:pt>
                <c:pt idx="4658">
                  <c:v>1.6646453335009949E-2</c:v>
                </c:pt>
                <c:pt idx="4659">
                  <c:v>1.6646867621740429E-2</c:v>
                </c:pt>
                <c:pt idx="4660">
                  <c:v>1.664728168069609E-2</c:v>
                </c:pt>
                <c:pt idx="4661">
                  <c:v>1.6647695512002188E-2</c:v>
                </c:pt>
                <c:pt idx="4662">
                  <c:v>1.6648109115783905E-2</c:v>
                </c:pt>
                <c:pt idx="4663">
                  <c:v>1.6648522492166355E-2</c:v>
                </c:pt>
                <c:pt idx="4664">
                  <c:v>1.6648935641274586E-2</c:v>
                </c:pt>
                <c:pt idx="4665">
                  <c:v>1.6649348563233576E-2</c:v>
                </c:pt>
                <c:pt idx="4666">
                  <c:v>1.6649761258168239E-2</c:v>
                </c:pt>
                <c:pt idx="4667">
                  <c:v>1.6650173726203414E-2</c:v>
                </c:pt>
                <c:pt idx="4668">
                  <c:v>1.6650585967463868E-2</c:v>
                </c:pt>
                <c:pt idx="4669">
                  <c:v>1.6650997982074308E-2</c:v>
                </c:pt>
                <c:pt idx="4670">
                  <c:v>1.6651409770159366E-2</c:v>
                </c:pt>
                <c:pt idx="4671">
                  <c:v>1.6651821331843612E-2</c:v>
                </c:pt>
                <c:pt idx="4672">
                  <c:v>1.6652232667251538E-2</c:v>
                </c:pt>
                <c:pt idx="4673">
                  <c:v>1.6652643776507579E-2</c:v>
                </c:pt>
                <c:pt idx="4674">
                  <c:v>1.6653054659736093E-2</c:v>
                </c:pt>
                <c:pt idx="4675">
                  <c:v>1.6653465317061369E-2</c:v>
                </c:pt>
                <c:pt idx="4676">
                  <c:v>1.6653875748607636E-2</c:v>
                </c:pt>
                <c:pt idx="4677">
                  <c:v>1.6654285954499044E-2</c:v>
                </c:pt>
                <c:pt idx="4678">
                  <c:v>1.665469593485968E-2</c:v>
                </c:pt>
                <c:pt idx="4679">
                  <c:v>1.6655105689813567E-2</c:v>
                </c:pt>
                <c:pt idx="4680">
                  <c:v>1.6655515219484648E-2</c:v>
                </c:pt>
                <c:pt idx="4681">
                  <c:v>1.6655924523996814E-2</c:v>
                </c:pt>
                <c:pt idx="4682">
                  <c:v>1.6656333603473874E-2</c:v>
                </c:pt>
                <c:pt idx="4683">
                  <c:v>1.6656742458039567E-2</c:v>
                </c:pt>
                <c:pt idx="4684">
                  <c:v>1.6657151087817585E-2</c:v>
                </c:pt>
                <c:pt idx="4685">
                  <c:v>1.6657559492931524E-2</c:v>
                </c:pt>
                <c:pt idx="4686">
                  <c:v>1.6657967673504935E-2</c:v>
                </c:pt>
                <c:pt idx="4687">
                  <c:v>1.6658375629661284E-2</c:v>
                </c:pt>
                <c:pt idx="4688">
                  <c:v>1.6658783361523977E-2</c:v>
                </c:pt>
                <c:pt idx="4689">
                  <c:v>1.6659190869216363E-2</c:v>
                </c:pt>
                <c:pt idx="4690">
                  <c:v>1.6659598152861697E-2</c:v>
                </c:pt>
                <c:pt idx="4691">
                  <c:v>1.6660005212583186E-2</c:v>
                </c:pt>
                <c:pt idx="4692">
                  <c:v>1.6660412048503964E-2</c:v>
                </c:pt>
                <c:pt idx="4693">
                  <c:v>1.66608186607471E-2</c:v>
                </c:pt>
                <c:pt idx="4694">
                  <c:v>1.6661225049435589E-2</c:v>
                </c:pt>
                <c:pt idx="4695">
                  <c:v>1.6661631214692364E-2</c:v>
                </c:pt>
                <c:pt idx="4696">
                  <c:v>1.6662037156640285E-2</c:v>
                </c:pt>
                <c:pt idx="4697">
                  <c:v>1.666244287540215E-2</c:v>
                </c:pt>
                <c:pt idx="4698">
                  <c:v>1.6662848371100682E-2</c:v>
                </c:pt>
                <c:pt idx="4699">
                  <c:v>1.6663253643858549E-2</c:v>
                </c:pt>
                <c:pt idx="4700">
                  <c:v>1.6663658693798343E-2</c:v>
                </c:pt>
                <c:pt idx="4701">
                  <c:v>1.666406352104258E-2</c:v>
                </c:pt>
                <c:pt idx="4702">
                  <c:v>1.6664468125713729E-2</c:v>
                </c:pt>
                <c:pt idx="4703">
                  <c:v>1.6664872507934168E-2</c:v>
                </c:pt>
                <c:pt idx="4704">
                  <c:v>1.6665276667826235E-2</c:v>
                </c:pt>
                <c:pt idx="4705">
                  <c:v>1.6665680605512174E-2</c:v>
                </c:pt>
                <c:pt idx="4706">
                  <c:v>1.6666084321114182E-2</c:v>
                </c:pt>
                <c:pt idx="4707">
                  <c:v>1.6666487814754372E-2</c:v>
                </c:pt>
                <c:pt idx="4708">
                  <c:v>1.6666891086554801E-2</c:v>
                </c:pt>
                <c:pt idx="4709">
                  <c:v>1.6667294136637461E-2</c:v>
                </c:pt>
                <c:pt idx="4710">
                  <c:v>1.6667696965124264E-2</c:v>
                </c:pt>
                <c:pt idx="4711">
                  <c:v>1.6668099572137069E-2</c:v>
                </c:pt>
                <c:pt idx="4712">
                  <c:v>1.6668501957797656E-2</c:v>
                </c:pt>
                <c:pt idx="4713">
                  <c:v>1.6668904122227747E-2</c:v>
                </c:pt>
                <c:pt idx="4714">
                  <c:v>1.6669306065548992E-2</c:v>
                </c:pt>
                <c:pt idx="4715">
                  <c:v>1.6669707787882973E-2</c:v>
                </c:pt>
                <c:pt idx="4716">
                  <c:v>1.6670109289351216E-2</c:v>
                </c:pt>
                <c:pt idx="4717">
                  <c:v>1.667051057007516E-2</c:v>
                </c:pt>
                <c:pt idx="4718">
                  <c:v>1.6670911630176199E-2</c:v>
                </c:pt>
                <c:pt idx="4719">
                  <c:v>1.6671312469775643E-2</c:v>
                </c:pt>
                <c:pt idx="4720">
                  <c:v>1.6671713088994747E-2</c:v>
                </c:pt>
                <c:pt idx="4721">
                  <c:v>1.6672113487954693E-2</c:v>
                </c:pt>
                <c:pt idx="4722">
                  <c:v>1.6672513666776599E-2</c:v>
                </c:pt>
                <c:pt idx="4723">
                  <c:v>1.6672913625581508E-2</c:v>
                </c:pt>
                <c:pt idx="4724">
                  <c:v>1.6673313364490416E-2</c:v>
                </c:pt>
                <c:pt idx="4725">
                  <c:v>1.6673712883624226E-2</c:v>
                </c:pt>
                <c:pt idx="4726">
                  <c:v>1.6674112183103801E-2</c:v>
                </c:pt>
                <c:pt idx="4727">
                  <c:v>1.6674511263049918E-2</c:v>
                </c:pt>
                <c:pt idx="4728">
                  <c:v>1.6674910123583294E-2</c:v>
                </c:pt>
                <c:pt idx="4729">
                  <c:v>1.6675308764824585E-2</c:v>
                </c:pt>
                <c:pt idx="4730">
                  <c:v>1.6675707186894373E-2</c:v>
                </c:pt>
                <c:pt idx="4731">
                  <c:v>1.6676105389913171E-2</c:v>
                </c:pt>
                <c:pt idx="4732">
                  <c:v>1.667650337400144E-2</c:v>
                </c:pt>
                <c:pt idx="4733">
                  <c:v>1.6676901139279561E-2</c:v>
                </c:pt>
                <c:pt idx="4734">
                  <c:v>1.6677298685867849E-2</c:v>
                </c:pt>
                <c:pt idx="4735">
                  <c:v>1.6677696013886568E-2</c:v>
                </c:pt>
                <c:pt idx="4736">
                  <c:v>1.6678093123455893E-2</c:v>
                </c:pt>
                <c:pt idx="4737">
                  <c:v>1.6678490014695957E-2</c:v>
                </c:pt>
                <c:pt idx="4738">
                  <c:v>1.6678886687726803E-2</c:v>
                </c:pt>
                <c:pt idx="4739">
                  <c:v>1.6679283142668422E-2</c:v>
                </c:pt>
                <c:pt idx="4740">
                  <c:v>1.6679679379640742E-2</c:v>
                </c:pt>
                <c:pt idx="4741">
                  <c:v>1.6680075398763618E-2</c:v>
                </c:pt>
                <c:pt idx="4742">
                  <c:v>1.6680471200156838E-2</c:v>
                </c:pt>
                <c:pt idx="4743">
                  <c:v>1.6680866783940131E-2</c:v>
                </c:pt>
                <c:pt idx="4744">
                  <c:v>1.6681262150233151E-2</c:v>
                </c:pt>
                <c:pt idx="4745">
                  <c:v>1.6681657299155491E-2</c:v>
                </c:pt>
                <c:pt idx="4746">
                  <c:v>1.668205223082668E-2</c:v>
                </c:pt>
                <c:pt idx="4747">
                  <c:v>1.6682446945366181E-2</c:v>
                </c:pt>
                <c:pt idx="4748">
                  <c:v>1.6682841442893389E-2</c:v>
                </c:pt>
                <c:pt idx="4749">
                  <c:v>1.6683235723527628E-2</c:v>
                </c:pt>
                <c:pt idx="4750">
                  <c:v>1.668362978738817E-2</c:v>
                </c:pt>
                <c:pt idx="4751">
                  <c:v>1.668402363459421E-2</c:v>
                </c:pt>
                <c:pt idx="4752">
                  <c:v>1.668441726526488E-2</c:v>
                </c:pt>
                <c:pt idx="4753">
                  <c:v>1.6684810679519251E-2</c:v>
                </c:pt>
                <c:pt idx="4754">
                  <c:v>1.668520387747632E-2</c:v>
                </c:pt>
                <c:pt idx="4755">
                  <c:v>1.6685596859255029E-2</c:v>
                </c:pt>
                <c:pt idx="4756">
                  <c:v>1.6685989624974244E-2</c:v>
                </c:pt>
                <c:pt idx="4757">
                  <c:v>1.6686382174752771E-2</c:v>
                </c:pt>
                <c:pt idx="4758">
                  <c:v>1.668677450870935E-2</c:v>
                </c:pt>
                <c:pt idx="4759">
                  <c:v>1.6687166626962666E-2</c:v>
                </c:pt>
                <c:pt idx="4760">
                  <c:v>1.6687558529631309E-2</c:v>
                </c:pt>
                <c:pt idx="4761">
                  <c:v>1.6687950216833843E-2</c:v>
                </c:pt>
                <c:pt idx="4762">
                  <c:v>1.6688341688688733E-2</c:v>
                </c:pt>
                <c:pt idx="4763">
                  <c:v>1.6688732945314394E-2</c:v>
                </c:pt>
                <c:pt idx="4764">
                  <c:v>1.6689123986829188E-2</c:v>
                </c:pt>
                <c:pt idx="4765">
                  <c:v>1.6689514813351382E-2</c:v>
                </c:pt>
                <c:pt idx="4766">
                  <c:v>1.66899054249992E-2</c:v>
                </c:pt>
                <c:pt idx="4767">
                  <c:v>1.6690295821890799E-2</c:v>
                </c:pt>
                <c:pt idx="4768">
                  <c:v>1.6690686004144265E-2</c:v>
                </c:pt>
                <c:pt idx="4769">
                  <c:v>1.6691075971877623E-2</c:v>
                </c:pt>
                <c:pt idx="4770">
                  <c:v>1.6691465725208823E-2</c:v>
                </c:pt>
                <c:pt idx="4771">
                  <c:v>1.6691855264255769E-2</c:v>
                </c:pt>
                <c:pt idx="4772">
                  <c:v>1.6692244589136287E-2</c:v>
                </c:pt>
                <c:pt idx="4773">
                  <c:v>1.6692633699968137E-2</c:v>
                </c:pt>
                <c:pt idx="4774">
                  <c:v>1.6693022596869021E-2</c:v>
                </c:pt>
                <c:pt idx="4775">
                  <c:v>1.669341127995657E-2</c:v>
                </c:pt>
                <c:pt idx="4776">
                  <c:v>1.6693799749348353E-2</c:v>
                </c:pt>
                <c:pt idx="4777">
                  <c:v>1.6694188005161884E-2</c:v>
                </c:pt>
                <c:pt idx="4778">
                  <c:v>1.6694576047514589E-2</c:v>
                </c:pt>
                <c:pt idx="4779">
                  <c:v>1.6694963876523857E-2</c:v>
                </c:pt>
                <c:pt idx="4780">
                  <c:v>1.6695351492306987E-2</c:v>
                </c:pt>
                <c:pt idx="4781">
                  <c:v>1.6695738894981233E-2</c:v>
                </c:pt>
                <c:pt idx="4782">
                  <c:v>1.6696126084663775E-2</c:v>
                </c:pt>
                <c:pt idx="4783">
                  <c:v>1.669651306147173E-2</c:v>
                </c:pt>
                <c:pt idx="4784">
                  <c:v>1.6696899825522152E-2</c:v>
                </c:pt>
                <c:pt idx="4785">
                  <c:v>1.6697286376932026E-2</c:v>
                </c:pt>
                <c:pt idx="4786">
                  <c:v>1.6697672715818276E-2</c:v>
                </c:pt>
                <c:pt idx="4787">
                  <c:v>1.6698058842297768E-2</c:v>
                </c:pt>
                <c:pt idx="4788">
                  <c:v>1.6698444756487286E-2</c:v>
                </c:pt>
                <c:pt idx="4789">
                  <c:v>1.6698830458503577E-2</c:v>
                </c:pt>
                <c:pt idx="4790">
                  <c:v>1.669921594846329E-2</c:v>
                </c:pt>
                <c:pt idx="4791">
                  <c:v>1.6699601226483042E-2</c:v>
                </c:pt>
                <c:pt idx="4792">
                  <c:v>1.6699986292679367E-2</c:v>
                </c:pt>
                <c:pt idx="4793">
                  <c:v>1.6700371147168734E-2</c:v>
                </c:pt>
                <c:pt idx="4794">
                  <c:v>1.6700755790067561E-2</c:v>
                </c:pt>
                <c:pt idx="4795">
                  <c:v>1.6701140221492189E-2</c:v>
                </c:pt>
                <c:pt idx="4796">
                  <c:v>1.6701524441558903E-2</c:v>
                </c:pt>
                <c:pt idx="4797">
                  <c:v>1.6701908450383919E-2</c:v>
                </c:pt>
                <c:pt idx="4798">
                  <c:v>1.6702292248083398E-2</c:v>
                </c:pt>
                <c:pt idx="4799">
                  <c:v>1.6702675834773417E-2</c:v>
                </c:pt>
                <c:pt idx="4800">
                  <c:v>1.6703059210570016E-2</c:v>
                </c:pt>
                <c:pt idx="4801">
                  <c:v>1.6703442375589149E-2</c:v>
                </c:pt>
                <c:pt idx="4802">
                  <c:v>1.6703825329946721E-2</c:v>
                </c:pt>
                <c:pt idx="4803">
                  <c:v>1.6704208073758563E-2</c:v>
                </c:pt>
                <c:pt idx="4804">
                  <c:v>1.6704590607140447E-2</c:v>
                </c:pt>
                <c:pt idx="4805">
                  <c:v>1.6704972930208076E-2</c:v>
                </c:pt>
                <c:pt idx="4806">
                  <c:v>1.6705355043077106E-2</c:v>
                </c:pt>
                <c:pt idx="4807">
                  <c:v>1.6705736945863102E-2</c:v>
                </c:pt>
                <c:pt idx="4808">
                  <c:v>1.6706118638681593E-2</c:v>
                </c:pt>
                <c:pt idx="4809">
                  <c:v>1.6706500121648028E-2</c:v>
                </c:pt>
                <c:pt idx="4810">
                  <c:v>1.6706881394877797E-2</c:v>
                </c:pt>
                <c:pt idx="4811">
                  <c:v>1.6707262458486222E-2</c:v>
                </c:pt>
                <c:pt idx="4812">
                  <c:v>1.6707643312588567E-2</c:v>
                </c:pt>
                <c:pt idx="4813">
                  <c:v>1.670802395730004E-2</c:v>
                </c:pt>
                <c:pt idx="4814">
                  <c:v>1.6708404392735767E-2</c:v>
                </c:pt>
                <c:pt idx="4815">
                  <c:v>1.6708784619010823E-2</c:v>
                </c:pt>
                <c:pt idx="4816">
                  <c:v>1.6709164636240215E-2</c:v>
                </c:pt>
                <c:pt idx="4817">
                  <c:v>1.6709544444538895E-2</c:v>
                </c:pt>
                <c:pt idx="4818">
                  <c:v>1.6709924044021742E-2</c:v>
                </c:pt>
                <c:pt idx="4819">
                  <c:v>1.6710303434803574E-2</c:v>
                </c:pt>
                <c:pt idx="4820">
                  <c:v>1.6710682616999147E-2</c:v>
                </c:pt>
                <c:pt idx="4821">
                  <c:v>1.6711061590723157E-2</c:v>
                </c:pt>
                <c:pt idx="4822">
                  <c:v>1.6711440356090235E-2</c:v>
                </c:pt>
                <c:pt idx="4823">
                  <c:v>1.6711818913214944E-2</c:v>
                </c:pt>
                <c:pt idx="4824">
                  <c:v>1.6712197262211785E-2</c:v>
                </c:pt>
                <c:pt idx="4825">
                  <c:v>1.671257540319521E-2</c:v>
                </c:pt>
                <c:pt idx="4826">
                  <c:v>1.671295333627959E-2</c:v>
                </c:pt>
                <c:pt idx="4827">
                  <c:v>1.6713331061579236E-2</c:v>
                </c:pt>
                <c:pt idx="4828">
                  <c:v>1.6713708579208401E-2</c:v>
                </c:pt>
                <c:pt idx="4829">
                  <c:v>1.6714085889281284E-2</c:v>
                </c:pt>
                <c:pt idx="4830">
                  <c:v>1.6714462991912E-2</c:v>
                </c:pt>
                <c:pt idx="4831">
                  <c:v>1.671483988721462E-2</c:v>
                </c:pt>
                <c:pt idx="4832">
                  <c:v>1.671521657530314E-2</c:v>
                </c:pt>
                <c:pt idx="4833">
                  <c:v>1.67155930562915E-2</c:v>
                </c:pt>
                <c:pt idx="4834">
                  <c:v>1.6715969330293578E-2</c:v>
                </c:pt>
                <c:pt idx="4835">
                  <c:v>1.6716345397423182E-2</c:v>
                </c:pt>
                <c:pt idx="4836">
                  <c:v>1.6716721257794061E-2</c:v>
                </c:pt>
                <c:pt idx="4837">
                  <c:v>1.6717096911519909E-2</c:v>
                </c:pt>
                <c:pt idx="4838">
                  <c:v>1.6717472358714347E-2</c:v>
                </c:pt>
                <c:pt idx="4839">
                  <c:v>1.6717847599490937E-2</c:v>
                </c:pt>
                <c:pt idx="4840">
                  <c:v>1.6718222633963178E-2</c:v>
                </c:pt>
                <c:pt idx="4841">
                  <c:v>1.6718597462244512E-2</c:v>
                </c:pt>
                <c:pt idx="4842">
                  <c:v>1.6718972084448312E-2</c:v>
                </c:pt>
                <c:pt idx="4843">
                  <c:v>1.671934650068789E-2</c:v>
                </c:pt>
                <c:pt idx="4844">
                  <c:v>1.6719720711076493E-2</c:v>
                </c:pt>
                <c:pt idx="4845">
                  <c:v>1.6720094715727316E-2</c:v>
                </c:pt>
                <c:pt idx="4846">
                  <c:v>1.6720468514753478E-2</c:v>
                </c:pt>
                <c:pt idx="4847">
                  <c:v>1.6720842108268047E-2</c:v>
                </c:pt>
                <c:pt idx="4848">
                  <c:v>1.6721215496384025E-2</c:v>
                </c:pt>
                <c:pt idx="4849">
                  <c:v>1.6721588679214347E-2</c:v>
                </c:pt>
                <c:pt idx="4850">
                  <c:v>1.6721961656871894E-2</c:v>
                </c:pt>
                <c:pt idx="4851">
                  <c:v>1.6722334429469472E-2</c:v>
                </c:pt>
                <c:pt idx="4852">
                  <c:v>1.6722706997119852E-2</c:v>
                </c:pt>
                <c:pt idx="4853">
                  <c:v>1.6723079359935705E-2</c:v>
                </c:pt>
                <c:pt idx="4854">
                  <c:v>1.6723451518029675E-2</c:v>
                </c:pt>
                <c:pt idx="4855">
                  <c:v>1.6723823471514312E-2</c:v>
                </c:pt>
                <c:pt idx="4856">
                  <c:v>1.6724195220502138E-2</c:v>
                </c:pt>
                <c:pt idx="4857">
                  <c:v>1.6724566765105586E-2</c:v>
                </c:pt>
                <c:pt idx="4858">
                  <c:v>1.6724938105437043E-2</c:v>
                </c:pt>
                <c:pt idx="4859">
                  <c:v>1.6725309241608824E-2</c:v>
                </c:pt>
                <c:pt idx="4860">
                  <c:v>1.6725680173733187E-2</c:v>
                </c:pt>
                <c:pt idx="4861">
                  <c:v>1.6726050901922328E-2</c:v>
                </c:pt>
                <c:pt idx="4862">
                  <c:v>1.6726421426288385E-2</c:v>
                </c:pt>
                <c:pt idx="4863">
                  <c:v>1.6726791746943422E-2</c:v>
                </c:pt>
                <c:pt idx="4864">
                  <c:v>1.6727161863999453E-2</c:v>
                </c:pt>
                <c:pt idx="4865">
                  <c:v>1.6727531777568434E-2</c:v>
                </c:pt>
                <c:pt idx="4866">
                  <c:v>1.672790148776224E-2</c:v>
                </c:pt>
                <c:pt idx="4867">
                  <c:v>1.6728270994692707E-2</c:v>
                </c:pt>
                <c:pt idx="4868">
                  <c:v>1.6728640298471598E-2</c:v>
                </c:pt>
                <c:pt idx="4869">
                  <c:v>1.6729009399210609E-2</c:v>
                </c:pt>
                <c:pt idx="4870">
                  <c:v>1.6729378297021386E-2</c:v>
                </c:pt>
                <c:pt idx="4871">
                  <c:v>1.6729746992015512E-2</c:v>
                </c:pt>
                <c:pt idx="4872">
                  <c:v>1.67301154843045E-2</c:v>
                </c:pt>
                <c:pt idx="4873">
                  <c:v>1.6730483773999813E-2</c:v>
                </c:pt>
                <c:pt idx="4874">
                  <c:v>1.6730851861212839E-2</c:v>
                </c:pt>
                <c:pt idx="4875">
                  <c:v>1.6731219746054918E-2</c:v>
                </c:pt>
                <c:pt idx="4876">
                  <c:v>1.6731587428637323E-2</c:v>
                </c:pt>
                <c:pt idx="4877">
                  <c:v>1.6731954909071263E-2</c:v>
                </c:pt>
                <c:pt idx="4878">
                  <c:v>1.6732322187467893E-2</c:v>
                </c:pt>
                <c:pt idx="4879">
                  <c:v>1.6732689263938304E-2</c:v>
                </c:pt>
                <c:pt idx="4880">
                  <c:v>1.6733056138593515E-2</c:v>
                </c:pt>
                <c:pt idx="4881">
                  <c:v>1.6733422811544503E-2</c:v>
                </c:pt>
                <c:pt idx="4882">
                  <c:v>1.6733789282902173E-2</c:v>
                </c:pt>
                <c:pt idx="4883">
                  <c:v>1.673415555277737E-2</c:v>
                </c:pt>
                <c:pt idx="4884">
                  <c:v>1.6734521621280876E-2</c:v>
                </c:pt>
                <c:pt idx="4885">
                  <c:v>1.6734887488523417E-2</c:v>
                </c:pt>
                <c:pt idx="4886">
                  <c:v>1.6735253154615652E-2</c:v>
                </c:pt>
                <c:pt idx="4887">
                  <c:v>1.6735618619668189E-2</c:v>
                </c:pt>
                <c:pt idx="4888">
                  <c:v>1.6735983883791564E-2</c:v>
                </c:pt>
                <c:pt idx="4889">
                  <c:v>1.6736348947096257E-2</c:v>
                </c:pt>
                <c:pt idx="4890">
                  <c:v>1.6736713809692692E-2</c:v>
                </c:pt>
                <c:pt idx="4891">
                  <c:v>1.673707847169122E-2</c:v>
                </c:pt>
                <c:pt idx="4892">
                  <c:v>1.6737442933202146E-2</c:v>
                </c:pt>
                <c:pt idx="4893">
                  <c:v>1.6737807194335704E-2</c:v>
                </c:pt>
                <c:pt idx="4894">
                  <c:v>1.6738171255202071E-2</c:v>
                </c:pt>
                <c:pt idx="4895">
                  <c:v>1.6738535115911363E-2</c:v>
                </c:pt>
                <c:pt idx="4896">
                  <c:v>1.6738898776573637E-2</c:v>
                </c:pt>
                <c:pt idx="4897">
                  <c:v>1.6739262237298883E-2</c:v>
                </c:pt>
                <c:pt idx="4898">
                  <c:v>1.6739625498197037E-2</c:v>
                </c:pt>
                <c:pt idx="4899">
                  <c:v>1.6739988559377975E-2</c:v>
                </c:pt>
                <c:pt idx="4900">
                  <c:v>1.674035142095151E-2</c:v>
                </c:pt>
                <c:pt idx="4901">
                  <c:v>1.6740714083027391E-2</c:v>
                </c:pt>
                <c:pt idx="4902">
                  <c:v>1.6741076545715317E-2</c:v>
                </c:pt>
                <c:pt idx="4903">
                  <c:v>1.6741438809124917E-2</c:v>
                </c:pt>
                <c:pt idx="4904">
                  <c:v>1.6741800873365759E-2</c:v>
                </c:pt>
                <c:pt idx="4905">
                  <c:v>1.6742162738547364E-2</c:v>
                </c:pt>
                <c:pt idx="4906">
                  <c:v>1.674252440477917E-2</c:v>
                </c:pt>
                <c:pt idx="4907">
                  <c:v>1.6742885872170581E-2</c:v>
                </c:pt>
                <c:pt idx="4908">
                  <c:v>1.6743247140830919E-2</c:v>
                </c:pt>
                <c:pt idx="4909">
                  <c:v>1.6743608210869457E-2</c:v>
                </c:pt>
                <c:pt idx="4910">
                  <c:v>1.6743969082395414E-2</c:v>
                </c:pt>
                <c:pt idx="4911">
                  <c:v>1.6744329755517925E-2</c:v>
                </c:pt>
                <c:pt idx="4912">
                  <c:v>1.6744690230346096E-2</c:v>
                </c:pt>
                <c:pt idx="4913">
                  <c:v>1.6745050506988948E-2</c:v>
                </c:pt>
                <c:pt idx="4914">
                  <c:v>1.674541058555545E-2</c:v>
                </c:pt>
                <c:pt idx="4915">
                  <c:v>1.6745770466154521E-2</c:v>
                </c:pt>
                <c:pt idx="4916">
                  <c:v>1.6746130148895005E-2</c:v>
                </c:pt>
                <c:pt idx="4917">
                  <c:v>1.6746489633885697E-2</c:v>
                </c:pt>
                <c:pt idx="4918">
                  <c:v>1.6746848921235326E-2</c:v>
                </c:pt>
                <c:pt idx="4919">
                  <c:v>1.6747208011052565E-2</c:v>
                </c:pt>
                <c:pt idx="4920">
                  <c:v>1.6747566903446018E-2</c:v>
                </c:pt>
                <c:pt idx="4921">
                  <c:v>1.6747925598524244E-2</c:v>
                </c:pt>
                <c:pt idx="4922">
                  <c:v>1.6748284096395734E-2</c:v>
                </c:pt>
                <c:pt idx="4923">
                  <c:v>1.6748642397168924E-2</c:v>
                </c:pt>
                <c:pt idx="4924">
                  <c:v>1.6749000500952176E-2</c:v>
                </c:pt>
                <c:pt idx="4925">
                  <c:v>1.6749358407853809E-2</c:v>
                </c:pt>
                <c:pt idx="4926">
                  <c:v>1.6749716117982073E-2</c:v>
                </c:pt>
                <c:pt idx="4927">
                  <c:v>1.6750073631445168E-2</c:v>
                </c:pt>
                <c:pt idx="4928">
                  <c:v>1.6750430948351224E-2</c:v>
                </c:pt>
                <c:pt idx="4929">
                  <c:v>1.6750788068808319E-2</c:v>
                </c:pt>
                <c:pt idx="4930">
                  <c:v>1.675114499292446E-2</c:v>
                </c:pt>
                <c:pt idx="4931">
                  <c:v>1.6751501720807613E-2</c:v>
                </c:pt>
                <c:pt idx="4932">
                  <c:v>1.6751858252565671E-2</c:v>
                </c:pt>
                <c:pt idx="4933">
                  <c:v>1.6752214588306471E-2</c:v>
                </c:pt>
                <c:pt idx="4934">
                  <c:v>1.6752570728137788E-2</c:v>
                </c:pt>
                <c:pt idx="4935">
                  <c:v>1.6752926672167344E-2</c:v>
                </c:pt>
                <c:pt idx="4936">
                  <c:v>1.6753282420502794E-2</c:v>
                </c:pt>
                <c:pt idx="4937">
                  <c:v>1.6753637973251745E-2</c:v>
                </c:pt>
                <c:pt idx="4938">
                  <c:v>1.6753993330521733E-2</c:v>
                </c:pt>
                <c:pt idx="4939">
                  <c:v>1.6754348492420239E-2</c:v>
                </c:pt>
                <c:pt idx="4940">
                  <c:v>1.6754703459054686E-2</c:v>
                </c:pt>
                <c:pt idx="4941">
                  <c:v>1.675505823053244E-2</c:v>
                </c:pt>
                <c:pt idx="4942">
                  <c:v>1.6755412806960805E-2</c:v>
                </c:pt>
                <c:pt idx="4943">
                  <c:v>1.6755767188447023E-2</c:v>
                </c:pt>
                <c:pt idx="4944">
                  <c:v>1.6756121375098285E-2</c:v>
                </c:pt>
                <c:pt idx="4945">
                  <c:v>1.6756475367021715E-2</c:v>
                </c:pt>
                <c:pt idx="4946">
                  <c:v>1.6756829164324385E-2</c:v>
                </c:pt>
                <c:pt idx="4947">
                  <c:v>1.6757182767113295E-2</c:v>
                </c:pt>
                <c:pt idx="4948">
                  <c:v>1.675753617549541E-2</c:v>
                </c:pt>
                <c:pt idx="4949">
                  <c:v>1.6757889389577611E-2</c:v>
                </c:pt>
                <c:pt idx="4950">
                  <c:v>1.6758242409466734E-2</c:v>
                </c:pt>
                <c:pt idx="4951">
                  <c:v>1.6758595235269558E-2</c:v>
                </c:pt>
                <c:pt idx="4952">
                  <c:v>1.6758947867092793E-2</c:v>
                </c:pt>
                <c:pt idx="4953">
                  <c:v>1.67593003050431E-2</c:v>
                </c:pt>
                <c:pt idx="4954">
                  <c:v>1.675965254922707E-2</c:v>
                </c:pt>
                <c:pt idx="4955">
                  <c:v>1.6760004599751251E-2</c:v>
                </c:pt>
                <c:pt idx="4956">
                  <c:v>1.6760356456722116E-2</c:v>
                </c:pt>
                <c:pt idx="4957">
                  <c:v>1.6760708120246093E-2</c:v>
                </c:pt>
                <c:pt idx="4958">
                  <c:v>1.6761059590429544E-2</c:v>
                </c:pt>
                <c:pt idx="4959">
                  <c:v>1.6761410867378774E-2</c:v>
                </c:pt>
                <c:pt idx="4960">
                  <c:v>1.6761761951200032E-2</c:v>
                </c:pt>
                <c:pt idx="4961">
                  <c:v>1.6762112841999504E-2</c:v>
                </c:pt>
                <c:pt idx="4962">
                  <c:v>1.676246353988332E-2</c:v>
                </c:pt>
                <c:pt idx="4963">
                  <c:v>1.6762814044957556E-2</c:v>
                </c:pt>
                <c:pt idx="4964">
                  <c:v>1.676316435732822E-2</c:v>
                </c:pt>
                <c:pt idx="4965">
                  <c:v>1.6763514477101265E-2</c:v>
                </c:pt>
                <c:pt idx="4966">
                  <c:v>1.6763864404382593E-2</c:v>
                </c:pt>
                <c:pt idx="4967">
                  <c:v>1.6764214139278043E-2</c:v>
                </c:pt>
                <c:pt idx="4968">
                  <c:v>1.6764563681893389E-2</c:v>
                </c:pt>
                <c:pt idx="4969">
                  <c:v>1.676491303233436E-2</c:v>
                </c:pt>
                <c:pt idx="4970">
                  <c:v>1.676526219070661E-2</c:v>
                </c:pt>
                <c:pt idx="4971">
                  <c:v>1.6765611157115754E-2</c:v>
                </c:pt>
                <c:pt idx="4972">
                  <c:v>1.6765959931667337E-2</c:v>
                </c:pt>
                <c:pt idx="4973">
                  <c:v>1.6766308514466855E-2</c:v>
                </c:pt>
                <c:pt idx="4974">
                  <c:v>1.6766656905619723E-2</c:v>
                </c:pt>
                <c:pt idx="4975">
                  <c:v>1.6767005105231325E-2</c:v>
                </c:pt>
                <c:pt idx="4976">
                  <c:v>1.676735311340698E-2</c:v>
                </c:pt>
                <c:pt idx="4977">
                  <c:v>1.6767700930251941E-2</c:v>
                </c:pt>
                <c:pt idx="4978">
                  <c:v>1.6768048555871405E-2</c:v>
                </c:pt>
                <c:pt idx="4979">
                  <c:v>1.676839599037052E-2</c:v>
                </c:pt>
                <c:pt idx="4980">
                  <c:v>1.6768743233854366E-2</c:v>
                </c:pt>
                <c:pt idx="4981">
                  <c:v>1.6769090286427965E-2</c:v>
                </c:pt>
                <c:pt idx="4982">
                  <c:v>1.6769437148196297E-2</c:v>
                </c:pt>
                <c:pt idx="4983">
                  <c:v>1.6769783819264261E-2</c:v>
                </c:pt>
                <c:pt idx="4984">
                  <c:v>1.6770130299736719E-2</c:v>
                </c:pt>
                <c:pt idx="4985">
                  <c:v>1.6770476589718461E-2</c:v>
                </c:pt>
                <c:pt idx="4986">
                  <c:v>1.6770822689314225E-2</c:v>
                </c:pt>
                <c:pt idx="4987">
                  <c:v>1.6771168598628691E-2</c:v>
                </c:pt>
                <c:pt idx="4988">
                  <c:v>1.6771514317766485E-2</c:v>
                </c:pt>
                <c:pt idx="4989">
                  <c:v>1.677185984683217E-2</c:v>
                </c:pt>
                <c:pt idx="4990">
                  <c:v>1.6772205185930249E-2</c:v>
                </c:pt>
                <c:pt idx="4991">
                  <c:v>1.6772550335165178E-2</c:v>
                </c:pt>
                <c:pt idx="4992">
                  <c:v>1.6772895294641346E-2</c:v>
                </c:pt>
                <c:pt idx="4993">
                  <c:v>1.6773240064463093E-2</c:v>
                </c:pt>
                <c:pt idx="4994">
                  <c:v>1.6773584644734687E-2</c:v>
                </c:pt>
                <c:pt idx="4995">
                  <c:v>1.677392903556036E-2</c:v>
                </c:pt>
                <c:pt idx="4996">
                  <c:v>1.6774273237044262E-2</c:v>
                </c:pt>
                <c:pt idx="4997">
                  <c:v>1.677461724929051E-2</c:v>
                </c:pt>
                <c:pt idx="4998">
                  <c:v>1.6774961072403144E-2</c:v>
                </c:pt>
                <c:pt idx="4999">
                  <c:v>1.6775304706486163E-2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20-4F83-9895-EC19782B9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326296"/>
        <c:axId val="585326688"/>
      </c:scatterChart>
      <c:valAx>
        <c:axId val="585326296"/>
        <c:scaling>
          <c:orientation val="minMax"/>
        </c:scaling>
        <c:delete val="0"/>
        <c:axPos val="b"/>
        <c:numFmt formatCode="0.000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26688"/>
        <c:crosses val="autoZero"/>
        <c:crossBetween val="midCat"/>
      </c:valAx>
      <c:valAx>
        <c:axId val="585326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0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262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18741988646768"/>
          <c:y val="0.50784339457567806"/>
          <c:w val="0.18953518891533905"/>
          <c:h val="5.49019607843137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11" r="0.7500000000000021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487680</xdr:colOff>
      <xdr:row>26</xdr:row>
      <xdr:rowOff>7620</xdr:rowOff>
    </xdr:from>
    <xdr:to>
      <xdr:col>13</xdr:col>
      <xdr:colOff>38100</xdr:colOff>
      <xdr:row>45</xdr:row>
      <xdr:rowOff>129540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213360</xdr:colOff>
      <xdr:row>25</xdr:row>
      <xdr:rowOff>167640</xdr:rowOff>
    </xdr:from>
    <xdr:to>
      <xdr:col>19</xdr:col>
      <xdr:colOff>922020</xdr:colOff>
      <xdr:row>45</xdr:row>
      <xdr:rowOff>106680</xdr:rowOff>
    </xdr:to>
    <xdr:graphicFrame macro="">
      <xdr:nvGraphicFramePr>
        <xdr:cNvPr id="1026" name="Chart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525780</xdr:colOff>
      <xdr:row>5</xdr:row>
      <xdr:rowOff>68580</xdr:rowOff>
    </xdr:from>
    <xdr:to>
      <xdr:col>13</xdr:col>
      <xdr:colOff>38100</xdr:colOff>
      <xdr:row>25</xdr:row>
      <xdr:rowOff>99060</xdr:rowOff>
    </xdr:to>
    <xdr:graphicFrame macro="">
      <xdr:nvGraphicFramePr>
        <xdr:cNvPr id="1027" name="Chart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213360</xdr:colOff>
      <xdr:row>5</xdr:row>
      <xdr:rowOff>45720</xdr:rowOff>
    </xdr:from>
    <xdr:to>
      <xdr:col>19</xdr:col>
      <xdr:colOff>922020</xdr:colOff>
      <xdr:row>25</xdr:row>
      <xdr:rowOff>121920</xdr:rowOff>
    </xdr:to>
    <xdr:graphicFrame macro="">
      <xdr:nvGraphicFramePr>
        <xdr:cNvPr id="1028" name="Chart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438151</xdr:colOff>
      <xdr:row>15</xdr:row>
      <xdr:rowOff>142876</xdr:rowOff>
    </xdr:from>
    <xdr:to>
      <xdr:col>5</xdr:col>
      <xdr:colOff>310179</xdr:colOff>
      <xdr:row>37</xdr:row>
      <xdr:rowOff>142876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33601" y="3009901"/>
          <a:ext cx="2443778" cy="4191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latin typeface="+mn-lt"/>
              <a:ea typeface="+mn-ea"/>
              <a:cs typeface="+mn-cs"/>
            </a:rPr>
            <a:t>Cross sectional area is not adjusted.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latin typeface="+mn-lt"/>
              <a:ea typeface="+mn-ea"/>
              <a:cs typeface="+mn-cs"/>
            </a:rPr>
            <a:t>Initial length is the length of the original loop pre-stretch. Note that</a:t>
          </a:r>
          <a:r>
            <a:rPr lang="en-US" sz="14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this is different than the calc for Ah, which used the</a:t>
          </a:r>
          <a:r>
            <a:rPr lang="en-US" sz="1400" b="1">
              <a:solidFill>
                <a:schemeClr val="dk1"/>
              </a:solidFill>
              <a:latin typeface="+mn-lt"/>
              <a:ea typeface="+mn-ea"/>
              <a:cs typeface="+mn-cs"/>
            </a:rPr>
            <a:t> pre stretch</a:t>
          </a:r>
          <a:r>
            <a:rPr lang="en-US" sz="14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loop length plus maximum deformation during stretch.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Values of recoil are converted to positive values for calculation.</a:t>
          </a:r>
        </a:p>
        <a:p>
          <a:pPr marL="0" marR="0" indent="0" algn="ctr" defTabSz="914400" eaLnBrk="1" fontAlgn="auto" latinLnBrk="0" hangingPunct="1">
            <a:lnSpc>
              <a:spcPts val="1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ts val="1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Note that best fit ranges are lower for recoil than stretch due to lower tau values on recoil.</a:t>
          </a:r>
          <a:endParaRPr lang="en-US" sz="1400"/>
        </a:p>
        <a:p>
          <a:pPr>
            <a:lnSpc>
              <a:spcPts val="1100"/>
            </a:lnSpc>
          </a:pPr>
          <a:endParaRPr lang="en-US" sz="1100"/>
        </a:p>
      </xdr:txBody>
    </xdr:sp>
    <xdr:clientData/>
  </xdr:twoCellAnchor>
  <xdr:twoCellAnchor>
    <xdr:from>
      <xdr:col>2</xdr:col>
      <xdr:colOff>775895</xdr:colOff>
      <xdr:row>4</xdr:row>
      <xdr:rowOff>116541</xdr:rowOff>
    </xdr:from>
    <xdr:to>
      <xdr:col>5</xdr:col>
      <xdr:colOff>321394</xdr:colOff>
      <xdr:row>11</xdr:row>
      <xdr:rowOff>179294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438400" y="878541"/>
          <a:ext cx="2124635" cy="138056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3383"/>
  <sheetViews>
    <sheetView tabSelected="1" zoomScale="90" zoomScaleNormal="90" workbookViewId="0">
      <selection activeCell="A3" sqref="A3"/>
    </sheetView>
  </sheetViews>
  <sheetFormatPr baseColWidth="10" defaultColWidth="12.33203125" defaultRowHeight="16" x14ac:dyDescent="0.2"/>
  <cols>
    <col min="1" max="1" width="12.33203125" style="8" customWidth="1"/>
    <col min="2" max="2" width="12.33203125" style="9" customWidth="1"/>
    <col min="3" max="3" width="12.33203125" style="1" customWidth="1"/>
    <col min="4" max="4" width="11.5" style="1" customWidth="1"/>
    <col min="5" max="5" width="13.5" style="1" customWidth="1"/>
    <col min="6" max="6" width="14.5" style="1" customWidth="1"/>
    <col min="7" max="7" width="15.1640625" style="1" customWidth="1"/>
    <col min="8" max="8" width="14" style="1" customWidth="1"/>
    <col min="9" max="9" width="14.33203125" style="1" customWidth="1"/>
    <col min="10" max="10" width="13.83203125" style="1" customWidth="1"/>
    <col min="11" max="11" width="12.33203125" style="1" customWidth="1"/>
    <col min="12" max="12" width="13.1640625" style="1" customWidth="1"/>
    <col min="13" max="13" width="14.5" style="1" customWidth="1"/>
    <col min="14" max="14" width="13.5" style="1" customWidth="1"/>
    <col min="15" max="17" width="13.83203125" style="1" customWidth="1"/>
    <col min="18" max="18" width="14" style="1" customWidth="1"/>
    <col min="19" max="19" width="16.1640625" style="1" customWidth="1"/>
    <col min="20" max="21" width="13.5" style="1" customWidth="1"/>
    <col min="22" max="22" width="12.33203125" style="1" customWidth="1"/>
    <col min="23" max="23" width="12.5" style="1" customWidth="1"/>
    <col min="24" max="16384" width="12.33203125" style="1"/>
  </cols>
  <sheetData>
    <row r="1" spans="1:3" x14ac:dyDescent="0.2">
      <c r="A1" s="57" t="s">
        <v>86</v>
      </c>
      <c r="B1" s="66">
        <v>6</v>
      </c>
      <c r="C1" s="1" t="s">
        <v>85</v>
      </c>
    </row>
    <row r="40" spans="1:22" x14ac:dyDescent="0.2">
      <c r="A40" s="8" t="s">
        <v>6</v>
      </c>
      <c r="B40" s="9" t="s">
        <v>7</v>
      </c>
    </row>
    <row r="42" spans="1:22" x14ac:dyDescent="0.2">
      <c r="A42" s="68">
        <f t="shared" ref="A42:A105" si="0">A41+1</f>
        <v>1</v>
      </c>
      <c r="B42" s="69">
        <f t="shared" ref="B42:B105" si="1">A42/60</f>
        <v>1.6666666666666666E-2</v>
      </c>
      <c r="C42">
        <v>1.145</v>
      </c>
      <c r="D42" t="s">
        <v>91</v>
      </c>
    </row>
    <row r="43" spans="1:22" x14ac:dyDescent="0.2">
      <c r="A43" s="68">
        <f t="shared" si="0"/>
        <v>2</v>
      </c>
      <c r="B43" s="69">
        <f t="shared" si="1"/>
        <v>3.3333333333333333E-2</v>
      </c>
      <c r="C43">
        <v>1.1451</v>
      </c>
      <c r="D43" t="s">
        <v>91</v>
      </c>
    </row>
    <row r="44" spans="1:22" x14ac:dyDescent="0.2">
      <c r="A44" s="68">
        <f t="shared" si="0"/>
        <v>3</v>
      </c>
      <c r="B44" s="69">
        <f t="shared" si="1"/>
        <v>0.05</v>
      </c>
      <c r="C44">
        <v>1.1451</v>
      </c>
      <c r="D44" t="s">
        <v>91</v>
      </c>
      <c r="I44" s="2"/>
      <c r="J44" s="2"/>
    </row>
    <row r="45" spans="1:22" x14ac:dyDescent="0.2">
      <c r="A45" s="68">
        <f t="shared" si="0"/>
        <v>4</v>
      </c>
      <c r="B45" s="69">
        <f t="shared" si="1"/>
        <v>6.6666666666666666E-2</v>
      </c>
      <c r="C45">
        <v>1.1452</v>
      </c>
      <c r="D45" t="s">
        <v>91</v>
      </c>
      <c r="I45" s="2"/>
      <c r="J45" s="2"/>
    </row>
    <row r="46" spans="1:22" x14ac:dyDescent="0.2">
      <c r="A46" s="68">
        <f t="shared" si="0"/>
        <v>5</v>
      </c>
      <c r="B46" s="69">
        <f t="shared" si="1"/>
        <v>8.3333333333333329E-2</v>
      </c>
      <c r="C46">
        <v>1.1451</v>
      </c>
      <c r="D46" t="s">
        <v>91</v>
      </c>
      <c r="I46" s="2"/>
      <c r="J46" s="2"/>
    </row>
    <row r="47" spans="1:22" x14ac:dyDescent="0.2">
      <c r="A47" s="68">
        <f t="shared" si="0"/>
        <v>6</v>
      </c>
      <c r="B47" s="69">
        <f t="shared" si="1"/>
        <v>0.1</v>
      </c>
      <c r="C47">
        <v>1.1451</v>
      </c>
      <c r="D47" t="s">
        <v>91</v>
      </c>
    </row>
    <row r="48" spans="1:22" x14ac:dyDescent="0.2">
      <c r="A48" s="68">
        <f t="shared" si="0"/>
        <v>7</v>
      </c>
      <c r="B48" s="69">
        <f t="shared" si="1"/>
        <v>0.11666666666666667</v>
      </c>
      <c r="C48">
        <v>1.145</v>
      </c>
      <c r="D48" t="s">
        <v>91</v>
      </c>
      <c r="E48" s="3" t="s">
        <v>0</v>
      </c>
      <c r="F48" s="4">
        <v>1.7479999999999999E-2</v>
      </c>
      <c r="G48" s="5" t="s">
        <v>1</v>
      </c>
      <c r="I48" s="6" t="s">
        <v>82</v>
      </c>
      <c r="J48" s="7"/>
      <c r="K48" s="7"/>
      <c r="L48" s="5"/>
      <c r="N48" s="6" t="s">
        <v>83</v>
      </c>
      <c r="O48" s="7"/>
      <c r="P48" s="7"/>
      <c r="Q48" s="5"/>
      <c r="S48" s="6" t="s">
        <v>84</v>
      </c>
      <c r="T48" s="7"/>
      <c r="U48" s="7"/>
      <c r="V48" s="5"/>
    </row>
    <row r="49" spans="1:22" x14ac:dyDescent="0.2">
      <c r="A49" s="68">
        <f t="shared" si="0"/>
        <v>8</v>
      </c>
      <c r="B49" s="69">
        <f t="shared" si="1"/>
        <v>0.13333333333333333</v>
      </c>
      <c r="C49">
        <v>1.1453</v>
      </c>
      <c r="D49" t="s">
        <v>91</v>
      </c>
      <c r="E49" s="10" t="s">
        <v>2</v>
      </c>
      <c r="F49" s="11">
        <v>9.3800000000000006E-8</v>
      </c>
      <c r="G49" s="12" t="s">
        <v>3</v>
      </c>
      <c r="I49" s="65"/>
      <c r="J49" s="14" t="s">
        <v>4</v>
      </c>
      <c r="K49" s="15" t="s">
        <v>5</v>
      </c>
      <c r="L49" s="12">
        <v>1.04E-6</v>
      </c>
      <c r="N49" s="65">
        <f>H64/3</f>
        <v>606.13775086526164</v>
      </c>
      <c r="O49" s="14" t="s">
        <v>4</v>
      </c>
      <c r="P49" s="15" t="s">
        <v>5</v>
      </c>
      <c r="Q49" s="12">
        <v>5.5099999999999998E-6</v>
      </c>
      <c r="S49" s="65"/>
      <c r="T49" s="14" t="s">
        <v>4</v>
      </c>
      <c r="U49" s="15" t="s">
        <v>5</v>
      </c>
      <c r="V49" s="12">
        <v>6.3300000000000004E-6</v>
      </c>
    </row>
    <row r="50" spans="1:22" x14ac:dyDescent="0.2">
      <c r="A50" s="68">
        <f t="shared" si="0"/>
        <v>9</v>
      </c>
      <c r="B50" s="69">
        <f t="shared" si="1"/>
        <v>0.15</v>
      </c>
      <c r="C50">
        <v>1.145</v>
      </c>
      <c r="D50" t="s">
        <v>92</v>
      </c>
      <c r="E50" s="10" t="s">
        <v>8</v>
      </c>
      <c r="F50" s="16">
        <f>(F48*9.80665/F49)/1000000</f>
        <v>1.8275079104477607</v>
      </c>
      <c r="G50" s="12" t="s">
        <v>9</v>
      </c>
      <c r="I50" s="13"/>
      <c r="J50" s="14" t="s">
        <v>10</v>
      </c>
      <c r="K50" s="15" t="s">
        <v>11</v>
      </c>
      <c r="L50" s="12">
        <v>1.2289110000000001E-2</v>
      </c>
      <c r="N50" s="13"/>
      <c r="O50" s="14" t="s">
        <v>10</v>
      </c>
      <c r="P50" s="15" t="s">
        <v>11</v>
      </c>
      <c r="Q50" s="12">
        <v>6.6066900000000001E-3</v>
      </c>
      <c r="S50" s="13"/>
      <c r="T50" s="14" t="s">
        <v>10</v>
      </c>
      <c r="U50" s="15" t="s">
        <v>11</v>
      </c>
      <c r="V50" s="12">
        <v>6.15162E-3</v>
      </c>
    </row>
    <row r="51" spans="1:22" x14ac:dyDescent="0.2">
      <c r="A51" s="68">
        <f t="shared" si="0"/>
        <v>10</v>
      </c>
      <c r="B51" s="69">
        <f t="shared" si="1"/>
        <v>0.16666666666666666</v>
      </c>
      <c r="C51">
        <v>1.1251</v>
      </c>
      <c r="D51" t="s">
        <v>91</v>
      </c>
      <c r="E51" s="10" t="s">
        <v>12</v>
      </c>
      <c r="F51" s="15">
        <v>3.9800000000000002E-2</v>
      </c>
      <c r="G51" s="12" t="s">
        <v>13</v>
      </c>
      <c r="I51" s="13"/>
      <c r="J51" s="14" t="s">
        <v>14</v>
      </c>
      <c r="K51" s="15" t="s">
        <v>15</v>
      </c>
      <c r="L51" s="18">
        <f>1/L50</f>
        <v>81.372857757803445</v>
      </c>
      <c r="N51" s="13"/>
      <c r="O51" s="14" t="s">
        <v>14</v>
      </c>
      <c r="P51" s="15" t="s">
        <v>15</v>
      </c>
      <c r="Q51" s="18">
        <f>1/Q50</f>
        <v>151.3617257658525</v>
      </c>
      <c r="S51" s="13"/>
      <c r="T51" s="14" t="s">
        <v>14</v>
      </c>
      <c r="U51" s="15" t="s">
        <v>15</v>
      </c>
      <c r="V51" s="18">
        <f>1/V50</f>
        <v>162.55880564794313</v>
      </c>
    </row>
    <row r="52" spans="1:22" x14ac:dyDescent="0.2">
      <c r="A52" s="68">
        <f t="shared" si="0"/>
        <v>11</v>
      </c>
      <c r="B52" s="69">
        <f t="shared" si="1"/>
        <v>0.18333333333333332</v>
      </c>
      <c r="C52">
        <v>1.0825</v>
      </c>
      <c r="D52" t="s">
        <v>91</v>
      </c>
      <c r="E52" s="19" t="s">
        <v>16</v>
      </c>
      <c r="F52" s="20">
        <v>7.4020000000000001</v>
      </c>
      <c r="G52" s="21" t="s">
        <v>13</v>
      </c>
      <c r="I52" s="22"/>
      <c r="J52" s="23" t="s">
        <v>17</v>
      </c>
      <c r="K52" s="24" t="s">
        <v>18</v>
      </c>
      <c r="L52" s="25">
        <f>1/L49/1000</f>
        <v>961.53846153846155</v>
      </c>
      <c r="N52" s="22"/>
      <c r="O52" s="23" t="s">
        <v>17</v>
      </c>
      <c r="P52" s="24" t="s">
        <v>18</v>
      </c>
      <c r="Q52" s="25">
        <f>1/Q49/1000</f>
        <v>181.48820326678765</v>
      </c>
      <c r="S52" s="22"/>
      <c r="T52" s="23" t="s">
        <v>17</v>
      </c>
      <c r="U52" s="24" t="s">
        <v>18</v>
      </c>
      <c r="V52" s="25">
        <f>1/V49/1000</f>
        <v>157.9778830963665</v>
      </c>
    </row>
    <row r="53" spans="1:22" x14ac:dyDescent="0.2">
      <c r="A53" s="68">
        <f t="shared" si="0"/>
        <v>12</v>
      </c>
      <c r="B53" s="69">
        <f t="shared" si="1"/>
        <v>0.2</v>
      </c>
      <c r="C53">
        <v>1.0744</v>
      </c>
      <c r="D53" t="s">
        <v>91</v>
      </c>
      <c r="J53" s="17"/>
      <c r="K53" s="17"/>
      <c r="L53" s="17"/>
      <c r="M53" s="17"/>
    </row>
    <row r="54" spans="1:22" x14ac:dyDescent="0.2">
      <c r="A54" s="68">
        <f t="shared" si="0"/>
        <v>13</v>
      </c>
      <c r="B54" s="69">
        <f t="shared" si="1"/>
        <v>0.21666666666666667</v>
      </c>
      <c r="C54">
        <v>1.0707</v>
      </c>
      <c r="D54" t="s">
        <v>91</v>
      </c>
      <c r="E54" s="26" t="s">
        <v>87</v>
      </c>
      <c r="F54" s="27"/>
      <c r="G54" s="15"/>
      <c r="H54" s="15"/>
      <c r="I54" s="15"/>
      <c r="J54" s="15"/>
      <c r="K54" s="28" t="s">
        <v>88</v>
      </c>
      <c r="L54" s="27"/>
      <c r="M54" s="27"/>
      <c r="N54" s="29"/>
      <c r="O54" s="30" t="s">
        <v>89</v>
      </c>
      <c r="P54" s="29"/>
      <c r="Q54" s="29"/>
      <c r="R54" s="29"/>
      <c r="S54" s="29"/>
      <c r="T54" s="30" t="s">
        <v>90</v>
      </c>
      <c r="U54" s="29"/>
      <c r="V54" s="29"/>
    </row>
    <row r="55" spans="1:22" x14ac:dyDescent="0.2">
      <c r="A55" s="68">
        <f t="shared" si="0"/>
        <v>14</v>
      </c>
      <c r="B55" s="69">
        <f t="shared" si="1"/>
        <v>0.23333333333333334</v>
      </c>
      <c r="C55">
        <v>1.0683</v>
      </c>
      <c r="D55" t="s">
        <v>91</v>
      </c>
      <c r="E55" s="27"/>
      <c r="F55" s="14" t="s">
        <v>50</v>
      </c>
      <c r="G55" s="15" t="s">
        <v>11</v>
      </c>
      <c r="H55" s="67">
        <v>1.7399999999999999E-2</v>
      </c>
      <c r="I55" s="15"/>
      <c r="J55" s="15"/>
      <c r="K55" s="14" t="s">
        <v>44</v>
      </c>
      <c r="L55" s="15" t="s">
        <v>11</v>
      </c>
      <c r="M55" s="15">
        <f>H59</f>
        <v>7.6315464669742487E-3</v>
      </c>
      <c r="N55" s="29"/>
      <c r="O55" s="14" t="s">
        <v>44</v>
      </c>
      <c r="P55" s="15" t="s">
        <v>11</v>
      </c>
      <c r="Q55" s="31">
        <f>M59</f>
        <v>4.5113220829452634E-3</v>
      </c>
      <c r="R55" s="29"/>
      <c r="S55" s="29"/>
      <c r="T55" s="14" t="s">
        <v>44</v>
      </c>
      <c r="U55" s="15" t="s">
        <v>11</v>
      </c>
      <c r="V55" s="31">
        <f>Q59</f>
        <v>3.1794720933750287E-3</v>
      </c>
    </row>
    <row r="56" spans="1:22" x14ac:dyDescent="0.2">
      <c r="A56" s="68">
        <f t="shared" si="0"/>
        <v>15</v>
      </c>
      <c r="B56" s="69">
        <f t="shared" si="1"/>
        <v>0.25</v>
      </c>
      <c r="C56">
        <v>1.0659000000000001</v>
      </c>
      <c r="D56" t="s">
        <v>91</v>
      </c>
      <c r="E56" s="27"/>
      <c r="F56" s="14" t="s">
        <v>19</v>
      </c>
      <c r="G56" s="27"/>
      <c r="H56" s="32">
        <v>0.99657216000000004</v>
      </c>
      <c r="I56" s="15"/>
      <c r="J56" s="15"/>
      <c r="K56" s="14" t="s">
        <v>19</v>
      </c>
      <c r="L56" s="15"/>
      <c r="M56" s="32">
        <v>0.94952592999999996</v>
      </c>
      <c r="N56" s="29"/>
      <c r="O56" s="14" t="s">
        <v>19</v>
      </c>
      <c r="P56" s="15"/>
      <c r="Q56" s="32">
        <v>0.90997927999999995</v>
      </c>
      <c r="R56" s="29"/>
      <c r="S56" s="29"/>
      <c r="T56" s="14" t="s">
        <v>19</v>
      </c>
      <c r="U56" s="15"/>
      <c r="V56" s="32">
        <v>0.76346950999999996</v>
      </c>
    </row>
    <row r="57" spans="1:22" x14ac:dyDescent="0.2">
      <c r="A57" s="68">
        <f t="shared" si="0"/>
        <v>16</v>
      </c>
      <c r="B57" s="69">
        <f t="shared" si="1"/>
        <v>0.26666666666666666</v>
      </c>
      <c r="C57">
        <v>1.0650999999999999</v>
      </c>
      <c r="D57" t="s">
        <v>91</v>
      </c>
      <c r="E57" s="27"/>
      <c r="F57" s="14" t="s">
        <v>20</v>
      </c>
      <c r="G57" s="15"/>
      <c r="H57" s="15">
        <v>-0.57731204000000003</v>
      </c>
      <c r="I57" s="15"/>
      <c r="J57" s="33"/>
      <c r="K57" s="14" t="s">
        <v>20</v>
      </c>
      <c r="L57" s="15"/>
      <c r="M57" s="15">
        <v>-0.89438558999999995</v>
      </c>
      <c r="N57" s="29"/>
      <c r="O57" s="14" t="s">
        <v>20</v>
      </c>
      <c r="P57" s="15"/>
      <c r="Q57" s="15">
        <v>-1.2200213099999999</v>
      </c>
      <c r="R57" s="29"/>
      <c r="S57" s="29"/>
      <c r="T57" s="14" t="s">
        <v>20</v>
      </c>
      <c r="U57" s="15"/>
      <c r="V57" s="15">
        <v>-1.11088426</v>
      </c>
    </row>
    <row r="58" spans="1:22" x14ac:dyDescent="0.2">
      <c r="A58" s="68">
        <f t="shared" si="0"/>
        <v>17</v>
      </c>
      <c r="B58" s="69">
        <f t="shared" si="1"/>
        <v>0.28333333333333333</v>
      </c>
      <c r="C58">
        <v>1.0650999999999999</v>
      </c>
      <c r="D58" t="s">
        <v>91</v>
      </c>
      <c r="E58" s="27"/>
      <c r="F58" s="14" t="s">
        <v>21</v>
      </c>
      <c r="G58" s="15" t="s">
        <v>22</v>
      </c>
      <c r="H58" s="15">
        <v>-5.4993000000000002E-4</v>
      </c>
      <c r="I58" s="15"/>
      <c r="J58" s="15"/>
      <c r="K58" s="14" t="s">
        <v>21</v>
      </c>
      <c r="L58" s="15" t="s">
        <v>22</v>
      </c>
      <c r="M58" s="15">
        <v>-3.20244E-3</v>
      </c>
      <c r="N58" s="29"/>
      <c r="O58" s="14" t="s">
        <v>21</v>
      </c>
      <c r="P58" s="15" t="s">
        <v>22</v>
      </c>
      <c r="Q58" s="15">
        <v>-1.7660390000000002E-2</v>
      </c>
      <c r="R58" s="29"/>
      <c r="S58" s="29"/>
      <c r="T58" s="14" t="s">
        <v>21</v>
      </c>
      <c r="U58" s="15" t="s">
        <v>22</v>
      </c>
      <c r="V58" s="15">
        <v>-0.12361482999999999</v>
      </c>
    </row>
    <row r="59" spans="1:22" x14ac:dyDescent="0.2">
      <c r="A59" s="68">
        <f t="shared" si="0"/>
        <v>18</v>
      </c>
      <c r="B59" s="69">
        <f t="shared" si="1"/>
        <v>0.3</v>
      </c>
      <c r="C59">
        <v>1.0645</v>
      </c>
      <c r="D59" t="s">
        <v>91</v>
      </c>
      <c r="E59" s="27"/>
      <c r="F59" s="14" t="s">
        <v>55</v>
      </c>
      <c r="G59" s="15" t="s">
        <v>11</v>
      </c>
      <c r="H59" s="15">
        <f>H55*(1-EXP(H57))</f>
        <v>7.6315464669742487E-3</v>
      </c>
      <c r="I59" s="15"/>
      <c r="J59" s="15"/>
      <c r="K59" s="14" t="s">
        <v>54</v>
      </c>
      <c r="L59" s="15" t="s">
        <v>11</v>
      </c>
      <c r="M59" s="31">
        <f>M55*(1-EXP(M57))</f>
        <v>4.5113220829452634E-3</v>
      </c>
      <c r="N59" s="29"/>
      <c r="O59" s="14" t="s">
        <v>53</v>
      </c>
      <c r="P59" s="15" t="s">
        <v>11</v>
      </c>
      <c r="Q59" s="31">
        <f>Q55*(1-EXP(Q57))</f>
        <v>3.1794720933750287E-3</v>
      </c>
      <c r="R59" s="29"/>
      <c r="S59" s="29"/>
      <c r="T59" s="14" t="s">
        <v>69</v>
      </c>
      <c r="U59" s="15" t="s">
        <v>11</v>
      </c>
      <c r="V59" s="31">
        <f>V55*(1-EXP(V57))</f>
        <v>2.1325747124063344E-3</v>
      </c>
    </row>
    <row r="60" spans="1:22" x14ac:dyDescent="0.2">
      <c r="A60" s="68">
        <f t="shared" si="0"/>
        <v>19</v>
      </c>
      <c r="B60" s="69">
        <f t="shared" si="1"/>
        <v>0.31666666666666665</v>
      </c>
      <c r="C60">
        <v>1.0628</v>
      </c>
      <c r="D60" t="s">
        <v>91</v>
      </c>
      <c r="E60" s="27"/>
      <c r="F60" s="14" t="s">
        <v>39</v>
      </c>
      <c r="G60" s="15" t="s">
        <v>11</v>
      </c>
      <c r="H60" s="15">
        <f>H55*EXP(H57)</f>
        <v>9.7684535330257501E-3</v>
      </c>
      <c r="I60" s="15"/>
      <c r="J60" s="15"/>
      <c r="K60" s="14" t="s">
        <v>45</v>
      </c>
      <c r="L60" s="15" t="s">
        <v>23</v>
      </c>
      <c r="M60" s="31">
        <f>M55*EXP(M57)</f>
        <v>3.1202243840289857E-3</v>
      </c>
      <c r="N60" s="29"/>
      <c r="O60" s="14" t="s">
        <v>56</v>
      </c>
      <c r="P60" s="15" t="s">
        <v>23</v>
      </c>
      <c r="Q60" s="31">
        <f>Q55*EXP(Q57)</f>
        <v>1.3318499895702347E-3</v>
      </c>
      <c r="R60" s="29"/>
      <c r="S60" s="29"/>
      <c r="T60" s="14" t="s">
        <v>60</v>
      </c>
      <c r="U60" s="15" t="s">
        <v>23</v>
      </c>
      <c r="V60" s="31">
        <f>V55*EXP(V57)</f>
        <v>1.0468973809686943E-3</v>
      </c>
    </row>
    <row r="61" spans="1:22" x14ac:dyDescent="0.2">
      <c r="A61" s="68">
        <f t="shared" si="0"/>
        <v>20</v>
      </c>
      <c r="B61" s="69">
        <f t="shared" si="1"/>
        <v>0.33333333333333331</v>
      </c>
      <c r="C61">
        <v>1.0619000000000001</v>
      </c>
      <c r="D61" t="s">
        <v>91</v>
      </c>
      <c r="E61" s="27"/>
      <c r="F61" s="14" t="s">
        <v>40</v>
      </c>
      <c r="G61" s="15" t="s">
        <v>9</v>
      </c>
      <c r="H61" s="34">
        <f>1/H59</f>
        <v>131.03504045052082</v>
      </c>
      <c r="I61" s="34"/>
      <c r="J61" s="15"/>
      <c r="K61" s="14" t="s">
        <v>46</v>
      </c>
      <c r="L61" s="15" t="s">
        <v>9</v>
      </c>
      <c r="M61" s="34">
        <f>1/M59</f>
        <v>221.6645102287043</v>
      </c>
      <c r="N61" s="29"/>
      <c r="O61" s="14" t="s">
        <v>61</v>
      </c>
      <c r="P61" s="15" t="s">
        <v>9</v>
      </c>
      <c r="Q61" s="34">
        <f>1/Q59</f>
        <v>314.51762136351823</v>
      </c>
      <c r="R61" s="29"/>
      <c r="S61" s="29"/>
      <c r="T61" s="14" t="s">
        <v>64</v>
      </c>
      <c r="U61" s="15" t="s">
        <v>9</v>
      </c>
      <c r="V61" s="34">
        <f>1/V59</f>
        <v>468.91674846487768</v>
      </c>
    </row>
    <row r="62" spans="1:22" x14ac:dyDescent="0.2">
      <c r="A62" s="68">
        <f t="shared" si="0"/>
        <v>21</v>
      </c>
      <c r="B62" s="69">
        <f t="shared" si="1"/>
        <v>0.35</v>
      </c>
      <c r="C62">
        <v>1.0616000000000001</v>
      </c>
      <c r="D62" t="s">
        <v>91</v>
      </c>
      <c r="E62" s="27"/>
      <c r="F62" s="14" t="s">
        <v>41</v>
      </c>
      <c r="G62" s="15" t="s">
        <v>9</v>
      </c>
      <c r="H62" s="34">
        <f>1/H60</f>
        <v>102.37034926963028</v>
      </c>
      <c r="I62" s="34"/>
      <c r="J62" s="15"/>
      <c r="K62" s="14" t="s">
        <v>47</v>
      </c>
      <c r="L62" s="15" t="s">
        <v>9</v>
      </c>
      <c r="M62" s="34">
        <f>1/M60</f>
        <v>320.4897715428886</v>
      </c>
      <c r="N62" s="29"/>
      <c r="O62" s="14" t="s">
        <v>57</v>
      </c>
      <c r="P62" s="15" t="s">
        <v>9</v>
      </c>
      <c r="Q62" s="34">
        <f>1/Q60</f>
        <v>750.83531015582537</v>
      </c>
      <c r="R62" s="29"/>
      <c r="S62" s="29"/>
      <c r="T62" s="14" t="s">
        <v>62</v>
      </c>
      <c r="U62" s="15" t="s">
        <v>9</v>
      </c>
      <c r="V62" s="34">
        <f>1/V60</f>
        <v>955.20345945913039</v>
      </c>
    </row>
    <row r="63" spans="1:22" x14ac:dyDescent="0.2">
      <c r="A63" s="68">
        <f t="shared" si="0"/>
        <v>22</v>
      </c>
      <c r="B63" s="69">
        <f t="shared" si="1"/>
        <v>0.36666666666666664</v>
      </c>
      <c r="C63">
        <v>1.0605</v>
      </c>
      <c r="D63" t="s">
        <v>91</v>
      </c>
      <c r="E63" s="27"/>
      <c r="F63" s="14" t="s">
        <v>42</v>
      </c>
      <c r="G63" s="15" t="s">
        <v>18</v>
      </c>
      <c r="H63" s="34">
        <f>-(1/H58)*H62/1000</f>
        <v>186.15159978475492</v>
      </c>
      <c r="I63" s="34"/>
      <c r="J63" s="27"/>
      <c r="K63" s="14" t="s">
        <v>48</v>
      </c>
      <c r="L63" s="15" t="s">
        <v>24</v>
      </c>
      <c r="M63" s="34">
        <f>-(1/M58)*(M62/1000)</f>
        <v>100.07674508902231</v>
      </c>
      <c r="N63" s="29"/>
      <c r="O63" s="14" t="s">
        <v>58</v>
      </c>
      <c r="P63" s="15" t="s">
        <v>24</v>
      </c>
      <c r="Q63" s="34">
        <f>-(1/Q58)*(Q62/1000)</f>
        <v>42.51521683019601</v>
      </c>
      <c r="R63" s="29"/>
      <c r="S63" s="29"/>
      <c r="T63" s="14" t="s">
        <v>63</v>
      </c>
      <c r="U63" s="15" t="s">
        <v>24</v>
      </c>
      <c r="V63" s="35">
        <f>-(1/V58)*(V62/1000)</f>
        <v>7.7272561832518836</v>
      </c>
    </row>
    <row r="64" spans="1:22" x14ac:dyDescent="0.2">
      <c r="A64" s="68">
        <f t="shared" si="0"/>
        <v>23</v>
      </c>
      <c r="B64" s="69">
        <f t="shared" si="1"/>
        <v>0.38333333333333336</v>
      </c>
      <c r="C64">
        <v>1.0589999999999999</v>
      </c>
      <c r="D64" t="s">
        <v>91</v>
      </c>
      <c r="E64" s="27"/>
      <c r="F64" s="14" t="s">
        <v>43</v>
      </c>
      <c r="G64" s="15" t="s">
        <v>25</v>
      </c>
      <c r="H64" s="36">
        <f>(H63*1000)/H62</f>
        <v>1818.4132525957848</v>
      </c>
      <c r="I64" s="36"/>
      <c r="J64" s="15"/>
      <c r="K64" s="14" t="s">
        <v>49</v>
      </c>
      <c r="L64" s="15" t="s">
        <v>25</v>
      </c>
      <c r="M64" s="36">
        <f>(M63*1000)/M62</f>
        <v>312.26190030102049</v>
      </c>
      <c r="N64" s="29"/>
      <c r="O64" s="14" t="s">
        <v>59</v>
      </c>
      <c r="P64" s="15" t="s">
        <v>25</v>
      </c>
      <c r="Q64" s="33">
        <f>(Q63*1000)/Q62</f>
        <v>56.623891091872828</v>
      </c>
      <c r="R64" s="29"/>
      <c r="S64" s="29"/>
      <c r="T64" s="14" t="s">
        <v>65</v>
      </c>
      <c r="U64" s="15" t="s">
        <v>25</v>
      </c>
      <c r="V64" s="34">
        <f>(V63*1000)/V62</f>
        <v>8.0896442603205454</v>
      </c>
    </row>
    <row r="65" spans="1:25" x14ac:dyDescent="0.2">
      <c r="A65" s="68">
        <f t="shared" si="0"/>
        <v>24</v>
      </c>
      <c r="B65" s="69">
        <f t="shared" si="1"/>
        <v>0.4</v>
      </c>
      <c r="C65">
        <v>1.0586</v>
      </c>
      <c r="D65" t="s">
        <v>91</v>
      </c>
      <c r="E65" s="27"/>
      <c r="F65" s="14" t="s">
        <v>52</v>
      </c>
      <c r="G65" s="27"/>
      <c r="H65" s="37">
        <f>H60/H55</f>
        <v>0.56140537546125002</v>
      </c>
      <c r="I65" s="37"/>
      <c r="J65" s="27"/>
      <c r="K65" s="14" t="s">
        <v>51</v>
      </c>
      <c r="L65" s="15"/>
      <c r="M65" s="37">
        <f>M60/H55</f>
        <v>0.17932324046143597</v>
      </c>
      <c r="N65" s="29"/>
      <c r="O65" s="14" t="s">
        <v>66</v>
      </c>
      <c r="P65" s="15"/>
      <c r="Q65" s="37">
        <f>Q60/H55</f>
        <v>7.6543102848864078E-2</v>
      </c>
      <c r="R65" s="29"/>
      <c r="S65" s="29"/>
      <c r="T65" s="14" t="s">
        <v>67</v>
      </c>
      <c r="U65" s="15"/>
      <c r="V65" s="37">
        <f>V60/H55</f>
        <v>6.0166516147626109E-2</v>
      </c>
    </row>
    <row r="66" spans="1:25" x14ac:dyDescent="0.2">
      <c r="A66" s="68">
        <f t="shared" si="0"/>
        <v>25</v>
      </c>
      <c r="B66" s="69">
        <f t="shared" si="1"/>
        <v>0.41666666666666669</v>
      </c>
      <c r="C66">
        <v>1.0579000000000001</v>
      </c>
      <c r="D66" t="s">
        <v>91</v>
      </c>
      <c r="E66" s="27"/>
      <c r="F66" s="14"/>
      <c r="G66" s="27"/>
      <c r="H66" s="37"/>
      <c r="I66" s="37"/>
      <c r="J66" s="15"/>
      <c r="K66" s="14"/>
      <c r="L66" s="15"/>
      <c r="M66" s="37"/>
      <c r="N66" s="27"/>
      <c r="O66" s="14"/>
      <c r="P66" s="27"/>
      <c r="Q66" s="37"/>
      <c r="R66" s="27"/>
      <c r="S66" s="27"/>
      <c r="T66" s="14" t="s">
        <v>68</v>
      </c>
      <c r="U66" s="29"/>
      <c r="V66" s="37">
        <f>V59/H55</f>
        <v>0.12256176508082382</v>
      </c>
    </row>
    <row r="67" spans="1:25" x14ac:dyDescent="0.2">
      <c r="A67" s="68">
        <f t="shared" si="0"/>
        <v>26</v>
      </c>
      <c r="B67" s="69">
        <f t="shared" si="1"/>
        <v>0.43333333333333335</v>
      </c>
      <c r="C67">
        <v>1.0567</v>
      </c>
      <c r="D67" t="s">
        <v>91</v>
      </c>
      <c r="E67" s="38"/>
      <c r="F67" s="39"/>
      <c r="G67" s="39"/>
      <c r="H67" s="39"/>
      <c r="I67" s="40"/>
      <c r="J67" s="40"/>
      <c r="K67" s="40"/>
      <c r="L67" s="41"/>
      <c r="M67" s="42"/>
      <c r="N67" s="43"/>
      <c r="O67" s="43"/>
      <c r="P67" s="44"/>
      <c r="Q67" s="44"/>
      <c r="R67" s="44"/>
      <c r="S67" s="44"/>
      <c r="T67" s="44"/>
      <c r="U67" s="44"/>
      <c r="V67" s="64"/>
      <c r="W67" s="44"/>
      <c r="X67" s="44"/>
    </row>
    <row r="68" spans="1:25" x14ac:dyDescent="0.2">
      <c r="A68" s="68">
        <f t="shared" si="0"/>
        <v>27</v>
      </c>
      <c r="B68" s="69">
        <f t="shared" si="1"/>
        <v>0.45</v>
      </c>
      <c r="C68">
        <v>1.0557000000000001</v>
      </c>
      <c r="D68" t="s">
        <v>91</v>
      </c>
      <c r="E68" s="38"/>
      <c r="F68" s="45" t="s">
        <v>26</v>
      </c>
      <c r="G68" s="38"/>
      <c r="H68" s="38"/>
      <c r="I68" s="40"/>
      <c r="J68" s="40"/>
      <c r="K68" s="40"/>
      <c r="L68" s="44"/>
      <c r="M68" s="41"/>
      <c r="N68" s="46"/>
      <c r="O68" s="43"/>
      <c r="P68" s="47"/>
      <c r="Q68" s="44"/>
      <c r="R68" s="44"/>
      <c r="S68" s="44"/>
      <c r="T68" s="44"/>
      <c r="U68" s="44"/>
      <c r="V68" s="44"/>
      <c r="W68" s="44"/>
      <c r="X68" s="44"/>
      <c r="Y68" s="44"/>
    </row>
    <row r="69" spans="1:25" x14ac:dyDescent="0.2">
      <c r="A69" s="68">
        <f t="shared" si="0"/>
        <v>28</v>
      </c>
      <c r="B69" s="69">
        <f t="shared" si="1"/>
        <v>0.46666666666666667</v>
      </c>
      <c r="C69">
        <v>1.0555000000000001</v>
      </c>
      <c r="D69" t="s">
        <v>91</v>
      </c>
      <c r="E69" s="38"/>
      <c r="F69" s="45" t="s">
        <v>27</v>
      </c>
      <c r="G69" s="15" t="s">
        <v>9</v>
      </c>
      <c r="H69" s="63">
        <f>1/H55</f>
        <v>57.471264367816097</v>
      </c>
      <c r="I69" s="40"/>
      <c r="J69" s="40"/>
      <c r="K69" s="40"/>
      <c r="L69" s="44"/>
      <c r="M69" s="41"/>
      <c r="N69" s="48"/>
      <c r="O69" s="43"/>
      <c r="P69" s="47"/>
      <c r="Q69" s="44"/>
      <c r="R69" s="44"/>
      <c r="S69" s="44"/>
      <c r="T69" s="44"/>
      <c r="U69" s="44"/>
      <c r="V69" s="44"/>
      <c r="W69" s="44"/>
      <c r="X69" s="44"/>
      <c r="Y69" s="44"/>
    </row>
    <row r="70" spans="1:25" x14ac:dyDescent="0.2">
      <c r="A70" s="68">
        <f t="shared" si="0"/>
        <v>29</v>
      </c>
      <c r="B70" s="69">
        <f t="shared" si="1"/>
        <v>0.48333333333333334</v>
      </c>
      <c r="C70">
        <v>1.0549999999999999</v>
      </c>
      <c r="D70" t="s">
        <v>91</v>
      </c>
      <c r="E70" s="38"/>
      <c r="F70" s="45" t="s">
        <v>28</v>
      </c>
      <c r="G70" s="15" t="s">
        <v>9</v>
      </c>
      <c r="H70" s="63">
        <f>1/((1/H62)+(1/M62)+(1/Q62)+(1/V62)+(1/V61))</f>
        <v>57.471264367816097</v>
      </c>
      <c r="I70" s="44"/>
      <c r="J70" s="44"/>
      <c r="K70" s="44"/>
      <c r="L70" s="44"/>
      <c r="M70" s="49"/>
      <c r="N70" s="48"/>
      <c r="O70" s="43"/>
      <c r="P70" s="50"/>
      <c r="Q70" s="44"/>
      <c r="R70" s="44"/>
      <c r="S70" s="44"/>
      <c r="T70" s="44"/>
      <c r="U70" s="44"/>
      <c r="V70" s="44"/>
      <c r="W70" s="44"/>
      <c r="X70" s="44"/>
      <c r="Y70" s="44"/>
    </row>
    <row r="71" spans="1:25" x14ac:dyDescent="0.2">
      <c r="A71" s="68">
        <f t="shared" si="0"/>
        <v>30</v>
      </c>
      <c r="B71" s="69">
        <f t="shared" si="1"/>
        <v>0.5</v>
      </c>
      <c r="C71">
        <v>1.0539000000000001</v>
      </c>
      <c r="D71" t="s">
        <v>91</v>
      </c>
      <c r="F71" s="51"/>
      <c r="G71" s="51"/>
      <c r="H71" s="52"/>
      <c r="I71" s="52"/>
      <c r="J71" s="52"/>
      <c r="K71" s="52"/>
      <c r="L71" s="52"/>
      <c r="M71" s="53"/>
      <c r="N71" s="54"/>
      <c r="O71" s="55"/>
      <c r="P71" s="55"/>
      <c r="Q71" s="52"/>
      <c r="R71" s="52"/>
      <c r="S71" s="52"/>
      <c r="T71" s="52"/>
      <c r="U71" s="56"/>
      <c r="V71" s="44"/>
      <c r="W71" s="44"/>
      <c r="X71" s="44"/>
      <c r="Y71" s="44"/>
    </row>
    <row r="72" spans="1:25" x14ac:dyDescent="0.2">
      <c r="A72" s="68">
        <f t="shared" si="0"/>
        <v>31</v>
      </c>
      <c r="B72" s="69">
        <f t="shared" si="1"/>
        <v>0.51666666666666672</v>
      </c>
      <c r="C72">
        <v>1.0536000000000001</v>
      </c>
      <c r="D72" t="s">
        <v>91</v>
      </c>
      <c r="F72" s="51"/>
      <c r="G72" s="51"/>
      <c r="H72" s="51"/>
      <c r="I72" s="51"/>
      <c r="J72" s="51"/>
      <c r="K72" s="51"/>
      <c r="L72" s="56" t="s">
        <v>71</v>
      </c>
      <c r="M72" s="51"/>
      <c r="N72" s="51"/>
      <c r="O72" s="56" t="s">
        <v>71</v>
      </c>
      <c r="P72" s="51"/>
      <c r="Q72" s="51"/>
      <c r="R72" s="56" t="s">
        <v>71</v>
      </c>
      <c r="S72" s="51"/>
      <c r="T72" s="51"/>
      <c r="U72" s="56" t="s">
        <v>29</v>
      </c>
    </row>
    <row r="73" spans="1:25" x14ac:dyDescent="0.2">
      <c r="A73" s="68">
        <f t="shared" si="0"/>
        <v>32</v>
      </c>
      <c r="B73" s="69">
        <f t="shared" si="1"/>
        <v>0.53333333333333333</v>
      </c>
      <c r="C73">
        <v>1.0523</v>
      </c>
      <c r="D73" t="s">
        <v>91</v>
      </c>
      <c r="F73" s="51"/>
      <c r="G73" s="51"/>
      <c r="H73" s="51"/>
      <c r="I73" s="51"/>
      <c r="J73" s="51"/>
      <c r="K73" s="51"/>
      <c r="L73" s="56" t="s">
        <v>31</v>
      </c>
      <c r="M73" s="51"/>
      <c r="N73" s="51"/>
      <c r="O73" s="56" t="s">
        <v>31</v>
      </c>
      <c r="P73" s="51"/>
      <c r="Q73" s="51"/>
      <c r="R73" s="56" t="s">
        <v>31</v>
      </c>
      <c r="S73" s="51"/>
      <c r="T73" s="51"/>
      <c r="U73" s="56" t="s">
        <v>30</v>
      </c>
    </row>
    <row r="74" spans="1:25" x14ac:dyDescent="0.2">
      <c r="A74" s="68">
        <f t="shared" si="0"/>
        <v>33</v>
      </c>
      <c r="B74" s="69">
        <f t="shared" si="1"/>
        <v>0.55000000000000004</v>
      </c>
      <c r="C74">
        <v>1.0522</v>
      </c>
      <c r="D74" t="s">
        <v>91</v>
      </c>
      <c r="F74" s="56"/>
      <c r="G74" s="56"/>
      <c r="H74" s="56"/>
      <c r="I74" s="56" t="s">
        <v>32</v>
      </c>
      <c r="J74" s="56"/>
      <c r="K74" s="56" t="s">
        <v>29</v>
      </c>
      <c r="L74" s="56" t="s">
        <v>33</v>
      </c>
      <c r="M74" s="56" t="s">
        <v>72</v>
      </c>
      <c r="N74" s="56" t="s">
        <v>29</v>
      </c>
      <c r="O74" s="56" t="s">
        <v>33</v>
      </c>
      <c r="P74" s="56" t="s">
        <v>74</v>
      </c>
      <c r="Q74" s="56" t="s">
        <v>29</v>
      </c>
      <c r="R74" s="56" t="s">
        <v>33</v>
      </c>
      <c r="S74" s="56" t="s">
        <v>74</v>
      </c>
      <c r="T74" s="56" t="s">
        <v>29</v>
      </c>
      <c r="U74" s="56" t="s">
        <v>80</v>
      </c>
    </row>
    <row r="75" spans="1:25" x14ac:dyDescent="0.2">
      <c r="A75" s="68">
        <f t="shared" si="0"/>
        <v>34</v>
      </c>
      <c r="B75" s="69">
        <f t="shared" si="1"/>
        <v>0.56666666666666665</v>
      </c>
      <c r="C75">
        <v>1.0523</v>
      </c>
      <c r="D75" t="s">
        <v>91</v>
      </c>
      <c r="F75" s="57" t="s">
        <v>34</v>
      </c>
      <c r="G75" s="57" t="s">
        <v>35</v>
      </c>
      <c r="H75" s="57" t="s">
        <v>36</v>
      </c>
      <c r="I75" s="57" t="s">
        <v>11</v>
      </c>
      <c r="J75" s="57" t="s">
        <v>37</v>
      </c>
      <c r="K75" s="57" t="s">
        <v>70</v>
      </c>
      <c r="L75" s="57" t="s">
        <v>70</v>
      </c>
      <c r="M75" s="57" t="s">
        <v>75</v>
      </c>
      <c r="N75" s="57" t="s">
        <v>79</v>
      </c>
      <c r="O75" s="57" t="s">
        <v>73</v>
      </c>
      <c r="P75" s="57" t="s">
        <v>38</v>
      </c>
      <c r="Q75" s="57" t="s">
        <v>76</v>
      </c>
      <c r="R75" s="57" t="s">
        <v>77</v>
      </c>
      <c r="S75" s="57" t="s">
        <v>38</v>
      </c>
      <c r="T75" s="57" t="s">
        <v>78</v>
      </c>
      <c r="U75" s="56" t="s">
        <v>81</v>
      </c>
    </row>
    <row r="76" spans="1:25" x14ac:dyDescent="0.2">
      <c r="A76" s="68">
        <f t="shared" si="0"/>
        <v>35</v>
      </c>
      <c r="B76" s="69">
        <f t="shared" si="1"/>
        <v>0.58333333333333337</v>
      </c>
      <c r="C76">
        <v>1.0521</v>
      </c>
      <c r="D76" t="s">
        <v>91</v>
      </c>
    </row>
    <row r="77" spans="1:25" x14ac:dyDescent="0.2">
      <c r="A77" s="68">
        <f t="shared" si="0"/>
        <v>36</v>
      </c>
      <c r="B77" s="69">
        <f t="shared" si="1"/>
        <v>0.6</v>
      </c>
      <c r="C77">
        <v>1.0521</v>
      </c>
      <c r="D77" t="s">
        <v>91</v>
      </c>
    </row>
    <row r="78" spans="1:25" x14ac:dyDescent="0.2">
      <c r="A78" s="68">
        <f t="shared" si="0"/>
        <v>37</v>
      </c>
      <c r="B78" s="69">
        <f t="shared" si="1"/>
        <v>0.6166666666666667</v>
      </c>
      <c r="C78">
        <v>1.0518000000000001</v>
      </c>
      <c r="D78" t="s">
        <v>91</v>
      </c>
      <c r="F78" s="8">
        <v>1</v>
      </c>
      <c r="G78" s="58">
        <f>-(C52-$C$47+$F$51)</f>
        <v>2.2799999999999987E-2</v>
      </c>
      <c r="H78" s="59">
        <f>G78/$F$52</f>
        <v>3.0802485814644671E-3</v>
      </c>
      <c r="I78" s="59">
        <f>H78/$F$50</f>
        <v>1.6854912440350369E-3</v>
      </c>
      <c r="J78" s="59">
        <f>LN(1-I78/$H$55)</f>
        <v>-0.1018857960227013</v>
      </c>
      <c r="K78" s="59">
        <f>$H$60*(1-EXP(-F78/$H$64))</f>
        <v>5.3704888196119591E-6</v>
      </c>
      <c r="L78" s="59">
        <f>I78-K78</f>
        <v>1.6801207552154249E-3</v>
      </c>
      <c r="M78" s="59">
        <f>LN(1-(L78/$M$55))</f>
        <v>-0.24865970091742742</v>
      </c>
      <c r="N78" s="59">
        <f>$M$60*(1-EXP(-F78/$M$64))</f>
        <v>9.9763485214735853E-6</v>
      </c>
      <c r="O78" s="59">
        <f>I78-K78-N78</f>
        <v>1.6701444066939514E-3</v>
      </c>
      <c r="P78" s="59">
        <f>LN(1-(O78/$Q$55))</f>
        <v>-0.46237161437758745</v>
      </c>
      <c r="Q78" s="59">
        <f>$Q$60*(1-EXP(-F78/$Q$64))</f>
        <v>2.3314512585598937E-5</v>
      </c>
      <c r="R78" s="58">
        <f>I78-N78-K78-Q78</f>
        <v>1.6468298941083525E-3</v>
      </c>
      <c r="S78" s="58">
        <f>LN(1-(R78/$V$55))</f>
        <v>-0.72972200103392038</v>
      </c>
      <c r="T78" s="58">
        <f>$V$60*(1-EXP(-F78/$V$64))</f>
        <v>1.2173306222534588E-4</v>
      </c>
      <c r="U78" s="59">
        <f>$V$59+K78+N78+Q78+T78</f>
        <v>2.2929691245583647E-3</v>
      </c>
    </row>
    <row r="79" spans="1:25" x14ac:dyDescent="0.2">
      <c r="A79" s="68">
        <f t="shared" si="0"/>
        <v>38</v>
      </c>
      <c r="B79" s="69">
        <f t="shared" si="1"/>
        <v>0.6333333333333333</v>
      </c>
      <c r="C79">
        <v>1.0510999999999999</v>
      </c>
      <c r="D79" t="s">
        <v>91</v>
      </c>
      <c r="F79" s="8">
        <v>2</v>
      </c>
      <c r="G79" s="58">
        <f t="shared" ref="G79:G142" si="2">-(C53-$C$47+$F$51)</f>
        <v>3.0899999999999983E-2</v>
      </c>
      <c r="H79" s="59">
        <f t="shared" ref="H79:H142" si="3">G79/$F$52</f>
        <v>4.1745474196163172E-3</v>
      </c>
      <c r="I79" s="59">
        <f t="shared" ref="I79:I142" si="4">H79/$F$50</f>
        <v>2.2842841859948525E-3</v>
      </c>
      <c r="J79" s="59">
        <f t="shared" ref="J79:J142" si="5">LN(1-I79/$H$55)</f>
        <v>-0.14073522125363533</v>
      </c>
      <c r="K79" s="59">
        <f t="shared" ref="K79:K142" si="6">$H$60*(1-EXP(-F79/$H$64))</f>
        <v>1.0738025058238319E-5</v>
      </c>
      <c r="L79" s="59">
        <f t="shared" ref="L79:L142" si="7">I79-K79</f>
        <v>2.2735461609366143E-3</v>
      </c>
      <c r="M79" s="59">
        <f t="shared" ref="M79:M142" si="8">LN(1-(L79/$M$55))</f>
        <v>-0.35369967895312526</v>
      </c>
      <c r="N79" s="59">
        <f t="shared" ref="N79:N142" si="9">$M$60*(1-EXP(-F79/$M$64))</f>
        <v>1.9920799487651923E-5</v>
      </c>
      <c r="O79" s="59">
        <f t="shared" ref="O79:O142" si="10">I79-K79-N79</f>
        <v>2.2536253614489623E-3</v>
      </c>
      <c r="P79" s="59">
        <f t="shared" ref="P79:P142" si="11">LN(1-(O79/$Q$55))</f>
        <v>-0.69224511151573498</v>
      </c>
      <c r="Q79" s="59">
        <f t="shared" ref="Q79:Q142" si="12">$Q$60*(1-EXP(-F79/$Q$64))</f>
        <v>4.6220896251754284E-5</v>
      </c>
      <c r="R79" s="58">
        <f t="shared" ref="R79:R142" si="13">I79-N79-K79-Q79</f>
        <v>2.2074044651972081E-3</v>
      </c>
      <c r="S79" s="58">
        <f t="shared" ref="S79:S142" si="14">LN(1-(R79/$V$55))</f>
        <v>-1.1850450752659252</v>
      </c>
      <c r="T79" s="58">
        <f t="shared" ref="T79:T142" si="15">$V$60*(1-EXP(-F79/$V$64))</f>
        <v>2.293110231884765E-4</v>
      </c>
      <c r="U79" s="59">
        <f t="shared" ref="U79:U142" si="16">$V$59+K79+N79+Q79+T79</f>
        <v>2.4387654563924554E-3</v>
      </c>
    </row>
    <row r="80" spans="1:25" x14ac:dyDescent="0.2">
      <c r="A80" s="68">
        <f t="shared" si="0"/>
        <v>39</v>
      </c>
      <c r="B80" s="69">
        <f t="shared" si="1"/>
        <v>0.65</v>
      </c>
      <c r="C80">
        <v>1.05</v>
      </c>
      <c r="D80" t="s">
        <v>91</v>
      </c>
      <c r="F80" s="8">
        <v>3</v>
      </c>
      <c r="G80" s="58">
        <f t="shared" si="2"/>
        <v>3.460000000000002E-2</v>
      </c>
      <c r="H80" s="59">
        <f t="shared" si="3"/>
        <v>4.6744123209943285E-3</v>
      </c>
      <c r="I80" s="59">
        <f t="shared" si="4"/>
        <v>2.5578068878777346E-3</v>
      </c>
      <c r="J80" s="59">
        <f t="shared" si="5"/>
        <v>-0.15899619556447209</v>
      </c>
      <c r="K80" s="59">
        <f t="shared" si="6"/>
        <v>1.6102610339144977E-5</v>
      </c>
      <c r="L80" s="59">
        <f t="shared" si="7"/>
        <v>2.5417042775385894E-3</v>
      </c>
      <c r="M80" s="59">
        <f t="shared" si="8"/>
        <v>-0.40504368115177608</v>
      </c>
      <c r="N80" s="59">
        <f t="shared" si="9"/>
        <v>2.9833454885152465E-5</v>
      </c>
      <c r="O80" s="59">
        <f t="shared" si="10"/>
        <v>2.5118708226534369E-3</v>
      </c>
      <c r="P80" s="59">
        <f t="shared" si="11"/>
        <v>-0.81371748227370833</v>
      </c>
      <c r="Q80" s="59">
        <f t="shared" si="12"/>
        <v>6.8726295441837192E-5</v>
      </c>
      <c r="R80" s="58">
        <f t="shared" si="13"/>
        <v>2.4431445272115999E-3</v>
      </c>
      <c r="S80" s="58">
        <f t="shared" si="14"/>
        <v>-1.4627953711807855</v>
      </c>
      <c r="T80" s="58">
        <f t="shared" si="15"/>
        <v>3.2437983583003704E-4</v>
      </c>
      <c r="U80" s="59">
        <f t="shared" si="16"/>
        <v>2.5716169089025063E-3</v>
      </c>
      <c r="W80" s="59"/>
    </row>
    <row r="81" spans="1:23" x14ac:dyDescent="0.2">
      <c r="A81" s="68">
        <f t="shared" si="0"/>
        <v>40</v>
      </c>
      <c r="B81" s="69">
        <f t="shared" si="1"/>
        <v>0.66666666666666663</v>
      </c>
      <c r="C81">
        <v>1.0491999999999999</v>
      </c>
      <c r="D81" t="s">
        <v>91</v>
      </c>
      <c r="F81" s="8">
        <v>4</v>
      </c>
      <c r="G81" s="58">
        <f t="shared" si="2"/>
        <v>3.6999999999999977E-2</v>
      </c>
      <c r="H81" s="59">
        <f t="shared" si="3"/>
        <v>4.9986490137800561E-3</v>
      </c>
      <c r="I81" s="59">
        <f t="shared" si="4"/>
        <v>2.7352270188287877E-3</v>
      </c>
      <c r="J81" s="59">
        <f t="shared" si="5"/>
        <v>-0.1710219842265254</v>
      </c>
      <c r="K81" s="59">
        <f t="shared" si="6"/>
        <v>2.1464246284707434E-5</v>
      </c>
      <c r="L81" s="59">
        <f t="shared" si="7"/>
        <v>2.7137627725440801E-3</v>
      </c>
      <c r="M81" s="59">
        <f t="shared" si="8"/>
        <v>-0.43943254679242977</v>
      </c>
      <c r="N81" s="59">
        <f t="shared" si="9"/>
        <v>3.9714416374508195E-5</v>
      </c>
      <c r="O81" s="59">
        <f t="shared" si="10"/>
        <v>2.6740483561695718E-3</v>
      </c>
      <c r="P81" s="59">
        <f t="shared" si="11"/>
        <v>-0.89830745270178269</v>
      </c>
      <c r="Q81" s="59">
        <f t="shared" si="12"/>
        <v>9.0837729533170119E-5</v>
      </c>
      <c r="R81" s="58">
        <f t="shared" si="13"/>
        <v>2.5832106266364015E-3</v>
      </c>
      <c r="S81" s="58">
        <f t="shared" si="14"/>
        <v>-1.6737911801755783</v>
      </c>
      <c r="T81" s="58">
        <f t="shared" si="15"/>
        <v>4.083940619425183E-4</v>
      </c>
      <c r="U81" s="59">
        <f t="shared" si="16"/>
        <v>2.6929851665412389E-3</v>
      </c>
      <c r="W81" s="59"/>
    </row>
    <row r="82" spans="1:23" x14ac:dyDescent="0.2">
      <c r="A82" s="68">
        <f t="shared" si="0"/>
        <v>41</v>
      </c>
      <c r="B82" s="69">
        <f t="shared" si="1"/>
        <v>0.68333333333333335</v>
      </c>
      <c r="C82">
        <v>1.0489999999999999</v>
      </c>
      <c r="D82" t="s">
        <v>91</v>
      </c>
      <c r="F82" s="8">
        <v>5</v>
      </c>
      <c r="G82" s="58">
        <f t="shared" si="2"/>
        <v>3.9399999999999935E-2</v>
      </c>
      <c r="H82" s="59">
        <f t="shared" si="3"/>
        <v>5.3228857065657845E-3</v>
      </c>
      <c r="I82" s="59">
        <f t="shared" si="4"/>
        <v>2.9126471497798417E-3</v>
      </c>
      <c r="J82" s="59">
        <f t="shared" si="5"/>
        <v>-0.18319415462292379</v>
      </c>
      <c r="K82" s="59">
        <f t="shared" si="6"/>
        <v>2.6822934516405393E-5</v>
      </c>
      <c r="L82" s="59">
        <f t="shared" si="7"/>
        <v>2.8858242152634364E-3</v>
      </c>
      <c r="M82" s="59">
        <f t="shared" si="8"/>
        <v>-0.47504687349860375</v>
      </c>
      <c r="N82" s="59">
        <f t="shared" si="9"/>
        <v>4.9563785291211385E-5</v>
      </c>
      <c r="O82" s="59">
        <f t="shared" si="10"/>
        <v>2.8362604299722251E-3</v>
      </c>
      <c r="P82" s="59">
        <f t="shared" si="11"/>
        <v>-0.99074028298853356</v>
      </c>
      <c r="Q82" s="59">
        <f t="shared" si="12"/>
        <v>1.1256209502635377E-4</v>
      </c>
      <c r="R82" s="58">
        <f t="shared" si="13"/>
        <v>2.7236983349458715E-3</v>
      </c>
      <c r="S82" s="58">
        <f t="shared" si="14"/>
        <v>-1.9424739110220552</v>
      </c>
      <c r="T82" s="58">
        <f t="shared" si="15"/>
        <v>4.8263912710275636E-4</v>
      </c>
      <c r="U82" s="59">
        <f t="shared" si="16"/>
        <v>2.8041626543430609E-3</v>
      </c>
      <c r="W82" s="59"/>
    </row>
    <row r="83" spans="1:23" x14ac:dyDescent="0.2">
      <c r="A83" s="68">
        <f t="shared" si="0"/>
        <v>42</v>
      </c>
      <c r="B83" s="69">
        <f t="shared" si="1"/>
        <v>0.7</v>
      </c>
      <c r="C83">
        <v>1.0487</v>
      </c>
      <c r="D83" t="s">
        <v>91</v>
      </c>
      <c r="F83" s="8">
        <v>6</v>
      </c>
      <c r="G83" s="58">
        <f t="shared" si="2"/>
        <v>4.0200000000000069E-2</v>
      </c>
      <c r="H83" s="59">
        <f t="shared" si="3"/>
        <v>5.4309646041610466E-3</v>
      </c>
      <c r="I83" s="59">
        <f t="shared" si="4"/>
        <v>2.9717871934302038E-3</v>
      </c>
      <c r="J83" s="59">
        <f t="shared" si="5"/>
        <v>-0.18728469373363971</v>
      </c>
      <c r="K83" s="59">
        <f t="shared" si="6"/>
        <v>3.2178676654831412E-5</v>
      </c>
      <c r="L83" s="59">
        <f t="shared" si="7"/>
        <v>2.9396085167753723E-3</v>
      </c>
      <c r="M83" s="59">
        <f t="shared" si="8"/>
        <v>-0.48644480108493843</v>
      </c>
      <c r="N83" s="59">
        <f t="shared" si="9"/>
        <v>5.9381662646752119E-5</v>
      </c>
      <c r="O83" s="59">
        <f t="shared" si="10"/>
        <v>2.8802268541286203E-3</v>
      </c>
      <c r="P83" s="59">
        <f t="shared" si="11"/>
        <v>-1.017338546632041</v>
      </c>
      <c r="Q83" s="59">
        <f t="shared" si="12"/>
        <v>1.3390616769626799E-4</v>
      </c>
      <c r="R83" s="58">
        <f t="shared" si="13"/>
        <v>2.7463206864323524E-3</v>
      </c>
      <c r="S83" s="58">
        <f t="shared" si="14"/>
        <v>-1.9933831171247856</v>
      </c>
      <c r="T83" s="58">
        <f t="shared" si="15"/>
        <v>5.4825098780439407E-4</v>
      </c>
      <c r="U83" s="59">
        <f t="shared" si="16"/>
        <v>2.9062922072085797E-3</v>
      </c>
      <c r="W83" s="59"/>
    </row>
    <row r="84" spans="1:23" x14ac:dyDescent="0.2">
      <c r="A84" s="68">
        <f t="shared" si="0"/>
        <v>43</v>
      </c>
      <c r="B84" s="69">
        <f t="shared" si="1"/>
        <v>0.71666666666666667</v>
      </c>
      <c r="C84">
        <v>1.048</v>
      </c>
      <c r="D84" t="s">
        <v>91</v>
      </c>
      <c r="F84" s="8">
        <v>7</v>
      </c>
      <c r="G84" s="58">
        <f t="shared" si="2"/>
        <v>4.0200000000000069E-2</v>
      </c>
      <c r="H84" s="59">
        <f t="shared" si="3"/>
        <v>5.4309646041610466E-3</v>
      </c>
      <c r="I84" s="59">
        <f t="shared" si="4"/>
        <v>2.9717871934302038E-3</v>
      </c>
      <c r="J84" s="59">
        <f t="shared" si="5"/>
        <v>-0.18728469373363971</v>
      </c>
      <c r="K84" s="59">
        <f t="shared" si="6"/>
        <v>3.7531474319685495E-5</v>
      </c>
      <c r="L84" s="59">
        <f t="shared" si="7"/>
        <v>2.9342557191105183E-3</v>
      </c>
      <c r="M84" s="59">
        <f t="shared" si="8"/>
        <v>-0.48530460130561692</v>
      </c>
      <c r="N84" s="59">
        <f t="shared" si="9"/>
        <v>6.9168149129655144E-5</v>
      </c>
      <c r="O84" s="59">
        <f t="shared" si="10"/>
        <v>2.865087569980863E-3</v>
      </c>
      <c r="P84" s="59">
        <f t="shared" si="11"/>
        <v>-1.0080996887649476</v>
      </c>
      <c r="Q84" s="59">
        <f t="shared" si="12"/>
        <v>1.5487660470541909E-4</v>
      </c>
      <c r="R84" s="58">
        <f t="shared" si="13"/>
        <v>2.710210965275444E-3</v>
      </c>
      <c r="S84" s="58">
        <f t="shared" si="14"/>
        <v>-1.9133110637850905</v>
      </c>
      <c r="T84" s="58">
        <f t="shared" si="15"/>
        <v>6.0623351169928306E-4</v>
      </c>
      <c r="U84" s="59">
        <f t="shared" si="16"/>
        <v>3.0003844522603772E-3</v>
      </c>
      <c r="W84" s="59"/>
    </row>
    <row r="85" spans="1:23" x14ac:dyDescent="0.2">
      <c r="A85" s="68">
        <f t="shared" si="0"/>
        <v>44</v>
      </c>
      <c r="B85" s="69">
        <f t="shared" si="1"/>
        <v>0.73333333333333328</v>
      </c>
      <c r="C85">
        <v>1.0467</v>
      </c>
      <c r="D85" t="s">
        <v>91</v>
      </c>
      <c r="F85" s="8">
        <v>8</v>
      </c>
      <c r="G85" s="58">
        <f t="shared" si="2"/>
        <v>4.0800000000000003E-2</v>
      </c>
      <c r="H85" s="59">
        <f t="shared" si="3"/>
        <v>5.5120237773574714E-3</v>
      </c>
      <c r="I85" s="59">
        <f t="shared" si="4"/>
        <v>3.0161422261679631E-3</v>
      </c>
      <c r="J85" s="59">
        <f t="shared" si="5"/>
        <v>-0.19036361634377172</v>
      </c>
      <c r="K85" s="59">
        <f t="shared" si="6"/>
        <v>4.2881329129775088E-5</v>
      </c>
      <c r="L85" s="59">
        <f t="shared" si="7"/>
        <v>2.9732608970381882E-3</v>
      </c>
      <c r="M85" s="59">
        <f t="shared" si="8"/>
        <v>-0.4936430301961463</v>
      </c>
      <c r="N85" s="59">
        <f t="shared" si="9"/>
        <v>7.8923345106512164E-5</v>
      </c>
      <c r="O85" s="59">
        <f t="shared" si="10"/>
        <v>2.894337551931676E-3</v>
      </c>
      <c r="P85" s="59">
        <f t="shared" si="11"/>
        <v>-1.0260272412567966</v>
      </c>
      <c r="Q85" s="59">
        <f t="shared" si="12"/>
        <v>1.7547994668029135E-4</v>
      </c>
      <c r="R85" s="58">
        <f t="shared" si="13"/>
        <v>2.7188576052513845E-3</v>
      </c>
      <c r="S85" s="58">
        <f t="shared" si="14"/>
        <v>-1.9319090118359401</v>
      </c>
      <c r="T85" s="58">
        <f t="shared" si="15"/>
        <v>6.5747383686716031E-4</v>
      </c>
      <c r="U85" s="59">
        <f t="shared" si="16"/>
        <v>3.0873331701900732E-3</v>
      </c>
      <c r="W85" s="59"/>
    </row>
    <row r="86" spans="1:23" x14ac:dyDescent="0.2">
      <c r="A86" s="68">
        <f t="shared" si="0"/>
        <v>45</v>
      </c>
      <c r="B86" s="69">
        <f t="shared" si="1"/>
        <v>0.75</v>
      </c>
      <c r="C86">
        <v>1.0462</v>
      </c>
      <c r="D86" t="s">
        <v>91</v>
      </c>
      <c r="F86" s="8">
        <v>9</v>
      </c>
      <c r="G86" s="58">
        <f t="shared" si="2"/>
        <v>4.2500000000000038E-2</v>
      </c>
      <c r="H86" s="59">
        <f t="shared" si="3"/>
        <v>5.7416914347473702E-3</v>
      </c>
      <c r="I86" s="59">
        <f t="shared" si="4"/>
        <v>3.1418148189249636E-3</v>
      </c>
      <c r="J86" s="59">
        <f t="shared" si="5"/>
        <v>-0.19913906573766454</v>
      </c>
      <c r="K86" s="59">
        <f t="shared" si="6"/>
        <v>4.8228242703020509E-5</v>
      </c>
      <c r="L86" s="59">
        <f t="shared" si="7"/>
        <v>3.0935865762219432E-3</v>
      </c>
      <c r="M86" s="59">
        <f t="shared" si="8"/>
        <v>-0.51981295940451822</v>
      </c>
      <c r="N86" s="59">
        <f t="shared" si="9"/>
        <v>8.8647350623010355E-5</v>
      </c>
      <c r="O86" s="59">
        <f t="shared" si="10"/>
        <v>3.0049392255989326E-3</v>
      </c>
      <c r="P86" s="59">
        <f t="shared" si="11"/>
        <v>-1.0968789369188359</v>
      </c>
      <c r="Q86" s="59">
        <f t="shared" si="12"/>
        <v>1.9572261975135297E-4</v>
      </c>
      <c r="R86" s="58">
        <f t="shared" si="13"/>
        <v>2.8092166058475798E-3</v>
      </c>
      <c r="S86" s="58">
        <f t="shared" si="14"/>
        <v>-2.1502771794416162</v>
      </c>
      <c r="T86" s="58">
        <f t="shared" si="15"/>
        <v>7.0275594511186941E-4</v>
      </c>
      <c r="U86" s="59">
        <f t="shared" si="16"/>
        <v>3.1679288705955874E-3</v>
      </c>
      <c r="W86" s="59"/>
    </row>
    <row r="87" spans="1:23" x14ac:dyDescent="0.2">
      <c r="A87" s="68">
        <f t="shared" si="0"/>
        <v>46</v>
      </c>
      <c r="B87" s="69">
        <f t="shared" si="1"/>
        <v>0.76666666666666672</v>
      </c>
      <c r="C87">
        <v>1.046</v>
      </c>
      <c r="D87" t="s">
        <v>91</v>
      </c>
      <c r="F87" s="8">
        <v>10</v>
      </c>
      <c r="G87" s="58">
        <f t="shared" si="2"/>
        <v>4.3399999999999939E-2</v>
      </c>
      <c r="H87" s="59">
        <f t="shared" si="3"/>
        <v>5.8632801945420069E-3</v>
      </c>
      <c r="I87" s="59">
        <f t="shared" si="4"/>
        <v>3.2083473680316024E-3</v>
      </c>
      <c r="J87" s="59">
        <f t="shared" si="5"/>
        <v>-0.20381625727972663</v>
      </c>
      <c r="K87" s="59">
        <f t="shared" si="6"/>
        <v>5.3572216656450601E-5</v>
      </c>
      <c r="L87" s="59">
        <f t="shared" si="7"/>
        <v>3.1547751513751519E-3</v>
      </c>
      <c r="M87" s="59">
        <f t="shared" si="8"/>
        <v>-0.53338840906966256</v>
      </c>
      <c r="N87" s="59">
        <f t="shared" si="9"/>
        <v>9.8340265404959481E-5</v>
      </c>
      <c r="O87" s="59">
        <f t="shared" si="10"/>
        <v>3.0564348859701924E-3</v>
      </c>
      <c r="P87" s="59">
        <f t="shared" si="11"/>
        <v>-1.1316618855674405</v>
      </c>
      <c r="Q87" s="59">
        <f t="shared" si="12"/>
        <v>2.1561093755734931E-4</v>
      </c>
      <c r="R87" s="58">
        <f t="shared" si="13"/>
        <v>2.8408239484128432E-3</v>
      </c>
      <c r="S87" s="58">
        <f t="shared" si="14"/>
        <v>-2.2395088057182009</v>
      </c>
      <c r="T87" s="58">
        <f t="shared" si="15"/>
        <v>7.4277265695684011E-4</v>
      </c>
      <c r="U87" s="59">
        <f t="shared" si="16"/>
        <v>3.2428707889819337E-3</v>
      </c>
      <c r="W87" s="59"/>
    </row>
    <row r="88" spans="1:23" x14ac:dyDescent="0.2">
      <c r="A88" s="68">
        <f t="shared" si="0"/>
        <v>47</v>
      </c>
      <c r="B88" s="69">
        <f t="shared" si="1"/>
        <v>0.78333333333333333</v>
      </c>
      <c r="C88">
        <v>1.0457000000000001</v>
      </c>
      <c r="D88" t="s">
        <v>91</v>
      </c>
      <c r="F88" s="8">
        <v>11</v>
      </c>
      <c r="G88" s="58">
        <f t="shared" si="2"/>
        <v>4.3699999999999906E-2</v>
      </c>
      <c r="H88" s="59">
        <f t="shared" si="3"/>
        <v>5.9038097811402197E-3</v>
      </c>
      <c r="I88" s="59">
        <f t="shared" si="4"/>
        <v>3.2305248844004823E-3</v>
      </c>
      <c r="J88" s="59">
        <f t="shared" si="5"/>
        <v>-0.20538019515177516</v>
      </c>
      <c r="K88" s="59">
        <f t="shared" si="6"/>
        <v>5.8913252606208151E-5</v>
      </c>
      <c r="L88" s="59">
        <f t="shared" si="7"/>
        <v>3.1716116317942744E-3</v>
      </c>
      <c r="M88" s="59">
        <f t="shared" si="8"/>
        <v>-0.53715635221438918</v>
      </c>
      <c r="N88" s="59">
        <f t="shared" si="9"/>
        <v>1.0800218885931381E-4</v>
      </c>
      <c r="O88" s="59">
        <f t="shared" si="10"/>
        <v>3.0636094429349605E-3</v>
      </c>
      <c r="P88" s="59">
        <f t="shared" si="11"/>
        <v>-1.1366054340957148</v>
      </c>
      <c r="Q88" s="59">
        <f t="shared" si="12"/>
        <v>2.3515110321451093E-4</v>
      </c>
      <c r="R88" s="58">
        <f t="shared" si="13"/>
        <v>2.8284583397204495E-3</v>
      </c>
      <c r="S88" s="58">
        <f t="shared" si="14"/>
        <v>-2.2036450467214102</v>
      </c>
      <c r="T88" s="58">
        <f t="shared" si="15"/>
        <v>7.7813623186438708E-4</v>
      </c>
      <c r="U88" s="59">
        <f t="shared" si="16"/>
        <v>3.3127774889507547E-3</v>
      </c>
      <c r="W88" s="59"/>
    </row>
    <row r="89" spans="1:23" x14ac:dyDescent="0.2">
      <c r="A89" s="68">
        <f t="shared" si="0"/>
        <v>48</v>
      </c>
      <c r="B89" s="69">
        <f t="shared" si="1"/>
        <v>0.8</v>
      </c>
      <c r="C89">
        <v>1.0457000000000001</v>
      </c>
      <c r="D89" t="s">
        <v>91</v>
      </c>
      <c r="F89" s="8">
        <v>12</v>
      </c>
      <c r="G89" s="58">
        <f t="shared" si="2"/>
        <v>4.4800000000000006E-2</v>
      </c>
      <c r="H89" s="59">
        <f t="shared" si="3"/>
        <v>6.0524182653336946E-3</v>
      </c>
      <c r="I89" s="59">
        <f t="shared" si="4"/>
        <v>3.3118424444197243E-3</v>
      </c>
      <c r="J89" s="59">
        <f t="shared" si="5"/>
        <v>-0.21113565141646634</v>
      </c>
      <c r="K89" s="59">
        <f t="shared" si="6"/>
        <v>6.4251352167542312E-5</v>
      </c>
      <c r="L89" s="59">
        <f t="shared" si="7"/>
        <v>3.2475910922521818E-3</v>
      </c>
      <c r="M89" s="59">
        <f t="shared" si="8"/>
        <v>-0.55433913672313606</v>
      </c>
      <c r="N89" s="59">
        <f t="shared" si="9"/>
        <v>1.17633220075193E-4</v>
      </c>
      <c r="O89" s="59">
        <f t="shared" si="10"/>
        <v>3.1299578721769887E-3</v>
      </c>
      <c r="P89" s="59">
        <f t="shared" si="11"/>
        <v>-1.1835186859386213</v>
      </c>
      <c r="Q89" s="59">
        <f t="shared" si="12"/>
        <v>2.5434921125129029E-4</v>
      </c>
      <c r="R89" s="58">
        <f t="shared" si="13"/>
        <v>2.8756086609256983E-3</v>
      </c>
      <c r="S89" s="58">
        <f t="shared" si="14"/>
        <v>-2.3478920885149348</v>
      </c>
      <c r="T89" s="58">
        <f t="shared" si="15"/>
        <v>8.09387735863181E-4</v>
      </c>
      <c r="U89" s="59">
        <f t="shared" si="16"/>
        <v>3.3781962317635415E-3</v>
      </c>
      <c r="W89" s="59"/>
    </row>
    <row r="90" spans="1:23" x14ac:dyDescent="0.2">
      <c r="A90" s="68">
        <f t="shared" si="0"/>
        <v>49</v>
      </c>
      <c r="B90" s="69">
        <f t="shared" si="1"/>
        <v>0.81666666666666665</v>
      </c>
      <c r="C90">
        <v>1.0457000000000001</v>
      </c>
      <c r="D90" t="s">
        <v>91</v>
      </c>
      <c r="F90" s="8">
        <v>13</v>
      </c>
      <c r="G90" s="58">
        <f t="shared" si="2"/>
        <v>4.6300000000000063E-2</v>
      </c>
      <c r="H90" s="59">
        <f t="shared" si="3"/>
        <v>6.2550661983247855E-3</v>
      </c>
      <c r="I90" s="59">
        <f t="shared" si="4"/>
        <v>3.422730026264139E-3</v>
      </c>
      <c r="J90" s="59">
        <f t="shared" si="5"/>
        <v>-0.21903776933325764</v>
      </c>
      <c r="K90" s="59">
        <f t="shared" si="6"/>
        <v>6.9586516954819441E-5</v>
      </c>
      <c r="L90" s="59">
        <f t="shared" si="7"/>
        <v>3.3531435093093194E-3</v>
      </c>
      <c r="M90" s="59">
        <f t="shared" si="8"/>
        <v>-0.57871070796654056</v>
      </c>
      <c r="N90" s="59">
        <f t="shared" si="9"/>
        <v>1.2723345782489641E-4</v>
      </c>
      <c r="O90" s="59">
        <f t="shared" si="10"/>
        <v>3.2259100514844229E-3</v>
      </c>
      <c r="P90" s="59">
        <f t="shared" si="11"/>
        <v>-1.2555109413311305</v>
      </c>
      <c r="Q90" s="59">
        <f t="shared" si="12"/>
        <v>2.732112495092294E-4</v>
      </c>
      <c r="R90" s="58">
        <f t="shared" si="13"/>
        <v>2.9526988019751934E-3</v>
      </c>
      <c r="S90" s="58">
        <f t="shared" si="14"/>
        <v>-2.6405196514889817</v>
      </c>
      <c r="T90" s="58">
        <f t="shared" si="15"/>
        <v>8.3700531990947623E-4</v>
      </c>
      <c r="U90" s="59">
        <f t="shared" si="16"/>
        <v>3.4396112566047561E-3</v>
      </c>
      <c r="W90" s="59"/>
    </row>
    <row r="91" spans="1:23" x14ac:dyDescent="0.2">
      <c r="A91" s="68">
        <f t="shared" si="0"/>
        <v>50</v>
      </c>
      <c r="B91" s="69">
        <f t="shared" si="1"/>
        <v>0.83333333333333337</v>
      </c>
      <c r="C91">
        <v>1.0454000000000001</v>
      </c>
      <c r="D91" t="s">
        <v>91</v>
      </c>
      <c r="F91" s="8">
        <v>14</v>
      </c>
      <c r="G91" s="58">
        <f t="shared" si="2"/>
        <v>4.6700000000000019E-2</v>
      </c>
      <c r="H91" s="59">
        <f t="shared" si="3"/>
        <v>6.3091056471224014E-3</v>
      </c>
      <c r="I91" s="59">
        <f t="shared" si="4"/>
        <v>3.4523000480893113E-3</v>
      </c>
      <c r="J91" s="59">
        <f t="shared" si="5"/>
        <v>-0.22115558954621403</v>
      </c>
      <c r="K91" s="59">
        <f t="shared" si="6"/>
        <v>7.4918748581515504E-5</v>
      </c>
      <c r="L91" s="59">
        <f t="shared" si="7"/>
        <v>3.3773812995077958E-3</v>
      </c>
      <c r="M91" s="59">
        <f t="shared" si="8"/>
        <v>-0.58439196477830857</v>
      </c>
      <c r="N91" s="59">
        <f t="shared" si="9"/>
        <v>1.3680300056491708E-4</v>
      </c>
      <c r="O91" s="59">
        <f t="shared" si="10"/>
        <v>3.2405782989428787E-3</v>
      </c>
      <c r="P91" s="59">
        <f t="shared" si="11"/>
        <v>-1.266987869597934</v>
      </c>
      <c r="Q91" s="59">
        <f t="shared" si="12"/>
        <v>2.9174310101055291E-4</v>
      </c>
      <c r="R91" s="58">
        <f t="shared" si="13"/>
        <v>2.9488351979323258E-3</v>
      </c>
      <c r="S91" s="58">
        <f t="shared" si="14"/>
        <v>-2.6236258610006908</v>
      </c>
      <c r="T91" s="58">
        <f t="shared" si="15"/>
        <v>8.6141153564180117E-4</v>
      </c>
      <c r="U91" s="59">
        <f t="shared" si="16"/>
        <v>3.4974510982051211E-3</v>
      </c>
      <c r="W91" s="59"/>
    </row>
    <row r="92" spans="1:23" x14ac:dyDescent="0.2">
      <c r="A92" s="68">
        <f t="shared" si="0"/>
        <v>51</v>
      </c>
      <c r="B92" s="69">
        <f t="shared" si="1"/>
        <v>0.85</v>
      </c>
      <c r="C92">
        <v>1.0449999999999999</v>
      </c>
      <c r="D92" t="s">
        <v>91</v>
      </c>
      <c r="F92" s="8">
        <v>15</v>
      </c>
      <c r="G92" s="58">
        <f t="shared" si="2"/>
        <v>4.7399999999999942E-2</v>
      </c>
      <c r="H92" s="59">
        <f t="shared" si="3"/>
        <v>6.4036746825182301E-3</v>
      </c>
      <c r="I92" s="59">
        <f t="shared" si="4"/>
        <v>3.504047586283364E-3</v>
      </c>
      <c r="J92" s="59">
        <f t="shared" si="5"/>
        <v>-0.22487260174662216</v>
      </c>
      <c r="K92" s="59">
        <f t="shared" si="6"/>
        <v>8.0248048660220406E-5</v>
      </c>
      <c r="L92" s="59">
        <f t="shared" si="7"/>
        <v>3.4237995376231434E-3</v>
      </c>
      <c r="M92" s="59">
        <f t="shared" si="8"/>
        <v>-0.59536317392985261</v>
      </c>
      <c r="N92" s="59">
        <f t="shared" si="9"/>
        <v>1.4634194643695108E-4</v>
      </c>
      <c r="O92" s="59">
        <f t="shared" si="10"/>
        <v>3.2774575911861921E-3</v>
      </c>
      <c r="P92" s="59">
        <f t="shared" si="11"/>
        <v>-1.296439148068635</v>
      </c>
      <c r="Q92" s="59">
        <f t="shared" si="12"/>
        <v>3.0995054579306756E-4</v>
      </c>
      <c r="R92" s="58">
        <f t="shared" si="13"/>
        <v>2.9675070453931245E-3</v>
      </c>
      <c r="S92" s="58">
        <f t="shared" si="14"/>
        <v>-2.7080490605507728</v>
      </c>
      <c r="T92" s="58">
        <f t="shared" si="15"/>
        <v>8.8297980046084809E-4</v>
      </c>
      <c r="U92" s="59">
        <f t="shared" si="16"/>
        <v>3.5520950537574216E-3</v>
      </c>
      <c r="W92" s="59"/>
    </row>
    <row r="93" spans="1:23" x14ac:dyDescent="0.2">
      <c r="A93" s="68">
        <f t="shared" si="0"/>
        <v>52</v>
      </c>
      <c r="B93" s="69">
        <f t="shared" si="1"/>
        <v>0.8666666666666667</v>
      </c>
      <c r="C93">
        <v>1.044</v>
      </c>
      <c r="D93" t="s">
        <v>91</v>
      </c>
      <c r="F93" s="8">
        <v>16</v>
      </c>
      <c r="G93" s="58">
        <f t="shared" si="2"/>
        <v>4.8600000000000032E-2</v>
      </c>
      <c r="H93" s="59">
        <f t="shared" si="3"/>
        <v>6.5657930289111091E-3</v>
      </c>
      <c r="I93" s="59">
        <f t="shared" si="4"/>
        <v>3.5927576517588988E-3</v>
      </c>
      <c r="J93" s="59">
        <f t="shared" si="5"/>
        <v>-0.2312769438772401</v>
      </c>
      <c r="K93" s="59">
        <f t="shared" si="6"/>
        <v>8.5574418802636943E-5</v>
      </c>
      <c r="L93" s="59">
        <f t="shared" si="7"/>
        <v>3.507183232956262E-3</v>
      </c>
      <c r="M93" s="59">
        <f t="shared" si="8"/>
        <v>-0.61537886683346399</v>
      </c>
      <c r="N93" s="59">
        <f t="shared" si="9"/>
        <v>1.5585039326890569E-4</v>
      </c>
      <c r="O93" s="59">
        <f t="shared" si="10"/>
        <v>3.3513328396873564E-3</v>
      </c>
      <c r="P93" s="59">
        <f t="shared" si="11"/>
        <v>-1.3581795233115224</v>
      </c>
      <c r="Q93" s="59">
        <f t="shared" si="12"/>
        <v>3.2783926271294175E-4</v>
      </c>
      <c r="R93" s="58">
        <f t="shared" si="13"/>
        <v>3.0234935769744148E-3</v>
      </c>
      <c r="S93" s="58">
        <f t="shared" si="14"/>
        <v>-3.0147521712354526</v>
      </c>
      <c r="T93" s="58">
        <f t="shared" si="15"/>
        <v>9.0204011085089455E-4</v>
      </c>
      <c r="U93" s="59">
        <f t="shared" si="16"/>
        <v>3.6038788980417131E-3</v>
      </c>
      <c r="W93" s="59"/>
    </row>
    <row r="94" spans="1:23" x14ac:dyDescent="0.2">
      <c r="A94" s="68">
        <f t="shared" si="0"/>
        <v>53</v>
      </c>
      <c r="B94" s="69">
        <f t="shared" si="1"/>
        <v>0.8833333333333333</v>
      </c>
      <c r="C94">
        <v>1.0429999999999999</v>
      </c>
      <c r="D94" t="s">
        <v>91</v>
      </c>
      <c r="F94" s="8">
        <v>17</v>
      </c>
      <c r="G94" s="58">
        <f t="shared" si="2"/>
        <v>4.9599999999999922E-2</v>
      </c>
      <c r="H94" s="59">
        <f t="shared" si="3"/>
        <v>6.7008916509051497E-3</v>
      </c>
      <c r="I94" s="59">
        <f t="shared" si="4"/>
        <v>3.666682706321831E-3</v>
      </c>
      <c r="J94" s="59">
        <f t="shared" si="5"/>
        <v>-0.23664540646985008</v>
      </c>
      <c r="K94" s="59">
        <f t="shared" si="6"/>
        <v>9.0897860619581846E-5</v>
      </c>
      <c r="L94" s="59">
        <f t="shared" si="7"/>
        <v>3.5757848457022489E-3</v>
      </c>
      <c r="M94" s="59">
        <f t="shared" si="8"/>
        <v>-0.63215201450741898</v>
      </c>
      <c r="N94" s="59">
        <f t="shared" si="9"/>
        <v>1.6532843857589949E-4</v>
      </c>
      <c r="O94" s="59">
        <f t="shared" si="10"/>
        <v>3.4104564071263496E-3</v>
      </c>
      <c r="P94" s="59">
        <f t="shared" si="11"/>
        <v>-1.4104934070165809</v>
      </c>
      <c r="Q94" s="59">
        <f t="shared" si="12"/>
        <v>3.4541483121592595E-4</v>
      </c>
      <c r="R94" s="58">
        <f t="shared" si="13"/>
        <v>3.0650415759104236E-3</v>
      </c>
      <c r="S94" s="58">
        <f t="shared" si="14"/>
        <v>-3.3245026491951415</v>
      </c>
      <c r="T94" s="58">
        <f t="shared" si="15"/>
        <v>9.1888409135710907E-4</v>
      </c>
      <c r="U94" s="59">
        <f t="shared" si="16"/>
        <v>3.6530999341748507E-3</v>
      </c>
      <c r="W94" s="59"/>
    </row>
    <row r="95" spans="1:23" x14ac:dyDescent="0.2">
      <c r="A95" s="68">
        <f t="shared" si="0"/>
        <v>54</v>
      </c>
      <c r="B95" s="69">
        <f t="shared" si="1"/>
        <v>0.9</v>
      </c>
      <c r="C95">
        <v>1.0429999999999999</v>
      </c>
      <c r="D95" t="s">
        <v>91</v>
      </c>
      <c r="F95" s="8">
        <v>18</v>
      </c>
      <c r="G95" s="58">
        <f t="shared" si="2"/>
        <v>4.97999999999999E-2</v>
      </c>
      <c r="H95" s="59">
        <f t="shared" si="3"/>
        <v>6.7279113753039585E-3</v>
      </c>
      <c r="I95" s="59">
        <f t="shared" si="4"/>
        <v>3.6814677172344176E-3</v>
      </c>
      <c r="J95" s="59">
        <f t="shared" si="5"/>
        <v>-0.23772256611994716</v>
      </c>
      <c r="K95" s="59">
        <f t="shared" si="6"/>
        <v>9.6218375720985783E-5</v>
      </c>
      <c r="L95" s="59">
        <f t="shared" si="7"/>
        <v>3.5852493415134317E-3</v>
      </c>
      <c r="M95" s="59">
        <f t="shared" si="8"/>
        <v>-0.63448833430269913</v>
      </c>
      <c r="N95" s="59">
        <f t="shared" si="9"/>
        <v>1.7477617956126516E-4</v>
      </c>
      <c r="O95" s="59">
        <f t="shared" si="10"/>
        <v>3.4104731619521663E-3</v>
      </c>
      <c r="P95" s="59">
        <f t="shared" si="11"/>
        <v>-1.4105086268146796</v>
      </c>
      <c r="Q95" s="59">
        <f t="shared" si="12"/>
        <v>3.6268273307756889E-4</v>
      </c>
      <c r="R95" s="58">
        <f t="shared" si="13"/>
        <v>3.0477904288745976E-3</v>
      </c>
      <c r="S95" s="58">
        <f t="shared" si="14"/>
        <v>-3.1840830762764298</v>
      </c>
      <c r="T95" s="58">
        <f t="shared" si="15"/>
        <v>9.3376945646857679E-4</v>
      </c>
      <c r="U95" s="59">
        <f t="shared" si="16"/>
        <v>3.7000214572347314E-3</v>
      </c>
      <c r="W95" s="59"/>
    </row>
    <row r="96" spans="1:23" x14ac:dyDescent="0.2">
      <c r="A96" s="68">
        <f t="shared" si="0"/>
        <v>55</v>
      </c>
      <c r="B96" s="69">
        <f t="shared" si="1"/>
        <v>0.91666666666666663</v>
      </c>
      <c r="C96">
        <v>1.0426</v>
      </c>
      <c r="D96" t="s">
        <v>91</v>
      </c>
      <c r="F96" s="8">
        <v>19</v>
      </c>
      <c r="G96" s="58">
        <f t="shared" si="2"/>
        <v>5.0300000000000067E-2</v>
      </c>
      <c r="H96" s="59">
        <f t="shared" si="3"/>
        <v>6.7954606863010088E-3</v>
      </c>
      <c r="I96" s="59">
        <f t="shared" si="4"/>
        <v>3.7184302445159001E-3</v>
      </c>
      <c r="J96" s="59">
        <f t="shared" si="5"/>
        <v>-0.2404205524012489</v>
      </c>
      <c r="K96" s="59">
        <f t="shared" si="6"/>
        <v>1.0153596571589558E-4</v>
      </c>
      <c r="L96" s="59">
        <f t="shared" si="7"/>
        <v>3.6168942788000046E-3</v>
      </c>
      <c r="M96" s="59">
        <f t="shared" si="8"/>
        <v>-0.64233979164819244</v>
      </c>
      <c r="N96" s="59">
        <f t="shared" si="9"/>
        <v>1.8419371311754611E-4</v>
      </c>
      <c r="O96" s="59">
        <f t="shared" si="10"/>
        <v>3.4327005656824587E-3</v>
      </c>
      <c r="P96" s="59">
        <f t="shared" si="11"/>
        <v>-1.4309064023596392</v>
      </c>
      <c r="Q96" s="59">
        <f t="shared" si="12"/>
        <v>3.7964835411296769E-4</v>
      </c>
      <c r="R96" s="58">
        <f t="shared" si="13"/>
        <v>3.0530522115694908E-3</v>
      </c>
      <c r="S96" s="58">
        <f t="shared" si="14"/>
        <v>-3.2248616915117965</v>
      </c>
      <c r="T96" s="58">
        <f t="shared" si="15"/>
        <v>9.4692395367426696E-4</v>
      </c>
      <c r="U96" s="59">
        <f t="shared" si="16"/>
        <v>3.7448766990270102E-3</v>
      </c>
      <c r="W96" s="59"/>
    </row>
    <row r="97" spans="1:23" x14ac:dyDescent="0.2">
      <c r="A97" s="68">
        <f t="shared" si="0"/>
        <v>56</v>
      </c>
      <c r="B97" s="69">
        <f t="shared" si="1"/>
        <v>0.93333333333333335</v>
      </c>
      <c r="C97">
        <v>1.0426</v>
      </c>
      <c r="D97" t="s">
        <v>91</v>
      </c>
      <c r="F97" s="8">
        <v>20</v>
      </c>
      <c r="G97" s="58">
        <f t="shared" si="2"/>
        <v>5.1399999999999946E-2</v>
      </c>
      <c r="H97" s="59">
        <f t="shared" si="3"/>
        <v>6.9440691704944534E-3</v>
      </c>
      <c r="I97" s="59">
        <f t="shared" si="4"/>
        <v>3.7997478045351256E-3</v>
      </c>
      <c r="J97" s="59">
        <f t="shared" si="5"/>
        <v>-0.24638186986622898</v>
      </c>
      <c r="K97" s="59">
        <f t="shared" si="6"/>
        <v>1.0685063221247414E-4</v>
      </c>
      <c r="L97" s="59">
        <f t="shared" si="7"/>
        <v>3.6928971723226515E-3</v>
      </c>
      <c r="M97" s="59">
        <f t="shared" si="8"/>
        <v>-0.66145266127566538</v>
      </c>
      <c r="N97" s="59">
        <f t="shared" si="9"/>
        <v>1.935811358274877E-4</v>
      </c>
      <c r="O97" s="59">
        <f t="shared" si="10"/>
        <v>3.4993160364951638E-3</v>
      </c>
      <c r="P97" s="59">
        <f t="shared" si="11"/>
        <v>-1.4946557097327842</v>
      </c>
      <c r="Q97" s="59">
        <f t="shared" si="12"/>
        <v>3.9631698585659218E-4</v>
      </c>
      <c r="R97" s="58">
        <f t="shared" si="13"/>
        <v>3.1029990506385718E-3</v>
      </c>
      <c r="S97" s="58">
        <f t="shared" si="14"/>
        <v>-3.7275321574194753</v>
      </c>
      <c r="T97" s="58">
        <f t="shared" si="15"/>
        <v>9.5854884802107734E-4</v>
      </c>
      <c r="U97" s="59">
        <f t="shared" si="16"/>
        <v>3.787872314323966E-3</v>
      </c>
      <c r="W97" s="59"/>
    </row>
    <row r="98" spans="1:23" x14ac:dyDescent="0.2">
      <c r="A98" s="68">
        <f t="shared" si="0"/>
        <v>57</v>
      </c>
      <c r="B98" s="69">
        <f t="shared" si="1"/>
        <v>0.95</v>
      </c>
      <c r="C98">
        <v>1.0423</v>
      </c>
      <c r="D98" t="s">
        <v>91</v>
      </c>
      <c r="F98" s="8">
        <v>21</v>
      </c>
      <c r="G98" s="58">
        <f t="shared" si="2"/>
        <v>5.1699999999999913E-2</v>
      </c>
      <c r="H98" s="59">
        <f t="shared" si="3"/>
        <v>6.9845987570926653E-3</v>
      </c>
      <c r="I98" s="59">
        <f t="shared" si="4"/>
        <v>3.8219253209040051E-3</v>
      </c>
      <c r="J98" s="59">
        <f t="shared" si="5"/>
        <v>-0.24801387034908312</v>
      </c>
      <c r="K98" s="59">
        <f t="shared" si="6"/>
        <v>1.1216237681799617E-4</v>
      </c>
      <c r="L98" s="59">
        <f t="shared" si="7"/>
        <v>3.7097629440860087E-3</v>
      </c>
      <c r="M98" s="59">
        <f t="shared" si="8"/>
        <v>-0.66574397653458861</v>
      </c>
      <c r="N98" s="59">
        <f t="shared" si="9"/>
        <v>2.0293854396503168E-4</v>
      </c>
      <c r="O98" s="59">
        <f t="shared" si="10"/>
        <v>3.5068244001209771E-3</v>
      </c>
      <c r="P98" s="59">
        <f t="shared" si="11"/>
        <v>-1.5021026568582163</v>
      </c>
      <c r="Q98" s="59">
        <f t="shared" si="12"/>
        <v>4.1269382721269944E-4</v>
      </c>
      <c r="R98" s="58">
        <f t="shared" si="13"/>
        <v>3.0941305729082777E-3</v>
      </c>
      <c r="S98" s="58">
        <f t="shared" si="14"/>
        <v>-3.6178093594417167</v>
      </c>
      <c r="T98" s="58">
        <f t="shared" si="15"/>
        <v>9.6882200148801863E-4</v>
      </c>
      <c r="U98" s="59">
        <f t="shared" si="16"/>
        <v>3.8291914618900805E-3</v>
      </c>
      <c r="W98" s="59"/>
    </row>
    <row r="99" spans="1:23" x14ac:dyDescent="0.2">
      <c r="A99" s="68">
        <f t="shared" si="0"/>
        <v>58</v>
      </c>
      <c r="B99" s="69">
        <f t="shared" si="1"/>
        <v>0.96666666666666667</v>
      </c>
      <c r="C99">
        <v>1.0423</v>
      </c>
      <c r="D99" t="s">
        <v>91</v>
      </c>
      <c r="F99" s="8">
        <v>22</v>
      </c>
      <c r="G99" s="58">
        <f t="shared" si="2"/>
        <v>5.2999999999999992E-2</v>
      </c>
      <c r="H99" s="59">
        <f t="shared" si="3"/>
        <v>7.1602269656849491E-3</v>
      </c>
      <c r="I99" s="59">
        <f t="shared" si="4"/>
        <v>3.9180278918358336E-3</v>
      </c>
      <c r="J99" s="59">
        <f t="shared" si="5"/>
        <v>-0.25511681261171693</v>
      </c>
      <c r="K99" s="59">
        <f t="shared" si="6"/>
        <v>1.1747120113885793E-4</v>
      </c>
      <c r="L99" s="59">
        <f t="shared" si="7"/>
        <v>3.8005566906969758E-3</v>
      </c>
      <c r="M99" s="59">
        <f t="shared" si="8"/>
        <v>-0.68916731016099386</v>
      </c>
      <c r="N99" s="59">
        <f t="shared" si="9"/>
        <v>2.1226603349629964E-4</v>
      </c>
      <c r="O99" s="59">
        <f t="shared" si="10"/>
        <v>3.5882906572006763E-3</v>
      </c>
      <c r="P99" s="59">
        <f t="shared" si="11"/>
        <v>-1.5866822529982378</v>
      </c>
      <c r="Q99" s="59">
        <f t="shared" si="12"/>
        <v>4.2878398607685983E-4</v>
      </c>
      <c r="R99" s="58">
        <f t="shared" si="13"/>
        <v>3.1595066711238165E-3</v>
      </c>
      <c r="S99" s="58">
        <f t="shared" si="14"/>
        <v>-5.0704685637567737</v>
      </c>
      <c r="T99" s="58">
        <f t="shared" si="15"/>
        <v>9.7790059429125431E-4</v>
      </c>
      <c r="U99" s="59">
        <f t="shared" si="16"/>
        <v>3.868996527409606E-3</v>
      </c>
      <c r="W99" s="59"/>
    </row>
    <row r="100" spans="1:23" x14ac:dyDescent="0.2">
      <c r="A100" s="68">
        <f t="shared" si="0"/>
        <v>59</v>
      </c>
      <c r="B100" s="69">
        <f t="shared" si="1"/>
        <v>0.98333333333333328</v>
      </c>
      <c r="C100">
        <v>1.0416000000000001</v>
      </c>
      <c r="D100" t="s">
        <v>91</v>
      </c>
      <c r="F100" s="8">
        <v>23</v>
      </c>
      <c r="G100" s="58">
        <f t="shared" si="2"/>
        <v>5.3099999999999981E-2</v>
      </c>
      <c r="H100" s="59">
        <f t="shared" si="3"/>
        <v>7.1737368278843531E-3</v>
      </c>
      <c r="I100" s="59">
        <f t="shared" si="4"/>
        <v>3.9254203972921269E-3</v>
      </c>
      <c r="J100" s="59">
        <f t="shared" si="5"/>
        <v>-0.2556652882269147</v>
      </c>
      <c r="K100" s="59">
        <f t="shared" si="6"/>
        <v>1.2277710678056851E-4</v>
      </c>
      <c r="L100" s="59">
        <f t="shared" si="7"/>
        <v>3.8026432905115585E-3</v>
      </c>
      <c r="M100" s="59">
        <f t="shared" si="8"/>
        <v>-0.68971212191725961</v>
      </c>
      <c r="N100" s="59">
        <f t="shared" si="9"/>
        <v>2.2156370008058005E-4</v>
      </c>
      <c r="O100" s="59">
        <f t="shared" si="10"/>
        <v>3.5810795904309784E-3</v>
      </c>
      <c r="P100" s="59">
        <f t="shared" si="11"/>
        <v>-1.5789002375170671</v>
      </c>
      <c r="Q100" s="59">
        <f t="shared" si="12"/>
        <v>4.4459248092909684E-4</v>
      </c>
      <c r="R100" s="58">
        <f t="shared" si="13"/>
        <v>3.1364871095018818E-3</v>
      </c>
      <c r="S100" s="58">
        <f t="shared" si="14"/>
        <v>-4.3036196111683109</v>
      </c>
      <c r="T100" s="58">
        <f t="shared" si="15"/>
        <v>9.8592352975622032E-4</v>
      </c>
      <c r="U100" s="59">
        <f t="shared" si="16"/>
        <v>3.9074315299527998E-3</v>
      </c>
      <c r="W100" s="59"/>
    </row>
    <row r="101" spans="1:23" x14ac:dyDescent="0.2">
      <c r="A101" s="68">
        <f t="shared" si="0"/>
        <v>60</v>
      </c>
      <c r="B101" s="69">
        <f t="shared" si="1"/>
        <v>1</v>
      </c>
      <c r="C101">
        <v>1.0409999999999999</v>
      </c>
      <c r="D101" t="s">
        <v>91</v>
      </c>
      <c r="F101" s="8">
        <v>24</v>
      </c>
      <c r="G101" s="58">
        <f t="shared" si="2"/>
        <v>5.2999999999999992E-2</v>
      </c>
      <c r="H101" s="59">
        <f t="shared" si="3"/>
        <v>7.1602269656849491E-3</v>
      </c>
      <c r="I101" s="59">
        <f t="shared" si="4"/>
        <v>3.9180278918358336E-3</v>
      </c>
      <c r="J101" s="59">
        <f t="shared" si="5"/>
        <v>-0.25511681261171693</v>
      </c>
      <c r="K101" s="59">
        <f t="shared" si="6"/>
        <v>1.2808009534775642E-4</v>
      </c>
      <c r="L101" s="59">
        <f t="shared" si="7"/>
        <v>3.789947796488077E-3</v>
      </c>
      <c r="M101" s="59">
        <f t="shared" si="8"/>
        <v>-0.68640190679199298</v>
      </c>
      <c r="N101" s="59">
        <f t="shared" si="9"/>
        <v>2.3083163907130784E-4</v>
      </c>
      <c r="O101" s="59">
        <f t="shared" si="10"/>
        <v>3.559116157416769E-3</v>
      </c>
      <c r="P101" s="59">
        <f t="shared" si="11"/>
        <v>-1.5555642145870672</v>
      </c>
      <c r="Q101" s="59">
        <f t="shared" si="12"/>
        <v>4.6012424239913729E-4</v>
      </c>
      <c r="R101" s="58">
        <f t="shared" si="13"/>
        <v>3.0989919150176317E-3</v>
      </c>
      <c r="S101" s="58">
        <f t="shared" si="14"/>
        <v>-3.6764595311012624</v>
      </c>
      <c r="T101" s="58">
        <f t="shared" si="15"/>
        <v>9.9301355955159435E-4</v>
      </c>
      <c r="U101" s="59">
        <f t="shared" si="16"/>
        <v>3.9446242487761306E-3</v>
      </c>
      <c r="W101" s="59"/>
    </row>
    <row r="102" spans="1:23" x14ac:dyDescent="0.2">
      <c r="A102" s="68">
        <f t="shared" si="0"/>
        <v>61</v>
      </c>
      <c r="B102" s="69">
        <f t="shared" si="1"/>
        <v>1.0166666666666666</v>
      </c>
      <c r="C102">
        <v>1.0405</v>
      </c>
      <c r="D102" t="s">
        <v>91</v>
      </c>
      <c r="F102" s="8">
        <v>25</v>
      </c>
      <c r="G102" s="58">
        <f t="shared" si="2"/>
        <v>5.319999999999997E-2</v>
      </c>
      <c r="H102" s="59">
        <f t="shared" si="3"/>
        <v>7.1872466900837571E-3</v>
      </c>
      <c r="I102" s="59">
        <f t="shared" si="4"/>
        <v>3.9328129027484194E-3</v>
      </c>
      <c r="J102" s="59">
        <f t="shared" si="5"/>
        <v>-0.25621406483270626</v>
      </c>
      <c r="K102" s="59">
        <f t="shared" si="6"/>
        <v>1.3338016844416839E-4</v>
      </c>
      <c r="L102" s="59">
        <f t="shared" si="7"/>
        <v>3.7994327343042508E-3</v>
      </c>
      <c r="M102" s="59">
        <f t="shared" si="8"/>
        <v>-0.68887396780969401</v>
      </c>
      <c r="N102" s="59">
        <f t="shared" si="9"/>
        <v>2.4006994551704271E-4</v>
      </c>
      <c r="O102" s="59">
        <f t="shared" si="10"/>
        <v>3.5593627887872082E-3</v>
      </c>
      <c r="P102" s="59">
        <f t="shared" si="11"/>
        <v>-1.5558232586755407</v>
      </c>
      <c r="Q102" s="59">
        <f t="shared" si="12"/>
        <v>4.7538411480426405E-4</v>
      </c>
      <c r="R102" s="58">
        <f t="shared" si="13"/>
        <v>3.0839786739829443E-3</v>
      </c>
      <c r="S102" s="58">
        <f t="shared" si="14"/>
        <v>-3.5054131153973502</v>
      </c>
      <c r="T102" s="58">
        <f t="shared" si="15"/>
        <v>9.9927916180139438E-4</v>
      </c>
      <c r="U102" s="59">
        <f t="shared" si="16"/>
        <v>3.9806881029732042E-3</v>
      </c>
      <c r="W102" s="59"/>
    </row>
    <row r="103" spans="1:23" x14ac:dyDescent="0.2">
      <c r="A103" s="68">
        <f t="shared" si="0"/>
        <v>62</v>
      </c>
      <c r="B103" s="69">
        <f t="shared" si="1"/>
        <v>1.0333333333333334</v>
      </c>
      <c r="C103">
        <v>1.0396000000000001</v>
      </c>
      <c r="D103" t="s">
        <v>91</v>
      </c>
      <c r="F103" s="8">
        <v>26</v>
      </c>
      <c r="G103" s="58">
        <f t="shared" si="2"/>
        <v>5.319999999999997E-2</v>
      </c>
      <c r="H103" s="59">
        <f t="shared" si="3"/>
        <v>7.1872466900837571E-3</v>
      </c>
      <c r="I103" s="59">
        <f t="shared" si="4"/>
        <v>3.9328129027484194E-3</v>
      </c>
      <c r="J103" s="59">
        <f t="shared" si="5"/>
        <v>-0.25621406483270626</v>
      </c>
      <c r="K103" s="59">
        <f t="shared" si="6"/>
        <v>1.3867732767266624E-4</v>
      </c>
      <c r="L103" s="59">
        <f t="shared" si="7"/>
        <v>3.7941355750757532E-3</v>
      </c>
      <c r="M103" s="59">
        <f t="shared" si="8"/>
        <v>-0.6874926149018914</v>
      </c>
      <c r="N103" s="59">
        <f t="shared" si="9"/>
        <v>2.4927871416244426E-4</v>
      </c>
      <c r="O103" s="59">
        <f t="shared" si="10"/>
        <v>3.5448568609133088E-3</v>
      </c>
      <c r="P103" s="59">
        <f t="shared" si="11"/>
        <v>-1.5407002197268016</v>
      </c>
      <c r="Q103" s="59">
        <f t="shared" si="12"/>
        <v>4.9037685766024485E-4</v>
      </c>
      <c r="R103" s="58">
        <f t="shared" si="13"/>
        <v>3.0544800032530641E-3</v>
      </c>
      <c r="S103" s="58">
        <f t="shared" si="14"/>
        <v>-3.2362199973448584</v>
      </c>
      <c r="T103" s="58">
        <f t="shared" si="15"/>
        <v>1.004816200810499E-3</v>
      </c>
      <c r="U103" s="59">
        <f t="shared" si="16"/>
        <v>4.0157238127121889E-3</v>
      </c>
      <c r="W103" s="59"/>
    </row>
    <row r="104" spans="1:23" x14ac:dyDescent="0.2">
      <c r="A104" s="68">
        <f t="shared" si="0"/>
        <v>63</v>
      </c>
      <c r="B104" s="69">
        <f t="shared" si="1"/>
        <v>1.05</v>
      </c>
      <c r="C104">
        <v>1.0396000000000001</v>
      </c>
      <c r="D104" t="s">
        <v>91</v>
      </c>
      <c r="F104" s="8">
        <v>27</v>
      </c>
      <c r="G104" s="58">
        <f t="shared" si="2"/>
        <v>5.3499999999999936E-2</v>
      </c>
      <c r="H104" s="59">
        <f t="shared" si="3"/>
        <v>7.227776276681969E-3</v>
      </c>
      <c r="I104" s="59">
        <f t="shared" si="4"/>
        <v>3.9549904191172993E-3</v>
      </c>
      <c r="J104" s="59">
        <f t="shared" si="5"/>
        <v>-0.2578622039017166</v>
      </c>
      <c r="K104" s="59">
        <f t="shared" si="6"/>
        <v>1.4397157463523551E-4</v>
      </c>
      <c r="L104" s="59">
        <f t="shared" si="7"/>
        <v>3.8110188444820639E-3</v>
      </c>
      <c r="M104" s="59">
        <f t="shared" si="8"/>
        <v>-0.69190197304152745</v>
      </c>
      <c r="N104" s="59">
        <f t="shared" si="9"/>
        <v>2.5845803944924344E-4</v>
      </c>
      <c r="O104" s="59">
        <f t="shared" si="10"/>
        <v>3.5525608050328205E-3</v>
      </c>
      <c r="P104" s="59">
        <f t="shared" si="11"/>
        <v>-1.5487034185610762</v>
      </c>
      <c r="Q104" s="59">
        <f t="shared" si="12"/>
        <v>5.0510714716581391E-4</v>
      </c>
      <c r="R104" s="58">
        <f t="shared" si="13"/>
        <v>3.0474536578670068E-3</v>
      </c>
      <c r="S104" s="58">
        <f t="shared" si="14"/>
        <v>-3.1815288778467044</v>
      </c>
      <c r="T104" s="58">
        <f t="shared" si="15"/>
        <v>1.0097093937975457E-3</v>
      </c>
      <c r="U104" s="59">
        <f t="shared" si="16"/>
        <v>4.0498208674541727E-3</v>
      </c>
      <c r="W104" s="59"/>
    </row>
    <row r="105" spans="1:23" x14ac:dyDescent="0.2">
      <c r="A105" s="68">
        <f t="shared" si="0"/>
        <v>64</v>
      </c>
      <c r="B105" s="69">
        <f t="shared" si="1"/>
        <v>1.0666666666666667</v>
      </c>
      <c r="C105">
        <v>1.0394000000000001</v>
      </c>
      <c r="D105" t="s">
        <v>91</v>
      </c>
      <c r="F105" s="8">
        <v>28</v>
      </c>
      <c r="G105" s="58">
        <f t="shared" si="2"/>
        <v>5.4200000000000081E-2</v>
      </c>
      <c r="H105" s="59">
        <f t="shared" si="3"/>
        <v>7.3223453120778281E-3</v>
      </c>
      <c r="I105" s="59">
        <f t="shared" si="4"/>
        <v>4.0067379573113689E-3</v>
      </c>
      <c r="J105" s="59">
        <f t="shared" si="5"/>
        <v>-0.2617184583615188</v>
      </c>
      <c r="K105" s="59">
        <f t="shared" si="6"/>
        <v>1.4926291093297567E-4</v>
      </c>
      <c r="L105" s="59">
        <f t="shared" si="7"/>
        <v>3.8574750463783933E-3</v>
      </c>
      <c r="M105" s="59">
        <f t="shared" si="8"/>
        <v>-0.70413613604991165</v>
      </c>
      <c r="N105" s="59">
        <f t="shared" si="9"/>
        <v>2.6760801551720982E-4</v>
      </c>
      <c r="O105" s="59">
        <f t="shared" si="10"/>
        <v>3.5898670308611835E-3</v>
      </c>
      <c r="P105" s="59">
        <f t="shared" si="11"/>
        <v>-1.5883915352979519</v>
      </c>
      <c r="Q105" s="59">
        <f t="shared" si="12"/>
        <v>5.1957957766116689E-4</v>
      </c>
      <c r="R105" s="58">
        <f t="shared" si="13"/>
        <v>3.0702874532000167E-3</v>
      </c>
      <c r="S105" s="58">
        <f t="shared" si="14"/>
        <v>-3.3714300579410832</v>
      </c>
      <c r="T105" s="58">
        <f t="shared" si="15"/>
        <v>1.01403360707636E-3</v>
      </c>
      <c r="U105" s="59">
        <f t="shared" si="16"/>
        <v>4.0830588235940468E-3</v>
      </c>
      <c r="W105" s="59"/>
    </row>
    <row r="106" spans="1:23" x14ac:dyDescent="0.2">
      <c r="A106" s="68">
        <f t="shared" ref="A106:A169" si="17">A105+1</f>
        <v>65</v>
      </c>
      <c r="B106" s="69">
        <f t="shared" ref="B106:B169" si="18">A106/60</f>
        <v>1.0833333333333333</v>
      </c>
      <c r="C106">
        <v>1.0392999999999999</v>
      </c>
      <c r="D106" t="s">
        <v>91</v>
      </c>
      <c r="F106" s="8">
        <v>29</v>
      </c>
      <c r="G106" s="58">
        <f t="shared" si="2"/>
        <v>5.529999999999996E-2</v>
      </c>
      <c r="H106" s="59">
        <f t="shared" si="3"/>
        <v>7.4709537962712727E-3</v>
      </c>
      <c r="I106" s="59">
        <f t="shared" si="4"/>
        <v>4.0880555173305935E-3</v>
      </c>
      <c r="J106" s="59">
        <f t="shared" si="5"/>
        <v>-0.26780849262287765</v>
      </c>
      <c r="K106" s="59">
        <f t="shared" si="6"/>
        <v>1.5455133816611092E-4</v>
      </c>
      <c r="L106" s="59">
        <f t="shared" si="7"/>
        <v>3.9335041791644827E-3</v>
      </c>
      <c r="M106" s="59">
        <f t="shared" si="8"/>
        <v>-0.72448693897484817</v>
      </c>
      <c r="N106" s="59">
        <f t="shared" si="9"/>
        <v>2.7672873620511945E-4</v>
      </c>
      <c r="O106" s="59">
        <f t="shared" si="10"/>
        <v>3.6567754429593633E-3</v>
      </c>
      <c r="P106" s="59">
        <f t="shared" si="11"/>
        <v>-1.6637744516391042</v>
      </c>
      <c r="Q106" s="59">
        <f t="shared" si="12"/>
        <v>5.3379866306092305E-4</v>
      </c>
      <c r="R106" s="58">
        <f t="shared" si="13"/>
        <v>3.1229767798984405E-3</v>
      </c>
      <c r="S106" s="58">
        <f t="shared" si="14"/>
        <v>-4.0303127662256211</v>
      </c>
      <c r="T106" s="58">
        <f t="shared" si="15"/>
        <v>1.0178550015176122E-3</v>
      </c>
      <c r="U106" s="59">
        <f t="shared" si="16"/>
        <v>4.1155084513560996E-3</v>
      </c>
      <c r="W106" s="59"/>
    </row>
    <row r="107" spans="1:23" x14ac:dyDescent="0.2">
      <c r="A107" s="68">
        <f t="shared" si="17"/>
        <v>66</v>
      </c>
      <c r="B107" s="69">
        <f t="shared" si="18"/>
        <v>1.1000000000000001</v>
      </c>
      <c r="C107">
        <v>1.0392999999999999</v>
      </c>
      <c r="D107" t="s">
        <v>91</v>
      </c>
      <c r="F107" s="8">
        <v>30</v>
      </c>
      <c r="G107" s="58">
        <f t="shared" si="2"/>
        <v>5.6100000000000094E-2</v>
      </c>
      <c r="H107" s="59">
        <f t="shared" si="3"/>
        <v>7.5790326938665348E-3</v>
      </c>
      <c r="I107" s="59">
        <f t="shared" si="4"/>
        <v>4.1471955609809555E-3</v>
      </c>
      <c r="J107" s="59">
        <f t="shared" si="5"/>
        <v>-0.27226102040915334</v>
      </c>
      <c r="K107" s="59">
        <f t="shared" si="6"/>
        <v>1.5983685793398173E-4</v>
      </c>
      <c r="L107" s="59">
        <f t="shared" si="7"/>
        <v>3.9873587030469738E-3</v>
      </c>
      <c r="M107" s="59">
        <f t="shared" si="8"/>
        <v>-0.73915700224961245</v>
      </c>
      <c r="N107" s="59">
        <f t="shared" si="9"/>
        <v>2.8582029505171564E-4</v>
      </c>
      <c r="O107" s="59">
        <f t="shared" si="10"/>
        <v>3.7015384079952581E-3</v>
      </c>
      <c r="P107" s="59">
        <f t="shared" si="11"/>
        <v>-1.7175783902808806</v>
      </c>
      <c r="Q107" s="59">
        <f t="shared" si="12"/>
        <v>5.4776883826200486E-4</v>
      </c>
      <c r="R107" s="58">
        <f t="shared" si="13"/>
        <v>3.1537695697332535E-3</v>
      </c>
      <c r="S107" s="58">
        <f t="shared" si="14"/>
        <v>-4.8178812703624141</v>
      </c>
      <c r="T107" s="58">
        <f t="shared" si="15"/>
        <v>1.021232044816373E-3</v>
      </c>
      <c r="U107" s="59">
        <f t="shared" si="16"/>
        <v>4.1472327484704096E-3</v>
      </c>
      <c r="W107" s="59"/>
    </row>
    <row r="108" spans="1:23" x14ac:dyDescent="0.2">
      <c r="A108" s="68">
        <f t="shared" si="17"/>
        <v>67</v>
      </c>
      <c r="B108" s="69">
        <f t="shared" si="18"/>
        <v>1.1166666666666667</v>
      </c>
      <c r="C108">
        <v>1.0392999999999999</v>
      </c>
      <c r="D108" t="s">
        <v>91</v>
      </c>
      <c r="F108" s="8">
        <v>31</v>
      </c>
      <c r="G108" s="58">
        <f t="shared" si="2"/>
        <v>5.6300000000000072E-2</v>
      </c>
      <c r="H108" s="59">
        <f t="shared" si="3"/>
        <v>7.6060524182653437E-3</v>
      </c>
      <c r="I108" s="59">
        <f t="shared" si="4"/>
        <v>4.1619805718935421E-3</v>
      </c>
      <c r="J108" s="59">
        <f t="shared" si="5"/>
        <v>-0.2733772569234954</v>
      </c>
      <c r="K108" s="59">
        <f t="shared" si="6"/>
        <v>1.6511947183505107E-4</v>
      </c>
      <c r="L108" s="59">
        <f t="shared" si="7"/>
        <v>3.996861100058491E-3</v>
      </c>
      <c r="M108" s="59">
        <f t="shared" si="8"/>
        <v>-0.74176795651105454</v>
      </c>
      <c r="N108" s="59">
        <f t="shared" si="9"/>
        <v>2.9488278529666857E-4</v>
      </c>
      <c r="O108" s="59">
        <f t="shared" si="10"/>
        <v>3.7019783147618224E-3</v>
      </c>
      <c r="P108" s="59">
        <f t="shared" si="11"/>
        <v>-1.7181217777446089</v>
      </c>
      <c r="Q108" s="59">
        <f t="shared" si="12"/>
        <v>5.6149446052687071E-4</v>
      </c>
      <c r="R108" s="58">
        <f t="shared" si="13"/>
        <v>3.1404838542349518E-3</v>
      </c>
      <c r="S108" s="58">
        <f t="shared" si="14"/>
        <v>-4.4012104134803893</v>
      </c>
      <c r="T108" s="58">
        <f t="shared" si="15"/>
        <v>1.0242164060533588E-3</v>
      </c>
      <c r="U108" s="59">
        <f t="shared" si="16"/>
        <v>4.1782878361182833E-3</v>
      </c>
      <c r="W108" s="59"/>
    </row>
    <row r="109" spans="1:23" x14ac:dyDescent="0.2">
      <c r="A109" s="68">
        <f t="shared" si="17"/>
        <v>68</v>
      </c>
      <c r="B109" s="69">
        <f t="shared" si="18"/>
        <v>1.1333333333333333</v>
      </c>
      <c r="C109">
        <v>1.0392999999999999</v>
      </c>
      <c r="D109" t="s">
        <v>91</v>
      </c>
      <c r="F109" s="8">
        <v>32</v>
      </c>
      <c r="G109" s="58">
        <f t="shared" si="2"/>
        <v>5.6600000000000039E-2</v>
      </c>
      <c r="H109" s="59">
        <f t="shared" si="3"/>
        <v>7.6465820048635556E-3</v>
      </c>
      <c r="I109" s="59">
        <f t="shared" si="4"/>
        <v>4.184158088262422E-3</v>
      </c>
      <c r="J109" s="59">
        <f t="shared" si="5"/>
        <v>-0.27505395139766814</v>
      </c>
      <c r="K109" s="59">
        <f t="shared" si="6"/>
        <v>1.7039918146690455E-4</v>
      </c>
      <c r="L109" s="59">
        <f t="shared" si="7"/>
        <v>4.0137589067955172E-3</v>
      </c>
      <c r="M109" s="59">
        <f t="shared" si="8"/>
        <v>-0.74642783941835467</v>
      </c>
      <c r="N109" s="59">
        <f t="shared" si="9"/>
        <v>3.0391629988153128E-4</v>
      </c>
      <c r="O109" s="59">
        <f t="shared" si="10"/>
        <v>3.7098426069139857E-3</v>
      </c>
      <c r="P109" s="59">
        <f t="shared" si="11"/>
        <v>-1.7278861695415406</v>
      </c>
      <c r="Q109" s="59">
        <f t="shared" si="12"/>
        <v>5.7497981084253405E-4</v>
      </c>
      <c r="R109" s="58">
        <f t="shared" si="13"/>
        <v>3.1348627960714518E-3</v>
      </c>
      <c r="S109" s="58">
        <f t="shared" si="14"/>
        <v>-4.2665281565979072</v>
      </c>
      <c r="T109" s="58">
        <f t="shared" si="15"/>
        <v>1.026853746236735E-3</v>
      </c>
      <c r="U109" s="59">
        <f t="shared" si="16"/>
        <v>4.2087237508340401E-3</v>
      </c>
      <c r="W109" s="59"/>
    </row>
    <row r="110" spans="1:23" x14ac:dyDescent="0.2">
      <c r="A110" s="68">
        <f t="shared" si="17"/>
        <v>69</v>
      </c>
      <c r="B110" s="69">
        <f t="shared" si="18"/>
        <v>1.1499999999999999</v>
      </c>
      <c r="C110">
        <v>1.0392999999999999</v>
      </c>
      <c r="D110" t="s">
        <v>91</v>
      </c>
      <c r="F110" s="8">
        <v>33</v>
      </c>
      <c r="G110" s="58">
        <f t="shared" si="2"/>
        <v>5.7299999999999962E-2</v>
      </c>
      <c r="H110" s="59">
        <f t="shared" si="3"/>
        <v>7.7411510402593843E-3</v>
      </c>
      <c r="I110" s="59">
        <f t="shared" si="4"/>
        <v>4.2359056264564742E-3</v>
      </c>
      <c r="J110" s="59">
        <f t="shared" si="5"/>
        <v>-0.27897720610222465</v>
      </c>
      <c r="K110" s="59">
        <f t="shared" si="6"/>
        <v>1.7567598842624613E-4</v>
      </c>
      <c r="L110" s="59">
        <f t="shared" si="7"/>
        <v>4.0602296380302279E-3</v>
      </c>
      <c r="M110" s="59">
        <f t="shared" si="8"/>
        <v>-0.75935611976569006</v>
      </c>
      <c r="N110" s="59">
        <f t="shared" si="9"/>
        <v>3.1292093145069392E-4</v>
      </c>
      <c r="O110" s="59">
        <f t="shared" si="10"/>
        <v>3.747308706579534E-3</v>
      </c>
      <c r="P110" s="59">
        <f t="shared" si="11"/>
        <v>-1.7757602369700514</v>
      </c>
      <c r="Q110" s="59">
        <f t="shared" si="12"/>
        <v>5.8822909525579263E-4</v>
      </c>
      <c r="R110" s="58">
        <f t="shared" si="13"/>
        <v>3.159079611323742E-3</v>
      </c>
      <c r="S110" s="58">
        <f t="shared" si="14"/>
        <v>-5.0493041475909388</v>
      </c>
      <c r="T110" s="58">
        <f t="shared" si="15"/>
        <v>1.0291844169198444E-3</v>
      </c>
      <c r="U110" s="59">
        <f t="shared" si="16"/>
        <v>4.2385851444589114E-3</v>
      </c>
      <c r="W110" s="59"/>
    </row>
    <row r="111" spans="1:23" x14ac:dyDescent="0.2">
      <c r="A111" s="68">
        <f t="shared" si="17"/>
        <v>70</v>
      </c>
      <c r="B111" s="69">
        <f t="shared" si="18"/>
        <v>1.1666666666666667</v>
      </c>
      <c r="C111">
        <v>1.0392999999999999</v>
      </c>
      <c r="D111" t="s">
        <v>91</v>
      </c>
      <c r="F111" s="8">
        <v>34</v>
      </c>
      <c r="G111" s="58">
        <f t="shared" si="2"/>
        <v>5.8600000000000041E-2</v>
      </c>
      <c r="H111" s="59">
        <f t="shared" si="3"/>
        <v>7.9167792488516672E-3</v>
      </c>
      <c r="I111" s="59">
        <f t="shared" si="4"/>
        <v>4.3320081973883028E-3</v>
      </c>
      <c r="J111" s="59">
        <f t="shared" si="5"/>
        <v>-0.28630433976899317</v>
      </c>
      <c r="K111" s="59">
        <f t="shared" si="6"/>
        <v>1.8094989430890451E-4</v>
      </c>
      <c r="L111" s="59">
        <f t="shared" si="7"/>
        <v>4.1510583030793984E-3</v>
      </c>
      <c r="M111" s="59">
        <f t="shared" si="8"/>
        <v>-0.7851179462636606</v>
      </c>
      <c r="N111" s="59">
        <f t="shared" si="9"/>
        <v>3.2189677235233206E-4</v>
      </c>
      <c r="O111" s="59">
        <f t="shared" si="10"/>
        <v>3.8291615307270662E-3</v>
      </c>
      <c r="P111" s="59">
        <f t="shared" si="11"/>
        <v>-1.8890804903677569</v>
      </c>
      <c r="Q111" s="59">
        <f t="shared" si="12"/>
        <v>6.0124644618508361E-4</v>
      </c>
      <c r="R111" s="58">
        <f t="shared" si="13"/>
        <v>3.2279150845419833E-3</v>
      </c>
      <c r="S111" s="58" t="e">
        <f t="shared" si="14"/>
        <v>#NUM!</v>
      </c>
      <c r="T111" s="58">
        <f t="shared" si="15"/>
        <v>1.0312440775837757E-3</v>
      </c>
      <c r="U111" s="59">
        <f t="shared" si="16"/>
        <v>4.2679119028364307E-3</v>
      </c>
      <c r="W111" s="59"/>
    </row>
    <row r="112" spans="1:23" x14ac:dyDescent="0.2">
      <c r="A112" s="68">
        <f t="shared" si="17"/>
        <v>71</v>
      </c>
      <c r="B112" s="69">
        <f t="shared" si="18"/>
        <v>1.1833333333333333</v>
      </c>
      <c r="C112">
        <v>1.0392999999999999</v>
      </c>
      <c r="D112" t="s">
        <v>91</v>
      </c>
      <c r="F112" s="8">
        <v>35</v>
      </c>
      <c r="G112" s="58">
        <f t="shared" si="2"/>
        <v>5.9099999999999986E-2</v>
      </c>
      <c r="H112" s="59">
        <f t="shared" si="3"/>
        <v>7.9843285598486871E-3</v>
      </c>
      <c r="I112" s="59">
        <f t="shared" si="4"/>
        <v>4.3689707246697684E-3</v>
      </c>
      <c r="J112" s="59">
        <f t="shared" si="5"/>
        <v>-0.28913682546901465</v>
      </c>
      <c r="K112" s="59">
        <f t="shared" si="6"/>
        <v>1.8622090070982887E-4</v>
      </c>
      <c r="L112" s="59">
        <f t="shared" si="7"/>
        <v>4.1827498239599397E-3</v>
      </c>
      <c r="M112" s="59">
        <f t="shared" si="8"/>
        <v>-0.79426513612100957</v>
      </c>
      <c r="N112" s="59">
        <f t="shared" si="9"/>
        <v>3.3084391463935589E-4</v>
      </c>
      <c r="O112" s="59">
        <f t="shared" si="10"/>
        <v>3.8519059093205838E-3</v>
      </c>
      <c r="P112" s="59">
        <f t="shared" si="11"/>
        <v>-1.9229906761886499</v>
      </c>
      <c r="Q112" s="59">
        <f t="shared" si="12"/>
        <v>6.1403592370937513E-4</v>
      </c>
      <c r="R112" s="58">
        <f t="shared" si="13"/>
        <v>3.237869985611209E-3</v>
      </c>
      <c r="S112" s="58" t="e">
        <f t="shared" si="14"/>
        <v>#NUM!</v>
      </c>
      <c r="T112" s="58">
        <f t="shared" si="15"/>
        <v>1.0330642412307851E-3</v>
      </c>
      <c r="U112" s="59">
        <f t="shared" si="16"/>
        <v>4.2967396926956794E-3</v>
      </c>
      <c r="W112" s="59"/>
    </row>
    <row r="113" spans="1:23" x14ac:dyDescent="0.2">
      <c r="A113" s="68">
        <f t="shared" si="17"/>
        <v>72</v>
      </c>
      <c r="B113" s="69">
        <f t="shared" si="18"/>
        <v>1.2</v>
      </c>
      <c r="C113">
        <v>1.0390999999999999</v>
      </c>
      <c r="D113" t="s">
        <v>91</v>
      </c>
      <c r="F113" s="8">
        <v>36</v>
      </c>
      <c r="G113" s="58">
        <f t="shared" si="2"/>
        <v>5.9299999999999964E-2</v>
      </c>
      <c r="H113" s="59">
        <f t="shared" si="3"/>
        <v>8.0113482842474951E-3</v>
      </c>
      <c r="I113" s="59">
        <f t="shared" si="4"/>
        <v>4.3837557355823542E-3</v>
      </c>
      <c r="J113" s="59">
        <f t="shared" si="5"/>
        <v>-0.29027207000644462</v>
      </c>
      <c r="K113" s="59">
        <f t="shared" si="6"/>
        <v>1.9148900922309425E-4</v>
      </c>
      <c r="L113" s="59">
        <f t="shared" si="7"/>
        <v>4.1922667263592601E-3</v>
      </c>
      <c r="M113" s="59">
        <f t="shared" si="8"/>
        <v>-0.79702843545889757</v>
      </c>
      <c r="N113" s="59">
        <f t="shared" si="9"/>
        <v>3.3976245007035248E-4</v>
      </c>
      <c r="O113" s="59">
        <f t="shared" si="10"/>
        <v>3.8525042762889076E-3</v>
      </c>
      <c r="P113" s="59">
        <f t="shared" si="11"/>
        <v>-1.9238985074513397</v>
      </c>
      <c r="Q113" s="59">
        <f t="shared" si="12"/>
        <v>6.2660151683449346E-4</v>
      </c>
      <c r="R113" s="58">
        <f t="shared" si="13"/>
        <v>3.2259027594544144E-3</v>
      </c>
      <c r="S113" s="58" t="e">
        <f t="shared" si="14"/>
        <v>#NUM!</v>
      </c>
      <c r="T113" s="58">
        <f t="shared" si="15"/>
        <v>1.0346727565361999E-3</v>
      </c>
      <c r="U113" s="59">
        <f t="shared" si="16"/>
        <v>4.3251004450704737E-3</v>
      </c>
      <c r="W113" s="59"/>
    </row>
    <row r="114" spans="1:23" x14ac:dyDescent="0.2">
      <c r="A114" s="68">
        <f t="shared" si="17"/>
        <v>73</v>
      </c>
      <c r="B114" s="69">
        <f t="shared" si="18"/>
        <v>1.2166666666666666</v>
      </c>
      <c r="C114">
        <v>1.0387999999999999</v>
      </c>
      <c r="D114" t="s">
        <v>91</v>
      </c>
      <c r="F114" s="8">
        <v>37</v>
      </c>
      <c r="G114" s="58">
        <f t="shared" si="2"/>
        <v>5.9599999999999931E-2</v>
      </c>
      <c r="H114" s="59">
        <f t="shared" si="3"/>
        <v>8.0518778708457087E-3</v>
      </c>
      <c r="I114" s="59">
        <f t="shared" si="4"/>
        <v>4.4059332519512349E-3</v>
      </c>
      <c r="J114" s="59">
        <f t="shared" si="5"/>
        <v>-0.29197735693920057</v>
      </c>
      <c r="K114" s="59">
        <f t="shared" si="6"/>
        <v>1.9675422144189837E-4</v>
      </c>
      <c r="L114" s="59">
        <f t="shared" si="7"/>
        <v>4.2091790305093368E-3</v>
      </c>
      <c r="M114" s="59">
        <f t="shared" si="8"/>
        <v>-0.80195796271710695</v>
      </c>
      <c r="N114" s="59">
        <f t="shared" si="9"/>
        <v>3.4865247011052816E-4</v>
      </c>
      <c r="O114" s="59">
        <f t="shared" si="10"/>
        <v>3.8605265603988085E-3</v>
      </c>
      <c r="P114" s="59">
        <f t="shared" si="11"/>
        <v>-1.9361500389166657</v>
      </c>
      <c r="Q114" s="59">
        <f t="shared" si="12"/>
        <v>6.389471447372858E-4</v>
      </c>
      <c r="R114" s="58">
        <f t="shared" si="13"/>
        <v>3.2215794156615226E-3</v>
      </c>
      <c r="S114" s="58" t="e">
        <f t="shared" si="14"/>
        <v>#NUM!</v>
      </c>
      <c r="T114" s="58">
        <f t="shared" si="15"/>
        <v>1.0360942339357759E-3</v>
      </c>
      <c r="U114" s="59">
        <f t="shared" si="16"/>
        <v>4.3530227826318229E-3</v>
      </c>
      <c r="W114" s="59"/>
    </row>
    <row r="115" spans="1:23" x14ac:dyDescent="0.2">
      <c r="A115" s="68">
        <f t="shared" si="17"/>
        <v>74</v>
      </c>
      <c r="B115" s="69">
        <f t="shared" si="18"/>
        <v>1.2333333333333334</v>
      </c>
      <c r="C115">
        <v>1.0381</v>
      </c>
      <c r="D115" t="s">
        <v>91</v>
      </c>
      <c r="F115" s="8">
        <v>38</v>
      </c>
      <c r="G115" s="58">
        <f t="shared" si="2"/>
        <v>5.9599999999999931E-2</v>
      </c>
      <c r="H115" s="59">
        <f t="shared" si="3"/>
        <v>8.0518778708457087E-3</v>
      </c>
      <c r="I115" s="59">
        <f t="shared" si="4"/>
        <v>4.4059332519512349E-3</v>
      </c>
      <c r="J115" s="59">
        <f t="shared" si="5"/>
        <v>-0.29197735693920057</v>
      </c>
      <c r="K115" s="59">
        <f t="shared" si="6"/>
        <v>2.0201653895856152E-4</v>
      </c>
      <c r="L115" s="59">
        <f t="shared" si="7"/>
        <v>4.2039167129926738E-3</v>
      </c>
      <c r="M115" s="59">
        <f t="shared" si="8"/>
        <v>-0.80042151871411826</v>
      </c>
      <c r="N115" s="59">
        <f t="shared" si="9"/>
        <v>3.5751406593264456E-4</v>
      </c>
      <c r="O115" s="59">
        <f t="shared" si="10"/>
        <v>3.8464026470600293E-3</v>
      </c>
      <c r="P115" s="59">
        <f t="shared" si="11"/>
        <v>-1.9146796500434542</v>
      </c>
      <c r="Q115" s="59">
        <f t="shared" si="12"/>
        <v>6.5107665798799948E-4</v>
      </c>
      <c r="R115" s="58">
        <f t="shared" si="13"/>
        <v>3.1953259890720293E-3</v>
      </c>
      <c r="S115" s="58" t="e">
        <f t="shared" si="14"/>
        <v>#NUM!</v>
      </c>
      <c r="T115" s="58">
        <f t="shared" si="15"/>
        <v>1.0373504221676834E-3</v>
      </c>
      <c r="U115" s="59">
        <f t="shared" si="16"/>
        <v>4.3805323974532235E-3</v>
      </c>
      <c r="W115" s="59"/>
    </row>
    <row r="116" spans="1:23" x14ac:dyDescent="0.2">
      <c r="A116" s="68">
        <f t="shared" si="17"/>
        <v>75</v>
      </c>
      <c r="B116" s="69">
        <f t="shared" si="18"/>
        <v>1.25</v>
      </c>
      <c r="C116">
        <v>1.0378000000000001</v>
      </c>
      <c r="D116" t="s">
        <v>91</v>
      </c>
      <c r="F116" s="8">
        <v>39</v>
      </c>
      <c r="G116" s="58">
        <f t="shared" si="2"/>
        <v>5.9599999999999931E-2</v>
      </c>
      <c r="H116" s="59">
        <f t="shared" si="3"/>
        <v>8.0518778708457087E-3</v>
      </c>
      <c r="I116" s="59">
        <f t="shared" si="4"/>
        <v>4.4059332519512349E-3</v>
      </c>
      <c r="J116" s="59">
        <f t="shared" si="5"/>
        <v>-0.29197735693920057</v>
      </c>
      <c r="K116" s="59">
        <f t="shared" si="6"/>
        <v>2.0727596336452879E-4</v>
      </c>
      <c r="L116" s="59">
        <f t="shared" si="7"/>
        <v>4.1986572885867064E-3</v>
      </c>
      <c r="M116" s="59">
        <f t="shared" si="8"/>
        <v>-0.79888827451257838</v>
      </c>
      <c r="N116" s="59">
        <f t="shared" si="9"/>
        <v>3.6634732841795678E-4</v>
      </c>
      <c r="O116" s="59">
        <f t="shared" si="10"/>
        <v>3.8323099601687495E-3</v>
      </c>
      <c r="P116" s="59">
        <f t="shared" si="11"/>
        <v>-1.8937065530478823</v>
      </c>
      <c r="Q116" s="59">
        <f t="shared" si="12"/>
        <v>6.6299383975126675E-4</v>
      </c>
      <c r="R116" s="58">
        <f t="shared" si="13"/>
        <v>3.1693161204174834E-3</v>
      </c>
      <c r="S116" s="58">
        <f t="shared" si="14"/>
        <v>-5.7464084524890211</v>
      </c>
      <c r="T116" s="58">
        <f t="shared" si="15"/>
        <v>1.0384605410302514E-3</v>
      </c>
      <c r="U116" s="59">
        <f t="shared" si="16"/>
        <v>4.4076523849703383E-3</v>
      </c>
      <c r="W116" s="59"/>
    </row>
    <row r="117" spans="1:23" x14ac:dyDescent="0.2">
      <c r="A117" s="68">
        <f t="shared" si="17"/>
        <v>76</v>
      </c>
      <c r="B117" s="69">
        <f t="shared" si="18"/>
        <v>1.2666666666666666</v>
      </c>
      <c r="C117">
        <v>1.0373000000000001</v>
      </c>
      <c r="D117" t="s">
        <v>91</v>
      </c>
      <c r="F117" s="8">
        <v>40</v>
      </c>
      <c r="G117" s="58">
        <f t="shared" si="2"/>
        <v>5.9899999999999898E-2</v>
      </c>
      <c r="H117" s="59">
        <f t="shared" si="3"/>
        <v>8.0924074574439207E-3</v>
      </c>
      <c r="I117" s="59">
        <f t="shared" si="4"/>
        <v>4.4281107683201149E-3</v>
      </c>
      <c r="J117" s="59">
        <f t="shared" si="5"/>
        <v>-0.29368555684363906</v>
      </c>
      <c r="K117" s="59">
        <f t="shared" si="6"/>
        <v>2.1253249625037334E-4</v>
      </c>
      <c r="L117" s="59">
        <f t="shared" si="7"/>
        <v>4.2155782720697411E-3</v>
      </c>
      <c r="M117" s="59">
        <f t="shared" si="8"/>
        <v>-0.80382954193559164</v>
      </c>
      <c r="N117" s="59">
        <f t="shared" si="9"/>
        <v>3.7515234815714305E-4</v>
      </c>
      <c r="O117" s="59">
        <f t="shared" si="10"/>
        <v>3.8404259239125981E-3</v>
      </c>
      <c r="P117" s="59">
        <f t="shared" si="11"/>
        <v>-1.905731164859594</v>
      </c>
      <c r="Q117" s="59">
        <f t="shared" si="12"/>
        <v>6.747024069660635E-4</v>
      </c>
      <c r="R117" s="58">
        <f t="shared" si="13"/>
        <v>3.1657235169465351E-3</v>
      </c>
      <c r="S117" s="58">
        <f t="shared" si="14"/>
        <v>-5.443535167341139</v>
      </c>
      <c r="T117" s="58">
        <f t="shared" si="15"/>
        <v>1.0394415754466919E-3</v>
      </c>
      <c r="U117" s="59">
        <f t="shared" si="16"/>
        <v>4.434403539226606E-3</v>
      </c>
      <c r="W117" s="59"/>
    </row>
    <row r="118" spans="1:23" x14ac:dyDescent="0.2">
      <c r="A118" s="68">
        <f t="shared" si="17"/>
        <v>77</v>
      </c>
      <c r="B118" s="69">
        <f t="shared" si="18"/>
        <v>1.2833333333333334</v>
      </c>
      <c r="C118">
        <v>1.0367999999999999</v>
      </c>
      <c r="D118" t="s">
        <v>91</v>
      </c>
      <c r="F118" s="8">
        <v>41</v>
      </c>
      <c r="G118" s="58">
        <f t="shared" si="2"/>
        <v>6.0300000000000076E-2</v>
      </c>
      <c r="H118" s="59">
        <f t="shared" si="3"/>
        <v>8.1464469062415661E-3</v>
      </c>
      <c r="I118" s="59">
        <f t="shared" si="4"/>
        <v>4.4576807901453028E-3</v>
      </c>
      <c r="J118" s="59">
        <f t="shared" si="5"/>
        <v>-0.29596770524310007</v>
      </c>
      <c r="K118" s="59">
        <f t="shared" si="6"/>
        <v>2.1778613920578989E-4</v>
      </c>
      <c r="L118" s="59">
        <f t="shared" si="7"/>
        <v>4.2398946509395134E-3</v>
      </c>
      <c r="M118" s="59">
        <f t="shared" si="8"/>
        <v>-0.8109734431071608</v>
      </c>
      <c r="N118" s="59">
        <f t="shared" si="9"/>
        <v>3.8392921545123354E-4</v>
      </c>
      <c r="O118" s="59">
        <f t="shared" si="10"/>
        <v>3.8559654354882798E-3</v>
      </c>
      <c r="P118" s="59">
        <f t="shared" si="11"/>
        <v>-1.9291659469321309</v>
      </c>
      <c r="Q118" s="59">
        <f t="shared" si="12"/>
        <v>6.8620601150501371E-4</v>
      </c>
      <c r="R118" s="58">
        <f t="shared" si="13"/>
        <v>3.1697594239832655E-3</v>
      </c>
      <c r="S118" s="58">
        <f t="shared" si="14"/>
        <v>-5.7910392974856224</v>
      </c>
      <c r="T118" s="58">
        <f t="shared" si="15"/>
        <v>1.0403085353360272E-3</v>
      </c>
      <c r="U118" s="59">
        <f t="shared" si="16"/>
        <v>4.4608046139043992E-3</v>
      </c>
      <c r="W118" s="59"/>
    </row>
    <row r="119" spans="1:23" x14ac:dyDescent="0.2">
      <c r="A119" s="68">
        <f t="shared" si="17"/>
        <v>78</v>
      </c>
      <c r="B119" s="69">
        <f t="shared" si="18"/>
        <v>1.3</v>
      </c>
      <c r="C119">
        <v>1.0363</v>
      </c>
      <c r="D119" t="s">
        <v>91</v>
      </c>
      <c r="F119" s="8">
        <v>42</v>
      </c>
      <c r="G119" s="58">
        <f t="shared" si="2"/>
        <v>6.1299999999999966E-2</v>
      </c>
      <c r="H119" s="59">
        <f t="shared" si="3"/>
        <v>8.2815455282356076E-3</v>
      </c>
      <c r="I119" s="59">
        <f t="shared" si="4"/>
        <v>4.5316058447082358E-3</v>
      </c>
      <c r="J119" s="59">
        <f t="shared" si="5"/>
        <v>-0.30169596665600756</v>
      </c>
      <c r="K119" s="59">
        <f t="shared" si="6"/>
        <v>2.2303689381960223E-4</v>
      </c>
      <c r="L119" s="59">
        <f t="shared" si="7"/>
        <v>4.3085689508886339E-3</v>
      </c>
      <c r="M119" s="59">
        <f t="shared" si="8"/>
        <v>-0.83142928399323868</v>
      </c>
      <c r="N119" s="59">
        <f t="shared" si="9"/>
        <v>3.9267802031253885E-4</v>
      </c>
      <c r="O119" s="59">
        <f t="shared" si="10"/>
        <v>3.9158909305760953E-3</v>
      </c>
      <c r="P119" s="59">
        <f t="shared" si="11"/>
        <v>-2.0250597653537814</v>
      </c>
      <c r="Q119" s="59">
        <f t="shared" si="12"/>
        <v>6.9750824131339841E-4</v>
      </c>
      <c r="R119" s="58">
        <f t="shared" si="13"/>
        <v>3.2183826892626969E-3</v>
      </c>
      <c r="S119" s="58" t="e">
        <f t="shared" si="14"/>
        <v>#NUM!</v>
      </c>
      <c r="T119" s="58">
        <f t="shared" si="15"/>
        <v>1.0410746852662644E-3</v>
      </c>
      <c r="U119" s="59">
        <f t="shared" si="16"/>
        <v>4.4868725531181384E-3</v>
      </c>
      <c r="W119" s="59"/>
    </row>
    <row r="120" spans="1:23" x14ac:dyDescent="0.2">
      <c r="A120" s="68">
        <f t="shared" si="17"/>
        <v>79</v>
      </c>
      <c r="B120" s="69">
        <f t="shared" si="18"/>
        <v>1.3166666666666667</v>
      </c>
      <c r="C120">
        <v>1.036</v>
      </c>
      <c r="D120" t="s">
        <v>91</v>
      </c>
      <c r="F120" s="8">
        <v>43</v>
      </c>
      <c r="G120" s="58">
        <f t="shared" si="2"/>
        <v>6.2300000000000078E-2</v>
      </c>
      <c r="H120" s="59">
        <f t="shared" si="3"/>
        <v>8.4166441502296786E-3</v>
      </c>
      <c r="I120" s="59">
        <f t="shared" si="4"/>
        <v>4.6055308992711845E-3</v>
      </c>
      <c r="J120" s="59">
        <f t="shared" si="5"/>
        <v>-0.30745723018323018</v>
      </c>
      <c r="K120" s="59">
        <f t="shared" si="6"/>
        <v>2.2828476167975793E-4</v>
      </c>
      <c r="L120" s="59">
        <f t="shared" si="7"/>
        <v>4.3772461375914265E-3</v>
      </c>
      <c r="M120" s="59">
        <f t="shared" si="8"/>
        <v>-0.85231320720907067</v>
      </c>
      <c r="N120" s="59">
        <f t="shared" si="9"/>
        <v>4.0139885246557011E-4</v>
      </c>
      <c r="O120" s="59">
        <f t="shared" si="10"/>
        <v>3.9758472851258563E-3</v>
      </c>
      <c r="P120" s="59">
        <f t="shared" si="11"/>
        <v>-2.1311917084306975</v>
      </c>
      <c r="Q120" s="59">
        <f t="shared" si="12"/>
        <v>7.0861262152822815E-4</v>
      </c>
      <c r="R120" s="58">
        <f t="shared" si="13"/>
        <v>3.2672346635976282E-3</v>
      </c>
      <c r="S120" s="58" t="e">
        <f t="shared" si="14"/>
        <v>#NUM!</v>
      </c>
      <c r="T120" s="58">
        <f t="shared" si="15"/>
        <v>1.0417517474035365E-3</v>
      </c>
      <c r="U120" s="59">
        <f t="shared" si="16"/>
        <v>4.5126226954834269E-3</v>
      </c>
      <c r="W120" s="59"/>
    </row>
    <row r="121" spans="1:23" x14ac:dyDescent="0.2">
      <c r="A121" s="68">
        <f t="shared" si="17"/>
        <v>80</v>
      </c>
      <c r="B121" s="69">
        <f t="shared" si="18"/>
        <v>1.3333333333333333</v>
      </c>
      <c r="C121">
        <v>1.0363</v>
      </c>
      <c r="D121" t="s">
        <v>91</v>
      </c>
      <c r="F121" s="8">
        <v>44</v>
      </c>
      <c r="G121" s="58">
        <f t="shared" si="2"/>
        <v>6.2300000000000078E-2</v>
      </c>
      <c r="H121" s="59">
        <f t="shared" si="3"/>
        <v>8.4166441502296786E-3</v>
      </c>
      <c r="I121" s="59">
        <f t="shared" si="4"/>
        <v>4.6055308992711845E-3</v>
      </c>
      <c r="J121" s="59">
        <f t="shared" si="5"/>
        <v>-0.30745723018323018</v>
      </c>
      <c r="K121" s="59">
        <f t="shared" si="6"/>
        <v>2.3352974437333473E-4</v>
      </c>
      <c r="L121" s="59">
        <f t="shared" si="7"/>
        <v>4.3720011548978501E-3</v>
      </c>
      <c r="M121" s="59">
        <f t="shared" si="8"/>
        <v>-0.85070279636551882</v>
      </c>
      <c r="N121" s="59">
        <f t="shared" si="9"/>
        <v>4.1009180134796223E-4</v>
      </c>
      <c r="O121" s="59">
        <f t="shared" si="10"/>
        <v>3.9619093535498877E-3</v>
      </c>
      <c r="P121" s="59">
        <f t="shared" si="11"/>
        <v>-2.1054955912914575</v>
      </c>
      <c r="Q121" s="59">
        <f t="shared" si="12"/>
        <v>7.1952261557772291E-4</v>
      </c>
      <c r="R121" s="58">
        <f t="shared" si="13"/>
        <v>3.242386737972165E-3</v>
      </c>
      <c r="S121" s="58" t="e">
        <f t="shared" si="14"/>
        <v>#NUM!</v>
      </c>
      <c r="T121" s="58">
        <f t="shared" si="15"/>
        <v>1.0423500808623485E-3</v>
      </c>
      <c r="U121" s="59">
        <f t="shared" si="16"/>
        <v>4.5380689545677037E-3</v>
      </c>
      <c r="W121" s="59"/>
    </row>
    <row r="122" spans="1:23" x14ac:dyDescent="0.2">
      <c r="A122" s="68">
        <f t="shared" si="17"/>
        <v>81</v>
      </c>
      <c r="B122" s="69">
        <f t="shared" si="18"/>
        <v>1.35</v>
      </c>
      <c r="C122">
        <v>1.0361</v>
      </c>
      <c r="D122" t="s">
        <v>91</v>
      </c>
      <c r="F122" s="8">
        <v>45</v>
      </c>
      <c r="G122" s="58">
        <f t="shared" si="2"/>
        <v>6.2700000000000033E-2</v>
      </c>
      <c r="H122" s="59">
        <f t="shared" si="3"/>
        <v>8.4706835990272945E-3</v>
      </c>
      <c r="I122" s="59">
        <f t="shared" si="4"/>
        <v>4.6351009210963568E-3</v>
      </c>
      <c r="J122" s="59">
        <f t="shared" si="5"/>
        <v>-0.30977106163712664</v>
      </c>
      <c r="K122" s="59">
        <f t="shared" si="6"/>
        <v>2.3877184348653413E-4</v>
      </c>
      <c r="L122" s="59">
        <f t="shared" si="7"/>
        <v>4.3963290776098223E-3</v>
      </c>
      <c r="M122" s="59">
        <f t="shared" si="8"/>
        <v>-0.85819438231303291</v>
      </c>
      <c r="N122" s="59">
        <f t="shared" si="9"/>
        <v>4.1875695611138809E-4</v>
      </c>
      <c r="O122" s="59">
        <f t="shared" si="10"/>
        <v>3.9775721214984341E-3</v>
      </c>
      <c r="P122" s="59">
        <f t="shared" si="11"/>
        <v>-2.1344180420033423</v>
      </c>
      <c r="Q122" s="59">
        <f t="shared" si="12"/>
        <v>7.3024162626154757E-4</v>
      </c>
      <c r="R122" s="58">
        <f t="shared" si="13"/>
        <v>3.2473304952368876E-3</v>
      </c>
      <c r="S122" s="58" t="e">
        <f t="shared" si="14"/>
        <v>#NUM!</v>
      </c>
      <c r="T122" s="58">
        <f t="shared" si="15"/>
        <v>1.0428788402010057E-3</v>
      </c>
      <c r="U122" s="59">
        <f t="shared" si="16"/>
        <v>4.5632239784668101E-3</v>
      </c>
      <c r="W122" s="59"/>
    </row>
    <row r="123" spans="1:23" x14ac:dyDescent="0.2">
      <c r="A123" s="68">
        <f t="shared" si="17"/>
        <v>82</v>
      </c>
      <c r="B123" s="69">
        <f t="shared" si="18"/>
        <v>1.3666666666666667</v>
      </c>
      <c r="C123">
        <v>1.0361</v>
      </c>
      <c r="D123" t="s">
        <v>91</v>
      </c>
      <c r="F123" s="8">
        <v>46</v>
      </c>
      <c r="G123" s="58">
        <f t="shared" si="2"/>
        <v>6.2700000000000033E-2</v>
      </c>
      <c r="H123" s="59">
        <f t="shared" si="3"/>
        <v>8.4706835990272945E-3</v>
      </c>
      <c r="I123" s="59">
        <f t="shared" si="4"/>
        <v>4.6351009210963568E-3</v>
      </c>
      <c r="J123" s="59">
        <f t="shared" si="5"/>
        <v>-0.30977106163712664</v>
      </c>
      <c r="K123" s="59">
        <f t="shared" si="6"/>
        <v>2.4401106060468995E-4</v>
      </c>
      <c r="L123" s="59">
        <f t="shared" si="7"/>
        <v>4.3910898604916666E-3</v>
      </c>
      <c r="M123" s="59">
        <f t="shared" si="8"/>
        <v>-0.85657625939187332</v>
      </c>
      <c r="N123" s="59">
        <f t="shared" si="9"/>
        <v>4.2739440562247554E-4</v>
      </c>
      <c r="O123" s="59">
        <f t="shared" si="10"/>
        <v>3.9636954548691906E-3</v>
      </c>
      <c r="P123" s="59">
        <f t="shared" si="11"/>
        <v>-2.1087518152096005</v>
      </c>
      <c r="Q123" s="59">
        <f t="shared" si="12"/>
        <v>7.4077299681213652E-4</v>
      </c>
      <c r="R123" s="58">
        <f t="shared" si="13"/>
        <v>3.2229224580570541E-3</v>
      </c>
      <c r="S123" s="58" t="e">
        <f t="shared" si="14"/>
        <v>#NUM!</v>
      </c>
      <c r="T123" s="58">
        <f t="shared" si="15"/>
        <v>1.0433461154872191E-3</v>
      </c>
      <c r="U123" s="59">
        <f t="shared" si="16"/>
        <v>4.5880992909328551E-3</v>
      </c>
      <c r="W123" s="59"/>
    </row>
    <row r="124" spans="1:23" x14ac:dyDescent="0.2">
      <c r="A124" s="68">
        <f t="shared" si="17"/>
        <v>83</v>
      </c>
      <c r="B124" s="69">
        <f t="shared" si="18"/>
        <v>1.3833333333333333</v>
      </c>
      <c r="C124">
        <v>1.0357000000000001</v>
      </c>
      <c r="D124" t="s">
        <v>91</v>
      </c>
      <c r="F124" s="8">
        <v>47</v>
      </c>
      <c r="G124" s="58">
        <f t="shared" si="2"/>
        <v>6.3E-2</v>
      </c>
      <c r="H124" s="59">
        <f t="shared" si="3"/>
        <v>8.5112131856255064E-3</v>
      </c>
      <c r="I124" s="59">
        <f t="shared" si="4"/>
        <v>4.6572784374652367E-3</v>
      </c>
      <c r="J124" s="59">
        <f t="shared" si="5"/>
        <v>-0.31150995545783255</v>
      </c>
      <c r="K124" s="59">
        <f t="shared" si="6"/>
        <v>2.4924739731225972E-4</v>
      </c>
      <c r="L124" s="59">
        <f t="shared" si="7"/>
        <v>4.4080310401529771E-3</v>
      </c>
      <c r="M124" s="59">
        <f t="shared" si="8"/>
        <v>-0.86181799569994477</v>
      </c>
      <c r="N124" s="59">
        <f t="shared" si="9"/>
        <v>4.3600423846371723E-4</v>
      </c>
      <c r="O124" s="59">
        <f t="shared" si="10"/>
        <v>3.9720268016892601E-3</v>
      </c>
      <c r="P124" s="59">
        <f t="shared" si="11"/>
        <v>-2.1240822817675933</v>
      </c>
      <c r="Q124" s="59">
        <f t="shared" si="12"/>
        <v>7.5112001193743843E-4</v>
      </c>
      <c r="R124" s="58">
        <f t="shared" si="13"/>
        <v>3.2209067897518216E-3</v>
      </c>
      <c r="S124" s="58" t="e">
        <f t="shared" si="14"/>
        <v>#NUM!</v>
      </c>
      <c r="T124" s="58">
        <f t="shared" si="15"/>
        <v>1.0437590560769025E-3</v>
      </c>
      <c r="U124" s="59">
        <f t="shared" si="16"/>
        <v>4.6127054161966526E-3</v>
      </c>
      <c r="W124" s="59"/>
    </row>
    <row r="125" spans="1:23" x14ac:dyDescent="0.2">
      <c r="A125" s="68">
        <f t="shared" si="17"/>
        <v>84</v>
      </c>
      <c r="B125" s="69">
        <f t="shared" si="18"/>
        <v>1.4</v>
      </c>
      <c r="C125">
        <v>1.0355000000000001</v>
      </c>
      <c r="D125" t="s">
        <v>91</v>
      </c>
      <c r="F125" s="8">
        <v>48</v>
      </c>
      <c r="G125" s="58">
        <f t="shared" si="2"/>
        <v>6.3E-2</v>
      </c>
      <c r="H125" s="59">
        <f t="shared" si="3"/>
        <v>8.5112131856255064E-3</v>
      </c>
      <c r="I125" s="59">
        <f t="shared" si="4"/>
        <v>4.6572784374652367E-3</v>
      </c>
      <c r="J125" s="59">
        <f t="shared" si="5"/>
        <v>-0.31150995545783255</v>
      </c>
      <c r="K125" s="59">
        <f t="shared" si="6"/>
        <v>2.544808551928335E-4</v>
      </c>
      <c r="L125" s="59">
        <f t="shared" si="7"/>
        <v>4.402797582272403E-3</v>
      </c>
      <c r="M125" s="59">
        <f t="shared" si="8"/>
        <v>-0.86019578719279866</v>
      </c>
      <c r="N125" s="59">
        <f t="shared" si="9"/>
        <v>4.4458654293437889E-4</v>
      </c>
      <c r="O125" s="59">
        <f t="shared" si="10"/>
        <v>3.9582110393380238E-3</v>
      </c>
      <c r="P125" s="59">
        <f t="shared" si="11"/>
        <v>-2.0987867507680615</v>
      </c>
      <c r="Q125" s="59">
        <f t="shared" si="12"/>
        <v>7.6128589884541021E-4</v>
      </c>
      <c r="R125" s="58">
        <f t="shared" si="13"/>
        <v>3.1969251404926138E-3</v>
      </c>
      <c r="S125" s="58" t="e">
        <f t="shared" si="14"/>
        <v>#NUM!</v>
      </c>
      <c r="T125" s="58">
        <f t="shared" si="15"/>
        <v>1.0441239799999925E-3</v>
      </c>
      <c r="U125" s="59">
        <f t="shared" si="16"/>
        <v>4.63705198937895E-3</v>
      </c>
      <c r="W125" s="59"/>
    </row>
    <row r="126" spans="1:23" x14ac:dyDescent="0.2">
      <c r="A126" s="68">
        <f t="shared" si="17"/>
        <v>85</v>
      </c>
      <c r="B126" s="69">
        <f t="shared" si="18"/>
        <v>1.4166666666666667</v>
      </c>
      <c r="C126">
        <v>1.0354000000000001</v>
      </c>
      <c r="D126" t="s">
        <v>91</v>
      </c>
      <c r="F126" s="8">
        <v>49</v>
      </c>
      <c r="G126" s="58">
        <f t="shared" si="2"/>
        <v>6.3699999999999923E-2</v>
      </c>
      <c r="H126" s="59">
        <f t="shared" si="3"/>
        <v>8.6057822210213342E-3</v>
      </c>
      <c r="I126" s="59">
        <f t="shared" si="4"/>
        <v>4.709025975659289E-3</v>
      </c>
      <c r="J126" s="59">
        <f t="shared" si="5"/>
        <v>-0.31557917217252635</v>
      </c>
      <c r="K126" s="59">
        <f t="shared" si="6"/>
        <v>2.5971143582912814E-4</v>
      </c>
      <c r="L126" s="59">
        <f t="shared" si="7"/>
        <v>4.4493145398301608E-3</v>
      </c>
      <c r="M126" s="59">
        <f t="shared" si="8"/>
        <v>-0.8747076927108185</v>
      </c>
      <c r="N126" s="59">
        <f t="shared" si="9"/>
        <v>4.5314140705140582E-4</v>
      </c>
      <c r="O126" s="59">
        <f t="shared" si="10"/>
        <v>3.9961731327787554E-3</v>
      </c>
      <c r="P126" s="59">
        <f t="shared" si="11"/>
        <v>-2.1698894518444756</v>
      </c>
      <c r="Q126" s="59">
        <f t="shared" si="12"/>
        <v>7.7127382825057332E-4</v>
      </c>
      <c r="R126" s="58">
        <f t="shared" si="13"/>
        <v>3.2248993045281811E-3</v>
      </c>
      <c r="S126" s="58" t="e">
        <f t="shared" si="14"/>
        <v>#NUM!</v>
      </c>
      <c r="T126" s="58">
        <f t="shared" si="15"/>
        <v>1.0444464706269023E-3</v>
      </c>
      <c r="U126" s="59">
        <f t="shared" si="16"/>
        <v>4.6611478541643443E-3</v>
      </c>
      <c r="W126" s="59"/>
    </row>
    <row r="127" spans="1:23" x14ac:dyDescent="0.2">
      <c r="A127" s="68">
        <f t="shared" si="17"/>
        <v>86</v>
      </c>
      <c r="B127" s="69">
        <f t="shared" si="18"/>
        <v>1.4333333333333333</v>
      </c>
      <c r="C127">
        <v>1.0348999999999999</v>
      </c>
      <c r="D127" t="s">
        <v>91</v>
      </c>
      <c r="F127" s="8">
        <v>50</v>
      </c>
      <c r="G127" s="58">
        <f t="shared" si="2"/>
        <v>6.4300000000000079E-2</v>
      </c>
      <c r="H127" s="59">
        <f t="shared" si="3"/>
        <v>8.6868413942177893E-3</v>
      </c>
      <c r="I127" s="59">
        <f t="shared" si="4"/>
        <v>4.7533810083970644E-3</v>
      </c>
      <c r="J127" s="59">
        <f t="shared" si="5"/>
        <v>-0.31908030016192479</v>
      </c>
      <c r="K127" s="59">
        <f t="shared" si="6"/>
        <v>2.64939140802994E-4</v>
      </c>
      <c r="L127" s="59">
        <f t="shared" si="7"/>
        <v>4.4884418675940705E-3</v>
      </c>
      <c r="M127" s="59">
        <f t="shared" si="8"/>
        <v>-0.88707946982353303</v>
      </c>
      <c r="N127" s="59">
        <f t="shared" si="9"/>
        <v>4.6166891855032579E-4</v>
      </c>
      <c r="O127" s="59">
        <f t="shared" si="10"/>
        <v>4.0267729490437443E-3</v>
      </c>
      <c r="P127" s="59">
        <f t="shared" si="11"/>
        <v>-2.2311266965649503</v>
      </c>
      <c r="Q127" s="59">
        <f t="shared" si="12"/>
        <v>7.8108691536295238E-4</v>
      </c>
      <c r="R127" s="58">
        <f t="shared" si="13"/>
        <v>3.2456860336807928E-3</v>
      </c>
      <c r="S127" s="58" t="e">
        <f t="shared" si="14"/>
        <v>#NUM!</v>
      </c>
      <c r="T127" s="58">
        <f t="shared" si="15"/>
        <v>1.0447314620946142E-3</v>
      </c>
      <c r="U127" s="59">
        <f t="shared" si="16"/>
        <v>4.6850011492172204E-3</v>
      </c>
      <c r="W127" s="59"/>
    </row>
    <row r="128" spans="1:23" x14ac:dyDescent="0.2">
      <c r="A128" s="68">
        <f t="shared" si="17"/>
        <v>87</v>
      </c>
      <c r="B128" s="69">
        <f t="shared" si="18"/>
        <v>1.45</v>
      </c>
      <c r="C128">
        <v>1.0345</v>
      </c>
      <c r="D128" t="s">
        <v>91</v>
      </c>
      <c r="F128" s="8">
        <v>51</v>
      </c>
      <c r="G128" s="58">
        <f t="shared" si="2"/>
        <v>6.4800000000000024E-2</v>
      </c>
      <c r="H128" s="59">
        <f t="shared" si="3"/>
        <v>8.7543907052148092E-3</v>
      </c>
      <c r="I128" s="59">
        <f t="shared" si="4"/>
        <v>4.79034353567853E-3</v>
      </c>
      <c r="J128" s="59">
        <f t="shared" si="5"/>
        <v>-0.32200729972962711</v>
      </c>
      <c r="K128" s="59">
        <f t="shared" si="6"/>
        <v>2.7016397169540634E-4</v>
      </c>
      <c r="L128" s="59">
        <f t="shared" si="7"/>
        <v>4.5201795639831233E-3</v>
      </c>
      <c r="M128" s="59">
        <f t="shared" si="8"/>
        <v>-0.89722835891564801</v>
      </c>
      <c r="N128" s="59">
        <f t="shared" si="9"/>
        <v>4.7016916488614715E-4</v>
      </c>
      <c r="O128" s="59">
        <f t="shared" si="10"/>
        <v>4.0500103990969757E-3</v>
      </c>
      <c r="P128" s="59">
        <f t="shared" si="11"/>
        <v>-2.2802716159815808</v>
      </c>
      <c r="Q128" s="59">
        <f t="shared" si="12"/>
        <v>7.907282208597016E-4</v>
      </c>
      <c r="R128" s="58">
        <f t="shared" si="13"/>
        <v>3.259282178237274E-3</v>
      </c>
      <c r="S128" s="58" t="e">
        <f t="shared" si="14"/>
        <v>#NUM!</v>
      </c>
      <c r="T128" s="58">
        <f t="shared" si="15"/>
        <v>1.0449833147994415E-3</v>
      </c>
      <c r="U128" s="59">
        <f t="shared" si="16"/>
        <v>4.7086193846470311E-3</v>
      </c>
      <c r="W128" s="59"/>
    </row>
    <row r="129" spans="1:23" x14ac:dyDescent="0.2">
      <c r="A129" s="68">
        <f t="shared" si="17"/>
        <v>88</v>
      </c>
      <c r="B129" s="69">
        <f t="shared" si="18"/>
        <v>1.4666666666666666</v>
      </c>
      <c r="C129">
        <v>1.0343</v>
      </c>
      <c r="D129" t="s">
        <v>91</v>
      </c>
      <c r="F129" s="8">
        <v>52</v>
      </c>
      <c r="G129" s="58">
        <f t="shared" si="2"/>
        <v>6.5699999999999925E-2</v>
      </c>
      <c r="H129" s="59">
        <f t="shared" si="3"/>
        <v>8.8759794650094467E-3</v>
      </c>
      <c r="I129" s="59">
        <f t="shared" si="4"/>
        <v>4.8568760847851698E-3</v>
      </c>
      <c r="J129" s="59">
        <f t="shared" si="5"/>
        <v>-0.3272975859941189</v>
      </c>
      <c r="K129" s="59">
        <f t="shared" si="6"/>
        <v>2.7538593008647703E-4</v>
      </c>
      <c r="L129" s="59">
        <f t="shared" si="7"/>
        <v>4.5814901546986928E-3</v>
      </c>
      <c r="M129" s="59">
        <f t="shared" si="8"/>
        <v>-0.91713045370338053</v>
      </c>
      <c r="N129" s="59">
        <f t="shared" si="9"/>
        <v>4.7864223323425753E-4</v>
      </c>
      <c r="O129" s="59">
        <f t="shared" si="10"/>
        <v>4.1028479214644349E-3</v>
      </c>
      <c r="P129" s="59">
        <f t="shared" si="11"/>
        <v>-2.4019168742047698</v>
      </c>
      <c r="Q129" s="59">
        <f t="shared" si="12"/>
        <v>8.0020075183972149E-4</v>
      </c>
      <c r="R129" s="58">
        <f t="shared" si="13"/>
        <v>3.3026471696247133E-3</v>
      </c>
      <c r="S129" s="58" t="e">
        <f t="shared" si="14"/>
        <v>#NUM!</v>
      </c>
      <c r="T129" s="58">
        <f t="shared" si="15"/>
        <v>1.0452058821115017E-3</v>
      </c>
      <c r="U129" s="59">
        <f t="shared" si="16"/>
        <v>4.7320095096782923E-3</v>
      </c>
      <c r="W129" s="59"/>
    </row>
    <row r="130" spans="1:23" x14ac:dyDescent="0.2">
      <c r="A130" s="68">
        <f t="shared" si="17"/>
        <v>89</v>
      </c>
      <c r="B130" s="69">
        <f t="shared" si="18"/>
        <v>1.4833333333333334</v>
      </c>
      <c r="C130">
        <v>1.0336000000000001</v>
      </c>
      <c r="D130" t="s">
        <v>91</v>
      </c>
      <c r="F130" s="8">
        <v>53</v>
      </c>
      <c r="G130" s="58">
        <f t="shared" si="2"/>
        <v>6.5699999999999925E-2</v>
      </c>
      <c r="H130" s="59">
        <f t="shared" si="3"/>
        <v>8.8759794650094467E-3</v>
      </c>
      <c r="I130" s="59">
        <f t="shared" si="4"/>
        <v>4.8568760847851698E-3</v>
      </c>
      <c r="J130" s="59">
        <f t="shared" si="5"/>
        <v>-0.3272975859941189</v>
      </c>
      <c r="K130" s="59">
        <f t="shared" si="6"/>
        <v>2.8060501755544382E-4</v>
      </c>
      <c r="L130" s="59">
        <f t="shared" si="7"/>
        <v>4.5762710672297259E-3</v>
      </c>
      <c r="M130" s="59">
        <f t="shared" si="8"/>
        <v>-0.91542077141700107</v>
      </c>
      <c r="N130" s="59">
        <f t="shared" si="9"/>
        <v>4.8708821049131724E-4</v>
      </c>
      <c r="O130" s="59">
        <f t="shared" si="10"/>
        <v>4.0891828567384087E-3</v>
      </c>
      <c r="P130" s="59">
        <f t="shared" si="11"/>
        <v>-2.3690103547695509</v>
      </c>
      <c r="Q130" s="59">
        <f t="shared" si="12"/>
        <v>8.0950746276156626E-4</v>
      </c>
      <c r="R130" s="58">
        <f t="shared" si="13"/>
        <v>3.2796753939768426E-3</v>
      </c>
      <c r="S130" s="58" t="e">
        <f t="shared" si="14"/>
        <v>#NUM!</v>
      </c>
      <c r="T130" s="58">
        <f t="shared" si="15"/>
        <v>1.0454025693316436E-3</v>
      </c>
      <c r="U130" s="59">
        <f t="shared" si="16"/>
        <v>4.755177972546305E-3</v>
      </c>
      <c r="W130" s="59"/>
    </row>
    <row r="131" spans="1:23" x14ac:dyDescent="0.2">
      <c r="A131" s="68">
        <f t="shared" si="17"/>
        <v>90</v>
      </c>
      <c r="B131" s="69">
        <f t="shared" si="18"/>
        <v>1.5</v>
      </c>
      <c r="C131">
        <v>1.0333000000000001</v>
      </c>
      <c r="D131" t="s">
        <v>91</v>
      </c>
      <c r="F131" s="8">
        <v>54</v>
      </c>
      <c r="G131" s="58">
        <f t="shared" si="2"/>
        <v>6.5899999999999903E-2</v>
      </c>
      <c r="H131" s="59">
        <f t="shared" si="3"/>
        <v>8.9029991894082547E-3</v>
      </c>
      <c r="I131" s="59">
        <f t="shared" si="4"/>
        <v>4.8716610956977564E-3</v>
      </c>
      <c r="J131" s="59">
        <f t="shared" si="5"/>
        <v>-0.32847701558966469</v>
      </c>
      <c r="K131" s="59">
        <f t="shared" si="6"/>
        <v>2.8582123568068131E-4</v>
      </c>
      <c r="L131" s="59">
        <f t="shared" si="7"/>
        <v>4.5858398600170753E-3</v>
      </c>
      <c r="M131" s="59">
        <f t="shared" si="8"/>
        <v>-0.91855757812218197</v>
      </c>
      <c r="N131" s="59">
        <f t="shared" si="9"/>
        <v>4.9550718327614975E-4</v>
      </c>
      <c r="O131" s="59">
        <f t="shared" si="10"/>
        <v>4.0903326767409258E-3</v>
      </c>
      <c r="P131" s="59">
        <f t="shared" si="11"/>
        <v>-2.3717378643597558</v>
      </c>
      <c r="Q131" s="59">
        <f t="shared" si="12"/>
        <v>8.1865125636493134E-4</v>
      </c>
      <c r="R131" s="58">
        <f t="shared" si="13"/>
        <v>3.2716814203759947E-3</v>
      </c>
      <c r="S131" s="58" t="e">
        <f t="shared" si="14"/>
        <v>#NUM!</v>
      </c>
      <c r="T131" s="58">
        <f t="shared" si="15"/>
        <v>1.0455763857928711E-3</v>
      </c>
      <c r="U131" s="59">
        <f t="shared" si="16"/>
        <v>4.778130773520968E-3</v>
      </c>
      <c r="W131" s="59"/>
    </row>
    <row r="132" spans="1:23" x14ac:dyDescent="0.2">
      <c r="A132" s="68">
        <f t="shared" si="17"/>
        <v>91</v>
      </c>
      <c r="B132" s="69">
        <f t="shared" si="18"/>
        <v>1.5166666666666666</v>
      </c>
      <c r="C132">
        <v>1.0329999999999999</v>
      </c>
      <c r="D132" t="s">
        <v>91</v>
      </c>
      <c r="F132" s="8">
        <v>55</v>
      </c>
      <c r="G132" s="58">
        <f t="shared" si="2"/>
        <v>6.6000000000000114E-2</v>
      </c>
      <c r="H132" s="59">
        <f t="shared" si="3"/>
        <v>8.9165090516076882E-3</v>
      </c>
      <c r="I132" s="59">
        <f t="shared" si="4"/>
        <v>4.8790536011540653E-3</v>
      </c>
      <c r="J132" s="59">
        <f t="shared" si="5"/>
        <v>-0.32906725244324836</v>
      </c>
      <c r="K132" s="59">
        <f t="shared" si="6"/>
        <v>2.91034586039692E-4</v>
      </c>
      <c r="L132" s="59">
        <f t="shared" si="7"/>
        <v>4.5880190151143729E-3</v>
      </c>
      <c r="M132" s="59">
        <f t="shared" si="8"/>
        <v>-0.91927331844987425</v>
      </c>
      <c r="N132" s="59">
        <f t="shared" si="9"/>
        <v>5.0389923793063129E-4</v>
      </c>
      <c r="O132" s="59">
        <f t="shared" si="10"/>
        <v>4.0841197771837416E-3</v>
      </c>
      <c r="P132" s="59">
        <f t="shared" si="11"/>
        <v>-2.3570878493021508</v>
      </c>
      <c r="Q132" s="59">
        <f t="shared" si="12"/>
        <v>8.2763498457601127E-4</v>
      </c>
      <c r="R132" s="58">
        <f t="shared" si="13"/>
        <v>3.2564847926077303E-3</v>
      </c>
      <c r="S132" s="58" t="e">
        <f t="shared" si="14"/>
        <v>#NUM!</v>
      </c>
      <c r="T132" s="58">
        <f t="shared" si="15"/>
        <v>1.0457299909034207E-3</v>
      </c>
      <c r="U132" s="59">
        <f t="shared" si="16"/>
        <v>4.8008735118560894E-3</v>
      </c>
      <c r="W132" s="59"/>
    </row>
    <row r="133" spans="1:23" x14ac:dyDescent="0.2">
      <c r="A133" s="68">
        <f t="shared" si="17"/>
        <v>92</v>
      </c>
      <c r="B133" s="69">
        <f t="shared" si="18"/>
        <v>1.5333333333333334</v>
      </c>
      <c r="C133">
        <v>1.0330999999999999</v>
      </c>
      <c r="D133" t="s">
        <v>91</v>
      </c>
      <c r="F133" s="8">
        <v>56</v>
      </c>
      <c r="G133" s="58">
        <f t="shared" si="2"/>
        <v>6.6000000000000114E-2</v>
      </c>
      <c r="H133" s="59">
        <f t="shared" si="3"/>
        <v>8.9165090516076882E-3</v>
      </c>
      <c r="I133" s="59">
        <f t="shared" si="4"/>
        <v>4.8790536011540653E-3</v>
      </c>
      <c r="J133" s="59">
        <f t="shared" si="5"/>
        <v>-0.32906725244324836</v>
      </c>
      <c r="K133" s="59">
        <f t="shared" si="6"/>
        <v>2.9624507020911412E-4</v>
      </c>
      <c r="L133" s="59">
        <f t="shared" si="7"/>
        <v>4.582808530944951E-3</v>
      </c>
      <c r="M133" s="59">
        <f t="shared" si="8"/>
        <v>-0.91756279367522342</v>
      </c>
      <c r="N133" s="59">
        <f t="shared" si="9"/>
        <v>5.122644605205746E-4</v>
      </c>
      <c r="O133" s="59">
        <f t="shared" si="10"/>
        <v>4.0705440704243761E-3</v>
      </c>
      <c r="P133" s="59">
        <f t="shared" si="11"/>
        <v>-2.3258041585717772</v>
      </c>
      <c r="Q133" s="59">
        <f t="shared" si="12"/>
        <v>8.3646144939700728E-4</v>
      </c>
      <c r="R133" s="58">
        <f t="shared" si="13"/>
        <v>3.234082621027369E-3</v>
      </c>
      <c r="S133" s="58" t="e">
        <f t="shared" si="14"/>
        <v>#NUM!</v>
      </c>
      <c r="T133" s="58">
        <f t="shared" si="15"/>
        <v>1.0458657348359596E-3</v>
      </c>
      <c r="U133" s="59">
        <f t="shared" si="16"/>
        <v>4.8234114273689897E-3</v>
      </c>
      <c r="W133" s="59"/>
    </row>
    <row r="134" spans="1:23" x14ac:dyDescent="0.2">
      <c r="A134" s="68">
        <f t="shared" si="17"/>
        <v>93</v>
      </c>
      <c r="B134" s="69">
        <f t="shared" si="18"/>
        <v>1.55</v>
      </c>
      <c r="C134">
        <v>1.0327999999999999</v>
      </c>
      <c r="D134" t="s">
        <v>91</v>
      </c>
      <c r="F134" s="8">
        <v>57</v>
      </c>
      <c r="G134" s="58">
        <f t="shared" si="2"/>
        <v>6.6000000000000114E-2</v>
      </c>
      <c r="H134" s="59">
        <f t="shared" si="3"/>
        <v>8.9165090516076882E-3</v>
      </c>
      <c r="I134" s="59">
        <f t="shared" si="4"/>
        <v>4.8790536011540653E-3</v>
      </c>
      <c r="J134" s="59">
        <f t="shared" si="5"/>
        <v>-0.32906725244324836</v>
      </c>
      <c r="K134" s="59">
        <f t="shared" si="6"/>
        <v>3.0145268976471828E-4</v>
      </c>
      <c r="L134" s="59">
        <f t="shared" si="7"/>
        <v>4.577600911389347E-3</v>
      </c>
      <c r="M134" s="59">
        <f t="shared" si="8"/>
        <v>-0.9158561278037971</v>
      </c>
      <c r="N134" s="59">
        <f t="shared" si="9"/>
        <v>5.2060293683661447E-4</v>
      </c>
      <c r="O134" s="59">
        <f t="shared" si="10"/>
        <v>4.0569979745527325E-3</v>
      </c>
      <c r="P134" s="59">
        <f t="shared" si="11"/>
        <v>-2.2955346958382492</v>
      </c>
      <c r="Q134" s="59">
        <f t="shared" si="12"/>
        <v>8.4513340378006567E-4</v>
      </c>
      <c r="R134" s="58">
        <f t="shared" si="13"/>
        <v>3.211864570772667E-3</v>
      </c>
      <c r="S134" s="58" t="e">
        <f t="shared" si="14"/>
        <v>#NUM!</v>
      </c>
      <c r="T134" s="58">
        <f t="shared" si="15"/>
        <v>1.0459856944854474E-3</v>
      </c>
      <c r="U134" s="59">
        <f t="shared" si="16"/>
        <v>4.8457494372731802E-3</v>
      </c>
      <c r="W134" s="59"/>
    </row>
    <row r="135" spans="1:23" x14ac:dyDescent="0.2">
      <c r="A135" s="68">
        <f t="shared" si="17"/>
        <v>94</v>
      </c>
      <c r="B135" s="69">
        <f t="shared" si="18"/>
        <v>1.5666666666666667</v>
      </c>
      <c r="C135">
        <v>1.0327999999999999</v>
      </c>
      <c r="D135" t="s">
        <v>91</v>
      </c>
      <c r="F135" s="8">
        <v>58</v>
      </c>
      <c r="G135" s="58">
        <f t="shared" si="2"/>
        <v>6.6000000000000114E-2</v>
      </c>
      <c r="H135" s="59">
        <f t="shared" si="3"/>
        <v>8.9165090516076882E-3</v>
      </c>
      <c r="I135" s="59">
        <f t="shared" si="4"/>
        <v>4.8790536011540653E-3</v>
      </c>
      <c r="J135" s="59">
        <f t="shared" si="5"/>
        <v>-0.32906725244324836</v>
      </c>
      <c r="K135" s="59">
        <f t="shared" si="6"/>
        <v>3.0665744628140745E-4</v>
      </c>
      <c r="L135" s="59">
        <f t="shared" si="7"/>
        <v>4.5723961548726575E-3</v>
      </c>
      <c r="M135" s="59">
        <f t="shared" si="8"/>
        <v>-0.91415330557198959</v>
      </c>
      <c r="N135" s="59">
        <f t="shared" si="9"/>
        <v>5.2891475239508396E-4</v>
      </c>
      <c r="O135" s="59">
        <f t="shared" si="10"/>
        <v>4.0434814024775736E-3</v>
      </c>
      <c r="P135" s="59">
        <f t="shared" si="11"/>
        <v>-2.2662177227070575</v>
      </c>
      <c r="Q135" s="59">
        <f t="shared" si="12"/>
        <v>8.5365355248591694E-4</v>
      </c>
      <c r="R135" s="58">
        <f t="shared" si="13"/>
        <v>3.1898278499916566E-3</v>
      </c>
      <c r="S135" s="58" t="e">
        <f t="shared" si="14"/>
        <v>#NUM!</v>
      </c>
      <c r="T135" s="58">
        <f t="shared" si="15"/>
        <v>1.0460917052458262E-3</v>
      </c>
      <c r="U135" s="59">
        <f t="shared" si="16"/>
        <v>4.8678921688145686E-3</v>
      </c>
      <c r="W135" s="59"/>
    </row>
    <row r="136" spans="1:23" x14ac:dyDescent="0.2">
      <c r="A136" s="68">
        <f t="shared" si="17"/>
        <v>95</v>
      </c>
      <c r="B136" s="69">
        <f t="shared" si="18"/>
        <v>1.5833333333333333</v>
      </c>
      <c r="C136">
        <v>1.0327999999999999</v>
      </c>
      <c r="D136" t="s">
        <v>91</v>
      </c>
      <c r="F136" s="8">
        <v>59</v>
      </c>
      <c r="G136" s="58">
        <f t="shared" si="2"/>
        <v>6.6000000000000114E-2</v>
      </c>
      <c r="H136" s="59">
        <f t="shared" si="3"/>
        <v>8.9165090516076882E-3</v>
      </c>
      <c r="I136" s="59">
        <f t="shared" si="4"/>
        <v>4.8790536011540653E-3</v>
      </c>
      <c r="J136" s="59">
        <f t="shared" si="5"/>
        <v>-0.32906725244324836</v>
      </c>
      <c r="K136" s="59">
        <f t="shared" si="6"/>
        <v>3.1185934133322015E-4</v>
      </c>
      <c r="L136" s="59">
        <f t="shared" si="7"/>
        <v>4.5671942598208455E-3</v>
      </c>
      <c r="M136" s="59">
        <f t="shared" si="8"/>
        <v>-0.91245431180599967</v>
      </c>
      <c r="N136" s="59">
        <f t="shared" si="9"/>
        <v>5.3719999243889455E-4</v>
      </c>
      <c r="O136" s="59">
        <f t="shared" si="10"/>
        <v>4.0299942673819511E-3</v>
      </c>
      <c r="P136" s="59">
        <f t="shared" si="11"/>
        <v>-2.2377969671075784</v>
      </c>
      <c r="Q136" s="59">
        <f t="shared" si="12"/>
        <v>8.6202455292748198E-4</v>
      </c>
      <c r="R136" s="58">
        <f t="shared" si="13"/>
        <v>3.1679697144544692E-3</v>
      </c>
      <c r="S136" s="58">
        <f t="shared" si="14"/>
        <v>-5.6219165769872674</v>
      </c>
      <c r="T136" s="58">
        <f t="shared" si="15"/>
        <v>1.04618538909172E-3</v>
      </c>
      <c r="U136" s="59">
        <f t="shared" si="16"/>
        <v>4.8898439881976509E-3</v>
      </c>
      <c r="W136" s="59"/>
    </row>
    <row r="137" spans="1:23" x14ac:dyDescent="0.2">
      <c r="A137" s="68">
        <f t="shared" si="17"/>
        <v>96</v>
      </c>
      <c r="B137" s="69">
        <f t="shared" si="18"/>
        <v>1.6</v>
      </c>
      <c r="C137">
        <v>1.0323</v>
      </c>
      <c r="D137" t="s">
        <v>91</v>
      </c>
      <c r="F137" s="8">
        <v>60</v>
      </c>
      <c r="G137" s="58">
        <f t="shared" si="2"/>
        <v>6.6000000000000114E-2</v>
      </c>
      <c r="H137" s="59">
        <f t="shared" si="3"/>
        <v>8.9165090516076882E-3</v>
      </c>
      <c r="I137" s="59">
        <f t="shared" si="4"/>
        <v>4.8790536011540653E-3</v>
      </c>
      <c r="J137" s="59">
        <f t="shared" si="5"/>
        <v>-0.32906725244324836</v>
      </c>
      <c r="K137" s="59">
        <f t="shared" si="6"/>
        <v>3.1705837649332865E-4</v>
      </c>
      <c r="L137" s="59">
        <f t="shared" si="7"/>
        <v>4.5619952246607363E-3</v>
      </c>
      <c r="M137" s="59">
        <f t="shared" si="8"/>
        <v>-0.91075913142112674</v>
      </c>
      <c r="N137" s="59">
        <f t="shared" si="9"/>
        <v>5.4545874193840814E-4</v>
      </c>
      <c r="O137" s="59">
        <f t="shared" si="10"/>
        <v>4.0165364827223285E-3</v>
      </c>
      <c r="P137" s="59">
        <f t="shared" si="11"/>
        <v>-2.2102209964377431</v>
      </c>
      <c r="Q137" s="59">
        <f t="shared" si="12"/>
        <v>8.7024901599871464E-4</v>
      </c>
      <c r="R137" s="58">
        <f t="shared" si="13"/>
        <v>3.146287466723614E-3</v>
      </c>
      <c r="S137" s="58">
        <f t="shared" si="14"/>
        <v>-4.5623837376084584</v>
      </c>
      <c r="T137" s="58">
        <f t="shared" si="15"/>
        <v>1.0462681793947997E-3</v>
      </c>
      <c r="U137" s="59">
        <f t="shared" si="16"/>
        <v>4.9116090262315854E-3</v>
      </c>
      <c r="W137" s="59"/>
    </row>
    <row r="138" spans="1:23" x14ac:dyDescent="0.2">
      <c r="A138" s="68">
        <f t="shared" si="17"/>
        <v>97</v>
      </c>
      <c r="B138" s="69">
        <f t="shared" si="18"/>
        <v>1.6166666666666667</v>
      </c>
      <c r="C138">
        <v>1.0323</v>
      </c>
      <c r="D138" t="s">
        <v>91</v>
      </c>
      <c r="F138" s="8">
        <v>61</v>
      </c>
      <c r="G138" s="58">
        <f t="shared" si="2"/>
        <v>6.6000000000000114E-2</v>
      </c>
      <c r="H138" s="59">
        <f t="shared" si="3"/>
        <v>8.9165090516076882E-3</v>
      </c>
      <c r="I138" s="59">
        <f t="shared" si="4"/>
        <v>4.8790536011540653E-3</v>
      </c>
      <c r="J138" s="59">
        <f t="shared" si="5"/>
        <v>-0.32906725244324836</v>
      </c>
      <c r="K138" s="59">
        <f t="shared" si="6"/>
        <v>3.2225455333404163E-4</v>
      </c>
      <c r="L138" s="59">
        <f t="shared" si="7"/>
        <v>4.5567990478200234E-3</v>
      </c>
      <c r="M138" s="59">
        <f t="shared" si="8"/>
        <v>-0.90906774942107649</v>
      </c>
      <c r="N138" s="59">
        <f t="shared" si="9"/>
        <v>5.5369108559231008E-4</v>
      </c>
      <c r="O138" s="59">
        <f t="shared" si="10"/>
        <v>4.003107962227713E-3</v>
      </c>
      <c r="P138" s="59">
        <f t="shared" si="11"/>
        <v>-2.1834426780665419</v>
      </c>
      <c r="Q138" s="59">
        <f t="shared" si="12"/>
        <v>8.7832950688893161E-4</v>
      </c>
      <c r="R138" s="58">
        <f t="shared" si="13"/>
        <v>3.1247784553387814E-3</v>
      </c>
      <c r="S138" s="58">
        <f t="shared" si="14"/>
        <v>-4.0627230574240034</v>
      </c>
      <c r="T138" s="58">
        <f t="shared" si="15"/>
        <v>1.0463413428545042E-3</v>
      </c>
      <c r="U138" s="59">
        <f t="shared" si="16"/>
        <v>4.9331912010761219E-3</v>
      </c>
      <c r="W138" s="59"/>
    </row>
    <row r="139" spans="1:23" x14ac:dyDescent="0.2">
      <c r="A139" s="68">
        <f t="shared" si="17"/>
        <v>98</v>
      </c>
      <c r="B139" s="69">
        <f t="shared" si="18"/>
        <v>1.6333333333333333</v>
      </c>
      <c r="C139">
        <v>1.0319</v>
      </c>
      <c r="D139" t="s">
        <v>91</v>
      </c>
      <c r="F139" s="8">
        <v>62</v>
      </c>
      <c r="G139" s="58">
        <f t="shared" si="2"/>
        <v>6.6200000000000092E-2</v>
      </c>
      <c r="H139" s="59">
        <f t="shared" si="3"/>
        <v>8.9435287760064978E-3</v>
      </c>
      <c r="I139" s="59">
        <f t="shared" si="4"/>
        <v>4.8938386120666528E-3</v>
      </c>
      <c r="J139" s="59">
        <f t="shared" si="5"/>
        <v>-0.33024877231829952</v>
      </c>
      <c r="K139" s="59">
        <f t="shared" si="6"/>
        <v>3.2744787342680356E-4</v>
      </c>
      <c r="L139" s="59">
        <f t="shared" si="7"/>
        <v>4.566390738639849E-3</v>
      </c>
      <c r="M139" s="59">
        <f t="shared" si="8"/>
        <v>-0.91219213050399106</v>
      </c>
      <c r="N139" s="59">
        <f t="shared" si="9"/>
        <v>5.6189710782847651E-4</v>
      </c>
      <c r="O139" s="59">
        <f t="shared" si="10"/>
        <v>4.0044936308113723E-3</v>
      </c>
      <c r="P139" s="59">
        <f t="shared" si="11"/>
        <v>-2.1861729466907245</v>
      </c>
      <c r="Q139" s="59">
        <f t="shared" si="12"/>
        <v>8.8626854588288919E-4</v>
      </c>
      <c r="R139" s="58">
        <f t="shared" si="13"/>
        <v>3.1182250849284832E-3</v>
      </c>
      <c r="S139" s="58">
        <f t="shared" si="14"/>
        <v>-3.9495554470776844</v>
      </c>
      <c r="T139" s="58">
        <f t="shared" si="15"/>
        <v>1.0464059988786617E-3</v>
      </c>
      <c r="U139" s="59">
        <f t="shared" si="16"/>
        <v>4.9545942384231654E-3</v>
      </c>
      <c r="W139" s="59"/>
    </row>
    <row r="140" spans="1:23" x14ac:dyDescent="0.2">
      <c r="A140" s="68">
        <f t="shared" si="17"/>
        <v>99</v>
      </c>
      <c r="B140" s="69">
        <f t="shared" si="18"/>
        <v>1.65</v>
      </c>
      <c r="C140">
        <v>1.0316000000000001</v>
      </c>
      <c r="D140" t="s">
        <v>91</v>
      </c>
      <c r="F140" s="8">
        <v>63</v>
      </c>
      <c r="G140" s="58">
        <f t="shared" si="2"/>
        <v>6.6500000000000059E-2</v>
      </c>
      <c r="H140" s="59">
        <f t="shared" si="3"/>
        <v>8.9840583626047098E-3</v>
      </c>
      <c r="I140" s="59">
        <f t="shared" si="4"/>
        <v>4.9160161284355318E-3</v>
      </c>
      <c r="J140" s="59">
        <f t="shared" si="5"/>
        <v>-0.33202367374129593</v>
      </c>
      <c r="K140" s="59">
        <f t="shared" si="6"/>
        <v>3.3263833834219135E-4</v>
      </c>
      <c r="L140" s="59">
        <f t="shared" si="7"/>
        <v>4.5833777900933402E-3</v>
      </c>
      <c r="M140" s="59">
        <f t="shared" si="8"/>
        <v>-0.91774953071621335</v>
      </c>
      <c r="N140" s="59">
        <f t="shared" si="9"/>
        <v>5.7007689280484143E-4</v>
      </c>
      <c r="O140" s="59">
        <f t="shared" si="10"/>
        <v>4.0133008972884987E-3</v>
      </c>
      <c r="P140" s="59">
        <f t="shared" si="11"/>
        <v>-2.2037029167161726</v>
      </c>
      <c r="Q140" s="59">
        <f t="shared" si="12"/>
        <v>8.9406860914685343E-4</v>
      </c>
      <c r="R140" s="58">
        <f t="shared" si="13"/>
        <v>3.1192322881416455E-3</v>
      </c>
      <c r="S140" s="58">
        <f t="shared" si="14"/>
        <v>-3.966137103311834</v>
      </c>
      <c r="T140" s="58">
        <f t="shared" si="15"/>
        <v>1.0464631367105349E-3</v>
      </c>
      <c r="U140" s="59">
        <f t="shared" si="16"/>
        <v>4.975821689410756E-3</v>
      </c>
      <c r="W140" s="59"/>
    </row>
    <row r="141" spans="1:23" x14ac:dyDescent="0.2">
      <c r="A141" s="68">
        <f t="shared" si="17"/>
        <v>100</v>
      </c>
      <c r="B141" s="69">
        <f t="shared" si="18"/>
        <v>1.6666666666666667</v>
      </c>
      <c r="C141">
        <v>1.0307999999999999</v>
      </c>
      <c r="D141" t="s">
        <v>91</v>
      </c>
      <c r="F141" s="8">
        <v>64</v>
      </c>
      <c r="G141" s="58">
        <f t="shared" si="2"/>
        <v>6.7199999999999982E-2</v>
      </c>
      <c r="H141" s="59">
        <f t="shared" si="3"/>
        <v>9.0786273980005376E-3</v>
      </c>
      <c r="I141" s="59">
        <f t="shared" si="4"/>
        <v>4.967763666629584E-3</v>
      </c>
      <c r="J141" s="59">
        <f t="shared" si="5"/>
        <v>-0.33617740269138824</v>
      </c>
      <c r="K141" s="59">
        <f t="shared" si="6"/>
        <v>3.3782594964992287E-4</v>
      </c>
      <c r="L141" s="59">
        <f t="shared" si="7"/>
        <v>4.6299377169796612E-3</v>
      </c>
      <c r="M141" s="59">
        <f t="shared" si="8"/>
        <v>-0.93314211225777</v>
      </c>
      <c r="N141" s="59">
        <f t="shared" si="9"/>
        <v>5.7823052441025892E-4</v>
      </c>
      <c r="O141" s="59">
        <f t="shared" si="10"/>
        <v>4.0517071925694021E-3</v>
      </c>
      <c r="P141" s="59">
        <f t="shared" si="11"/>
        <v>-2.2839565903106673</v>
      </c>
      <c r="Q141" s="59">
        <f t="shared" si="12"/>
        <v>9.0173212950091025E-4</v>
      </c>
      <c r="R141" s="58">
        <f t="shared" si="13"/>
        <v>3.149975063068492E-3</v>
      </c>
      <c r="S141" s="58">
        <f t="shared" si="14"/>
        <v>-4.6801808629172443</v>
      </c>
      <c r="T141" s="58">
        <f t="shared" si="15"/>
        <v>1.0465136305643362E-3</v>
      </c>
      <c r="U141" s="59">
        <f t="shared" si="16"/>
        <v>4.9968769465317635E-3</v>
      </c>
      <c r="W141" s="59"/>
    </row>
    <row r="142" spans="1:23" x14ac:dyDescent="0.2">
      <c r="A142" s="68">
        <f t="shared" si="17"/>
        <v>101</v>
      </c>
      <c r="B142" s="69">
        <f t="shared" si="18"/>
        <v>1.6833333333333333</v>
      </c>
      <c r="C142">
        <v>1.03</v>
      </c>
      <c r="D142" t="s">
        <v>91</v>
      </c>
      <c r="F142" s="8">
        <v>65</v>
      </c>
      <c r="G142" s="58">
        <f t="shared" si="2"/>
        <v>6.7499999999999949E-2</v>
      </c>
      <c r="H142" s="59">
        <f t="shared" si="3"/>
        <v>9.1191569845987495E-3</v>
      </c>
      <c r="I142" s="59">
        <f t="shared" si="4"/>
        <v>4.9899411829984639E-3</v>
      </c>
      <c r="J142" s="59">
        <f t="shared" si="5"/>
        <v>-0.33796286753078814</v>
      </c>
      <c r="K142" s="59">
        <f t="shared" si="6"/>
        <v>3.4301070891885058E-4</v>
      </c>
      <c r="L142" s="59">
        <f t="shared" si="7"/>
        <v>4.6469304740796137E-3</v>
      </c>
      <c r="M142" s="59">
        <f t="shared" si="8"/>
        <v>-0.93881941422085313</v>
      </c>
      <c r="N142" s="59">
        <f t="shared" si="9"/>
        <v>5.8635808626536392E-4</v>
      </c>
      <c r="O142" s="59">
        <f t="shared" si="10"/>
        <v>4.0605723878142496E-3</v>
      </c>
      <c r="P142" s="59">
        <f t="shared" si="11"/>
        <v>-2.3034333485915819</v>
      </c>
      <c r="Q142" s="59">
        <f t="shared" si="12"/>
        <v>9.0926149717775553E-4</v>
      </c>
      <c r="R142" s="58">
        <f t="shared" si="13"/>
        <v>3.1513108906364943E-3</v>
      </c>
      <c r="S142" s="58">
        <f t="shared" si="14"/>
        <v>-4.7265252123574646</v>
      </c>
      <c r="T142" s="58">
        <f t="shared" si="15"/>
        <v>1.0465582530007869E-3</v>
      </c>
      <c r="U142" s="59">
        <f t="shared" si="16"/>
        <v>5.0177632577690905E-3</v>
      </c>
      <c r="W142" s="59"/>
    </row>
    <row r="143" spans="1:23" x14ac:dyDescent="0.2">
      <c r="A143" s="68">
        <f t="shared" si="17"/>
        <v>102</v>
      </c>
      <c r="B143" s="69">
        <f t="shared" si="18"/>
        <v>1.7</v>
      </c>
      <c r="C143">
        <v>1.0299</v>
      </c>
      <c r="D143" t="s">
        <v>91</v>
      </c>
      <c r="F143" s="8">
        <v>66</v>
      </c>
      <c r="G143" s="58">
        <f t="shared" ref="G143:G206" si="19">-(C117-$C$47+$F$51)</f>
        <v>6.7999999999999894E-2</v>
      </c>
      <c r="H143" s="59">
        <f t="shared" ref="H143:H206" si="20">G143/$F$52</f>
        <v>9.1867062955957712E-3</v>
      </c>
      <c r="I143" s="59">
        <f t="shared" ref="I143:I206" si="21">H143/$F$50</f>
        <v>5.0269037102799305E-3</v>
      </c>
      <c r="J143" s="59">
        <f t="shared" ref="J143:J206" si="22">LN(1-I143/$H$55)</f>
        <v>-0.3409457447737092</v>
      </c>
      <c r="K143" s="59">
        <f t="shared" ref="K143:K206" si="23">$H$60*(1-EXP(-F143/$H$64))</f>
        <v>3.4819261771696475E-4</v>
      </c>
      <c r="L143" s="59">
        <f t="shared" ref="L143:L206" si="24">I143-K143</f>
        <v>4.6787110925629654E-3</v>
      </c>
      <c r="M143" s="59">
        <f t="shared" ref="M143:M206" si="25">LN(1-(L143/$M$55))</f>
        <v>-0.94952465457648005</v>
      </c>
      <c r="N143" s="59">
        <f t="shared" ref="N143:N206" si="26">$M$60*(1-EXP(-F143/$M$64))</f>
        <v>5.9445966172342896E-4</v>
      </c>
      <c r="O143" s="59">
        <f t="shared" ref="O143:O206" si="27">I143-K143-N143</f>
        <v>4.0842514308395365E-3</v>
      </c>
      <c r="P143" s="59">
        <f t="shared" ref="P143:P206" si="28">LN(1-(O143/$Q$55))</f>
        <v>-2.3573960731681289</v>
      </c>
      <c r="Q143" s="59">
        <f t="shared" ref="Q143:Q206" si="29">$Q$60*(1-EXP(-F143/$Q$64))</f>
        <v>9.16659060568204E-4</v>
      </c>
      <c r="R143" s="58">
        <f t="shared" ref="R143:R206" si="30">I143-N143-K143-Q143</f>
        <v>3.1675923702713326E-3</v>
      </c>
      <c r="S143" s="58">
        <f t="shared" ref="S143:S206" si="31">LN(1-(R143/$V$55))</f>
        <v>-5.5896374477274913</v>
      </c>
      <c r="T143" s="58">
        <f t="shared" ref="T143:T206" si="32">$V$60*(1-EXP(-F143/$V$64))</f>
        <v>1.0465976867473699E-3</v>
      </c>
      <c r="U143" s="59">
        <f t="shared" ref="U143:U206" si="33">$V$59+K143+N143+Q143+T143</f>
        <v>5.0384837391623015E-3</v>
      </c>
      <c r="W143" s="59"/>
    </row>
    <row r="144" spans="1:23" x14ac:dyDescent="0.2">
      <c r="A144" s="68">
        <f t="shared" si="17"/>
        <v>103</v>
      </c>
      <c r="B144" s="69">
        <f t="shared" si="18"/>
        <v>1.7166666666666666</v>
      </c>
      <c r="C144">
        <v>1.0298</v>
      </c>
      <c r="D144" t="s">
        <v>91</v>
      </c>
      <c r="F144" s="8">
        <v>67</v>
      </c>
      <c r="G144" s="58">
        <f t="shared" si="19"/>
        <v>6.8500000000000061E-2</v>
      </c>
      <c r="H144" s="59">
        <f t="shared" si="20"/>
        <v>9.2542556065928205E-3</v>
      </c>
      <c r="I144" s="59">
        <f t="shared" si="21"/>
        <v>5.0638662375614126E-3</v>
      </c>
      <c r="J144" s="59">
        <f t="shared" si="22"/>
        <v>-0.343937546199657</v>
      </c>
      <c r="K144" s="59">
        <f t="shared" si="23"/>
        <v>3.5337167761139451E-4</v>
      </c>
      <c r="L144" s="59">
        <f t="shared" si="24"/>
        <v>4.7104945599500177E-3</v>
      </c>
      <c r="M144" s="59">
        <f t="shared" si="25"/>
        <v>-0.96034671365326785</v>
      </c>
      <c r="N144" s="59">
        <f t="shared" si="26"/>
        <v>6.0253533387122067E-4</v>
      </c>
      <c r="O144" s="59">
        <f t="shared" si="27"/>
        <v>4.1079592260787967E-3</v>
      </c>
      <c r="P144" s="59">
        <f t="shared" si="28"/>
        <v>-2.4145089882291568</v>
      </c>
      <c r="Q144" s="59">
        <f t="shared" si="29"/>
        <v>9.2392712695364427E-4</v>
      </c>
      <c r="R144" s="58">
        <f t="shared" si="30"/>
        <v>3.1840320991251524E-3</v>
      </c>
      <c r="S144" s="58" t="e">
        <f t="shared" si="31"/>
        <v>#NUM!</v>
      </c>
      <c r="T144" s="58">
        <f t="shared" si="32"/>
        <v>1.0466325351441244E-3</v>
      </c>
      <c r="U144" s="59">
        <f t="shared" si="33"/>
        <v>5.0590413859867185E-3</v>
      </c>
      <c r="W144" s="59"/>
    </row>
    <row r="145" spans="1:23" x14ac:dyDescent="0.2">
      <c r="A145" s="68">
        <f t="shared" si="17"/>
        <v>104</v>
      </c>
      <c r="B145" s="69">
        <f t="shared" si="18"/>
        <v>1.7333333333333334</v>
      </c>
      <c r="C145">
        <v>1.0298</v>
      </c>
      <c r="D145" t="s">
        <v>91</v>
      </c>
      <c r="F145" s="8">
        <v>68</v>
      </c>
      <c r="G145" s="58">
        <f t="shared" si="19"/>
        <v>6.9000000000000006E-2</v>
      </c>
      <c r="H145" s="59">
        <f t="shared" si="20"/>
        <v>9.3218049175898404E-3</v>
      </c>
      <c r="I145" s="59">
        <f t="shared" si="21"/>
        <v>5.1008287648428782E-3</v>
      </c>
      <c r="J145" s="59">
        <f t="shared" si="22"/>
        <v>-0.34693832536771418</v>
      </c>
      <c r="K145" s="59">
        <f t="shared" si="23"/>
        <v>3.5854789016840586E-4</v>
      </c>
      <c r="L145" s="59">
        <f t="shared" si="24"/>
        <v>4.7422808746744724E-3</v>
      </c>
      <c r="M145" s="59">
        <f t="shared" si="25"/>
        <v>-0.9712881576746194</v>
      </c>
      <c r="N145" s="59">
        <f t="shared" si="26"/>
        <v>6.1058518552984992E-4</v>
      </c>
      <c r="O145" s="59">
        <f t="shared" si="27"/>
        <v>4.1316956891446228E-3</v>
      </c>
      <c r="P145" s="59">
        <f t="shared" si="28"/>
        <v>-2.4751579394366043</v>
      </c>
      <c r="Q145" s="59">
        <f t="shared" si="29"/>
        <v>9.310679632256757E-4</v>
      </c>
      <c r="R145" s="58">
        <f t="shared" si="30"/>
        <v>3.2006277259189471E-3</v>
      </c>
      <c r="S145" s="58" t="e">
        <f t="shared" si="31"/>
        <v>#NUM!</v>
      </c>
      <c r="T145" s="58">
        <f t="shared" si="32"/>
        <v>1.0466633313748043E-3</v>
      </c>
      <c r="U145" s="59">
        <f t="shared" si="33"/>
        <v>5.0794390827050701E-3</v>
      </c>
      <c r="W145" s="59"/>
    </row>
    <row r="146" spans="1:23" x14ac:dyDescent="0.2">
      <c r="A146" s="68">
        <f t="shared" si="17"/>
        <v>105</v>
      </c>
      <c r="B146" s="69">
        <f t="shared" si="18"/>
        <v>1.75</v>
      </c>
      <c r="C146">
        <v>1.0297000000000001</v>
      </c>
      <c r="D146" t="s">
        <v>91</v>
      </c>
      <c r="F146" s="8">
        <v>69</v>
      </c>
      <c r="G146" s="58">
        <f t="shared" si="19"/>
        <v>6.9299999999999973E-2</v>
      </c>
      <c r="H146" s="59">
        <f t="shared" si="20"/>
        <v>9.3623345041880541E-3</v>
      </c>
      <c r="I146" s="59">
        <f t="shared" si="21"/>
        <v>5.1230062812117581E-3</v>
      </c>
      <c r="J146" s="59">
        <f t="shared" si="22"/>
        <v>-0.34874312464622997</v>
      </c>
      <c r="K146" s="59">
        <f t="shared" si="23"/>
        <v>3.6372125695340567E-4</v>
      </c>
      <c r="L146" s="59">
        <f t="shared" si="24"/>
        <v>4.7592850242583525E-3</v>
      </c>
      <c r="M146" s="59">
        <f t="shared" si="25"/>
        <v>-0.97719082856425765</v>
      </c>
      <c r="N146" s="59">
        <f t="shared" si="26"/>
        <v>6.1860929925562278E-4</v>
      </c>
      <c r="O146" s="59">
        <f t="shared" si="27"/>
        <v>4.1406757250027296E-3</v>
      </c>
      <c r="P146" s="59">
        <f t="shared" si="28"/>
        <v>-2.4990971393973833</v>
      </c>
      <c r="Q146" s="59">
        <f t="shared" si="29"/>
        <v>9.3808379659314619E-4</v>
      </c>
      <c r="R146" s="58">
        <f t="shared" si="30"/>
        <v>3.2025919284095834E-3</v>
      </c>
      <c r="S146" s="58" t="e">
        <f t="shared" si="31"/>
        <v>#NUM!</v>
      </c>
      <c r="T146" s="58">
        <f t="shared" si="32"/>
        <v>1.0466905466246412E-3</v>
      </c>
      <c r="U146" s="59">
        <f t="shared" si="33"/>
        <v>5.0996796118331494E-3</v>
      </c>
      <c r="W146" s="59"/>
    </row>
    <row r="147" spans="1:23" x14ac:dyDescent="0.2">
      <c r="A147" s="68">
        <f t="shared" si="17"/>
        <v>106</v>
      </c>
      <c r="B147" s="69">
        <f t="shared" si="18"/>
        <v>1.7666666666666666</v>
      </c>
      <c r="C147">
        <v>1.0297000000000001</v>
      </c>
      <c r="D147" t="s">
        <v>91</v>
      </c>
      <c r="F147" s="8">
        <v>70</v>
      </c>
      <c r="G147" s="58">
        <f t="shared" si="19"/>
        <v>6.9000000000000006E-2</v>
      </c>
      <c r="H147" s="59">
        <f t="shared" si="20"/>
        <v>9.3218049175898404E-3</v>
      </c>
      <c r="I147" s="59">
        <f t="shared" si="21"/>
        <v>5.1008287648428782E-3</v>
      </c>
      <c r="J147" s="59">
        <f t="shared" si="22"/>
        <v>-0.34693832536771418</v>
      </c>
      <c r="K147" s="59">
        <f t="shared" si="23"/>
        <v>3.6889177953093865E-4</v>
      </c>
      <c r="L147" s="59">
        <f t="shared" si="24"/>
        <v>4.7319369853119396E-3</v>
      </c>
      <c r="M147" s="59">
        <f t="shared" si="25"/>
        <v>-0.96771444076442714</v>
      </c>
      <c r="N147" s="59">
        <f t="shared" si="26"/>
        <v>6.2660775734088678E-4</v>
      </c>
      <c r="O147" s="59">
        <f t="shared" si="27"/>
        <v>4.1053292279710531E-3</v>
      </c>
      <c r="P147" s="59">
        <f t="shared" si="28"/>
        <v>-2.4080099734542224</v>
      </c>
      <c r="Q147" s="59">
        <f t="shared" si="29"/>
        <v>9.4497681527681203E-4</v>
      </c>
      <c r="R147" s="58">
        <f t="shared" si="30"/>
        <v>3.1603524126942411E-3</v>
      </c>
      <c r="S147" s="58">
        <f t="shared" si="31"/>
        <v>-5.1137522469325054</v>
      </c>
      <c r="T147" s="58">
        <f t="shared" si="32"/>
        <v>1.0467145972895228E-3</v>
      </c>
      <c r="U147" s="59">
        <f t="shared" si="33"/>
        <v>5.1197656618444942E-3</v>
      </c>
      <c r="W147" s="59"/>
    </row>
    <row r="148" spans="1:23" x14ac:dyDescent="0.2">
      <c r="A148" s="68">
        <f t="shared" si="17"/>
        <v>107</v>
      </c>
      <c r="B148" s="69">
        <f t="shared" si="18"/>
        <v>1.7833333333333334</v>
      </c>
      <c r="C148">
        <v>1.0297000000000001</v>
      </c>
      <c r="D148" t="s">
        <v>91</v>
      </c>
      <c r="F148" s="8">
        <v>71</v>
      </c>
      <c r="G148" s="58">
        <f t="shared" si="19"/>
        <v>6.9199999999999984E-2</v>
      </c>
      <c r="H148" s="59">
        <f t="shared" si="20"/>
        <v>9.3488246419886501E-3</v>
      </c>
      <c r="I148" s="59">
        <f t="shared" si="21"/>
        <v>5.1156137757554657E-3</v>
      </c>
      <c r="J148" s="59">
        <f t="shared" si="22"/>
        <v>-0.34814116289190927</v>
      </c>
      <c r="K148" s="59">
        <f t="shared" si="23"/>
        <v>3.740594594646897E-4</v>
      </c>
      <c r="L148" s="59">
        <f t="shared" si="24"/>
        <v>4.7415543162907759E-3</v>
      </c>
      <c r="M148" s="59">
        <f t="shared" si="25"/>
        <v>-0.97103672109925443</v>
      </c>
      <c r="N148" s="59">
        <f t="shared" si="26"/>
        <v>6.3458064181487429E-4</v>
      </c>
      <c r="O148" s="59">
        <f t="shared" si="27"/>
        <v>4.1069736744759021E-3</v>
      </c>
      <c r="P148" s="59">
        <f t="shared" si="28"/>
        <v>-2.4120686308036778</v>
      </c>
      <c r="Q148" s="59">
        <f t="shared" si="29"/>
        <v>9.5174916919183892E-4</v>
      </c>
      <c r="R148" s="58">
        <f t="shared" si="30"/>
        <v>3.1552245052840632E-3</v>
      </c>
      <c r="S148" s="58">
        <f t="shared" si="31"/>
        <v>-4.8761533013500404</v>
      </c>
      <c r="T148" s="58">
        <f t="shared" si="32"/>
        <v>1.0467358513468878E-3</v>
      </c>
      <c r="U148" s="59">
        <f t="shared" si="33"/>
        <v>5.1396998342246253E-3</v>
      </c>
      <c r="W148" s="59"/>
    </row>
    <row r="149" spans="1:23" x14ac:dyDescent="0.2">
      <c r="A149" s="68">
        <f t="shared" si="17"/>
        <v>108</v>
      </c>
      <c r="B149" s="69">
        <f t="shared" si="18"/>
        <v>1.8</v>
      </c>
      <c r="C149">
        <v>1.0296000000000001</v>
      </c>
      <c r="D149" t="s">
        <v>91</v>
      </c>
      <c r="F149" s="8">
        <v>72</v>
      </c>
      <c r="G149" s="58">
        <f t="shared" si="19"/>
        <v>6.9199999999999984E-2</v>
      </c>
      <c r="H149" s="59">
        <f t="shared" si="20"/>
        <v>9.3488246419886501E-3</v>
      </c>
      <c r="I149" s="59">
        <f t="shared" si="21"/>
        <v>5.1156137757554657E-3</v>
      </c>
      <c r="J149" s="59">
        <f t="shared" si="22"/>
        <v>-0.34814116289190927</v>
      </c>
      <c r="K149" s="59">
        <f t="shared" si="23"/>
        <v>3.7922429831748448E-4</v>
      </c>
      <c r="L149" s="59">
        <f t="shared" si="24"/>
        <v>4.7363894774379812E-3</v>
      </c>
      <c r="M149" s="59">
        <f t="shared" si="25"/>
        <v>-0.96925116981965243</v>
      </c>
      <c r="N149" s="59">
        <f t="shared" si="26"/>
        <v>6.4252803444454375E-4</v>
      </c>
      <c r="O149" s="59">
        <f t="shared" si="27"/>
        <v>4.0938614429934378E-3</v>
      </c>
      <c r="P149" s="59">
        <f t="shared" si="28"/>
        <v>-2.3801552700332089</v>
      </c>
      <c r="Q149" s="59">
        <f t="shared" si="29"/>
        <v>9.5840297061835567E-4</v>
      </c>
      <c r="R149" s="58">
        <f t="shared" si="30"/>
        <v>3.135458472375082E-3</v>
      </c>
      <c r="S149" s="58">
        <f t="shared" si="31"/>
        <v>-4.2799712994281522</v>
      </c>
      <c r="T149" s="58">
        <f t="shared" si="32"/>
        <v>1.046754633985817E-3</v>
      </c>
      <c r="U149" s="59">
        <f t="shared" si="33"/>
        <v>5.159484649772535E-3</v>
      </c>
      <c r="W149" s="59"/>
    </row>
    <row r="150" spans="1:23" x14ac:dyDescent="0.2">
      <c r="A150" s="68">
        <f t="shared" si="17"/>
        <v>109</v>
      </c>
      <c r="B150" s="69">
        <f t="shared" si="18"/>
        <v>1.8166666666666667</v>
      </c>
      <c r="C150">
        <v>1.0291999999999999</v>
      </c>
      <c r="D150" t="s">
        <v>91</v>
      </c>
      <c r="F150" s="8">
        <v>73</v>
      </c>
      <c r="G150" s="58">
        <f t="shared" si="19"/>
        <v>6.959999999999994E-2</v>
      </c>
      <c r="H150" s="59">
        <f t="shared" si="20"/>
        <v>9.402864090786266E-3</v>
      </c>
      <c r="I150" s="59">
        <f t="shared" si="21"/>
        <v>5.145183797580638E-3</v>
      </c>
      <c r="J150" s="59">
        <f t="shared" si="22"/>
        <v>-0.35055118711547306</v>
      </c>
      <c r="K150" s="59">
        <f t="shared" si="23"/>
        <v>3.843862976512878E-4</v>
      </c>
      <c r="L150" s="59">
        <f t="shared" si="24"/>
        <v>4.7607974999293503E-3</v>
      </c>
      <c r="M150" s="59">
        <f t="shared" si="25"/>
        <v>-0.97771754733996963</v>
      </c>
      <c r="N150" s="59">
        <f t="shared" si="26"/>
        <v>6.504500167354197E-4</v>
      </c>
      <c r="O150" s="59">
        <f t="shared" si="27"/>
        <v>4.1103474831939305E-3</v>
      </c>
      <c r="P150" s="59">
        <f t="shared" si="28"/>
        <v>-2.4204474512810488</v>
      </c>
      <c r="Q150" s="59">
        <f t="shared" si="29"/>
        <v>9.6494029486026778E-4</v>
      </c>
      <c r="R150" s="58">
        <f t="shared" si="30"/>
        <v>3.1454071883336627E-3</v>
      </c>
      <c r="S150" s="58">
        <f t="shared" si="31"/>
        <v>-4.5362027769707529</v>
      </c>
      <c r="T150" s="58">
        <f t="shared" si="32"/>
        <v>1.0467712325824558E-3</v>
      </c>
      <c r="U150" s="59">
        <f t="shared" si="33"/>
        <v>5.1791225542357653E-3</v>
      </c>
      <c r="W150" s="59"/>
    </row>
    <row r="151" spans="1:23" x14ac:dyDescent="0.2">
      <c r="A151" s="68">
        <f t="shared" si="17"/>
        <v>110</v>
      </c>
      <c r="B151" s="69">
        <f t="shared" si="18"/>
        <v>1.8333333333333333</v>
      </c>
      <c r="C151">
        <v>1.0291999999999999</v>
      </c>
      <c r="D151" t="s">
        <v>91</v>
      </c>
      <c r="F151" s="8">
        <v>74</v>
      </c>
      <c r="G151" s="58">
        <f t="shared" si="19"/>
        <v>6.9799999999999918E-2</v>
      </c>
      <c r="H151" s="59">
        <f t="shared" si="20"/>
        <v>9.429883815185074E-3</v>
      </c>
      <c r="I151" s="59">
        <f t="shared" si="21"/>
        <v>5.1599688084932246E-3</v>
      </c>
      <c r="J151" s="59">
        <f t="shared" si="22"/>
        <v>-0.35175838081383337</v>
      </c>
      <c r="K151" s="59">
        <f t="shared" si="23"/>
        <v>3.8954545902720859E-4</v>
      </c>
      <c r="L151" s="59">
        <f t="shared" si="24"/>
        <v>4.7704233494660162E-3</v>
      </c>
      <c r="M151" s="59">
        <f t="shared" si="25"/>
        <v>-0.98107626101806167</v>
      </c>
      <c r="N151" s="59">
        <f t="shared" si="26"/>
        <v>6.58346669932427E-4</v>
      </c>
      <c r="O151" s="59">
        <f t="shared" si="27"/>
        <v>4.1120766795335892E-3</v>
      </c>
      <c r="P151" s="59">
        <f t="shared" si="28"/>
        <v>-2.4247692603443611</v>
      </c>
      <c r="Q151" s="59">
        <f t="shared" si="29"/>
        <v>9.7136318089254079E-4</v>
      </c>
      <c r="R151" s="58">
        <f t="shared" si="30"/>
        <v>3.1407134986410484E-3</v>
      </c>
      <c r="S151" s="58">
        <f t="shared" si="31"/>
        <v>-4.4071179228286246</v>
      </c>
      <c r="T151" s="58">
        <f t="shared" si="32"/>
        <v>1.0467859010968976E-3</v>
      </c>
      <c r="U151" s="59">
        <f t="shared" si="33"/>
        <v>5.1986159233554079E-3</v>
      </c>
      <c r="W151" s="59"/>
    </row>
    <row r="152" spans="1:23" x14ac:dyDescent="0.2">
      <c r="A152" s="68">
        <f t="shared" si="17"/>
        <v>111</v>
      </c>
      <c r="B152" s="69">
        <f t="shared" si="18"/>
        <v>1.85</v>
      </c>
      <c r="C152">
        <v>1.0288999999999999</v>
      </c>
      <c r="D152" t="s">
        <v>91</v>
      </c>
      <c r="F152" s="8">
        <v>75</v>
      </c>
      <c r="G152" s="58">
        <f t="shared" si="19"/>
        <v>6.9899999999999907E-2</v>
      </c>
      <c r="H152" s="59">
        <f t="shared" si="20"/>
        <v>9.4433936773844779E-3</v>
      </c>
      <c r="I152" s="59">
        <f t="shared" si="21"/>
        <v>5.1673613139495171E-3</v>
      </c>
      <c r="J152" s="59">
        <f t="shared" si="22"/>
        <v>-0.35236252459692924</v>
      </c>
      <c r="K152" s="59">
        <f t="shared" si="23"/>
        <v>3.947017840054959E-4</v>
      </c>
      <c r="L152" s="59">
        <f t="shared" si="24"/>
        <v>4.7726595299440212E-3</v>
      </c>
      <c r="M152" s="59">
        <f t="shared" si="25"/>
        <v>-0.98185814096953195</v>
      </c>
      <c r="N152" s="59">
        <f t="shared" si="26"/>
        <v>6.6621807502072433E-4</v>
      </c>
      <c r="O152" s="59">
        <f t="shared" si="27"/>
        <v>4.1064414549232967E-3</v>
      </c>
      <c r="P152" s="59">
        <f t="shared" si="28"/>
        <v>-2.4107532562796727</v>
      </c>
      <c r="Q152" s="59">
        <f t="shared" si="29"/>
        <v>9.7767363199715088E-4</v>
      </c>
      <c r="R152" s="58">
        <f t="shared" si="30"/>
        <v>3.1287678229261458E-3</v>
      </c>
      <c r="S152" s="58">
        <f t="shared" si="31"/>
        <v>-4.1384603168096605</v>
      </c>
      <c r="T152" s="58">
        <f t="shared" si="32"/>
        <v>1.046798863958795E-3</v>
      </c>
      <c r="U152" s="59">
        <f t="shared" si="33"/>
        <v>5.2179670673885006E-3</v>
      </c>
      <c r="W152" s="59"/>
    </row>
    <row r="153" spans="1:23" x14ac:dyDescent="0.2">
      <c r="A153" s="68">
        <f t="shared" si="17"/>
        <v>112</v>
      </c>
      <c r="B153" s="69">
        <f t="shared" si="18"/>
        <v>1.8666666666666667</v>
      </c>
      <c r="C153">
        <v>1.0283</v>
      </c>
      <c r="D153" t="s">
        <v>91</v>
      </c>
      <c r="F153" s="8">
        <v>76</v>
      </c>
      <c r="G153" s="58">
        <f t="shared" si="19"/>
        <v>7.0400000000000074E-2</v>
      </c>
      <c r="H153" s="59">
        <f t="shared" si="20"/>
        <v>9.5109429883815291E-3</v>
      </c>
      <c r="I153" s="59">
        <f t="shared" si="21"/>
        <v>5.2043238412310001E-3</v>
      </c>
      <c r="J153" s="59">
        <f t="shared" si="22"/>
        <v>-0.35538873051613495</v>
      </c>
      <c r="K153" s="59">
        <f t="shared" si="23"/>
        <v>3.9985527414554086E-4</v>
      </c>
      <c r="L153" s="59">
        <f t="shared" si="24"/>
        <v>4.8044685670854594E-3</v>
      </c>
      <c r="M153" s="59">
        <f t="shared" si="25"/>
        <v>-0.99304687318819307</v>
      </c>
      <c r="N153" s="59">
        <f t="shared" si="26"/>
        <v>6.740643127265359E-4</v>
      </c>
      <c r="O153" s="59">
        <f t="shared" si="27"/>
        <v>4.1304042543589235E-3</v>
      </c>
      <c r="P153" s="59">
        <f t="shared" si="28"/>
        <v>-2.471761855451208</v>
      </c>
      <c r="Q153" s="59">
        <f t="shared" si="29"/>
        <v>9.8387361638790352E-4</v>
      </c>
      <c r="R153" s="58">
        <f t="shared" si="30"/>
        <v>3.14653063797102E-3</v>
      </c>
      <c r="S153" s="58">
        <f t="shared" si="31"/>
        <v>-4.5697385463618518</v>
      </c>
      <c r="T153" s="58">
        <f t="shared" si="32"/>
        <v>1.0468103195011569E-3</v>
      </c>
      <c r="U153" s="59">
        <f t="shared" si="33"/>
        <v>5.2371782351674709E-3</v>
      </c>
      <c r="W153" s="59"/>
    </row>
    <row r="154" spans="1:23" x14ac:dyDescent="0.2">
      <c r="A154" s="68">
        <f t="shared" si="17"/>
        <v>113</v>
      </c>
      <c r="B154" s="69">
        <f t="shared" si="18"/>
        <v>1.8833333333333333</v>
      </c>
      <c r="C154">
        <v>1.0277000000000001</v>
      </c>
      <c r="D154" t="s">
        <v>91</v>
      </c>
      <c r="F154" s="8">
        <v>77</v>
      </c>
      <c r="G154" s="58">
        <f t="shared" si="19"/>
        <v>7.080000000000003E-2</v>
      </c>
      <c r="H154" s="59">
        <f t="shared" si="20"/>
        <v>9.564982437179145E-3</v>
      </c>
      <c r="I154" s="59">
        <f t="shared" si="21"/>
        <v>5.2338938630561733E-3</v>
      </c>
      <c r="J154" s="59">
        <f t="shared" si="22"/>
        <v>-0.35781630629756922</v>
      </c>
      <c r="K154" s="59">
        <f t="shared" si="23"/>
        <v>4.0500593100587678E-4</v>
      </c>
      <c r="L154" s="59">
        <f t="shared" si="24"/>
        <v>4.8288879320502968E-3</v>
      </c>
      <c r="M154" s="59">
        <f t="shared" si="25"/>
        <v>-1.0017220637216551</v>
      </c>
      <c r="N154" s="59">
        <f t="shared" si="26"/>
        <v>6.8188546351797804E-4</v>
      </c>
      <c r="O154" s="59">
        <f t="shared" si="27"/>
        <v>4.1470024685323192E-3</v>
      </c>
      <c r="P154" s="59">
        <f t="shared" si="28"/>
        <v>-2.5163139903751981</v>
      </c>
      <c r="Q154" s="59">
        <f t="shared" si="29"/>
        <v>9.8996506782431364E-4</v>
      </c>
      <c r="R154" s="58">
        <f t="shared" si="30"/>
        <v>3.1570374007080055E-3</v>
      </c>
      <c r="S154" s="58">
        <f t="shared" si="31"/>
        <v>-4.9538619131043324</v>
      </c>
      <c r="T154" s="58">
        <f t="shared" si="32"/>
        <v>1.046820442994861E-3</v>
      </c>
      <c r="U154" s="59">
        <f t="shared" si="33"/>
        <v>5.2562516177493638E-3</v>
      </c>
      <c r="W154" s="59"/>
    </row>
    <row r="155" spans="1:23" x14ac:dyDescent="0.2">
      <c r="A155" s="68">
        <f t="shared" si="17"/>
        <v>114</v>
      </c>
      <c r="B155" s="69">
        <f t="shared" si="18"/>
        <v>1.9</v>
      </c>
      <c r="C155">
        <v>1.0274000000000001</v>
      </c>
      <c r="D155" t="s">
        <v>91</v>
      </c>
      <c r="F155" s="8">
        <v>78</v>
      </c>
      <c r="G155" s="58">
        <f t="shared" si="19"/>
        <v>7.1000000000000008E-2</v>
      </c>
      <c r="H155" s="59">
        <f t="shared" si="20"/>
        <v>9.5920021615779529E-3</v>
      </c>
      <c r="I155" s="59">
        <f t="shared" si="21"/>
        <v>5.248678873968759E-3</v>
      </c>
      <c r="J155" s="59">
        <f t="shared" si="22"/>
        <v>-0.35903230769233274</v>
      </c>
      <c r="K155" s="59">
        <f t="shared" si="23"/>
        <v>4.1015375614418119E-4</v>
      </c>
      <c r="L155" s="59">
        <f t="shared" si="24"/>
        <v>4.838525117824578E-3</v>
      </c>
      <c r="M155" s="59">
        <f t="shared" si="25"/>
        <v>-1.0051665764537752</v>
      </c>
      <c r="N155" s="59">
        <f t="shared" si="26"/>
        <v>6.8968160760588524E-4</v>
      </c>
      <c r="O155" s="59">
        <f t="shared" si="27"/>
        <v>4.148843510218693E-3</v>
      </c>
      <c r="P155" s="59">
        <f t="shared" si="28"/>
        <v>-2.5213801714875341</v>
      </c>
      <c r="Q155" s="59">
        <f t="shared" si="29"/>
        <v>9.959498862147421E-4</v>
      </c>
      <c r="R155" s="58">
        <f t="shared" si="30"/>
        <v>3.1528936240039509E-3</v>
      </c>
      <c r="S155" s="58">
        <f t="shared" si="31"/>
        <v>-4.784368987731936</v>
      </c>
      <c r="T155" s="58">
        <f t="shared" si="32"/>
        <v>1.0468293893303152E-3</v>
      </c>
      <c r="U155" s="59">
        <f t="shared" si="33"/>
        <v>5.2751893517014575E-3</v>
      </c>
      <c r="W155" s="59"/>
    </row>
    <row r="156" spans="1:23" x14ac:dyDescent="0.2">
      <c r="A156" s="68">
        <f t="shared" si="17"/>
        <v>115</v>
      </c>
      <c r="B156" s="69">
        <f t="shared" si="18"/>
        <v>1.9166666666666667</v>
      </c>
      <c r="C156">
        <v>1.0270999999999999</v>
      </c>
      <c r="D156" t="s">
        <v>91</v>
      </c>
      <c r="F156" s="8">
        <v>79</v>
      </c>
      <c r="G156" s="58">
        <f t="shared" si="19"/>
        <v>7.169999999999993E-2</v>
      </c>
      <c r="H156" s="59">
        <f t="shared" si="20"/>
        <v>9.6865711969737808E-3</v>
      </c>
      <c r="I156" s="59">
        <f t="shared" si="21"/>
        <v>5.3004264121628113E-3</v>
      </c>
      <c r="J156" s="59">
        <f t="shared" si="22"/>
        <v>-0.36329999491336767</v>
      </c>
      <c r="K156" s="59">
        <f t="shared" si="23"/>
        <v>4.1529875111727502E-4</v>
      </c>
      <c r="L156" s="59">
        <f t="shared" si="24"/>
        <v>4.8851276610455364E-3</v>
      </c>
      <c r="M156" s="59">
        <f t="shared" si="25"/>
        <v>-1.0219926965720152</v>
      </c>
      <c r="N156" s="59">
        <f t="shared" si="26"/>
        <v>6.9745282494463191E-4</v>
      </c>
      <c r="O156" s="59">
        <f t="shared" si="27"/>
        <v>4.1876748361009044E-3</v>
      </c>
      <c r="P156" s="59">
        <f t="shared" si="28"/>
        <v>-2.6346913559432359</v>
      </c>
      <c r="Q156" s="59">
        <f t="shared" si="29"/>
        <v>1.0018299382089705E-3</v>
      </c>
      <c r="R156" s="58">
        <f t="shared" si="30"/>
        <v>3.1858448978919337E-3</v>
      </c>
      <c r="S156" s="58" t="e">
        <f t="shared" si="31"/>
        <v>#NUM!</v>
      </c>
      <c r="T156" s="58">
        <f t="shared" si="32"/>
        <v>1.0468372953872946E-3</v>
      </c>
      <c r="U156" s="59">
        <f t="shared" si="33"/>
        <v>5.2939935220645065E-3</v>
      </c>
      <c r="W156" s="59"/>
    </row>
    <row r="157" spans="1:23" x14ac:dyDescent="0.2">
      <c r="A157" s="68">
        <f t="shared" si="17"/>
        <v>116</v>
      </c>
      <c r="B157" s="69">
        <f t="shared" si="18"/>
        <v>1.9333333333333333</v>
      </c>
      <c r="C157">
        <v>1.0270999999999999</v>
      </c>
      <c r="D157" t="s">
        <v>91</v>
      </c>
      <c r="F157" s="8">
        <v>80</v>
      </c>
      <c r="G157" s="58">
        <f t="shared" si="19"/>
        <v>7.1999999999999897E-2</v>
      </c>
      <c r="H157" s="59">
        <f t="shared" si="20"/>
        <v>9.7271007835719927E-3</v>
      </c>
      <c r="I157" s="59">
        <f t="shared" si="21"/>
        <v>5.3226039285316912E-3</v>
      </c>
      <c r="J157" s="59">
        <f t="shared" si="22"/>
        <v>-0.36513459394721975</v>
      </c>
      <c r="K157" s="59">
        <f t="shared" si="23"/>
        <v>4.2044091748112342E-4</v>
      </c>
      <c r="L157" s="59">
        <f t="shared" si="24"/>
        <v>4.9021630110505678E-3</v>
      </c>
      <c r="M157" s="59">
        <f t="shared" si="25"/>
        <v>-1.0282147638233199</v>
      </c>
      <c r="N157" s="59">
        <f t="shared" si="26"/>
        <v>7.0519919523295393E-4</v>
      </c>
      <c r="O157" s="59">
        <f t="shared" si="27"/>
        <v>4.1969638158176137E-3</v>
      </c>
      <c r="P157" s="59">
        <f t="shared" si="28"/>
        <v>-2.6638122207144526</v>
      </c>
      <c r="Q157" s="59">
        <f t="shared" si="29"/>
        <v>1.0076070577804059E-3</v>
      </c>
      <c r="R157" s="58">
        <f t="shared" si="30"/>
        <v>3.1893567580372076E-3</v>
      </c>
      <c r="S157" s="58" t="e">
        <f t="shared" si="31"/>
        <v>#NUM!</v>
      </c>
      <c r="T157" s="58">
        <f t="shared" si="32"/>
        <v>1.0468442821292164E-3</v>
      </c>
      <c r="U157" s="59">
        <f t="shared" si="33"/>
        <v>5.3126661650300345E-3</v>
      </c>
      <c r="W157" s="59"/>
    </row>
    <row r="158" spans="1:23" x14ac:dyDescent="0.2">
      <c r="A158" s="68">
        <f t="shared" si="17"/>
        <v>117</v>
      </c>
      <c r="B158" s="69">
        <f t="shared" si="18"/>
        <v>1.95</v>
      </c>
      <c r="C158">
        <v>1.0266</v>
      </c>
      <c r="D158" t="s">
        <v>91</v>
      </c>
      <c r="F158" s="8">
        <v>81</v>
      </c>
      <c r="G158" s="58">
        <f t="shared" si="19"/>
        <v>7.2300000000000086E-2</v>
      </c>
      <c r="H158" s="59">
        <f t="shared" si="20"/>
        <v>9.7676303701702358E-3</v>
      </c>
      <c r="I158" s="59">
        <f t="shared" si="21"/>
        <v>5.3447814449005876E-3</v>
      </c>
      <c r="J158" s="59">
        <f t="shared" si="22"/>
        <v>-0.36697256492179497</v>
      </c>
      <c r="K158" s="59">
        <f t="shared" si="23"/>
        <v>4.2558025679083578E-4</v>
      </c>
      <c r="L158" s="59">
        <f t="shared" si="24"/>
        <v>4.9192011881097515E-3</v>
      </c>
      <c r="M158" s="59">
        <f t="shared" si="25"/>
        <v>-1.0344768300036493</v>
      </c>
      <c r="N158" s="59">
        <f t="shared" si="26"/>
        <v>7.1292079791476369E-4</v>
      </c>
      <c r="O158" s="59">
        <f t="shared" si="27"/>
        <v>4.206280390194988E-3</v>
      </c>
      <c r="P158" s="59">
        <f t="shared" si="28"/>
        <v>-2.6938970695083686</v>
      </c>
      <c r="Q158" s="59">
        <f t="shared" si="29"/>
        <v>1.0132830467980915E-3</v>
      </c>
      <c r="R158" s="58">
        <f t="shared" si="30"/>
        <v>3.1929973433968964E-3</v>
      </c>
      <c r="S158" s="58" t="e">
        <f t="shared" si="31"/>
        <v>#NUM!</v>
      </c>
      <c r="T158" s="58">
        <f t="shared" si="32"/>
        <v>1.0468504564538901E-3</v>
      </c>
      <c r="U158" s="59">
        <f t="shared" si="33"/>
        <v>5.3312092703639152E-3</v>
      </c>
      <c r="W158" s="59"/>
    </row>
    <row r="159" spans="1:23" x14ac:dyDescent="0.2">
      <c r="A159" s="68">
        <f t="shared" si="17"/>
        <v>118</v>
      </c>
      <c r="B159" s="69">
        <f t="shared" si="18"/>
        <v>1.9666666666666666</v>
      </c>
      <c r="C159">
        <v>1.0264</v>
      </c>
      <c r="D159" t="s">
        <v>91</v>
      </c>
      <c r="F159" s="8">
        <v>82</v>
      </c>
      <c r="G159" s="58">
        <f t="shared" si="19"/>
        <v>7.2200000000000097E-2</v>
      </c>
      <c r="H159" s="59">
        <f t="shared" si="20"/>
        <v>9.7541205079708319E-3</v>
      </c>
      <c r="I159" s="59">
        <f t="shared" si="21"/>
        <v>5.3373889394442943E-3</v>
      </c>
      <c r="J159" s="59">
        <f t="shared" si="22"/>
        <v>-0.36635953250506303</v>
      </c>
      <c r="K159" s="59">
        <f t="shared" si="23"/>
        <v>4.3071677060066595E-4</v>
      </c>
      <c r="L159" s="59">
        <f t="shared" si="24"/>
        <v>4.9066721688436283E-3</v>
      </c>
      <c r="M159" s="59">
        <f t="shared" si="25"/>
        <v>-1.029868209268578</v>
      </c>
      <c r="N159" s="59">
        <f t="shared" si="26"/>
        <v>7.2061771217996691E-4</v>
      </c>
      <c r="O159" s="59">
        <f t="shared" si="27"/>
        <v>4.1860544566636616E-3</v>
      </c>
      <c r="P159" s="59">
        <f t="shared" si="28"/>
        <v>-2.6296972253655051</v>
      </c>
      <c r="Q159" s="59">
        <f t="shared" si="29"/>
        <v>1.0188596755887059E-3</v>
      </c>
      <c r="R159" s="58">
        <f t="shared" si="30"/>
        <v>3.1671947810749555E-3</v>
      </c>
      <c r="S159" s="58">
        <f t="shared" si="31"/>
        <v>-5.5567174229290135</v>
      </c>
      <c r="T159" s="58">
        <f t="shared" si="32"/>
        <v>1.0468559128290653E-3</v>
      </c>
      <c r="U159" s="59">
        <f t="shared" si="33"/>
        <v>5.3496247836047383E-3</v>
      </c>
      <c r="W159" s="59"/>
    </row>
    <row r="160" spans="1:23" x14ac:dyDescent="0.2">
      <c r="A160" s="68">
        <f t="shared" si="17"/>
        <v>119</v>
      </c>
      <c r="B160" s="69">
        <f t="shared" si="18"/>
        <v>1.9833333333333334</v>
      </c>
      <c r="C160">
        <v>1.0265</v>
      </c>
      <c r="D160" t="s">
        <v>91</v>
      </c>
      <c r="F160" s="8">
        <v>83</v>
      </c>
      <c r="G160" s="58">
        <f t="shared" si="19"/>
        <v>7.2500000000000064E-2</v>
      </c>
      <c r="H160" s="59">
        <f t="shared" si="20"/>
        <v>9.7946500945690438E-3</v>
      </c>
      <c r="I160" s="59">
        <f t="shared" si="21"/>
        <v>5.3595664558131733E-3</v>
      </c>
      <c r="J160" s="59">
        <f t="shared" si="22"/>
        <v>-0.36819975833471341</v>
      </c>
      <c r="K160" s="59">
        <f t="shared" si="23"/>
        <v>4.3585046046401424E-4</v>
      </c>
      <c r="L160" s="59">
        <f t="shared" si="24"/>
        <v>4.9237159953491594E-3</v>
      </c>
      <c r="M160" s="59">
        <f t="shared" si="25"/>
        <v>-1.0361427569002695</v>
      </c>
      <c r="N160" s="59">
        <f t="shared" si="26"/>
        <v>7.2829001696527438E-4</v>
      </c>
      <c r="O160" s="59">
        <f t="shared" si="27"/>
        <v>4.1954259783838852E-3</v>
      </c>
      <c r="P160" s="59">
        <f t="shared" si="28"/>
        <v>-2.6589321578231027</v>
      </c>
      <c r="Q160" s="59">
        <f t="shared" si="29"/>
        <v>1.0243386834887229E-3</v>
      </c>
      <c r="R160" s="58">
        <f t="shared" si="30"/>
        <v>3.1710872948951625E-3</v>
      </c>
      <c r="S160" s="58">
        <f t="shared" si="31"/>
        <v>-5.9380500920432508</v>
      </c>
      <c r="T160" s="58">
        <f t="shared" si="32"/>
        <v>1.0468607347377966E-3</v>
      </c>
      <c r="U160" s="59">
        <f t="shared" si="33"/>
        <v>5.3679146080621428E-3</v>
      </c>
      <c r="W160" s="59"/>
    </row>
    <row r="161" spans="1:23" x14ac:dyDescent="0.2">
      <c r="A161" s="68">
        <f t="shared" si="17"/>
        <v>120</v>
      </c>
      <c r="B161" s="69">
        <f t="shared" si="18"/>
        <v>2</v>
      </c>
      <c r="C161">
        <v>1.0264</v>
      </c>
      <c r="D161" t="s">
        <v>91</v>
      </c>
      <c r="F161" s="8">
        <v>84</v>
      </c>
      <c r="G161" s="58">
        <f t="shared" si="19"/>
        <v>7.2500000000000064E-2</v>
      </c>
      <c r="H161" s="59">
        <f t="shared" si="20"/>
        <v>9.7946500945690438E-3</v>
      </c>
      <c r="I161" s="59">
        <f t="shared" si="21"/>
        <v>5.3595664558131733E-3</v>
      </c>
      <c r="J161" s="59">
        <f t="shared" si="22"/>
        <v>-0.36819975833471341</v>
      </c>
      <c r="K161" s="59">
        <f t="shared" si="23"/>
        <v>4.4098132793342625E-4</v>
      </c>
      <c r="L161" s="59">
        <f t="shared" si="24"/>
        <v>4.9185851278797472E-3</v>
      </c>
      <c r="M161" s="59">
        <f t="shared" si="25"/>
        <v>-1.0342497238597816</v>
      </c>
      <c r="N161" s="59">
        <f t="shared" si="26"/>
        <v>7.3593779095501078E-4</v>
      </c>
      <c r="O161" s="59">
        <f t="shared" si="27"/>
        <v>4.1826473369247366E-3</v>
      </c>
      <c r="P161" s="59">
        <f t="shared" si="28"/>
        <v>-2.6192768864704647</v>
      </c>
      <c r="Q161" s="59">
        <f t="shared" si="29"/>
        <v>1.0297217793869065E-3</v>
      </c>
      <c r="R161" s="58">
        <f t="shared" si="30"/>
        <v>3.1529255575378301E-3</v>
      </c>
      <c r="S161" s="58">
        <f t="shared" si="31"/>
        <v>-4.7855711913872589</v>
      </c>
      <c r="T161" s="58">
        <f t="shared" si="32"/>
        <v>1.0468649959557413E-3</v>
      </c>
      <c r="U161" s="59">
        <f t="shared" si="33"/>
        <v>5.3860806066374188E-3</v>
      </c>
      <c r="W161" s="59"/>
    </row>
    <row r="162" spans="1:23" x14ac:dyDescent="0.2">
      <c r="A162" s="68">
        <f t="shared" si="17"/>
        <v>121</v>
      </c>
      <c r="B162" s="69">
        <f t="shared" si="18"/>
        <v>2.0166666666666666</v>
      </c>
      <c r="C162">
        <v>1.0264</v>
      </c>
      <c r="D162" t="s">
        <v>91</v>
      </c>
      <c r="F162" s="8">
        <v>85</v>
      </c>
      <c r="G162" s="58">
        <f t="shared" si="19"/>
        <v>7.2500000000000064E-2</v>
      </c>
      <c r="H162" s="59">
        <f t="shared" si="20"/>
        <v>9.7946500945690438E-3</v>
      </c>
      <c r="I162" s="59">
        <f t="shared" si="21"/>
        <v>5.3595664558131733E-3</v>
      </c>
      <c r="J162" s="59">
        <f t="shared" si="22"/>
        <v>-0.36819975833471341</v>
      </c>
      <c r="K162" s="59">
        <f t="shared" si="23"/>
        <v>4.461093745605953E-4</v>
      </c>
      <c r="L162" s="59">
        <f t="shared" si="24"/>
        <v>4.913457081252578E-3</v>
      </c>
      <c r="M162" s="59">
        <f t="shared" si="25"/>
        <v>-1.0323613054262453</v>
      </c>
      <c r="N162" s="59">
        <f t="shared" si="26"/>
        <v>7.4356111258192165E-4</v>
      </c>
      <c r="O162" s="59">
        <f t="shared" si="27"/>
        <v>4.1698959686706566E-3</v>
      </c>
      <c r="P162" s="59">
        <f t="shared" si="28"/>
        <v>-2.5812142351563141</v>
      </c>
      <c r="Q162" s="59">
        <f t="shared" si="29"/>
        <v>1.0350106422573088E-3</v>
      </c>
      <c r="R162" s="58">
        <f t="shared" si="30"/>
        <v>3.1348853264133478E-3</v>
      </c>
      <c r="S162" s="58">
        <f t="shared" si="31"/>
        <v>-4.2670333435153118</v>
      </c>
      <c r="T162" s="58">
        <f t="shared" si="32"/>
        <v>1.0468687616799362E-3</v>
      </c>
      <c r="U162" s="59">
        <f t="shared" si="33"/>
        <v>5.4041246034860968E-3</v>
      </c>
      <c r="W162" s="59"/>
    </row>
    <row r="163" spans="1:23" x14ac:dyDescent="0.2">
      <c r="A163" s="68">
        <f t="shared" si="17"/>
        <v>122</v>
      </c>
      <c r="B163" s="69">
        <f t="shared" si="18"/>
        <v>2.0333333333333332</v>
      </c>
      <c r="C163">
        <v>1.0264</v>
      </c>
      <c r="D163" t="s">
        <v>91</v>
      </c>
      <c r="F163" s="8">
        <v>86</v>
      </c>
      <c r="G163" s="58">
        <f t="shared" si="19"/>
        <v>7.3000000000000009E-2</v>
      </c>
      <c r="H163" s="59">
        <f t="shared" si="20"/>
        <v>9.8621994055660637E-3</v>
      </c>
      <c r="I163" s="59">
        <f t="shared" si="21"/>
        <v>5.3965289830946398E-3</v>
      </c>
      <c r="J163" s="59">
        <f t="shared" si="22"/>
        <v>-0.37127434684882665</v>
      </c>
      <c r="K163" s="59">
        <f t="shared" si="23"/>
        <v>4.5123460189636002E-4</v>
      </c>
      <c r="L163" s="59">
        <f t="shared" si="24"/>
        <v>4.9452943811982798E-3</v>
      </c>
      <c r="M163" s="59">
        <f t="shared" si="25"/>
        <v>-1.0441435617553128</v>
      </c>
      <c r="N163" s="59">
        <f t="shared" si="26"/>
        <v>7.511600600279782E-4</v>
      </c>
      <c r="O163" s="59">
        <f t="shared" si="27"/>
        <v>4.1941343211703017E-3</v>
      </c>
      <c r="P163" s="59">
        <f t="shared" si="28"/>
        <v>-2.6548516273451717</v>
      </c>
      <c r="Q163" s="59">
        <f t="shared" si="29"/>
        <v>1.0402069216829378E-3</v>
      </c>
      <c r="R163" s="58">
        <f t="shared" si="30"/>
        <v>3.1539273994873641E-3</v>
      </c>
      <c r="S163" s="58">
        <f t="shared" si="31"/>
        <v>-4.8240408341681018</v>
      </c>
      <c r="T163" s="58">
        <f t="shared" si="32"/>
        <v>1.046872089526316E-3</v>
      </c>
      <c r="U163" s="59">
        <f t="shared" si="33"/>
        <v>5.422048385539926E-3</v>
      </c>
      <c r="W163" s="59"/>
    </row>
    <row r="164" spans="1:23" x14ac:dyDescent="0.2">
      <c r="A164" s="68">
        <f t="shared" si="17"/>
        <v>123</v>
      </c>
      <c r="B164" s="69">
        <f t="shared" si="18"/>
        <v>2.0499999999999998</v>
      </c>
      <c r="C164">
        <v>1.0262</v>
      </c>
      <c r="D164" t="s">
        <v>91</v>
      </c>
      <c r="F164" s="8">
        <v>87</v>
      </c>
      <c r="G164" s="58">
        <f t="shared" si="19"/>
        <v>7.3000000000000009E-2</v>
      </c>
      <c r="H164" s="59">
        <f t="shared" si="20"/>
        <v>9.8621994055660637E-3</v>
      </c>
      <c r="I164" s="59">
        <f t="shared" si="21"/>
        <v>5.3965289830946398E-3</v>
      </c>
      <c r="J164" s="59">
        <f t="shared" si="22"/>
        <v>-0.37127434684882665</v>
      </c>
      <c r="K164" s="59">
        <f t="shared" si="23"/>
        <v>4.5635701149070765E-4</v>
      </c>
      <c r="L164" s="59">
        <f t="shared" si="24"/>
        <v>4.940171971603932E-3</v>
      </c>
      <c r="M164" s="59">
        <f t="shared" si="25"/>
        <v>-1.0422384792560733</v>
      </c>
      <c r="N164" s="59">
        <f t="shared" si="26"/>
        <v>7.5873471122517994E-4</v>
      </c>
      <c r="O164" s="59">
        <f t="shared" si="27"/>
        <v>4.1814372603787521E-3</v>
      </c>
      <c r="P164" s="59">
        <f t="shared" si="28"/>
        <v>-2.6156019633031438</v>
      </c>
      <c r="Q164" s="59">
        <f t="shared" si="29"/>
        <v>1.0453122383702587E-3</v>
      </c>
      <c r="R164" s="58">
        <f t="shared" si="30"/>
        <v>3.1361250220084931E-3</v>
      </c>
      <c r="S164" s="58">
        <f t="shared" si="31"/>
        <v>-4.2952313105416469</v>
      </c>
      <c r="T164" s="58">
        <f t="shared" si="32"/>
        <v>1.0468750304112439E-3</v>
      </c>
      <c r="U164" s="59">
        <f t="shared" si="33"/>
        <v>5.4398537039037249E-3</v>
      </c>
      <c r="W164" s="59"/>
    </row>
    <row r="165" spans="1:23" x14ac:dyDescent="0.2">
      <c r="A165" s="68">
        <f t="shared" si="17"/>
        <v>124</v>
      </c>
      <c r="B165" s="69">
        <f t="shared" si="18"/>
        <v>2.0666666666666669</v>
      </c>
      <c r="C165">
        <v>1.0263</v>
      </c>
      <c r="D165" t="s">
        <v>91</v>
      </c>
      <c r="F165" s="8">
        <v>88</v>
      </c>
      <c r="G165" s="58">
        <f t="shared" si="19"/>
        <v>7.3399999999999965E-2</v>
      </c>
      <c r="H165" s="59">
        <f t="shared" si="20"/>
        <v>9.9162388543636813E-3</v>
      </c>
      <c r="I165" s="59">
        <f t="shared" si="21"/>
        <v>5.426099004919813E-3</v>
      </c>
      <c r="J165" s="59">
        <f t="shared" si="22"/>
        <v>-0.37374084207619379</v>
      </c>
      <c r="K165" s="59">
        <f t="shared" si="23"/>
        <v>4.6147660489277205E-4</v>
      </c>
      <c r="L165" s="59">
        <f t="shared" si="24"/>
        <v>4.9646224000270411E-3</v>
      </c>
      <c r="M165" s="59">
        <f t="shared" si="25"/>
        <v>-1.051364733734746</v>
      </c>
      <c r="N165" s="59">
        <f t="shared" si="26"/>
        <v>7.6628514385635208E-4</v>
      </c>
      <c r="O165" s="59">
        <f t="shared" si="27"/>
        <v>4.1983372561706887E-3</v>
      </c>
      <c r="P165" s="59">
        <f t="shared" si="28"/>
        <v>-2.6681908217088401</v>
      </c>
      <c r="Q165" s="59">
        <f t="shared" si="29"/>
        <v>1.0503281846546873E-3</v>
      </c>
      <c r="R165" s="58">
        <f t="shared" si="30"/>
        <v>3.1480090715160017E-3</v>
      </c>
      <c r="S165" s="58">
        <f t="shared" si="31"/>
        <v>-4.6156575065974952</v>
      </c>
      <c r="T165" s="58">
        <f t="shared" si="32"/>
        <v>1.0468776293305366E-3</v>
      </c>
      <c r="U165" s="59">
        <f t="shared" si="33"/>
        <v>5.4575422751406821E-3</v>
      </c>
      <c r="W165" s="59"/>
    </row>
    <row r="166" spans="1:23" x14ac:dyDescent="0.2">
      <c r="A166" s="68">
        <f t="shared" si="17"/>
        <v>125</v>
      </c>
      <c r="B166" s="69">
        <f t="shared" si="18"/>
        <v>2.0833333333333335</v>
      </c>
      <c r="C166">
        <v>1.026</v>
      </c>
      <c r="D166" t="s">
        <v>91</v>
      </c>
      <c r="F166" s="8">
        <v>89</v>
      </c>
      <c r="G166" s="58">
        <f t="shared" si="19"/>
        <v>7.3699999999999932E-2</v>
      </c>
      <c r="H166" s="59">
        <f t="shared" si="20"/>
        <v>9.9567684409618933E-3</v>
      </c>
      <c r="I166" s="59">
        <f t="shared" si="21"/>
        <v>5.4482765212886929E-3</v>
      </c>
      <c r="J166" s="59">
        <f t="shared" si="22"/>
        <v>-0.37559471408232586</v>
      </c>
      <c r="K166" s="59">
        <f t="shared" si="23"/>
        <v>4.6659338365083561E-4</v>
      </c>
      <c r="L166" s="59">
        <f t="shared" si="24"/>
        <v>4.9816831376378575E-3</v>
      </c>
      <c r="M166" s="59">
        <f t="shared" si="25"/>
        <v>-1.0577824423605959</v>
      </c>
      <c r="N166" s="59">
        <f t="shared" si="26"/>
        <v>7.7381143535594314E-4</v>
      </c>
      <c r="O166" s="59">
        <f t="shared" si="27"/>
        <v>4.2078717022819142E-3</v>
      </c>
      <c r="P166" s="59">
        <f t="shared" si="28"/>
        <v>-2.6991274275826957</v>
      </c>
      <c r="Q166" s="59">
        <f t="shared" si="29"/>
        <v>1.055256324997236E-3</v>
      </c>
      <c r="R166" s="58">
        <f t="shared" si="30"/>
        <v>3.1526153772846784E-3</v>
      </c>
      <c r="S166" s="58">
        <f t="shared" si="31"/>
        <v>-4.7739545302252138</v>
      </c>
      <c r="T166" s="58">
        <f t="shared" si="32"/>
        <v>1.0468799260479041E-3</v>
      </c>
      <c r="U166" s="59">
        <f t="shared" si="33"/>
        <v>5.4751157824582527E-3</v>
      </c>
      <c r="W166" s="59"/>
    </row>
    <row r="167" spans="1:23" x14ac:dyDescent="0.2">
      <c r="A167" s="68">
        <f t="shared" si="17"/>
        <v>126</v>
      </c>
      <c r="B167" s="69">
        <f t="shared" si="18"/>
        <v>2.1</v>
      </c>
      <c r="C167">
        <v>1.026</v>
      </c>
      <c r="D167" t="s">
        <v>91</v>
      </c>
      <c r="F167" s="8">
        <v>90</v>
      </c>
      <c r="G167" s="58">
        <f t="shared" si="19"/>
        <v>7.4500000000000066E-2</v>
      </c>
      <c r="H167" s="59">
        <f t="shared" si="20"/>
        <v>1.0064847338557156E-2</v>
      </c>
      <c r="I167" s="59">
        <f t="shared" si="21"/>
        <v>5.507416564939055E-3</v>
      </c>
      <c r="J167" s="59">
        <f t="shared" si="22"/>
        <v>-0.3805552411494304</v>
      </c>
      <c r="K167" s="59">
        <f t="shared" si="23"/>
        <v>4.7170734931233169E-4</v>
      </c>
      <c r="L167" s="59">
        <f t="shared" si="24"/>
        <v>5.0357092156267233E-3</v>
      </c>
      <c r="M167" s="59">
        <f t="shared" si="25"/>
        <v>-1.0783814024017426</v>
      </c>
      <c r="N167" s="59">
        <f t="shared" si="26"/>
        <v>7.8131366291081972E-4</v>
      </c>
      <c r="O167" s="59">
        <f t="shared" si="27"/>
        <v>4.2543955527159037E-3</v>
      </c>
      <c r="P167" s="59">
        <f t="shared" si="28"/>
        <v>-2.8655553648840519</v>
      </c>
      <c r="Q167" s="59">
        <f t="shared" si="29"/>
        <v>1.0600981964724648E-3</v>
      </c>
      <c r="R167" s="58">
        <f t="shared" si="30"/>
        <v>3.1942973562434388E-3</v>
      </c>
      <c r="S167" s="58" t="e">
        <f t="shared" si="31"/>
        <v>#NUM!</v>
      </c>
      <c r="T167" s="58">
        <f t="shared" si="32"/>
        <v>1.0468819557033387E-3</v>
      </c>
      <c r="U167" s="59">
        <f t="shared" si="33"/>
        <v>5.4925758768052894E-3</v>
      </c>
      <c r="W167" s="59"/>
    </row>
    <row r="168" spans="1:23" x14ac:dyDescent="0.2">
      <c r="A168" s="68">
        <f t="shared" si="17"/>
        <v>127</v>
      </c>
      <c r="B168" s="69">
        <f t="shared" si="18"/>
        <v>2.1166666666666667</v>
      </c>
      <c r="C168">
        <v>1.0254000000000001</v>
      </c>
      <c r="D168" t="s">
        <v>91</v>
      </c>
      <c r="F168" s="8">
        <v>91</v>
      </c>
      <c r="G168" s="58">
        <f t="shared" si="19"/>
        <v>7.5299999999999978E-2</v>
      </c>
      <c r="H168" s="59">
        <f t="shared" si="20"/>
        <v>1.0172926236152388E-2</v>
      </c>
      <c r="I168" s="59">
        <f t="shared" si="21"/>
        <v>5.5665566085894005E-3</v>
      </c>
      <c r="J168" s="59">
        <f t="shared" si="22"/>
        <v>-0.38554049776788818</v>
      </c>
      <c r="K168" s="59">
        <f t="shared" si="23"/>
        <v>4.7681850342383994E-4</v>
      </c>
      <c r="L168" s="59">
        <f t="shared" si="24"/>
        <v>5.0897381051655602E-3</v>
      </c>
      <c r="M168" s="59">
        <f t="shared" si="25"/>
        <v>-1.0994147260136373</v>
      </c>
      <c r="N168" s="59">
        <f t="shared" si="26"/>
        <v>7.8879190346105754E-4</v>
      </c>
      <c r="O168" s="59">
        <f t="shared" si="27"/>
        <v>4.3009462017045029E-3</v>
      </c>
      <c r="P168" s="59">
        <f t="shared" si="28"/>
        <v>-3.0654496929088255</v>
      </c>
      <c r="Q168" s="59">
        <f t="shared" si="29"/>
        <v>1.064855309247892E-3</v>
      </c>
      <c r="R168" s="58">
        <f t="shared" si="30"/>
        <v>3.2360908924566108E-3</v>
      </c>
      <c r="S168" s="58" t="e">
        <f t="shared" si="31"/>
        <v>#NUM!</v>
      </c>
      <c r="T168" s="58">
        <f t="shared" si="32"/>
        <v>1.0468837493507596E-3</v>
      </c>
      <c r="U168" s="59">
        <f t="shared" si="33"/>
        <v>5.5099241778898836E-3</v>
      </c>
      <c r="W168" s="59"/>
    </row>
    <row r="169" spans="1:23" x14ac:dyDescent="0.2">
      <c r="A169" s="68">
        <f t="shared" si="17"/>
        <v>128</v>
      </c>
      <c r="B169" s="69">
        <f t="shared" si="18"/>
        <v>2.1333333333333333</v>
      </c>
      <c r="C169">
        <v>1.0251999999999999</v>
      </c>
      <c r="D169" t="s">
        <v>91</v>
      </c>
      <c r="F169" s="8">
        <v>92</v>
      </c>
      <c r="G169" s="58">
        <f t="shared" si="19"/>
        <v>7.5399999999999967E-2</v>
      </c>
      <c r="H169" s="59">
        <f t="shared" si="20"/>
        <v>1.0186436098351792E-2</v>
      </c>
      <c r="I169" s="59">
        <f t="shared" si="21"/>
        <v>5.5739491140456929E-3</v>
      </c>
      <c r="J169" s="59">
        <f t="shared" si="22"/>
        <v>-0.38616540594303339</v>
      </c>
      <c r="K169" s="59">
        <f t="shared" si="23"/>
        <v>4.8192684753109205E-4</v>
      </c>
      <c r="L169" s="59">
        <f t="shared" si="24"/>
        <v>5.0920222665146011E-3</v>
      </c>
      <c r="M169" s="59">
        <f t="shared" si="25"/>
        <v>-1.1003137663637432</v>
      </c>
      <c r="N169" s="59">
        <f t="shared" si="26"/>
        <v>7.9624623370072947E-4</v>
      </c>
      <c r="O169" s="59">
        <f t="shared" si="27"/>
        <v>4.2957760328138717E-3</v>
      </c>
      <c r="P169" s="59">
        <f t="shared" si="28"/>
        <v>-3.0411709578951656</v>
      </c>
      <c r="Q169" s="59">
        <f t="shared" si="29"/>
        <v>1.0695291470550101E-3</v>
      </c>
      <c r="R169" s="58">
        <f t="shared" si="30"/>
        <v>3.2262468857588615E-3</v>
      </c>
      <c r="S169" s="58" t="e">
        <f t="shared" si="31"/>
        <v>#NUM!</v>
      </c>
      <c r="T169" s="58">
        <f t="shared" si="32"/>
        <v>1.0468853344331416E-3</v>
      </c>
      <c r="U169" s="59">
        <f t="shared" si="33"/>
        <v>5.5271622751263075E-3</v>
      </c>
      <c r="W169" s="59"/>
    </row>
    <row r="170" spans="1:23" x14ac:dyDescent="0.2">
      <c r="A170" s="68">
        <f t="shared" ref="A170:A233" si="34">A169+1</f>
        <v>129</v>
      </c>
      <c r="B170" s="69">
        <f t="shared" ref="B170:B233" si="35">A170/60</f>
        <v>2.15</v>
      </c>
      <c r="C170">
        <v>1.0247999999999999</v>
      </c>
      <c r="D170" t="s">
        <v>91</v>
      </c>
      <c r="F170" s="8">
        <v>93</v>
      </c>
      <c r="G170" s="58">
        <f t="shared" si="19"/>
        <v>7.5499999999999956E-2</v>
      </c>
      <c r="H170" s="59">
        <f t="shared" si="20"/>
        <v>1.0199945960551196E-2</v>
      </c>
      <c r="I170" s="59">
        <f t="shared" si="21"/>
        <v>5.5813416195019862E-3</v>
      </c>
      <c r="J170" s="59">
        <f t="shared" si="22"/>
        <v>-0.38679070487260436</v>
      </c>
      <c r="K170" s="59">
        <f t="shared" si="23"/>
        <v>4.8703238317896732E-4</v>
      </c>
      <c r="L170" s="59">
        <f t="shared" si="24"/>
        <v>5.0943092363230193E-3</v>
      </c>
      <c r="M170" s="59">
        <f t="shared" si="25"/>
        <v>-1.1012147226108115</v>
      </c>
      <c r="N170" s="59">
        <f t="shared" si="26"/>
        <v>8.0367673007869392E-4</v>
      </c>
      <c r="O170" s="59">
        <f t="shared" si="27"/>
        <v>4.2906325062443251E-3</v>
      </c>
      <c r="P170" s="59">
        <f t="shared" si="28"/>
        <v>-3.0175884505280566</v>
      </c>
      <c r="Q170" s="59">
        <f t="shared" si="29"/>
        <v>1.0741211676520593E-3</v>
      </c>
      <c r="R170" s="58">
        <f t="shared" si="30"/>
        <v>3.2165113385922658E-3</v>
      </c>
      <c r="S170" s="58" t="e">
        <f t="shared" si="31"/>
        <v>#NUM!</v>
      </c>
      <c r="T170" s="58">
        <f t="shared" si="32"/>
        <v>1.0468867352023943E-3</v>
      </c>
      <c r="U170" s="59">
        <f t="shared" si="33"/>
        <v>5.5442917285184485E-3</v>
      </c>
      <c r="W170" s="59"/>
    </row>
    <row r="171" spans="1:23" x14ac:dyDescent="0.2">
      <c r="A171" s="68">
        <f t="shared" si="34"/>
        <v>130</v>
      </c>
      <c r="B171" s="69">
        <f t="shared" si="35"/>
        <v>2.1666666666666665</v>
      </c>
      <c r="C171">
        <v>1.0243</v>
      </c>
      <c r="D171" t="s">
        <v>91</v>
      </c>
      <c r="F171" s="8">
        <v>94</v>
      </c>
      <c r="G171" s="58">
        <f t="shared" si="19"/>
        <v>7.5499999999999956E-2</v>
      </c>
      <c r="H171" s="59">
        <f t="shared" si="20"/>
        <v>1.0199945960551196E-2</v>
      </c>
      <c r="I171" s="59">
        <f t="shared" si="21"/>
        <v>5.5813416195019862E-3</v>
      </c>
      <c r="J171" s="59">
        <f t="shared" si="22"/>
        <v>-0.38679070487260436</v>
      </c>
      <c r="K171" s="59">
        <f t="shared" si="23"/>
        <v>4.9213511191149785E-4</v>
      </c>
      <c r="L171" s="59">
        <f t="shared" si="24"/>
        <v>5.0892065075904885E-3</v>
      </c>
      <c r="M171" s="59">
        <f t="shared" si="25"/>
        <v>-1.099205606395788</v>
      </c>
      <c r="N171" s="59">
        <f t="shared" si="26"/>
        <v>8.1108346879937778E-4</v>
      </c>
      <c r="O171" s="59">
        <f t="shared" si="27"/>
        <v>4.2781230387911109E-3</v>
      </c>
      <c r="P171" s="59">
        <f t="shared" si="28"/>
        <v>-2.9624531786718618</v>
      </c>
      <c r="Q171" s="59">
        <f t="shared" si="29"/>
        <v>1.0786328032786974E-3</v>
      </c>
      <c r="R171" s="58">
        <f t="shared" si="30"/>
        <v>3.1994902355124135E-3</v>
      </c>
      <c r="S171" s="58" t="e">
        <f t="shared" si="31"/>
        <v>#NUM!</v>
      </c>
      <c r="T171" s="58">
        <f t="shared" si="32"/>
        <v>1.0468879730904195E-3</v>
      </c>
      <c r="U171" s="59">
        <f t="shared" si="33"/>
        <v>5.5613140694863268E-3</v>
      </c>
      <c r="W171" s="59"/>
    </row>
    <row r="172" spans="1:23" x14ac:dyDescent="0.2">
      <c r="A172" s="68">
        <f t="shared" si="34"/>
        <v>131</v>
      </c>
      <c r="B172" s="69">
        <f t="shared" si="35"/>
        <v>2.1833333333333331</v>
      </c>
      <c r="C172">
        <v>1.024</v>
      </c>
      <c r="D172" t="s">
        <v>91</v>
      </c>
      <c r="F172" s="8">
        <v>95</v>
      </c>
      <c r="G172" s="58">
        <f t="shared" si="19"/>
        <v>7.5599999999999945E-2</v>
      </c>
      <c r="H172" s="59">
        <f t="shared" si="20"/>
        <v>1.02134558227506E-2</v>
      </c>
      <c r="I172" s="59">
        <f t="shared" si="21"/>
        <v>5.5887341249582796E-3</v>
      </c>
      <c r="J172" s="59">
        <f t="shared" si="22"/>
        <v>-0.38741639504558351</v>
      </c>
      <c r="K172" s="59">
        <f t="shared" si="23"/>
        <v>4.9723503527186687E-4</v>
      </c>
      <c r="L172" s="59">
        <f t="shared" si="24"/>
        <v>5.091499089686413E-3</v>
      </c>
      <c r="M172" s="59">
        <f t="shared" si="25"/>
        <v>-1.1001077738614109</v>
      </c>
      <c r="N172" s="59">
        <f t="shared" si="26"/>
        <v>8.1846652582355842E-4</v>
      </c>
      <c r="O172" s="59">
        <f t="shared" si="27"/>
        <v>4.2730325638628544E-3</v>
      </c>
      <c r="P172" s="59">
        <f t="shared" si="28"/>
        <v>-2.9408591332072875</v>
      </c>
      <c r="Q172" s="59">
        <f t="shared" si="29"/>
        <v>1.0830654611027133E-3</v>
      </c>
      <c r="R172" s="58">
        <f t="shared" si="30"/>
        <v>3.1899671027601408E-3</v>
      </c>
      <c r="S172" s="58" t="e">
        <f t="shared" si="31"/>
        <v>#NUM!</v>
      </c>
      <c r="T172" s="58">
        <f t="shared" si="32"/>
        <v>1.0468890670370203E-3</v>
      </c>
      <c r="U172" s="59">
        <f t="shared" si="33"/>
        <v>5.5782308016414936E-3</v>
      </c>
      <c r="W172" s="59"/>
    </row>
    <row r="173" spans="1:23" x14ac:dyDescent="0.2">
      <c r="A173" s="68">
        <f t="shared" si="34"/>
        <v>132</v>
      </c>
      <c r="B173" s="69">
        <f t="shared" si="35"/>
        <v>2.2000000000000002</v>
      </c>
      <c r="C173">
        <v>1.0238</v>
      </c>
      <c r="D173" t="s">
        <v>91</v>
      </c>
      <c r="F173" s="8">
        <v>96</v>
      </c>
      <c r="G173" s="58">
        <f t="shared" si="19"/>
        <v>7.5599999999999945E-2</v>
      </c>
      <c r="H173" s="59">
        <f t="shared" si="20"/>
        <v>1.02134558227506E-2</v>
      </c>
      <c r="I173" s="59">
        <f t="shared" si="21"/>
        <v>5.5887341249582796E-3</v>
      </c>
      <c r="J173" s="59">
        <f t="shared" si="22"/>
        <v>-0.38741639504558351</v>
      </c>
      <c r="K173" s="59">
        <f t="shared" si="23"/>
        <v>5.0233215480240806E-4</v>
      </c>
      <c r="L173" s="59">
        <f t="shared" si="24"/>
        <v>5.0864019701558714E-3</v>
      </c>
      <c r="M173" s="59">
        <f t="shared" si="25"/>
        <v>-1.098103082056755</v>
      </c>
      <c r="N173" s="59">
        <f t="shared" si="26"/>
        <v>8.2582597686914208E-4</v>
      </c>
      <c r="O173" s="59">
        <f t="shared" si="27"/>
        <v>4.2605759932867297E-3</v>
      </c>
      <c r="P173" s="59">
        <f t="shared" si="28"/>
        <v>-2.8899047021770801</v>
      </c>
      <c r="Q173" s="59">
        <f t="shared" si="29"/>
        <v>1.0874205236589174E-3</v>
      </c>
      <c r="R173" s="58">
        <f t="shared" si="30"/>
        <v>3.1731554696278123E-3</v>
      </c>
      <c r="S173" s="58">
        <f t="shared" si="31"/>
        <v>-6.2212856054193857</v>
      </c>
      <c r="T173" s="58">
        <f t="shared" si="32"/>
        <v>1.0468900337796832E-3</v>
      </c>
      <c r="U173" s="59">
        <f t="shared" si="33"/>
        <v>5.5950434015164851E-3</v>
      </c>
      <c r="W173" s="59"/>
    </row>
    <row r="174" spans="1:23" x14ac:dyDescent="0.2">
      <c r="A174" s="68">
        <f t="shared" si="34"/>
        <v>133</v>
      </c>
      <c r="B174" s="69">
        <f t="shared" si="35"/>
        <v>2.2166666666666668</v>
      </c>
      <c r="C174">
        <v>1.0235000000000001</v>
      </c>
      <c r="D174" t="s">
        <v>91</v>
      </c>
      <c r="F174" s="8">
        <v>97</v>
      </c>
      <c r="G174" s="58">
        <f t="shared" si="19"/>
        <v>7.5599999999999945E-2</v>
      </c>
      <c r="H174" s="59">
        <f t="shared" si="20"/>
        <v>1.02134558227506E-2</v>
      </c>
      <c r="I174" s="59">
        <f t="shared" si="21"/>
        <v>5.5887341249582796E-3</v>
      </c>
      <c r="J174" s="59">
        <f t="shared" si="22"/>
        <v>-0.38741639504558351</v>
      </c>
      <c r="K174" s="59">
        <f t="shared" si="23"/>
        <v>5.0742647204460724E-4</v>
      </c>
      <c r="L174" s="59">
        <f t="shared" si="24"/>
        <v>5.0813076529136721E-3</v>
      </c>
      <c r="M174" s="59">
        <f t="shared" si="25"/>
        <v>-1.0961034998354453</v>
      </c>
      <c r="N174" s="59">
        <f t="shared" si="26"/>
        <v>8.33161897411941E-4</v>
      </c>
      <c r="O174" s="59">
        <f t="shared" si="27"/>
        <v>4.2481457555017307E-3</v>
      </c>
      <c r="P174" s="59">
        <f t="shared" si="28"/>
        <v>-2.8415212802331746</v>
      </c>
      <c r="Q174" s="59">
        <f t="shared" si="29"/>
        <v>1.0916993492803523E-3</v>
      </c>
      <c r="R174" s="58">
        <f t="shared" si="30"/>
        <v>3.1564464062213793E-3</v>
      </c>
      <c r="S174" s="58">
        <f t="shared" si="31"/>
        <v>-4.927860028117923</v>
      </c>
      <c r="T174" s="58">
        <f t="shared" si="32"/>
        <v>1.0468908881096617E-3</v>
      </c>
      <c r="U174" s="59">
        <f t="shared" si="33"/>
        <v>5.6117533192528973E-3</v>
      </c>
      <c r="W174" s="59"/>
    </row>
    <row r="175" spans="1:23" x14ac:dyDescent="0.2">
      <c r="A175" s="68">
        <f t="shared" si="34"/>
        <v>134</v>
      </c>
      <c r="B175" s="69">
        <f t="shared" si="35"/>
        <v>2.2333333333333334</v>
      </c>
      <c r="C175">
        <v>1.0235000000000001</v>
      </c>
      <c r="D175" t="s">
        <v>91</v>
      </c>
      <c r="F175" s="8">
        <v>98</v>
      </c>
      <c r="G175" s="58">
        <f t="shared" si="19"/>
        <v>7.5699999999999934E-2</v>
      </c>
      <c r="H175" s="59">
        <f t="shared" si="20"/>
        <v>1.0226965684950004E-2</v>
      </c>
      <c r="I175" s="59">
        <f t="shared" si="21"/>
        <v>5.5961266304145729E-3</v>
      </c>
      <c r="J175" s="59">
        <f t="shared" si="22"/>
        <v>-0.38804247695187183</v>
      </c>
      <c r="K175" s="59">
        <f t="shared" si="23"/>
        <v>5.1251798853910332E-4</v>
      </c>
      <c r="L175" s="59">
        <f t="shared" si="24"/>
        <v>5.0836086418754693E-3</v>
      </c>
      <c r="M175" s="59">
        <f t="shared" si="25"/>
        <v>-1.0970061712338284</v>
      </c>
      <c r="N175" s="59">
        <f t="shared" si="26"/>
        <v>8.4047436268644719E-4</v>
      </c>
      <c r="O175" s="59">
        <f t="shared" si="27"/>
        <v>4.2431342791890217E-3</v>
      </c>
      <c r="P175" s="59">
        <f t="shared" si="28"/>
        <v>-2.8226580389379099</v>
      </c>
      <c r="Q175" s="59">
        <f t="shared" si="29"/>
        <v>1.0959032725219515E-3</v>
      </c>
      <c r="R175" s="58">
        <f t="shared" si="30"/>
        <v>3.14723100666707E-3</v>
      </c>
      <c r="S175" s="58">
        <f t="shared" si="31"/>
        <v>-4.5912288297277737</v>
      </c>
      <c r="T175" s="58">
        <f t="shared" si="32"/>
        <v>1.0468916430982852E-3</v>
      </c>
      <c r="U175" s="59">
        <f t="shared" si="33"/>
        <v>5.6283619792521214E-3</v>
      </c>
      <c r="W175" s="59"/>
    </row>
    <row r="176" spans="1:23" x14ac:dyDescent="0.2">
      <c r="A176" s="68">
        <f t="shared" si="34"/>
        <v>135</v>
      </c>
      <c r="B176" s="69">
        <f t="shared" si="35"/>
        <v>2.25</v>
      </c>
      <c r="C176">
        <v>1.0230999999999999</v>
      </c>
      <c r="D176" t="s">
        <v>91</v>
      </c>
      <c r="F176" s="8">
        <v>99</v>
      </c>
      <c r="G176" s="58">
        <f t="shared" si="19"/>
        <v>7.6100000000000112E-2</v>
      </c>
      <c r="H176" s="59">
        <f t="shared" si="20"/>
        <v>1.0281005133747651E-2</v>
      </c>
      <c r="I176" s="59">
        <f t="shared" si="21"/>
        <v>5.6256966522397625E-3</v>
      </c>
      <c r="J176" s="59">
        <f t="shared" si="22"/>
        <v>-0.39055073174040761</v>
      </c>
      <c r="K176" s="59">
        <f t="shared" si="23"/>
        <v>5.1760670582568901E-4</v>
      </c>
      <c r="L176" s="59">
        <f t="shared" si="24"/>
        <v>5.1080899464140735E-3</v>
      </c>
      <c r="M176" s="59">
        <f t="shared" si="25"/>
        <v>-1.1066609103593446</v>
      </c>
      <c r="N176" s="59">
        <f t="shared" si="26"/>
        <v>8.4776344768660412E-4</v>
      </c>
      <c r="O176" s="59">
        <f t="shared" si="27"/>
        <v>4.2603264987274691E-3</v>
      </c>
      <c r="P176" s="59">
        <f t="shared" si="28"/>
        <v>-2.8889101880961716</v>
      </c>
      <c r="Q176" s="59">
        <f t="shared" si="29"/>
        <v>1.100033604576786E-3</v>
      </c>
      <c r="R176" s="58">
        <f t="shared" si="30"/>
        <v>3.1602928941506831E-3</v>
      </c>
      <c r="S176" s="58">
        <f t="shared" si="31"/>
        <v>-5.1106441355924614</v>
      </c>
      <c r="T176" s="58">
        <f t="shared" si="32"/>
        <v>1.0468923102969509E-3</v>
      </c>
      <c r="U176" s="59">
        <f t="shared" si="33"/>
        <v>5.6448707807923645E-3</v>
      </c>
      <c r="W176" s="59"/>
    </row>
    <row r="177" spans="1:23" x14ac:dyDescent="0.2">
      <c r="A177" s="68">
        <f t="shared" si="34"/>
        <v>136</v>
      </c>
      <c r="B177" s="69">
        <f t="shared" si="35"/>
        <v>2.2666666666666666</v>
      </c>
      <c r="C177">
        <v>1.0230999999999999</v>
      </c>
      <c r="D177" t="s">
        <v>91</v>
      </c>
      <c r="F177" s="8">
        <v>100</v>
      </c>
      <c r="G177" s="58">
        <f t="shared" si="19"/>
        <v>7.6100000000000112E-2</v>
      </c>
      <c r="H177" s="59">
        <f t="shared" si="20"/>
        <v>1.0281005133747651E-2</v>
      </c>
      <c r="I177" s="59">
        <f t="shared" si="21"/>
        <v>5.6256966522397625E-3</v>
      </c>
      <c r="J177" s="59">
        <f t="shared" si="22"/>
        <v>-0.39055073174040761</v>
      </c>
      <c r="K177" s="59">
        <f t="shared" si="23"/>
        <v>5.226926254433081E-4</v>
      </c>
      <c r="L177" s="59">
        <f t="shared" si="24"/>
        <v>5.1030040267964543E-3</v>
      </c>
      <c r="M177" s="59">
        <f t="shared" si="25"/>
        <v>-1.1046474810711382</v>
      </c>
      <c r="N177" s="59">
        <f t="shared" si="26"/>
        <v>8.5502922716657601E-4</v>
      </c>
      <c r="O177" s="59">
        <f t="shared" si="27"/>
        <v>4.2479747996298787E-3</v>
      </c>
      <c r="P177" s="59">
        <f t="shared" si="28"/>
        <v>-2.840871904310172</v>
      </c>
      <c r="Q177" s="59">
        <f t="shared" si="29"/>
        <v>1.1040916336850204E-3</v>
      </c>
      <c r="R177" s="58">
        <f t="shared" si="30"/>
        <v>3.1438831659448582E-3</v>
      </c>
      <c r="S177" s="58">
        <f t="shared" si="31"/>
        <v>-4.492435891384094</v>
      </c>
      <c r="T177" s="58">
        <f t="shared" si="32"/>
        <v>1.0468928999138609E-3</v>
      </c>
      <c r="U177" s="59">
        <f t="shared" si="33"/>
        <v>5.6612810986151002E-3</v>
      </c>
      <c r="W177" s="59"/>
    </row>
    <row r="178" spans="1:23" x14ac:dyDescent="0.2">
      <c r="A178" s="68">
        <f t="shared" si="34"/>
        <v>137</v>
      </c>
      <c r="B178" s="69">
        <f t="shared" si="35"/>
        <v>2.2833333333333332</v>
      </c>
      <c r="C178">
        <v>1.0229999999999999</v>
      </c>
      <c r="D178" t="s">
        <v>91</v>
      </c>
      <c r="F178" s="8">
        <v>101</v>
      </c>
      <c r="G178" s="58">
        <f t="shared" si="19"/>
        <v>7.6400000000000079E-2</v>
      </c>
      <c r="H178" s="59">
        <f t="shared" si="20"/>
        <v>1.0321534720345863E-2</v>
      </c>
      <c r="I178" s="59">
        <f t="shared" si="21"/>
        <v>5.6478741686086416E-3</v>
      </c>
      <c r="J178" s="59">
        <f t="shared" si="22"/>
        <v>-0.39243606017415317</v>
      </c>
      <c r="K178" s="59">
        <f t="shared" si="23"/>
        <v>5.2777574893006149E-4</v>
      </c>
      <c r="L178" s="59">
        <f t="shared" si="24"/>
        <v>5.1200984196785801E-3</v>
      </c>
      <c r="M178" s="59">
        <f t="shared" si="25"/>
        <v>-1.1114310091258919</v>
      </c>
      <c r="N178" s="59">
        <f t="shared" si="26"/>
        <v>8.6227177564151387E-4</v>
      </c>
      <c r="O178" s="59">
        <f t="shared" si="27"/>
        <v>4.257826644037066E-3</v>
      </c>
      <c r="P178" s="59">
        <f t="shared" si="28"/>
        <v>-2.8789997039186317</v>
      </c>
      <c r="Q178" s="59">
        <f t="shared" si="29"/>
        <v>1.1080786255357128E-3</v>
      </c>
      <c r="R178" s="58">
        <f t="shared" si="30"/>
        <v>3.1497480185013532E-3</v>
      </c>
      <c r="S178" s="58">
        <f t="shared" si="31"/>
        <v>-4.6725131343649755</v>
      </c>
      <c r="T178" s="58">
        <f t="shared" si="32"/>
        <v>1.0468934209702096E-3</v>
      </c>
      <c r="U178" s="59">
        <f t="shared" si="33"/>
        <v>5.6775942834838321E-3</v>
      </c>
      <c r="W178" s="59"/>
    </row>
    <row r="179" spans="1:23" x14ac:dyDescent="0.2">
      <c r="A179" s="68">
        <f t="shared" si="34"/>
        <v>138</v>
      </c>
      <c r="B179" s="69">
        <f t="shared" si="35"/>
        <v>2.2999999999999998</v>
      </c>
      <c r="C179">
        <v>1.0226</v>
      </c>
      <c r="D179" t="s">
        <v>91</v>
      </c>
      <c r="F179" s="8">
        <v>102</v>
      </c>
      <c r="G179" s="58">
        <f t="shared" si="19"/>
        <v>7.7000000000000013E-2</v>
      </c>
      <c r="H179" s="59">
        <f t="shared" si="20"/>
        <v>1.0402593893542287E-2</v>
      </c>
      <c r="I179" s="59">
        <f t="shared" si="21"/>
        <v>5.6922292013464005E-3</v>
      </c>
      <c r="J179" s="59">
        <f t="shared" si="22"/>
        <v>-0.3962174140555097</v>
      </c>
      <c r="K179" s="59">
        <f t="shared" si="23"/>
        <v>5.3285607782320096E-4</v>
      </c>
      <c r="L179" s="59">
        <f t="shared" si="24"/>
        <v>5.1593731235231996E-3</v>
      </c>
      <c r="M179" s="59">
        <f t="shared" si="25"/>
        <v>-1.1271928473011892</v>
      </c>
      <c r="N179" s="59">
        <f t="shared" si="26"/>
        <v>8.6949116738832012E-4</v>
      </c>
      <c r="O179" s="59">
        <f t="shared" si="27"/>
        <v>4.2898819561348793E-3</v>
      </c>
      <c r="P179" s="59">
        <f t="shared" si="28"/>
        <v>-3.0141932892237682</v>
      </c>
      <c r="Q179" s="59">
        <f t="shared" si="29"/>
        <v>1.111995823661579E-3</v>
      </c>
      <c r="R179" s="58">
        <f t="shared" si="30"/>
        <v>3.1778861324733001E-3</v>
      </c>
      <c r="S179" s="58">
        <f t="shared" si="31"/>
        <v>-7.6032799828376447</v>
      </c>
      <c r="T179" s="58">
        <f t="shared" si="32"/>
        <v>1.0468938814382084E-3</v>
      </c>
      <c r="U179" s="59">
        <f t="shared" si="33"/>
        <v>5.6938116627176429E-3</v>
      </c>
      <c r="W179" s="59"/>
    </row>
    <row r="180" spans="1:23" x14ac:dyDescent="0.2">
      <c r="A180" s="68">
        <f t="shared" si="34"/>
        <v>139</v>
      </c>
      <c r="B180" s="69">
        <f t="shared" si="35"/>
        <v>2.3166666666666669</v>
      </c>
      <c r="C180">
        <v>1.0226999999999999</v>
      </c>
      <c r="D180" t="s">
        <v>91</v>
      </c>
      <c r="F180" s="8">
        <v>103</v>
      </c>
      <c r="G180" s="58">
        <f t="shared" si="19"/>
        <v>7.7599999999999947E-2</v>
      </c>
      <c r="H180" s="59">
        <f t="shared" si="20"/>
        <v>1.0483653066738713E-2</v>
      </c>
      <c r="I180" s="59">
        <f t="shared" si="21"/>
        <v>5.7365842340841603E-3</v>
      </c>
      <c r="J180" s="59">
        <f t="shared" si="22"/>
        <v>-0.40001312086470919</v>
      </c>
      <c r="K180" s="59">
        <f t="shared" si="23"/>
        <v>5.3793361365913586E-4</v>
      </c>
      <c r="L180" s="59">
        <f t="shared" si="24"/>
        <v>5.1986506204250247E-3</v>
      </c>
      <c r="M180" s="59">
        <f t="shared" si="25"/>
        <v>-1.1432082529605467</v>
      </c>
      <c r="N180" s="59">
        <f t="shared" si="26"/>
        <v>8.7668747644641131E-4</v>
      </c>
      <c r="O180" s="59">
        <f t="shared" si="27"/>
        <v>4.3219631439786136E-3</v>
      </c>
      <c r="P180" s="59">
        <f t="shared" si="28"/>
        <v>-3.1707011723855714</v>
      </c>
      <c r="Q180" s="59">
        <f t="shared" si="29"/>
        <v>1.1158444498268482E-3</v>
      </c>
      <c r="R180" s="58">
        <f t="shared" si="30"/>
        <v>3.2061186941517656E-3</v>
      </c>
      <c r="S180" s="58" t="e">
        <f t="shared" si="31"/>
        <v>#NUM!</v>
      </c>
      <c r="T180" s="58">
        <f t="shared" si="32"/>
        <v>1.0468942883630611E-3</v>
      </c>
      <c r="U180" s="59">
        <f t="shared" si="33"/>
        <v>5.7099345407017905E-3</v>
      </c>
      <c r="W180" s="59"/>
    </row>
    <row r="181" spans="1:23" x14ac:dyDescent="0.2">
      <c r="A181" s="68">
        <f t="shared" si="34"/>
        <v>140</v>
      </c>
      <c r="B181" s="69">
        <f t="shared" si="35"/>
        <v>2.3333333333333335</v>
      </c>
      <c r="C181">
        <v>1.0221</v>
      </c>
      <c r="D181" t="s">
        <v>91</v>
      </c>
      <c r="F181" s="8">
        <v>104</v>
      </c>
      <c r="G181" s="58">
        <f t="shared" si="19"/>
        <v>7.7899999999999914E-2</v>
      </c>
      <c r="H181" s="59">
        <f t="shared" si="20"/>
        <v>1.0524182653336924E-2</v>
      </c>
      <c r="I181" s="59">
        <f t="shared" si="21"/>
        <v>5.7587617504530402E-3</v>
      </c>
      <c r="J181" s="59">
        <f t="shared" si="22"/>
        <v>-0.40191639074795943</v>
      </c>
      <c r="K181" s="59">
        <f t="shared" si="23"/>
        <v>5.4300835797342932E-4</v>
      </c>
      <c r="L181" s="59">
        <f t="shared" si="24"/>
        <v>5.2157533924796114E-3</v>
      </c>
      <c r="M181" s="59">
        <f t="shared" si="25"/>
        <v>-1.1502628787629294</v>
      </c>
      <c r="N181" s="59">
        <f t="shared" si="26"/>
        <v>8.8386077661847513E-4</v>
      </c>
      <c r="O181" s="59">
        <f t="shared" si="27"/>
        <v>4.3318926158611359E-3</v>
      </c>
      <c r="P181" s="59">
        <f t="shared" si="28"/>
        <v>-3.2245633446441362</v>
      </c>
      <c r="Q181" s="59">
        <f t="shared" si="29"/>
        <v>1.1196257044083281E-3</v>
      </c>
      <c r="R181" s="58">
        <f t="shared" si="30"/>
        <v>3.212266911452807E-3</v>
      </c>
      <c r="S181" s="58" t="e">
        <f t="shared" si="31"/>
        <v>#NUM!</v>
      </c>
      <c r="T181" s="58">
        <f t="shared" si="32"/>
        <v>1.0468946479707559E-3</v>
      </c>
      <c r="U181" s="59">
        <f t="shared" si="33"/>
        <v>5.7259641993773229E-3</v>
      </c>
      <c r="W181" s="59"/>
    </row>
    <row r="182" spans="1:23" x14ac:dyDescent="0.2">
      <c r="A182" s="68">
        <f t="shared" si="34"/>
        <v>141</v>
      </c>
      <c r="B182" s="69">
        <f t="shared" si="35"/>
        <v>2.35</v>
      </c>
      <c r="C182">
        <v>1.0219</v>
      </c>
      <c r="D182" t="s">
        <v>91</v>
      </c>
      <c r="F182" s="8">
        <v>105</v>
      </c>
      <c r="G182" s="58">
        <f t="shared" si="19"/>
        <v>7.8200000000000103E-2</v>
      </c>
      <c r="H182" s="59">
        <f t="shared" si="20"/>
        <v>1.0564712239935166E-2</v>
      </c>
      <c r="I182" s="59">
        <f t="shared" si="21"/>
        <v>5.7809392668219358E-3</v>
      </c>
      <c r="J182" s="59">
        <f t="shared" si="22"/>
        <v>-0.40382328997618011</v>
      </c>
      <c r="K182" s="59">
        <f t="shared" si="23"/>
        <v>5.4808031230080083E-4</v>
      </c>
      <c r="L182" s="59">
        <f t="shared" si="24"/>
        <v>5.2328589545211348E-3</v>
      </c>
      <c r="M182" s="59">
        <f t="shared" si="25"/>
        <v>-1.1573687892385638</v>
      </c>
      <c r="N182" s="59">
        <f t="shared" si="26"/>
        <v>8.9101114147122919E-4</v>
      </c>
      <c r="O182" s="59">
        <f t="shared" si="27"/>
        <v>4.3418478130499054E-3</v>
      </c>
      <c r="P182" s="59">
        <f t="shared" si="28"/>
        <v>-3.2816444190450826</v>
      </c>
      <c r="Q182" s="59">
        <f t="shared" si="29"/>
        <v>1.1233407667697985E-3</v>
      </c>
      <c r="R182" s="58">
        <f t="shared" si="30"/>
        <v>3.2185070462801071E-3</v>
      </c>
      <c r="S182" s="58" t="e">
        <f t="shared" si="31"/>
        <v>#NUM!</v>
      </c>
      <c r="T182" s="58">
        <f t="shared" si="32"/>
        <v>1.0468949657633248E-3</v>
      </c>
      <c r="U182" s="59">
        <f t="shared" si="33"/>
        <v>5.7419018987114878E-3</v>
      </c>
      <c r="W182" s="59"/>
    </row>
    <row r="183" spans="1:23" x14ac:dyDescent="0.2">
      <c r="A183" s="68">
        <f t="shared" si="34"/>
        <v>142</v>
      </c>
      <c r="B183" s="69">
        <f t="shared" si="35"/>
        <v>2.3666666666666667</v>
      </c>
      <c r="C183">
        <v>1.0215000000000001</v>
      </c>
      <c r="D183" t="s">
        <v>91</v>
      </c>
      <c r="F183" s="8">
        <v>106</v>
      </c>
      <c r="G183" s="58">
        <f t="shared" si="19"/>
        <v>7.8200000000000103E-2</v>
      </c>
      <c r="H183" s="59">
        <f t="shared" si="20"/>
        <v>1.0564712239935166E-2</v>
      </c>
      <c r="I183" s="59">
        <f t="shared" si="21"/>
        <v>5.7809392668219358E-3</v>
      </c>
      <c r="J183" s="59">
        <f t="shared" si="22"/>
        <v>-0.40382328997618011</v>
      </c>
      <c r="K183" s="59">
        <f t="shared" si="23"/>
        <v>5.5314947817512717E-4</v>
      </c>
      <c r="L183" s="59">
        <f t="shared" si="24"/>
        <v>5.2277897886468085E-3</v>
      </c>
      <c r="M183" s="59">
        <f t="shared" si="25"/>
        <v>-1.1552577109810869</v>
      </c>
      <c r="N183" s="59">
        <f t="shared" si="26"/>
        <v>8.9813864433617473E-4</v>
      </c>
      <c r="O183" s="59">
        <f t="shared" si="27"/>
        <v>4.3296511443106341E-3</v>
      </c>
      <c r="P183" s="59">
        <f t="shared" si="28"/>
        <v>-3.2121485131767793</v>
      </c>
      <c r="Q183" s="59">
        <f t="shared" si="29"/>
        <v>1.1269907956298526E-3</v>
      </c>
      <c r="R183" s="58">
        <f t="shared" si="30"/>
        <v>3.2026603486807817E-3</v>
      </c>
      <c r="S183" s="58" t="e">
        <f t="shared" si="31"/>
        <v>#NUM!</v>
      </c>
      <c r="T183" s="58">
        <f t="shared" si="32"/>
        <v>1.046895246603024E-3</v>
      </c>
      <c r="U183" s="59">
        <f t="shared" si="33"/>
        <v>5.7577488771505137E-3</v>
      </c>
      <c r="W183" s="59"/>
    </row>
    <row r="184" spans="1:23" x14ac:dyDescent="0.2">
      <c r="A184" s="68">
        <f t="shared" si="34"/>
        <v>143</v>
      </c>
      <c r="B184" s="69">
        <f t="shared" si="35"/>
        <v>2.3833333333333333</v>
      </c>
      <c r="C184">
        <v>1.0215000000000001</v>
      </c>
      <c r="D184" t="s">
        <v>91</v>
      </c>
      <c r="F184" s="8">
        <v>107</v>
      </c>
      <c r="G184" s="58">
        <f t="shared" si="19"/>
        <v>7.8700000000000048E-2</v>
      </c>
      <c r="H184" s="59">
        <f t="shared" si="20"/>
        <v>1.0632261550932188E-2</v>
      </c>
      <c r="I184" s="59">
        <f t="shared" si="21"/>
        <v>5.8179017941034023E-3</v>
      </c>
      <c r="J184" s="59">
        <f t="shared" si="22"/>
        <v>-0.40700955826991175</v>
      </c>
      <c r="K184" s="59">
        <f t="shared" si="23"/>
        <v>5.5821585712943929E-4</v>
      </c>
      <c r="L184" s="59">
        <f t="shared" si="24"/>
        <v>5.2596859369739629E-3</v>
      </c>
      <c r="M184" s="59">
        <f t="shared" si="25"/>
        <v>-1.1686158262688193</v>
      </c>
      <c r="N184" s="59">
        <f t="shared" si="26"/>
        <v>9.0524335831034962E-4</v>
      </c>
      <c r="O184" s="59">
        <f t="shared" si="27"/>
        <v>4.3544425786636136E-3</v>
      </c>
      <c r="P184" s="59">
        <f t="shared" si="28"/>
        <v>-3.358867512289208</v>
      </c>
      <c r="Q184" s="59">
        <f t="shared" si="29"/>
        <v>1.1305769294232986E-3</v>
      </c>
      <c r="R184" s="58">
        <f t="shared" si="30"/>
        <v>3.223865649240315E-3</v>
      </c>
      <c r="S184" s="58" t="e">
        <f t="shared" si="31"/>
        <v>#NUM!</v>
      </c>
      <c r="T184" s="58">
        <f t="shared" si="32"/>
        <v>1.0468954947867274E-3</v>
      </c>
      <c r="U184" s="59">
        <f t="shared" si="33"/>
        <v>5.7735063520561493E-3</v>
      </c>
      <c r="W184" s="59"/>
    </row>
    <row r="185" spans="1:23" x14ac:dyDescent="0.2">
      <c r="A185" s="68">
        <f t="shared" si="34"/>
        <v>144</v>
      </c>
      <c r="B185" s="69">
        <f t="shared" si="35"/>
        <v>2.4</v>
      </c>
      <c r="C185">
        <v>1.0212000000000001</v>
      </c>
      <c r="D185" t="s">
        <v>91</v>
      </c>
      <c r="F185" s="8">
        <v>108</v>
      </c>
      <c r="G185" s="58">
        <f t="shared" si="19"/>
        <v>7.8900000000000026E-2</v>
      </c>
      <c r="H185" s="59">
        <f t="shared" si="20"/>
        <v>1.0659281275330995E-2</v>
      </c>
      <c r="I185" s="59">
        <f t="shared" si="21"/>
        <v>5.8326868050159889E-3</v>
      </c>
      <c r="J185" s="59">
        <f t="shared" si="22"/>
        <v>-0.40828691367794939</v>
      </c>
      <c r="K185" s="59">
        <f t="shared" si="23"/>
        <v>5.6327945069592749E-4</v>
      </c>
      <c r="L185" s="59">
        <f t="shared" si="24"/>
        <v>5.2694073543200614E-3</v>
      </c>
      <c r="M185" s="59">
        <f t="shared" si="25"/>
        <v>-1.172722895024628</v>
      </c>
      <c r="N185" s="59">
        <f t="shared" si="26"/>
        <v>9.1232535625707621E-4</v>
      </c>
      <c r="O185" s="59">
        <f t="shared" si="27"/>
        <v>4.3570819980629852E-3</v>
      </c>
      <c r="P185" s="59">
        <f t="shared" si="28"/>
        <v>-3.3758351531273503</v>
      </c>
      <c r="Q185" s="59">
        <f t="shared" si="29"/>
        <v>1.1341002866562344E-3</v>
      </c>
      <c r="R185" s="58">
        <f t="shared" si="30"/>
        <v>3.222981711406751E-3</v>
      </c>
      <c r="S185" s="58" t="e">
        <f t="shared" si="31"/>
        <v>#NUM!</v>
      </c>
      <c r="T185" s="58">
        <f t="shared" si="32"/>
        <v>1.0468957141116686E-3</v>
      </c>
      <c r="U185" s="59">
        <f t="shared" si="33"/>
        <v>5.7891755201272405E-3</v>
      </c>
      <c r="W185" s="59"/>
    </row>
    <row r="186" spans="1:23" x14ac:dyDescent="0.2">
      <c r="A186" s="68">
        <f t="shared" si="34"/>
        <v>145</v>
      </c>
      <c r="B186" s="69">
        <f t="shared" si="35"/>
        <v>2.4166666666666665</v>
      </c>
      <c r="C186">
        <v>1.0203</v>
      </c>
      <c r="D186" t="s">
        <v>91</v>
      </c>
      <c r="F186" s="8">
        <v>109</v>
      </c>
      <c r="G186" s="58">
        <f t="shared" si="19"/>
        <v>7.8800000000000037E-2</v>
      </c>
      <c r="H186" s="59">
        <f t="shared" si="20"/>
        <v>1.0645771413131591E-2</v>
      </c>
      <c r="I186" s="59">
        <f t="shared" si="21"/>
        <v>5.8252942995596956E-3</v>
      </c>
      <c r="J186" s="59">
        <f t="shared" si="22"/>
        <v>-0.40764803201933969</v>
      </c>
      <c r="K186" s="59">
        <f t="shared" si="23"/>
        <v>5.6834026040593973E-4</v>
      </c>
      <c r="L186" s="59">
        <f t="shared" si="24"/>
        <v>5.2569540391537561E-3</v>
      </c>
      <c r="M186" s="59">
        <f t="shared" si="25"/>
        <v>-1.1674646937721296</v>
      </c>
      <c r="N186" s="59">
        <f t="shared" si="26"/>
        <v>9.1938471080671034E-4</v>
      </c>
      <c r="O186" s="59">
        <f t="shared" si="27"/>
        <v>4.3375693283470461E-3</v>
      </c>
      <c r="P186" s="59">
        <f t="shared" si="28"/>
        <v>-3.2567121961934884</v>
      </c>
      <c r="Q186" s="59">
        <f t="shared" si="29"/>
        <v>1.1375619662549066E-3</v>
      </c>
      <c r="R186" s="58">
        <f t="shared" si="30"/>
        <v>3.2000073620921396E-3</v>
      </c>
      <c r="S186" s="58" t="e">
        <f t="shared" si="31"/>
        <v>#NUM!</v>
      </c>
      <c r="T186" s="58">
        <f t="shared" si="32"/>
        <v>1.0468959079335406E-3</v>
      </c>
      <c r="U186" s="59">
        <f t="shared" si="33"/>
        <v>5.804757557807432E-3</v>
      </c>
      <c r="W186" s="59"/>
    </row>
    <row r="187" spans="1:23" x14ac:dyDescent="0.2">
      <c r="A187" s="68">
        <f t="shared" si="34"/>
        <v>146</v>
      </c>
      <c r="B187" s="69">
        <f t="shared" si="35"/>
        <v>2.4333333333333331</v>
      </c>
      <c r="C187">
        <v>1.0203</v>
      </c>
      <c r="D187" t="s">
        <v>91</v>
      </c>
      <c r="F187" s="8">
        <v>110</v>
      </c>
      <c r="G187" s="58">
        <f t="shared" si="19"/>
        <v>7.8900000000000026E-2</v>
      </c>
      <c r="H187" s="59">
        <f t="shared" si="20"/>
        <v>1.0659281275330995E-2</v>
      </c>
      <c r="I187" s="59">
        <f t="shared" si="21"/>
        <v>5.8326868050159889E-3</v>
      </c>
      <c r="J187" s="59">
        <f t="shared" si="22"/>
        <v>-0.40828691367794939</v>
      </c>
      <c r="K187" s="59">
        <f t="shared" si="23"/>
        <v>5.733982877899797E-4</v>
      </c>
      <c r="L187" s="59">
        <f t="shared" si="24"/>
        <v>5.2592885172260094E-3</v>
      </c>
      <c r="M187" s="59">
        <f t="shared" si="25"/>
        <v>-1.168448284184624</v>
      </c>
      <c r="N187" s="59">
        <f t="shared" si="26"/>
        <v>9.2642149435738584E-4</v>
      </c>
      <c r="O187" s="59">
        <f t="shared" si="27"/>
        <v>4.3328670228686235E-3</v>
      </c>
      <c r="P187" s="59">
        <f t="shared" si="28"/>
        <v>-3.2300087290701871</v>
      </c>
      <c r="Q187" s="59">
        <f t="shared" si="29"/>
        <v>1.1409630479084628E-3</v>
      </c>
      <c r="R187" s="58">
        <f t="shared" si="30"/>
        <v>3.1919039749601606E-3</v>
      </c>
      <c r="S187" s="58" t="e">
        <f t="shared" si="31"/>
        <v>#NUM!</v>
      </c>
      <c r="T187" s="58">
        <f t="shared" si="32"/>
        <v>1.0468960792178357E-3</v>
      </c>
      <c r="U187" s="59">
        <f t="shared" si="33"/>
        <v>5.8202536216799983E-3</v>
      </c>
      <c r="W187" s="59"/>
    </row>
    <row r="188" spans="1:23" x14ac:dyDescent="0.2">
      <c r="A188" s="68">
        <f t="shared" si="34"/>
        <v>147</v>
      </c>
      <c r="B188" s="69">
        <f t="shared" si="35"/>
        <v>2.4500000000000002</v>
      </c>
      <c r="C188">
        <v>1.0202</v>
      </c>
      <c r="D188" t="s">
        <v>91</v>
      </c>
      <c r="F188" s="8">
        <v>111</v>
      </c>
      <c r="G188" s="58">
        <f t="shared" si="19"/>
        <v>7.8900000000000026E-2</v>
      </c>
      <c r="H188" s="59">
        <f t="shared" si="20"/>
        <v>1.0659281275330995E-2</v>
      </c>
      <c r="I188" s="59">
        <f t="shared" si="21"/>
        <v>5.8326868050159889E-3</v>
      </c>
      <c r="J188" s="59">
        <f t="shared" si="22"/>
        <v>-0.40828691367794939</v>
      </c>
      <c r="K188" s="59">
        <f t="shared" si="23"/>
        <v>5.7845353437771204E-4</v>
      </c>
      <c r="L188" s="59">
        <f t="shared" si="24"/>
        <v>5.2542332706382771E-3</v>
      </c>
      <c r="M188" s="59">
        <f t="shared" si="25"/>
        <v>-1.1663195663104378</v>
      </c>
      <c r="N188" s="59">
        <f t="shared" si="26"/>
        <v>9.3343577907575566E-4</v>
      </c>
      <c r="O188" s="59">
        <f t="shared" si="27"/>
        <v>4.3207974915625211E-3</v>
      </c>
      <c r="P188" s="59">
        <f t="shared" si="28"/>
        <v>-3.164564259456554</v>
      </c>
      <c r="Q188" s="59">
        <f t="shared" si="29"/>
        <v>1.1443045924057044E-3</v>
      </c>
      <c r="R188" s="58">
        <f t="shared" si="30"/>
        <v>3.1764928991568167E-3</v>
      </c>
      <c r="S188" s="58">
        <f t="shared" si="31"/>
        <v>-6.9728175862402448</v>
      </c>
      <c r="T188" s="58">
        <f t="shared" si="32"/>
        <v>1.04689623058522E-3</v>
      </c>
      <c r="U188" s="59">
        <f t="shared" si="33"/>
        <v>5.8356648488507266E-3</v>
      </c>
      <c r="W188" s="59"/>
    </row>
    <row r="189" spans="1:23" x14ac:dyDescent="0.2">
      <c r="A189" s="68">
        <f t="shared" si="34"/>
        <v>148</v>
      </c>
      <c r="B189" s="69">
        <f t="shared" si="35"/>
        <v>2.4666666666666668</v>
      </c>
      <c r="C189">
        <v>1.0201</v>
      </c>
      <c r="D189" t="s">
        <v>91</v>
      </c>
      <c r="F189" s="8">
        <v>112</v>
      </c>
      <c r="G189" s="58">
        <f t="shared" si="19"/>
        <v>7.8900000000000026E-2</v>
      </c>
      <c r="H189" s="59">
        <f t="shared" si="20"/>
        <v>1.0659281275330995E-2</v>
      </c>
      <c r="I189" s="59">
        <f t="shared" si="21"/>
        <v>5.8326868050159889E-3</v>
      </c>
      <c r="J189" s="59">
        <f t="shared" si="22"/>
        <v>-0.40828691367794939</v>
      </c>
      <c r="K189" s="59">
        <f t="shared" si="23"/>
        <v>5.8350600169795983E-4</v>
      </c>
      <c r="L189" s="59">
        <f t="shared" si="24"/>
        <v>5.2491808033180293E-3</v>
      </c>
      <c r="M189" s="59">
        <f t="shared" si="25"/>
        <v>-1.1641965368512672</v>
      </c>
      <c r="N189" s="59">
        <f t="shared" si="26"/>
        <v>9.4042763689773374E-4</v>
      </c>
      <c r="O189" s="59">
        <f t="shared" si="27"/>
        <v>4.3087531664202953E-3</v>
      </c>
      <c r="P189" s="59">
        <f t="shared" si="28"/>
        <v>-3.1032653771490692</v>
      </c>
      <c r="Q189" s="59">
        <f t="shared" si="29"/>
        <v>1.147587641965944E-3</v>
      </c>
      <c r="R189" s="58">
        <f t="shared" si="30"/>
        <v>3.1611655244543511E-3</v>
      </c>
      <c r="S189" s="58">
        <f t="shared" si="31"/>
        <v>-5.1572105007690272</v>
      </c>
      <c r="T189" s="58">
        <f t="shared" si="32"/>
        <v>1.0468963643516288E-3</v>
      </c>
      <c r="U189" s="59">
        <f t="shared" si="33"/>
        <v>5.8509923573196012E-3</v>
      </c>
      <c r="W189" s="59"/>
    </row>
    <row r="190" spans="1:23" x14ac:dyDescent="0.2">
      <c r="A190" s="68">
        <f t="shared" si="34"/>
        <v>149</v>
      </c>
      <c r="B190" s="69">
        <f t="shared" si="35"/>
        <v>2.4833333333333334</v>
      </c>
      <c r="C190">
        <v>1.02</v>
      </c>
      <c r="D190" t="s">
        <v>91</v>
      </c>
      <c r="F190" s="8">
        <v>113</v>
      </c>
      <c r="G190" s="58">
        <f t="shared" si="19"/>
        <v>7.9100000000000004E-2</v>
      </c>
      <c r="H190" s="59">
        <f t="shared" si="20"/>
        <v>1.0686300999729803E-2</v>
      </c>
      <c r="I190" s="59">
        <f t="shared" si="21"/>
        <v>5.8474718159285755E-3</v>
      </c>
      <c r="J190" s="59">
        <f t="shared" si="22"/>
        <v>-0.40956590280989386</v>
      </c>
      <c r="K190" s="59">
        <f t="shared" si="23"/>
        <v>5.8855569127870544E-4</v>
      </c>
      <c r="L190" s="59">
        <f t="shared" si="24"/>
        <v>5.2589161246498701E-3</v>
      </c>
      <c r="M190" s="59">
        <f t="shared" si="25"/>
        <v>-1.1682913183915509</v>
      </c>
      <c r="N190" s="59">
        <f t="shared" si="26"/>
        <v>9.4739713952923235E-4</v>
      </c>
      <c r="O190" s="59">
        <f t="shared" si="27"/>
        <v>4.3115189851206381E-3</v>
      </c>
      <c r="P190" s="59">
        <f t="shared" si="28"/>
        <v>-3.1170131635933971</v>
      </c>
      <c r="Q190" s="59">
        <f t="shared" si="29"/>
        <v>1.1508132205640701E-3</v>
      </c>
      <c r="R190" s="58">
        <f t="shared" si="30"/>
        <v>3.160705764556568E-3</v>
      </c>
      <c r="S190" s="58">
        <f t="shared" si="31"/>
        <v>-5.1324062098739001</v>
      </c>
      <c r="T190" s="58">
        <f t="shared" si="32"/>
        <v>1.0468964825637009E-3</v>
      </c>
      <c r="U190" s="59">
        <f t="shared" si="33"/>
        <v>5.8662372463420438E-3</v>
      </c>
      <c r="W190" s="59"/>
    </row>
    <row r="191" spans="1:23" x14ac:dyDescent="0.2">
      <c r="A191" s="68">
        <f t="shared" si="34"/>
        <v>150</v>
      </c>
      <c r="B191" s="69">
        <f t="shared" si="35"/>
        <v>2.5</v>
      </c>
      <c r="C191">
        <v>1.0201</v>
      </c>
      <c r="D191" t="s">
        <v>91</v>
      </c>
      <c r="F191" s="8">
        <v>114</v>
      </c>
      <c r="G191" s="58">
        <f t="shared" si="19"/>
        <v>7.9000000000000015E-2</v>
      </c>
      <c r="H191" s="59">
        <f t="shared" si="20"/>
        <v>1.0672791137530399E-2</v>
      </c>
      <c r="I191" s="59">
        <f t="shared" si="21"/>
        <v>5.8400793104722822E-3</v>
      </c>
      <c r="J191" s="59">
        <f t="shared" si="22"/>
        <v>-0.40892620376728561</v>
      </c>
      <c r="K191" s="59">
        <f t="shared" si="23"/>
        <v>5.9360260464709188E-4</v>
      </c>
      <c r="L191" s="59">
        <f t="shared" si="24"/>
        <v>5.2464767058251899E-3</v>
      </c>
      <c r="M191" s="59">
        <f t="shared" si="25"/>
        <v>-1.1630621333232172</v>
      </c>
      <c r="N191" s="59">
        <f t="shared" si="26"/>
        <v>9.5434435844689606E-4</v>
      </c>
      <c r="O191" s="59">
        <f t="shared" si="27"/>
        <v>4.2921323473782934E-3</v>
      </c>
      <c r="P191" s="59">
        <f t="shared" si="28"/>
        <v>-3.0244078071309768</v>
      </c>
      <c r="Q191" s="59">
        <f t="shared" si="29"/>
        <v>1.1539823342499233E-3</v>
      </c>
      <c r="R191" s="58">
        <f t="shared" si="30"/>
        <v>3.1381500131283718E-3</v>
      </c>
      <c r="S191" s="58">
        <f t="shared" si="31"/>
        <v>-4.3430734658480867</v>
      </c>
      <c r="T191" s="58">
        <f t="shared" si="32"/>
        <v>1.0468965870300917E-3</v>
      </c>
      <c r="U191" s="59">
        <f t="shared" si="33"/>
        <v>5.8814005967803371E-3</v>
      </c>
      <c r="W191" s="59"/>
    </row>
    <row r="192" spans="1:23" x14ac:dyDescent="0.2">
      <c r="A192" s="68">
        <f t="shared" si="34"/>
        <v>151</v>
      </c>
      <c r="B192" s="69">
        <f t="shared" si="35"/>
        <v>2.5166666666666666</v>
      </c>
      <c r="C192">
        <v>1.02</v>
      </c>
      <c r="D192" t="s">
        <v>91</v>
      </c>
      <c r="F192" s="8">
        <v>115</v>
      </c>
      <c r="G192" s="58">
        <f t="shared" si="19"/>
        <v>7.9299999999999982E-2</v>
      </c>
      <c r="H192" s="59">
        <f t="shared" si="20"/>
        <v>1.0713320724128611E-2</v>
      </c>
      <c r="I192" s="59">
        <f t="shared" si="21"/>
        <v>5.8622568268411612E-3</v>
      </c>
      <c r="J192" s="59">
        <f t="shared" si="22"/>
        <v>-0.41084652985012837</v>
      </c>
      <c r="K192" s="59">
        <f t="shared" si="23"/>
        <v>5.9864674332941971E-4</v>
      </c>
      <c r="L192" s="59">
        <f t="shared" si="24"/>
        <v>5.2636100835117411E-3</v>
      </c>
      <c r="M192" s="59">
        <f t="shared" si="25"/>
        <v>-1.1702716556243871</v>
      </c>
      <c r="N192" s="59">
        <f t="shared" si="26"/>
        <v>9.6126936489883733E-4</v>
      </c>
      <c r="O192" s="59">
        <f t="shared" si="27"/>
        <v>4.3023407186129035E-3</v>
      </c>
      <c r="P192" s="59">
        <f t="shared" si="28"/>
        <v>-3.0721004521999884</v>
      </c>
      <c r="Q192" s="59">
        <f t="shared" si="29"/>
        <v>1.15709597146208E-3</v>
      </c>
      <c r="R192" s="58">
        <f t="shared" si="30"/>
        <v>3.1452447471508236E-3</v>
      </c>
      <c r="S192" s="58">
        <f t="shared" si="31"/>
        <v>-4.5314455318606699</v>
      </c>
      <c r="T192" s="58">
        <f t="shared" si="32"/>
        <v>1.0468966793491471E-3</v>
      </c>
      <c r="U192" s="59">
        <f t="shared" si="33"/>
        <v>5.8964834714458174E-3</v>
      </c>
      <c r="W192" s="59"/>
    </row>
    <row r="193" spans="1:23" x14ac:dyDescent="0.2">
      <c r="A193" s="68">
        <f t="shared" si="34"/>
        <v>152</v>
      </c>
      <c r="B193" s="69">
        <f t="shared" si="35"/>
        <v>2.5333333333333332</v>
      </c>
      <c r="C193">
        <v>1.0199</v>
      </c>
      <c r="D193" t="s">
        <v>91</v>
      </c>
      <c r="F193" s="8">
        <v>116</v>
      </c>
      <c r="G193" s="58">
        <f t="shared" si="19"/>
        <v>7.9299999999999982E-2</v>
      </c>
      <c r="H193" s="59">
        <f t="shared" si="20"/>
        <v>1.0713320724128611E-2</v>
      </c>
      <c r="I193" s="59">
        <f t="shared" si="21"/>
        <v>5.8622568268411612E-3</v>
      </c>
      <c r="J193" s="59">
        <f t="shared" si="22"/>
        <v>-0.41084652985012837</v>
      </c>
      <c r="K193" s="59">
        <f t="shared" si="23"/>
        <v>6.036881088511551E-4</v>
      </c>
      <c r="L193" s="59">
        <f t="shared" si="24"/>
        <v>5.2585687179900059E-3</v>
      </c>
      <c r="M193" s="59">
        <f t="shared" si="25"/>
        <v>-1.1681449065287082</v>
      </c>
      <c r="N193" s="59">
        <f t="shared" si="26"/>
        <v>9.6817222990536439E-4</v>
      </c>
      <c r="O193" s="59">
        <f t="shared" si="27"/>
        <v>4.2903964880846414E-3</v>
      </c>
      <c r="P193" s="59">
        <f t="shared" si="28"/>
        <v>-3.0165195643241685</v>
      </c>
      <c r="Q193" s="59">
        <f t="shared" si="29"/>
        <v>1.1601551033361443E-3</v>
      </c>
      <c r="R193" s="58">
        <f t="shared" si="30"/>
        <v>3.1302413847484971E-3</v>
      </c>
      <c r="S193" s="58">
        <f t="shared" si="31"/>
        <v>-4.1679528657528317</v>
      </c>
      <c r="T193" s="58">
        <f t="shared" si="32"/>
        <v>1.0468967609333572E-3</v>
      </c>
      <c r="U193" s="59">
        <f t="shared" si="33"/>
        <v>5.9114869154323563E-3</v>
      </c>
      <c r="W193" s="59"/>
    </row>
    <row r="194" spans="1:23" x14ac:dyDescent="0.2">
      <c r="A194" s="68">
        <f t="shared" si="34"/>
        <v>153</v>
      </c>
      <c r="B194" s="69">
        <f t="shared" si="35"/>
        <v>2.5499999999999998</v>
      </c>
      <c r="C194">
        <v>1.02</v>
      </c>
      <c r="D194" t="s">
        <v>91</v>
      </c>
      <c r="F194" s="8">
        <v>117</v>
      </c>
      <c r="G194" s="58">
        <f t="shared" si="19"/>
        <v>7.9899999999999916E-2</v>
      </c>
      <c r="H194" s="59">
        <f t="shared" si="20"/>
        <v>1.0794379897325035E-2</v>
      </c>
      <c r="I194" s="59">
        <f t="shared" si="21"/>
        <v>5.9066118595789202E-3</v>
      </c>
      <c r="J194" s="59">
        <f t="shared" si="22"/>
        <v>-0.41469828050634872</v>
      </c>
      <c r="K194" s="59">
        <f t="shared" si="23"/>
        <v>6.0872670273692082E-4</v>
      </c>
      <c r="L194" s="59">
        <f t="shared" si="24"/>
        <v>5.297885156841999E-3</v>
      </c>
      <c r="M194" s="59">
        <f t="shared" si="25"/>
        <v>-1.1848520951988131</v>
      </c>
      <c r="N194" s="59">
        <f t="shared" si="26"/>
        <v>9.7505302425971211E-4</v>
      </c>
      <c r="O194" s="59">
        <f t="shared" si="27"/>
        <v>4.3228321325822867E-3</v>
      </c>
      <c r="P194" s="59">
        <f t="shared" si="28"/>
        <v>-3.1753008425728337</v>
      </c>
      <c r="Q194" s="59">
        <f t="shared" si="29"/>
        <v>1.1631606840076427E-3</v>
      </c>
      <c r="R194" s="58">
        <f t="shared" si="30"/>
        <v>3.1596714485746438E-3</v>
      </c>
      <c r="S194" s="58">
        <f t="shared" si="31"/>
        <v>-5.0787559507744238</v>
      </c>
      <c r="T194" s="58">
        <f t="shared" si="32"/>
        <v>1.0468968330309685E-3</v>
      </c>
      <c r="U194" s="59">
        <f t="shared" si="33"/>
        <v>5.9264119564415782E-3</v>
      </c>
      <c r="W194" s="59"/>
    </row>
    <row r="195" spans="1:23" x14ac:dyDescent="0.2">
      <c r="A195" s="68">
        <f t="shared" si="34"/>
        <v>154</v>
      </c>
      <c r="B195" s="69">
        <f t="shared" si="35"/>
        <v>2.5666666666666669</v>
      </c>
      <c r="C195">
        <v>1.0199</v>
      </c>
      <c r="D195" t="s">
        <v>91</v>
      </c>
      <c r="F195" s="8">
        <v>118</v>
      </c>
      <c r="G195" s="58">
        <f t="shared" si="19"/>
        <v>8.0100000000000116E-2</v>
      </c>
      <c r="H195" s="59">
        <f t="shared" si="20"/>
        <v>1.0821399621723874E-2</v>
      </c>
      <c r="I195" s="59">
        <f t="shared" si="21"/>
        <v>5.9213968704915241E-3</v>
      </c>
      <c r="J195" s="59">
        <f t="shared" si="22"/>
        <v>-0.41598550134675044</v>
      </c>
      <c r="K195" s="59">
        <f t="shared" si="23"/>
        <v>6.1376252651050556E-4</v>
      </c>
      <c r="L195" s="59">
        <f t="shared" si="24"/>
        <v>5.3076343439810185E-3</v>
      </c>
      <c r="M195" s="59">
        <f t="shared" si="25"/>
        <v>-1.1890384817443171</v>
      </c>
      <c r="N195" s="59">
        <f t="shared" si="26"/>
        <v>9.8191181852876649E-4</v>
      </c>
      <c r="O195" s="59">
        <f t="shared" si="27"/>
        <v>4.3257225254522517E-3</v>
      </c>
      <c r="P195" s="59">
        <f t="shared" si="28"/>
        <v>-3.190754098163286</v>
      </c>
      <c r="Q195" s="59">
        <f t="shared" si="29"/>
        <v>1.1661136509096164E-3</v>
      </c>
      <c r="R195" s="58">
        <f t="shared" si="30"/>
        <v>3.1596088745426353E-3</v>
      </c>
      <c r="S195" s="58">
        <f t="shared" si="31"/>
        <v>-5.0756007319838385</v>
      </c>
      <c r="T195" s="58">
        <f t="shared" si="32"/>
        <v>1.0468968967450806E-3</v>
      </c>
      <c r="U195" s="59">
        <f t="shared" si="33"/>
        <v>5.9412596051003031E-3</v>
      </c>
      <c r="W195" s="59"/>
    </row>
    <row r="196" spans="1:23" x14ac:dyDescent="0.2">
      <c r="A196" s="68">
        <f t="shared" si="34"/>
        <v>155</v>
      </c>
      <c r="B196" s="69">
        <f t="shared" si="35"/>
        <v>2.5833333333333335</v>
      </c>
      <c r="C196">
        <v>1.0199</v>
      </c>
      <c r="D196" t="s">
        <v>91</v>
      </c>
      <c r="F196" s="8">
        <v>119</v>
      </c>
      <c r="G196" s="58">
        <f t="shared" si="19"/>
        <v>8.0500000000000071E-2</v>
      </c>
      <c r="H196" s="59">
        <f t="shared" si="20"/>
        <v>1.087543907052149E-2</v>
      </c>
      <c r="I196" s="59">
        <f t="shared" si="21"/>
        <v>5.9509668923166965E-3</v>
      </c>
      <c r="J196" s="59">
        <f t="shared" si="22"/>
        <v>-0.41856492452970923</v>
      </c>
      <c r="K196" s="59">
        <f t="shared" si="23"/>
        <v>6.1879558169485732E-4</v>
      </c>
      <c r="L196" s="59">
        <f t="shared" si="24"/>
        <v>5.3321713106218391E-3</v>
      </c>
      <c r="M196" s="59">
        <f t="shared" si="25"/>
        <v>-1.199653092318741</v>
      </c>
      <c r="N196" s="59">
        <f t="shared" si="26"/>
        <v>9.8874868305378846E-4</v>
      </c>
      <c r="O196" s="59">
        <f t="shared" si="27"/>
        <v>4.3434226275680509E-3</v>
      </c>
      <c r="P196" s="59">
        <f t="shared" si="28"/>
        <v>-3.2909802139702751</v>
      </c>
      <c r="Q196" s="59">
        <f t="shared" si="29"/>
        <v>1.1690149250650045E-3</v>
      </c>
      <c r="R196" s="58">
        <f t="shared" si="30"/>
        <v>3.1744077025030464E-3</v>
      </c>
      <c r="S196" s="58">
        <f t="shared" si="31"/>
        <v>-6.442236585347147</v>
      </c>
      <c r="T196" s="58">
        <f t="shared" si="32"/>
        <v>1.0468969530505259E-3</v>
      </c>
      <c r="U196" s="59">
        <f t="shared" si="33"/>
        <v>5.95603085527051E-3</v>
      </c>
      <c r="W196" s="59"/>
    </row>
    <row r="197" spans="1:23" x14ac:dyDescent="0.2">
      <c r="A197" s="68">
        <f t="shared" si="34"/>
        <v>156</v>
      </c>
      <c r="B197" s="69">
        <f t="shared" si="35"/>
        <v>2.6</v>
      </c>
      <c r="C197">
        <v>1.0197000000000001</v>
      </c>
      <c r="D197" t="s">
        <v>91</v>
      </c>
      <c r="F197" s="8">
        <v>120</v>
      </c>
      <c r="G197" s="58">
        <f t="shared" si="19"/>
        <v>8.1000000000000016E-2</v>
      </c>
      <c r="H197" s="59">
        <f t="shared" si="20"/>
        <v>1.094298838151851E-2</v>
      </c>
      <c r="I197" s="59">
        <f t="shared" si="21"/>
        <v>5.9879294195981621E-3</v>
      </c>
      <c r="J197" s="59">
        <f t="shared" si="22"/>
        <v>-0.42179858813530263</v>
      </c>
      <c r="K197" s="59">
        <f t="shared" si="23"/>
        <v>6.238258698120871E-4</v>
      </c>
      <c r="L197" s="59">
        <f t="shared" si="24"/>
        <v>5.3641035497860746E-3</v>
      </c>
      <c r="M197" s="59">
        <f t="shared" si="25"/>
        <v>-1.2136377788413324</v>
      </c>
      <c r="N197" s="59">
        <f t="shared" si="26"/>
        <v>9.9556368795113582E-4</v>
      </c>
      <c r="O197" s="59">
        <f t="shared" si="27"/>
        <v>4.3685398618349388E-3</v>
      </c>
      <c r="P197" s="59">
        <f t="shared" si="28"/>
        <v>-3.4530249941894846</v>
      </c>
      <c r="Q197" s="59">
        <f t="shared" si="29"/>
        <v>1.1718654113739087E-3</v>
      </c>
      <c r="R197" s="58">
        <f t="shared" si="30"/>
        <v>3.1966744504610309E-3</v>
      </c>
      <c r="S197" s="58" t="e">
        <f t="shared" si="31"/>
        <v>#NUM!</v>
      </c>
      <c r="T197" s="58">
        <f t="shared" si="32"/>
        <v>1.0468970028087831E-3</v>
      </c>
      <c r="U197" s="59">
        <f t="shared" si="33"/>
        <v>5.9707266843522493E-3</v>
      </c>
      <c r="W197" s="59"/>
    </row>
    <row r="198" spans="1:23" x14ac:dyDescent="0.2">
      <c r="A198" s="68">
        <f t="shared" si="34"/>
        <v>157</v>
      </c>
      <c r="B198" s="69">
        <f t="shared" si="35"/>
        <v>2.6166666666666667</v>
      </c>
      <c r="C198">
        <v>1.0190999999999999</v>
      </c>
      <c r="D198" t="s">
        <v>91</v>
      </c>
      <c r="F198" s="8">
        <v>121</v>
      </c>
      <c r="G198" s="58">
        <f t="shared" si="19"/>
        <v>8.1299999999999983E-2</v>
      </c>
      <c r="H198" s="59">
        <f t="shared" si="20"/>
        <v>1.0983517968116722E-2</v>
      </c>
      <c r="I198" s="59">
        <f t="shared" si="21"/>
        <v>6.010106935967042E-3</v>
      </c>
      <c r="J198" s="59">
        <f t="shared" si="22"/>
        <v>-0.42374381738905137</v>
      </c>
      <c r="K198" s="59">
        <f t="shared" si="23"/>
        <v>6.2885339238347182E-4</v>
      </c>
      <c r="L198" s="59">
        <f t="shared" si="24"/>
        <v>5.3812535435835704E-3</v>
      </c>
      <c r="M198" s="59">
        <f t="shared" si="25"/>
        <v>-1.2212301112772082</v>
      </c>
      <c r="N198" s="59">
        <f t="shared" si="26"/>
        <v>1.0023569031129827E-3</v>
      </c>
      <c r="O198" s="59">
        <f t="shared" si="27"/>
        <v>4.3788966404705882E-3</v>
      </c>
      <c r="P198" s="59">
        <f t="shared" si="28"/>
        <v>-3.5283257455675749</v>
      </c>
      <c r="Q198" s="59">
        <f t="shared" si="29"/>
        <v>1.174665998895829E-3</v>
      </c>
      <c r="R198" s="58">
        <f t="shared" si="30"/>
        <v>3.2042306415747592E-3</v>
      </c>
      <c r="S198" s="58" t="e">
        <f t="shared" si="31"/>
        <v>#NUM!</v>
      </c>
      <c r="T198" s="58">
        <f t="shared" si="32"/>
        <v>1.0468970467811579E-3</v>
      </c>
      <c r="U198" s="59">
        <f t="shared" si="33"/>
        <v>5.9853480535797749E-3</v>
      </c>
      <c r="W198" s="59"/>
    </row>
    <row r="199" spans="1:23" x14ac:dyDescent="0.2">
      <c r="A199" s="68">
        <f t="shared" si="34"/>
        <v>158</v>
      </c>
      <c r="B199" s="69">
        <f t="shared" si="35"/>
        <v>2.6333333333333333</v>
      </c>
      <c r="C199">
        <v>1.0192000000000001</v>
      </c>
      <c r="D199" t="s">
        <v>91</v>
      </c>
      <c r="F199" s="8">
        <v>122</v>
      </c>
      <c r="G199" s="58">
        <f t="shared" si="19"/>
        <v>8.1499999999999961E-2</v>
      </c>
      <c r="H199" s="59">
        <f t="shared" si="20"/>
        <v>1.101053769251553E-2</v>
      </c>
      <c r="I199" s="59">
        <f t="shared" si="21"/>
        <v>6.0248919468796278E-3</v>
      </c>
      <c r="J199" s="59">
        <f t="shared" si="22"/>
        <v>-0.42504274225316874</v>
      </c>
      <c r="K199" s="59">
        <f t="shared" si="23"/>
        <v>6.3387815092944791E-4</v>
      </c>
      <c r="L199" s="59">
        <f t="shared" si="24"/>
        <v>5.39101379595018E-3</v>
      </c>
      <c r="M199" s="59">
        <f t="shared" si="25"/>
        <v>-1.2255768700319967</v>
      </c>
      <c r="N199" s="59">
        <f t="shared" si="26"/>
        <v>1.0091283982080342E-3</v>
      </c>
      <c r="O199" s="59">
        <f t="shared" si="27"/>
        <v>4.3818853977421459E-3</v>
      </c>
      <c r="P199" s="59">
        <f t="shared" si="28"/>
        <v>-3.5511536900853211</v>
      </c>
      <c r="Q199" s="59">
        <f t="shared" si="29"/>
        <v>1.1774175611269596E-3</v>
      </c>
      <c r="R199" s="58">
        <f t="shared" si="30"/>
        <v>3.2044678366151863E-3</v>
      </c>
      <c r="S199" s="58" t="e">
        <f t="shared" si="31"/>
        <v>#NUM!</v>
      </c>
      <c r="T199" s="58">
        <f t="shared" si="32"/>
        <v>1.0468970856404318E-3</v>
      </c>
      <c r="U199" s="59">
        <f t="shared" si="33"/>
        <v>5.9998959083112074E-3</v>
      </c>
      <c r="W199" s="59"/>
    </row>
    <row r="200" spans="1:23" x14ac:dyDescent="0.2">
      <c r="A200" s="68">
        <f t="shared" si="34"/>
        <v>159</v>
      </c>
      <c r="B200" s="69">
        <f t="shared" si="35"/>
        <v>2.65</v>
      </c>
      <c r="C200">
        <v>1.0186999999999999</v>
      </c>
      <c r="D200" t="s">
        <v>91</v>
      </c>
      <c r="F200" s="8">
        <v>123</v>
      </c>
      <c r="G200" s="58">
        <f t="shared" si="19"/>
        <v>8.1799999999999928E-2</v>
      </c>
      <c r="H200" s="59">
        <f t="shared" si="20"/>
        <v>1.1051067279113744E-2</v>
      </c>
      <c r="I200" s="59">
        <f t="shared" si="21"/>
        <v>6.0470694632485085E-3</v>
      </c>
      <c r="J200" s="59">
        <f t="shared" si="22"/>
        <v>-0.42699429854958276</v>
      </c>
      <c r="K200" s="59">
        <f t="shared" si="23"/>
        <v>6.3890014696961863E-4</v>
      </c>
      <c r="L200" s="59">
        <f t="shared" si="24"/>
        <v>5.4081693162788902E-3</v>
      </c>
      <c r="M200" s="59">
        <f t="shared" si="25"/>
        <v>-1.2332632281692715</v>
      </c>
      <c r="N200" s="59">
        <f t="shared" si="26"/>
        <v>1.0158782426822441E-3</v>
      </c>
      <c r="O200" s="59">
        <f t="shared" si="27"/>
        <v>4.3922910735966457E-3</v>
      </c>
      <c r="P200" s="59">
        <f t="shared" si="28"/>
        <v>-3.634961492388177</v>
      </c>
      <c r="Q200" s="59">
        <f t="shared" si="29"/>
        <v>1.1801209562726299E-3</v>
      </c>
      <c r="R200" s="58">
        <f t="shared" si="30"/>
        <v>3.2121701173240158E-3</v>
      </c>
      <c r="S200" s="58" t="e">
        <f t="shared" si="31"/>
        <v>#NUM!</v>
      </c>
      <c r="T200" s="58">
        <f t="shared" si="32"/>
        <v>1.0468971199811556E-3</v>
      </c>
      <c r="U200" s="59">
        <f t="shared" si="33"/>
        <v>6.0143711783119834E-3</v>
      </c>
      <c r="W200" s="59"/>
    </row>
    <row r="201" spans="1:23" x14ac:dyDescent="0.2">
      <c r="A201" s="68">
        <f t="shared" si="34"/>
        <v>160</v>
      </c>
      <c r="B201" s="69">
        <f t="shared" si="35"/>
        <v>2.6666666666666665</v>
      </c>
      <c r="C201">
        <v>1.0185999999999999</v>
      </c>
      <c r="D201" t="s">
        <v>91</v>
      </c>
      <c r="F201" s="8">
        <v>124</v>
      </c>
      <c r="G201" s="58">
        <f t="shared" si="19"/>
        <v>8.1799999999999928E-2</v>
      </c>
      <c r="H201" s="59">
        <f t="shared" si="20"/>
        <v>1.1051067279113744E-2</v>
      </c>
      <c r="I201" s="59">
        <f t="shared" si="21"/>
        <v>6.0470694632485085E-3</v>
      </c>
      <c r="J201" s="59">
        <f t="shared" si="22"/>
        <v>-0.42699429854958276</v>
      </c>
      <c r="K201" s="59">
        <f t="shared" si="23"/>
        <v>6.4391938202275161E-4</v>
      </c>
      <c r="L201" s="59">
        <f t="shared" si="24"/>
        <v>5.4031500812257568E-3</v>
      </c>
      <c r="M201" s="59">
        <f t="shared" si="25"/>
        <v>-1.2310082899345036</v>
      </c>
      <c r="N201" s="59">
        <f t="shared" si="26"/>
        <v>1.0226065057595249E-3</v>
      </c>
      <c r="O201" s="59">
        <f t="shared" si="27"/>
        <v>4.3805435754662317E-3</v>
      </c>
      <c r="P201" s="59">
        <f t="shared" si="28"/>
        <v>-3.5408404247031919</v>
      </c>
      <c r="Q201" s="59">
        <f t="shared" si="29"/>
        <v>1.1827770275149769E-3</v>
      </c>
      <c r="R201" s="58">
        <f t="shared" si="30"/>
        <v>3.197766547951255E-3</v>
      </c>
      <c r="S201" s="58" t="e">
        <f t="shared" si="31"/>
        <v>#NUM!</v>
      </c>
      <c r="T201" s="58">
        <f t="shared" si="32"/>
        <v>1.0468971503287455E-3</v>
      </c>
      <c r="U201" s="59">
        <f t="shared" si="33"/>
        <v>6.0287747780323336E-3</v>
      </c>
      <c r="W201" s="59"/>
    </row>
    <row r="202" spans="1:23" x14ac:dyDescent="0.2">
      <c r="A202" s="68">
        <f t="shared" si="34"/>
        <v>161</v>
      </c>
      <c r="B202" s="69">
        <f t="shared" si="35"/>
        <v>2.6833333333333331</v>
      </c>
      <c r="C202">
        <v>1.018</v>
      </c>
      <c r="D202" t="s">
        <v>91</v>
      </c>
      <c r="F202" s="8">
        <v>125</v>
      </c>
      <c r="G202" s="58">
        <f t="shared" si="19"/>
        <v>8.2200000000000106E-2</v>
      </c>
      <c r="H202" s="59">
        <f t="shared" si="20"/>
        <v>1.1105106727911389E-2</v>
      </c>
      <c r="I202" s="59">
        <f t="shared" si="21"/>
        <v>6.0766394850736974E-3</v>
      </c>
      <c r="J202" s="59">
        <f t="shared" si="22"/>
        <v>-0.42960231222504858</v>
      </c>
      <c r="K202" s="59">
        <f t="shared" si="23"/>
        <v>6.48935857606779E-4</v>
      </c>
      <c r="L202" s="59">
        <f t="shared" si="24"/>
        <v>5.4277036274669186E-3</v>
      </c>
      <c r="M202" s="59">
        <f t="shared" si="25"/>
        <v>-1.2420879253838175</v>
      </c>
      <c r="N202" s="59">
        <f t="shared" si="26"/>
        <v>1.0293132564424576E-3</v>
      </c>
      <c r="O202" s="59">
        <f t="shared" si="27"/>
        <v>4.3983903710244614E-3</v>
      </c>
      <c r="P202" s="59">
        <f t="shared" si="28"/>
        <v>-3.6875622175625047</v>
      </c>
      <c r="Q202" s="59">
        <f t="shared" si="29"/>
        <v>1.1853866032759312E-3</v>
      </c>
      <c r="R202" s="58">
        <f t="shared" si="30"/>
        <v>3.2130037677485304E-3</v>
      </c>
      <c r="S202" s="58" t="e">
        <f t="shared" si="31"/>
        <v>#NUM!</v>
      </c>
      <c r="T202" s="58">
        <f t="shared" si="32"/>
        <v>1.0468971771475223E-3</v>
      </c>
      <c r="U202" s="59">
        <f t="shared" si="33"/>
        <v>6.0431076068790243E-3</v>
      </c>
      <c r="W202" s="59"/>
    </row>
    <row r="203" spans="1:23" x14ac:dyDescent="0.2">
      <c r="A203" s="68">
        <f t="shared" si="34"/>
        <v>162</v>
      </c>
      <c r="B203" s="69">
        <f t="shared" si="35"/>
        <v>2.7</v>
      </c>
      <c r="C203">
        <v>1.0177</v>
      </c>
      <c r="D203" t="s">
        <v>91</v>
      </c>
      <c r="F203" s="8">
        <v>126</v>
      </c>
      <c r="G203" s="58">
        <f t="shared" si="19"/>
        <v>8.2200000000000106E-2</v>
      </c>
      <c r="H203" s="59">
        <f t="shared" si="20"/>
        <v>1.1105106727911389E-2</v>
      </c>
      <c r="I203" s="59">
        <f t="shared" si="21"/>
        <v>6.0766394850736974E-3</v>
      </c>
      <c r="J203" s="59">
        <f t="shared" si="22"/>
        <v>-0.42960231222504858</v>
      </c>
      <c r="K203" s="59">
        <f t="shared" si="23"/>
        <v>6.53949575238799E-4</v>
      </c>
      <c r="L203" s="59">
        <f t="shared" si="24"/>
        <v>5.422689909834898E-3</v>
      </c>
      <c r="M203" s="59">
        <f t="shared" si="25"/>
        <v>-1.2398155205182937</v>
      </c>
      <c r="N203" s="59">
        <f t="shared" si="26"/>
        <v>1.0359985635130008E-3</v>
      </c>
      <c r="O203" s="59">
        <f t="shared" si="27"/>
        <v>4.3866913463218972E-3</v>
      </c>
      <c r="P203" s="59">
        <f t="shared" si="28"/>
        <v>-3.5889902760126358</v>
      </c>
      <c r="Q203" s="59">
        <f t="shared" si="29"/>
        <v>1.1879504974755999E-3</v>
      </c>
      <c r="R203" s="58">
        <f t="shared" si="30"/>
        <v>3.1987408488462973E-3</v>
      </c>
      <c r="S203" s="58" t="e">
        <f t="shared" si="31"/>
        <v>#NUM!</v>
      </c>
      <c r="T203" s="58">
        <f t="shared" si="32"/>
        <v>1.046897200847816E-3</v>
      </c>
      <c r="U203" s="59">
        <f t="shared" si="33"/>
        <v>6.05737054948155E-3</v>
      </c>
      <c r="W203" s="59"/>
    </row>
    <row r="204" spans="1:23" x14ac:dyDescent="0.2">
      <c r="A204" s="68">
        <f t="shared" si="34"/>
        <v>163</v>
      </c>
      <c r="B204" s="69">
        <f t="shared" si="35"/>
        <v>2.7166666666666668</v>
      </c>
      <c r="C204">
        <v>1.0175000000000001</v>
      </c>
      <c r="D204" t="s">
        <v>91</v>
      </c>
      <c r="F204" s="8">
        <v>127</v>
      </c>
      <c r="G204" s="58">
        <f t="shared" si="19"/>
        <v>8.2300000000000095E-2</v>
      </c>
      <c r="H204" s="59">
        <f t="shared" si="20"/>
        <v>1.1118616590110793E-2</v>
      </c>
      <c r="I204" s="59">
        <f t="shared" si="21"/>
        <v>6.0840319905299907E-3</v>
      </c>
      <c r="J204" s="59">
        <f t="shared" si="22"/>
        <v>-0.4302553798026551</v>
      </c>
      <c r="K204" s="59">
        <f t="shared" si="23"/>
        <v>6.5896053643507279E-4</v>
      </c>
      <c r="L204" s="59">
        <f t="shared" si="24"/>
        <v>5.425071454094918E-3</v>
      </c>
      <c r="M204" s="59">
        <f t="shared" si="25"/>
        <v>-1.2408942818539754</v>
      </c>
      <c r="N204" s="59">
        <f t="shared" si="26"/>
        <v>1.042662495533195E-3</v>
      </c>
      <c r="O204" s="59">
        <f t="shared" si="27"/>
        <v>4.382408958561723E-3</v>
      </c>
      <c r="P204" s="59">
        <f t="shared" si="28"/>
        <v>-3.5552068112171686</v>
      </c>
      <c r="Q204" s="59">
        <f t="shared" si="29"/>
        <v>1.1904695097861263E-3</v>
      </c>
      <c r="R204" s="58">
        <f t="shared" si="30"/>
        <v>3.191939448775597E-3</v>
      </c>
      <c r="S204" s="58" t="e">
        <f t="shared" si="31"/>
        <v>#NUM!</v>
      </c>
      <c r="T204" s="58">
        <f t="shared" si="32"/>
        <v>1.0468972217922434E-3</v>
      </c>
      <c r="U204" s="59">
        <f t="shared" si="33"/>
        <v>6.0715644759529713E-3</v>
      </c>
      <c r="W204" s="59"/>
    </row>
    <row r="205" spans="1:23" x14ac:dyDescent="0.2">
      <c r="A205" s="68">
        <f t="shared" si="34"/>
        <v>164</v>
      </c>
      <c r="B205" s="69">
        <f t="shared" si="35"/>
        <v>2.7333333333333334</v>
      </c>
      <c r="C205">
        <v>1.0173000000000001</v>
      </c>
      <c r="D205" t="s">
        <v>91</v>
      </c>
      <c r="F205" s="8">
        <v>128</v>
      </c>
      <c r="G205" s="58">
        <f t="shared" si="19"/>
        <v>8.2700000000000051E-2</v>
      </c>
      <c r="H205" s="59">
        <f t="shared" si="20"/>
        <v>1.1172656038908409E-2</v>
      </c>
      <c r="I205" s="59">
        <f t="shared" si="21"/>
        <v>6.113602012355163E-3</v>
      </c>
      <c r="J205" s="59">
        <f t="shared" si="22"/>
        <v>-0.43287192346002118</v>
      </c>
      <c r="K205" s="59">
        <f t="shared" si="23"/>
        <v>6.6396874271103365E-4</v>
      </c>
      <c r="L205" s="59">
        <f t="shared" si="24"/>
        <v>5.4496332696441297E-3</v>
      </c>
      <c r="M205" s="59">
        <f t="shared" si="25"/>
        <v>-1.2520884018157674</v>
      </c>
      <c r="N205" s="59">
        <f t="shared" si="26"/>
        <v>1.049305120845866E-3</v>
      </c>
      <c r="O205" s="59">
        <f t="shared" si="27"/>
        <v>4.4003281487982639E-3</v>
      </c>
      <c r="P205" s="59">
        <f t="shared" si="28"/>
        <v>-3.7048699818206208</v>
      </c>
      <c r="Q205" s="59">
        <f t="shared" si="29"/>
        <v>1.1929444258811049E-3</v>
      </c>
      <c r="R205" s="58">
        <f t="shared" si="30"/>
        <v>3.2073837229171587E-3</v>
      </c>
      <c r="S205" s="58" t="e">
        <f t="shared" si="31"/>
        <v>#NUM!</v>
      </c>
      <c r="T205" s="58">
        <f t="shared" si="32"/>
        <v>1.0468972403012559E-3</v>
      </c>
      <c r="U205" s="59">
        <f t="shared" si="33"/>
        <v>6.0856902421455956E-3</v>
      </c>
      <c r="W205" s="59"/>
    </row>
    <row r="206" spans="1:23" x14ac:dyDescent="0.2">
      <c r="A206" s="68">
        <f t="shared" si="34"/>
        <v>165</v>
      </c>
      <c r="B206" s="69">
        <f t="shared" si="35"/>
        <v>2.75</v>
      </c>
      <c r="C206">
        <v>1.0169999999999999</v>
      </c>
      <c r="D206" t="s">
        <v>91</v>
      </c>
      <c r="F206" s="8">
        <v>129</v>
      </c>
      <c r="G206" s="58">
        <f t="shared" si="19"/>
        <v>8.2600000000000062E-2</v>
      </c>
      <c r="H206" s="59">
        <f t="shared" si="20"/>
        <v>1.1159146176709005E-2</v>
      </c>
      <c r="I206" s="59">
        <f t="shared" si="21"/>
        <v>6.1062095068988697E-3</v>
      </c>
      <c r="J206" s="59">
        <f t="shared" si="22"/>
        <v>-0.4322171454251334</v>
      </c>
      <c r="K206" s="59">
        <f t="shared" si="23"/>
        <v>6.6897419558127592E-4</v>
      </c>
      <c r="L206" s="59">
        <f t="shared" si="24"/>
        <v>5.4372353113175936E-3</v>
      </c>
      <c r="M206" s="59">
        <f t="shared" si="25"/>
        <v>-1.2464223342216505</v>
      </c>
      <c r="N206" s="59">
        <f t="shared" si="26"/>
        <v>1.0559265075753264E-3</v>
      </c>
      <c r="O206" s="59">
        <f t="shared" si="27"/>
        <v>4.3813088037422676E-3</v>
      </c>
      <c r="P206" s="59">
        <f t="shared" si="28"/>
        <v>-3.5467089413611985</v>
      </c>
      <c r="Q206" s="59">
        <f t="shared" si="29"/>
        <v>1.1953760176806327E-3</v>
      </c>
      <c r="R206" s="58">
        <f t="shared" si="30"/>
        <v>3.1859327860616349E-3</v>
      </c>
      <c r="S206" s="58" t="e">
        <f t="shared" si="31"/>
        <v>#NUM!</v>
      </c>
      <c r="T206" s="58">
        <f t="shared" si="32"/>
        <v>1.0468972566580435E-3</v>
      </c>
      <c r="U206" s="59">
        <f t="shared" si="33"/>
        <v>6.0997486899016136E-3</v>
      </c>
      <c r="W206" s="59"/>
    </row>
    <row r="207" spans="1:23" x14ac:dyDescent="0.2">
      <c r="A207" s="68">
        <f t="shared" si="34"/>
        <v>166</v>
      </c>
      <c r="B207" s="69">
        <f t="shared" si="35"/>
        <v>2.7666666666666666</v>
      </c>
      <c r="C207">
        <v>1.0168999999999999</v>
      </c>
      <c r="D207" t="s">
        <v>91</v>
      </c>
      <c r="F207" s="8">
        <v>130</v>
      </c>
      <c r="G207" s="58">
        <f t="shared" ref="G207:G270" si="36">-(C181-$C$47+$F$51)</f>
        <v>8.3199999999999996E-2</v>
      </c>
      <c r="H207" s="59">
        <f t="shared" ref="H207:H270" si="37">G207/$F$52</f>
        <v>1.1240205349905431E-2</v>
      </c>
      <c r="I207" s="59">
        <f t="shared" ref="I207:I270" si="38">H207/$F$50</f>
        <v>6.1505645396366295E-3</v>
      </c>
      <c r="J207" s="59">
        <f t="shared" ref="J207:J270" si="39">LN(1-I207/$H$55)</f>
        <v>-0.43615226013021152</v>
      </c>
      <c r="K207" s="59">
        <f t="shared" ref="K207:K270" si="40">$H$60*(1-EXP(-F207/$H$64))</f>
        <v>6.7397689655956396E-4</v>
      </c>
      <c r="L207" s="59">
        <f t="shared" ref="L207:L270" si="41">I207-K207</f>
        <v>5.4765876430770653E-3</v>
      </c>
      <c r="M207" s="59">
        <f t="shared" ref="M207:M270" si="42">LN(1-(L207/$M$55))</f>
        <v>-1.2645188910605476</v>
      </c>
      <c r="N207" s="59">
        <f t="shared" ref="N207:N270" si="43">$M$60*(1-EXP(-F207/$M$64))</f>
        <v>1.0625267236280727E-3</v>
      </c>
      <c r="O207" s="59">
        <f t="shared" ref="O207:O270" si="44">I207-K207-N207</f>
        <v>4.4140609194489927E-3</v>
      </c>
      <c r="P207" s="59">
        <f t="shared" ref="P207:P270" si="45">LN(1-(O207/$Q$55))</f>
        <v>-3.8369457666694866</v>
      </c>
      <c r="Q207" s="59">
        <f t="shared" ref="Q207:Q270" si="46">$Q$60*(1-EXP(-F207/$Q$64))</f>
        <v>1.197765043592067E-3</v>
      </c>
      <c r="R207" s="58">
        <f t="shared" ref="R207:R270" si="47">I207-N207-K207-Q207</f>
        <v>3.2162958758569257E-3</v>
      </c>
      <c r="S207" s="58" t="e">
        <f t="shared" ref="S207:S270" si="48">LN(1-(R207/$V$55))</f>
        <v>#NUM!</v>
      </c>
      <c r="T207" s="58">
        <f t="shared" ref="T207:T270" si="49">$V$60*(1-EXP(-F207/$V$64))</f>
        <v>1.0468972711128663E-3</v>
      </c>
      <c r="U207" s="59">
        <f t="shared" ref="U207:U270" si="50">$V$59+K207+N207+Q207+T207</f>
        <v>6.1137406472989049E-3</v>
      </c>
      <c r="W207" s="59"/>
    </row>
    <row r="208" spans="1:23" x14ac:dyDescent="0.2">
      <c r="A208" s="68">
        <f t="shared" si="34"/>
        <v>167</v>
      </c>
      <c r="B208" s="69">
        <f t="shared" si="35"/>
        <v>2.7833333333333332</v>
      </c>
      <c r="C208">
        <v>1.0168999999999999</v>
      </c>
      <c r="D208" t="s">
        <v>91</v>
      </c>
      <c r="F208" s="8">
        <v>131</v>
      </c>
      <c r="G208" s="58">
        <f t="shared" si="36"/>
        <v>8.3399999999999974E-2</v>
      </c>
      <c r="H208" s="59">
        <f t="shared" si="37"/>
        <v>1.1267225074304239E-2</v>
      </c>
      <c r="I208" s="59">
        <f t="shared" si="38"/>
        <v>6.1653495505492161E-3</v>
      </c>
      <c r="J208" s="59">
        <f t="shared" si="39"/>
        <v>-0.43746741371065417</v>
      </c>
      <c r="K208" s="59">
        <f t="shared" si="40"/>
        <v>6.7897684715883156E-4</v>
      </c>
      <c r="L208" s="59">
        <f t="shared" si="41"/>
        <v>5.4863727033903848E-3</v>
      </c>
      <c r="M208" s="59">
        <f t="shared" si="42"/>
        <v>-1.269069949430665</v>
      </c>
      <c r="N208" s="59">
        <f t="shared" si="43"/>
        <v>1.0691058366934841E-3</v>
      </c>
      <c r="O208" s="59">
        <f t="shared" si="44"/>
        <v>4.4172668666969004E-3</v>
      </c>
      <c r="P208" s="59">
        <f t="shared" si="45"/>
        <v>-3.8704635176038278</v>
      </c>
      <c r="Q208" s="59">
        <f t="shared" si="46"/>
        <v>1.2001122487465725E-3</v>
      </c>
      <c r="R208" s="58">
        <f t="shared" si="47"/>
        <v>3.2171546179503279E-3</v>
      </c>
      <c r="S208" s="58" t="e">
        <f t="shared" si="48"/>
        <v>#NUM!</v>
      </c>
      <c r="T208" s="58">
        <f t="shared" si="49"/>
        <v>1.0468972838868847E-3</v>
      </c>
      <c r="U208" s="59">
        <f t="shared" si="50"/>
        <v>6.1276669288921077E-3</v>
      </c>
      <c r="W208" s="59"/>
    </row>
    <row r="209" spans="1:23" x14ac:dyDescent="0.2">
      <c r="A209" s="68">
        <f t="shared" si="34"/>
        <v>168</v>
      </c>
      <c r="B209" s="69">
        <f t="shared" si="35"/>
        <v>2.8</v>
      </c>
      <c r="C209">
        <v>1.0167999999999999</v>
      </c>
      <c r="D209" t="s">
        <v>91</v>
      </c>
      <c r="F209" s="8">
        <v>132</v>
      </c>
      <c r="G209" s="58">
        <f t="shared" si="36"/>
        <v>8.379999999999993E-2</v>
      </c>
      <c r="H209" s="59">
        <f t="shared" si="37"/>
        <v>1.1321264523101855E-2</v>
      </c>
      <c r="I209" s="59">
        <f t="shared" si="38"/>
        <v>6.1949195723743885E-3</v>
      </c>
      <c r="J209" s="59">
        <f t="shared" si="39"/>
        <v>-0.44010292115974253</v>
      </c>
      <c r="K209" s="59">
        <f t="shared" si="40"/>
        <v>6.8397404889117622E-4</v>
      </c>
      <c r="L209" s="59">
        <f t="shared" si="41"/>
        <v>5.5109455234832122E-3</v>
      </c>
      <c r="M209" s="59">
        <f t="shared" si="42"/>
        <v>-1.2805909947669429</v>
      </c>
      <c r="N209" s="59">
        <f t="shared" si="43"/>
        <v>1.0756639142445144E-3</v>
      </c>
      <c r="O209" s="59">
        <f t="shared" si="44"/>
        <v>4.4352816092386978E-3</v>
      </c>
      <c r="P209" s="59">
        <f t="shared" si="45"/>
        <v>-4.0830797870122506</v>
      </c>
      <c r="Q209" s="59">
        <f t="shared" si="46"/>
        <v>1.2024183652315247E-3</v>
      </c>
      <c r="R209" s="58">
        <f t="shared" si="47"/>
        <v>3.2328632440071729E-3</v>
      </c>
      <c r="S209" s="58" t="e">
        <f t="shared" si="48"/>
        <v>#NUM!</v>
      </c>
      <c r="T209" s="58">
        <f t="shared" si="49"/>
        <v>1.0468972951755422E-3</v>
      </c>
      <c r="U209" s="59">
        <f t="shared" si="50"/>
        <v>6.1415283359490917E-3</v>
      </c>
      <c r="W209" s="59"/>
    </row>
    <row r="210" spans="1:23" x14ac:dyDescent="0.2">
      <c r="A210" s="68">
        <f t="shared" si="34"/>
        <v>169</v>
      </c>
      <c r="B210" s="69">
        <f t="shared" si="35"/>
        <v>2.8166666666666669</v>
      </c>
      <c r="C210">
        <v>1.0167999999999999</v>
      </c>
      <c r="D210" t="s">
        <v>91</v>
      </c>
      <c r="F210" s="8">
        <v>133</v>
      </c>
      <c r="G210" s="58">
        <f t="shared" si="36"/>
        <v>8.379999999999993E-2</v>
      </c>
      <c r="H210" s="59">
        <f t="shared" si="37"/>
        <v>1.1321264523101855E-2</v>
      </c>
      <c r="I210" s="59">
        <f t="shared" si="38"/>
        <v>6.1949195723743885E-3</v>
      </c>
      <c r="J210" s="59">
        <f t="shared" si="39"/>
        <v>-0.44010292115974253</v>
      </c>
      <c r="K210" s="59">
        <f t="shared" si="40"/>
        <v>6.8896850326786909E-4</v>
      </c>
      <c r="L210" s="59">
        <f t="shared" si="41"/>
        <v>5.5059510691065194E-3</v>
      </c>
      <c r="M210" s="59">
        <f t="shared" si="42"/>
        <v>-1.2782385568302861</v>
      </c>
      <c r="N210" s="59">
        <f t="shared" si="43"/>
        <v>1.0822010235383849E-3</v>
      </c>
      <c r="O210" s="59">
        <f t="shared" si="44"/>
        <v>4.4237500455681349E-3</v>
      </c>
      <c r="P210" s="59">
        <f t="shared" si="45"/>
        <v>-3.9418837953544363</v>
      </c>
      <c r="Q210" s="59">
        <f t="shared" si="46"/>
        <v>1.2046841123188473E-3</v>
      </c>
      <c r="R210" s="58">
        <f t="shared" si="47"/>
        <v>3.219065933249287E-3</v>
      </c>
      <c r="S210" s="58" t="e">
        <f t="shared" si="48"/>
        <v>#NUM!</v>
      </c>
      <c r="T210" s="58">
        <f t="shared" si="49"/>
        <v>1.0468973051515563E-3</v>
      </c>
      <c r="U210" s="59">
        <f t="shared" si="50"/>
        <v>6.1553256566829924E-3</v>
      </c>
      <c r="W210" s="59"/>
    </row>
    <row r="211" spans="1:23" x14ac:dyDescent="0.2">
      <c r="A211" s="68">
        <f t="shared" si="34"/>
        <v>170</v>
      </c>
      <c r="B211" s="69">
        <f t="shared" si="35"/>
        <v>2.8333333333333335</v>
      </c>
      <c r="C211">
        <v>1.0167999999999999</v>
      </c>
      <c r="D211" t="s">
        <v>91</v>
      </c>
      <c r="F211" s="8">
        <v>134</v>
      </c>
      <c r="G211" s="58">
        <f t="shared" si="36"/>
        <v>8.4099999999999897E-2</v>
      </c>
      <c r="H211" s="59">
        <f t="shared" si="37"/>
        <v>1.1361794109700066E-2</v>
      </c>
      <c r="I211" s="59">
        <f t="shared" si="38"/>
        <v>6.2170970887432684E-3</v>
      </c>
      <c r="J211" s="59">
        <f t="shared" si="39"/>
        <v>-0.44208412002766673</v>
      </c>
      <c r="K211" s="59">
        <f t="shared" si="40"/>
        <v>6.9396021179934746E-4</v>
      </c>
      <c r="L211" s="59">
        <f t="shared" si="41"/>
        <v>5.5231368769439208E-3</v>
      </c>
      <c r="M211" s="59">
        <f t="shared" si="42"/>
        <v>-1.2863565927176965</v>
      </c>
      <c r="N211" s="59">
        <f t="shared" si="43"/>
        <v>1.0887172316172747E-3</v>
      </c>
      <c r="O211" s="59">
        <f t="shared" si="44"/>
        <v>4.4344196453266465E-3</v>
      </c>
      <c r="P211" s="59">
        <f t="shared" si="45"/>
        <v>-4.0718079597546168</v>
      </c>
      <c r="Q211" s="59">
        <f t="shared" si="46"/>
        <v>1.20691019668935E-3</v>
      </c>
      <c r="R211" s="58">
        <f t="shared" si="47"/>
        <v>3.2275094486372965E-3</v>
      </c>
      <c r="S211" s="58" t="e">
        <f t="shared" si="48"/>
        <v>#NUM!</v>
      </c>
      <c r="T211" s="58">
        <f t="shared" si="49"/>
        <v>1.0468973139675611E-3</v>
      </c>
      <c r="U211" s="59">
        <f t="shared" si="50"/>
        <v>6.1690596664798671E-3</v>
      </c>
      <c r="W211" s="59"/>
    </row>
    <row r="212" spans="1:23" x14ac:dyDescent="0.2">
      <c r="A212" s="68">
        <f t="shared" si="34"/>
        <v>171</v>
      </c>
      <c r="B212" s="69">
        <f t="shared" si="35"/>
        <v>2.85</v>
      </c>
      <c r="C212">
        <v>1.0167999999999999</v>
      </c>
      <c r="D212" t="s">
        <v>91</v>
      </c>
      <c r="F212" s="8">
        <v>135</v>
      </c>
      <c r="G212" s="58">
        <f t="shared" si="36"/>
        <v>8.500000000000002E-2</v>
      </c>
      <c r="H212" s="59">
        <f t="shared" si="37"/>
        <v>1.1483382869494733E-2</v>
      </c>
      <c r="I212" s="59">
        <f t="shared" si="38"/>
        <v>6.2836296378499237E-3</v>
      </c>
      <c r="J212" s="59">
        <f t="shared" si="39"/>
        <v>-0.44805137696164016</v>
      </c>
      <c r="K212" s="59">
        <f t="shared" si="40"/>
        <v>6.9894917599521756E-4</v>
      </c>
      <c r="L212" s="59">
        <f t="shared" si="41"/>
        <v>5.5846804618547062E-3</v>
      </c>
      <c r="M212" s="59">
        <f t="shared" si="42"/>
        <v>-1.3159806618070169</v>
      </c>
      <c r="N212" s="59">
        <f t="shared" si="43"/>
        <v>1.0952126053090075E-3</v>
      </c>
      <c r="O212" s="59">
        <f t="shared" si="44"/>
        <v>4.4894678565456985E-3</v>
      </c>
      <c r="P212" s="59">
        <f t="shared" si="45"/>
        <v>-5.3299512035808725</v>
      </c>
      <c r="Q212" s="59">
        <f t="shared" si="46"/>
        <v>1.2090973126531405E-3</v>
      </c>
      <c r="R212" s="58">
        <f t="shared" si="47"/>
        <v>3.2803705438925581E-3</v>
      </c>
      <c r="S212" s="58" t="e">
        <f t="shared" si="48"/>
        <v>#NUM!</v>
      </c>
      <c r="T212" s="58">
        <f t="shared" si="49"/>
        <v>1.0468973217584423E-3</v>
      </c>
      <c r="U212" s="59">
        <f t="shared" si="50"/>
        <v>6.1827311281221426E-3</v>
      </c>
      <c r="W212" s="59"/>
    </row>
    <row r="213" spans="1:23" x14ac:dyDescent="0.2">
      <c r="A213" s="68">
        <f t="shared" si="34"/>
        <v>172</v>
      </c>
      <c r="B213" s="69">
        <f t="shared" si="35"/>
        <v>2.8666666666666667</v>
      </c>
      <c r="C213">
        <v>1.0167999999999999</v>
      </c>
      <c r="D213" t="s">
        <v>91</v>
      </c>
      <c r="F213" s="8">
        <v>136</v>
      </c>
      <c r="G213" s="58">
        <f t="shared" si="36"/>
        <v>8.500000000000002E-2</v>
      </c>
      <c r="H213" s="59">
        <f t="shared" si="37"/>
        <v>1.1483382869494733E-2</v>
      </c>
      <c r="I213" s="59">
        <f t="shared" si="38"/>
        <v>6.2836296378499237E-3</v>
      </c>
      <c r="J213" s="59">
        <f t="shared" si="39"/>
        <v>-0.44805137696164016</v>
      </c>
      <c r="K213" s="59">
        <f t="shared" si="40"/>
        <v>7.0393539736425851E-4</v>
      </c>
      <c r="L213" s="59">
        <f t="shared" si="41"/>
        <v>5.5796942404856649E-3</v>
      </c>
      <c r="M213" s="59">
        <f t="shared" si="42"/>
        <v>-1.3135475968598453</v>
      </c>
      <c r="N213" s="59">
        <f t="shared" si="43"/>
        <v>1.1016872112277374E-3</v>
      </c>
      <c r="O213" s="59">
        <f t="shared" si="44"/>
        <v>4.4780070292579277E-3</v>
      </c>
      <c r="P213" s="59">
        <f t="shared" si="45"/>
        <v>-4.9083361767958129</v>
      </c>
      <c r="Q213" s="59">
        <f t="shared" si="46"/>
        <v>1.2112461423661796E-3</v>
      </c>
      <c r="R213" s="58">
        <f t="shared" si="47"/>
        <v>3.266760886891748E-3</v>
      </c>
      <c r="S213" s="58" t="e">
        <f t="shared" si="48"/>
        <v>#NUM!</v>
      </c>
      <c r="T213" s="58">
        <f t="shared" si="49"/>
        <v>1.0468973286434011E-3</v>
      </c>
      <c r="U213" s="59">
        <f t="shared" si="50"/>
        <v>6.1963407920079113E-3</v>
      </c>
      <c r="W213" s="59"/>
    </row>
    <row r="214" spans="1:23" x14ac:dyDescent="0.2">
      <c r="A214" s="68">
        <f t="shared" si="34"/>
        <v>173</v>
      </c>
      <c r="B214" s="69">
        <f t="shared" si="35"/>
        <v>2.8833333333333333</v>
      </c>
      <c r="C214">
        <v>1.0167999999999999</v>
      </c>
      <c r="D214" t="s">
        <v>91</v>
      </c>
      <c r="F214" s="8">
        <v>137</v>
      </c>
      <c r="G214" s="58">
        <f t="shared" si="36"/>
        <v>8.5100000000000009E-2</v>
      </c>
      <c r="H214" s="59">
        <f t="shared" si="37"/>
        <v>1.1496892731694137E-2</v>
      </c>
      <c r="I214" s="59">
        <f t="shared" si="38"/>
        <v>6.291022143306217E-3</v>
      </c>
      <c r="J214" s="59">
        <f t="shared" si="39"/>
        <v>-0.44871660889916659</v>
      </c>
      <c r="K214" s="59">
        <f t="shared" si="40"/>
        <v>7.0891887741441728E-4</v>
      </c>
      <c r="L214" s="59">
        <f t="shared" si="41"/>
        <v>5.5821032658917996E-3</v>
      </c>
      <c r="M214" s="59">
        <f t="shared" si="42"/>
        <v>-1.3147223601636504</v>
      </c>
      <c r="N214" s="59">
        <f t="shared" si="43"/>
        <v>1.1081411157746318E-3</v>
      </c>
      <c r="O214" s="59">
        <f t="shared" si="44"/>
        <v>4.4739621501171676E-3</v>
      </c>
      <c r="P214" s="59">
        <f t="shared" si="45"/>
        <v>-4.7937467189195573</v>
      </c>
      <c r="Q214" s="59">
        <f t="shared" si="46"/>
        <v>1.2133573560430429E-3</v>
      </c>
      <c r="R214" s="58">
        <f t="shared" si="47"/>
        <v>3.2606047940741244E-3</v>
      </c>
      <c r="S214" s="58" t="e">
        <f t="shared" si="48"/>
        <v>#NUM!</v>
      </c>
      <c r="T214" s="58">
        <f t="shared" si="49"/>
        <v>1.0468973347277778E-3</v>
      </c>
      <c r="U214" s="59">
        <f t="shared" si="50"/>
        <v>6.2098893963662052E-3</v>
      </c>
      <c r="W214" s="59"/>
    </row>
    <row r="215" spans="1:23" x14ac:dyDescent="0.2">
      <c r="A215" s="68">
        <f t="shared" si="34"/>
        <v>174</v>
      </c>
      <c r="B215" s="69">
        <f t="shared" si="35"/>
        <v>2.9</v>
      </c>
      <c r="C215">
        <v>1.0166999999999999</v>
      </c>
      <c r="D215" t="s">
        <v>91</v>
      </c>
      <c r="F215" s="8">
        <v>138</v>
      </c>
      <c r="G215" s="58">
        <f t="shared" si="36"/>
        <v>8.5199999999999998E-2</v>
      </c>
      <c r="H215" s="59">
        <f t="shared" si="37"/>
        <v>1.1510402593893541E-2</v>
      </c>
      <c r="I215" s="59">
        <f t="shared" si="38"/>
        <v>6.2984146487625103E-3</v>
      </c>
      <c r="J215" s="59">
        <f t="shared" si="39"/>
        <v>-0.4493822836648238</v>
      </c>
      <c r="K215" s="59">
        <f t="shared" si="40"/>
        <v>7.138996176528136E-4</v>
      </c>
      <c r="L215" s="59">
        <f t="shared" si="41"/>
        <v>5.5845150311096964E-3</v>
      </c>
      <c r="M215" s="59">
        <f t="shared" si="42"/>
        <v>-1.3158998435903984</v>
      </c>
      <c r="N215" s="59">
        <f t="shared" si="43"/>
        <v>1.114574385138552E-3</v>
      </c>
      <c r="O215" s="59">
        <f t="shared" si="44"/>
        <v>4.4699406459711441E-3</v>
      </c>
      <c r="P215" s="59">
        <f t="shared" si="45"/>
        <v>-4.6915131363051827</v>
      </c>
      <c r="Q215" s="59">
        <f t="shared" si="46"/>
        <v>1.215431612165958E-3</v>
      </c>
      <c r="R215" s="58">
        <f t="shared" si="47"/>
        <v>3.2545090338051861E-3</v>
      </c>
      <c r="S215" s="58" t="e">
        <f t="shared" si="48"/>
        <v>#NUM!</v>
      </c>
      <c r="T215" s="58">
        <f t="shared" si="49"/>
        <v>1.0468973401046645E-3</v>
      </c>
      <c r="U215" s="59">
        <f t="shared" si="50"/>
        <v>6.2233776674683224E-3</v>
      </c>
      <c r="W215" s="59"/>
    </row>
    <row r="216" spans="1:23" x14ac:dyDescent="0.2">
      <c r="A216" s="68">
        <f t="shared" si="34"/>
        <v>175</v>
      </c>
      <c r="B216" s="69">
        <f t="shared" si="35"/>
        <v>2.9166666666666665</v>
      </c>
      <c r="C216">
        <v>1.0166999999999999</v>
      </c>
      <c r="D216" t="s">
        <v>91</v>
      </c>
      <c r="F216" s="8">
        <v>139</v>
      </c>
      <c r="G216" s="58">
        <f t="shared" si="36"/>
        <v>8.5299999999999987E-2</v>
      </c>
      <c r="H216" s="59">
        <f t="shared" si="37"/>
        <v>1.1523912456092945E-2</v>
      </c>
      <c r="I216" s="59">
        <f t="shared" si="38"/>
        <v>6.3058071542188027E-3</v>
      </c>
      <c r="J216" s="59">
        <f t="shared" si="39"/>
        <v>-0.45004840184856293</v>
      </c>
      <c r="K216" s="59">
        <f t="shared" si="40"/>
        <v>7.1887761958573855E-4</v>
      </c>
      <c r="L216" s="59">
        <f t="shared" si="41"/>
        <v>5.5869295346330644E-3</v>
      </c>
      <c r="M216" s="59">
        <f t="shared" si="42"/>
        <v>-1.3170800543936498</v>
      </c>
      <c r="N216" s="59">
        <f t="shared" si="43"/>
        <v>1.1209870852967332E-3</v>
      </c>
      <c r="O216" s="59">
        <f t="shared" si="44"/>
        <v>4.4659424493363308E-3</v>
      </c>
      <c r="P216" s="59">
        <f t="shared" si="45"/>
        <v>-4.5992821288408914</v>
      </c>
      <c r="Q216" s="59">
        <f t="shared" si="46"/>
        <v>1.2174695576901854E-3</v>
      </c>
      <c r="R216" s="58">
        <f t="shared" si="47"/>
        <v>3.2484728916461455E-3</v>
      </c>
      <c r="S216" s="58" t="e">
        <f t="shared" si="48"/>
        <v>#NUM!</v>
      </c>
      <c r="T216" s="58">
        <f t="shared" si="49"/>
        <v>1.0468973448563273E-3</v>
      </c>
      <c r="U216" s="59">
        <f t="shared" si="50"/>
        <v>6.2368063198353181E-3</v>
      </c>
      <c r="W216" s="59"/>
    </row>
    <row r="217" spans="1:23" x14ac:dyDescent="0.2">
      <c r="A217" s="68">
        <f t="shared" si="34"/>
        <v>176</v>
      </c>
      <c r="B217" s="69">
        <f t="shared" si="35"/>
        <v>2.9333333333333331</v>
      </c>
      <c r="C217">
        <v>1.0165999999999999</v>
      </c>
      <c r="D217" t="s">
        <v>91</v>
      </c>
      <c r="F217" s="8">
        <v>140</v>
      </c>
      <c r="G217" s="58">
        <f t="shared" si="36"/>
        <v>8.5199999999999998E-2</v>
      </c>
      <c r="H217" s="59">
        <f t="shared" si="37"/>
        <v>1.1510402593893541E-2</v>
      </c>
      <c r="I217" s="59">
        <f t="shared" si="38"/>
        <v>6.2984146487625103E-3</v>
      </c>
      <c r="J217" s="59">
        <f t="shared" si="39"/>
        <v>-0.4493822836648238</v>
      </c>
      <c r="K217" s="59">
        <f t="shared" si="40"/>
        <v>7.2385288471865238E-4</v>
      </c>
      <c r="L217" s="59">
        <f t="shared" si="41"/>
        <v>5.5745617640438581E-3</v>
      </c>
      <c r="M217" s="59">
        <f t="shared" si="42"/>
        <v>-1.3110493331421931</v>
      </c>
      <c r="N217" s="59">
        <f t="shared" si="43"/>
        <v>1.1273792820154602E-3</v>
      </c>
      <c r="O217" s="59">
        <f t="shared" si="44"/>
        <v>4.4471824820283981E-3</v>
      </c>
      <c r="P217" s="59">
        <f t="shared" si="45"/>
        <v>-4.2532835621329719</v>
      </c>
      <c r="Q217" s="59">
        <f t="shared" si="46"/>
        <v>1.2194718282458013E-3</v>
      </c>
      <c r="R217" s="58">
        <f t="shared" si="47"/>
        <v>3.2277106537825966E-3</v>
      </c>
      <c r="S217" s="58" t="e">
        <f t="shared" si="48"/>
        <v>#NUM!</v>
      </c>
      <c r="T217" s="58">
        <f t="shared" si="49"/>
        <v>1.0468973490554677E-3</v>
      </c>
      <c r="U217" s="59">
        <f t="shared" si="50"/>
        <v>6.2501760564417155E-3</v>
      </c>
      <c r="W217" s="59"/>
    </row>
    <row r="218" spans="1:23" x14ac:dyDescent="0.2">
      <c r="A218" s="68">
        <f t="shared" si="34"/>
        <v>177</v>
      </c>
      <c r="B218" s="69">
        <f t="shared" si="35"/>
        <v>2.95</v>
      </c>
      <c r="C218">
        <v>1.0165999999999999</v>
      </c>
      <c r="D218" t="s">
        <v>91</v>
      </c>
      <c r="F218" s="8">
        <v>141</v>
      </c>
      <c r="G218" s="58">
        <f t="shared" si="36"/>
        <v>8.5299999999999987E-2</v>
      </c>
      <c r="H218" s="59">
        <f t="shared" si="37"/>
        <v>1.1523912456092945E-2</v>
      </c>
      <c r="I218" s="59">
        <f t="shared" si="38"/>
        <v>6.3058071542188027E-3</v>
      </c>
      <c r="J218" s="59">
        <f t="shared" si="39"/>
        <v>-0.45004840184856293</v>
      </c>
      <c r="K218" s="59">
        <f t="shared" si="40"/>
        <v>7.2882541455619222E-4</v>
      </c>
      <c r="L218" s="59">
        <f t="shared" si="41"/>
        <v>5.5769817396626106E-3</v>
      </c>
      <c r="M218" s="59">
        <f t="shared" si="42"/>
        <v>-1.312226493207642</v>
      </c>
      <c r="N218" s="59">
        <f t="shared" si="43"/>
        <v>1.1337510408507417E-3</v>
      </c>
      <c r="O218" s="59">
        <f t="shared" si="44"/>
        <v>4.4432306988118689E-3</v>
      </c>
      <c r="P218" s="59">
        <f t="shared" si="45"/>
        <v>-4.193494847028985</v>
      </c>
      <c r="Q218" s="59">
        <f t="shared" si="46"/>
        <v>1.2214390483359485E-3</v>
      </c>
      <c r="R218" s="58">
        <f t="shared" si="47"/>
        <v>3.2217916504759204E-3</v>
      </c>
      <c r="S218" s="58" t="e">
        <f t="shared" si="48"/>
        <v>#NUM!</v>
      </c>
      <c r="T218" s="58">
        <f t="shared" si="49"/>
        <v>1.0468973527663326E-3</v>
      </c>
      <c r="U218" s="59">
        <f t="shared" si="50"/>
        <v>6.2634875689155491E-3</v>
      </c>
      <c r="W218" s="59"/>
    </row>
    <row r="219" spans="1:23" x14ac:dyDescent="0.2">
      <c r="A219" s="68">
        <f t="shared" si="34"/>
        <v>178</v>
      </c>
      <c r="B219" s="69">
        <f t="shared" si="35"/>
        <v>2.9666666666666668</v>
      </c>
      <c r="C219">
        <v>1.0162</v>
      </c>
      <c r="D219" t="s">
        <v>91</v>
      </c>
      <c r="F219" s="8">
        <v>142</v>
      </c>
      <c r="G219" s="58">
        <f t="shared" si="36"/>
        <v>8.5399999999999976E-2</v>
      </c>
      <c r="H219" s="59">
        <f t="shared" si="37"/>
        <v>1.1537422318292349E-2</v>
      </c>
      <c r="I219" s="59">
        <f t="shared" si="38"/>
        <v>6.313199659675096E-3</v>
      </c>
      <c r="J219" s="59">
        <f t="shared" si="39"/>
        <v>-0.45071496404151612</v>
      </c>
      <c r="K219" s="59">
        <f t="shared" si="40"/>
        <v>7.3379521060216361E-4</v>
      </c>
      <c r="L219" s="59">
        <f t="shared" si="41"/>
        <v>5.5794044490729321E-3</v>
      </c>
      <c r="M219" s="59">
        <f t="shared" si="42"/>
        <v>-1.3134063727762053</v>
      </c>
      <c r="N219" s="59">
        <f t="shared" si="43"/>
        <v>1.140102427148984E-3</v>
      </c>
      <c r="O219" s="59">
        <f t="shared" si="44"/>
        <v>4.4393020219239479E-3</v>
      </c>
      <c r="P219" s="59">
        <f t="shared" si="45"/>
        <v>-4.1374008288121225</v>
      </c>
      <c r="Q219" s="59">
        <f t="shared" si="46"/>
        <v>1.2233718315316183E-3</v>
      </c>
      <c r="R219" s="58">
        <f t="shared" si="47"/>
        <v>3.2159301903923296E-3</v>
      </c>
      <c r="S219" s="58" t="e">
        <f t="shared" si="48"/>
        <v>#NUM!</v>
      </c>
      <c r="T219" s="58">
        <f t="shared" si="49"/>
        <v>1.0468973560456988E-3</v>
      </c>
      <c r="U219" s="59">
        <f t="shared" si="50"/>
        <v>6.2767415377347991E-3</v>
      </c>
      <c r="W219" s="59"/>
    </row>
    <row r="220" spans="1:23" x14ac:dyDescent="0.2">
      <c r="A220" s="68">
        <f t="shared" si="34"/>
        <v>179</v>
      </c>
      <c r="B220" s="69">
        <f t="shared" si="35"/>
        <v>2.9833333333333334</v>
      </c>
      <c r="C220">
        <v>1.0157</v>
      </c>
      <c r="D220" t="s">
        <v>91</v>
      </c>
      <c r="F220" s="8">
        <v>143</v>
      </c>
      <c r="G220" s="58">
        <f t="shared" si="36"/>
        <v>8.5299999999999987E-2</v>
      </c>
      <c r="H220" s="59">
        <f t="shared" si="37"/>
        <v>1.1523912456092945E-2</v>
      </c>
      <c r="I220" s="59">
        <f t="shared" si="38"/>
        <v>6.3058071542188027E-3</v>
      </c>
      <c r="J220" s="59">
        <f t="shared" si="39"/>
        <v>-0.45004840184856293</v>
      </c>
      <c r="K220" s="59">
        <f t="shared" si="40"/>
        <v>7.3876227435954855E-4</v>
      </c>
      <c r="L220" s="59">
        <f t="shared" si="41"/>
        <v>5.5670448798592542E-3</v>
      </c>
      <c r="M220" s="59">
        <f t="shared" si="42"/>
        <v>-1.3074016720848829</v>
      </c>
      <c r="N220" s="59">
        <f t="shared" si="43"/>
        <v>1.1464335060476589E-3</v>
      </c>
      <c r="O220" s="59">
        <f t="shared" si="44"/>
        <v>4.420611373811595E-3</v>
      </c>
      <c r="P220" s="59">
        <f t="shared" si="45"/>
        <v>-3.9066701121282397</v>
      </c>
      <c r="Q220" s="59">
        <f t="shared" si="46"/>
        <v>1.2252707806630217E-3</v>
      </c>
      <c r="R220" s="58">
        <f t="shared" si="47"/>
        <v>3.1953405931485733E-3</v>
      </c>
      <c r="S220" s="58" t="e">
        <f t="shared" si="48"/>
        <v>#NUM!</v>
      </c>
      <c r="T220" s="58">
        <f t="shared" si="49"/>
        <v>1.0468973589437408E-3</v>
      </c>
      <c r="U220" s="59">
        <f t="shared" si="50"/>
        <v>6.2899386324203046E-3</v>
      </c>
      <c r="W220" s="59"/>
    </row>
    <row r="221" spans="1:23" x14ac:dyDescent="0.2">
      <c r="A221" s="68">
        <f t="shared" si="34"/>
        <v>180</v>
      </c>
      <c r="B221" s="69">
        <f t="shared" si="35"/>
        <v>3</v>
      </c>
      <c r="C221">
        <v>1.0158</v>
      </c>
      <c r="D221" t="s">
        <v>91</v>
      </c>
      <c r="F221" s="8">
        <v>144</v>
      </c>
      <c r="G221" s="58">
        <f t="shared" si="36"/>
        <v>8.5399999999999976E-2</v>
      </c>
      <c r="H221" s="59">
        <f t="shared" si="37"/>
        <v>1.1537422318292349E-2</v>
      </c>
      <c r="I221" s="59">
        <f t="shared" si="38"/>
        <v>6.313199659675096E-3</v>
      </c>
      <c r="J221" s="59">
        <f t="shared" si="39"/>
        <v>-0.45071496404151612</v>
      </c>
      <c r="K221" s="59">
        <f t="shared" si="40"/>
        <v>7.4372660733050078E-4</v>
      </c>
      <c r="L221" s="59">
        <f t="shared" si="41"/>
        <v>5.5694730523445949E-3</v>
      </c>
      <c r="M221" s="59">
        <f t="shared" si="42"/>
        <v>-1.308578518629322</v>
      </c>
      <c r="N221" s="59">
        <f t="shared" si="43"/>
        <v>1.1527443424759738E-3</v>
      </c>
      <c r="O221" s="59">
        <f t="shared" si="44"/>
        <v>4.4167287098686213E-3</v>
      </c>
      <c r="P221" s="59">
        <f t="shared" si="45"/>
        <v>-3.864758112755287</v>
      </c>
      <c r="Q221" s="59">
        <f t="shared" si="46"/>
        <v>1.2271364880076096E-3</v>
      </c>
      <c r="R221" s="58">
        <f t="shared" si="47"/>
        <v>3.189592221861012E-3</v>
      </c>
      <c r="S221" s="58" t="e">
        <f t="shared" si="48"/>
        <v>#NUM!</v>
      </c>
      <c r="T221" s="58">
        <f t="shared" si="49"/>
        <v>1.0468973615047989E-3</v>
      </c>
      <c r="U221" s="59">
        <f t="shared" si="50"/>
        <v>6.3030795117252174E-3</v>
      </c>
      <c r="W221" s="59"/>
    </row>
    <row r="222" spans="1:23" x14ac:dyDescent="0.2">
      <c r="A222" s="68">
        <f t="shared" si="34"/>
        <v>181</v>
      </c>
      <c r="B222" s="69">
        <f t="shared" si="35"/>
        <v>3.0166666666666666</v>
      </c>
      <c r="C222">
        <v>1.0154000000000001</v>
      </c>
      <c r="D222" t="s">
        <v>91</v>
      </c>
      <c r="F222" s="8">
        <v>145</v>
      </c>
      <c r="G222" s="58">
        <f t="shared" si="36"/>
        <v>8.5399999999999976E-2</v>
      </c>
      <c r="H222" s="59">
        <f t="shared" si="37"/>
        <v>1.1537422318292349E-2</v>
      </c>
      <c r="I222" s="59">
        <f t="shared" si="38"/>
        <v>6.313199659675096E-3</v>
      </c>
      <c r="J222" s="59">
        <f t="shared" si="39"/>
        <v>-0.45071496404151612</v>
      </c>
      <c r="K222" s="59">
        <f t="shared" si="40"/>
        <v>7.4868821101634964E-4</v>
      </c>
      <c r="L222" s="59">
        <f t="shared" si="41"/>
        <v>5.5645114486587467E-3</v>
      </c>
      <c r="M222" s="59">
        <f t="shared" si="42"/>
        <v>-1.306175285023611</v>
      </c>
      <c r="N222" s="59">
        <f t="shared" si="43"/>
        <v>1.1590350011555371E-3</v>
      </c>
      <c r="O222" s="59">
        <f t="shared" si="44"/>
        <v>4.40547644750321E-3</v>
      </c>
      <c r="P222" s="59">
        <f t="shared" si="45"/>
        <v>-3.7523637710088096</v>
      </c>
      <c r="Q222" s="59">
        <f t="shared" si="46"/>
        <v>1.2289695354748033E-3</v>
      </c>
      <c r="R222" s="58">
        <f t="shared" si="47"/>
        <v>3.1765069120284067E-3</v>
      </c>
      <c r="S222" s="58">
        <f t="shared" si="48"/>
        <v>-6.9775322606056429</v>
      </c>
      <c r="T222" s="58">
        <f t="shared" si="49"/>
        <v>1.0468973637680575E-3</v>
      </c>
      <c r="U222" s="59">
        <f t="shared" si="50"/>
        <v>6.3161648238210816E-3</v>
      </c>
      <c r="W222" s="59"/>
    </row>
    <row r="223" spans="1:23" x14ac:dyDescent="0.2">
      <c r="A223" s="68">
        <f t="shared" si="34"/>
        <v>182</v>
      </c>
      <c r="B223" s="69">
        <f t="shared" si="35"/>
        <v>3.0333333333333332</v>
      </c>
      <c r="C223">
        <v>1.0152000000000001</v>
      </c>
      <c r="D223" t="s">
        <v>91</v>
      </c>
      <c r="F223" s="8">
        <v>146</v>
      </c>
      <c r="G223" s="58">
        <f t="shared" si="36"/>
        <v>8.5599999999999954E-2</v>
      </c>
      <c r="H223" s="59">
        <f t="shared" si="37"/>
        <v>1.1564442042691157E-2</v>
      </c>
      <c r="I223" s="59">
        <f t="shared" si="38"/>
        <v>6.3279846705876826E-3</v>
      </c>
      <c r="J223" s="59">
        <f t="shared" si="39"/>
        <v>-0.45204942282550692</v>
      </c>
      <c r="K223" s="59">
        <f t="shared" si="40"/>
        <v>7.5364708691759603E-4</v>
      </c>
      <c r="L223" s="59">
        <f t="shared" si="41"/>
        <v>5.5743375836700866E-3</v>
      </c>
      <c r="M223" s="59">
        <f t="shared" si="42"/>
        <v>-1.3109403541312179</v>
      </c>
      <c r="N223" s="59">
        <f t="shared" si="43"/>
        <v>1.1653055466010205E-3</v>
      </c>
      <c r="O223" s="59">
        <f t="shared" si="44"/>
        <v>4.4090320370690659E-3</v>
      </c>
      <c r="P223" s="59">
        <f t="shared" si="45"/>
        <v>-3.7865331693550748</v>
      </c>
      <c r="Q223" s="59">
        <f t="shared" si="46"/>
        <v>1.2307704947874913E-3</v>
      </c>
      <c r="R223" s="58">
        <f t="shared" si="47"/>
        <v>3.1782615422815746E-3</v>
      </c>
      <c r="S223" s="58">
        <f t="shared" si="48"/>
        <v>-7.8733947485619717</v>
      </c>
      <c r="T223" s="58">
        <f t="shared" si="49"/>
        <v>1.0468973657681449E-3</v>
      </c>
      <c r="U223" s="59">
        <f t="shared" si="50"/>
        <v>6.3291952064805871E-3</v>
      </c>
      <c r="W223" s="59"/>
    </row>
    <row r="224" spans="1:23" x14ac:dyDescent="0.2">
      <c r="A224" s="68">
        <f t="shared" si="34"/>
        <v>183</v>
      </c>
      <c r="B224" s="69">
        <f t="shared" si="35"/>
        <v>3.05</v>
      </c>
      <c r="C224">
        <v>1.0148999999999999</v>
      </c>
      <c r="D224" t="s">
        <v>91</v>
      </c>
      <c r="F224" s="8">
        <v>147</v>
      </c>
      <c r="G224" s="58">
        <f t="shared" si="36"/>
        <v>8.620000000000011E-2</v>
      </c>
      <c r="H224" s="59">
        <f t="shared" si="37"/>
        <v>1.1645501215887612E-2</v>
      </c>
      <c r="I224" s="59">
        <f t="shared" si="38"/>
        <v>6.3723397033254589E-3</v>
      </c>
      <c r="J224" s="59">
        <f t="shared" si="39"/>
        <v>-0.45606351724442717</v>
      </c>
      <c r="K224" s="59">
        <f t="shared" si="40"/>
        <v>7.5860323653392087E-4</v>
      </c>
      <c r="L224" s="59">
        <f t="shared" si="41"/>
        <v>5.613736466791538E-3</v>
      </c>
      <c r="M224" s="59">
        <f t="shared" si="42"/>
        <v>-1.3302777422304599</v>
      </c>
      <c r="N224" s="59">
        <f t="shared" si="43"/>
        <v>1.1715560431208225E-3</v>
      </c>
      <c r="O224" s="59">
        <f t="shared" si="44"/>
        <v>4.4421804236707153E-3</v>
      </c>
      <c r="P224" s="59">
        <f t="shared" si="45"/>
        <v>-4.1781881013458211</v>
      </c>
      <c r="Q224" s="59">
        <f t="shared" si="46"/>
        <v>1.2325399276603474E-3</v>
      </c>
      <c r="R224" s="58">
        <f t="shared" si="47"/>
        <v>3.2096404960103679E-3</v>
      </c>
      <c r="S224" s="58" t="e">
        <f t="shared" si="48"/>
        <v>#NUM!</v>
      </c>
      <c r="T224" s="58">
        <f t="shared" si="49"/>
        <v>1.0468973675356623E-3</v>
      </c>
      <c r="U224" s="59">
        <f t="shared" si="50"/>
        <v>6.3421712872570877E-3</v>
      </c>
      <c r="W224" s="59"/>
    </row>
    <row r="225" spans="1:23" x14ac:dyDescent="0.2">
      <c r="A225" s="68">
        <f t="shared" si="34"/>
        <v>184</v>
      </c>
      <c r="B225" s="69">
        <f t="shared" si="35"/>
        <v>3.0666666666666669</v>
      </c>
      <c r="C225">
        <v>1.0143</v>
      </c>
      <c r="D225" t="s">
        <v>91</v>
      </c>
      <c r="F225" s="8">
        <v>148</v>
      </c>
      <c r="G225" s="58">
        <f t="shared" si="36"/>
        <v>8.6099999999999899E-2</v>
      </c>
      <c r="H225" s="59">
        <f t="shared" si="37"/>
        <v>1.1631991353688179E-2</v>
      </c>
      <c r="I225" s="59">
        <f t="shared" si="38"/>
        <v>6.3649471978691492E-3</v>
      </c>
      <c r="J225" s="59">
        <f t="shared" si="39"/>
        <v>-0.45539338155441866</v>
      </c>
      <c r="K225" s="59">
        <f t="shared" si="40"/>
        <v>7.635566613641764E-4</v>
      </c>
      <c r="L225" s="59">
        <f t="shared" si="41"/>
        <v>5.6013905365049728E-3</v>
      </c>
      <c r="M225" s="59">
        <f t="shared" si="42"/>
        <v>-1.3241779040506489</v>
      </c>
      <c r="N225" s="59">
        <f t="shared" si="43"/>
        <v>1.1777865548177277E-3</v>
      </c>
      <c r="O225" s="59">
        <f t="shared" si="44"/>
        <v>4.4236039816872453E-3</v>
      </c>
      <c r="P225" s="59">
        <f t="shared" si="45"/>
        <v>-3.9402172564854197</v>
      </c>
      <c r="Q225" s="59">
        <f t="shared" si="46"/>
        <v>1.2342783859750272E-3</v>
      </c>
      <c r="R225" s="58">
        <f t="shared" si="47"/>
        <v>3.1893255957122181E-3</v>
      </c>
      <c r="S225" s="58" t="e">
        <f t="shared" si="48"/>
        <v>#NUM!</v>
      </c>
      <c r="T225" s="58">
        <f t="shared" si="49"/>
        <v>1.0468973690976532E-3</v>
      </c>
      <c r="U225" s="59">
        <f t="shared" si="50"/>
        <v>6.3550936836609187E-3</v>
      </c>
      <c r="W225" s="59"/>
    </row>
    <row r="226" spans="1:23" x14ac:dyDescent="0.2">
      <c r="A226" s="68">
        <f t="shared" si="34"/>
        <v>185</v>
      </c>
      <c r="B226" s="69">
        <f t="shared" si="35"/>
        <v>3.0833333333333335</v>
      </c>
      <c r="C226">
        <v>1.0142</v>
      </c>
      <c r="D226" t="s">
        <v>91</v>
      </c>
      <c r="F226" s="8">
        <v>149</v>
      </c>
      <c r="G226" s="58">
        <f t="shared" si="36"/>
        <v>8.6600000000000066E-2</v>
      </c>
      <c r="H226" s="59">
        <f t="shared" si="37"/>
        <v>1.1699540664685228E-2</v>
      </c>
      <c r="I226" s="59">
        <f t="shared" si="38"/>
        <v>6.4019097251506313E-3</v>
      </c>
      <c r="J226" s="59">
        <f t="shared" si="39"/>
        <v>-0.45874855987164265</v>
      </c>
      <c r="K226" s="59">
        <f t="shared" si="40"/>
        <v>7.6850736290639318E-4</v>
      </c>
      <c r="L226" s="59">
        <f t="shared" si="41"/>
        <v>5.6334023622442381E-3</v>
      </c>
      <c r="M226" s="59">
        <f t="shared" si="42"/>
        <v>-1.3400717050784161</v>
      </c>
      <c r="N226" s="59">
        <f t="shared" si="43"/>
        <v>1.183997145589563E-3</v>
      </c>
      <c r="O226" s="59">
        <f t="shared" si="44"/>
        <v>4.4494052166546751E-3</v>
      </c>
      <c r="P226" s="59">
        <f t="shared" si="45"/>
        <v>-4.2885529153167408</v>
      </c>
      <c r="Q226" s="59">
        <f t="shared" si="46"/>
        <v>1.2359864119523007E-3</v>
      </c>
      <c r="R226" s="58">
        <f t="shared" si="47"/>
        <v>3.2134188047023742E-3</v>
      </c>
      <c r="S226" s="58" t="e">
        <f t="shared" si="48"/>
        <v>#NUM!</v>
      </c>
      <c r="T226" s="58">
        <f t="shared" si="49"/>
        <v>1.0468973704780159E-3</v>
      </c>
      <c r="U226" s="59">
        <f t="shared" si="50"/>
        <v>6.3679630033326075E-3</v>
      </c>
      <c r="W226" s="59"/>
    </row>
    <row r="227" spans="1:23" x14ac:dyDescent="0.2">
      <c r="A227" s="68">
        <f t="shared" si="34"/>
        <v>186</v>
      </c>
      <c r="B227" s="69">
        <f t="shared" si="35"/>
        <v>3.1</v>
      </c>
      <c r="C227">
        <v>1.0138</v>
      </c>
      <c r="D227" t="s">
        <v>91</v>
      </c>
      <c r="F227" s="8">
        <v>150</v>
      </c>
      <c r="G227" s="58">
        <f t="shared" si="36"/>
        <v>8.6700000000000055E-2</v>
      </c>
      <c r="H227" s="59">
        <f t="shared" si="37"/>
        <v>1.1713050526884632E-2</v>
      </c>
      <c r="I227" s="59">
        <f t="shared" si="38"/>
        <v>6.4093022306069246E-3</v>
      </c>
      <c r="J227" s="59">
        <f t="shared" si="39"/>
        <v>-0.45942094851988791</v>
      </c>
      <c r="K227" s="59">
        <f t="shared" si="40"/>
        <v>7.7345534265777589E-4</v>
      </c>
      <c r="L227" s="59">
        <f t="shared" si="41"/>
        <v>5.635846887949149E-3</v>
      </c>
      <c r="M227" s="59">
        <f t="shared" si="42"/>
        <v>-1.3412958521426195</v>
      </c>
      <c r="N227" s="59">
        <f t="shared" si="43"/>
        <v>1.1901878791298537E-3</v>
      </c>
      <c r="O227" s="59">
        <f t="shared" si="44"/>
        <v>4.4456590088192954E-3</v>
      </c>
      <c r="P227" s="59">
        <f t="shared" si="45"/>
        <v>-4.2298088044837145</v>
      </c>
      <c r="Q227" s="59">
        <f t="shared" si="46"/>
        <v>1.2376645383211683E-3</v>
      </c>
      <c r="R227" s="58">
        <f t="shared" si="47"/>
        <v>3.207994470498127E-3</v>
      </c>
      <c r="S227" s="58" t="e">
        <f t="shared" si="48"/>
        <v>#NUM!</v>
      </c>
      <c r="T227" s="58">
        <f t="shared" si="49"/>
        <v>1.0468973716978704E-3</v>
      </c>
      <c r="U227" s="59">
        <f t="shared" si="50"/>
        <v>6.3807798442130029E-3</v>
      </c>
      <c r="W227" s="59"/>
    </row>
    <row r="228" spans="1:23" x14ac:dyDescent="0.2">
      <c r="A228" s="68">
        <f t="shared" si="34"/>
        <v>187</v>
      </c>
      <c r="B228" s="69">
        <f t="shared" si="35"/>
        <v>3.1166666666666667</v>
      </c>
      <c r="C228">
        <v>1.0137</v>
      </c>
      <c r="D228" t="s">
        <v>91</v>
      </c>
      <c r="F228" s="8">
        <v>151</v>
      </c>
      <c r="G228" s="58">
        <f t="shared" si="36"/>
        <v>8.7299999999999989E-2</v>
      </c>
      <c r="H228" s="59">
        <f t="shared" si="37"/>
        <v>1.1794109700081058E-2</v>
      </c>
      <c r="I228" s="59">
        <f t="shared" si="38"/>
        <v>6.4536572633446844E-3</v>
      </c>
      <c r="J228" s="59">
        <f t="shared" si="39"/>
        <v>-0.46346480239976068</v>
      </c>
      <c r="K228" s="59">
        <f t="shared" si="40"/>
        <v>7.7840060211470765E-4</v>
      </c>
      <c r="L228" s="59">
        <f t="shared" si="41"/>
        <v>5.6752566612299771E-3</v>
      </c>
      <c r="M228" s="59">
        <f t="shared" si="42"/>
        <v>-1.3612407841098257</v>
      </c>
      <c r="N228" s="59">
        <f t="shared" si="43"/>
        <v>1.1963588189284776E-3</v>
      </c>
      <c r="O228" s="59">
        <f t="shared" si="44"/>
        <v>4.4788978423014993E-3</v>
      </c>
      <c r="P228" s="59">
        <f t="shared" si="45"/>
        <v>-4.9354392232378901</v>
      </c>
      <c r="Q228" s="59">
        <f t="shared" si="46"/>
        <v>1.2393132884850179E-3</v>
      </c>
      <c r="R228" s="58">
        <f t="shared" si="47"/>
        <v>3.2395845538164816E-3</v>
      </c>
      <c r="S228" s="58" t="e">
        <f t="shared" si="48"/>
        <v>#NUM!</v>
      </c>
      <c r="T228" s="58">
        <f t="shared" si="49"/>
        <v>1.0468973727758802E-3</v>
      </c>
      <c r="U228" s="59">
        <f t="shared" si="50"/>
        <v>6.3935447947104174E-3</v>
      </c>
      <c r="W228" s="59"/>
    </row>
    <row r="229" spans="1:23" x14ac:dyDescent="0.2">
      <c r="A229" s="68">
        <f t="shared" si="34"/>
        <v>188</v>
      </c>
      <c r="B229" s="69">
        <f t="shared" si="35"/>
        <v>3.1333333333333333</v>
      </c>
      <c r="C229">
        <v>1.0137</v>
      </c>
      <c r="D229" t="s">
        <v>91</v>
      </c>
      <c r="F229" s="8">
        <v>152</v>
      </c>
      <c r="G229" s="58">
        <f t="shared" si="36"/>
        <v>8.7599999999999956E-2</v>
      </c>
      <c r="H229" s="59">
        <f t="shared" si="37"/>
        <v>1.183463928667927E-2</v>
      </c>
      <c r="I229" s="59">
        <f t="shared" si="38"/>
        <v>6.4758347797135634E-3</v>
      </c>
      <c r="J229" s="59">
        <f t="shared" si="39"/>
        <v>-0.46549287820065693</v>
      </c>
      <c r="K229" s="59">
        <f t="shared" si="40"/>
        <v>7.8334314277275037E-4</v>
      </c>
      <c r="L229" s="59">
        <f t="shared" si="41"/>
        <v>5.6924916369408135E-3</v>
      </c>
      <c r="M229" s="59">
        <f t="shared" si="42"/>
        <v>-1.3700898538528592</v>
      </c>
      <c r="N229" s="59">
        <f t="shared" si="43"/>
        <v>1.2025100282723133E-3</v>
      </c>
      <c r="O229" s="59">
        <f t="shared" si="44"/>
        <v>4.4899816086684998E-3</v>
      </c>
      <c r="P229" s="59">
        <f t="shared" si="45"/>
        <v>-5.3537400639107213</v>
      </c>
      <c r="Q229" s="59">
        <f t="shared" si="46"/>
        <v>1.2409331766848723E-3</v>
      </c>
      <c r="R229" s="58">
        <f t="shared" si="47"/>
        <v>3.2490484319836277E-3</v>
      </c>
      <c r="S229" s="58" t="e">
        <f t="shared" si="48"/>
        <v>#NUM!</v>
      </c>
      <c r="T229" s="58">
        <f t="shared" si="49"/>
        <v>1.0468973737285394E-3</v>
      </c>
      <c r="U229" s="59">
        <f t="shared" si="50"/>
        <v>6.4062584338648093E-3</v>
      </c>
      <c r="W229" s="59"/>
    </row>
    <row r="230" spans="1:23" x14ac:dyDescent="0.2">
      <c r="A230" s="68">
        <f t="shared" si="34"/>
        <v>189</v>
      </c>
      <c r="B230" s="69">
        <f t="shared" si="35"/>
        <v>3.15</v>
      </c>
      <c r="C230">
        <v>1.0136000000000001</v>
      </c>
      <c r="D230" t="s">
        <v>91</v>
      </c>
      <c r="F230" s="8">
        <v>153</v>
      </c>
      <c r="G230" s="58">
        <f t="shared" si="36"/>
        <v>8.7799999999999934E-2</v>
      </c>
      <c r="H230" s="59">
        <f t="shared" si="37"/>
        <v>1.1861659011078078E-2</v>
      </c>
      <c r="I230" s="59">
        <f t="shared" si="38"/>
        <v>6.49061979062615E-3</v>
      </c>
      <c r="J230" s="59">
        <f t="shared" si="39"/>
        <v>-0.46684721739583268</v>
      </c>
      <c r="K230" s="59">
        <f t="shared" si="40"/>
        <v>7.8828296612664067E-4</v>
      </c>
      <c r="L230" s="59">
        <f t="shared" si="41"/>
        <v>5.7023368244995092E-3</v>
      </c>
      <c r="M230" s="59">
        <f t="shared" si="42"/>
        <v>-1.3751800998205552</v>
      </c>
      <c r="N230" s="59">
        <f t="shared" si="43"/>
        <v>1.2086415702458936E-3</v>
      </c>
      <c r="O230" s="59">
        <f t="shared" si="44"/>
        <v>4.4936952542536154E-3</v>
      </c>
      <c r="P230" s="59">
        <f t="shared" si="45"/>
        <v>-5.5449234354448098</v>
      </c>
      <c r="Q230" s="59">
        <f t="shared" si="46"/>
        <v>1.2425247081597813E-3</v>
      </c>
      <c r="R230" s="58">
        <f t="shared" si="47"/>
        <v>3.2511705460938341E-3</v>
      </c>
      <c r="S230" s="58" t="e">
        <f t="shared" si="48"/>
        <v>#NUM!</v>
      </c>
      <c r="T230" s="58">
        <f t="shared" si="49"/>
        <v>1.0468973745704235E-3</v>
      </c>
      <c r="U230" s="59">
        <f t="shared" si="50"/>
        <v>6.418921331509073E-3</v>
      </c>
      <c r="W230" s="59"/>
    </row>
    <row r="231" spans="1:23" x14ac:dyDescent="0.2">
      <c r="A231" s="68">
        <f t="shared" si="34"/>
        <v>190</v>
      </c>
      <c r="B231" s="69">
        <f t="shared" si="35"/>
        <v>3.1666666666666665</v>
      </c>
      <c r="C231">
        <v>1.0135000000000001</v>
      </c>
      <c r="D231" t="s">
        <v>91</v>
      </c>
      <c r="F231" s="8">
        <v>154</v>
      </c>
      <c r="G231" s="58">
        <f t="shared" si="36"/>
        <v>8.7999999999999912E-2</v>
      </c>
      <c r="H231" s="59">
        <f t="shared" si="37"/>
        <v>1.1888678735476886E-2</v>
      </c>
      <c r="I231" s="59">
        <f t="shared" si="38"/>
        <v>6.5054048015387366E-3</v>
      </c>
      <c r="J231" s="59">
        <f t="shared" si="39"/>
        <v>-0.4682033933134902</v>
      </c>
      <c r="K231" s="59">
        <f t="shared" si="40"/>
        <v>7.932200736702952E-4</v>
      </c>
      <c r="L231" s="59">
        <f t="shared" si="41"/>
        <v>5.7121847278684412E-3</v>
      </c>
      <c r="M231" s="59">
        <f t="shared" si="42"/>
        <v>-1.3802978039690812</v>
      </c>
      <c r="N231" s="59">
        <f t="shared" si="43"/>
        <v>1.2147535077320477E-3</v>
      </c>
      <c r="O231" s="59">
        <f t="shared" si="44"/>
        <v>4.4974312201363931E-3</v>
      </c>
      <c r="P231" s="59">
        <f t="shared" si="45"/>
        <v>-5.7831142622090859</v>
      </c>
      <c r="Q231" s="59">
        <f t="shared" si="46"/>
        <v>1.2440883793044034E-3</v>
      </c>
      <c r="R231" s="58">
        <f t="shared" si="47"/>
        <v>3.2533428408319906E-3</v>
      </c>
      <c r="S231" s="58" t="e">
        <f t="shared" si="48"/>
        <v>#NUM!</v>
      </c>
      <c r="T231" s="58">
        <f t="shared" si="49"/>
        <v>1.0468973753144134E-3</v>
      </c>
      <c r="U231" s="59">
        <f t="shared" si="50"/>
        <v>6.4315340484274938E-3</v>
      </c>
      <c r="W231" s="59"/>
    </row>
    <row r="232" spans="1:23" x14ac:dyDescent="0.2">
      <c r="A232" s="68">
        <f t="shared" si="34"/>
        <v>191</v>
      </c>
      <c r="B232" s="69">
        <f t="shared" si="35"/>
        <v>3.1833333333333331</v>
      </c>
      <c r="C232">
        <v>1.0136000000000001</v>
      </c>
      <c r="D232" t="s">
        <v>91</v>
      </c>
      <c r="F232" s="8">
        <v>155</v>
      </c>
      <c r="G232" s="58">
        <f t="shared" si="36"/>
        <v>8.8300000000000101E-2</v>
      </c>
      <c r="H232" s="59">
        <f t="shared" si="37"/>
        <v>1.1929208322075129E-2</v>
      </c>
      <c r="I232" s="59">
        <f t="shared" si="38"/>
        <v>6.527582317907633E-3</v>
      </c>
      <c r="J232" s="59">
        <f t="shared" si="39"/>
        <v>-0.47024111196276602</v>
      </c>
      <c r="K232" s="59">
        <f t="shared" si="40"/>
        <v>7.9815446689680879E-4</v>
      </c>
      <c r="L232" s="59">
        <f t="shared" si="41"/>
        <v>5.7294278510108239E-3</v>
      </c>
      <c r="M232" s="59">
        <f t="shared" si="42"/>
        <v>-1.3893221812064496</v>
      </c>
      <c r="N232" s="59">
        <f t="shared" si="43"/>
        <v>1.2208459034125498E-3</v>
      </c>
      <c r="O232" s="59">
        <f t="shared" si="44"/>
        <v>4.5085819475982744E-3</v>
      </c>
      <c r="P232" s="59">
        <f t="shared" si="45"/>
        <v>-7.4063382184241204</v>
      </c>
      <c r="Q232" s="59">
        <f t="shared" si="46"/>
        <v>1.2456246778238299E-3</v>
      </c>
      <c r="R232" s="58">
        <f t="shared" si="47"/>
        <v>3.2629572697744445E-3</v>
      </c>
      <c r="S232" s="58" t="e">
        <f t="shared" si="48"/>
        <v>#NUM!</v>
      </c>
      <c r="T232" s="58">
        <f t="shared" si="49"/>
        <v>1.0468973759718923E-3</v>
      </c>
      <c r="U232" s="59">
        <f t="shared" si="50"/>
        <v>6.4440971365114152E-3</v>
      </c>
      <c r="W232" s="59"/>
    </row>
    <row r="233" spans="1:23" x14ac:dyDescent="0.2">
      <c r="A233" s="68">
        <f t="shared" si="34"/>
        <v>192</v>
      </c>
      <c r="B233" s="69">
        <f t="shared" si="35"/>
        <v>3.2</v>
      </c>
      <c r="C233">
        <v>1.0136000000000001</v>
      </c>
      <c r="D233" t="s">
        <v>91</v>
      </c>
      <c r="F233" s="8">
        <v>156</v>
      </c>
      <c r="G233" s="58">
        <f t="shared" si="36"/>
        <v>8.840000000000009E-2</v>
      </c>
      <c r="H233" s="59">
        <f t="shared" si="37"/>
        <v>1.1942718184274533E-2</v>
      </c>
      <c r="I233" s="59">
        <f t="shared" si="38"/>
        <v>6.5349748233639263E-3</v>
      </c>
      <c r="J233" s="59">
        <f t="shared" si="39"/>
        <v>-0.4709212752910224</v>
      </c>
      <c r="K233" s="59">
        <f t="shared" si="40"/>
        <v>8.0308614729845604E-4</v>
      </c>
      <c r="L233" s="59">
        <f t="shared" si="41"/>
        <v>5.7318886760654702E-3</v>
      </c>
      <c r="M233" s="59">
        <f t="shared" si="42"/>
        <v>-1.3906167472908058</v>
      </c>
      <c r="N233" s="59">
        <f t="shared" si="43"/>
        <v>1.2269188197687601E-3</v>
      </c>
      <c r="O233" s="59">
        <f t="shared" si="44"/>
        <v>4.5049698562967099E-3</v>
      </c>
      <c r="P233" s="59">
        <f t="shared" si="45"/>
        <v>-6.5655401295598352</v>
      </c>
      <c r="Q233" s="59">
        <f t="shared" si="46"/>
        <v>1.2471340828856998E-3</v>
      </c>
      <c r="R233" s="58">
        <f t="shared" si="47"/>
        <v>3.2578357734110103E-3</v>
      </c>
      <c r="S233" s="58" t="e">
        <f t="shared" si="48"/>
        <v>#NUM!</v>
      </c>
      <c r="T233" s="58">
        <f t="shared" si="49"/>
        <v>1.0468973765529197E-3</v>
      </c>
      <c r="U233" s="59">
        <f t="shared" si="50"/>
        <v>6.4566111389121701E-3</v>
      </c>
      <c r="W233" s="59"/>
    </row>
    <row r="234" spans="1:23" x14ac:dyDescent="0.2">
      <c r="A234" s="68">
        <f t="shared" ref="A234:A297" si="51">A233+1</f>
        <v>193</v>
      </c>
      <c r="B234" s="69">
        <f t="shared" ref="B234:B297" si="52">A234/60</f>
        <v>3.2166666666666668</v>
      </c>
      <c r="C234">
        <v>1.0136000000000001</v>
      </c>
      <c r="D234" t="s">
        <v>91</v>
      </c>
      <c r="F234" s="8">
        <v>157</v>
      </c>
      <c r="G234" s="58">
        <f t="shared" si="36"/>
        <v>8.840000000000009E-2</v>
      </c>
      <c r="H234" s="59">
        <f t="shared" si="37"/>
        <v>1.1942718184274533E-2</v>
      </c>
      <c r="I234" s="59">
        <f t="shared" si="38"/>
        <v>6.5349748233639263E-3</v>
      </c>
      <c r="J234" s="59">
        <f t="shared" si="39"/>
        <v>-0.4709212752910224</v>
      </c>
      <c r="K234" s="59">
        <f t="shared" si="40"/>
        <v>8.0801511636668976E-4</v>
      </c>
      <c r="L234" s="59">
        <f t="shared" si="41"/>
        <v>5.726959706997237E-3</v>
      </c>
      <c r="M234" s="59">
        <f t="shared" si="42"/>
        <v>-1.3880254460427357</v>
      </c>
      <c r="N234" s="59">
        <f t="shared" si="43"/>
        <v>1.2329723190822664E-3</v>
      </c>
      <c r="O234" s="59">
        <f t="shared" si="44"/>
        <v>4.4939873879149706E-3</v>
      </c>
      <c r="P234" s="59">
        <f t="shared" si="45"/>
        <v>-5.5616355480477599</v>
      </c>
      <c r="Q234" s="59">
        <f t="shared" si="46"/>
        <v>1.2486170652696502E-3</v>
      </c>
      <c r="R234" s="58">
        <f t="shared" si="47"/>
        <v>3.2453703226453202E-3</v>
      </c>
      <c r="S234" s="58" t="e">
        <f t="shared" si="48"/>
        <v>#NUM!</v>
      </c>
      <c r="T234" s="58">
        <f t="shared" si="49"/>
        <v>1.0468973770663853E-3</v>
      </c>
      <c r="U234" s="59">
        <f t="shared" si="50"/>
        <v>6.4690765901913271E-3</v>
      </c>
      <c r="W234" s="59"/>
    </row>
    <row r="235" spans="1:23" x14ac:dyDescent="0.2">
      <c r="A235" s="68">
        <f t="shared" si="51"/>
        <v>194</v>
      </c>
      <c r="B235" s="69">
        <f t="shared" si="52"/>
        <v>3.2333333333333334</v>
      </c>
      <c r="C235">
        <v>1.0134000000000001</v>
      </c>
      <c r="D235" t="s">
        <v>91</v>
      </c>
      <c r="F235" s="8">
        <v>158</v>
      </c>
      <c r="G235" s="58">
        <f t="shared" si="36"/>
        <v>8.8500000000000079E-2</v>
      </c>
      <c r="H235" s="59">
        <f t="shared" si="37"/>
        <v>1.1956228046473937E-2</v>
      </c>
      <c r="I235" s="59">
        <f t="shared" si="38"/>
        <v>6.5423673288202196E-3</v>
      </c>
      <c r="J235" s="59">
        <f t="shared" si="39"/>
        <v>-0.47160190155632253</v>
      </c>
      <c r="K235" s="59">
        <f t="shared" si="40"/>
        <v>8.1294137559214383E-4</v>
      </c>
      <c r="L235" s="59">
        <f t="shared" si="41"/>
        <v>5.7294259532280761E-3</v>
      </c>
      <c r="M235" s="59">
        <f t="shared" si="42"/>
        <v>-1.3893211834864416</v>
      </c>
      <c r="N235" s="59">
        <f t="shared" si="43"/>
        <v>1.2390064634355219E-3</v>
      </c>
      <c r="O235" s="59">
        <f t="shared" si="44"/>
        <v>4.4904194897925544E-3</v>
      </c>
      <c r="P235" s="59">
        <f t="shared" si="45"/>
        <v>-5.3744723087489277</v>
      </c>
      <c r="Q235" s="59">
        <f t="shared" si="46"/>
        <v>1.2500740875141512E-3</v>
      </c>
      <c r="R235" s="58">
        <f t="shared" si="47"/>
        <v>3.2403454022784032E-3</v>
      </c>
      <c r="S235" s="58" t="e">
        <f t="shared" si="48"/>
        <v>#NUM!</v>
      </c>
      <c r="T235" s="58">
        <f t="shared" si="49"/>
        <v>1.0468973775201451E-3</v>
      </c>
      <c r="U235" s="59">
        <f t="shared" si="50"/>
        <v>6.4814940164682963E-3</v>
      </c>
      <c r="W235" s="59"/>
    </row>
    <row r="236" spans="1:23" x14ac:dyDescent="0.2">
      <c r="A236" s="68">
        <f t="shared" si="51"/>
        <v>195</v>
      </c>
      <c r="B236" s="69">
        <f t="shared" si="52"/>
        <v>3.25</v>
      </c>
      <c r="C236">
        <v>1.0134000000000001</v>
      </c>
      <c r="D236" t="s">
        <v>91</v>
      </c>
      <c r="F236" s="8">
        <v>159</v>
      </c>
      <c r="G236" s="58">
        <f t="shared" si="36"/>
        <v>8.8500000000000079E-2</v>
      </c>
      <c r="H236" s="59">
        <f t="shared" si="37"/>
        <v>1.1956228046473937E-2</v>
      </c>
      <c r="I236" s="59">
        <f t="shared" si="38"/>
        <v>6.5423673288202196E-3</v>
      </c>
      <c r="J236" s="59">
        <f t="shared" si="39"/>
        <v>-0.47160190155632253</v>
      </c>
      <c r="K236" s="59">
        <f t="shared" si="40"/>
        <v>8.1786492646463229E-4</v>
      </c>
      <c r="L236" s="59">
        <f t="shared" si="41"/>
        <v>5.7245024023555875E-3</v>
      </c>
      <c r="M236" s="59">
        <f t="shared" si="42"/>
        <v>-1.386736074067765</v>
      </c>
      <c r="N236" s="59">
        <f t="shared" si="43"/>
        <v>1.2450213147124831E-3</v>
      </c>
      <c r="O236" s="59">
        <f t="shared" si="44"/>
        <v>4.4794810876431041E-3</v>
      </c>
      <c r="P236" s="59">
        <f t="shared" si="45"/>
        <v>-4.9535909143378714</v>
      </c>
      <c r="Q236" s="59">
        <f t="shared" si="46"/>
        <v>1.251505604060771E-3</v>
      </c>
      <c r="R236" s="58">
        <f t="shared" si="47"/>
        <v>3.2279754835823331E-3</v>
      </c>
      <c r="S236" s="58" t="e">
        <f t="shared" si="48"/>
        <v>#NUM!</v>
      </c>
      <c r="T236" s="58">
        <f t="shared" si="49"/>
        <v>1.0468973779211418E-3</v>
      </c>
      <c r="U236" s="59">
        <f t="shared" si="50"/>
        <v>6.4938639355653629E-3</v>
      </c>
      <c r="W236" s="59"/>
    </row>
    <row r="237" spans="1:23" x14ac:dyDescent="0.2">
      <c r="A237" s="68">
        <f t="shared" si="51"/>
        <v>196</v>
      </c>
      <c r="B237" s="69">
        <f t="shared" si="52"/>
        <v>3.2666666666666666</v>
      </c>
      <c r="C237">
        <v>1.0135000000000001</v>
      </c>
      <c r="D237" t="s">
        <v>91</v>
      </c>
      <c r="F237" s="8">
        <v>160</v>
      </c>
      <c r="G237" s="58">
        <f t="shared" si="36"/>
        <v>8.8500000000000079E-2</v>
      </c>
      <c r="H237" s="59">
        <f t="shared" si="37"/>
        <v>1.1956228046473937E-2</v>
      </c>
      <c r="I237" s="59">
        <f t="shared" si="38"/>
        <v>6.5423673288202196E-3</v>
      </c>
      <c r="J237" s="59">
        <f t="shared" si="39"/>
        <v>-0.47160190155632253</v>
      </c>
      <c r="K237" s="59">
        <f t="shared" si="40"/>
        <v>8.2278577047315135E-4</v>
      </c>
      <c r="L237" s="59">
        <f t="shared" si="41"/>
        <v>5.7195815583470679E-3</v>
      </c>
      <c r="M237" s="59">
        <f t="shared" si="42"/>
        <v>-1.3841590459611017</v>
      </c>
      <c r="N237" s="59">
        <f t="shared" si="43"/>
        <v>1.2510169345992432E-3</v>
      </c>
      <c r="O237" s="59">
        <f t="shared" si="44"/>
        <v>4.4685646237478246E-3</v>
      </c>
      <c r="P237" s="59">
        <f t="shared" si="45"/>
        <v>-4.6588018700026161</v>
      </c>
      <c r="Q237" s="59">
        <f t="shared" si="46"/>
        <v>1.252912061395915E-3</v>
      </c>
      <c r="R237" s="58">
        <f t="shared" si="47"/>
        <v>3.2156525623519105E-3</v>
      </c>
      <c r="S237" s="58" t="e">
        <f t="shared" si="48"/>
        <v>#NUM!</v>
      </c>
      <c r="T237" s="58">
        <f t="shared" si="49"/>
        <v>1.0468973782755107E-3</v>
      </c>
      <c r="U237" s="59">
        <f t="shared" si="50"/>
        <v>6.5061868571501544E-3</v>
      </c>
      <c r="W237" s="59"/>
    </row>
    <row r="238" spans="1:23" x14ac:dyDescent="0.2">
      <c r="A238" s="68">
        <f t="shared" si="51"/>
        <v>197</v>
      </c>
      <c r="B238" s="69">
        <f t="shared" si="52"/>
        <v>3.2833333333333332</v>
      </c>
      <c r="C238">
        <v>1.0134000000000001</v>
      </c>
      <c r="D238" t="s">
        <v>91</v>
      </c>
      <c r="F238" s="8">
        <v>161</v>
      </c>
      <c r="G238" s="58">
        <f t="shared" si="36"/>
        <v>8.8500000000000079E-2</v>
      </c>
      <c r="H238" s="59">
        <f t="shared" si="37"/>
        <v>1.1956228046473937E-2</v>
      </c>
      <c r="I238" s="59">
        <f t="shared" si="38"/>
        <v>6.5423673288202196E-3</v>
      </c>
      <c r="J238" s="59">
        <f t="shared" si="39"/>
        <v>-0.47160190155632253</v>
      </c>
      <c r="K238" s="59">
        <f t="shared" si="40"/>
        <v>8.2770390910587635E-4</v>
      </c>
      <c r="L238" s="59">
        <f t="shared" si="41"/>
        <v>5.7146634197143432E-3</v>
      </c>
      <c r="M238" s="59">
        <f t="shared" si="42"/>
        <v>-1.3815900532017911</v>
      </c>
      <c r="N238" s="59">
        <f t="shared" si="43"/>
        <v>1.2569933845846658E-3</v>
      </c>
      <c r="O238" s="59">
        <f t="shared" si="44"/>
        <v>4.4576700351296773E-3</v>
      </c>
      <c r="P238" s="59">
        <f t="shared" si="45"/>
        <v>-4.4318258960587418</v>
      </c>
      <c r="Q238" s="59">
        <f t="shared" si="46"/>
        <v>1.2542938981900836E-3</v>
      </c>
      <c r="R238" s="58">
        <f t="shared" si="47"/>
        <v>3.2033761369395937E-3</v>
      </c>
      <c r="S238" s="58" t="e">
        <f t="shared" si="48"/>
        <v>#NUM!</v>
      </c>
      <c r="T238" s="58">
        <f t="shared" si="49"/>
        <v>1.0468973785886736E-3</v>
      </c>
      <c r="U238" s="59">
        <f t="shared" si="50"/>
        <v>6.5184632828756348E-3</v>
      </c>
      <c r="W238" s="59"/>
    </row>
    <row r="239" spans="1:23" x14ac:dyDescent="0.2">
      <c r="A239" s="68">
        <f t="shared" si="51"/>
        <v>198</v>
      </c>
      <c r="B239" s="69">
        <f t="shared" si="52"/>
        <v>3.3</v>
      </c>
      <c r="C239">
        <v>1.0133000000000001</v>
      </c>
      <c r="D239" t="s">
        <v>91</v>
      </c>
      <c r="F239" s="8">
        <v>162</v>
      </c>
      <c r="G239" s="58">
        <f t="shared" si="36"/>
        <v>8.8500000000000079E-2</v>
      </c>
      <c r="H239" s="59">
        <f t="shared" si="37"/>
        <v>1.1956228046473937E-2</v>
      </c>
      <c r="I239" s="59">
        <f t="shared" si="38"/>
        <v>6.5423673288202196E-3</v>
      </c>
      <c r="J239" s="59">
        <f t="shared" si="39"/>
        <v>-0.47160190155632253</v>
      </c>
      <c r="K239" s="59">
        <f t="shared" si="40"/>
        <v>8.3261934385016486E-4</v>
      </c>
      <c r="L239" s="59">
        <f t="shared" si="41"/>
        <v>5.7097479849700546E-3</v>
      </c>
      <c r="M239" s="59">
        <f t="shared" si="42"/>
        <v>-1.3790290502150091</v>
      </c>
      <c r="N239" s="59">
        <f t="shared" si="43"/>
        <v>1.2629507259610154E-3</v>
      </c>
      <c r="O239" s="59">
        <f t="shared" si="44"/>
        <v>4.4467972590090388E-3</v>
      </c>
      <c r="P239" s="59">
        <f t="shared" si="45"/>
        <v>-4.2472955173277853</v>
      </c>
      <c r="Q239" s="59">
        <f t="shared" si="46"/>
        <v>1.2556515454346926E-3</v>
      </c>
      <c r="R239" s="58">
        <f t="shared" si="47"/>
        <v>3.1911457135743461E-3</v>
      </c>
      <c r="S239" s="58" t="e">
        <f t="shared" si="48"/>
        <v>#NUM!</v>
      </c>
      <c r="T239" s="58">
        <f t="shared" si="49"/>
        <v>1.0468973788654221E-3</v>
      </c>
      <c r="U239" s="59">
        <f t="shared" si="50"/>
        <v>6.5306937065176289E-3</v>
      </c>
      <c r="W239" s="59"/>
    </row>
    <row r="240" spans="1:23" x14ac:dyDescent="0.2">
      <c r="A240" s="68">
        <f t="shared" si="51"/>
        <v>199</v>
      </c>
      <c r="B240" s="69">
        <f t="shared" si="52"/>
        <v>3.3166666666666669</v>
      </c>
      <c r="C240">
        <v>1.0128999999999999</v>
      </c>
      <c r="D240" t="s">
        <v>91</v>
      </c>
      <c r="F240" s="8">
        <v>163</v>
      </c>
      <c r="G240" s="58">
        <f t="shared" si="36"/>
        <v>8.8500000000000079E-2</v>
      </c>
      <c r="H240" s="59">
        <f t="shared" si="37"/>
        <v>1.1956228046473937E-2</v>
      </c>
      <c r="I240" s="59">
        <f t="shared" si="38"/>
        <v>6.5423673288202196E-3</v>
      </c>
      <c r="J240" s="59">
        <f t="shared" si="39"/>
        <v>-0.47160190155632253</v>
      </c>
      <c r="K240" s="59">
        <f t="shared" si="40"/>
        <v>8.3753207619255996E-4</v>
      </c>
      <c r="L240" s="59">
        <f t="shared" si="41"/>
        <v>5.7048352526276594E-3</v>
      </c>
      <c r="M240" s="59">
        <f t="shared" si="42"/>
        <v>-1.3764759918113736</v>
      </c>
      <c r="N240" s="59">
        <f t="shared" si="43"/>
        <v>1.2688890198245845E-3</v>
      </c>
      <c r="O240" s="59">
        <f t="shared" si="44"/>
        <v>4.4359462328030751E-3</v>
      </c>
      <c r="P240" s="59">
        <f t="shared" si="45"/>
        <v>-4.0918586004966651</v>
      </c>
      <c r="Q240" s="59">
        <f t="shared" si="46"/>
        <v>1.2569854265764978E-3</v>
      </c>
      <c r="R240" s="58">
        <f t="shared" si="47"/>
        <v>3.1789608062265775E-3</v>
      </c>
      <c r="S240" s="58">
        <f t="shared" si="48"/>
        <v>-8.7352943658784241</v>
      </c>
      <c r="T240" s="58">
        <f t="shared" si="49"/>
        <v>1.0468973791099903E-3</v>
      </c>
      <c r="U240" s="59">
        <f t="shared" si="50"/>
        <v>6.5428786141099671E-3</v>
      </c>
      <c r="W240" s="59"/>
    </row>
    <row r="241" spans="1:23" x14ac:dyDescent="0.2">
      <c r="A241" s="68">
        <f t="shared" si="51"/>
        <v>200</v>
      </c>
      <c r="B241" s="69">
        <f t="shared" si="52"/>
        <v>3.3333333333333335</v>
      </c>
      <c r="C241">
        <v>1.0126999999999999</v>
      </c>
      <c r="D241" t="s">
        <v>91</v>
      </c>
      <c r="F241" s="8">
        <v>164</v>
      </c>
      <c r="G241" s="58">
        <f t="shared" si="36"/>
        <v>8.8600000000000068E-2</v>
      </c>
      <c r="H241" s="59">
        <f t="shared" si="37"/>
        <v>1.1969737908673341E-2</v>
      </c>
      <c r="I241" s="59">
        <f t="shared" si="38"/>
        <v>6.5497598342765121E-3</v>
      </c>
      <c r="J241" s="59">
        <f t="shared" si="39"/>
        <v>-0.47228299138926988</v>
      </c>
      <c r="K241" s="59">
        <f t="shared" si="40"/>
        <v>8.424421076187828E-4</v>
      </c>
      <c r="L241" s="59">
        <f t="shared" si="41"/>
        <v>5.7073177266577296E-3</v>
      </c>
      <c r="M241" s="59">
        <f t="shared" si="42"/>
        <v>-1.3777652741181194</v>
      </c>
      <c r="N241" s="59">
        <f t="shared" si="43"/>
        <v>1.2748083270763221E-3</v>
      </c>
      <c r="O241" s="59">
        <f t="shared" si="44"/>
        <v>4.4325093995814073E-3</v>
      </c>
      <c r="P241" s="59">
        <f t="shared" si="45"/>
        <v>-4.0472715940095538</v>
      </c>
      <c r="Q241" s="59">
        <f t="shared" si="46"/>
        <v>1.2582959576496677E-3</v>
      </c>
      <c r="R241" s="58">
        <f t="shared" si="47"/>
        <v>3.1742134419317398E-3</v>
      </c>
      <c r="S241" s="58">
        <f t="shared" si="48"/>
        <v>-6.4045958393448146</v>
      </c>
      <c r="T241" s="58">
        <f t="shared" si="49"/>
        <v>1.0468973793261202E-3</v>
      </c>
      <c r="U241" s="59">
        <f t="shared" si="50"/>
        <v>6.5550184840772272E-3</v>
      </c>
      <c r="W241" s="59"/>
    </row>
    <row r="242" spans="1:23" x14ac:dyDescent="0.2">
      <c r="A242" s="68">
        <f t="shared" si="51"/>
        <v>201</v>
      </c>
      <c r="B242" s="69">
        <f t="shared" si="52"/>
        <v>3.35</v>
      </c>
      <c r="C242">
        <v>1.0125</v>
      </c>
      <c r="D242" t="s">
        <v>91</v>
      </c>
      <c r="F242" s="8">
        <v>165</v>
      </c>
      <c r="G242" s="58">
        <f t="shared" si="36"/>
        <v>8.8600000000000068E-2</v>
      </c>
      <c r="H242" s="59">
        <f t="shared" si="37"/>
        <v>1.1969737908673341E-2</v>
      </c>
      <c r="I242" s="59">
        <f t="shared" si="38"/>
        <v>6.5497598342765121E-3</v>
      </c>
      <c r="J242" s="59">
        <f t="shared" si="39"/>
        <v>-0.47228299138926988</v>
      </c>
      <c r="K242" s="59">
        <f t="shared" si="40"/>
        <v>8.4734943961374087E-4</v>
      </c>
      <c r="L242" s="59">
        <f t="shared" si="41"/>
        <v>5.702410394662771E-3</v>
      </c>
      <c r="M242" s="59">
        <f t="shared" si="42"/>
        <v>-1.3752182354199591</v>
      </c>
      <c r="N242" s="59">
        <f t="shared" si="43"/>
        <v>1.280708708422458E-3</v>
      </c>
      <c r="O242" s="59">
        <f t="shared" si="44"/>
        <v>4.4217016862403129E-3</v>
      </c>
      <c r="P242" s="59">
        <f t="shared" si="45"/>
        <v>-3.9187625984446668</v>
      </c>
      <c r="Q242" s="59">
        <f t="shared" si="46"/>
        <v>1.2595835474055431E-3</v>
      </c>
      <c r="R242" s="58">
        <f t="shared" si="47"/>
        <v>3.1621181388347699E-3</v>
      </c>
      <c r="S242" s="58">
        <f t="shared" si="48"/>
        <v>-5.2106500458068785</v>
      </c>
      <c r="T242" s="58">
        <f t="shared" si="49"/>
        <v>1.0468973795171184E-3</v>
      </c>
      <c r="U242" s="59">
        <f t="shared" si="50"/>
        <v>6.567113787365195E-3</v>
      </c>
      <c r="W242" s="59"/>
    </row>
    <row r="243" spans="1:23" x14ac:dyDescent="0.2">
      <c r="A243" s="68">
        <f t="shared" si="51"/>
        <v>202</v>
      </c>
      <c r="B243" s="69">
        <f t="shared" si="52"/>
        <v>3.3666666666666667</v>
      </c>
      <c r="C243">
        <v>1.0119</v>
      </c>
      <c r="D243" t="s">
        <v>91</v>
      </c>
      <c r="F243" s="8">
        <v>166</v>
      </c>
      <c r="G243" s="58">
        <f t="shared" si="36"/>
        <v>8.8700000000000057E-2</v>
      </c>
      <c r="H243" s="59">
        <f t="shared" si="37"/>
        <v>1.1983247770872745E-2</v>
      </c>
      <c r="I243" s="59">
        <f t="shared" si="38"/>
        <v>6.5571523397328054E-3</v>
      </c>
      <c r="J243" s="59">
        <f t="shared" si="39"/>
        <v>-0.47296454542175737</v>
      </c>
      <c r="K243" s="59">
        <f t="shared" si="40"/>
        <v>8.5225407366152316E-4</v>
      </c>
      <c r="L243" s="59">
        <f t="shared" si="41"/>
        <v>5.7048982660712821E-3</v>
      </c>
      <c r="M243" s="59">
        <f t="shared" si="42"/>
        <v>-1.3765086975295988</v>
      </c>
      <c r="N243" s="59">
        <f t="shared" si="43"/>
        <v>1.2865902243751242E-3</v>
      </c>
      <c r="O243" s="59">
        <f t="shared" si="44"/>
        <v>4.4183080416961579E-3</v>
      </c>
      <c r="P243" s="59">
        <f t="shared" si="45"/>
        <v>-3.8815950713854881</v>
      </c>
      <c r="Q243" s="59">
        <f t="shared" si="46"/>
        <v>1.2608485974401262E-3</v>
      </c>
      <c r="R243" s="58">
        <f t="shared" si="47"/>
        <v>3.1574594442560317E-3</v>
      </c>
      <c r="S243" s="58">
        <f t="shared" si="48"/>
        <v>-4.972853205534097</v>
      </c>
      <c r="T243" s="58">
        <f t="shared" si="49"/>
        <v>1.0468973796859073E-3</v>
      </c>
      <c r="U243" s="59">
        <f t="shared" si="50"/>
        <v>6.5791649875690155E-3</v>
      </c>
      <c r="W243" s="59"/>
    </row>
    <row r="244" spans="1:23" x14ac:dyDescent="0.2">
      <c r="A244" s="68">
        <f t="shared" si="51"/>
        <v>203</v>
      </c>
      <c r="B244" s="69">
        <f t="shared" si="52"/>
        <v>3.3833333333333333</v>
      </c>
      <c r="C244">
        <v>1.0117</v>
      </c>
      <c r="D244" t="s">
        <v>91</v>
      </c>
      <c r="F244" s="8">
        <v>167</v>
      </c>
      <c r="G244" s="58">
        <f t="shared" si="36"/>
        <v>8.8700000000000057E-2</v>
      </c>
      <c r="H244" s="59">
        <f t="shared" si="37"/>
        <v>1.1983247770872745E-2</v>
      </c>
      <c r="I244" s="59">
        <f t="shared" si="38"/>
        <v>6.5571523397328054E-3</v>
      </c>
      <c r="J244" s="59">
        <f t="shared" si="39"/>
        <v>-0.47296454542175737</v>
      </c>
      <c r="K244" s="59">
        <f t="shared" si="40"/>
        <v>8.5715601124540617E-4</v>
      </c>
      <c r="L244" s="59">
        <f t="shared" si="41"/>
        <v>5.6999963284873993E-3</v>
      </c>
      <c r="M244" s="59">
        <f t="shared" si="42"/>
        <v>-1.3739676460904005</v>
      </c>
      <c r="N244" s="59">
        <f t="shared" si="43"/>
        <v>1.2924529352529761E-3</v>
      </c>
      <c r="O244" s="59">
        <f t="shared" si="44"/>
        <v>4.4075433932344232E-3</v>
      </c>
      <c r="P244" s="59">
        <f t="shared" si="45"/>
        <v>-3.7720848860978391</v>
      </c>
      <c r="Q244" s="59">
        <f t="shared" si="46"/>
        <v>1.262091502319336E-3</v>
      </c>
      <c r="R244" s="58">
        <f t="shared" si="47"/>
        <v>3.145451890915087E-3</v>
      </c>
      <c r="S244" s="58">
        <f t="shared" si="48"/>
        <v>-4.5375159154672113</v>
      </c>
      <c r="T244" s="58">
        <f t="shared" si="49"/>
        <v>1.0468973798350696E-3</v>
      </c>
      <c r="U244" s="59">
        <f t="shared" si="50"/>
        <v>6.5911725410591222E-3</v>
      </c>
      <c r="W244" s="59"/>
    </row>
    <row r="245" spans="1:23" x14ac:dyDescent="0.2">
      <c r="A245" s="68">
        <f t="shared" si="51"/>
        <v>204</v>
      </c>
      <c r="B245" s="69">
        <f t="shared" si="52"/>
        <v>3.4</v>
      </c>
      <c r="C245">
        <v>1.0113000000000001</v>
      </c>
      <c r="D245" t="s">
        <v>91</v>
      </c>
      <c r="F245" s="8">
        <v>168</v>
      </c>
      <c r="G245" s="58">
        <f t="shared" si="36"/>
        <v>8.9100000000000013E-2</v>
      </c>
      <c r="H245" s="59">
        <f t="shared" si="37"/>
        <v>1.2037287219670361E-2</v>
      </c>
      <c r="I245" s="59">
        <f t="shared" si="38"/>
        <v>6.5867223615579786E-3</v>
      </c>
      <c r="J245" s="59">
        <f t="shared" si="39"/>
        <v>-0.47569541623029055</v>
      </c>
      <c r="K245" s="59">
        <f t="shared" si="40"/>
        <v>8.6205525384784652E-4</v>
      </c>
      <c r="L245" s="59">
        <f t="shared" si="41"/>
        <v>5.7246671077101317E-3</v>
      </c>
      <c r="M245" s="59">
        <f t="shared" si="42"/>
        <v>-1.3868224446296988</v>
      </c>
      <c r="N245" s="59">
        <f t="shared" si="43"/>
        <v>1.2982969011818119E-3</v>
      </c>
      <c r="O245" s="59">
        <f t="shared" si="44"/>
        <v>4.4263702065283194E-3</v>
      </c>
      <c r="P245" s="59">
        <f t="shared" si="45"/>
        <v>-3.9722605979547292</v>
      </c>
      <c r="Q245" s="59">
        <f t="shared" si="46"/>
        <v>1.263312649702074E-3</v>
      </c>
      <c r="R245" s="58">
        <f t="shared" si="47"/>
        <v>3.1630575568262461E-3</v>
      </c>
      <c r="S245" s="58">
        <f t="shared" si="48"/>
        <v>-5.2663031364630353</v>
      </c>
      <c r="T245" s="58">
        <f t="shared" si="49"/>
        <v>1.0468973799668874E-3</v>
      </c>
      <c r="U245" s="59">
        <f t="shared" si="50"/>
        <v>6.6031368971049545E-3</v>
      </c>
      <c r="W245" s="59"/>
    </row>
    <row r="246" spans="1:23" x14ac:dyDescent="0.2">
      <c r="A246" s="68">
        <f t="shared" si="51"/>
        <v>205</v>
      </c>
      <c r="B246" s="69">
        <f t="shared" si="52"/>
        <v>3.4166666666666665</v>
      </c>
      <c r="C246">
        <v>1.0112000000000001</v>
      </c>
      <c r="D246" t="s">
        <v>91</v>
      </c>
      <c r="F246" s="8">
        <v>169</v>
      </c>
      <c r="G246" s="58">
        <f t="shared" si="36"/>
        <v>8.9599999999999957E-2</v>
      </c>
      <c r="H246" s="59">
        <f t="shared" si="37"/>
        <v>1.2104836530667381E-2</v>
      </c>
      <c r="I246" s="59">
        <f t="shared" si="38"/>
        <v>6.6236848888394442E-3</v>
      </c>
      <c r="J246" s="59">
        <f t="shared" si="39"/>
        <v>-0.47911952559855492</v>
      </c>
      <c r="K246" s="59">
        <f t="shared" si="40"/>
        <v>8.6695180295048749E-4</v>
      </c>
      <c r="L246" s="59">
        <f t="shared" si="41"/>
        <v>5.7567330858889565E-3</v>
      </c>
      <c r="M246" s="59">
        <f t="shared" si="42"/>
        <v>-1.4037813828123449</v>
      </c>
      <c r="N246" s="59">
        <f t="shared" si="43"/>
        <v>1.3041221820951881E-3</v>
      </c>
      <c r="O246" s="59">
        <f t="shared" si="44"/>
        <v>4.4526109037937682E-3</v>
      </c>
      <c r="P246" s="59">
        <f t="shared" si="45"/>
        <v>-4.3417153801028103</v>
      </c>
      <c r="Q246" s="59">
        <f t="shared" si="46"/>
        <v>1.2645124204611333E-3</v>
      </c>
      <c r="R246" s="58">
        <f t="shared" si="47"/>
        <v>3.1880984833326347E-3</v>
      </c>
      <c r="S246" s="58" t="e">
        <f t="shared" si="48"/>
        <v>#NUM!</v>
      </c>
      <c r="T246" s="58">
        <f t="shared" si="49"/>
        <v>1.0468973800833773E-3</v>
      </c>
      <c r="U246" s="59">
        <f t="shared" si="50"/>
        <v>6.6150584979965208E-3</v>
      </c>
      <c r="W246" s="59"/>
    </row>
    <row r="247" spans="1:23" x14ac:dyDescent="0.2">
      <c r="A247" s="68">
        <f t="shared" si="51"/>
        <v>206</v>
      </c>
      <c r="B247" s="69">
        <f t="shared" si="52"/>
        <v>3.4333333333333331</v>
      </c>
      <c r="C247">
        <v>1.0111000000000001</v>
      </c>
      <c r="D247" t="s">
        <v>91</v>
      </c>
      <c r="F247" s="8">
        <v>170</v>
      </c>
      <c r="G247" s="58">
        <f t="shared" si="36"/>
        <v>8.9499999999999968E-2</v>
      </c>
      <c r="H247" s="59">
        <f t="shared" si="37"/>
        <v>1.2091326668467977E-2</v>
      </c>
      <c r="I247" s="59">
        <f t="shared" si="38"/>
        <v>6.6162923833831509E-3</v>
      </c>
      <c r="J247" s="59">
        <f t="shared" si="39"/>
        <v>-0.47843376512053176</v>
      </c>
      <c r="K247" s="59">
        <f t="shared" si="40"/>
        <v>8.7184566003416122E-4</v>
      </c>
      <c r="L247" s="59">
        <f t="shared" si="41"/>
        <v>5.7444467233489895E-3</v>
      </c>
      <c r="M247" s="59">
        <f t="shared" si="42"/>
        <v>-1.3972493838969908</v>
      </c>
      <c r="N247" s="59">
        <f t="shared" si="43"/>
        <v>1.309928837735034E-3</v>
      </c>
      <c r="O247" s="59">
        <f t="shared" si="44"/>
        <v>4.4345178856139552E-3</v>
      </c>
      <c r="P247" s="59">
        <f t="shared" si="45"/>
        <v>-4.0730862429037815</v>
      </c>
      <c r="Q247" s="59">
        <f t="shared" si="46"/>
        <v>1.2656911888019916E-3</v>
      </c>
      <c r="R247" s="58">
        <f t="shared" si="47"/>
        <v>3.1688266968119636E-3</v>
      </c>
      <c r="S247" s="58">
        <f t="shared" si="48"/>
        <v>-5.6993429025106845</v>
      </c>
      <c r="T247" s="58">
        <f t="shared" si="49"/>
        <v>1.0468973801863219E-3</v>
      </c>
      <c r="U247" s="59">
        <f t="shared" si="50"/>
        <v>6.626937779163844E-3</v>
      </c>
      <c r="W247" s="59"/>
    </row>
    <row r="248" spans="1:23" x14ac:dyDescent="0.2">
      <c r="A248" s="68">
        <f t="shared" si="51"/>
        <v>207</v>
      </c>
      <c r="B248" s="69">
        <f t="shared" si="52"/>
        <v>3.45</v>
      </c>
      <c r="C248">
        <v>1.0106999999999999</v>
      </c>
      <c r="D248" t="s">
        <v>91</v>
      </c>
      <c r="F248" s="8">
        <v>171</v>
      </c>
      <c r="G248" s="58">
        <f t="shared" si="36"/>
        <v>8.9899999999999924E-2</v>
      </c>
      <c r="H248" s="59">
        <f t="shared" si="37"/>
        <v>1.2145366117265594E-2</v>
      </c>
      <c r="I248" s="59">
        <f t="shared" si="38"/>
        <v>6.6458624052083241E-3</v>
      </c>
      <c r="J248" s="59">
        <f t="shared" si="39"/>
        <v>-0.48117963316018342</v>
      </c>
      <c r="K248" s="59">
        <f t="shared" si="40"/>
        <v>8.7673682657887959E-4</v>
      </c>
      <c r="L248" s="59">
        <f t="shared" si="41"/>
        <v>5.7691255786294447E-3</v>
      </c>
      <c r="M248" s="59">
        <f t="shared" si="42"/>
        <v>-1.4104133128804635</v>
      </c>
      <c r="N248" s="59">
        <f t="shared" si="43"/>
        <v>1.315716927652266E-3</v>
      </c>
      <c r="O248" s="59">
        <f t="shared" si="44"/>
        <v>4.4534086509771791E-3</v>
      </c>
      <c r="P248" s="59">
        <f t="shared" si="45"/>
        <v>-4.3553961910091141</v>
      </c>
      <c r="Q248" s="59">
        <f t="shared" si="46"/>
        <v>1.2668493223795254E-3</v>
      </c>
      <c r="R248" s="58">
        <f t="shared" si="47"/>
        <v>3.1865593285976537E-3</v>
      </c>
      <c r="S248" s="58" t="e">
        <f t="shared" si="48"/>
        <v>#NUM!</v>
      </c>
      <c r="T248" s="58">
        <f t="shared" si="49"/>
        <v>1.046897380277296E-3</v>
      </c>
      <c r="U248" s="59">
        <f t="shared" si="50"/>
        <v>6.6387751692943021E-3</v>
      </c>
      <c r="W248" s="59"/>
    </row>
    <row r="249" spans="1:23" x14ac:dyDescent="0.2">
      <c r="A249" s="68">
        <f t="shared" si="51"/>
        <v>208</v>
      </c>
      <c r="B249" s="69">
        <f t="shared" si="52"/>
        <v>3.4666666666666668</v>
      </c>
      <c r="C249">
        <v>1.0105999999999999</v>
      </c>
      <c r="D249" t="s">
        <v>91</v>
      </c>
      <c r="F249" s="8">
        <v>172</v>
      </c>
      <c r="G249" s="58">
        <f t="shared" si="36"/>
        <v>9.0099999999999902E-2</v>
      </c>
      <c r="H249" s="59">
        <f t="shared" si="37"/>
        <v>1.2172385841664402E-2</v>
      </c>
      <c r="I249" s="59">
        <f t="shared" si="38"/>
        <v>6.6606474161209107E-3</v>
      </c>
      <c r="J249" s="59">
        <f t="shared" si="39"/>
        <v>-0.48255539978735179</v>
      </c>
      <c r="K249" s="59">
        <f t="shared" si="40"/>
        <v>8.8162530406384488E-4</v>
      </c>
      <c r="L249" s="59">
        <f t="shared" si="41"/>
        <v>5.7790221120570659E-3</v>
      </c>
      <c r="M249" s="59">
        <f t="shared" si="42"/>
        <v>-1.4157412820379338</v>
      </c>
      <c r="N249" s="59">
        <f t="shared" si="43"/>
        <v>1.3214865112073965E-3</v>
      </c>
      <c r="O249" s="59">
        <f t="shared" si="44"/>
        <v>4.4575356008496689E-3</v>
      </c>
      <c r="P249" s="59">
        <f t="shared" si="45"/>
        <v>-4.4293233608829681</v>
      </c>
      <c r="Q249" s="59">
        <f t="shared" si="46"/>
        <v>1.2679871824126806E-3</v>
      </c>
      <c r="R249" s="58">
        <f t="shared" si="47"/>
        <v>3.1895484184369894E-3</v>
      </c>
      <c r="S249" s="58" t="e">
        <f t="shared" si="48"/>
        <v>#NUM!</v>
      </c>
      <c r="T249" s="58">
        <f t="shared" si="49"/>
        <v>1.0468973803576917E-3</v>
      </c>
      <c r="U249" s="59">
        <f t="shared" si="50"/>
        <v>6.650571090447947E-3</v>
      </c>
      <c r="W249" s="59"/>
    </row>
    <row r="250" spans="1:23" x14ac:dyDescent="0.2">
      <c r="A250" s="68">
        <f t="shared" si="51"/>
        <v>209</v>
      </c>
      <c r="B250" s="69">
        <f t="shared" si="52"/>
        <v>3.4833333333333334</v>
      </c>
      <c r="C250">
        <v>1.0104</v>
      </c>
      <c r="D250" t="s">
        <v>91</v>
      </c>
      <c r="F250" s="8">
        <v>173</v>
      </c>
      <c r="G250" s="58">
        <f t="shared" si="36"/>
        <v>9.0400000000000091E-2</v>
      </c>
      <c r="H250" s="59">
        <f t="shared" si="37"/>
        <v>1.2212915428262644E-2</v>
      </c>
      <c r="I250" s="59">
        <f t="shared" si="38"/>
        <v>6.6828249324898063E-3</v>
      </c>
      <c r="J250" s="59">
        <f t="shared" si="39"/>
        <v>-0.48462260512708705</v>
      </c>
      <c r="K250" s="59">
        <f t="shared" si="40"/>
        <v>8.8651109396744557E-4</v>
      </c>
      <c r="L250" s="59">
        <f t="shared" si="41"/>
        <v>5.7963138385223609E-3</v>
      </c>
      <c r="M250" s="59">
        <f t="shared" si="42"/>
        <v>-1.4251192607236065</v>
      </c>
      <c r="N250" s="59">
        <f t="shared" si="43"/>
        <v>1.3272376475711447E-3</v>
      </c>
      <c r="O250" s="59">
        <f t="shared" si="44"/>
        <v>4.4690761909512164E-3</v>
      </c>
      <c r="P250" s="59">
        <f t="shared" si="45"/>
        <v>-4.6708384161495848</v>
      </c>
      <c r="Q250" s="59">
        <f t="shared" si="46"/>
        <v>1.2691051237971357E-3</v>
      </c>
      <c r="R250" s="58">
        <f t="shared" si="47"/>
        <v>3.1999710671540807E-3</v>
      </c>
      <c r="S250" s="58" t="e">
        <f t="shared" si="48"/>
        <v>#NUM!</v>
      </c>
      <c r="T250" s="58">
        <f t="shared" si="49"/>
        <v>1.0468973804287391E-3</v>
      </c>
      <c r="U250" s="59">
        <f t="shared" si="50"/>
        <v>6.6623259581707981E-3</v>
      </c>
      <c r="W250" s="59"/>
    </row>
    <row r="251" spans="1:23" x14ac:dyDescent="0.2">
      <c r="A251" s="68">
        <f t="shared" si="51"/>
        <v>210</v>
      </c>
      <c r="B251" s="69">
        <f t="shared" si="52"/>
        <v>3.5</v>
      </c>
      <c r="C251">
        <v>1.0105999999999999</v>
      </c>
      <c r="D251" t="s">
        <v>91</v>
      </c>
      <c r="F251" s="8">
        <v>174</v>
      </c>
      <c r="G251" s="58">
        <f t="shared" si="36"/>
        <v>9.1000000000000025E-2</v>
      </c>
      <c r="H251" s="59">
        <f t="shared" si="37"/>
        <v>1.2293974601459067E-2</v>
      </c>
      <c r="I251" s="59">
        <f t="shared" si="38"/>
        <v>6.7271799652275652E-3</v>
      </c>
      <c r="J251" s="59">
        <f t="shared" si="39"/>
        <v>-0.48876988015924888</v>
      </c>
      <c r="K251" s="59">
        <f t="shared" si="40"/>
        <v>8.91394197767257E-4</v>
      </c>
      <c r="L251" s="59">
        <f t="shared" si="41"/>
        <v>5.8357857674603084E-3</v>
      </c>
      <c r="M251" s="59">
        <f t="shared" si="42"/>
        <v>-1.4468617869959193</v>
      </c>
      <c r="N251" s="59">
        <f t="shared" si="43"/>
        <v>1.3329703957250404E-3</v>
      </c>
      <c r="O251" s="59">
        <f t="shared" si="44"/>
        <v>4.5028153717352679E-3</v>
      </c>
      <c r="P251" s="59">
        <f t="shared" si="45"/>
        <v>-6.2734901282358946</v>
      </c>
      <c r="Q251" s="59">
        <f t="shared" si="46"/>
        <v>1.2702034952159923E-3</v>
      </c>
      <c r="R251" s="58">
        <f t="shared" si="47"/>
        <v>3.2326118765192754E-3</v>
      </c>
      <c r="S251" s="58" t="e">
        <f t="shared" si="48"/>
        <v>#NUM!</v>
      </c>
      <c r="T251" s="58">
        <f t="shared" si="49"/>
        <v>1.046897380491525E-3</v>
      </c>
      <c r="U251" s="59">
        <f t="shared" si="50"/>
        <v>6.6740401816061494E-3</v>
      </c>
      <c r="W251" s="59"/>
    </row>
    <row r="252" spans="1:23" x14ac:dyDescent="0.2">
      <c r="A252" s="68">
        <f t="shared" si="51"/>
        <v>211</v>
      </c>
      <c r="B252" s="69">
        <f t="shared" si="52"/>
        <v>3.5166666666666666</v>
      </c>
      <c r="C252">
        <v>1.0103</v>
      </c>
      <c r="D252" t="s">
        <v>91</v>
      </c>
      <c r="F252" s="8">
        <v>175</v>
      </c>
      <c r="G252" s="58">
        <f t="shared" si="36"/>
        <v>9.1100000000000014E-2</v>
      </c>
      <c r="H252" s="59">
        <f t="shared" si="37"/>
        <v>1.2307484463658473E-2</v>
      </c>
      <c r="I252" s="59">
        <f t="shared" si="38"/>
        <v>6.7345724706838594E-3</v>
      </c>
      <c r="J252" s="59">
        <f t="shared" si="39"/>
        <v>-0.48946276796363392</v>
      </c>
      <c r="K252" s="59">
        <f t="shared" si="40"/>
        <v>8.9627461694004209E-4</v>
      </c>
      <c r="L252" s="59">
        <f t="shared" si="41"/>
        <v>5.8382978537438171E-3</v>
      </c>
      <c r="M252" s="59">
        <f t="shared" si="42"/>
        <v>-1.4482616644968354</v>
      </c>
      <c r="N252" s="59">
        <f t="shared" si="43"/>
        <v>1.338684814462032E-3</v>
      </c>
      <c r="O252" s="59">
        <f t="shared" si="44"/>
        <v>4.4996130392817848E-3</v>
      </c>
      <c r="P252" s="59">
        <f t="shared" si="45"/>
        <v>-5.9539840284030383</v>
      </c>
      <c r="Q252" s="59">
        <f t="shared" si="46"/>
        <v>1.2712826392485301E-3</v>
      </c>
      <c r="R252" s="58">
        <f t="shared" si="47"/>
        <v>3.2283304000332545E-3</v>
      </c>
      <c r="S252" s="58" t="e">
        <f t="shared" si="48"/>
        <v>#NUM!</v>
      </c>
      <c r="T252" s="58">
        <f t="shared" si="49"/>
        <v>1.0468973805470101E-3</v>
      </c>
      <c r="U252" s="59">
        <f t="shared" si="50"/>
        <v>6.6857141636039496E-3</v>
      </c>
      <c r="W252" s="59"/>
    </row>
    <row r="253" spans="1:23" x14ac:dyDescent="0.2">
      <c r="A253" s="68">
        <f t="shared" si="51"/>
        <v>212</v>
      </c>
      <c r="B253" s="69">
        <f t="shared" si="52"/>
        <v>3.5333333333333332</v>
      </c>
      <c r="C253">
        <v>1.0104</v>
      </c>
      <c r="D253" t="s">
        <v>91</v>
      </c>
      <c r="F253" s="8">
        <v>176</v>
      </c>
      <c r="G253" s="58">
        <f t="shared" si="36"/>
        <v>9.149999999999997E-2</v>
      </c>
      <c r="H253" s="59">
        <f t="shared" si="37"/>
        <v>1.2361523912456089E-2</v>
      </c>
      <c r="I253" s="59">
        <f t="shared" si="38"/>
        <v>6.7641424925090317E-3</v>
      </c>
      <c r="J253" s="59">
        <f t="shared" si="39"/>
        <v>-0.49223913011909498</v>
      </c>
      <c r="K253" s="59">
        <f t="shared" si="40"/>
        <v>9.0115235296175141E-4</v>
      </c>
      <c r="L253" s="59">
        <f t="shared" si="41"/>
        <v>5.8629901395472802E-3</v>
      </c>
      <c r="M253" s="59">
        <f t="shared" si="42"/>
        <v>-1.4621269276403126</v>
      </c>
      <c r="N253" s="59">
        <f t="shared" si="43"/>
        <v>1.344380962387088E-3</v>
      </c>
      <c r="O253" s="59">
        <f t="shared" si="44"/>
        <v>4.5186091771601926E-3</v>
      </c>
      <c r="P253" s="59" t="e">
        <f t="shared" si="45"/>
        <v>#NUM!</v>
      </c>
      <c r="Q253" s="59">
        <f t="shared" si="46"/>
        <v>1.2723428924770542E-3</v>
      </c>
      <c r="R253" s="58">
        <f t="shared" si="47"/>
        <v>3.2462662846831376E-3</v>
      </c>
      <c r="S253" s="58" t="e">
        <f t="shared" si="48"/>
        <v>#NUM!</v>
      </c>
      <c r="T253" s="58">
        <f t="shared" si="49"/>
        <v>1.0468973805960434E-3</v>
      </c>
      <c r="U253" s="59">
        <f t="shared" si="50"/>
        <v>6.6973483008282708E-3</v>
      </c>
      <c r="W253" s="59"/>
    </row>
    <row r="254" spans="1:23" x14ac:dyDescent="0.2">
      <c r="A254" s="68">
        <f t="shared" si="51"/>
        <v>213</v>
      </c>
      <c r="B254" s="69">
        <f t="shared" si="52"/>
        <v>3.55</v>
      </c>
      <c r="C254">
        <v>1.0104</v>
      </c>
      <c r="D254" t="s">
        <v>91</v>
      </c>
      <c r="F254" s="8">
        <v>177</v>
      </c>
      <c r="G254" s="58">
        <f t="shared" si="36"/>
        <v>9.1599999999999959E-2</v>
      </c>
      <c r="H254" s="59">
        <f t="shared" si="37"/>
        <v>1.2375033774655493E-2</v>
      </c>
      <c r="I254" s="59">
        <f t="shared" si="38"/>
        <v>6.771534997965325E-3</v>
      </c>
      <c r="J254" s="59">
        <f t="shared" si="39"/>
        <v>-0.49293442673630922</v>
      </c>
      <c r="K254" s="59">
        <f t="shared" si="40"/>
        <v>9.0602740730752549E-4</v>
      </c>
      <c r="L254" s="59">
        <f t="shared" si="41"/>
        <v>5.8655075906577994E-3</v>
      </c>
      <c r="M254" s="59">
        <f t="shared" si="42"/>
        <v>-1.4635513914847342</v>
      </c>
      <c r="N254" s="59">
        <f t="shared" si="43"/>
        <v>1.350058897917798E-3</v>
      </c>
      <c r="O254" s="59">
        <f t="shared" si="44"/>
        <v>4.5154486927400017E-3</v>
      </c>
      <c r="P254" s="59" t="e">
        <f t="shared" si="45"/>
        <v>#NUM!</v>
      </c>
      <c r="Q254" s="59">
        <f t="shared" si="46"/>
        <v>1.2733845855918764E-3</v>
      </c>
      <c r="R254" s="58">
        <f t="shared" si="47"/>
        <v>3.2420641071481252E-3</v>
      </c>
      <c r="S254" s="58" t="e">
        <f t="shared" si="48"/>
        <v>#NUM!</v>
      </c>
      <c r="T254" s="58">
        <f t="shared" si="49"/>
        <v>1.0468973806393752E-3</v>
      </c>
      <c r="U254" s="59">
        <f t="shared" si="50"/>
        <v>6.7089429838629103E-3</v>
      </c>
      <c r="W254" s="59"/>
    </row>
    <row r="255" spans="1:23" x14ac:dyDescent="0.2">
      <c r="A255" s="68">
        <f t="shared" si="51"/>
        <v>214</v>
      </c>
      <c r="B255" s="69">
        <f t="shared" si="52"/>
        <v>3.5666666666666669</v>
      </c>
      <c r="C255">
        <v>1.0103</v>
      </c>
      <c r="D255" t="s">
        <v>91</v>
      </c>
      <c r="F255" s="8">
        <v>178</v>
      </c>
      <c r="G255" s="58">
        <f t="shared" si="36"/>
        <v>9.1599999999999959E-2</v>
      </c>
      <c r="H255" s="59">
        <f t="shared" si="37"/>
        <v>1.2375033774655493E-2</v>
      </c>
      <c r="I255" s="59">
        <f t="shared" si="38"/>
        <v>6.771534997965325E-3</v>
      </c>
      <c r="J255" s="59">
        <f t="shared" si="39"/>
        <v>-0.49293442673630922</v>
      </c>
      <c r="K255" s="59">
        <f t="shared" si="40"/>
        <v>9.108997814516915E-4</v>
      </c>
      <c r="L255" s="59">
        <f t="shared" si="41"/>
        <v>5.8606352165136337E-3</v>
      </c>
      <c r="M255" s="59">
        <f t="shared" si="42"/>
        <v>-1.4607962623188722</v>
      </c>
      <c r="N255" s="59">
        <f t="shared" si="43"/>
        <v>1.3557186792849717E-3</v>
      </c>
      <c r="O255" s="59">
        <f t="shared" si="44"/>
        <v>4.504916537228662E-3</v>
      </c>
      <c r="P255" s="59">
        <f t="shared" si="45"/>
        <v>-6.5571814009410048</v>
      </c>
      <c r="Q255" s="59">
        <f t="shared" si="46"/>
        <v>1.2744080434944555E-3</v>
      </c>
      <c r="R255" s="58">
        <f t="shared" si="47"/>
        <v>3.2305084937342063E-3</v>
      </c>
      <c r="S255" s="58" t="e">
        <f t="shared" si="48"/>
        <v>#NUM!</v>
      </c>
      <c r="T255" s="58">
        <f t="shared" si="49"/>
        <v>1.0468973806776684E-3</v>
      </c>
      <c r="U255" s="59">
        <f t="shared" si="50"/>
        <v>6.7204985973151211E-3</v>
      </c>
      <c r="W255" s="59"/>
    </row>
    <row r="256" spans="1:23" x14ac:dyDescent="0.2">
      <c r="A256" s="68">
        <f t="shared" si="51"/>
        <v>215</v>
      </c>
      <c r="B256" s="69">
        <f t="shared" si="52"/>
        <v>3.5833333333333335</v>
      </c>
      <c r="C256">
        <v>1.0103</v>
      </c>
      <c r="D256" t="s">
        <v>91</v>
      </c>
      <c r="F256" s="8">
        <v>179</v>
      </c>
      <c r="G256" s="58">
        <f t="shared" si="36"/>
        <v>9.1699999999999948E-2</v>
      </c>
      <c r="H256" s="59">
        <f t="shared" si="37"/>
        <v>1.2388543636854897E-2</v>
      </c>
      <c r="I256" s="59">
        <f t="shared" si="38"/>
        <v>6.7789275034216183E-3</v>
      </c>
      <c r="J256" s="59">
        <f t="shared" si="39"/>
        <v>-0.49363020712729494</v>
      </c>
      <c r="K256" s="59">
        <f t="shared" si="40"/>
        <v>9.1576947686776954E-4</v>
      </c>
      <c r="L256" s="59">
        <f t="shared" si="41"/>
        <v>5.8631580265538488E-3</v>
      </c>
      <c r="M256" s="59">
        <f t="shared" si="42"/>
        <v>-1.4622218609896944</v>
      </c>
      <c r="N256" s="59">
        <f t="shared" si="43"/>
        <v>1.3613603645332372E-3</v>
      </c>
      <c r="O256" s="59">
        <f t="shared" si="44"/>
        <v>4.501797662020612E-3</v>
      </c>
      <c r="P256" s="59">
        <f t="shared" si="45"/>
        <v>-6.1604864104629344</v>
      </c>
      <c r="Q256" s="59">
        <f t="shared" si="46"/>
        <v>1.2754135853987334E-3</v>
      </c>
      <c r="R256" s="58">
        <f t="shared" si="47"/>
        <v>3.2263840766218787E-3</v>
      </c>
      <c r="S256" s="58" t="e">
        <f t="shared" si="48"/>
        <v>#NUM!</v>
      </c>
      <c r="T256" s="58">
        <f t="shared" si="49"/>
        <v>1.0468973807115087E-3</v>
      </c>
      <c r="U256" s="59">
        <f t="shared" si="50"/>
        <v>6.732015519917583E-3</v>
      </c>
      <c r="W256" s="59"/>
    </row>
    <row r="257" spans="1:23" x14ac:dyDescent="0.2">
      <c r="A257" s="68">
        <f t="shared" si="51"/>
        <v>216</v>
      </c>
      <c r="B257" s="69">
        <f t="shared" si="52"/>
        <v>3.6</v>
      </c>
      <c r="C257">
        <v>1.0101</v>
      </c>
      <c r="D257" t="s">
        <v>91</v>
      </c>
      <c r="F257" s="8">
        <v>180</v>
      </c>
      <c r="G257" s="58">
        <f t="shared" si="36"/>
        <v>9.1799999999999937E-2</v>
      </c>
      <c r="H257" s="59">
        <f t="shared" si="37"/>
        <v>1.2402053499054301E-2</v>
      </c>
      <c r="I257" s="59">
        <f t="shared" si="38"/>
        <v>6.7863200088779116E-3</v>
      </c>
      <c r="J257" s="59">
        <f t="shared" si="39"/>
        <v>-0.49432647196572171</v>
      </c>
      <c r="K257" s="59">
        <f t="shared" si="40"/>
        <v>9.2063649502846555E-4</v>
      </c>
      <c r="L257" s="59">
        <f t="shared" si="41"/>
        <v>5.8656835138494456E-3</v>
      </c>
      <c r="M257" s="59">
        <f t="shared" si="42"/>
        <v>-1.4636510110100138</v>
      </c>
      <c r="N257" s="59">
        <f t="shared" si="43"/>
        <v>1.3669840115216347E-3</v>
      </c>
      <c r="O257" s="59">
        <f t="shared" si="44"/>
        <v>4.4986995023278114E-3</v>
      </c>
      <c r="P257" s="59">
        <f t="shared" si="45"/>
        <v>-5.8788582117794004</v>
      </c>
      <c r="Q257" s="59">
        <f t="shared" si="46"/>
        <v>1.2764015249306976E-3</v>
      </c>
      <c r="R257" s="58">
        <f t="shared" si="47"/>
        <v>3.2222979773971136E-3</v>
      </c>
      <c r="S257" s="58" t="e">
        <f t="shared" si="48"/>
        <v>#NUM!</v>
      </c>
      <c r="T257" s="58">
        <f t="shared" si="49"/>
        <v>1.0468973807414143E-3</v>
      </c>
      <c r="U257" s="59">
        <f t="shared" si="50"/>
        <v>6.7434941246285462E-3</v>
      </c>
      <c r="W257" s="59"/>
    </row>
    <row r="258" spans="1:23" x14ac:dyDescent="0.2">
      <c r="A258" s="68">
        <f t="shared" si="51"/>
        <v>217</v>
      </c>
      <c r="B258" s="69">
        <f t="shared" si="52"/>
        <v>3.6166666666666667</v>
      </c>
      <c r="C258">
        <v>1.0102</v>
      </c>
      <c r="D258" t="s">
        <v>91</v>
      </c>
      <c r="F258" s="8">
        <v>181</v>
      </c>
      <c r="G258" s="58">
        <f t="shared" si="36"/>
        <v>9.1699999999999948E-2</v>
      </c>
      <c r="H258" s="59">
        <f t="shared" si="37"/>
        <v>1.2388543636854897E-2</v>
      </c>
      <c r="I258" s="59">
        <f t="shared" si="38"/>
        <v>6.7789275034216183E-3</v>
      </c>
      <c r="J258" s="59">
        <f t="shared" si="39"/>
        <v>-0.49363020712729494</v>
      </c>
      <c r="K258" s="59">
        <f t="shared" si="40"/>
        <v>9.2550083740567833E-4</v>
      </c>
      <c r="L258" s="59">
        <f t="shared" si="41"/>
        <v>5.8534266660159404E-3</v>
      </c>
      <c r="M258" s="59">
        <f t="shared" si="42"/>
        <v>-1.456733992755022</v>
      </c>
      <c r="N258" s="59">
        <f t="shared" si="43"/>
        <v>1.3725896779242114E-3</v>
      </c>
      <c r="O258" s="59">
        <f t="shared" si="44"/>
        <v>4.4808369880917293E-3</v>
      </c>
      <c r="P258" s="59">
        <f t="shared" si="45"/>
        <v>-4.9971076634783014</v>
      </c>
      <c r="Q258" s="59">
        <f t="shared" si="46"/>
        <v>1.2773721702261996E-3</v>
      </c>
      <c r="R258" s="58">
        <f t="shared" si="47"/>
        <v>3.2034648178655288E-3</v>
      </c>
      <c r="S258" s="58" t="e">
        <f t="shared" si="48"/>
        <v>#NUM!</v>
      </c>
      <c r="T258" s="58">
        <f t="shared" si="49"/>
        <v>1.0468973807678424E-3</v>
      </c>
      <c r="U258" s="59">
        <f t="shared" si="50"/>
        <v>6.7549347787302667E-3</v>
      </c>
      <c r="W258" s="59"/>
    </row>
    <row r="259" spans="1:23" x14ac:dyDescent="0.2">
      <c r="A259" s="68">
        <f t="shared" si="51"/>
        <v>218</v>
      </c>
      <c r="B259" s="69">
        <f t="shared" si="52"/>
        <v>3.6333333333333333</v>
      </c>
      <c r="C259">
        <v>1.0101</v>
      </c>
      <c r="D259" t="s">
        <v>91</v>
      </c>
      <c r="F259" s="8">
        <v>182</v>
      </c>
      <c r="G259" s="58">
        <f t="shared" si="36"/>
        <v>9.1699999999999948E-2</v>
      </c>
      <c r="H259" s="59">
        <f t="shared" si="37"/>
        <v>1.2388543636854897E-2</v>
      </c>
      <c r="I259" s="59">
        <f t="shared" si="38"/>
        <v>6.7789275034216183E-3</v>
      </c>
      <c r="J259" s="59">
        <f t="shared" si="39"/>
        <v>-0.49363020712729494</v>
      </c>
      <c r="K259" s="59">
        <f t="shared" si="40"/>
        <v>9.3036250547049869E-4</v>
      </c>
      <c r="L259" s="59">
        <f t="shared" si="41"/>
        <v>5.8485649979511199E-3</v>
      </c>
      <c r="M259" s="59">
        <f t="shared" si="42"/>
        <v>-1.4540035615110605</v>
      </c>
      <c r="N259" s="59">
        <f t="shared" si="43"/>
        <v>1.3781774212306111E-3</v>
      </c>
      <c r="O259" s="59">
        <f t="shared" si="44"/>
        <v>4.4703875767205092E-3</v>
      </c>
      <c r="P259" s="59">
        <f t="shared" si="45"/>
        <v>-4.7023721539817798</v>
      </c>
      <c r="Q259" s="59">
        <f t="shared" si="46"/>
        <v>1.2783258240270622E-3</v>
      </c>
      <c r="R259" s="58">
        <f t="shared" si="47"/>
        <v>3.1920617526934461E-3</v>
      </c>
      <c r="S259" s="58" t="e">
        <f t="shared" si="48"/>
        <v>#NUM!</v>
      </c>
      <c r="T259" s="58">
        <f t="shared" si="49"/>
        <v>1.0468973807911974E-3</v>
      </c>
      <c r="U259" s="59">
        <f t="shared" si="50"/>
        <v>6.7663378439257026E-3</v>
      </c>
      <c r="W259" s="59"/>
    </row>
    <row r="260" spans="1:23" x14ac:dyDescent="0.2">
      <c r="A260" s="68">
        <f t="shared" si="51"/>
        <v>219</v>
      </c>
      <c r="B260" s="69">
        <f t="shared" si="52"/>
        <v>3.65</v>
      </c>
      <c r="C260">
        <v>1.0098</v>
      </c>
      <c r="D260" t="s">
        <v>91</v>
      </c>
      <c r="F260" s="8">
        <v>183</v>
      </c>
      <c r="G260" s="58">
        <f t="shared" si="36"/>
        <v>9.1699999999999948E-2</v>
      </c>
      <c r="H260" s="59">
        <f t="shared" si="37"/>
        <v>1.2388543636854897E-2</v>
      </c>
      <c r="I260" s="59">
        <f t="shared" si="38"/>
        <v>6.7789275034216183E-3</v>
      </c>
      <c r="J260" s="59">
        <f t="shared" si="39"/>
        <v>-0.49363020712729494</v>
      </c>
      <c r="K260" s="59">
        <f t="shared" si="40"/>
        <v>9.3522150069320442E-4</v>
      </c>
      <c r="L260" s="59">
        <f t="shared" si="41"/>
        <v>5.8437060027284136E-3</v>
      </c>
      <c r="M260" s="59">
        <f t="shared" si="42"/>
        <v>-1.4512820602362553</v>
      </c>
      <c r="N260" s="59">
        <f t="shared" si="43"/>
        <v>1.3837472987466666E-3</v>
      </c>
      <c r="O260" s="59">
        <f t="shared" si="44"/>
        <v>4.459958703981747E-3</v>
      </c>
      <c r="P260" s="59">
        <f t="shared" si="45"/>
        <v>-4.4754200873096668</v>
      </c>
      <c r="Q260" s="59">
        <f t="shared" si="46"/>
        <v>1.2792627837755039E-3</v>
      </c>
      <c r="R260" s="58">
        <f t="shared" si="47"/>
        <v>3.1806959202062431E-3</v>
      </c>
      <c r="S260" s="58" t="e">
        <f t="shared" si="48"/>
        <v>#NUM!</v>
      </c>
      <c r="T260" s="58">
        <f t="shared" si="49"/>
        <v>1.0468973808118367E-3</v>
      </c>
      <c r="U260" s="59">
        <f t="shared" si="50"/>
        <v>6.7777036764335458E-3</v>
      </c>
      <c r="W260" s="59"/>
    </row>
    <row r="261" spans="1:23" x14ac:dyDescent="0.2">
      <c r="A261" s="68">
        <f t="shared" si="51"/>
        <v>220</v>
      </c>
      <c r="B261" s="69">
        <f t="shared" si="52"/>
        <v>3.6666666666666665</v>
      </c>
      <c r="C261">
        <v>1.0097</v>
      </c>
      <c r="D261" t="s">
        <v>91</v>
      </c>
      <c r="F261" s="8">
        <v>184</v>
      </c>
      <c r="G261" s="58">
        <f t="shared" si="36"/>
        <v>9.1899999999999926E-2</v>
      </c>
      <c r="H261" s="59">
        <f t="shared" si="37"/>
        <v>1.2415563361253705E-2</v>
      </c>
      <c r="I261" s="59">
        <f t="shared" si="38"/>
        <v>6.7937125143342049E-3</v>
      </c>
      <c r="J261" s="59">
        <f t="shared" si="39"/>
        <v>-0.49502322192666726</v>
      </c>
      <c r="K261" s="59">
        <f t="shared" si="40"/>
        <v>9.4007782454326916E-4</v>
      </c>
      <c r="L261" s="59">
        <f t="shared" si="41"/>
        <v>5.8536346897909361E-3</v>
      </c>
      <c r="M261" s="59">
        <f t="shared" si="42"/>
        <v>-1.4568509904647791</v>
      </c>
      <c r="N261" s="59">
        <f t="shared" si="43"/>
        <v>1.3892993675949845E-3</v>
      </c>
      <c r="O261" s="59">
        <f t="shared" si="44"/>
        <v>4.464335322195952E-3</v>
      </c>
      <c r="P261" s="59">
        <f t="shared" si="45"/>
        <v>-4.5644796584712246</v>
      </c>
      <c r="Q261" s="59">
        <f t="shared" si="46"/>
        <v>1.2801833417069107E-3</v>
      </c>
      <c r="R261" s="58">
        <f t="shared" si="47"/>
        <v>3.1841519804890403E-3</v>
      </c>
      <c r="S261" s="58" t="e">
        <f t="shared" si="48"/>
        <v>#NUM!</v>
      </c>
      <c r="T261" s="58">
        <f t="shared" si="49"/>
        <v>1.0468973808300762E-3</v>
      </c>
      <c r="U261" s="59">
        <f t="shared" si="50"/>
        <v>6.7890326270815754E-3</v>
      </c>
      <c r="W261" s="59"/>
    </row>
    <row r="262" spans="1:23" x14ac:dyDescent="0.2">
      <c r="A262" s="68">
        <f t="shared" si="51"/>
        <v>221</v>
      </c>
      <c r="B262" s="69">
        <f t="shared" si="52"/>
        <v>3.6833333333333331</v>
      </c>
      <c r="C262">
        <v>1.0096000000000001</v>
      </c>
      <c r="D262" t="s">
        <v>91</v>
      </c>
      <c r="F262" s="8">
        <v>185</v>
      </c>
      <c r="G262" s="58">
        <f t="shared" si="36"/>
        <v>9.1899999999999926E-2</v>
      </c>
      <c r="H262" s="59">
        <f t="shared" si="37"/>
        <v>1.2415563361253705E-2</v>
      </c>
      <c r="I262" s="59">
        <f t="shared" si="38"/>
        <v>6.7937125143342049E-3</v>
      </c>
      <c r="J262" s="59">
        <f t="shared" si="39"/>
        <v>-0.49502322192666726</v>
      </c>
      <c r="K262" s="59">
        <f t="shared" si="40"/>
        <v>9.4493147848935576E-4</v>
      </c>
      <c r="L262" s="59">
        <f t="shared" si="41"/>
        <v>5.8487810358448487E-3</v>
      </c>
      <c r="M262" s="59">
        <f t="shared" si="42"/>
        <v>-1.4541247355035183</v>
      </c>
      <c r="N262" s="59">
        <f t="shared" si="43"/>
        <v>1.3948336847155324E-3</v>
      </c>
      <c r="O262" s="59">
        <f t="shared" si="44"/>
        <v>4.4539473511293164E-3</v>
      </c>
      <c r="P262" s="59">
        <f t="shared" si="45"/>
        <v>-4.3647415401774809</v>
      </c>
      <c r="Q262" s="59">
        <f t="shared" si="46"/>
        <v>1.2810877849409822E-3</v>
      </c>
      <c r="R262" s="58">
        <f t="shared" si="47"/>
        <v>3.1728595661883342E-3</v>
      </c>
      <c r="S262" s="58">
        <f t="shared" si="48"/>
        <v>-6.1755045450353192</v>
      </c>
      <c r="T262" s="58">
        <f t="shared" si="49"/>
        <v>1.0468973808461946E-3</v>
      </c>
      <c r="U262" s="59">
        <f t="shared" si="50"/>
        <v>6.8003250413983998E-3</v>
      </c>
      <c r="W262" s="59"/>
    </row>
    <row r="263" spans="1:23" x14ac:dyDescent="0.2">
      <c r="A263" s="68">
        <f t="shared" si="51"/>
        <v>222</v>
      </c>
      <c r="B263" s="69">
        <f t="shared" si="52"/>
        <v>3.7</v>
      </c>
      <c r="C263">
        <v>1.0099</v>
      </c>
      <c r="D263" t="s">
        <v>91</v>
      </c>
      <c r="F263" s="8">
        <v>186</v>
      </c>
      <c r="G263" s="58">
        <f t="shared" si="36"/>
        <v>9.1799999999999937E-2</v>
      </c>
      <c r="H263" s="59">
        <f t="shared" si="37"/>
        <v>1.2402053499054301E-2</v>
      </c>
      <c r="I263" s="59">
        <f t="shared" si="38"/>
        <v>6.7863200088779116E-3</v>
      </c>
      <c r="J263" s="59">
        <f t="shared" si="39"/>
        <v>-0.49432647196572171</v>
      </c>
      <c r="K263" s="59">
        <f t="shared" si="40"/>
        <v>9.4978246399932207E-4</v>
      </c>
      <c r="L263" s="59">
        <f t="shared" si="41"/>
        <v>5.8365375448785894E-3</v>
      </c>
      <c r="M263" s="59">
        <f t="shared" si="42"/>
        <v>-1.4472805147387078</v>
      </c>
      <c r="N263" s="59">
        <f t="shared" si="43"/>
        <v>1.400350306866223E-3</v>
      </c>
      <c r="O263" s="59">
        <f t="shared" si="44"/>
        <v>4.4361872380123662E-3</v>
      </c>
      <c r="P263" s="59">
        <f t="shared" si="45"/>
        <v>-4.0950611026862962</v>
      </c>
      <c r="Q263" s="59">
        <f t="shared" si="46"/>
        <v>1.2819763955712856E-3</v>
      </c>
      <c r="R263" s="58">
        <f t="shared" si="47"/>
        <v>3.1542108424410806E-3</v>
      </c>
      <c r="S263" s="58">
        <f t="shared" si="48"/>
        <v>-4.8351988155987868</v>
      </c>
      <c r="T263" s="58">
        <f t="shared" si="49"/>
        <v>1.0468973808604389E-3</v>
      </c>
      <c r="U263" s="59">
        <f t="shared" si="50"/>
        <v>6.8115812597036047E-3</v>
      </c>
      <c r="W263" s="59"/>
    </row>
    <row r="264" spans="1:23" x14ac:dyDescent="0.2">
      <c r="A264" s="68">
        <f t="shared" si="51"/>
        <v>223</v>
      </c>
      <c r="B264" s="69">
        <f t="shared" si="52"/>
        <v>3.7166666666666668</v>
      </c>
      <c r="C264">
        <v>1.0097</v>
      </c>
      <c r="D264" t="s">
        <v>91</v>
      </c>
      <c r="F264" s="8">
        <v>187</v>
      </c>
      <c r="G264" s="58">
        <f t="shared" si="36"/>
        <v>9.1899999999999926E-2</v>
      </c>
      <c r="H264" s="59">
        <f t="shared" si="37"/>
        <v>1.2415563361253705E-2</v>
      </c>
      <c r="I264" s="59">
        <f t="shared" si="38"/>
        <v>6.7937125143342049E-3</v>
      </c>
      <c r="J264" s="59">
        <f t="shared" si="39"/>
        <v>-0.49502322192666726</v>
      </c>
      <c r="K264" s="59">
        <f t="shared" si="40"/>
        <v>9.5463078254021724E-4</v>
      </c>
      <c r="L264" s="59">
        <f t="shared" si="41"/>
        <v>5.8390817317939877E-3</v>
      </c>
      <c r="M264" s="59">
        <f t="shared" si="42"/>
        <v>-1.4486988874349183</v>
      </c>
      <c r="N264" s="59">
        <f t="shared" si="43"/>
        <v>1.4058492906234964E-3</v>
      </c>
      <c r="O264" s="59">
        <f t="shared" si="44"/>
        <v>4.4332324411704913E-3</v>
      </c>
      <c r="P264" s="59">
        <f t="shared" si="45"/>
        <v>-4.0564881139893929</v>
      </c>
      <c r="Q264" s="59">
        <f t="shared" si="46"/>
        <v>1.2828494507532379E-3</v>
      </c>
      <c r="R264" s="58">
        <f t="shared" si="47"/>
        <v>3.1503829904172536E-3</v>
      </c>
      <c r="S264" s="58">
        <f t="shared" si="48"/>
        <v>-4.6941068183791614</v>
      </c>
      <c r="T264" s="58">
        <f t="shared" si="49"/>
        <v>1.0468973808730269E-3</v>
      </c>
      <c r="U264" s="59">
        <f t="shared" si="50"/>
        <v>6.822801617196313E-3</v>
      </c>
      <c r="W264" s="59"/>
    </row>
    <row r="265" spans="1:23" x14ac:dyDescent="0.2">
      <c r="A265" s="68">
        <f t="shared" si="51"/>
        <v>224</v>
      </c>
      <c r="B265" s="69">
        <f t="shared" si="52"/>
        <v>3.7333333333333334</v>
      </c>
      <c r="C265">
        <v>1.0088999999999999</v>
      </c>
      <c r="D265" t="s">
        <v>91</v>
      </c>
      <c r="F265" s="8">
        <v>188</v>
      </c>
      <c r="G265" s="58">
        <f t="shared" si="36"/>
        <v>9.1999999999999915E-2</v>
      </c>
      <c r="H265" s="59">
        <f t="shared" si="37"/>
        <v>1.2429073223453109E-2</v>
      </c>
      <c r="I265" s="59">
        <f t="shared" si="38"/>
        <v>6.8011050197904974E-3</v>
      </c>
      <c r="J265" s="59">
        <f t="shared" si="39"/>
        <v>-0.49572045768662065</v>
      </c>
      <c r="K265" s="59">
        <f t="shared" si="40"/>
        <v>9.5947643557828515E-4</v>
      </c>
      <c r="L265" s="59">
        <f t="shared" si="41"/>
        <v>5.8416285842122122E-3</v>
      </c>
      <c r="M265" s="59">
        <f t="shared" si="42"/>
        <v>-1.4501207639450135</v>
      </c>
      <c r="N265" s="59">
        <f t="shared" si="43"/>
        <v>1.4113306923828988E-3</v>
      </c>
      <c r="O265" s="59">
        <f t="shared" si="44"/>
        <v>4.4302978918293132E-3</v>
      </c>
      <c r="P265" s="59">
        <f t="shared" si="45"/>
        <v>-4.0195977684792537</v>
      </c>
      <c r="Q265" s="59">
        <f t="shared" si="46"/>
        <v>1.2837072227905517E-3</v>
      </c>
      <c r="R265" s="58">
        <f t="shared" si="47"/>
        <v>3.1465906690387613E-3</v>
      </c>
      <c r="S265" s="58">
        <f t="shared" si="48"/>
        <v>-4.5715625651414094</v>
      </c>
      <c r="T265" s="58">
        <f t="shared" si="49"/>
        <v>1.046897380884151E-3</v>
      </c>
      <c r="U265" s="59">
        <f t="shared" si="50"/>
        <v>6.8339864440422216E-3</v>
      </c>
      <c r="W265" s="59"/>
    </row>
    <row r="266" spans="1:23" x14ac:dyDescent="0.2">
      <c r="A266" s="68">
        <f t="shared" si="51"/>
        <v>225</v>
      </c>
      <c r="B266" s="69">
        <f t="shared" si="52"/>
        <v>3.75</v>
      </c>
      <c r="C266">
        <v>1.0091000000000001</v>
      </c>
      <c r="D266" t="s">
        <v>91</v>
      </c>
      <c r="F266" s="8">
        <v>189</v>
      </c>
      <c r="G266" s="58">
        <f t="shared" si="36"/>
        <v>9.2400000000000093E-2</v>
      </c>
      <c r="H266" s="59">
        <f t="shared" si="37"/>
        <v>1.2483112672250756E-2</v>
      </c>
      <c r="I266" s="59">
        <f t="shared" si="38"/>
        <v>6.8306750416156879E-3</v>
      </c>
      <c r="J266" s="59">
        <f t="shared" si="39"/>
        <v>-0.49851427229595374</v>
      </c>
      <c r="K266" s="59">
        <f t="shared" si="40"/>
        <v>9.6431942457896134E-4</v>
      </c>
      <c r="L266" s="59">
        <f t="shared" si="41"/>
        <v>5.8663556170367266E-3</v>
      </c>
      <c r="M266" s="59">
        <f t="shared" si="42"/>
        <v>-1.4640316923776069</v>
      </c>
      <c r="N266" s="59">
        <f t="shared" si="43"/>
        <v>1.4167945683596628E-3</v>
      </c>
      <c r="O266" s="59">
        <f t="shared" si="44"/>
        <v>4.4495610486770636E-3</v>
      </c>
      <c r="P266" s="59">
        <f t="shared" si="45"/>
        <v>-4.2910728821685202</v>
      </c>
      <c r="Q266" s="59">
        <f t="shared" si="46"/>
        <v>1.2845499792201649E-3</v>
      </c>
      <c r="R266" s="58">
        <f t="shared" si="47"/>
        <v>3.1650110694568987E-3</v>
      </c>
      <c r="S266" s="58">
        <f t="shared" si="48"/>
        <v>-5.3930134290145668</v>
      </c>
      <c r="T266" s="58">
        <f t="shared" si="49"/>
        <v>1.0468973808939817E-3</v>
      </c>
      <c r="U266" s="59">
        <f t="shared" si="50"/>
        <v>6.8451360654591059E-3</v>
      </c>
      <c r="W266" s="59"/>
    </row>
    <row r="267" spans="1:23" x14ac:dyDescent="0.2">
      <c r="A267" s="68">
        <f t="shared" si="51"/>
        <v>226</v>
      </c>
      <c r="B267" s="69">
        <f t="shared" si="52"/>
        <v>3.7666666666666666</v>
      </c>
      <c r="C267">
        <v>1.0085</v>
      </c>
      <c r="D267" t="s">
        <v>91</v>
      </c>
      <c r="F267" s="8">
        <v>190</v>
      </c>
      <c r="G267" s="58">
        <f t="shared" si="36"/>
        <v>9.2600000000000071E-2</v>
      </c>
      <c r="H267" s="59">
        <f t="shared" si="37"/>
        <v>1.2510132396649564E-2</v>
      </c>
      <c r="I267" s="59">
        <f t="shared" si="38"/>
        <v>6.8454600525282737E-3</v>
      </c>
      <c r="J267" s="59">
        <f t="shared" si="39"/>
        <v>-0.49991411208784897</v>
      </c>
      <c r="K267" s="59">
        <f t="shared" si="40"/>
        <v>9.6915975100687706E-4</v>
      </c>
      <c r="L267" s="59">
        <f t="shared" si="41"/>
        <v>5.8763003015213965E-3</v>
      </c>
      <c r="M267" s="59">
        <f t="shared" si="42"/>
        <v>-1.4696813948965428</v>
      </c>
      <c r="N267" s="59">
        <f t="shared" si="43"/>
        <v>1.4222409745892823E-3</v>
      </c>
      <c r="O267" s="59">
        <f t="shared" si="44"/>
        <v>4.454059326932114E-3</v>
      </c>
      <c r="P267" s="59">
        <f t="shared" si="45"/>
        <v>-4.3666951042433073</v>
      </c>
      <c r="Q267" s="59">
        <f t="shared" si="46"/>
        <v>1.2853779828956849E-3</v>
      </c>
      <c r="R267" s="58">
        <f t="shared" si="47"/>
        <v>3.1686813440364291E-3</v>
      </c>
      <c r="S267" s="58">
        <f t="shared" si="48"/>
        <v>-5.6857812292550962</v>
      </c>
      <c r="T267" s="58">
        <f t="shared" si="49"/>
        <v>1.0468973809026692E-3</v>
      </c>
      <c r="U267" s="59">
        <f t="shared" si="50"/>
        <v>6.8562508018008483E-3</v>
      </c>
      <c r="W267" s="59"/>
    </row>
    <row r="268" spans="1:23" x14ac:dyDescent="0.2">
      <c r="A268" s="68">
        <f t="shared" si="51"/>
        <v>227</v>
      </c>
      <c r="B268" s="69">
        <f t="shared" si="52"/>
        <v>3.7833333333333332</v>
      </c>
      <c r="C268">
        <v>1.0082</v>
      </c>
      <c r="D268" t="s">
        <v>91</v>
      </c>
      <c r="F268" s="8">
        <v>191</v>
      </c>
      <c r="G268" s="58">
        <f t="shared" si="36"/>
        <v>9.2800000000000049E-2</v>
      </c>
      <c r="H268" s="59">
        <f t="shared" si="37"/>
        <v>1.2537152121048372E-2</v>
      </c>
      <c r="I268" s="59">
        <f t="shared" si="38"/>
        <v>6.8602450634408603E-3</v>
      </c>
      <c r="J268" s="59">
        <f t="shared" si="39"/>
        <v>-0.50131591417841181</v>
      </c>
      <c r="K268" s="59">
        <f t="shared" si="40"/>
        <v>9.7399741632586039E-4</v>
      </c>
      <c r="L268" s="59">
        <f t="shared" si="41"/>
        <v>5.8862476471149994E-3</v>
      </c>
      <c r="M268" s="59">
        <f t="shared" si="42"/>
        <v>-1.4753647227271767</v>
      </c>
      <c r="N268" s="59">
        <f t="shared" si="43"/>
        <v>1.4276699669280885E-3</v>
      </c>
      <c r="O268" s="59">
        <f t="shared" si="44"/>
        <v>4.4585776801869112E-3</v>
      </c>
      <c r="P268" s="59">
        <f t="shared" si="45"/>
        <v>-4.4488878764355793</v>
      </c>
      <c r="Q268" s="59">
        <f t="shared" si="46"/>
        <v>1.2861914920693732E-3</v>
      </c>
      <c r="R268" s="58">
        <f t="shared" si="47"/>
        <v>3.172386188117539E-3</v>
      </c>
      <c r="S268" s="58">
        <f t="shared" si="48"/>
        <v>-6.1063628176464686</v>
      </c>
      <c r="T268" s="58">
        <f t="shared" si="49"/>
        <v>1.0468973809103466E-3</v>
      </c>
      <c r="U268" s="59">
        <f t="shared" si="50"/>
        <v>6.8673309686400029E-3</v>
      </c>
      <c r="W268" s="59"/>
    </row>
    <row r="269" spans="1:23" x14ac:dyDescent="0.2">
      <c r="A269" s="68">
        <f t="shared" si="51"/>
        <v>228</v>
      </c>
      <c r="B269" s="69">
        <f t="shared" si="52"/>
        <v>3.8</v>
      </c>
      <c r="C269">
        <v>1.008</v>
      </c>
      <c r="D269" t="s">
        <v>91</v>
      </c>
      <c r="F269" s="8">
        <v>192</v>
      </c>
      <c r="G269" s="58">
        <f t="shared" si="36"/>
        <v>9.3399999999999983E-2</v>
      </c>
      <c r="H269" s="59">
        <f t="shared" si="37"/>
        <v>1.2618211294244796E-2</v>
      </c>
      <c r="I269" s="59">
        <f t="shared" si="38"/>
        <v>6.9046000961786192E-3</v>
      </c>
      <c r="J269" s="59">
        <f t="shared" si="39"/>
        <v>-0.50553314945073957</v>
      </c>
      <c r="K269" s="59">
        <f t="shared" si="40"/>
        <v>9.7883242199892995E-4</v>
      </c>
      <c r="L269" s="59">
        <f t="shared" si="41"/>
        <v>5.9257676741796897E-3</v>
      </c>
      <c r="M269" s="59">
        <f t="shared" si="42"/>
        <v>-1.4982687307781093</v>
      </c>
      <c r="N269" s="59">
        <f t="shared" si="43"/>
        <v>1.4330816010538223E-3</v>
      </c>
      <c r="O269" s="59">
        <f t="shared" si="44"/>
        <v>4.4926860731258674E-3</v>
      </c>
      <c r="P269" s="59">
        <f t="shared" si="45"/>
        <v>-5.4892498134563077</v>
      </c>
      <c r="Q269" s="59">
        <f t="shared" si="46"/>
        <v>1.2869907604726916E-3</v>
      </c>
      <c r="R269" s="58">
        <f t="shared" si="47"/>
        <v>3.2056953126531756E-3</v>
      </c>
      <c r="S269" s="58" t="e">
        <f t="shared" si="48"/>
        <v>#NUM!</v>
      </c>
      <c r="T269" s="58">
        <f t="shared" si="49"/>
        <v>1.0468973809171314E-3</v>
      </c>
      <c r="U269" s="59">
        <f t="shared" si="50"/>
        <v>6.8783768768489097E-3</v>
      </c>
      <c r="W269" s="59"/>
    </row>
    <row r="270" spans="1:23" x14ac:dyDescent="0.2">
      <c r="A270" s="68">
        <f t="shared" si="51"/>
        <v>229</v>
      </c>
      <c r="B270" s="69">
        <f t="shared" si="52"/>
        <v>3.8166666666666669</v>
      </c>
      <c r="C270">
        <v>1.0081</v>
      </c>
      <c r="D270" t="s">
        <v>91</v>
      </c>
      <c r="F270" s="8">
        <v>193</v>
      </c>
      <c r="G270" s="58">
        <f t="shared" si="36"/>
        <v>9.3599999999999961E-2</v>
      </c>
      <c r="H270" s="59">
        <f t="shared" si="37"/>
        <v>1.2645231018643604E-2</v>
      </c>
      <c r="I270" s="59">
        <f t="shared" si="38"/>
        <v>6.9193851070912049E-3</v>
      </c>
      <c r="J270" s="59">
        <f t="shared" si="39"/>
        <v>-0.50694285606129919</v>
      </c>
      <c r="K270" s="59">
        <f t="shared" si="40"/>
        <v>9.8366476948830574E-4</v>
      </c>
      <c r="L270" s="59">
        <f t="shared" si="41"/>
        <v>5.935720337602899E-3</v>
      </c>
      <c r="M270" s="59">
        <f t="shared" si="42"/>
        <v>-1.5041204931383967</v>
      </c>
      <c r="N270" s="59">
        <f t="shared" si="43"/>
        <v>1.4384759324662048E-3</v>
      </c>
      <c r="O270" s="59">
        <f t="shared" si="44"/>
        <v>4.4972444051366942E-3</v>
      </c>
      <c r="P270" s="59">
        <f t="shared" si="45"/>
        <v>-5.7697551255563422</v>
      </c>
      <c r="Q270" s="59">
        <f t="shared" si="46"/>
        <v>1.2877760373954418E-3</v>
      </c>
      <c r="R270" s="58">
        <f t="shared" si="47"/>
        <v>3.2094683677412524E-3</v>
      </c>
      <c r="S270" s="58" t="e">
        <f t="shared" si="48"/>
        <v>#NUM!</v>
      </c>
      <c r="T270" s="58">
        <f t="shared" si="49"/>
        <v>1.046897380923127E-3</v>
      </c>
      <c r="U270" s="59">
        <f t="shared" si="50"/>
        <v>6.8893888326794139E-3</v>
      </c>
      <c r="W270" s="59"/>
    </row>
    <row r="271" spans="1:23" x14ac:dyDescent="0.2">
      <c r="A271" s="68">
        <f t="shared" si="51"/>
        <v>230</v>
      </c>
      <c r="B271" s="69">
        <f t="shared" si="52"/>
        <v>3.8333333333333335</v>
      </c>
      <c r="C271">
        <v>1.0079</v>
      </c>
      <c r="D271" t="s">
        <v>91</v>
      </c>
      <c r="F271" s="8">
        <v>194</v>
      </c>
      <c r="G271" s="58">
        <f t="shared" ref="G271:G334" si="53">-(C245-$C$47+$F$51)</f>
        <v>9.3999999999999917E-2</v>
      </c>
      <c r="H271" s="59">
        <f t="shared" ref="H271:H334" si="54">G271/$F$52</f>
        <v>1.2699270467441221E-2</v>
      </c>
      <c r="I271" s="59">
        <f t="shared" ref="I271:I334" si="55">H271/$F$50</f>
        <v>6.948955128916379E-3</v>
      </c>
      <c r="J271" s="59">
        <f t="shared" ref="J271:J334" si="56">LN(1-I271/$H$55)</f>
        <v>-0.50976824514459229</v>
      </c>
      <c r="K271" s="59">
        <f t="shared" ref="K271:K334" si="57">$H$60*(1-EXP(-F271/$H$64))</f>
        <v>9.8849446025539795E-4</v>
      </c>
      <c r="L271" s="59">
        <f t="shared" ref="L271:L334" si="58">I271-K271</f>
        <v>5.9604606686609815E-3</v>
      </c>
      <c r="M271" s="59">
        <f t="shared" ref="M271:M334" si="59">LN(1-(L271/$M$55))</f>
        <v>-1.5188169134086174</v>
      </c>
      <c r="N271" s="59">
        <f t="shared" ref="N271:N334" si="60">$M$60*(1-EXP(-F271/$M$64))</f>
        <v>1.4438530164875066E-3</v>
      </c>
      <c r="O271" s="59">
        <f t="shared" ref="O271:O334" si="61">I271-K271-N271</f>
        <v>4.5166076521734747E-3</v>
      </c>
      <c r="P271" s="59" t="e">
        <f t="shared" ref="P271:P334" si="62">LN(1-(O271/$Q$55))</f>
        <v>#NUM!</v>
      </c>
      <c r="Q271" s="59">
        <f t="shared" ref="Q271:Q334" si="63">$Q$60*(1-EXP(-F271/$Q$64))</f>
        <v>1.2885475677635188E-3</v>
      </c>
      <c r="R271" s="58">
        <f t="shared" ref="R271:R334" si="64">I271-N271-K271-Q271</f>
        <v>3.2280600844099552E-3</v>
      </c>
      <c r="S271" s="58" t="e">
        <f t="shared" ref="S271:S334" si="65">LN(1-(R271/$V$55))</f>
        <v>#NUM!</v>
      </c>
      <c r="T271" s="58">
        <f t="shared" ref="T271:T334" si="66">$V$60*(1-EXP(-F271/$V$64))</f>
        <v>1.0468973809284255E-3</v>
      </c>
      <c r="U271" s="59">
        <f t="shared" ref="U271:U334" si="67">$V$59+K271+N271+Q271+T271</f>
        <v>6.900367137841183E-3</v>
      </c>
      <c r="W271" s="59"/>
    </row>
    <row r="272" spans="1:23" x14ac:dyDescent="0.2">
      <c r="A272" s="68">
        <f t="shared" si="51"/>
        <v>231</v>
      </c>
      <c r="B272" s="69">
        <f t="shared" si="52"/>
        <v>3.85</v>
      </c>
      <c r="C272">
        <v>1.0076000000000001</v>
      </c>
      <c r="D272" t="s">
        <v>91</v>
      </c>
      <c r="F272" s="8">
        <v>195</v>
      </c>
      <c r="G272" s="58">
        <f t="shared" si="53"/>
        <v>9.4099999999999906E-2</v>
      </c>
      <c r="H272" s="59">
        <f t="shared" si="54"/>
        <v>1.2712780329640625E-2</v>
      </c>
      <c r="I272" s="59">
        <f t="shared" si="55"/>
        <v>6.9563476343726723E-3</v>
      </c>
      <c r="J272" s="59">
        <f t="shared" si="56"/>
        <v>-0.51047584149604863</v>
      </c>
      <c r="K272" s="59">
        <f t="shared" si="57"/>
        <v>9.9332149576081903E-4</v>
      </c>
      <c r="L272" s="59">
        <f t="shared" si="58"/>
        <v>5.9630261386118535E-3</v>
      </c>
      <c r="M272" s="59">
        <f t="shared" si="59"/>
        <v>-1.520353304442895</v>
      </c>
      <c r="N272" s="59">
        <f t="shared" si="60"/>
        <v>1.449212908263116E-3</v>
      </c>
      <c r="O272" s="59">
        <f t="shared" si="61"/>
        <v>4.5138132303487377E-3</v>
      </c>
      <c r="P272" s="59" t="e">
        <f t="shared" si="62"/>
        <v>#NUM!</v>
      </c>
      <c r="Q272" s="59">
        <f t="shared" si="63"/>
        <v>1.2893055922153006E-3</v>
      </c>
      <c r="R272" s="58">
        <f t="shared" si="64"/>
        <v>3.2245076381334373E-3</v>
      </c>
      <c r="S272" s="58" t="e">
        <f t="shared" si="65"/>
        <v>#NUM!</v>
      </c>
      <c r="T272" s="58">
        <f t="shared" si="66"/>
        <v>1.0468973809331079E-3</v>
      </c>
      <c r="U272" s="59">
        <f t="shared" si="67"/>
        <v>6.9113120895786771E-3</v>
      </c>
      <c r="W272" s="59"/>
    </row>
    <row r="273" spans="1:23" x14ac:dyDescent="0.2">
      <c r="A273" s="68">
        <f t="shared" si="51"/>
        <v>232</v>
      </c>
      <c r="B273" s="69">
        <f t="shared" si="52"/>
        <v>3.8666666666666667</v>
      </c>
      <c r="C273">
        <v>1.0072000000000001</v>
      </c>
      <c r="D273" t="s">
        <v>91</v>
      </c>
      <c r="F273" s="8">
        <v>196</v>
      </c>
      <c r="G273" s="58">
        <f t="shared" si="53"/>
        <v>9.4199999999999895E-2</v>
      </c>
      <c r="H273" s="59">
        <f t="shared" si="54"/>
        <v>1.2726290191840029E-2</v>
      </c>
      <c r="I273" s="59">
        <f t="shared" si="55"/>
        <v>6.9637401398289656E-3</v>
      </c>
      <c r="J273" s="59">
        <f t="shared" si="56"/>
        <v>-0.51118393889466163</v>
      </c>
      <c r="K273" s="59">
        <f t="shared" si="57"/>
        <v>9.9814587746437328E-4</v>
      </c>
      <c r="L273" s="59">
        <f t="shared" si="58"/>
        <v>5.9655942623645921E-3</v>
      </c>
      <c r="M273" s="59">
        <f t="shared" si="59"/>
        <v>-1.5218936525699944</v>
      </c>
      <c r="N273" s="59">
        <f t="shared" si="60"/>
        <v>1.4545556627621034E-3</v>
      </c>
      <c r="O273" s="59">
        <f t="shared" si="61"/>
        <v>4.5110385996024885E-3</v>
      </c>
      <c r="P273" s="59">
        <f t="shared" si="62"/>
        <v>-9.674947447499342</v>
      </c>
      <c r="Q273" s="59">
        <f t="shared" si="63"/>
        <v>1.2900503471767045E-3</v>
      </c>
      <c r="R273" s="58">
        <f t="shared" si="64"/>
        <v>3.220988252425784E-3</v>
      </c>
      <c r="S273" s="58" t="e">
        <f t="shared" si="65"/>
        <v>#NUM!</v>
      </c>
      <c r="T273" s="58">
        <f t="shared" si="66"/>
        <v>1.0468973809372459E-3</v>
      </c>
      <c r="U273" s="59">
        <f t="shared" si="67"/>
        <v>6.9222239807467624E-3</v>
      </c>
      <c r="W273" s="59"/>
    </row>
    <row r="274" spans="1:23" x14ac:dyDescent="0.2">
      <c r="A274" s="68">
        <f t="shared" si="51"/>
        <v>233</v>
      </c>
      <c r="B274" s="69">
        <f t="shared" si="52"/>
        <v>3.8833333333333333</v>
      </c>
      <c r="C274">
        <v>1.0072000000000001</v>
      </c>
      <c r="D274" t="s">
        <v>91</v>
      </c>
      <c r="F274" s="8">
        <v>197</v>
      </c>
      <c r="G274" s="58">
        <f t="shared" si="53"/>
        <v>9.4600000000000073E-2</v>
      </c>
      <c r="H274" s="59">
        <f t="shared" si="54"/>
        <v>1.2780329640637675E-2</v>
      </c>
      <c r="I274" s="59">
        <f t="shared" si="55"/>
        <v>6.9933101616541544E-3</v>
      </c>
      <c r="J274" s="59">
        <f t="shared" si="56"/>
        <v>-0.51402135318503084</v>
      </c>
      <c r="K274" s="59">
        <f t="shared" si="57"/>
        <v>1.0029676068250657E-3</v>
      </c>
      <c r="L274" s="59">
        <f t="shared" si="58"/>
        <v>5.990342554829089E-3</v>
      </c>
      <c r="M274" s="59">
        <f t="shared" si="59"/>
        <v>-1.5368604419001863</v>
      </c>
      <c r="N274" s="59">
        <f t="shared" si="60"/>
        <v>1.459881334777787E-3</v>
      </c>
      <c r="O274" s="59">
        <f t="shared" si="61"/>
        <v>4.5304612200513022E-3</v>
      </c>
      <c r="P274" s="59" t="e">
        <f t="shared" si="62"/>
        <v>#NUM!</v>
      </c>
      <c r="Q274" s="59">
        <f t="shared" si="63"/>
        <v>1.2907820649349275E-3</v>
      </c>
      <c r="R274" s="58">
        <f t="shared" si="64"/>
        <v>3.2396791551163747E-3</v>
      </c>
      <c r="S274" s="58" t="e">
        <f t="shared" si="65"/>
        <v>#NUM!</v>
      </c>
      <c r="T274" s="58">
        <f t="shared" si="66"/>
        <v>1.0468973809409027E-3</v>
      </c>
      <c r="U274" s="59">
        <f t="shared" si="67"/>
        <v>6.9331030998850173E-3</v>
      </c>
      <c r="W274" s="59"/>
    </row>
    <row r="275" spans="1:23" x14ac:dyDescent="0.2">
      <c r="A275" s="68">
        <f t="shared" si="51"/>
        <v>234</v>
      </c>
      <c r="B275" s="69">
        <f t="shared" si="52"/>
        <v>3.9</v>
      </c>
      <c r="C275">
        <v>1.0072000000000001</v>
      </c>
      <c r="D275" t="s">
        <v>91</v>
      </c>
      <c r="F275" s="8">
        <v>198</v>
      </c>
      <c r="G275" s="58">
        <f t="shared" si="53"/>
        <v>9.4700000000000062E-2</v>
      </c>
      <c r="H275" s="59">
        <f t="shared" si="54"/>
        <v>1.2793839502837079E-2</v>
      </c>
      <c r="I275" s="59">
        <f t="shared" si="55"/>
        <v>7.0007026671104469E-3</v>
      </c>
      <c r="J275" s="59">
        <f t="shared" si="56"/>
        <v>-0.51473196650095143</v>
      </c>
      <c r="K275" s="59">
        <f t="shared" si="57"/>
        <v>1.0077866853010979E-3</v>
      </c>
      <c r="L275" s="59">
        <f t="shared" si="58"/>
        <v>5.9929159818093488E-3</v>
      </c>
      <c r="M275" s="59">
        <f t="shared" si="59"/>
        <v>-1.538429684243924</v>
      </c>
      <c r="N275" s="59">
        <f t="shared" si="60"/>
        <v>1.4651899789282911E-3</v>
      </c>
      <c r="O275" s="59">
        <f t="shared" si="61"/>
        <v>4.5277260028810575E-3</v>
      </c>
      <c r="P275" s="59" t="e">
        <f t="shared" si="62"/>
        <v>#NUM!</v>
      </c>
      <c r="Q275" s="59">
        <f t="shared" si="63"/>
        <v>1.291500973710895E-3</v>
      </c>
      <c r="R275" s="58">
        <f t="shared" si="64"/>
        <v>3.2362250291701625E-3</v>
      </c>
      <c r="S275" s="58" t="e">
        <f t="shared" si="65"/>
        <v>#NUM!</v>
      </c>
      <c r="T275" s="58">
        <f t="shared" si="66"/>
        <v>1.0468973809441345E-3</v>
      </c>
      <c r="U275" s="59">
        <f t="shared" si="67"/>
        <v>6.9439497312907533E-3</v>
      </c>
      <c r="W275" s="59"/>
    </row>
    <row r="276" spans="1:23" x14ac:dyDescent="0.2">
      <c r="A276" s="68">
        <f t="shared" si="51"/>
        <v>235</v>
      </c>
      <c r="B276" s="69">
        <f t="shared" si="52"/>
        <v>3.9166666666666665</v>
      </c>
      <c r="C276">
        <v>1.0072000000000001</v>
      </c>
      <c r="D276" t="s">
        <v>91</v>
      </c>
      <c r="F276" s="8">
        <v>199</v>
      </c>
      <c r="G276" s="58">
        <f t="shared" si="53"/>
        <v>9.490000000000004E-2</v>
      </c>
      <c r="H276" s="59">
        <f t="shared" si="54"/>
        <v>1.2820859227235887E-2</v>
      </c>
      <c r="I276" s="59">
        <f t="shared" si="55"/>
        <v>7.0154876780230335E-3</v>
      </c>
      <c r="J276" s="59">
        <f t="shared" si="56"/>
        <v>-0.51615470984320555</v>
      </c>
      <c r="K276" s="59">
        <f t="shared" si="57"/>
        <v>1.0126031143498698E-3</v>
      </c>
      <c r="L276" s="59">
        <f t="shared" si="58"/>
        <v>6.0028845636731637E-3</v>
      </c>
      <c r="M276" s="59">
        <f t="shared" si="59"/>
        <v>-1.5445317477328322</v>
      </c>
      <c r="N276" s="59">
        <f t="shared" si="60"/>
        <v>1.4704816496571101E-3</v>
      </c>
      <c r="O276" s="59">
        <f t="shared" si="61"/>
        <v>4.5324029140160534E-3</v>
      </c>
      <c r="P276" s="59" t="e">
        <f t="shared" si="62"/>
        <v>#NUM!</v>
      </c>
      <c r="Q276" s="59">
        <f t="shared" si="63"/>
        <v>1.2922072977304437E-3</v>
      </c>
      <c r="R276" s="58">
        <f t="shared" si="64"/>
        <v>3.2401956162856098E-3</v>
      </c>
      <c r="S276" s="58" t="e">
        <f t="shared" si="65"/>
        <v>#NUM!</v>
      </c>
      <c r="T276" s="58">
        <f t="shared" si="66"/>
        <v>1.0468973809469901E-3</v>
      </c>
      <c r="U276" s="59">
        <f t="shared" si="67"/>
        <v>6.954764155090748E-3</v>
      </c>
      <c r="W276" s="59"/>
    </row>
    <row r="277" spans="1:23" x14ac:dyDescent="0.2">
      <c r="A277" s="68">
        <f t="shared" si="51"/>
        <v>236</v>
      </c>
      <c r="B277" s="69">
        <f t="shared" si="52"/>
        <v>3.9333333333333331</v>
      </c>
      <c r="C277">
        <v>1.0072000000000001</v>
      </c>
      <c r="D277" t="s">
        <v>91</v>
      </c>
      <c r="F277" s="8">
        <v>200</v>
      </c>
      <c r="G277" s="58">
        <f t="shared" si="53"/>
        <v>9.4700000000000062E-2</v>
      </c>
      <c r="H277" s="59">
        <f t="shared" si="54"/>
        <v>1.2793839502837079E-2</v>
      </c>
      <c r="I277" s="59">
        <f t="shared" si="55"/>
        <v>7.0007026671104469E-3</v>
      </c>
      <c r="J277" s="59">
        <f t="shared" si="56"/>
        <v>-0.51473196650095143</v>
      </c>
      <c r="K277" s="59">
        <f t="shared" si="57"/>
        <v>1.0174168954279821E-3</v>
      </c>
      <c r="L277" s="59">
        <f t="shared" si="58"/>
        <v>5.983285771682465E-3</v>
      </c>
      <c r="M277" s="59">
        <f t="shared" si="59"/>
        <v>-1.5325698993260446</v>
      </c>
      <c r="N277" s="59">
        <f t="shared" si="60"/>
        <v>1.4757564012336652E-3</v>
      </c>
      <c r="O277" s="59">
        <f t="shared" si="61"/>
        <v>4.5075293704487998E-3</v>
      </c>
      <c r="P277" s="59">
        <f t="shared" si="62"/>
        <v>-7.0812640729355758</v>
      </c>
      <c r="Q277" s="59">
        <f t="shared" si="63"/>
        <v>1.2929012572942562E-3</v>
      </c>
      <c r="R277" s="58">
        <f t="shared" si="64"/>
        <v>3.2146281131545437E-3</v>
      </c>
      <c r="S277" s="58" t="e">
        <f t="shared" si="65"/>
        <v>#NUM!</v>
      </c>
      <c r="T277" s="58">
        <f t="shared" si="66"/>
        <v>1.0468973809495139E-3</v>
      </c>
      <c r="U277" s="59">
        <f t="shared" si="67"/>
        <v>6.9655466473117515E-3</v>
      </c>
      <c r="W277" s="59"/>
    </row>
    <row r="278" spans="1:23" x14ac:dyDescent="0.2">
      <c r="A278" s="68">
        <f t="shared" si="51"/>
        <v>237</v>
      </c>
      <c r="B278" s="69">
        <f t="shared" si="52"/>
        <v>3.95</v>
      </c>
      <c r="C278">
        <v>1.0071000000000001</v>
      </c>
      <c r="D278" t="s">
        <v>91</v>
      </c>
      <c r="F278" s="8">
        <v>201</v>
      </c>
      <c r="G278" s="58">
        <f t="shared" si="53"/>
        <v>9.5000000000000029E-2</v>
      </c>
      <c r="H278" s="59">
        <f t="shared" si="54"/>
        <v>1.2834369089435291E-2</v>
      </c>
      <c r="I278" s="59">
        <f t="shared" si="55"/>
        <v>7.0228801834793268E-3</v>
      </c>
      <c r="J278" s="59">
        <f t="shared" si="56"/>
        <v>-0.51686684130949812</v>
      </c>
      <c r="K278" s="59">
        <f t="shared" si="57"/>
        <v>1.0222280299912309E-3</v>
      </c>
      <c r="L278" s="59">
        <f t="shared" si="58"/>
        <v>6.0006521534880959E-3</v>
      </c>
      <c r="M278" s="59">
        <f t="shared" si="59"/>
        <v>-1.5431619842523823</v>
      </c>
      <c r="N278" s="59">
        <f t="shared" si="60"/>
        <v>1.4810142877538604E-3</v>
      </c>
      <c r="O278" s="59">
        <f t="shared" si="61"/>
        <v>4.519637865734236E-3</v>
      </c>
      <c r="P278" s="59" t="e">
        <f t="shared" si="62"/>
        <v>#NUM!</v>
      </c>
      <c r="Q278" s="59">
        <f t="shared" si="63"/>
        <v>1.2935830688465726E-3</v>
      </c>
      <c r="R278" s="58">
        <f t="shared" si="64"/>
        <v>3.2260547968876625E-3</v>
      </c>
      <c r="S278" s="58" t="e">
        <f t="shared" si="65"/>
        <v>#NUM!</v>
      </c>
      <c r="T278" s="58">
        <f t="shared" si="66"/>
        <v>1.0468973809517443E-3</v>
      </c>
      <c r="U278" s="59">
        <f t="shared" si="67"/>
        <v>6.9762974799497425E-3</v>
      </c>
      <c r="W278" s="59"/>
    </row>
    <row r="279" spans="1:23" x14ac:dyDescent="0.2">
      <c r="A279" s="68">
        <f t="shared" si="51"/>
        <v>238</v>
      </c>
      <c r="B279" s="69">
        <f t="shared" si="52"/>
        <v>3.9666666666666668</v>
      </c>
      <c r="C279">
        <v>1.0067999999999999</v>
      </c>
      <c r="D279" t="s">
        <v>91</v>
      </c>
      <c r="F279" s="8">
        <v>202</v>
      </c>
      <c r="G279" s="58">
        <f t="shared" si="53"/>
        <v>9.490000000000004E-2</v>
      </c>
      <c r="H279" s="59">
        <f t="shared" si="54"/>
        <v>1.2820859227235887E-2</v>
      </c>
      <c r="I279" s="59">
        <f t="shared" si="55"/>
        <v>7.0154876780230335E-3</v>
      </c>
      <c r="J279" s="59">
        <f t="shared" si="56"/>
        <v>-0.51615470984320555</v>
      </c>
      <c r="K279" s="59">
        <f t="shared" si="57"/>
        <v>1.027036519494616E-3</v>
      </c>
      <c r="L279" s="59">
        <f t="shared" si="58"/>
        <v>5.9884511585284175E-3</v>
      </c>
      <c r="M279" s="59">
        <f t="shared" si="59"/>
        <v>-1.5357086610283908</v>
      </c>
      <c r="N279" s="59">
        <f t="shared" si="60"/>
        <v>1.4862553631406383E-3</v>
      </c>
      <c r="O279" s="59">
        <f t="shared" si="61"/>
        <v>4.5021957953877787E-3</v>
      </c>
      <c r="P279" s="59">
        <f t="shared" si="62"/>
        <v>-6.2031865426107062</v>
      </c>
      <c r="Q279" s="59">
        <f t="shared" si="63"/>
        <v>1.2942529450426987E-3</v>
      </c>
      <c r="R279" s="58">
        <f t="shared" si="64"/>
        <v>3.20794285034508E-3</v>
      </c>
      <c r="S279" s="58" t="e">
        <f t="shared" si="65"/>
        <v>#NUM!</v>
      </c>
      <c r="T279" s="58">
        <f t="shared" si="66"/>
        <v>1.0468973809537152E-3</v>
      </c>
      <c r="U279" s="59">
        <f t="shared" si="67"/>
        <v>6.9870169210380032E-3</v>
      </c>
      <c r="W279" s="59"/>
    </row>
    <row r="280" spans="1:23" x14ac:dyDescent="0.2">
      <c r="A280" s="68">
        <f t="shared" si="51"/>
        <v>239</v>
      </c>
      <c r="B280" s="69">
        <f t="shared" si="52"/>
        <v>3.9833333333333334</v>
      </c>
      <c r="C280">
        <v>1.0067999999999999</v>
      </c>
      <c r="D280" t="s">
        <v>91</v>
      </c>
      <c r="F280" s="8">
        <v>203</v>
      </c>
      <c r="G280" s="58">
        <f t="shared" si="53"/>
        <v>9.490000000000004E-2</v>
      </c>
      <c r="H280" s="59">
        <f t="shared" si="54"/>
        <v>1.2820859227235887E-2</v>
      </c>
      <c r="I280" s="59">
        <f t="shared" si="55"/>
        <v>7.0154876780230335E-3</v>
      </c>
      <c r="J280" s="59">
        <f t="shared" si="56"/>
        <v>-0.51615470984320555</v>
      </c>
      <c r="K280" s="59">
        <f t="shared" si="57"/>
        <v>1.0318423653923325E-3</v>
      </c>
      <c r="L280" s="59">
        <f t="shared" si="58"/>
        <v>5.983645312630701E-3</v>
      </c>
      <c r="M280" s="59">
        <f t="shared" si="59"/>
        <v>-1.5327880566654373</v>
      </c>
      <c r="N280" s="59">
        <f t="shared" si="60"/>
        <v>1.4914796811445325E-3</v>
      </c>
      <c r="O280" s="59">
        <f t="shared" si="61"/>
        <v>4.4921656314861683E-3</v>
      </c>
      <c r="P280" s="59">
        <f t="shared" si="62"/>
        <v>-5.4617059846093543</v>
      </c>
      <c r="Q280" s="59">
        <f t="shared" si="63"/>
        <v>1.294911094815333E-3</v>
      </c>
      <c r="R280" s="58">
        <f t="shared" si="64"/>
        <v>3.1972545366708354E-3</v>
      </c>
      <c r="S280" s="58" t="e">
        <f t="shared" si="65"/>
        <v>#NUM!</v>
      </c>
      <c r="T280" s="58">
        <f t="shared" si="66"/>
        <v>1.046897380955457E-3</v>
      </c>
      <c r="U280" s="59">
        <f t="shared" si="67"/>
        <v>6.9977052347139895E-3</v>
      </c>
      <c r="W280" s="59"/>
    </row>
    <row r="281" spans="1:23" x14ac:dyDescent="0.2">
      <c r="A281" s="68">
        <f t="shared" si="51"/>
        <v>240</v>
      </c>
      <c r="B281" s="69">
        <f t="shared" si="52"/>
        <v>4</v>
      </c>
      <c r="C281">
        <v>1.0067999999999999</v>
      </c>
      <c r="D281" t="s">
        <v>91</v>
      </c>
      <c r="F281" s="8">
        <v>204</v>
      </c>
      <c r="G281" s="58">
        <f t="shared" si="53"/>
        <v>9.5000000000000029E-2</v>
      </c>
      <c r="H281" s="59">
        <f t="shared" si="54"/>
        <v>1.2834369089435291E-2</v>
      </c>
      <c r="I281" s="59">
        <f t="shared" si="55"/>
        <v>7.0228801834793268E-3</v>
      </c>
      <c r="J281" s="59">
        <f t="shared" si="56"/>
        <v>-0.51686684130949812</v>
      </c>
      <c r="K281" s="59">
        <f t="shared" si="57"/>
        <v>1.0366455691377821E-3</v>
      </c>
      <c r="L281" s="59">
        <f t="shared" si="58"/>
        <v>5.9862346143415446E-3</v>
      </c>
      <c r="M281" s="59">
        <f t="shared" si="59"/>
        <v>-1.5343605648748504</v>
      </c>
      <c r="N281" s="59">
        <f t="shared" si="60"/>
        <v>1.4966872953442198E-3</v>
      </c>
      <c r="O281" s="59">
        <f t="shared" si="61"/>
        <v>4.4895473189973251E-3</v>
      </c>
      <c r="P281" s="59">
        <f t="shared" si="62"/>
        <v>-5.3335938521435962</v>
      </c>
      <c r="Q281" s="59">
        <f t="shared" si="63"/>
        <v>1.2955577234397316E-3</v>
      </c>
      <c r="R281" s="58">
        <f t="shared" si="64"/>
        <v>3.1939895955575932E-3</v>
      </c>
      <c r="S281" s="58" t="e">
        <f t="shared" si="65"/>
        <v>#NUM!</v>
      </c>
      <c r="T281" s="58">
        <f t="shared" si="66"/>
        <v>1.0468973809569962E-3</v>
      </c>
      <c r="U281" s="59">
        <f t="shared" si="67"/>
        <v>7.0083626812850637E-3</v>
      </c>
      <c r="W281" s="59"/>
    </row>
    <row r="282" spans="1:23" x14ac:dyDescent="0.2">
      <c r="A282" s="68">
        <f t="shared" si="51"/>
        <v>241</v>
      </c>
      <c r="B282" s="69">
        <f t="shared" si="52"/>
        <v>4.0166666666666666</v>
      </c>
      <c r="C282">
        <v>1.0066999999999999</v>
      </c>
      <c r="D282" t="s">
        <v>91</v>
      </c>
      <c r="F282" s="8">
        <v>205</v>
      </c>
      <c r="G282" s="58">
        <f t="shared" si="53"/>
        <v>9.5000000000000029E-2</v>
      </c>
      <c r="H282" s="59">
        <f t="shared" si="54"/>
        <v>1.2834369089435291E-2</v>
      </c>
      <c r="I282" s="59">
        <f t="shared" si="55"/>
        <v>7.0228801834793268E-3</v>
      </c>
      <c r="J282" s="59">
        <f t="shared" si="56"/>
        <v>-0.51686684130949812</v>
      </c>
      <c r="K282" s="59">
        <f t="shared" si="57"/>
        <v>1.0414461321835613E-3</v>
      </c>
      <c r="L282" s="59">
        <f t="shared" si="58"/>
        <v>5.9814340512957653E-3</v>
      </c>
      <c r="M282" s="59">
        <f t="shared" si="59"/>
        <v>-1.5314470908874969</v>
      </c>
      <c r="N282" s="59">
        <f t="shared" si="60"/>
        <v>1.5018782591470674E-3</v>
      </c>
      <c r="O282" s="59">
        <f t="shared" si="61"/>
        <v>4.4795557921486978E-3</v>
      </c>
      <c r="P282" s="59">
        <f t="shared" si="62"/>
        <v>-4.9559398446106142</v>
      </c>
      <c r="Q282" s="59">
        <f t="shared" si="63"/>
        <v>1.2961930325977341E-3</v>
      </c>
      <c r="R282" s="58">
        <f t="shared" si="64"/>
        <v>3.1833627595509637E-3</v>
      </c>
      <c r="S282" s="58" t="e">
        <f t="shared" si="65"/>
        <v>#NUM!</v>
      </c>
      <c r="T282" s="58">
        <f t="shared" si="66"/>
        <v>1.0468973809583564E-3</v>
      </c>
      <c r="U282" s="59">
        <f t="shared" si="67"/>
        <v>7.0189895172930537E-3</v>
      </c>
      <c r="W282" s="59"/>
    </row>
    <row r="283" spans="1:23" x14ac:dyDescent="0.2">
      <c r="A283" s="68">
        <f t="shared" si="51"/>
        <v>242</v>
      </c>
      <c r="B283" s="69">
        <f t="shared" si="52"/>
        <v>4.0333333333333332</v>
      </c>
      <c r="C283">
        <v>1.0068999999999999</v>
      </c>
      <c r="D283" t="s">
        <v>91</v>
      </c>
      <c r="F283" s="8">
        <v>206</v>
      </c>
      <c r="G283" s="58">
        <f t="shared" si="53"/>
        <v>9.5200000000000007E-2</v>
      </c>
      <c r="H283" s="59">
        <f t="shared" si="54"/>
        <v>1.28613888138341E-2</v>
      </c>
      <c r="I283" s="59">
        <f t="shared" si="55"/>
        <v>7.0376651943919143E-3</v>
      </c>
      <c r="J283" s="59">
        <f t="shared" si="56"/>
        <v>-0.51829262744386195</v>
      </c>
      <c r="K283" s="59">
        <f t="shared" si="57"/>
        <v>1.0462440559814729E-3</v>
      </c>
      <c r="L283" s="59">
        <f t="shared" si="58"/>
        <v>5.9914211384104413E-3</v>
      </c>
      <c r="M283" s="59">
        <f t="shared" si="59"/>
        <v>-1.5375178484211882</v>
      </c>
      <c r="N283" s="59">
        <f t="shared" si="60"/>
        <v>1.507052625789684E-3</v>
      </c>
      <c r="O283" s="59">
        <f t="shared" si="61"/>
        <v>4.4843685126207573E-3</v>
      </c>
      <c r="P283" s="59">
        <f t="shared" si="62"/>
        <v>-5.1202297661615326</v>
      </c>
      <c r="Q283" s="59">
        <f t="shared" si="63"/>
        <v>1.2968172204406668E-3</v>
      </c>
      <c r="R283" s="58">
        <f t="shared" si="64"/>
        <v>3.1875512921800903E-3</v>
      </c>
      <c r="S283" s="58" t="e">
        <f t="shared" si="65"/>
        <v>#NUM!</v>
      </c>
      <c r="T283" s="58">
        <f t="shared" si="66"/>
        <v>1.0468973809595586E-3</v>
      </c>
      <c r="U283" s="59">
        <f t="shared" si="67"/>
        <v>7.0295859955777171E-3</v>
      </c>
      <c r="W283" s="59"/>
    </row>
    <row r="284" spans="1:23" x14ac:dyDescent="0.2">
      <c r="A284" s="68">
        <f t="shared" si="51"/>
        <v>243</v>
      </c>
      <c r="B284" s="69">
        <f t="shared" si="52"/>
        <v>4.05</v>
      </c>
      <c r="C284">
        <v>1.0062</v>
      </c>
      <c r="D284" t="s">
        <v>91</v>
      </c>
      <c r="F284" s="8">
        <v>207</v>
      </c>
      <c r="G284" s="58">
        <f t="shared" si="53"/>
        <v>9.5100000000000018E-2</v>
      </c>
      <c r="H284" s="59">
        <f t="shared" si="54"/>
        <v>1.2847878951634695E-2</v>
      </c>
      <c r="I284" s="59">
        <f t="shared" si="55"/>
        <v>7.0302726889356201E-3</v>
      </c>
      <c r="J284" s="59">
        <f t="shared" si="56"/>
        <v>-0.51757948026843881</v>
      </c>
      <c r="K284" s="59">
        <f t="shared" si="57"/>
        <v>1.0510393419825182E-3</v>
      </c>
      <c r="L284" s="59">
        <f t="shared" si="58"/>
        <v>5.9792333469531021E-3</v>
      </c>
      <c r="M284" s="59">
        <f t="shared" si="59"/>
        <v>-1.5301143100906958</v>
      </c>
      <c r="N284" s="59">
        <f t="shared" si="60"/>
        <v>1.5122104483384624E-3</v>
      </c>
      <c r="O284" s="59">
        <f t="shared" si="61"/>
        <v>4.4670228986146395E-3</v>
      </c>
      <c r="P284" s="59">
        <f t="shared" si="62"/>
        <v>-4.6233792698350973</v>
      </c>
      <c r="Q284" s="59">
        <f t="shared" si="63"/>
        <v>1.2974304816511452E-3</v>
      </c>
      <c r="R284" s="58">
        <f t="shared" si="64"/>
        <v>3.1695924169634943E-3</v>
      </c>
      <c r="S284" s="58">
        <f t="shared" si="65"/>
        <v>-5.7739906942662289</v>
      </c>
      <c r="T284" s="58">
        <f t="shared" si="66"/>
        <v>1.0468973809606209E-3</v>
      </c>
      <c r="U284" s="59">
        <f t="shared" si="67"/>
        <v>7.0401523653390811E-3</v>
      </c>
      <c r="W284" s="59"/>
    </row>
    <row r="285" spans="1:23" x14ac:dyDescent="0.2">
      <c r="A285" s="68">
        <f t="shared" si="51"/>
        <v>244</v>
      </c>
      <c r="B285" s="69">
        <f t="shared" si="52"/>
        <v>4.0666666666666664</v>
      </c>
      <c r="C285">
        <v>1.0064</v>
      </c>
      <c r="D285" t="s">
        <v>91</v>
      </c>
      <c r="F285" s="8">
        <v>208</v>
      </c>
      <c r="G285" s="58">
        <f t="shared" si="53"/>
        <v>9.5200000000000007E-2</v>
      </c>
      <c r="H285" s="59">
        <f t="shared" si="54"/>
        <v>1.28613888138341E-2</v>
      </c>
      <c r="I285" s="59">
        <f t="shared" si="55"/>
        <v>7.0376651943919143E-3</v>
      </c>
      <c r="J285" s="59">
        <f t="shared" si="56"/>
        <v>-0.51829262744386195</v>
      </c>
      <c r="K285" s="59">
        <f t="shared" si="57"/>
        <v>1.0558319916369027E-3</v>
      </c>
      <c r="L285" s="59">
        <f t="shared" si="58"/>
        <v>5.9818332027550113E-3</v>
      </c>
      <c r="M285" s="59">
        <f t="shared" si="59"/>
        <v>-1.531689013643371</v>
      </c>
      <c r="N285" s="59">
        <f t="shared" si="60"/>
        <v>1.5173517796901266E-3</v>
      </c>
      <c r="O285" s="59">
        <f t="shared" si="61"/>
        <v>4.4644814230648845E-3</v>
      </c>
      <c r="P285" s="59">
        <f t="shared" si="62"/>
        <v>-4.5675939077180328</v>
      </c>
      <c r="Q285" s="59">
        <f t="shared" si="63"/>
        <v>1.2980330075037967E-3</v>
      </c>
      <c r="R285" s="58">
        <f t="shared" si="64"/>
        <v>3.1664484155610878E-3</v>
      </c>
      <c r="S285" s="58">
        <f t="shared" si="65"/>
        <v>-5.4977013825395664</v>
      </c>
      <c r="T285" s="58">
        <f t="shared" si="66"/>
        <v>1.0468973809615596E-3</v>
      </c>
      <c r="U285" s="59">
        <f t="shared" si="67"/>
        <v>7.0506888721987206E-3</v>
      </c>
      <c r="W285" s="59"/>
    </row>
    <row r="286" spans="1:23" x14ac:dyDescent="0.2">
      <c r="A286" s="68">
        <f t="shared" si="51"/>
        <v>245</v>
      </c>
      <c r="B286" s="69">
        <f t="shared" si="52"/>
        <v>4.083333333333333</v>
      </c>
      <c r="C286">
        <v>1.0062</v>
      </c>
      <c r="D286" t="s">
        <v>91</v>
      </c>
      <c r="F286" s="8">
        <v>209</v>
      </c>
      <c r="G286" s="58">
        <f t="shared" si="53"/>
        <v>9.5499999999999974E-2</v>
      </c>
      <c r="H286" s="59">
        <f t="shared" si="54"/>
        <v>1.2901918400432312E-2</v>
      </c>
      <c r="I286" s="59">
        <f t="shared" si="55"/>
        <v>7.0598427107607933E-3</v>
      </c>
      <c r="J286" s="59">
        <f t="shared" si="56"/>
        <v>-0.52043512553063564</v>
      </c>
      <c r="K286" s="59">
        <f t="shared" si="57"/>
        <v>1.0606220063940331E-3</v>
      </c>
      <c r="L286" s="59">
        <f t="shared" si="58"/>
        <v>5.9992207043667607E-3</v>
      </c>
      <c r="M286" s="59">
        <f t="shared" si="59"/>
        <v>-1.5422846611299623</v>
      </c>
      <c r="N286" s="59">
        <f t="shared" si="60"/>
        <v>1.5224766725722718E-3</v>
      </c>
      <c r="O286" s="59">
        <f t="shared" si="61"/>
        <v>4.4767440317944884E-3</v>
      </c>
      <c r="P286" s="59">
        <f t="shared" si="62"/>
        <v>-4.8711264133472278</v>
      </c>
      <c r="Q286" s="59">
        <f t="shared" si="63"/>
        <v>1.2986249859249172E-3</v>
      </c>
      <c r="R286" s="58">
        <f t="shared" si="64"/>
        <v>3.1781190458695712E-3</v>
      </c>
      <c r="S286" s="58">
        <f t="shared" si="65"/>
        <v>-7.7621109938455968</v>
      </c>
      <c r="T286" s="58">
        <f t="shared" si="66"/>
        <v>1.0468973809623892E-3</v>
      </c>
      <c r="U286" s="59">
        <f t="shared" si="67"/>
        <v>7.0611957582599454E-3</v>
      </c>
      <c r="W286" s="59"/>
    </row>
    <row r="287" spans="1:23" x14ac:dyDescent="0.2">
      <c r="A287" s="68">
        <f t="shared" si="51"/>
        <v>246</v>
      </c>
      <c r="B287" s="69">
        <f t="shared" si="52"/>
        <v>4.0999999999999996</v>
      </c>
      <c r="C287">
        <v>1.0054000000000001</v>
      </c>
      <c r="D287" t="s">
        <v>91</v>
      </c>
      <c r="F287" s="8">
        <v>210</v>
      </c>
      <c r="G287" s="58">
        <f t="shared" si="53"/>
        <v>9.5599999999999963E-2</v>
      </c>
      <c r="H287" s="59">
        <f t="shared" si="54"/>
        <v>1.2915428262631716E-2</v>
      </c>
      <c r="I287" s="59">
        <f t="shared" si="55"/>
        <v>7.0672352162170866E-3</v>
      </c>
      <c r="J287" s="59">
        <f t="shared" si="56"/>
        <v>-0.52115031284138758</v>
      </c>
      <c r="K287" s="59">
        <f t="shared" si="57"/>
        <v>1.0654093877025209E-3</v>
      </c>
      <c r="L287" s="59">
        <f t="shared" si="58"/>
        <v>6.0018258285145657E-3</v>
      </c>
      <c r="M287" s="59">
        <f t="shared" si="59"/>
        <v>-1.5438818945113097</v>
      </c>
      <c r="N287" s="59">
        <f t="shared" si="60"/>
        <v>1.5275851795439074E-3</v>
      </c>
      <c r="O287" s="59">
        <f t="shared" si="61"/>
        <v>4.4742406489706585E-3</v>
      </c>
      <c r="P287" s="59">
        <f t="shared" si="62"/>
        <v>-4.8012291219112342</v>
      </c>
      <c r="Q287" s="59">
        <f t="shared" si="63"/>
        <v>1.2992066015510848E-3</v>
      </c>
      <c r="R287" s="58">
        <f t="shared" si="64"/>
        <v>3.1750340474195737E-3</v>
      </c>
      <c r="S287" s="58">
        <f t="shared" si="65"/>
        <v>-6.5742562741718125</v>
      </c>
      <c r="T287" s="58">
        <f t="shared" si="66"/>
        <v>1.0468973809631224E-3</v>
      </c>
      <c r="U287" s="59">
        <f t="shared" si="67"/>
        <v>7.0716732621669692E-3</v>
      </c>
      <c r="W287" s="59"/>
    </row>
    <row r="288" spans="1:23" x14ac:dyDescent="0.2">
      <c r="A288" s="68">
        <f t="shared" si="51"/>
        <v>247</v>
      </c>
      <c r="B288" s="69">
        <f t="shared" si="52"/>
        <v>4.1166666666666663</v>
      </c>
      <c r="C288">
        <v>1.0051000000000001</v>
      </c>
      <c r="D288" t="s">
        <v>91</v>
      </c>
      <c r="F288" s="8">
        <v>211</v>
      </c>
      <c r="G288" s="58">
        <f t="shared" si="53"/>
        <v>9.5699999999999952E-2</v>
      </c>
      <c r="H288" s="59">
        <f t="shared" si="54"/>
        <v>1.292893812483112E-2</v>
      </c>
      <c r="I288" s="59">
        <f t="shared" si="55"/>
        <v>7.0746277216733799E-3</v>
      </c>
      <c r="J288" s="59">
        <f t="shared" si="56"/>
        <v>-0.52186601201112603</v>
      </c>
      <c r="K288" s="59">
        <f t="shared" si="57"/>
        <v>1.0701941370101799E-3</v>
      </c>
      <c r="L288" s="59">
        <f t="shared" si="58"/>
        <v>6.0044335846631998E-3</v>
      </c>
      <c r="M288" s="59">
        <f t="shared" si="59"/>
        <v>-1.5454833007172477</v>
      </c>
      <c r="N288" s="59">
        <f t="shared" si="60"/>
        <v>1.5326773529959934E-3</v>
      </c>
      <c r="O288" s="59">
        <f t="shared" si="61"/>
        <v>4.4717562316672066E-3</v>
      </c>
      <c r="P288" s="59">
        <f t="shared" si="62"/>
        <v>-4.7363791295484754</v>
      </c>
      <c r="Q288" s="59">
        <f t="shared" si="63"/>
        <v>1.2997780357867487E-3</v>
      </c>
      <c r="R288" s="58">
        <f t="shared" si="64"/>
        <v>3.1719781958804579E-3</v>
      </c>
      <c r="S288" s="58">
        <f t="shared" si="65"/>
        <v>-6.0503814316759668</v>
      </c>
      <c r="T288" s="58">
        <f t="shared" si="66"/>
        <v>1.0468973809637703E-3</v>
      </c>
      <c r="U288" s="59">
        <f t="shared" si="67"/>
        <v>7.0821216191630267E-3</v>
      </c>
      <c r="W288" s="59"/>
    </row>
    <row r="289" spans="1:23" x14ac:dyDescent="0.2">
      <c r="A289" s="68">
        <f t="shared" si="51"/>
        <v>248</v>
      </c>
      <c r="B289" s="69">
        <f t="shared" si="52"/>
        <v>4.1333333333333337</v>
      </c>
      <c r="C289">
        <v>1.0046999999999999</v>
      </c>
      <c r="D289" t="s">
        <v>91</v>
      </c>
      <c r="F289" s="8">
        <v>212</v>
      </c>
      <c r="G289" s="58">
        <f t="shared" si="53"/>
        <v>9.5399999999999985E-2</v>
      </c>
      <c r="H289" s="59">
        <f t="shared" si="54"/>
        <v>1.2888408538232908E-2</v>
      </c>
      <c r="I289" s="59">
        <f t="shared" si="55"/>
        <v>7.0524502053045E-3</v>
      </c>
      <c r="J289" s="59">
        <f t="shared" si="56"/>
        <v>-0.51972044934724315</v>
      </c>
      <c r="K289" s="59">
        <f t="shared" si="57"/>
        <v>1.0749762557640289E-3</v>
      </c>
      <c r="L289" s="59">
        <f t="shared" si="58"/>
        <v>5.9774739495404711E-3</v>
      </c>
      <c r="M289" s="59">
        <f t="shared" si="59"/>
        <v>-1.5290500678808578</v>
      </c>
      <c r="N289" s="59">
        <f t="shared" si="60"/>
        <v>1.5377532451519818E-3</v>
      </c>
      <c r="O289" s="59">
        <f t="shared" si="61"/>
        <v>4.4397207043884897E-3</v>
      </c>
      <c r="P289" s="59">
        <f t="shared" si="62"/>
        <v>-4.1432312069479336</v>
      </c>
      <c r="Q289" s="59">
        <f t="shared" si="63"/>
        <v>1.3003394668608078E-3</v>
      </c>
      <c r="R289" s="58">
        <f t="shared" si="64"/>
        <v>3.1393812375276808E-3</v>
      </c>
      <c r="S289" s="58">
        <f t="shared" si="65"/>
        <v>-4.3733221790437664</v>
      </c>
      <c r="T289" s="58">
        <f t="shared" si="66"/>
        <v>1.0468973809643427E-3</v>
      </c>
      <c r="U289" s="59">
        <f t="shared" si="67"/>
        <v>7.0925410611474959E-3</v>
      </c>
      <c r="W289" s="59"/>
    </row>
    <row r="290" spans="1:23" x14ac:dyDescent="0.2">
      <c r="A290" s="68">
        <f t="shared" si="51"/>
        <v>249</v>
      </c>
      <c r="B290" s="69">
        <f t="shared" si="52"/>
        <v>4.1500000000000004</v>
      </c>
      <c r="C290">
        <v>1.0046999999999999</v>
      </c>
      <c r="D290" t="s">
        <v>91</v>
      </c>
      <c r="F290" s="8">
        <v>213</v>
      </c>
      <c r="G290" s="58">
        <f t="shared" si="53"/>
        <v>9.5599999999999963E-2</v>
      </c>
      <c r="H290" s="59">
        <f t="shared" si="54"/>
        <v>1.2915428262631716E-2</v>
      </c>
      <c r="I290" s="59">
        <f t="shared" si="55"/>
        <v>7.0672352162170866E-3</v>
      </c>
      <c r="J290" s="59">
        <f t="shared" si="56"/>
        <v>-0.52115031284138758</v>
      </c>
      <c r="K290" s="59">
        <f t="shared" si="57"/>
        <v>1.0797557454102914E-3</v>
      </c>
      <c r="L290" s="59">
        <f t="shared" si="58"/>
        <v>5.987479470806795E-3</v>
      </c>
      <c r="M290" s="59">
        <f t="shared" si="59"/>
        <v>-1.535117459463101</v>
      </c>
      <c r="N290" s="59">
        <f t="shared" si="60"/>
        <v>1.542812908068347E-3</v>
      </c>
      <c r="O290" s="59">
        <f t="shared" si="61"/>
        <v>4.4446665627384477E-3</v>
      </c>
      <c r="P290" s="59">
        <f t="shared" si="62"/>
        <v>-4.2148076673122077</v>
      </c>
      <c r="Q290" s="59">
        <f t="shared" si="63"/>
        <v>1.3008910698821996E-3</v>
      </c>
      <c r="R290" s="58">
        <f t="shared" si="64"/>
        <v>3.1437754928562481E-3</v>
      </c>
      <c r="S290" s="58">
        <f t="shared" si="65"/>
        <v>-4.4894149929326996</v>
      </c>
      <c r="T290" s="58">
        <f t="shared" si="66"/>
        <v>1.0468973809648488E-3</v>
      </c>
      <c r="U290" s="59">
        <f t="shared" si="67"/>
        <v>7.1029318167320213E-3</v>
      </c>
      <c r="W290" s="59"/>
    </row>
    <row r="291" spans="1:23" x14ac:dyDescent="0.2">
      <c r="A291" s="68">
        <f t="shared" si="51"/>
        <v>250</v>
      </c>
      <c r="B291" s="69">
        <f t="shared" si="52"/>
        <v>4.166666666666667</v>
      </c>
      <c r="C291">
        <v>1.0048999999999999</v>
      </c>
      <c r="D291" t="s">
        <v>91</v>
      </c>
      <c r="F291" s="8">
        <v>214</v>
      </c>
      <c r="G291" s="58">
        <f t="shared" si="53"/>
        <v>9.6400000000000097E-2</v>
      </c>
      <c r="H291" s="59">
        <f t="shared" si="54"/>
        <v>1.3023507160226978E-2</v>
      </c>
      <c r="I291" s="59">
        <f t="shared" si="55"/>
        <v>7.1263752598674478E-3</v>
      </c>
      <c r="J291" s="59">
        <f t="shared" si="56"/>
        <v>-0.52689030003883297</v>
      </c>
      <c r="K291" s="59">
        <f t="shared" si="57"/>
        <v>1.0845326073943924E-3</v>
      </c>
      <c r="L291" s="59">
        <f t="shared" si="58"/>
        <v>6.0418426524730551E-3</v>
      </c>
      <c r="M291" s="59">
        <f t="shared" si="59"/>
        <v>-1.5687427885015244</v>
      </c>
      <c r="N291" s="59">
        <f t="shared" si="60"/>
        <v>1.5478563936351239E-3</v>
      </c>
      <c r="O291" s="59">
        <f t="shared" si="61"/>
        <v>4.4939862588379313E-3</v>
      </c>
      <c r="P291" s="59">
        <f t="shared" si="62"/>
        <v>-5.5615704162258162</v>
      </c>
      <c r="Q291" s="59">
        <f t="shared" si="63"/>
        <v>1.3014330168945175E-3</v>
      </c>
      <c r="R291" s="58">
        <f t="shared" si="64"/>
        <v>3.192553241943414E-3</v>
      </c>
      <c r="S291" s="58" t="e">
        <f t="shared" si="65"/>
        <v>#NUM!</v>
      </c>
      <c r="T291" s="58">
        <f t="shared" si="66"/>
        <v>1.046897380965296E-3</v>
      </c>
      <c r="U291" s="59">
        <f t="shared" si="67"/>
        <v>7.1132941112956646E-3</v>
      </c>
      <c r="W291" s="59"/>
    </row>
    <row r="292" spans="1:23" x14ac:dyDescent="0.2">
      <c r="A292" s="68">
        <f t="shared" si="51"/>
        <v>251</v>
      </c>
      <c r="B292" s="69">
        <f t="shared" si="52"/>
        <v>4.1833333333333336</v>
      </c>
      <c r="C292">
        <v>1.0042</v>
      </c>
      <c r="D292" t="s">
        <v>91</v>
      </c>
      <c r="F292" s="8">
        <v>215</v>
      </c>
      <c r="G292" s="58">
        <f t="shared" si="53"/>
        <v>9.6199999999999897E-2</v>
      </c>
      <c r="H292" s="59">
        <f t="shared" si="54"/>
        <v>1.299648743582814E-2</v>
      </c>
      <c r="I292" s="59">
        <f t="shared" si="55"/>
        <v>7.1115902489548456E-3</v>
      </c>
      <c r="J292" s="59">
        <f t="shared" si="56"/>
        <v>-0.52545221146184729</v>
      </c>
      <c r="K292" s="59">
        <f t="shared" si="57"/>
        <v>1.0893068431609679E-3</v>
      </c>
      <c r="L292" s="59">
        <f t="shared" si="58"/>
        <v>6.0222834057938775E-3</v>
      </c>
      <c r="M292" s="59">
        <f t="shared" si="59"/>
        <v>-1.5565141589604916</v>
      </c>
      <c r="N292" s="59">
        <f t="shared" si="60"/>
        <v>1.5528837535764377E-3</v>
      </c>
      <c r="O292" s="59">
        <f t="shared" si="61"/>
        <v>4.4693996522174395E-3</v>
      </c>
      <c r="P292" s="59">
        <f t="shared" si="62"/>
        <v>-4.6785245110642242</v>
      </c>
      <c r="Q292" s="59">
        <f t="shared" si="63"/>
        <v>1.3019654769296696E-3</v>
      </c>
      <c r="R292" s="58">
        <f t="shared" si="64"/>
        <v>3.1674341752877698E-3</v>
      </c>
      <c r="S292" s="58">
        <f t="shared" si="65"/>
        <v>-5.5764089450323864</v>
      </c>
      <c r="T292" s="58">
        <f t="shared" si="66"/>
        <v>1.0468973809656913E-3</v>
      </c>
      <c r="U292" s="59">
        <f t="shared" si="67"/>
        <v>7.1236281670391012E-3</v>
      </c>
      <c r="W292" s="59"/>
    </row>
    <row r="293" spans="1:23" x14ac:dyDescent="0.2">
      <c r="A293" s="68">
        <f t="shared" si="51"/>
        <v>252</v>
      </c>
      <c r="B293" s="69">
        <f t="shared" si="52"/>
        <v>4.2</v>
      </c>
      <c r="C293">
        <v>1.004</v>
      </c>
      <c r="D293" t="s">
        <v>91</v>
      </c>
      <c r="F293" s="8">
        <v>216</v>
      </c>
      <c r="G293" s="58">
        <f t="shared" si="53"/>
        <v>9.6800000000000053E-2</v>
      </c>
      <c r="H293" s="59">
        <f t="shared" si="54"/>
        <v>1.3077546609024595E-2</v>
      </c>
      <c r="I293" s="59">
        <f t="shared" si="55"/>
        <v>7.1559452816926218E-3</v>
      </c>
      <c r="J293" s="59">
        <f t="shared" si="56"/>
        <v>-0.52977269639928803</v>
      </c>
      <c r="K293" s="59">
        <f t="shared" si="57"/>
        <v>1.0940784541538546E-3</v>
      </c>
      <c r="L293" s="59">
        <f t="shared" si="58"/>
        <v>6.0618668275387675E-3</v>
      </c>
      <c r="M293" s="59">
        <f t="shared" si="59"/>
        <v>-1.5814189599694926</v>
      </c>
      <c r="N293" s="59">
        <f t="shared" si="60"/>
        <v>1.5578950394510359E-3</v>
      </c>
      <c r="O293" s="59">
        <f t="shared" si="61"/>
        <v>4.5039717880877312E-3</v>
      </c>
      <c r="P293" s="59">
        <f t="shared" si="62"/>
        <v>-6.4196051052242797</v>
      </c>
      <c r="Q293" s="59">
        <f t="shared" si="63"/>
        <v>1.3024886160605998E-3</v>
      </c>
      <c r="R293" s="58">
        <f t="shared" si="64"/>
        <v>3.2014831720271323E-3</v>
      </c>
      <c r="S293" s="58" t="e">
        <f t="shared" si="65"/>
        <v>#NUM!</v>
      </c>
      <c r="T293" s="58">
        <f t="shared" si="66"/>
        <v>1.0468973809660404E-3</v>
      </c>
      <c r="U293" s="59">
        <f t="shared" si="67"/>
        <v>7.1339342030378649E-3</v>
      </c>
      <c r="W293" s="59"/>
    </row>
    <row r="294" spans="1:23" x14ac:dyDescent="0.2">
      <c r="A294" s="68">
        <f t="shared" si="51"/>
        <v>253</v>
      </c>
      <c r="B294" s="69">
        <f t="shared" si="52"/>
        <v>4.2166666666666668</v>
      </c>
      <c r="C294">
        <v>1.0041</v>
      </c>
      <c r="D294" t="s">
        <v>91</v>
      </c>
      <c r="F294" s="8">
        <v>217</v>
      </c>
      <c r="G294" s="58">
        <f t="shared" si="53"/>
        <v>9.710000000000002E-2</v>
      </c>
      <c r="H294" s="59">
        <f t="shared" si="54"/>
        <v>1.3118076195622807E-2</v>
      </c>
      <c r="I294" s="59">
        <f t="shared" si="55"/>
        <v>7.1781227980615009E-3</v>
      </c>
      <c r="J294" s="59">
        <f t="shared" si="56"/>
        <v>-0.53193995906155078</v>
      </c>
      <c r="K294" s="59">
        <f t="shared" si="57"/>
        <v>1.0988474418160989E-3</v>
      </c>
      <c r="L294" s="59">
        <f t="shared" si="58"/>
        <v>6.0792753562454015E-3</v>
      </c>
      <c r="M294" s="59">
        <f t="shared" si="59"/>
        <v>-1.5925714159400353</v>
      </c>
      <c r="N294" s="59">
        <f t="shared" si="60"/>
        <v>1.5628903026528151E-3</v>
      </c>
      <c r="O294" s="59">
        <f t="shared" si="61"/>
        <v>4.5163850535925865E-3</v>
      </c>
      <c r="P294" s="59" t="e">
        <f t="shared" si="62"/>
        <v>#NUM!</v>
      </c>
      <c r="Q294" s="59">
        <f t="shared" si="63"/>
        <v>1.3030025974530848E-3</v>
      </c>
      <c r="R294" s="58">
        <f t="shared" si="64"/>
        <v>3.2133824561395019E-3</v>
      </c>
      <c r="S294" s="58" t="e">
        <f t="shared" si="65"/>
        <v>#NUM!</v>
      </c>
      <c r="T294" s="58">
        <f t="shared" si="66"/>
        <v>1.0468973809663489E-3</v>
      </c>
      <c r="U294" s="59">
        <f t="shared" si="67"/>
        <v>7.144212435294681E-3</v>
      </c>
      <c r="W294" s="59"/>
    </row>
    <row r="295" spans="1:23" x14ac:dyDescent="0.2">
      <c r="A295" s="68">
        <f t="shared" si="51"/>
        <v>254</v>
      </c>
      <c r="B295" s="69">
        <f t="shared" si="52"/>
        <v>4.2333333333333334</v>
      </c>
      <c r="C295">
        <v>1.004</v>
      </c>
      <c r="D295" t="s">
        <v>91</v>
      </c>
      <c r="F295" s="8">
        <v>218</v>
      </c>
      <c r="G295" s="58">
        <f t="shared" si="53"/>
        <v>9.7299999999999998E-2</v>
      </c>
      <c r="H295" s="59">
        <f t="shared" si="54"/>
        <v>1.3145095920021615E-2</v>
      </c>
      <c r="I295" s="59">
        <f t="shared" si="55"/>
        <v>7.1929078089740875E-3</v>
      </c>
      <c r="J295" s="59">
        <f t="shared" si="56"/>
        <v>-0.53338741470256346</v>
      </c>
      <c r="K295" s="59">
        <f t="shared" si="57"/>
        <v>1.1036138075899513E-3</v>
      </c>
      <c r="L295" s="59">
        <f t="shared" si="58"/>
        <v>6.0892940013841362E-3</v>
      </c>
      <c r="M295" s="59">
        <f t="shared" si="59"/>
        <v>-1.5990465193903116</v>
      </c>
      <c r="N295" s="59">
        <f t="shared" si="60"/>
        <v>1.5678695944113508E-3</v>
      </c>
      <c r="O295" s="59">
        <f t="shared" si="61"/>
        <v>4.5214244069727849E-3</v>
      </c>
      <c r="P295" s="59" t="e">
        <f t="shared" si="62"/>
        <v>#NUM!</v>
      </c>
      <c r="Q295" s="59">
        <f t="shared" si="63"/>
        <v>1.3035075814166273E-3</v>
      </c>
      <c r="R295" s="58">
        <f t="shared" si="64"/>
        <v>3.2179168255561576E-3</v>
      </c>
      <c r="S295" s="58" t="e">
        <f t="shared" si="65"/>
        <v>#NUM!</v>
      </c>
      <c r="T295" s="58">
        <f t="shared" si="66"/>
        <v>1.0468973809666217E-3</v>
      </c>
      <c r="U295" s="59">
        <f t="shared" si="67"/>
        <v>7.1544630767908851E-3</v>
      </c>
      <c r="W295" s="59"/>
    </row>
    <row r="296" spans="1:23" x14ac:dyDescent="0.2">
      <c r="A296" s="68">
        <f t="shared" si="51"/>
        <v>255</v>
      </c>
      <c r="B296" s="69">
        <f t="shared" si="52"/>
        <v>4.25</v>
      </c>
      <c r="C296">
        <v>1.004</v>
      </c>
      <c r="D296" t="s">
        <v>91</v>
      </c>
      <c r="F296" s="8">
        <v>219</v>
      </c>
      <c r="G296" s="58">
        <f t="shared" si="53"/>
        <v>9.7200000000000009E-2</v>
      </c>
      <c r="H296" s="59">
        <f t="shared" si="54"/>
        <v>1.3131586057822211E-2</v>
      </c>
      <c r="I296" s="59">
        <f t="shared" si="55"/>
        <v>7.1855153035177942E-3</v>
      </c>
      <c r="J296" s="59">
        <f t="shared" si="56"/>
        <v>-0.53266342499110086</v>
      </c>
      <c r="K296" s="59">
        <f t="shared" si="57"/>
        <v>1.1083775529168703E-3</v>
      </c>
      <c r="L296" s="59">
        <f t="shared" si="58"/>
        <v>6.0771377506009241E-3</v>
      </c>
      <c r="M296" s="59">
        <f t="shared" si="59"/>
        <v>-1.591195280579597</v>
      </c>
      <c r="N296" s="59">
        <f t="shared" si="60"/>
        <v>1.5728329657924201E-3</v>
      </c>
      <c r="O296" s="59">
        <f t="shared" si="61"/>
        <v>4.5043047848085035E-3</v>
      </c>
      <c r="P296" s="59">
        <f t="shared" si="62"/>
        <v>-6.4659672711667806</v>
      </c>
      <c r="Q296" s="59">
        <f t="shared" si="63"/>
        <v>1.3040037254544528E-3</v>
      </c>
      <c r="R296" s="58">
        <f t="shared" si="64"/>
        <v>3.2003010593540516E-3</v>
      </c>
      <c r="S296" s="58" t="e">
        <f t="shared" si="65"/>
        <v>#NUM!</v>
      </c>
      <c r="T296" s="58">
        <f t="shared" si="66"/>
        <v>1.0468973809668626E-3</v>
      </c>
      <c r="U296" s="59">
        <f t="shared" si="67"/>
        <v>7.1646863375369402E-3</v>
      </c>
      <c r="W296" s="59"/>
    </row>
    <row r="297" spans="1:23" x14ac:dyDescent="0.2">
      <c r="A297" s="68">
        <f t="shared" si="51"/>
        <v>256</v>
      </c>
      <c r="B297" s="69">
        <f t="shared" si="52"/>
        <v>4.2666666666666666</v>
      </c>
      <c r="C297">
        <v>1.0039</v>
      </c>
      <c r="D297" t="s">
        <v>91</v>
      </c>
      <c r="F297" s="8">
        <v>220</v>
      </c>
      <c r="G297" s="58">
        <f t="shared" si="53"/>
        <v>9.7399999999999987E-2</v>
      </c>
      <c r="H297" s="59">
        <f t="shared" si="54"/>
        <v>1.3158605782221019E-2</v>
      </c>
      <c r="I297" s="59">
        <f t="shared" si="55"/>
        <v>7.2003003144303808E-3</v>
      </c>
      <c r="J297" s="59">
        <f t="shared" si="56"/>
        <v>-0.53411192895491333</v>
      </c>
      <c r="K297" s="59">
        <f t="shared" si="57"/>
        <v>1.1131386792375231E-3</v>
      </c>
      <c r="L297" s="59">
        <f t="shared" si="58"/>
        <v>6.0871616351928573E-3</v>
      </c>
      <c r="M297" s="59">
        <f t="shared" si="59"/>
        <v>-1.5976648432650835</v>
      </c>
      <c r="N297" s="59">
        <f t="shared" si="60"/>
        <v>1.577780467698527E-3</v>
      </c>
      <c r="O297" s="59">
        <f t="shared" si="61"/>
        <v>4.5093811674943307E-3</v>
      </c>
      <c r="P297" s="59">
        <f t="shared" si="62"/>
        <v>-7.7511857906173418</v>
      </c>
      <c r="Q297" s="59">
        <f t="shared" si="63"/>
        <v>1.3044911843126377E-3</v>
      </c>
      <c r="R297" s="58">
        <f t="shared" si="64"/>
        <v>3.204889983181693E-3</v>
      </c>
      <c r="S297" s="58" t="e">
        <f t="shared" si="65"/>
        <v>#NUM!</v>
      </c>
      <c r="T297" s="58">
        <f t="shared" si="66"/>
        <v>1.0468973809670758E-3</v>
      </c>
      <c r="U297" s="59">
        <f t="shared" si="67"/>
        <v>7.1748824246220984E-3</v>
      </c>
      <c r="W297" s="59"/>
    </row>
    <row r="298" spans="1:23" x14ac:dyDescent="0.2">
      <c r="A298" s="68">
        <f t="shared" ref="A298:A361" si="68">A297+1</f>
        <v>257</v>
      </c>
      <c r="B298" s="69">
        <f t="shared" ref="B298:B361" si="69">A298/60</f>
        <v>4.2833333333333332</v>
      </c>
      <c r="C298">
        <v>1.0039</v>
      </c>
      <c r="D298" t="s">
        <v>91</v>
      </c>
      <c r="F298" s="8">
        <v>221</v>
      </c>
      <c r="G298" s="58">
        <f t="shared" si="53"/>
        <v>9.7699999999999954E-2</v>
      </c>
      <c r="H298" s="59">
        <f t="shared" si="54"/>
        <v>1.3199135368819231E-2</v>
      </c>
      <c r="I298" s="59">
        <f t="shared" si="55"/>
        <v>7.2224778307992598E-3</v>
      </c>
      <c r="J298" s="59">
        <f t="shared" si="56"/>
        <v>-0.53628862657182941</v>
      </c>
      <c r="K298" s="59">
        <f t="shared" si="57"/>
        <v>1.1178971879917837E-3</v>
      </c>
      <c r="L298" s="59">
        <f t="shared" si="58"/>
        <v>6.1045806428074757E-3</v>
      </c>
      <c r="M298" s="59">
        <f t="shared" si="59"/>
        <v>-1.6090078622376633</v>
      </c>
      <c r="N298" s="59">
        <f t="shared" si="60"/>
        <v>1.5827121508694242E-3</v>
      </c>
      <c r="O298" s="59">
        <f t="shared" si="61"/>
        <v>4.5218684919380511E-3</v>
      </c>
      <c r="P298" s="59" t="e">
        <f t="shared" si="62"/>
        <v>#NUM!</v>
      </c>
      <c r="Q298" s="59">
        <f t="shared" si="63"/>
        <v>1.3049701100283717E-3</v>
      </c>
      <c r="R298" s="58">
        <f t="shared" si="64"/>
        <v>3.2168983819096811E-3</v>
      </c>
      <c r="S298" s="58" t="e">
        <f t="shared" si="65"/>
        <v>#NUM!</v>
      </c>
      <c r="T298" s="58">
        <f t="shared" si="66"/>
        <v>1.0468973809672638E-3</v>
      </c>
      <c r="U298" s="59">
        <f t="shared" si="67"/>
        <v>7.1850515422631775E-3</v>
      </c>
      <c r="W298" s="59"/>
    </row>
    <row r="299" spans="1:23" x14ac:dyDescent="0.2">
      <c r="A299" s="68">
        <f t="shared" si="68"/>
        <v>258</v>
      </c>
      <c r="B299" s="69">
        <f t="shared" si="69"/>
        <v>4.3</v>
      </c>
      <c r="C299">
        <v>1.0039</v>
      </c>
      <c r="D299" t="s">
        <v>91</v>
      </c>
      <c r="F299" s="8">
        <v>222</v>
      </c>
      <c r="G299" s="58">
        <f t="shared" si="53"/>
        <v>9.8099999999999909E-2</v>
      </c>
      <c r="H299" s="59">
        <f t="shared" si="54"/>
        <v>1.3253174817616847E-2</v>
      </c>
      <c r="I299" s="59">
        <f t="shared" si="55"/>
        <v>7.2520478526244322E-3</v>
      </c>
      <c r="J299" s="59">
        <f t="shared" si="56"/>
        <v>-0.53919827996800207</v>
      </c>
      <c r="K299" s="59">
        <f t="shared" si="57"/>
        <v>1.1226530806187347E-3</v>
      </c>
      <c r="L299" s="59">
        <f t="shared" si="58"/>
        <v>6.129394772005697E-3</v>
      </c>
      <c r="M299" s="59">
        <f t="shared" si="59"/>
        <v>-1.6253919636325578</v>
      </c>
      <c r="N299" s="59">
        <f t="shared" si="60"/>
        <v>1.5876280658826331E-3</v>
      </c>
      <c r="O299" s="59">
        <f t="shared" si="61"/>
        <v>4.5417667061230637E-3</v>
      </c>
      <c r="P299" s="59" t="e">
        <f t="shared" si="62"/>
        <v>#NUM!</v>
      </c>
      <c r="Q299" s="59">
        <f t="shared" si="63"/>
        <v>1.3054406519773794E-3</v>
      </c>
      <c r="R299" s="58">
        <f t="shared" si="64"/>
        <v>3.2363260541456843E-3</v>
      </c>
      <c r="S299" s="58" t="e">
        <f t="shared" si="65"/>
        <v>#NUM!</v>
      </c>
      <c r="T299" s="58">
        <f t="shared" si="66"/>
        <v>1.0468973809674301E-3</v>
      </c>
      <c r="U299" s="59">
        <f t="shared" si="67"/>
        <v>7.1951938918525119E-3</v>
      </c>
      <c r="W299" s="59"/>
    </row>
    <row r="300" spans="1:23" x14ac:dyDescent="0.2">
      <c r="A300" s="68">
        <f t="shared" si="68"/>
        <v>259</v>
      </c>
      <c r="B300" s="69">
        <f t="shared" si="69"/>
        <v>4.3166666666666664</v>
      </c>
      <c r="C300">
        <v>1.0038</v>
      </c>
      <c r="D300" t="s">
        <v>91</v>
      </c>
      <c r="F300" s="8">
        <v>223</v>
      </c>
      <c r="G300" s="58">
        <f t="shared" si="53"/>
        <v>9.8099999999999909E-2</v>
      </c>
      <c r="H300" s="59">
        <f t="shared" si="54"/>
        <v>1.3253174817616847E-2</v>
      </c>
      <c r="I300" s="59">
        <f t="shared" si="55"/>
        <v>7.2520478526244322E-3</v>
      </c>
      <c r="J300" s="59">
        <f t="shared" si="56"/>
        <v>-0.53919827996800207</v>
      </c>
      <c r="K300" s="59">
        <f t="shared" si="57"/>
        <v>1.1274063585566671E-3</v>
      </c>
      <c r="L300" s="59">
        <f t="shared" si="58"/>
        <v>6.1246414940677651E-3</v>
      </c>
      <c r="M300" s="59">
        <f t="shared" si="59"/>
        <v>-1.6222326466663279</v>
      </c>
      <c r="N300" s="59">
        <f t="shared" si="60"/>
        <v>1.5925282631539628E-3</v>
      </c>
      <c r="O300" s="59">
        <f t="shared" si="61"/>
        <v>4.5321132309138028E-3</v>
      </c>
      <c r="P300" s="59" t="e">
        <f t="shared" si="62"/>
        <v>#NUM!</v>
      </c>
      <c r="Q300" s="59">
        <f t="shared" si="63"/>
        <v>1.3059029569205093E-3</v>
      </c>
      <c r="R300" s="58">
        <f t="shared" si="64"/>
        <v>3.2262102739932927E-3</v>
      </c>
      <c r="S300" s="58" t="e">
        <f t="shared" si="65"/>
        <v>#NUM!</v>
      </c>
      <c r="T300" s="58">
        <f t="shared" si="66"/>
        <v>1.0468973809675771E-3</v>
      </c>
      <c r="U300" s="59">
        <f t="shared" si="67"/>
        <v>7.2053096720050506E-3</v>
      </c>
      <c r="W300" s="59"/>
    </row>
    <row r="301" spans="1:23" x14ac:dyDescent="0.2">
      <c r="A301" s="68">
        <f t="shared" si="68"/>
        <v>260</v>
      </c>
      <c r="B301" s="69">
        <f t="shared" si="69"/>
        <v>4.333333333333333</v>
      </c>
      <c r="C301">
        <v>1.0038</v>
      </c>
      <c r="D301" t="s">
        <v>91</v>
      </c>
      <c r="F301" s="8">
        <v>224</v>
      </c>
      <c r="G301" s="58">
        <f t="shared" si="53"/>
        <v>9.8099999999999909E-2</v>
      </c>
      <c r="H301" s="59">
        <f t="shared" si="54"/>
        <v>1.3253174817616847E-2</v>
      </c>
      <c r="I301" s="59">
        <f t="shared" si="55"/>
        <v>7.2520478526244322E-3</v>
      </c>
      <c r="J301" s="59">
        <f t="shared" si="56"/>
        <v>-0.53919827996800207</v>
      </c>
      <c r="K301" s="59">
        <f t="shared" si="57"/>
        <v>1.1321570232430819E-3</v>
      </c>
      <c r="L301" s="59">
        <f t="shared" si="58"/>
        <v>6.1198908293813503E-3</v>
      </c>
      <c r="M301" s="59">
        <f t="shared" si="59"/>
        <v>-1.6190850082904689</v>
      </c>
      <c r="N301" s="59">
        <f t="shared" si="60"/>
        <v>1.597412792938027E-3</v>
      </c>
      <c r="O301" s="59">
        <f t="shared" si="61"/>
        <v>4.5224780364433231E-3</v>
      </c>
      <c r="P301" s="59" t="e">
        <f t="shared" si="62"/>
        <v>#NUM!</v>
      </c>
      <c r="Q301" s="59">
        <f t="shared" si="63"/>
        <v>1.3063571690495089E-3</v>
      </c>
      <c r="R301" s="58">
        <f t="shared" si="64"/>
        <v>3.2161208673938142E-3</v>
      </c>
      <c r="S301" s="58" t="e">
        <f t="shared" si="65"/>
        <v>#NUM!</v>
      </c>
      <c r="T301" s="58">
        <f t="shared" si="66"/>
        <v>1.046897380967707E-3</v>
      </c>
      <c r="U301" s="59">
        <f t="shared" si="67"/>
        <v>7.2153990786046592E-3</v>
      </c>
      <c r="W301" s="59"/>
    </row>
    <row r="302" spans="1:23" x14ac:dyDescent="0.2">
      <c r="A302" s="68">
        <f t="shared" si="68"/>
        <v>261</v>
      </c>
      <c r="B302" s="69">
        <f t="shared" si="69"/>
        <v>4.3499999999999996</v>
      </c>
      <c r="C302">
        <v>1.0038</v>
      </c>
      <c r="D302" t="s">
        <v>91</v>
      </c>
      <c r="F302" s="8">
        <v>225</v>
      </c>
      <c r="G302" s="58">
        <f t="shared" si="53"/>
        <v>9.8099999999999909E-2</v>
      </c>
      <c r="H302" s="59">
        <f t="shared" si="54"/>
        <v>1.3253174817616847E-2</v>
      </c>
      <c r="I302" s="59">
        <f t="shared" si="55"/>
        <v>7.2520478526244322E-3</v>
      </c>
      <c r="J302" s="59">
        <f t="shared" si="56"/>
        <v>-0.53919827996800207</v>
      </c>
      <c r="K302" s="59">
        <f t="shared" si="57"/>
        <v>1.1369050761146887E-3</v>
      </c>
      <c r="L302" s="59">
        <f t="shared" si="58"/>
        <v>6.1151427765097433E-3</v>
      </c>
      <c r="M302" s="59">
        <f t="shared" si="59"/>
        <v>-1.6159489688351421</v>
      </c>
      <c r="N302" s="59">
        <f t="shared" si="60"/>
        <v>1.602281705328759E-3</v>
      </c>
      <c r="O302" s="59">
        <f t="shared" si="61"/>
        <v>4.5128610711809847E-3</v>
      </c>
      <c r="P302" s="59" t="e">
        <f t="shared" si="62"/>
        <v>#NUM!</v>
      </c>
      <c r="Q302" s="59">
        <f t="shared" si="63"/>
        <v>1.3068034300319975E-3</v>
      </c>
      <c r="R302" s="58">
        <f t="shared" si="64"/>
        <v>3.2060576411489863E-3</v>
      </c>
      <c r="S302" s="58" t="e">
        <f t="shared" si="65"/>
        <v>#NUM!</v>
      </c>
      <c r="T302" s="58">
        <f t="shared" si="66"/>
        <v>1.0468973809678219E-3</v>
      </c>
      <c r="U302" s="59">
        <f t="shared" si="67"/>
        <v>7.2254623048496024E-3</v>
      </c>
      <c r="W302" s="59"/>
    </row>
    <row r="303" spans="1:23" x14ac:dyDescent="0.2">
      <c r="A303" s="68">
        <f t="shared" si="68"/>
        <v>262</v>
      </c>
      <c r="B303" s="69">
        <f t="shared" si="69"/>
        <v>4.3666666666666663</v>
      </c>
      <c r="C303">
        <v>1.0038</v>
      </c>
      <c r="D303" t="s">
        <v>91</v>
      </c>
      <c r="F303" s="8">
        <v>226</v>
      </c>
      <c r="G303" s="58">
        <f t="shared" si="53"/>
        <v>9.8099999999999909E-2</v>
      </c>
      <c r="H303" s="59">
        <f t="shared" si="54"/>
        <v>1.3253174817616847E-2</v>
      </c>
      <c r="I303" s="59">
        <f t="shared" si="55"/>
        <v>7.2520478526244322E-3</v>
      </c>
      <c r="J303" s="59">
        <f t="shared" si="56"/>
        <v>-0.53919827996800207</v>
      </c>
      <c r="K303" s="59">
        <f t="shared" si="57"/>
        <v>1.1416505186074089E-3</v>
      </c>
      <c r="L303" s="59">
        <f t="shared" si="58"/>
        <v>6.1103973340170233E-3</v>
      </c>
      <c r="M303" s="59">
        <f t="shared" si="59"/>
        <v>-1.6128244494412458</v>
      </c>
      <c r="N303" s="59">
        <f t="shared" si="60"/>
        <v>1.6071350502599264E-3</v>
      </c>
      <c r="O303" s="59">
        <f t="shared" si="61"/>
        <v>4.5032622837570969E-3</v>
      </c>
      <c r="P303" s="59">
        <f t="shared" si="62"/>
        <v>-6.3274568927268051</v>
      </c>
      <c r="Q303" s="59">
        <f t="shared" si="63"/>
        <v>1.3072418790556512E-3</v>
      </c>
      <c r="R303" s="58">
        <f t="shared" si="64"/>
        <v>3.1960204047014459E-3</v>
      </c>
      <c r="S303" s="58" t="e">
        <f t="shared" si="65"/>
        <v>#NUM!</v>
      </c>
      <c r="T303" s="58">
        <f t="shared" si="66"/>
        <v>1.0468973809679234E-3</v>
      </c>
      <c r="U303" s="59">
        <f t="shared" si="67"/>
        <v>7.2354995412972443E-3</v>
      </c>
      <c r="W303" s="59"/>
    </row>
    <row r="304" spans="1:23" x14ac:dyDescent="0.2">
      <c r="A304" s="68">
        <f t="shared" si="68"/>
        <v>263</v>
      </c>
      <c r="B304" s="69">
        <f t="shared" si="69"/>
        <v>4.3833333333333337</v>
      </c>
      <c r="C304">
        <v>1.0038</v>
      </c>
      <c r="D304" t="s">
        <v>91</v>
      </c>
      <c r="F304" s="8">
        <v>227</v>
      </c>
      <c r="G304" s="58">
        <f t="shared" si="53"/>
        <v>9.8199999999999898E-2</v>
      </c>
      <c r="H304" s="59">
        <f t="shared" si="54"/>
        <v>1.3266684679816253E-2</v>
      </c>
      <c r="I304" s="59">
        <f t="shared" si="55"/>
        <v>7.2594403580807263E-3</v>
      </c>
      <c r="J304" s="59">
        <f t="shared" si="56"/>
        <v>-0.53992701806966514</v>
      </c>
      <c r="K304" s="59">
        <f t="shared" si="57"/>
        <v>1.1463933521563725E-3</v>
      </c>
      <c r="L304" s="59">
        <f t="shared" si="58"/>
        <v>6.1130470059243538E-3</v>
      </c>
      <c r="M304" s="59">
        <f t="shared" si="59"/>
        <v>-1.6145678566125137</v>
      </c>
      <c r="N304" s="59">
        <f t="shared" si="60"/>
        <v>1.6119728775056429E-3</v>
      </c>
      <c r="O304" s="59">
        <f t="shared" si="61"/>
        <v>4.5010741284187104E-3</v>
      </c>
      <c r="P304" s="59">
        <f t="shared" si="62"/>
        <v>-6.0872674070305122</v>
      </c>
      <c r="Q304" s="59">
        <f t="shared" si="63"/>
        <v>1.3076726528716161E-3</v>
      </c>
      <c r="R304" s="58">
        <f t="shared" si="64"/>
        <v>3.1934014755470941E-3</v>
      </c>
      <c r="S304" s="58" t="e">
        <f t="shared" si="65"/>
        <v>#NUM!</v>
      </c>
      <c r="T304" s="58">
        <f t="shared" si="66"/>
        <v>1.046897380968013E-3</v>
      </c>
      <c r="U304" s="59">
        <f t="shared" si="67"/>
        <v>7.2455109759079796E-3</v>
      </c>
      <c r="W304" s="59"/>
    </row>
    <row r="305" spans="1:23" x14ac:dyDescent="0.2">
      <c r="A305" s="68">
        <f t="shared" si="68"/>
        <v>264</v>
      </c>
      <c r="B305" s="69">
        <f t="shared" si="69"/>
        <v>4.4000000000000004</v>
      </c>
      <c r="C305">
        <v>1.0037</v>
      </c>
      <c r="D305" t="s">
        <v>91</v>
      </c>
      <c r="F305" s="8">
        <v>228</v>
      </c>
      <c r="G305" s="58">
        <f t="shared" si="53"/>
        <v>9.8500000000000087E-2</v>
      </c>
      <c r="H305" s="59">
        <f t="shared" si="54"/>
        <v>1.3307214266414494E-2</v>
      </c>
      <c r="I305" s="59">
        <f t="shared" si="55"/>
        <v>7.2816178744496219E-3</v>
      </c>
      <c r="J305" s="59">
        <f t="shared" si="56"/>
        <v>-0.54211642415833838</v>
      </c>
      <c r="K305" s="59">
        <f t="shared" si="57"/>
        <v>1.1511335781959223E-3</v>
      </c>
      <c r="L305" s="59">
        <f t="shared" si="58"/>
        <v>6.1304842962536998E-3</v>
      </c>
      <c r="M305" s="59">
        <f t="shared" si="59"/>
        <v>-1.6261175358658575</v>
      </c>
      <c r="N305" s="59">
        <f t="shared" si="60"/>
        <v>1.6167952366808779E-3</v>
      </c>
      <c r="O305" s="59">
        <f t="shared" si="61"/>
        <v>4.5136890595728219E-3</v>
      </c>
      <c r="P305" s="59" t="e">
        <f t="shared" si="62"/>
        <v>#NUM!</v>
      </c>
      <c r="Q305" s="59">
        <f t="shared" si="63"/>
        <v>1.3080958858371606E-3</v>
      </c>
      <c r="R305" s="58">
        <f t="shared" si="64"/>
        <v>3.2055931737356613E-3</v>
      </c>
      <c r="S305" s="58" t="e">
        <f t="shared" si="65"/>
        <v>#NUM!</v>
      </c>
      <c r="T305" s="58">
        <f t="shared" si="66"/>
        <v>1.0468973809680921E-3</v>
      </c>
      <c r="U305" s="59">
        <f t="shared" si="67"/>
        <v>7.2554967940883872E-3</v>
      </c>
      <c r="W305" s="59"/>
    </row>
    <row r="306" spans="1:23" x14ac:dyDescent="0.2">
      <c r="A306" s="68">
        <f t="shared" si="68"/>
        <v>265</v>
      </c>
      <c r="B306" s="69">
        <f t="shared" si="69"/>
        <v>4.416666666666667</v>
      </c>
      <c r="C306">
        <v>1.0034000000000001</v>
      </c>
      <c r="D306" t="s">
        <v>91</v>
      </c>
      <c r="F306" s="8">
        <v>229</v>
      </c>
      <c r="G306" s="58">
        <f t="shared" si="53"/>
        <v>9.8500000000000087E-2</v>
      </c>
      <c r="H306" s="59">
        <f t="shared" si="54"/>
        <v>1.3307214266414494E-2</v>
      </c>
      <c r="I306" s="59">
        <f t="shared" si="55"/>
        <v>7.2816178744496219E-3</v>
      </c>
      <c r="J306" s="59">
        <f t="shared" si="56"/>
        <v>-0.54211642415833838</v>
      </c>
      <c r="K306" s="59">
        <f t="shared" si="57"/>
        <v>1.1558711981596115E-3</v>
      </c>
      <c r="L306" s="59">
        <f t="shared" si="58"/>
        <v>6.1257466762900106E-3</v>
      </c>
      <c r="M306" s="59">
        <f t="shared" si="59"/>
        <v>-1.6229663277659014</v>
      </c>
      <c r="N306" s="59">
        <f t="shared" si="60"/>
        <v>1.6216021772419665E-3</v>
      </c>
      <c r="O306" s="59">
        <f t="shared" si="61"/>
        <v>4.5041444990480441E-3</v>
      </c>
      <c r="P306" s="59">
        <f t="shared" si="62"/>
        <v>-6.4433827124511645</v>
      </c>
      <c r="Q306" s="59">
        <f t="shared" si="63"/>
        <v>1.3085117099575806E-3</v>
      </c>
      <c r="R306" s="58">
        <f t="shared" si="64"/>
        <v>3.1956327890904634E-3</v>
      </c>
      <c r="S306" s="58" t="e">
        <f t="shared" si="65"/>
        <v>#NUM!</v>
      </c>
      <c r="T306" s="58">
        <f t="shared" si="66"/>
        <v>1.0468973809681622E-3</v>
      </c>
      <c r="U306" s="59">
        <f t="shared" si="67"/>
        <v>7.265457178733655E-3</v>
      </c>
      <c r="W306" s="59"/>
    </row>
    <row r="307" spans="1:23" x14ac:dyDescent="0.2">
      <c r="A307" s="68">
        <f t="shared" si="68"/>
        <v>266</v>
      </c>
      <c r="B307" s="69">
        <f t="shared" si="69"/>
        <v>4.4333333333333336</v>
      </c>
      <c r="C307">
        <v>1.0033000000000001</v>
      </c>
      <c r="D307" t="s">
        <v>91</v>
      </c>
      <c r="F307" s="8">
        <v>230</v>
      </c>
      <c r="G307" s="58">
        <f t="shared" si="53"/>
        <v>9.8500000000000087E-2</v>
      </c>
      <c r="H307" s="59">
        <f t="shared" si="54"/>
        <v>1.3307214266414494E-2</v>
      </c>
      <c r="I307" s="59">
        <f t="shared" si="55"/>
        <v>7.2816178744496219E-3</v>
      </c>
      <c r="J307" s="59">
        <f t="shared" si="56"/>
        <v>-0.54211642415833838</v>
      </c>
      <c r="K307" s="59">
        <f t="shared" si="57"/>
        <v>1.1606062134802053E-3</v>
      </c>
      <c r="L307" s="59">
        <f t="shared" si="58"/>
        <v>6.1210116609694163E-3</v>
      </c>
      <c r="M307" s="59">
        <f t="shared" si="59"/>
        <v>-1.6198267429100246</v>
      </c>
      <c r="N307" s="59">
        <f t="shared" si="60"/>
        <v>1.6263937484871157E-3</v>
      </c>
      <c r="O307" s="59">
        <f t="shared" si="61"/>
        <v>4.4946179124823009E-3</v>
      </c>
      <c r="P307" s="59">
        <f t="shared" si="62"/>
        <v>-5.5986871177485078</v>
      </c>
      <c r="Q307" s="59">
        <f t="shared" si="63"/>
        <v>1.3089202549273718E-3</v>
      </c>
      <c r="R307" s="58">
        <f t="shared" si="64"/>
        <v>3.1856976575549293E-3</v>
      </c>
      <c r="S307" s="58" t="e">
        <f t="shared" si="65"/>
        <v>#NUM!</v>
      </c>
      <c r="T307" s="58">
        <f t="shared" si="66"/>
        <v>1.046897380968224E-3</v>
      </c>
      <c r="U307" s="59">
        <f t="shared" si="67"/>
        <v>7.2753923102692507E-3</v>
      </c>
      <c r="W307" s="59"/>
    </row>
    <row r="308" spans="1:23" x14ac:dyDescent="0.2">
      <c r="A308" s="68">
        <f t="shared" si="68"/>
        <v>267</v>
      </c>
      <c r="B308" s="69">
        <f t="shared" si="69"/>
        <v>4.45</v>
      </c>
      <c r="C308">
        <v>1.0032000000000001</v>
      </c>
      <c r="D308" t="s">
        <v>91</v>
      </c>
      <c r="F308" s="8">
        <v>231</v>
      </c>
      <c r="G308" s="58">
        <f t="shared" si="53"/>
        <v>9.8600000000000076E-2</v>
      </c>
      <c r="H308" s="59">
        <f t="shared" si="54"/>
        <v>1.3320724128613898E-2</v>
      </c>
      <c r="I308" s="59">
        <f t="shared" si="55"/>
        <v>7.2890103799059152E-3</v>
      </c>
      <c r="J308" s="59">
        <f t="shared" si="56"/>
        <v>-0.54284729270713106</v>
      </c>
      <c r="K308" s="59">
        <f t="shared" si="57"/>
        <v>1.1653386255896807E-3</v>
      </c>
      <c r="L308" s="59">
        <f t="shared" si="58"/>
        <v>6.1236717543162343E-3</v>
      </c>
      <c r="M308" s="59">
        <f t="shared" si="59"/>
        <v>-1.6215893228509135</v>
      </c>
      <c r="N308" s="59">
        <f t="shared" si="60"/>
        <v>1.6311699995569108E-3</v>
      </c>
      <c r="O308" s="59">
        <f t="shared" si="61"/>
        <v>4.4925017547593239E-3</v>
      </c>
      <c r="P308" s="59">
        <f t="shared" si="62"/>
        <v>-5.4794079621625258</v>
      </c>
      <c r="Q308" s="59">
        <f t="shared" si="63"/>
        <v>1.3093216481706814E-3</v>
      </c>
      <c r="R308" s="58">
        <f t="shared" si="64"/>
        <v>3.1831801065886423E-3</v>
      </c>
      <c r="S308" s="58" t="e">
        <f t="shared" si="65"/>
        <v>#NUM!</v>
      </c>
      <c r="T308" s="58">
        <f t="shared" si="66"/>
        <v>1.0468973809682788E-3</v>
      </c>
      <c r="U308" s="59">
        <f t="shared" si="67"/>
        <v>7.2853023666918856E-3</v>
      </c>
      <c r="W308" s="59"/>
    </row>
    <row r="309" spans="1:23" x14ac:dyDescent="0.2">
      <c r="A309" s="68">
        <f t="shared" si="68"/>
        <v>268</v>
      </c>
      <c r="B309" s="69">
        <f t="shared" si="69"/>
        <v>4.4666666666666668</v>
      </c>
      <c r="C309">
        <v>1.0034000000000001</v>
      </c>
      <c r="D309" t="s">
        <v>91</v>
      </c>
      <c r="F309" s="8">
        <v>232</v>
      </c>
      <c r="G309" s="58">
        <f t="shared" si="53"/>
        <v>9.8400000000000098E-2</v>
      </c>
      <c r="H309" s="59">
        <f t="shared" si="54"/>
        <v>1.329370440421509E-2</v>
      </c>
      <c r="I309" s="59">
        <f t="shared" si="55"/>
        <v>7.2742253689933294E-3</v>
      </c>
      <c r="J309" s="59">
        <f t="shared" si="56"/>
        <v>-0.54138608938828303</v>
      </c>
      <c r="K309" s="59">
        <f t="shared" si="57"/>
        <v>1.1700684359192302E-3</v>
      </c>
      <c r="L309" s="59">
        <f t="shared" si="58"/>
        <v>6.1041569330740992E-3</v>
      </c>
      <c r="M309" s="59">
        <f t="shared" si="59"/>
        <v>-1.6087304159772111</v>
      </c>
      <c r="N309" s="59">
        <f t="shared" si="60"/>
        <v>1.6359309794348198E-3</v>
      </c>
      <c r="O309" s="59">
        <f t="shared" si="61"/>
        <v>4.4682259536392797E-3</v>
      </c>
      <c r="P309" s="59">
        <f t="shared" si="62"/>
        <v>-4.6509123485243844</v>
      </c>
      <c r="Q309" s="59">
        <f t="shared" si="63"/>
        <v>1.3097160148810509E-3</v>
      </c>
      <c r="R309" s="58">
        <f t="shared" si="64"/>
        <v>3.1585099387582286E-3</v>
      </c>
      <c r="S309" s="58">
        <f t="shared" si="65"/>
        <v>-5.0217518028479864</v>
      </c>
      <c r="T309" s="58">
        <f t="shared" si="66"/>
        <v>1.0468973809683272E-3</v>
      </c>
      <c r="U309" s="59">
        <f t="shared" si="67"/>
        <v>7.2951875236097622E-3</v>
      </c>
      <c r="W309" s="59"/>
    </row>
    <row r="310" spans="1:23" x14ac:dyDescent="0.2">
      <c r="A310" s="68">
        <f t="shared" si="68"/>
        <v>269</v>
      </c>
      <c r="B310" s="69">
        <f t="shared" si="69"/>
        <v>4.4833333333333334</v>
      </c>
      <c r="C310">
        <v>1.0024999999999999</v>
      </c>
      <c r="D310" t="s">
        <v>91</v>
      </c>
      <c r="F310" s="8">
        <v>233</v>
      </c>
      <c r="G310" s="58">
        <f t="shared" si="53"/>
        <v>9.9100000000000021E-2</v>
      </c>
      <c r="H310" s="59">
        <f t="shared" si="54"/>
        <v>1.3388273439610918E-2</v>
      </c>
      <c r="I310" s="59">
        <f t="shared" si="55"/>
        <v>7.3259729071873808E-3</v>
      </c>
      <c r="J310" s="59">
        <f t="shared" si="56"/>
        <v>-0.54650966952078994</v>
      </c>
      <c r="K310" s="59">
        <f t="shared" si="57"/>
        <v>1.1747956458992546E-3</v>
      </c>
      <c r="L310" s="59">
        <f t="shared" si="58"/>
        <v>6.1511772612881264E-3</v>
      </c>
      <c r="M310" s="59">
        <f t="shared" si="59"/>
        <v>-1.6399989872267644</v>
      </c>
      <c r="N310" s="59">
        <f t="shared" si="60"/>
        <v>1.640676736947693E-3</v>
      </c>
      <c r="O310" s="59">
        <f t="shared" si="61"/>
        <v>4.5105005243404337E-3</v>
      </c>
      <c r="P310" s="59">
        <f t="shared" si="62"/>
        <v>-8.610897539557941</v>
      </c>
      <c r="Q310" s="59">
        <f t="shared" si="63"/>
        <v>1.310103478060464E-3</v>
      </c>
      <c r="R310" s="58">
        <f t="shared" si="64"/>
        <v>3.2003970462799697E-3</v>
      </c>
      <c r="S310" s="58" t="e">
        <f t="shared" si="65"/>
        <v>#NUM!</v>
      </c>
      <c r="T310" s="58">
        <f t="shared" si="66"/>
        <v>1.0468973809683697E-3</v>
      </c>
      <c r="U310" s="59">
        <f t="shared" si="67"/>
        <v>7.3050479542821154E-3</v>
      </c>
      <c r="W310" s="59"/>
    </row>
    <row r="311" spans="1:23" x14ac:dyDescent="0.2">
      <c r="A311" s="68">
        <f t="shared" si="68"/>
        <v>270</v>
      </c>
      <c r="B311" s="69">
        <f t="shared" si="69"/>
        <v>4.5</v>
      </c>
      <c r="C311">
        <v>1.0023</v>
      </c>
      <c r="D311" t="s">
        <v>91</v>
      </c>
      <c r="F311" s="8">
        <v>234</v>
      </c>
      <c r="G311" s="58">
        <f t="shared" si="53"/>
        <v>9.8900000000000043E-2</v>
      </c>
      <c r="H311" s="59">
        <f t="shared" si="54"/>
        <v>1.336125371521211E-2</v>
      </c>
      <c r="I311" s="59">
        <f t="shared" si="55"/>
        <v>7.3111878962747951E-3</v>
      </c>
      <c r="J311" s="59">
        <f t="shared" si="56"/>
        <v>-0.54504310884265961</v>
      </c>
      <c r="K311" s="59">
        <f t="shared" si="57"/>
        <v>1.1795202569593731E-3</v>
      </c>
      <c r="L311" s="59">
        <f t="shared" si="58"/>
        <v>6.1316676393154221E-3</v>
      </c>
      <c r="M311" s="59">
        <f t="shared" si="59"/>
        <v>-1.6269061839090508</v>
      </c>
      <c r="N311" s="59">
        <f t="shared" si="60"/>
        <v>1.6454073207662671E-3</v>
      </c>
      <c r="O311" s="59">
        <f t="shared" si="61"/>
        <v>4.4862603185491547E-3</v>
      </c>
      <c r="P311" s="59">
        <f t="shared" si="62"/>
        <v>-5.1930021804580644</v>
      </c>
      <c r="Q311" s="59">
        <f t="shared" si="63"/>
        <v>1.3104841585577108E-3</v>
      </c>
      <c r="R311" s="58">
        <f t="shared" si="64"/>
        <v>3.1757761599914445E-3</v>
      </c>
      <c r="S311" s="58">
        <f t="shared" si="65"/>
        <v>-6.7572373239257164</v>
      </c>
      <c r="T311" s="58">
        <f t="shared" si="66"/>
        <v>1.0468973809684076E-3</v>
      </c>
      <c r="U311" s="59">
        <f t="shared" si="67"/>
        <v>7.3148838296580934E-3</v>
      </c>
      <c r="W311" s="59"/>
    </row>
    <row r="312" spans="1:23" x14ac:dyDescent="0.2">
      <c r="A312" s="68">
        <f t="shared" si="68"/>
        <v>271</v>
      </c>
      <c r="B312" s="69">
        <f t="shared" si="69"/>
        <v>4.5166666666666666</v>
      </c>
      <c r="C312">
        <v>1.0024999999999999</v>
      </c>
      <c r="D312" t="s">
        <v>91</v>
      </c>
      <c r="F312" s="8">
        <v>235</v>
      </c>
      <c r="G312" s="58">
        <f t="shared" si="53"/>
        <v>9.9100000000000021E-2</v>
      </c>
      <c r="H312" s="59">
        <f t="shared" si="54"/>
        <v>1.3388273439610918E-2</v>
      </c>
      <c r="I312" s="59">
        <f t="shared" si="55"/>
        <v>7.3259729071873808E-3</v>
      </c>
      <c r="J312" s="59">
        <f t="shared" si="56"/>
        <v>-0.54650966952078994</v>
      </c>
      <c r="K312" s="59">
        <f t="shared" si="57"/>
        <v>1.1842422705284153E-3</v>
      </c>
      <c r="L312" s="59">
        <f t="shared" si="58"/>
        <v>6.1417306366589658E-3</v>
      </c>
      <c r="M312" s="59">
        <f t="shared" si="59"/>
        <v>-1.6336379986908862</v>
      </c>
      <c r="N312" s="59">
        <f t="shared" si="60"/>
        <v>1.6501227794056637E-3</v>
      </c>
      <c r="O312" s="59">
        <f t="shared" si="61"/>
        <v>4.4916078572533021E-3</v>
      </c>
      <c r="P312" s="59">
        <f t="shared" si="62"/>
        <v>-5.433005042828805</v>
      </c>
      <c r="Q312" s="59">
        <f t="shared" si="63"/>
        <v>1.310858175106079E-3</v>
      </c>
      <c r="R312" s="58">
        <f t="shared" si="64"/>
        <v>3.1807496821472233E-3</v>
      </c>
      <c r="S312" s="58" t="e">
        <f t="shared" si="65"/>
        <v>#NUM!</v>
      </c>
      <c r="T312" s="58">
        <f t="shared" si="66"/>
        <v>1.0468973809684408E-3</v>
      </c>
      <c r="U312" s="59">
        <f t="shared" si="67"/>
        <v>7.3246953184149324E-3</v>
      </c>
      <c r="W312" s="59"/>
    </row>
    <row r="313" spans="1:23" x14ac:dyDescent="0.2">
      <c r="A313" s="68">
        <f t="shared" si="68"/>
        <v>272</v>
      </c>
      <c r="B313" s="69">
        <f t="shared" si="69"/>
        <v>4.5333333333333332</v>
      </c>
      <c r="C313">
        <v>1.0017</v>
      </c>
      <c r="D313" t="s">
        <v>91</v>
      </c>
      <c r="F313" s="8">
        <v>236</v>
      </c>
      <c r="G313" s="58">
        <f t="shared" si="53"/>
        <v>9.9899999999999933E-2</v>
      </c>
      <c r="H313" s="59">
        <f t="shared" si="54"/>
        <v>1.3496352337206152E-2</v>
      </c>
      <c r="I313" s="59">
        <f t="shared" si="55"/>
        <v>7.3851129508377272E-3</v>
      </c>
      <c r="J313" s="59">
        <f t="shared" si="56"/>
        <v>-0.55239751533282377</v>
      </c>
      <c r="K313" s="59">
        <f t="shared" si="57"/>
        <v>1.1889616880344275E-3</v>
      </c>
      <c r="L313" s="59">
        <f t="shared" si="58"/>
        <v>6.1961512628032995E-3</v>
      </c>
      <c r="M313" s="59">
        <f t="shared" si="59"/>
        <v>-1.6708502922950041</v>
      </c>
      <c r="N313" s="59">
        <f t="shared" si="60"/>
        <v>1.6548231612258844E-3</v>
      </c>
      <c r="O313" s="59">
        <f t="shared" si="61"/>
        <v>4.5413281015774156E-3</v>
      </c>
      <c r="P313" s="59" t="e">
        <f t="shared" si="62"/>
        <v>#NUM!</v>
      </c>
      <c r="Q313" s="59">
        <f t="shared" si="63"/>
        <v>1.311225644360388E-3</v>
      </c>
      <c r="R313" s="58">
        <f t="shared" si="64"/>
        <v>3.2301024572170267E-3</v>
      </c>
      <c r="S313" s="58" t="e">
        <f t="shared" si="65"/>
        <v>#NUM!</v>
      </c>
      <c r="T313" s="58">
        <f t="shared" si="66"/>
        <v>1.0468973809684703E-3</v>
      </c>
      <c r="U313" s="59">
        <f t="shared" si="67"/>
        <v>7.334482586995505E-3</v>
      </c>
      <c r="W313" s="59"/>
    </row>
    <row r="314" spans="1:23" x14ac:dyDescent="0.2">
      <c r="A314" s="68">
        <f t="shared" si="68"/>
        <v>273</v>
      </c>
      <c r="B314" s="69">
        <f t="shared" si="69"/>
        <v>4.55</v>
      </c>
      <c r="C314">
        <v>1.0018</v>
      </c>
      <c r="D314" t="s">
        <v>91</v>
      </c>
      <c r="F314" s="8">
        <v>237</v>
      </c>
      <c r="G314" s="58">
        <f t="shared" si="53"/>
        <v>0.1001999999999999</v>
      </c>
      <c r="H314" s="59">
        <f t="shared" si="54"/>
        <v>1.3536881923804363E-2</v>
      </c>
      <c r="I314" s="59">
        <f t="shared" si="55"/>
        <v>7.4072904672066071E-3</v>
      </c>
      <c r="J314" s="59">
        <f t="shared" si="56"/>
        <v>-0.5546144258308946</v>
      </c>
      <c r="K314" s="59">
        <f t="shared" si="57"/>
        <v>1.1936785109046698E-3</v>
      </c>
      <c r="L314" s="59">
        <f t="shared" si="58"/>
        <v>6.2136119563019378E-3</v>
      </c>
      <c r="M314" s="59">
        <f t="shared" si="59"/>
        <v>-1.6830892644431703</v>
      </c>
      <c r="N314" s="59">
        <f t="shared" si="60"/>
        <v>1.65950851443231E-3</v>
      </c>
      <c r="O314" s="59">
        <f t="shared" si="61"/>
        <v>4.554103441869628E-3</v>
      </c>
      <c r="P314" s="59" t="e">
        <f t="shared" si="62"/>
        <v>#NUM!</v>
      </c>
      <c r="Q314" s="59">
        <f t="shared" si="63"/>
        <v>1.3115866809333733E-3</v>
      </c>
      <c r="R314" s="58">
        <f t="shared" si="64"/>
        <v>3.242516760936255E-3</v>
      </c>
      <c r="S314" s="58" t="e">
        <f t="shared" si="65"/>
        <v>#NUM!</v>
      </c>
      <c r="T314" s="58">
        <f t="shared" si="66"/>
        <v>1.0468973809684963E-3</v>
      </c>
      <c r="U314" s="59">
        <f t="shared" si="67"/>
        <v>7.3442457996451835E-3</v>
      </c>
      <c r="W314" s="59"/>
    </row>
    <row r="315" spans="1:23" x14ac:dyDescent="0.2">
      <c r="A315" s="68">
        <f t="shared" si="68"/>
        <v>274</v>
      </c>
      <c r="B315" s="69">
        <f t="shared" si="69"/>
        <v>4.5666666666666664</v>
      </c>
      <c r="C315">
        <v>1.0016</v>
      </c>
      <c r="D315" t="s">
        <v>91</v>
      </c>
      <c r="F315" s="8">
        <v>238</v>
      </c>
      <c r="G315" s="58">
        <f t="shared" si="53"/>
        <v>0.10060000000000008</v>
      </c>
      <c r="H315" s="59">
        <f t="shared" si="54"/>
        <v>1.3590921372602011E-2</v>
      </c>
      <c r="I315" s="59">
        <f t="shared" si="55"/>
        <v>7.4368604890317968E-3</v>
      </c>
      <c r="J315" s="59">
        <f t="shared" si="56"/>
        <v>-0.55757797234822548</v>
      </c>
      <c r="K315" s="59">
        <f t="shared" si="57"/>
        <v>1.1983927405656185E-3</v>
      </c>
      <c r="L315" s="59">
        <f t="shared" si="58"/>
        <v>6.2384677484661781E-3</v>
      </c>
      <c r="M315" s="59">
        <f t="shared" si="59"/>
        <v>-1.7007743039363463</v>
      </c>
      <c r="N315" s="59">
        <f t="shared" si="60"/>
        <v>1.6641788870761923E-3</v>
      </c>
      <c r="O315" s="59">
        <f t="shared" si="61"/>
        <v>4.5742888613899855E-3</v>
      </c>
      <c r="P315" s="59" t="e">
        <f t="shared" si="62"/>
        <v>#NUM!</v>
      </c>
      <c r="Q315" s="59">
        <f t="shared" si="63"/>
        <v>1.311941397431432E-3</v>
      </c>
      <c r="R315" s="58">
        <f t="shared" si="64"/>
        <v>3.2623474639585535E-3</v>
      </c>
      <c r="S315" s="58" t="e">
        <f t="shared" si="65"/>
        <v>#NUM!</v>
      </c>
      <c r="T315" s="58">
        <f t="shared" si="66"/>
        <v>1.0468973809685193E-3</v>
      </c>
      <c r="U315" s="59">
        <f t="shared" si="67"/>
        <v>7.3539851184480972E-3</v>
      </c>
      <c r="W315" s="59"/>
    </row>
    <row r="316" spans="1:23" x14ac:dyDescent="0.2">
      <c r="A316" s="68">
        <f t="shared" si="68"/>
        <v>275</v>
      </c>
      <c r="B316" s="69">
        <f t="shared" si="69"/>
        <v>4.583333333333333</v>
      </c>
      <c r="C316">
        <v>1.0013000000000001</v>
      </c>
      <c r="D316" t="s">
        <v>91</v>
      </c>
      <c r="F316" s="8">
        <v>239</v>
      </c>
      <c r="G316" s="58">
        <f t="shared" si="53"/>
        <v>0.10060000000000008</v>
      </c>
      <c r="H316" s="59">
        <f t="shared" si="54"/>
        <v>1.3590921372602011E-2</v>
      </c>
      <c r="I316" s="59">
        <f t="shared" si="55"/>
        <v>7.4368604890317968E-3</v>
      </c>
      <c r="J316" s="59">
        <f t="shared" si="56"/>
        <v>-0.55757797234822548</v>
      </c>
      <c r="K316" s="59">
        <f t="shared" si="57"/>
        <v>1.2031043784429655E-3</v>
      </c>
      <c r="L316" s="59">
        <f t="shared" si="58"/>
        <v>6.2337561105888315E-3</v>
      </c>
      <c r="M316" s="59">
        <f t="shared" si="59"/>
        <v>-1.6973978342939666</v>
      </c>
      <c r="N316" s="59">
        <f t="shared" si="60"/>
        <v>1.6688343270551485E-3</v>
      </c>
      <c r="O316" s="59">
        <f t="shared" si="61"/>
        <v>4.5649217835336828E-3</v>
      </c>
      <c r="P316" s="59" t="e">
        <f t="shared" si="62"/>
        <v>#NUM!</v>
      </c>
      <c r="Q316" s="59">
        <f t="shared" si="63"/>
        <v>1.3122899044897469E-3</v>
      </c>
      <c r="R316" s="58">
        <f t="shared" si="64"/>
        <v>3.2526318790439359E-3</v>
      </c>
      <c r="S316" s="58" t="e">
        <f t="shared" si="65"/>
        <v>#NUM!</v>
      </c>
      <c r="T316" s="58">
        <f t="shared" si="66"/>
        <v>1.0468973809685397E-3</v>
      </c>
      <c r="U316" s="59">
        <f t="shared" si="67"/>
        <v>7.3637007033627352E-3</v>
      </c>
      <c r="W316" s="59"/>
    </row>
    <row r="317" spans="1:23" x14ac:dyDescent="0.2">
      <c r="A317" s="68">
        <f t="shared" si="68"/>
        <v>276</v>
      </c>
      <c r="B317" s="69">
        <f t="shared" si="69"/>
        <v>4.5999999999999996</v>
      </c>
      <c r="C317">
        <v>1.0011000000000001</v>
      </c>
      <c r="D317" t="s">
        <v>91</v>
      </c>
      <c r="F317" s="8">
        <v>240</v>
      </c>
      <c r="G317" s="58">
        <f t="shared" si="53"/>
        <v>0.1004000000000001</v>
      </c>
      <c r="H317" s="59">
        <f t="shared" si="54"/>
        <v>1.3563901648203201E-2</v>
      </c>
      <c r="I317" s="59">
        <f t="shared" si="55"/>
        <v>7.4220754781192094E-3</v>
      </c>
      <c r="J317" s="59">
        <f t="shared" si="56"/>
        <v>-0.55609510126396755</v>
      </c>
      <c r="K317" s="59">
        <f t="shared" si="57"/>
        <v>1.2078134259616165E-3</v>
      </c>
      <c r="L317" s="59">
        <f t="shared" si="58"/>
        <v>6.2142620521575924E-3</v>
      </c>
      <c r="M317" s="59">
        <f t="shared" si="59"/>
        <v>-1.6835478504530215</v>
      </c>
      <c r="N317" s="59">
        <f t="shared" si="60"/>
        <v>1.673474882113652E-3</v>
      </c>
      <c r="O317" s="59">
        <f t="shared" si="61"/>
        <v>4.54078717004394E-3</v>
      </c>
      <c r="P317" s="59" t="e">
        <f t="shared" si="62"/>
        <v>#NUM!</v>
      </c>
      <c r="Q317" s="59">
        <f t="shared" si="63"/>
        <v>1.3126323108067913E-3</v>
      </c>
      <c r="R317" s="58">
        <f t="shared" si="64"/>
        <v>3.2281548592371489E-3</v>
      </c>
      <c r="S317" s="58" t="e">
        <f t="shared" si="65"/>
        <v>#NUM!</v>
      </c>
      <c r="T317" s="58">
        <f t="shared" si="66"/>
        <v>1.0468973809685577E-3</v>
      </c>
      <c r="U317" s="59">
        <f t="shared" si="67"/>
        <v>7.3733927122569516E-3</v>
      </c>
      <c r="W317" s="59"/>
    </row>
    <row r="318" spans="1:23" x14ac:dyDescent="0.2">
      <c r="A318" s="68">
        <f t="shared" si="68"/>
        <v>277</v>
      </c>
      <c r="B318" s="69">
        <f t="shared" si="69"/>
        <v>4.6166666666666663</v>
      </c>
      <c r="C318">
        <v>1.0011000000000001</v>
      </c>
      <c r="D318" t="s">
        <v>91</v>
      </c>
      <c r="F318" s="8">
        <v>241</v>
      </c>
      <c r="G318" s="58">
        <f t="shared" si="53"/>
        <v>0.10110000000000002</v>
      </c>
      <c r="H318" s="59">
        <f t="shared" si="54"/>
        <v>1.365847068359903E-2</v>
      </c>
      <c r="I318" s="59">
        <f t="shared" si="55"/>
        <v>7.4738230163132625E-3</v>
      </c>
      <c r="J318" s="59">
        <f t="shared" si="56"/>
        <v>-0.5612947989012026</v>
      </c>
      <c r="K318" s="59">
        <f t="shared" si="57"/>
        <v>1.2125198845456975E-3</v>
      </c>
      <c r="L318" s="59">
        <f t="shared" si="58"/>
        <v>6.2613031317675649E-3</v>
      </c>
      <c r="M318" s="59">
        <f t="shared" si="59"/>
        <v>-1.7173021661862291</v>
      </c>
      <c r="N318" s="59">
        <f t="shared" si="60"/>
        <v>1.6781005998435224E-3</v>
      </c>
      <c r="O318" s="59">
        <f t="shared" si="61"/>
        <v>4.5832025319240428E-3</v>
      </c>
      <c r="P318" s="59" t="e">
        <f t="shared" si="62"/>
        <v>#NUM!</v>
      </c>
      <c r="Q318" s="59">
        <f t="shared" si="63"/>
        <v>1.3129687231782333E-3</v>
      </c>
      <c r="R318" s="58">
        <f t="shared" si="64"/>
        <v>3.2702338087458095E-3</v>
      </c>
      <c r="S318" s="58" t="e">
        <f t="shared" si="65"/>
        <v>#NUM!</v>
      </c>
      <c r="T318" s="58">
        <f t="shared" si="66"/>
        <v>1.0468973809685735E-3</v>
      </c>
      <c r="U318" s="59">
        <f t="shared" si="67"/>
        <v>7.3830613009423602E-3</v>
      </c>
      <c r="W318" s="59"/>
    </row>
    <row r="319" spans="1:23" x14ac:dyDescent="0.2">
      <c r="A319" s="68">
        <f t="shared" si="68"/>
        <v>278</v>
      </c>
      <c r="B319" s="69">
        <f t="shared" si="69"/>
        <v>4.6333333333333337</v>
      </c>
      <c r="C319">
        <v>1.0009999999999999</v>
      </c>
      <c r="D319" t="s">
        <v>91</v>
      </c>
      <c r="F319" s="8">
        <v>242</v>
      </c>
      <c r="G319" s="58">
        <f t="shared" si="53"/>
        <v>0.1013</v>
      </c>
      <c r="H319" s="59">
        <f t="shared" si="54"/>
        <v>1.3685490407997838E-2</v>
      </c>
      <c r="I319" s="59">
        <f t="shared" si="55"/>
        <v>7.4886080272258491E-3</v>
      </c>
      <c r="J319" s="59">
        <f t="shared" si="56"/>
        <v>-0.56278540631208207</v>
      </c>
      <c r="K319" s="59">
        <f t="shared" si="57"/>
        <v>1.2172237556185503E-3</v>
      </c>
      <c r="L319" s="59">
        <f t="shared" si="58"/>
        <v>6.2713842716072988E-3</v>
      </c>
      <c r="M319" s="59">
        <f t="shared" si="59"/>
        <v>-1.7246865532573017</v>
      </c>
      <c r="N319" s="59">
        <f t="shared" si="60"/>
        <v>1.6827115276844115E-3</v>
      </c>
      <c r="O319" s="59">
        <f t="shared" si="61"/>
        <v>4.5886727439228871E-3</v>
      </c>
      <c r="P319" s="59" t="e">
        <f t="shared" si="62"/>
        <v>#NUM!</v>
      </c>
      <c r="Q319" s="59">
        <f t="shared" si="63"/>
        <v>1.3132992465302441E-3</v>
      </c>
      <c r="R319" s="58">
        <f t="shared" si="64"/>
        <v>3.275373497392643E-3</v>
      </c>
      <c r="S319" s="58" t="e">
        <f t="shared" si="65"/>
        <v>#NUM!</v>
      </c>
      <c r="T319" s="58">
        <f t="shared" si="66"/>
        <v>1.0468973809685876E-3</v>
      </c>
      <c r="U319" s="59">
        <f t="shared" si="67"/>
        <v>7.3927066232081281E-3</v>
      </c>
      <c r="W319" s="59"/>
    </row>
    <row r="320" spans="1:23" x14ac:dyDescent="0.2">
      <c r="A320" s="68">
        <f t="shared" si="68"/>
        <v>279</v>
      </c>
      <c r="B320" s="69">
        <f t="shared" si="69"/>
        <v>4.6500000000000004</v>
      </c>
      <c r="C320">
        <v>1.0008999999999999</v>
      </c>
      <c r="D320" t="s">
        <v>91</v>
      </c>
      <c r="F320" s="8">
        <v>243</v>
      </c>
      <c r="G320" s="58">
        <f t="shared" si="53"/>
        <v>0.10120000000000001</v>
      </c>
      <c r="H320" s="59">
        <f t="shared" si="54"/>
        <v>1.3671980545798434E-2</v>
      </c>
      <c r="I320" s="59">
        <f t="shared" si="55"/>
        <v>7.4812155217695558E-3</v>
      </c>
      <c r="J320" s="59">
        <f t="shared" si="56"/>
        <v>-0.56203982486786153</v>
      </c>
      <c r="K320" s="59">
        <f t="shared" si="57"/>
        <v>1.2219250406027328E-3</v>
      </c>
      <c r="L320" s="59">
        <f t="shared" si="58"/>
        <v>6.2592904811668232E-3</v>
      </c>
      <c r="M320" s="59">
        <f t="shared" si="59"/>
        <v>-1.7158344167165105</v>
      </c>
      <c r="N320" s="59">
        <f t="shared" si="60"/>
        <v>1.6873077129242928E-3</v>
      </c>
      <c r="O320" s="59">
        <f t="shared" si="61"/>
        <v>4.5719827682425308E-3</v>
      </c>
      <c r="P320" s="59" t="e">
        <f t="shared" si="62"/>
        <v>#NUM!</v>
      </c>
      <c r="Q320" s="59">
        <f t="shared" si="63"/>
        <v>1.3136239839522247E-3</v>
      </c>
      <c r="R320" s="58">
        <f t="shared" si="64"/>
        <v>3.2583587842903053E-3</v>
      </c>
      <c r="S320" s="58" t="e">
        <f t="shared" si="65"/>
        <v>#NUM!</v>
      </c>
      <c r="T320" s="58">
        <f t="shared" si="66"/>
        <v>1.0468973809686E-3</v>
      </c>
      <c r="U320" s="59">
        <f t="shared" si="67"/>
        <v>7.4023288308541855E-3</v>
      </c>
      <c r="W320" s="59"/>
    </row>
    <row r="321" spans="1:23" x14ac:dyDescent="0.2">
      <c r="A321" s="68">
        <f t="shared" si="68"/>
        <v>280</v>
      </c>
      <c r="B321" s="69">
        <f t="shared" si="69"/>
        <v>4.666666666666667</v>
      </c>
      <c r="C321">
        <v>1.0006999999999999</v>
      </c>
      <c r="D321" t="s">
        <v>91</v>
      </c>
      <c r="F321" s="8">
        <v>244</v>
      </c>
      <c r="G321" s="58">
        <f t="shared" si="53"/>
        <v>0.1013</v>
      </c>
      <c r="H321" s="59">
        <f t="shared" si="54"/>
        <v>1.3685490407997838E-2</v>
      </c>
      <c r="I321" s="59">
        <f t="shared" si="55"/>
        <v>7.4886080272258491E-3</v>
      </c>
      <c r="J321" s="59">
        <f t="shared" si="56"/>
        <v>-0.56278540631208207</v>
      </c>
      <c r="K321" s="59">
        <f t="shared" si="57"/>
        <v>1.2266237409200224E-3</v>
      </c>
      <c r="L321" s="59">
        <f t="shared" si="58"/>
        <v>6.2619842863058262E-3</v>
      </c>
      <c r="M321" s="59">
        <f t="shared" si="59"/>
        <v>-1.7177993945831707</v>
      </c>
      <c r="N321" s="59">
        <f t="shared" si="60"/>
        <v>1.6918892026999452E-3</v>
      </c>
      <c r="O321" s="59">
        <f t="shared" si="61"/>
        <v>4.5700950836058806E-3</v>
      </c>
      <c r="P321" s="59" t="e">
        <f t="shared" si="62"/>
        <v>#NUM!</v>
      </c>
      <c r="Q321" s="59">
        <f t="shared" si="63"/>
        <v>1.3139430367289592E-3</v>
      </c>
      <c r="R321" s="58">
        <f t="shared" si="64"/>
        <v>3.2561520468769216E-3</v>
      </c>
      <c r="S321" s="58" t="e">
        <f t="shared" si="65"/>
        <v>#NUM!</v>
      </c>
      <c r="T321" s="58">
        <f t="shared" si="66"/>
        <v>1.046897380968611E-3</v>
      </c>
      <c r="U321" s="59">
        <f t="shared" si="67"/>
        <v>7.4119280737238724E-3</v>
      </c>
      <c r="W321" s="59"/>
    </row>
    <row r="322" spans="1:23" x14ac:dyDescent="0.2">
      <c r="A322" s="68">
        <f t="shared" si="68"/>
        <v>281</v>
      </c>
      <c r="B322" s="69">
        <f t="shared" si="69"/>
        <v>4.6833333333333336</v>
      </c>
      <c r="C322">
        <v>1.0007999999999999</v>
      </c>
      <c r="D322" t="s">
        <v>91</v>
      </c>
      <c r="F322" s="8">
        <v>245</v>
      </c>
      <c r="G322" s="58">
        <f t="shared" si="53"/>
        <v>0.1013</v>
      </c>
      <c r="H322" s="59">
        <f t="shared" si="54"/>
        <v>1.3685490407997838E-2</v>
      </c>
      <c r="I322" s="59">
        <f t="shared" si="55"/>
        <v>7.4886080272258491E-3</v>
      </c>
      <c r="J322" s="59">
        <f t="shared" si="56"/>
        <v>-0.56278540631208207</v>
      </c>
      <c r="K322" s="59">
        <f t="shared" si="57"/>
        <v>1.2313198579914138E-3</v>
      </c>
      <c r="L322" s="59">
        <f t="shared" si="58"/>
        <v>6.2572881692344352E-3</v>
      </c>
      <c r="M322" s="59">
        <f t="shared" si="59"/>
        <v>-1.7143763414396964</v>
      </c>
      <c r="N322" s="59">
        <f t="shared" si="60"/>
        <v>1.696456043997436E-3</v>
      </c>
      <c r="O322" s="59">
        <f t="shared" si="61"/>
        <v>4.5608321252369995E-3</v>
      </c>
      <c r="P322" s="59" t="e">
        <f t="shared" si="62"/>
        <v>#NUM!</v>
      </c>
      <c r="Q322" s="59">
        <f t="shared" si="63"/>
        <v>1.3142565043722052E-3</v>
      </c>
      <c r="R322" s="58">
        <f t="shared" si="64"/>
        <v>3.2465756208647943E-3</v>
      </c>
      <c r="S322" s="58" t="e">
        <f t="shared" si="65"/>
        <v>#NUM!</v>
      </c>
      <c r="T322" s="58">
        <f t="shared" si="66"/>
        <v>1.0468973809686208E-3</v>
      </c>
      <c r="U322" s="59">
        <f t="shared" si="67"/>
        <v>7.4215044997360102E-3</v>
      </c>
      <c r="W322" s="59"/>
    </row>
    <row r="323" spans="1:23" x14ac:dyDescent="0.2">
      <c r="A323" s="68">
        <f t="shared" si="68"/>
        <v>282</v>
      </c>
      <c r="B323" s="69">
        <f t="shared" si="69"/>
        <v>4.7</v>
      </c>
      <c r="C323">
        <v>1.0007999999999999</v>
      </c>
      <c r="D323" t="s">
        <v>91</v>
      </c>
      <c r="F323" s="8">
        <v>246</v>
      </c>
      <c r="G323" s="58">
        <f t="shared" si="53"/>
        <v>0.10139999999999999</v>
      </c>
      <c r="H323" s="59">
        <f t="shared" si="54"/>
        <v>1.3699000270197242E-2</v>
      </c>
      <c r="I323" s="59">
        <f t="shared" si="55"/>
        <v>7.4960005326821415E-3</v>
      </c>
      <c r="J323" s="59">
        <f t="shared" si="56"/>
        <v>-0.56353154406279027</v>
      </c>
      <c r="K323" s="59">
        <f t="shared" si="57"/>
        <v>1.2360133932371204E-3</v>
      </c>
      <c r="L323" s="59">
        <f t="shared" si="58"/>
        <v>6.2599871394450213E-3</v>
      </c>
      <c r="M323" s="59">
        <f t="shared" si="59"/>
        <v>-1.7163422193297422</v>
      </c>
      <c r="N323" s="59">
        <f t="shared" si="60"/>
        <v>1.7010082836526022E-3</v>
      </c>
      <c r="O323" s="59">
        <f t="shared" si="61"/>
        <v>4.5589788557924196E-3</v>
      </c>
      <c r="P323" s="59" t="e">
        <f t="shared" si="62"/>
        <v>#NUM!</v>
      </c>
      <c r="Q323" s="59">
        <f t="shared" si="63"/>
        <v>1.3145644846517309E-3</v>
      </c>
      <c r="R323" s="58">
        <f t="shared" si="64"/>
        <v>3.2444143711406878E-3</v>
      </c>
      <c r="S323" s="58" t="e">
        <f t="shared" si="65"/>
        <v>#NUM!</v>
      </c>
      <c r="T323" s="58">
        <f t="shared" si="66"/>
        <v>1.0468973809686292E-3</v>
      </c>
      <c r="U323" s="59">
        <f t="shared" si="67"/>
        <v>7.4310582549164169E-3</v>
      </c>
      <c r="W323" s="59"/>
    </row>
    <row r="324" spans="1:23" x14ac:dyDescent="0.2">
      <c r="A324" s="68">
        <f t="shared" si="68"/>
        <v>283</v>
      </c>
      <c r="B324" s="69">
        <f t="shared" si="69"/>
        <v>4.7166666666666668</v>
      </c>
      <c r="C324">
        <v>1.0007999999999999</v>
      </c>
      <c r="D324" t="s">
        <v>91</v>
      </c>
      <c r="F324" s="8">
        <v>247</v>
      </c>
      <c r="G324" s="58">
        <f t="shared" si="53"/>
        <v>0.10139999999999999</v>
      </c>
      <c r="H324" s="59">
        <f t="shared" si="54"/>
        <v>1.3699000270197242E-2</v>
      </c>
      <c r="I324" s="59">
        <f t="shared" si="55"/>
        <v>7.4960005326821415E-3</v>
      </c>
      <c r="J324" s="59">
        <f t="shared" si="56"/>
        <v>-0.56353154406279027</v>
      </c>
      <c r="K324" s="59">
        <f t="shared" si="57"/>
        <v>1.2407043480765758E-3</v>
      </c>
      <c r="L324" s="59">
        <f t="shared" si="58"/>
        <v>6.2552961846055657E-3</v>
      </c>
      <c r="M324" s="59">
        <f t="shared" si="59"/>
        <v>-1.7129278929661735</v>
      </c>
      <c r="N324" s="59">
        <f t="shared" si="60"/>
        <v>1.7055459683515337E-3</v>
      </c>
      <c r="O324" s="59">
        <f t="shared" si="61"/>
        <v>4.549750216254032E-3</v>
      </c>
      <c r="P324" s="59" t="e">
        <f t="shared" si="62"/>
        <v>#NUM!</v>
      </c>
      <c r="Q324" s="59">
        <f t="shared" si="63"/>
        <v>1.3148670736258096E-3</v>
      </c>
      <c r="R324" s="58">
        <f t="shared" si="64"/>
        <v>3.2348831426282226E-3</v>
      </c>
      <c r="S324" s="58" t="e">
        <f t="shared" si="65"/>
        <v>#NUM!</v>
      </c>
      <c r="T324" s="58">
        <f t="shared" si="66"/>
        <v>1.0468973809686368E-3</v>
      </c>
      <c r="U324" s="59">
        <f t="shared" si="67"/>
        <v>7.4405894834288899E-3</v>
      </c>
      <c r="W324" s="59"/>
    </row>
    <row r="325" spans="1:23" x14ac:dyDescent="0.2">
      <c r="A325" s="68">
        <f t="shared" si="68"/>
        <v>284</v>
      </c>
      <c r="B325" s="69">
        <f t="shared" si="69"/>
        <v>4.7333333333333334</v>
      </c>
      <c r="C325">
        <v>1.0006999999999999</v>
      </c>
      <c r="D325" t="s">
        <v>91</v>
      </c>
      <c r="F325" s="8">
        <v>248</v>
      </c>
      <c r="G325" s="58">
        <f t="shared" si="53"/>
        <v>0.10139999999999999</v>
      </c>
      <c r="H325" s="59">
        <f t="shared" si="54"/>
        <v>1.3699000270197242E-2</v>
      </c>
      <c r="I325" s="59">
        <f t="shared" si="55"/>
        <v>7.4960005326821415E-3</v>
      </c>
      <c r="J325" s="59">
        <f t="shared" si="56"/>
        <v>-0.56353154406279027</v>
      </c>
      <c r="K325" s="59">
        <f t="shared" si="57"/>
        <v>1.2453927239284323E-3</v>
      </c>
      <c r="L325" s="59">
        <f t="shared" si="58"/>
        <v>6.250607808753709E-3</v>
      </c>
      <c r="M325" s="59">
        <f t="shared" si="59"/>
        <v>-1.7095270521303931</v>
      </c>
      <c r="N325" s="59">
        <f t="shared" si="60"/>
        <v>1.7100691446310487E-3</v>
      </c>
      <c r="O325" s="59">
        <f t="shared" si="61"/>
        <v>4.5405386641226599E-3</v>
      </c>
      <c r="P325" s="59" t="e">
        <f t="shared" si="62"/>
        <v>#NUM!</v>
      </c>
      <c r="Q325" s="59">
        <f t="shared" si="63"/>
        <v>1.3151643656711804E-3</v>
      </c>
      <c r="R325" s="58">
        <f t="shared" si="64"/>
        <v>3.2253742984514793E-3</v>
      </c>
      <c r="S325" s="58" t="e">
        <f t="shared" si="65"/>
        <v>#NUM!</v>
      </c>
      <c r="T325" s="58">
        <f t="shared" si="66"/>
        <v>1.0468973809686435E-3</v>
      </c>
      <c r="U325" s="59">
        <f t="shared" si="67"/>
        <v>7.4500983276056401E-3</v>
      </c>
      <c r="W325" s="59"/>
    </row>
    <row r="326" spans="1:23" x14ac:dyDescent="0.2">
      <c r="A326" s="68">
        <f t="shared" si="68"/>
        <v>285</v>
      </c>
      <c r="B326" s="69">
        <f t="shared" si="69"/>
        <v>4.75</v>
      </c>
      <c r="C326">
        <v>1.0006999999999999</v>
      </c>
      <c r="D326" t="s">
        <v>91</v>
      </c>
      <c r="F326" s="8">
        <v>249</v>
      </c>
      <c r="G326" s="58">
        <f t="shared" si="53"/>
        <v>0.10149999999999998</v>
      </c>
      <c r="H326" s="59">
        <f t="shared" si="54"/>
        <v>1.3712510132396646E-2</v>
      </c>
      <c r="I326" s="59">
        <f t="shared" si="55"/>
        <v>7.5033930381384348E-3</v>
      </c>
      <c r="J326" s="59">
        <f t="shared" si="56"/>
        <v>-0.56427823895076856</v>
      </c>
      <c r="K326" s="59">
        <f t="shared" si="57"/>
        <v>1.2500785222105636E-3</v>
      </c>
      <c r="L326" s="59">
        <f t="shared" si="58"/>
        <v>6.253314515927871E-3</v>
      </c>
      <c r="M326" s="59">
        <f t="shared" si="59"/>
        <v>-1.7114890243501053</v>
      </c>
      <c r="N326" s="59">
        <f t="shared" si="60"/>
        <v>1.7145778588791728E-3</v>
      </c>
      <c r="O326" s="59">
        <f t="shared" si="61"/>
        <v>4.5387366570486982E-3</v>
      </c>
      <c r="P326" s="59" t="e">
        <f t="shared" si="62"/>
        <v>#NUM!</v>
      </c>
      <c r="Q326" s="59">
        <f t="shared" si="63"/>
        <v>1.3154564535124836E-3</v>
      </c>
      <c r="R326" s="58">
        <f t="shared" si="64"/>
        <v>3.2232802035362146E-3</v>
      </c>
      <c r="S326" s="58" t="e">
        <f t="shared" si="65"/>
        <v>#NUM!</v>
      </c>
      <c r="T326" s="58">
        <f t="shared" si="66"/>
        <v>1.0468973809686494E-3</v>
      </c>
      <c r="U326" s="59">
        <f t="shared" si="67"/>
        <v>7.4595849279772046E-3</v>
      </c>
      <c r="W326" s="59"/>
    </row>
    <row r="327" spans="1:23" x14ac:dyDescent="0.2">
      <c r="A327" s="68">
        <f t="shared" si="68"/>
        <v>286</v>
      </c>
      <c r="B327" s="69">
        <f t="shared" si="69"/>
        <v>4.7666666666666666</v>
      </c>
      <c r="C327">
        <v>1.0006999999999999</v>
      </c>
      <c r="D327" t="s">
        <v>91</v>
      </c>
      <c r="F327" s="8">
        <v>250</v>
      </c>
      <c r="G327" s="58">
        <f t="shared" si="53"/>
        <v>0.10149999999999998</v>
      </c>
      <c r="H327" s="59">
        <f t="shared" si="54"/>
        <v>1.3712510132396646E-2</v>
      </c>
      <c r="I327" s="59">
        <f t="shared" si="55"/>
        <v>7.5033930381384348E-3</v>
      </c>
      <c r="J327" s="59">
        <f t="shared" si="56"/>
        <v>-0.56427823895076856</v>
      </c>
      <c r="K327" s="59">
        <f t="shared" si="57"/>
        <v>1.2547617443400625E-3</v>
      </c>
      <c r="L327" s="59">
        <f t="shared" si="58"/>
        <v>6.2486312937983721E-3</v>
      </c>
      <c r="M327" s="59">
        <f t="shared" si="59"/>
        <v>-1.7080967917672571</v>
      </c>
      <c r="N327" s="59">
        <f t="shared" si="60"/>
        <v>1.7190721573356142E-3</v>
      </c>
      <c r="O327" s="59">
        <f t="shared" si="61"/>
        <v>4.5295591364627576E-3</v>
      </c>
      <c r="P327" s="59" t="e">
        <f t="shared" si="62"/>
        <v>#NUM!</v>
      </c>
      <c r="Q327" s="59">
        <f t="shared" si="63"/>
        <v>1.3157434282511809E-3</v>
      </c>
      <c r="R327" s="58">
        <f t="shared" si="64"/>
        <v>3.2138157082115767E-3</v>
      </c>
      <c r="S327" s="58" t="e">
        <f t="shared" si="65"/>
        <v>#NUM!</v>
      </c>
      <c r="T327" s="58">
        <f t="shared" si="66"/>
        <v>1.0468973809686546E-3</v>
      </c>
      <c r="U327" s="59">
        <f t="shared" si="67"/>
        <v>7.4690494233018477E-3</v>
      </c>
      <c r="W327" s="59"/>
    </row>
    <row r="328" spans="1:23" x14ac:dyDescent="0.2">
      <c r="A328" s="68">
        <f t="shared" si="68"/>
        <v>287</v>
      </c>
      <c r="B328" s="69">
        <f t="shared" si="69"/>
        <v>4.7833333333333332</v>
      </c>
      <c r="C328">
        <v>1.0005999999999999</v>
      </c>
      <c r="D328" t="s">
        <v>91</v>
      </c>
      <c r="F328" s="8">
        <v>251</v>
      </c>
      <c r="G328" s="58">
        <f t="shared" si="53"/>
        <v>0.10149999999999998</v>
      </c>
      <c r="H328" s="59">
        <f t="shared" si="54"/>
        <v>1.3712510132396646E-2</v>
      </c>
      <c r="I328" s="59">
        <f t="shared" si="55"/>
        <v>7.5033930381384348E-3</v>
      </c>
      <c r="J328" s="59">
        <f t="shared" si="56"/>
        <v>-0.56427823895076856</v>
      </c>
      <c r="K328" s="59">
        <f t="shared" si="57"/>
        <v>1.2594423917332421E-3</v>
      </c>
      <c r="L328" s="59">
        <f t="shared" si="58"/>
        <v>6.2439506464051931E-3</v>
      </c>
      <c r="M328" s="59">
        <f t="shared" si="59"/>
        <v>-1.7047178830699079</v>
      </c>
      <c r="N328" s="59">
        <f t="shared" si="60"/>
        <v>1.7235520860922383E-3</v>
      </c>
      <c r="O328" s="59">
        <f t="shared" si="61"/>
        <v>4.520398560312955E-3</v>
      </c>
      <c r="P328" s="59" t="e">
        <f t="shared" si="62"/>
        <v>#NUM!</v>
      </c>
      <c r="Q328" s="59">
        <f t="shared" si="63"/>
        <v>1.3160253793939704E-3</v>
      </c>
      <c r="R328" s="58">
        <f t="shared" si="64"/>
        <v>3.2043731809189837E-3</v>
      </c>
      <c r="S328" s="58" t="e">
        <f t="shared" si="65"/>
        <v>#NUM!</v>
      </c>
      <c r="T328" s="58">
        <f t="shared" si="66"/>
        <v>1.0468973809686592E-3</v>
      </c>
      <c r="U328" s="59">
        <f t="shared" si="67"/>
        <v>7.4784919505944446E-3</v>
      </c>
      <c r="W328" s="59"/>
    </row>
    <row r="329" spans="1:23" x14ac:dyDescent="0.2">
      <c r="A329" s="68">
        <f t="shared" si="68"/>
        <v>288</v>
      </c>
      <c r="B329" s="69">
        <f t="shared" si="69"/>
        <v>4.8</v>
      </c>
      <c r="C329">
        <v>1.0005999999999999</v>
      </c>
      <c r="D329" t="s">
        <v>91</v>
      </c>
      <c r="F329" s="8">
        <v>252</v>
      </c>
      <c r="G329" s="58">
        <f t="shared" si="53"/>
        <v>0.10149999999999998</v>
      </c>
      <c r="H329" s="59">
        <f t="shared" si="54"/>
        <v>1.3712510132396646E-2</v>
      </c>
      <c r="I329" s="59">
        <f t="shared" si="55"/>
        <v>7.5033930381384348E-3</v>
      </c>
      <c r="J329" s="59">
        <f t="shared" si="56"/>
        <v>-0.56427823895076856</v>
      </c>
      <c r="K329" s="59">
        <f t="shared" si="57"/>
        <v>1.2641204658056394E-3</v>
      </c>
      <c r="L329" s="59">
        <f t="shared" si="58"/>
        <v>6.2392725723327954E-3</v>
      </c>
      <c r="M329" s="59">
        <f t="shared" si="59"/>
        <v>-1.7013522012447273</v>
      </c>
      <c r="N329" s="59">
        <f t="shared" si="60"/>
        <v>1.7280176910935406E-3</v>
      </c>
      <c r="O329" s="59">
        <f t="shared" si="61"/>
        <v>4.5112548812392544E-3</v>
      </c>
      <c r="P329" s="59">
        <f t="shared" si="62"/>
        <v>-11.114402179052043</v>
      </c>
      <c r="Q329" s="59">
        <f t="shared" si="63"/>
        <v>1.316302394880704E-3</v>
      </c>
      <c r="R329" s="58">
        <f t="shared" si="64"/>
        <v>3.1949524863585507E-3</v>
      </c>
      <c r="S329" s="58" t="e">
        <f t="shared" si="65"/>
        <v>#NUM!</v>
      </c>
      <c r="T329" s="58">
        <f t="shared" si="66"/>
        <v>1.0468973809686633E-3</v>
      </c>
      <c r="U329" s="59">
        <f t="shared" si="67"/>
        <v>7.487912645154882E-3</v>
      </c>
      <c r="W329" s="59"/>
    </row>
    <row r="330" spans="1:23" x14ac:dyDescent="0.2">
      <c r="A330" s="68">
        <f t="shared" si="68"/>
        <v>289</v>
      </c>
      <c r="B330" s="69">
        <f t="shared" si="69"/>
        <v>4.8166666666666664</v>
      </c>
      <c r="C330">
        <v>1.0006999999999999</v>
      </c>
      <c r="D330" t="s">
        <v>91</v>
      </c>
      <c r="F330" s="8">
        <v>253</v>
      </c>
      <c r="G330" s="58">
        <f t="shared" si="53"/>
        <v>0.10149999999999998</v>
      </c>
      <c r="H330" s="59">
        <f t="shared" si="54"/>
        <v>1.3712510132396646E-2</v>
      </c>
      <c r="I330" s="59">
        <f t="shared" si="55"/>
        <v>7.5033930381384348E-3</v>
      </c>
      <c r="J330" s="59">
        <f t="shared" si="56"/>
        <v>-0.56427823895076856</v>
      </c>
      <c r="K330" s="59">
        <f t="shared" si="57"/>
        <v>1.2687959679720114E-3</v>
      </c>
      <c r="L330" s="59">
        <f t="shared" si="58"/>
        <v>6.2345970701664236E-3</v>
      </c>
      <c r="M330" s="59">
        <f t="shared" si="59"/>
        <v>-1.6979996503321242</v>
      </c>
      <c r="N330" s="59">
        <f t="shared" si="60"/>
        <v>1.7324690181371159E-3</v>
      </c>
      <c r="O330" s="59">
        <f t="shared" si="61"/>
        <v>4.5021280520293073E-3</v>
      </c>
      <c r="P330" s="59">
        <f t="shared" si="62"/>
        <v>-6.1957910743140108</v>
      </c>
      <c r="Q330" s="59">
        <f t="shared" si="63"/>
        <v>1.3165745611118137E-3</v>
      </c>
      <c r="R330" s="58">
        <f t="shared" si="64"/>
        <v>3.1855534909174935E-3</v>
      </c>
      <c r="S330" s="58" t="e">
        <f t="shared" si="65"/>
        <v>#NUM!</v>
      </c>
      <c r="T330" s="58">
        <f t="shared" si="66"/>
        <v>1.046897380968667E-3</v>
      </c>
      <c r="U330" s="59">
        <f t="shared" si="67"/>
        <v>7.497311640595943E-3</v>
      </c>
      <c r="W330" s="59"/>
    </row>
    <row r="331" spans="1:23" x14ac:dyDescent="0.2">
      <c r="A331" s="68">
        <f t="shared" si="68"/>
        <v>290</v>
      </c>
      <c r="B331" s="69">
        <f t="shared" si="69"/>
        <v>4.833333333333333</v>
      </c>
      <c r="C331">
        <v>1.0006999999999999</v>
      </c>
      <c r="D331" t="s">
        <v>91</v>
      </c>
      <c r="F331" s="8">
        <v>254</v>
      </c>
      <c r="G331" s="58">
        <f t="shared" si="53"/>
        <v>0.10159999999999997</v>
      </c>
      <c r="H331" s="59">
        <f t="shared" si="54"/>
        <v>1.372601999459605E-2</v>
      </c>
      <c r="I331" s="59">
        <f t="shared" si="55"/>
        <v>7.5107855435947281E-3</v>
      </c>
      <c r="J331" s="59">
        <f t="shared" si="56"/>
        <v>-0.56502549180866202</v>
      </c>
      <c r="K331" s="59">
        <f t="shared" si="57"/>
        <v>1.273468899646336E-3</v>
      </c>
      <c r="L331" s="59">
        <f t="shared" si="58"/>
        <v>6.2373166439483926E-3</v>
      </c>
      <c r="M331" s="59">
        <f t="shared" si="59"/>
        <v>-1.6999483425717723</v>
      </c>
      <c r="N331" s="59">
        <f t="shared" si="60"/>
        <v>1.7369061128741316E-3</v>
      </c>
      <c r="O331" s="59">
        <f t="shared" si="61"/>
        <v>4.5004105310742608E-3</v>
      </c>
      <c r="P331" s="59">
        <f t="shared" si="62"/>
        <v>-6.0245235015976704</v>
      </c>
      <c r="Q331" s="59">
        <f t="shared" si="63"/>
        <v>1.3168419629752616E-3</v>
      </c>
      <c r="R331" s="58">
        <f t="shared" si="64"/>
        <v>3.1835685680989992E-3</v>
      </c>
      <c r="S331" s="58" t="e">
        <f t="shared" si="65"/>
        <v>#NUM!</v>
      </c>
      <c r="T331" s="58">
        <f t="shared" si="66"/>
        <v>1.0468973809686702E-3</v>
      </c>
      <c r="U331" s="59">
        <f t="shared" si="67"/>
        <v>7.5066890688707333E-3</v>
      </c>
      <c r="W331" s="59"/>
    </row>
    <row r="332" spans="1:23" x14ac:dyDescent="0.2">
      <c r="A332" s="68">
        <f t="shared" si="68"/>
        <v>291</v>
      </c>
      <c r="B332" s="69">
        <f t="shared" si="69"/>
        <v>4.8499999999999996</v>
      </c>
      <c r="C332">
        <v>1.0006999999999999</v>
      </c>
      <c r="D332" t="s">
        <v>91</v>
      </c>
      <c r="F332" s="8">
        <v>255</v>
      </c>
      <c r="G332" s="58">
        <f t="shared" si="53"/>
        <v>0.10189999999999994</v>
      </c>
      <c r="H332" s="59">
        <f t="shared" si="54"/>
        <v>1.3766549581194262E-2</v>
      </c>
      <c r="I332" s="59">
        <f t="shared" si="55"/>
        <v>7.532963059963608E-3</v>
      </c>
      <c r="J332" s="59">
        <f t="shared" si="56"/>
        <v>-0.5672706065563341</v>
      </c>
      <c r="K332" s="59">
        <f t="shared" si="57"/>
        <v>1.2781392622418176E-3</v>
      </c>
      <c r="L332" s="59">
        <f t="shared" si="58"/>
        <v>6.2548237977217902E-3</v>
      </c>
      <c r="M332" s="59">
        <f t="shared" si="59"/>
        <v>-1.7125847098715969</v>
      </c>
      <c r="N332" s="59">
        <f t="shared" si="60"/>
        <v>1.7413290208097916E-3</v>
      </c>
      <c r="O332" s="59">
        <f t="shared" si="61"/>
        <v>4.5134947769119981E-3</v>
      </c>
      <c r="P332" s="59" t="e">
        <f t="shared" si="62"/>
        <v>#NUM!</v>
      </c>
      <c r="Q332" s="59">
        <f t="shared" si="63"/>
        <v>1.3171046838730157E-3</v>
      </c>
      <c r="R332" s="58">
        <f t="shared" si="64"/>
        <v>3.1963900930389822E-3</v>
      </c>
      <c r="S332" s="58" t="e">
        <f t="shared" si="65"/>
        <v>#NUM!</v>
      </c>
      <c r="T332" s="58">
        <f t="shared" si="66"/>
        <v>1.0468973809686728E-3</v>
      </c>
      <c r="U332" s="59">
        <f t="shared" si="67"/>
        <v>7.5160450602996332E-3</v>
      </c>
      <c r="W332" s="59"/>
    </row>
    <row r="333" spans="1:23" x14ac:dyDescent="0.2">
      <c r="A333" s="68">
        <f t="shared" si="68"/>
        <v>292</v>
      </c>
      <c r="B333" s="69">
        <f t="shared" si="69"/>
        <v>4.8666666666666663</v>
      </c>
      <c r="C333">
        <v>1.0006999999999999</v>
      </c>
      <c r="D333" t="s">
        <v>91</v>
      </c>
      <c r="F333" s="8">
        <v>256</v>
      </c>
      <c r="G333" s="58">
        <f t="shared" si="53"/>
        <v>0.10199999999999992</v>
      </c>
      <c r="H333" s="59">
        <f t="shared" si="54"/>
        <v>1.3780059443393666E-2</v>
      </c>
      <c r="I333" s="59">
        <f t="shared" si="55"/>
        <v>7.5403555654199005E-3</v>
      </c>
      <c r="J333" s="59">
        <f t="shared" si="56"/>
        <v>-0.56802009965778</v>
      </c>
      <c r="K333" s="59">
        <f t="shared" si="57"/>
        <v>1.2828070571708793E-3</v>
      </c>
      <c r="L333" s="59">
        <f t="shared" si="58"/>
        <v>6.2575485082490209E-3</v>
      </c>
      <c r="M333" s="59">
        <f t="shared" si="59"/>
        <v>-1.7145657990383121</v>
      </c>
      <c r="N333" s="59">
        <f t="shared" si="60"/>
        <v>1.7457377873038077E-3</v>
      </c>
      <c r="O333" s="59">
        <f t="shared" si="61"/>
        <v>4.511810720945213E-3</v>
      </c>
      <c r="P333" s="59" t="e">
        <f t="shared" si="62"/>
        <v>#NUM!</v>
      </c>
      <c r="Q333" s="59">
        <f t="shared" si="63"/>
        <v>1.3173628057470618E-3</v>
      </c>
      <c r="R333" s="58">
        <f t="shared" si="64"/>
        <v>3.1944479151981512E-3</v>
      </c>
      <c r="S333" s="58" t="e">
        <f t="shared" si="65"/>
        <v>#NUM!</v>
      </c>
      <c r="T333" s="58">
        <f t="shared" si="66"/>
        <v>1.0468973809686754E-3</v>
      </c>
      <c r="U333" s="59">
        <f t="shared" si="67"/>
        <v>7.5253797435967593E-3</v>
      </c>
      <c r="W333" s="59"/>
    </row>
    <row r="334" spans="1:23" x14ac:dyDescent="0.2">
      <c r="A334" s="68">
        <f t="shared" si="68"/>
        <v>293</v>
      </c>
      <c r="B334" s="69">
        <f t="shared" si="69"/>
        <v>4.8833333333333337</v>
      </c>
      <c r="C334">
        <v>1.0006999999999999</v>
      </c>
      <c r="D334" t="s">
        <v>91</v>
      </c>
      <c r="F334" s="8">
        <v>257</v>
      </c>
      <c r="G334" s="58">
        <f t="shared" si="53"/>
        <v>0.10209999999999991</v>
      </c>
      <c r="H334" s="59">
        <f t="shared" si="54"/>
        <v>1.379356930559307E-2</v>
      </c>
      <c r="I334" s="59">
        <f t="shared" si="55"/>
        <v>7.5477480708761938E-3</v>
      </c>
      <c r="J334" s="59">
        <f t="shared" si="56"/>
        <v>-0.56877015492049732</v>
      </c>
      <c r="K334" s="59">
        <f t="shared" si="57"/>
        <v>1.287472285845172E-3</v>
      </c>
      <c r="L334" s="59">
        <f t="shared" si="58"/>
        <v>6.260275785031022E-3</v>
      </c>
      <c r="M334" s="59">
        <f t="shared" si="59"/>
        <v>-1.7165526921523884</v>
      </c>
      <c r="N334" s="59">
        <f t="shared" si="60"/>
        <v>1.7501324575708603E-3</v>
      </c>
      <c r="O334" s="59">
        <f t="shared" si="61"/>
        <v>4.5101433274601617E-3</v>
      </c>
      <c r="P334" s="59">
        <f t="shared" si="62"/>
        <v>-8.2498863260401656</v>
      </c>
      <c r="Q334" s="59">
        <f t="shared" si="63"/>
        <v>1.3176164091049625E-3</v>
      </c>
      <c r="R334" s="58">
        <f t="shared" si="64"/>
        <v>3.1925269183551994E-3</v>
      </c>
      <c r="S334" s="58" t="e">
        <f t="shared" si="65"/>
        <v>#NUM!</v>
      </c>
      <c r="T334" s="58">
        <f t="shared" si="66"/>
        <v>1.0468973809686776E-3</v>
      </c>
      <c r="U334" s="59">
        <f t="shared" si="67"/>
        <v>7.5346932458960061E-3</v>
      </c>
      <c r="W334" s="59"/>
    </row>
    <row r="335" spans="1:23" x14ac:dyDescent="0.2">
      <c r="A335" s="68">
        <f t="shared" si="68"/>
        <v>294</v>
      </c>
      <c r="B335" s="69">
        <f t="shared" si="69"/>
        <v>4.9000000000000004</v>
      </c>
      <c r="C335">
        <v>1.0006999999999999</v>
      </c>
      <c r="D335" t="s">
        <v>91</v>
      </c>
      <c r="F335" s="8">
        <v>258</v>
      </c>
      <c r="G335" s="58">
        <f t="shared" ref="G335:G398" si="70">-(C309-$C$47+$F$51)</f>
        <v>0.10189999999999994</v>
      </c>
      <c r="H335" s="59">
        <f t="shared" ref="H335:H398" si="71">G335/$F$52</f>
        <v>1.3766549581194262E-2</v>
      </c>
      <c r="I335" s="59">
        <f t="shared" ref="I335:I398" si="72">H335/$F$50</f>
        <v>7.532963059963608E-3</v>
      </c>
      <c r="J335" s="59">
        <f t="shared" ref="J335:J398" si="73">LN(1-I335/$H$55)</f>
        <v>-0.5672706065563341</v>
      </c>
      <c r="K335" s="59">
        <f t="shared" ref="K335:K398" si="74">$H$60*(1-EXP(-F335/$H$64))</f>
        <v>1.2921349496755651E-3</v>
      </c>
      <c r="L335" s="59">
        <f t="shared" ref="L335:L398" si="75">I335-K335</f>
        <v>6.2408281102880429E-3</v>
      </c>
      <c r="M335" s="59">
        <f t="shared" ref="M335:M398" si="76">LN(1-(L335/$M$55))</f>
        <v>-1.7024700901763252</v>
      </c>
      <c r="N335" s="59">
        <f t="shared" ref="N335:N398" si="77">$M$60*(1-EXP(-F335/$M$64))</f>
        <v>1.7545130766810646E-3</v>
      </c>
      <c r="O335" s="59">
        <f t="shared" ref="O335:O398" si="78">I335-K335-N335</f>
        <v>4.4863150336069786E-3</v>
      </c>
      <c r="P335" s="59">
        <f t="shared" ref="P335:P398" si="79">LN(1-(O335/$Q$55))</f>
        <v>-5.1951877756628768</v>
      </c>
      <c r="Q335" s="59">
        <f t="shared" ref="Q335:Q398" si="80">$Q$60*(1-EXP(-F335/$Q$64))</f>
        <v>1.3178655730449668E-3</v>
      </c>
      <c r="R335" s="58">
        <f t="shared" ref="R335:R398" si="81">I335-N335-K335-Q335</f>
        <v>3.1684494605620115E-3</v>
      </c>
      <c r="S335" s="58">
        <f t="shared" ref="S335:S398" si="82">LN(1-(R335/$V$55))</f>
        <v>-5.664519766178878</v>
      </c>
      <c r="T335" s="58">
        <f t="shared" ref="T335:T398" si="83">$V$60*(1-EXP(-F335/$V$64))</f>
        <v>1.0468973809686795E-3</v>
      </c>
      <c r="U335" s="59">
        <f t="shared" ref="U335:U398" si="84">$V$59+K335+N335+Q335+T335</f>
        <v>7.54398569277661E-3</v>
      </c>
      <c r="W335" s="59"/>
    </row>
    <row r="336" spans="1:23" x14ac:dyDescent="0.2">
      <c r="A336" s="68">
        <f t="shared" si="68"/>
        <v>295</v>
      </c>
      <c r="B336" s="69">
        <f t="shared" si="69"/>
        <v>4.916666666666667</v>
      </c>
      <c r="C336">
        <v>1.0004999999999999</v>
      </c>
      <c r="D336" t="s">
        <v>91</v>
      </c>
      <c r="F336" s="8">
        <v>259</v>
      </c>
      <c r="G336" s="58">
        <f t="shared" si="70"/>
        <v>0.10280000000000006</v>
      </c>
      <c r="H336" s="59">
        <f t="shared" si="71"/>
        <v>1.3888138340988929E-2</v>
      </c>
      <c r="I336" s="59">
        <f t="shared" si="72"/>
        <v>7.5994956090702634E-3</v>
      </c>
      <c r="J336" s="59">
        <f t="shared" si="73"/>
        <v>-0.57403635340619508</v>
      </c>
      <c r="K336" s="59">
        <f t="shared" si="74"/>
        <v>1.2967950500721579E-3</v>
      </c>
      <c r="L336" s="59">
        <f t="shared" si="75"/>
        <v>6.3027005589981052E-3</v>
      </c>
      <c r="M336" s="59">
        <f t="shared" si="76"/>
        <v>-1.747979680026436</v>
      </c>
      <c r="N336" s="59">
        <f t="shared" si="77"/>
        <v>1.7588796895604331E-3</v>
      </c>
      <c r="O336" s="59">
        <f t="shared" si="78"/>
        <v>4.5438208694376717E-3</v>
      </c>
      <c r="P336" s="59" t="e">
        <f t="shared" si="79"/>
        <v>#NUM!</v>
      </c>
      <c r="Q336" s="59">
        <f t="shared" si="80"/>
        <v>1.3181103752806795E-3</v>
      </c>
      <c r="R336" s="58">
        <f t="shared" si="81"/>
        <v>3.2257104941569919E-3</v>
      </c>
      <c r="S336" s="58" t="e">
        <f t="shared" si="82"/>
        <v>#NUM!</v>
      </c>
      <c r="T336" s="58">
        <f t="shared" si="83"/>
        <v>1.0468973809686813E-3</v>
      </c>
      <c r="U336" s="59">
        <f t="shared" si="84"/>
        <v>7.5532572082882866E-3</v>
      </c>
      <c r="W336" s="59"/>
    </row>
    <row r="337" spans="1:23" x14ac:dyDescent="0.2">
      <c r="A337" s="68">
        <f t="shared" si="68"/>
        <v>296</v>
      </c>
      <c r="B337" s="69">
        <f t="shared" si="69"/>
        <v>4.9333333333333336</v>
      </c>
      <c r="C337">
        <v>1.0006999999999999</v>
      </c>
      <c r="D337" t="s">
        <v>91</v>
      </c>
      <c r="F337" s="8">
        <v>260</v>
      </c>
      <c r="G337" s="58">
        <f t="shared" si="70"/>
        <v>0.10300000000000004</v>
      </c>
      <c r="H337" s="59">
        <f t="shared" si="71"/>
        <v>1.3915158065387737E-2</v>
      </c>
      <c r="I337" s="59">
        <f t="shared" si="72"/>
        <v>7.6142806199828491E-3</v>
      </c>
      <c r="J337" s="59">
        <f t="shared" si="73"/>
        <v>-0.57554608942205843</v>
      </c>
      <c r="K337" s="59">
        <f t="shared" si="74"/>
        <v>1.3014525884442714E-3</v>
      </c>
      <c r="L337" s="59">
        <f t="shared" si="75"/>
        <v>6.3128280315385777E-3</v>
      </c>
      <c r="M337" s="59">
        <f t="shared" si="76"/>
        <v>-1.7556301244522963</v>
      </c>
      <c r="N337" s="59">
        <f t="shared" si="77"/>
        <v>1.7632323409913343E-3</v>
      </c>
      <c r="O337" s="59">
        <f t="shared" si="78"/>
        <v>4.5495956905472435E-3</v>
      </c>
      <c r="P337" s="59" t="e">
        <f t="shared" si="79"/>
        <v>#NUM!</v>
      </c>
      <c r="Q337" s="59">
        <f t="shared" si="80"/>
        <v>1.3183508921653013E-3</v>
      </c>
      <c r="R337" s="58">
        <f t="shared" si="81"/>
        <v>3.2312447983819425E-3</v>
      </c>
      <c r="S337" s="58" t="e">
        <f t="shared" si="82"/>
        <v>#NUM!</v>
      </c>
      <c r="T337" s="58">
        <f t="shared" si="83"/>
        <v>1.0468973809686828E-3</v>
      </c>
      <c r="U337" s="59">
        <f t="shared" si="84"/>
        <v>7.5625079149759236E-3</v>
      </c>
      <c r="W337" s="59"/>
    </row>
    <row r="338" spans="1:23" x14ac:dyDescent="0.2">
      <c r="A338" s="68">
        <f t="shared" si="68"/>
        <v>297</v>
      </c>
      <c r="B338" s="69">
        <f t="shared" si="69"/>
        <v>4.95</v>
      </c>
      <c r="C338">
        <v>1.0005999999999999</v>
      </c>
      <c r="D338" t="s">
        <v>91</v>
      </c>
      <c r="F338" s="8">
        <v>261</v>
      </c>
      <c r="G338" s="58">
        <f t="shared" si="70"/>
        <v>0.10280000000000006</v>
      </c>
      <c r="H338" s="59">
        <f t="shared" si="71"/>
        <v>1.3888138340988929E-2</v>
      </c>
      <c r="I338" s="59">
        <f t="shared" si="72"/>
        <v>7.5994956090702634E-3</v>
      </c>
      <c r="J338" s="59">
        <f t="shared" si="73"/>
        <v>-0.57403635340619508</v>
      </c>
      <c r="K338" s="59">
        <f t="shared" si="74"/>
        <v>1.3061075662004515E-3</v>
      </c>
      <c r="L338" s="59">
        <f t="shared" si="75"/>
        <v>6.2933880428698123E-3</v>
      </c>
      <c r="M338" s="59">
        <f t="shared" si="76"/>
        <v>-1.7409961488310526</v>
      </c>
      <c r="N338" s="59">
        <f t="shared" si="77"/>
        <v>1.7675710756129546E-3</v>
      </c>
      <c r="O338" s="59">
        <f t="shared" si="78"/>
        <v>4.5258169672568582E-3</v>
      </c>
      <c r="P338" s="59" t="e">
        <f t="shared" si="79"/>
        <v>#NUM!</v>
      </c>
      <c r="Q338" s="59">
        <f t="shared" si="80"/>
        <v>1.3185871987154429E-3</v>
      </c>
      <c r="R338" s="58">
        <f t="shared" si="81"/>
        <v>3.2072297685414135E-3</v>
      </c>
      <c r="S338" s="58" t="e">
        <f t="shared" si="82"/>
        <v>#NUM!</v>
      </c>
      <c r="T338" s="58">
        <f t="shared" si="83"/>
        <v>1.0468973809686841E-3</v>
      </c>
      <c r="U338" s="59">
        <f t="shared" si="84"/>
        <v>7.5717379339038677E-3</v>
      </c>
      <c r="W338" s="59"/>
    </row>
    <row r="339" spans="1:23" x14ac:dyDescent="0.2">
      <c r="A339" s="68">
        <f t="shared" si="68"/>
        <v>298</v>
      </c>
      <c r="B339" s="69">
        <f t="shared" si="69"/>
        <v>4.9666666666666668</v>
      </c>
      <c r="C339">
        <v>1.0005999999999999</v>
      </c>
      <c r="D339" t="s">
        <v>91</v>
      </c>
      <c r="F339" s="8">
        <v>262</v>
      </c>
      <c r="G339" s="58">
        <f t="shared" si="70"/>
        <v>0.10359999999999997</v>
      </c>
      <c r="H339" s="59">
        <f t="shared" si="71"/>
        <v>1.3996217238584163E-2</v>
      </c>
      <c r="I339" s="59">
        <f t="shared" si="72"/>
        <v>7.6586356527206089E-3</v>
      </c>
      <c r="J339" s="59">
        <f t="shared" si="73"/>
        <v>-0.58008902165313769</v>
      </c>
      <c r="K339" s="59">
        <f t="shared" si="74"/>
        <v>1.3107599847484728E-3</v>
      </c>
      <c r="L339" s="59">
        <f t="shared" si="75"/>
        <v>6.3478756679721362E-3</v>
      </c>
      <c r="M339" s="59">
        <f t="shared" si="76"/>
        <v>-1.7825667218684471</v>
      </c>
      <c r="N339" s="59">
        <f t="shared" si="77"/>
        <v>1.7718959379217534E-3</v>
      </c>
      <c r="O339" s="59">
        <f t="shared" si="78"/>
        <v>4.575979730050383E-3</v>
      </c>
      <c r="P339" s="59" t="e">
        <f t="shared" si="79"/>
        <v>#NUM!</v>
      </c>
      <c r="Q339" s="59">
        <f t="shared" si="80"/>
        <v>1.3188193686345222E-3</v>
      </c>
      <c r="R339" s="58">
        <f t="shared" si="81"/>
        <v>3.257160361415861E-3</v>
      </c>
      <c r="S339" s="58" t="e">
        <f t="shared" si="82"/>
        <v>#NUM!</v>
      </c>
      <c r="T339" s="58">
        <f t="shared" si="83"/>
        <v>1.0468973809686854E-3</v>
      </c>
      <c r="U339" s="59">
        <f t="shared" si="84"/>
        <v>7.5809473846797674E-3</v>
      </c>
      <c r="W339" s="59"/>
    </row>
    <row r="340" spans="1:23" x14ac:dyDescent="0.2">
      <c r="A340" s="68">
        <f t="shared" si="68"/>
        <v>299</v>
      </c>
      <c r="B340" s="69">
        <f t="shared" si="69"/>
        <v>4.9833333333333334</v>
      </c>
      <c r="C340">
        <v>1.0002</v>
      </c>
      <c r="D340" t="s">
        <v>91</v>
      </c>
      <c r="F340" s="8">
        <v>263</v>
      </c>
      <c r="G340" s="58">
        <f t="shared" si="70"/>
        <v>0.10349999999999998</v>
      </c>
      <c r="H340" s="59">
        <f t="shared" si="71"/>
        <v>1.3982707376384759E-2</v>
      </c>
      <c r="I340" s="59">
        <f t="shared" si="72"/>
        <v>7.6512431472643165E-3</v>
      </c>
      <c r="J340" s="59">
        <f t="shared" si="73"/>
        <v>-0.5793304316233544</v>
      </c>
      <c r="K340" s="59">
        <f t="shared" si="74"/>
        <v>1.3154098454953313E-3</v>
      </c>
      <c r="L340" s="59">
        <f t="shared" si="75"/>
        <v>6.3358333017689856E-3</v>
      </c>
      <c r="M340" s="59">
        <f t="shared" si="76"/>
        <v>-1.7732292569030126</v>
      </c>
      <c r="N340" s="59">
        <f t="shared" si="77"/>
        <v>1.7762069722719221E-3</v>
      </c>
      <c r="O340" s="59">
        <f t="shared" si="78"/>
        <v>4.559626329497064E-3</v>
      </c>
      <c r="P340" s="59" t="e">
        <f t="shared" si="79"/>
        <v>#NUM!</v>
      </c>
      <c r="Q340" s="59">
        <f t="shared" si="80"/>
        <v>1.3190474743357519E-3</v>
      </c>
      <c r="R340" s="58">
        <f t="shared" si="81"/>
        <v>3.2405788551613103E-3</v>
      </c>
      <c r="S340" s="58" t="e">
        <f t="shared" si="82"/>
        <v>#NUM!</v>
      </c>
      <c r="T340" s="58">
        <f t="shared" si="83"/>
        <v>1.0468973809686865E-3</v>
      </c>
      <c r="U340" s="59">
        <f t="shared" si="84"/>
        <v>7.590136385478027E-3</v>
      </c>
      <c r="W340" s="59"/>
    </row>
    <row r="341" spans="1:23" x14ac:dyDescent="0.2">
      <c r="A341" s="68">
        <f t="shared" si="68"/>
        <v>300</v>
      </c>
      <c r="B341" s="69">
        <f t="shared" si="69"/>
        <v>5</v>
      </c>
      <c r="C341">
        <v>1.0002</v>
      </c>
      <c r="D341" t="s">
        <v>91</v>
      </c>
      <c r="F341" s="8">
        <v>264</v>
      </c>
      <c r="G341" s="58">
        <f t="shared" si="70"/>
        <v>0.10369999999999996</v>
      </c>
      <c r="H341" s="59">
        <f t="shared" si="71"/>
        <v>1.4009727100783567E-2</v>
      </c>
      <c r="I341" s="59">
        <f t="shared" si="72"/>
        <v>7.6660281581769022E-3</v>
      </c>
      <c r="J341" s="59">
        <f t="shared" si="73"/>
        <v>-0.58084818757865064</v>
      </c>
      <c r="K341" s="59">
        <f t="shared" si="74"/>
        <v>1.3200571498472519E-3</v>
      </c>
      <c r="L341" s="59">
        <f t="shared" si="75"/>
        <v>6.3459710083296501E-3</v>
      </c>
      <c r="M341" s="59">
        <f t="shared" si="76"/>
        <v>-1.7810840613521712</v>
      </c>
      <c r="N341" s="59">
        <f t="shared" si="77"/>
        <v>1.7805042228758363E-3</v>
      </c>
      <c r="O341" s="59">
        <f t="shared" si="78"/>
        <v>4.5654667854538138E-3</v>
      </c>
      <c r="P341" s="59" t="e">
        <f t="shared" si="79"/>
        <v>#NUM!</v>
      </c>
      <c r="Q341" s="59">
        <f t="shared" si="80"/>
        <v>1.3192715869647261E-3</v>
      </c>
      <c r="R341" s="58">
        <f t="shared" si="81"/>
        <v>3.2461951984890875E-3</v>
      </c>
      <c r="S341" s="58" t="e">
        <f t="shared" si="82"/>
        <v>#NUM!</v>
      </c>
      <c r="T341" s="58">
        <f t="shared" si="83"/>
        <v>1.0468973809686873E-3</v>
      </c>
      <c r="U341" s="59">
        <f t="shared" si="84"/>
        <v>7.599305053062836E-3</v>
      </c>
      <c r="W341" s="59"/>
    </row>
    <row r="342" spans="1:23" x14ac:dyDescent="0.2">
      <c r="A342" s="68">
        <f t="shared" si="68"/>
        <v>301</v>
      </c>
      <c r="B342" s="69">
        <f t="shared" si="69"/>
        <v>5.0166666666666666</v>
      </c>
      <c r="C342">
        <v>1</v>
      </c>
      <c r="D342" t="s">
        <v>91</v>
      </c>
      <c r="F342" s="8">
        <v>265</v>
      </c>
      <c r="G342" s="58">
        <f t="shared" si="70"/>
        <v>0.10399999999999993</v>
      </c>
      <c r="H342" s="59">
        <f t="shared" si="71"/>
        <v>1.4050256687381779E-2</v>
      </c>
      <c r="I342" s="59">
        <f t="shared" si="72"/>
        <v>7.6882056745457821E-3</v>
      </c>
      <c r="J342" s="59">
        <f t="shared" si="73"/>
        <v>-0.58312914949020622</v>
      </c>
      <c r="K342" s="59">
        <f t="shared" si="74"/>
        <v>1.3247018992096884E-3</v>
      </c>
      <c r="L342" s="59">
        <f t="shared" si="75"/>
        <v>6.3635037753360935E-3</v>
      </c>
      <c r="M342" s="59">
        <f t="shared" si="76"/>
        <v>-1.7948159832608135</v>
      </c>
      <c r="N342" s="59">
        <f t="shared" si="77"/>
        <v>1.7847877338045121E-3</v>
      </c>
      <c r="O342" s="59">
        <f t="shared" si="78"/>
        <v>4.5787160415315812E-3</v>
      </c>
      <c r="P342" s="59" t="e">
        <f t="shared" si="79"/>
        <v>#NUM!</v>
      </c>
      <c r="Q342" s="59">
        <f t="shared" si="80"/>
        <v>1.319491776421609E-3</v>
      </c>
      <c r="R342" s="58">
        <f t="shared" si="81"/>
        <v>3.259224265109972E-3</v>
      </c>
      <c r="S342" s="58" t="e">
        <f t="shared" si="82"/>
        <v>#NUM!</v>
      </c>
      <c r="T342" s="58">
        <f t="shared" si="83"/>
        <v>1.0468973809686882E-3</v>
      </c>
      <c r="U342" s="59">
        <f t="shared" si="84"/>
        <v>7.6084535028108323E-3</v>
      </c>
      <c r="W342" s="59"/>
    </row>
    <row r="343" spans="1:23" x14ac:dyDescent="0.2">
      <c r="A343" s="68">
        <f t="shared" si="68"/>
        <v>302</v>
      </c>
      <c r="B343" s="69">
        <f t="shared" si="69"/>
        <v>5.0333333333333332</v>
      </c>
      <c r="C343">
        <v>0.99980000000000002</v>
      </c>
      <c r="D343" t="s">
        <v>91</v>
      </c>
      <c r="F343" s="8">
        <v>266</v>
      </c>
      <c r="G343" s="58">
        <f t="shared" si="70"/>
        <v>0.1041999999999999</v>
      </c>
      <c r="H343" s="59">
        <f t="shared" si="71"/>
        <v>1.4077276411780587E-2</v>
      </c>
      <c r="I343" s="59">
        <f t="shared" si="72"/>
        <v>7.7029906854583679E-3</v>
      </c>
      <c r="J343" s="59">
        <f t="shared" si="73"/>
        <v>-0.58465268633943157</v>
      </c>
      <c r="K343" s="59">
        <f t="shared" si="74"/>
        <v>1.3293440949873185E-3</v>
      </c>
      <c r="L343" s="59">
        <f t="shared" si="75"/>
        <v>6.373646590471049E-3</v>
      </c>
      <c r="M343" s="59">
        <f t="shared" si="76"/>
        <v>-1.8028469415077042</v>
      </c>
      <c r="N343" s="59">
        <f t="shared" si="77"/>
        <v>1.7890575489880552E-3</v>
      </c>
      <c r="O343" s="59">
        <f t="shared" si="78"/>
        <v>4.5845890414829941E-3</v>
      </c>
      <c r="P343" s="59" t="e">
        <f t="shared" si="79"/>
        <v>#NUM!</v>
      </c>
      <c r="Q343" s="59">
        <f t="shared" si="80"/>
        <v>1.3197081113829375E-3</v>
      </c>
      <c r="R343" s="58">
        <f t="shared" si="81"/>
        <v>3.2648809301000564E-3</v>
      </c>
      <c r="S343" s="58" t="e">
        <f t="shared" si="82"/>
        <v>#NUM!</v>
      </c>
      <c r="T343" s="58">
        <f t="shared" si="83"/>
        <v>1.0468973809686889E-3</v>
      </c>
      <c r="U343" s="59">
        <f t="shared" si="84"/>
        <v>7.6175818487333345E-3</v>
      </c>
      <c r="W343" s="59"/>
    </row>
    <row r="344" spans="1:23" x14ac:dyDescent="0.2">
      <c r="A344" s="68">
        <f t="shared" si="68"/>
        <v>303</v>
      </c>
      <c r="B344" s="69">
        <f t="shared" si="69"/>
        <v>5.05</v>
      </c>
      <c r="C344">
        <v>1.0002</v>
      </c>
      <c r="D344" t="s">
        <v>91</v>
      </c>
      <c r="F344" s="8">
        <v>267</v>
      </c>
      <c r="G344" s="58">
        <f t="shared" si="70"/>
        <v>0.1041999999999999</v>
      </c>
      <c r="H344" s="59">
        <f t="shared" si="71"/>
        <v>1.4077276411780587E-2</v>
      </c>
      <c r="I344" s="59">
        <f t="shared" si="72"/>
        <v>7.7029906854583679E-3</v>
      </c>
      <c r="J344" s="59">
        <f t="shared" si="73"/>
        <v>-0.58465268633943157</v>
      </c>
      <c r="K344" s="59">
        <f t="shared" si="74"/>
        <v>1.33398373858405E-3</v>
      </c>
      <c r="L344" s="59">
        <f t="shared" si="75"/>
        <v>6.3690069468743176E-3</v>
      </c>
      <c r="M344" s="59">
        <f t="shared" si="76"/>
        <v>-1.7991653224665287</v>
      </c>
      <c r="N344" s="59">
        <f t="shared" si="77"/>
        <v>1.7933137122161137E-3</v>
      </c>
      <c r="O344" s="59">
        <f t="shared" si="78"/>
        <v>4.5756932346582039E-3</v>
      </c>
      <c r="P344" s="59" t="e">
        <f t="shared" si="79"/>
        <v>#NUM!</v>
      </c>
      <c r="Q344" s="59">
        <f t="shared" si="80"/>
        <v>1.3199206593230415E-3</v>
      </c>
      <c r="R344" s="58">
        <f t="shared" si="81"/>
        <v>3.2557725753351624E-3</v>
      </c>
      <c r="S344" s="58" t="e">
        <f t="shared" si="82"/>
        <v>#NUM!</v>
      </c>
      <c r="T344" s="58">
        <f t="shared" si="83"/>
        <v>1.0468973809686893E-3</v>
      </c>
      <c r="U344" s="59">
        <f t="shared" si="84"/>
        <v>7.6266902034982298E-3</v>
      </c>
      <c r="W344" s="59"/>
    </row>
    <row r="345" spans="1:23" x14ac:dyDescent="0.2">
      <c r="A345" s="68">
        <f t="shared" si="68"/>
        <v>304</v>
      </c>
      <c r="B345" s="69">
        <f t="shared" si="69"/>
        <v>5.0666666666666664</v>
      </c>
      <c r="C345">
        <v>0.99980000000000002</v>
      </c>
      <c r="D345" t="s">
        <v>91</v>
      </c>
      <c r="F345" s="8">
        <v>268</v>
      </c>
      <c r="G345" s="58">
        <f t="shared" si="70"/>
        <v>0.10430000000000011</v>
      </c>
      <c r="H345" s="59">
        <f t="shared" si="71"/>
        <v>1.409078627398002E-2</v>
      </c>
      <c r="I345" s="59">
        <f t="shared" si="72"/>
        <v>7.7103831909146776E-3</v>
      </c>
      <c r="J345" s="59">
        <f t="shared" si="73"/>
        <v>-0.58541532608576696</v>
      </c>
      <c r="K345" s="59">
        <f t="shared" si="74"/>
        <v>1.3386208314030163E-3</v>
      </c>
      <c r="L345" s="59">
        <f t="shared" si="75"/>
        <v>6.3717623595116613E-3</v>
      </c>
      <c r="M345" s="59">
        <f t="shared" si="76"/>
        <v>-1.8013501441946385</v>
      </c>
      <c r="N345" s="59">
        <f t="shared" si="77"/>
        <v>1.7975562671383254E-3</v>
      </c>
      <c r="O345" s="59">
        <f t="shared" si="78"/>
        <v>4.5742060923733355E-3</v>
      </c>
      <c r="P345" s="59" t="e">
        <f t="shared" si="79"/>
        <v>#NUM!</v>
      </c>
      <c r="Q345" s="59">
        <f t="shared" si="80"/>
        <v>1.3201294865350878E-3</v>
      </c>
      <c r="R345" s="58">
        <f t="shared" si="81"/>
        <v>3.2540766058382475E-3</v>
      </c>
      <c r="S345" s="58" t="e">
        <f t="shared" si="82"/>
        <v>#NUM!</v>
      </c>
      <c r="T345" s="58">
        <f t="shared" si="83"/>
        <v>1.0468973809686899E-3</v>
      </c>
      <c r="U345" s="59">
        <f t="shared" si="84"/>
        <v>7.6357786784514541E-3</v>
      </c>
      <c r="W345" s="59"/>
    </row>
    <row r="346" spans="1:23" x14ac:dyDescent="0.2">
      <c r="A346" s="68">
        <f t="shared" si="68"/>
        <v>305</v>
      </c>
      <c r="B346" s="69">
        <f t="shared" si="69"/>
        <v>5.083333333333333</v>
      </c>
      <c r="C346">
        <v>0.99980000000000002</v>
      </c>
      <c r="D346" t="s">
        <v>91</v>
      </c>
      <c r="F346" s="8">
        <v>269</v>
      </c>
      <c r="G346" s="58">
        <f t="shared" si="70"/>
        <v>0.1044000000000001</v>
      </c>
      <c r="H346" s="59">
        <f t="shared" si="71"/>
        <v>1.4104296136179424E-2</v>
      </c>
      <c r="I346" s="59">
        <f t="shared" si="72"/>
        <v>7.7177756963709709E-3</v>
      </c>
      <c r="J346" s="59">
        <f t="shared" si="73"/>
        <v>-0.58617854789541624</v>
      </c>
      <c r="K346" s="59">
        <f t="shared" si="74"/>
        <v>1.3432553748465824E-3</v>
      </c>
      <c r="L346" s="59">
        <f t="shared" si="75"/>
        <v>6.3745203215243885E-3</v>
      </c>
      <c r="M346" s="59">
        <f t="shared" si="76"/>
        <v>-1.8035417779210743</v>
      </c>
      <c r="N346" s="59">
        <f t="shared" si="77"/>
        <v>1.8017852572647672E-3</v>
      </c>
      <c r="O346" s="59">
        <f t="shared" si="78"/>
        <v>4.5727350642596216E-3</v>
      </c>
      <c r="P346" s="59" t="e">
        <f t="shared" si="79"/>
        <v>#NUM!</v>
      </c>
      <c r="Q346" s="59">
        <f t="shared" si="80"/>
        <v>1.320334658151758E-3</v>
      </c>
      <c r="R346" s="58">
        <f t="shared" si="81"/>
        <v>3.2524004061078634E-3</v>
      </c>
      <c r="S346" s="58" t="e">
        <f t="shared" si="82"/>
        <v>#NUM!</v>
      </c>
      <c r="T346" s="58">
        <f t="shared" si="83"/>
        <v>1.0468973809686904E-3</v>
      </c>
      <c r="U346" s="59">
        <f t="shared" si="84"/>
        <v>7.6448473836381323E-3</v>
      </c>
      <c r="W346" s="59"/>
    </row>
    <row r="347" spans="1:23" x14ac:dyDescent="0.2">
      <c r="A347" s="68">
        <f t="shared" si="68"/>
        <v>306</v>
      </c>
      <c r="B347" s="69">
        <f t="shared" si="69"/>
        <v>5.0999999999999996</v>
      </c>
      <c r="C347">
        <v>0.99950000000000006</v>
      </c>
      <c r="D347" t="s">
        <v>91</v>
      </c>
      <c r="F347" s="8">
        <v>270</v>
      </c>
      <c r="G347" s="58">
        <f t="shared" si="70"/>
        <v>0.10460000000000008</v>
      </c>
      <c r="H347" s="59">
        <f t="shared" si="71"/>
        <v>1.4131315860578232E-2</v>
      </c>
      <c r="I347" s="59">
        <f t="shared" si="72"/>
        <v>7.7325607072835567E-3</v>
      </c>
      <c r="J347" s="59">
        <f t="shared" si="73"/>
        <v>-0.58770674126336264</v>
      </c>
      <c r="K347" s="59">
        <f t="shared" si="74"/>
        <v>1.3478873703163402E-3</v>
      </c>
      <c r="L347" s="59">
        <f t="shared" si="75"/>
        <v>6.3846733369672167E-3</v>
      </c>
      <c r="M347" s="59">
        <f t="shared" si="76"/>
        <v>-1.811651585842194</v>
      </c>
      <c r="N347" s="59">
        <f t="shared" si="77"/>
        <v>1.8060007259664006E-3</v>
      </c>
      <c r="O347" s="59">
        <f t="shared" si="78"/>
        <v>4.5786726110008166E-3</v>
      </c>
      <c r="P347" s="59" t="e">
        <f t="shared" si="79"/>
        <v>#NUM!</v>
      </c>
      <c r="Q347" s="59">
        <f t="shared" si="80"/>
        <v>1.3205362381655628E-3</v>
      </c>
      <c r="R347" s="58">
        <f t="shared" si="81"/>
        <v>3.2581363728352531E-3</v>
      </c>
      <c r="S347" s="58" t="e">
        <f t="shared" si="82"/>
        <v>#NUM!</v>
      </c>
      <c r="T347" s="58">
        <f t="shared" si="83"/>
        <v>1.0468973809686908E-3</v>
      </c>
      <c r="U347" s="59">
        <f t="shared" si="84"/>
        <v>7.6538964278233274E-3</v>
      </c>
      <c r="W347" s="59"/>
    </row>
    <row r="348" spans="1:23" x14ac:dyDescent="0.2">
      <c r="A348" s="68">
        <f t="shared" si="68"/>
        <v>307</v>
      </c>
      <c r="B348" s="69">
        <f t="shared" si="69"/>
        <v>5.1166666666666663</v>
      </c>
      <c r="C348">
        <v>0.99950000000000006</v>
      </c>
      <c r="D348" t="s">
        <v>91</v>
      </c>
      <c r="F348" s="8">
        <v>271</v>
      </c>
      <c r="G348" s="58">
        <f t="shared" si="70"/>
        <v>0.10450000000000009</v>
      </c>
      <c r="H348" s="59">
        <f t="shared" si="71"/>
        <v>1.4117805998378828E-2</v>
      </c>
      <c r="I348" s="59">
        <f t="shared" si="72"/>
        <v>7.7251682018272642E-3</v>
      </c>
      <c r="J348" s="59">
        <f t="shared" si="73"/>
        <v>-0.5869423526575468</v>
      </c>
      <c r="K348" s="59">
        <f t="shared" si="74"/>
        <v>1.3525168192131123E-3</v>
      </c>
      <c r="L348" s="59">
        <f t="shared" si="75"/>
        <v>6.3726513826141522E-3</v>
      </c>
      <c r="M348" s="59">
        <f t="shared" si="76"/>
        <v>-1.8020560881213581</v>
      </c>
      <c r="N348" s="59">
        <f t="shared" si="77"/>
        <v>1.8102027164755155E-3</v>
      </c>
      <c r="O348" s="59">
        <f t="shared" si="78"/>
        <v>4.5624486661386366E-3</v>
      </c>
      <c r="P348" s="59" t="e">
        <f t="shared" si="79"/>
        <v>#NUM!</v>
      </c>
      <c r="Q348" s="59">
        <f t="shared" si="80"/>
        <v>1.3207342894488005E-3</v>
      </c>
      <c r="R348" s="58">
        <f t="shared" si="81"/>
        <v>3.2417143766898361E-3</v>
      </c>
      <c r="S348" s="58" t="e">
        <f t="shared" si="82"/>
        <v>#NUM!</v>
      </c>
      <c r="T348" s="58">
        <f t="shared" si="83"/>
        <v>1.0468973809686915E-3</v>
      </c>
      <c r="U348" s="59">
        <f t="shared" si="84"/>
        <v>7.6629259185124537E-3</v>
      </c>
      <c r="W348" s="59"/>
    </row>
    <row r="349" spans="1:23" x14ac:dyDescent="0.2">
      <c r="A349" s="68">
        <f t="shared" si="68"/>
        <v>308</v>
      </c>
      <c r="B349" s="69">
        <f t="shared" si="69"/>
        <v>5.1333333333333337</v>
      </c>
      <c r="C349">
        <v>0.99880000000000002</v>
      </c>
      <c r="D349" t="s">
        <v>91</v>
      </c>
      <c r="F349" s="8">
        <v>272</v>
      </c>
      <c r="G349" s="58">
        <f t="shared" si="70"/>
        <v>0.10450000000000009</v>
      </c>
      <c r="H349" s="59">
        <f t="shared" si="71"/>
        <v>1.4117805998378828E-2</v>
      </c>
      <c r="I349" s="59">
        <f t="shared" si="72"/>
        <v>7.7251682018272642E-3</v>
      </c>
      <c r="J349" s="59">
        <f t="shared" si="73"/>
        <v>-0.5869423526575468</v>
      </c>
      <c r="K349" s="59">
        <f t="shared" si="74"/>
        <v>1.35714372293695E-3</v>
      </c>
      <c r="L349" s="59">
        <f t="shared" si="75"/>
        <v>6.3680244788903145E-3</v>
      </c>
      <c r="M349" s="59">
        <f t="shared" si="76"/>
        <v>-1.7983874569788052</v>
      </c>
      <c r="N349" s="59">
        <f t="shared" si="77"/>
        <v>1.8143912718861746E-3</v>
      </c>
      <c r="O349" s="59">
        <f t="shared" si="78"/>
        <v>4.55363320700414E-3</v>
      </c>
      <c r="P349" s="59" t="e">
        <f t="shared" si="79"/>
        <v>#NUM!</v>
      </c>
      <c r="Q349" s="59">
        <f t="shared" si="80"/>
        <v>1.3209288737731678E-3</v>
      </c>
      <c r="R349" s="58">
        <f t="shared" si="81"/>
        <v>3.2327043332309722E-3</v>
      </c>
      <c r="S349" s="58" t="e">
        <f t="shared" si="82"/>
        <v>#NUM!</v>
      </c>
      <c r="T349" s="58">
        <f t="shared" si="83"/>
        <v>1.0468973809686917E-3</v>
      </c>
      <c r="U349" s="59">
        <f t="shared" si="84"/>
        <v>7.6719359619713181E-3</v>
      </c>
      <c r="W349" s="59"/>
    </row>
    <row r="350" spans="1:23" x14ac:dyDescent="0.2">
      <c r="A350" s="68">
        <f t="shared" si="68"/>
        <v>309</v>
      </c>
      <c r="B350" s="69">
        <f t="shared" si="69"/>
        <v>5.15</v>
      </c>
      <c r="C350">
        <v>0.99860000000000004</v>
      </c>
      <c r="D350" t="s">
        <v>91</v>
      </c>
      <c r="F350" s="8">
        <v>273</v>
      </c>
      <c r="G350" s="58">
        <f t="shared" si="70"/>
        <v>0.10450000000000009</v>
      </c>
      <c r="H350" s="59">
        <f t="shared" si="71"/>
        <v>1.4117805998378828E-2</v>
      </c>
      <c r="I350" s="59">
        <f t="shared" si="72"/>
        <v>7.7251682018272642E-3</v>
      </c>
      <c r="J350" s="59">
        <f t="shared" si="73"/>
        <v>-0.5869423526575468</v>
      </c>
      <c r="K350" s="59">
        <f t="shared" si="74"/>
        <v>1.3617680828871359E-3</v>
      </c>
      <c r="L350" s="59">
        <f t="shared" si="75"/>
        <v>6.3634001189401285E-3</v>
      </c>
      <c r="M350" s="59">
        <f t="shared" si="76"/>
        <v>-1.7947342414076624</v>
      </c>
      <c r="N350" s="59">
        <f t="shared" si="77"/>
        <v>1.8185664351546558E-3</v>
      </c>
      <c r="O350" s="59">
        <f t="shared" si="78"/>
        <v>4.5448336837854725E-3</v>
      </c>
      <c r="P350" s="59" t="e">
        <f t="shared" si="79"/>
        <v>#NUM!</v>
      </c>
      <c r="Q350" s="59">
        <f t="shared" si="80"/>
        <v>1.3211200518290251E-3</v>
      </c>
      <c r="R350" s="58">
        <f t="shared" si="81"/>
        <v>3.2237136319564477E-3</v>
      </c>
      <c r="S350" s="58" t="e">
        <f t="shared" si="82"/>
        <v>#NUM!</v>
      </c>
      <c r="T350" s="58">
        <f t="shared" si="83"/>
        <v>1.0468973809686919E-3</v>
      </c>
      <c r="U350" s="59">
        <f t="shared" si="84"/>
        <v>7.680926663245843E-3</v>
      </c>
      <c r="W350" s="59"/>
    </row>
    <row r="351" spans="1:23" x14ac:dyDescent="0.2">
      <c r="A351" s="68">
        <f t="shared" si="68"/>
        <v>310</v>
      </c>
      <c r="B351" s="69">
        <f t="shared" si="69"/>
        <v>5.166666666666667</v>
      </c>
      <c r="C351">
        <v>0.99870000000000003</v>
      </c>
      <c r="D351" t="s">
        <v>91</v>
      </c>
      <c r="F351" s="8">
        <v>274</v>
      </c>
      <c r="G351" s="58">
        <f t="shared" si="70"/>
        <v>0.10460000000000008</v>
      </c>
      <c r="H351" s="59">
        <f t="shared" si="71"/>
        <v>1.4131315860578232E-2</v>
      </c>
      <c r="I351" s="59">
        <f t="shared" si="72"/>
        <v>7.7325607072835567E-3</v>
      </c>
      <c r="J351" s="59">
        <f t="shared" si="73"/>
        <v>-0.58770674126336264</v>
      </c>
      <c r="K351" s="59">
        <f t="shared" si="74"/>
        <v>1.366389900462182E-3</v>
      </c>
      <c r="L351" s="59">
        <f t="shared" si="75"/>
        <v>6.3661708068213745E-3</v>
      </c>
      <c r="M351" s="59">
        <f t="shared" si="76"/>
        <v>-1.79692146455146</v>
      </c>
      <c r="N351" s="59">
        <f t="shared" si="77"/>
        <v>1.8227282490998911E-3</v>
      </c>
      <c r="O351" s="59">
        <f t="shared" si="78"/>
        <v>4.5434425577214835E-3</v>
      </c>
      <c r="P351" s="59" t="e">
        <f t="shared" si="79"/>
        <v>#NUM!</v>
      </c>
      <c r="Q351" s="59">
        <f t="shared" si="80"/>
        <v>1.3213078832443263E-3</v>
      </c>
      <c r="R351" s="58">
        <f t="shared" si="81"/>
        <v>3.222134674477157E-3</v>
      </c>
      <c r="S351" s="58" t="e">
        <f t="shared" si="82"/>
        <v>#NUM!</v>
      </c>
      <c r="T351" s="58">
        <f t="shared" si="83"/>
        <v>1.0468973809686921E-3</v>
      </c>
      <c r="U351" s="59">
        <f t="shared" si="84"/>
        <v>7.6898981261814261E-3</v>
      </c>
      <c r="W351" s="59"/>
    </row>
    <row r="352" spans="1:23" x14ac:dyDescent="0.2">
      <c r="A352" s="68">
        <f t="shared" si="68"/>
        <v>311</v>
      </c>
      <c r="B352" s="69">
        <f t="shared" si="69"/>
        <v>5.1833333333333336</v>
      </c>
      <c r="C352">
        <v>0.99860000000000004</v>
      </c>
      <c r="D352" t="s">
        <v>91</v>
      </c>
      <c r="F352" s="8">
        <v>275</v>
      </c>
      <c r="G352" s="58">
        <f t="shared" si="70"/>
        <v>0.10460000000000008</v>
      </c>
      <c r="H352" s="59">
        <f t="shared" si="71"/>
        <v>1.4131315860578232E-2</v>
      </c>
      <c r="I352" s="59">
        <f t="shared" si="72"/>
        <v>7.7325607072835567E-3</v>
      </c>
      <c r="J352" s="59">
        <f t="shared" si="73"/>
        <v>-0.58770674126336264</v>
      </c>
      <c r="K352" s="59">
        <f t="shared" si="74"/>
        <v>1.3710091770598334E-3</v>
      </c>
      <c r="L352" s="59">
        <f t="shared" si="75"/>
        <v>6.3615515302237234E-3</v>
      </c>
      <c r="M352" s="59">
        <f t="shared" si="76"/>
        <v>-1.7932775935414842</v>
      </c>
      <c r="N352" s="59">
        <f t="shared" si="77"/>
        <v>1.826876756403909E-3</v>
      </c>
      <c r="O352" s="59">
        <f t="shared" si="78"/>
        <v>4.5346747738198145E-3</v>
      </c>
      <c r="P352" s="59" t="e">
        <f t="shared" si="79"/>
        <v>#NUM!</v>
      </c>
      <c r="Q352" s="59">
        <f t="shared" si="80"/>
        <v>1.3214924266032172E-3</v>
      </c>
      <c r="R352" s="58">
        <f t="shared" si="81"/>
        <v>3.2131823472165972E-3</v>
      </c>
      <c r="S352" s="58" t="e">
        <f t="shared" si="82"/>
        <v>#NUM!</v>
      </c>
      <c r="T352" s="58">
        <f t="shared" si="83"/>
        <v>1.0468973809686923E-3</v>
      </c>
      <c r="U352" s="59">
        <f t="shared" si="84"/>
        <v>7.6988504534419855E-3</v>
      </c>
      <c r="W352" s="59"/>
    </row>
    <row r="353" spans="1:23" x14ac:dyDescent="0.2">
      <c r="A353" s="68">
        <f t="shared" si="68"/>
        <v>312</v>
      </c>
      <c r="B353" s="69">
        <f t="shared" si="69"/>
        <v>5.2</v>
      </c>
      <c r="C353">
        <v>0.99829999999999997</v>
      </c>
      <c r="D353" t="s">
        <v>91</v>
      </c>
      <c r="F353" s="8">
        <v>276</v>
      </c>
      <c r="G353" s="58">
        <f t="shared" si="70"/>
        <v>0.10460000000000008</v>
      </c>
      <c r="H353" s="59">
        <f t="shared" si="71"/>
        <v>1.4131315860578232E-2</v>
      </c>
      <c r="I353" s="59">
        <f t="shared" si="72"/>
        <v>7.7325607072835567E-3</v>
      </c>
      <c r="J353" s="59">
        <f t="shared" si="73"/>
        <v>-0.58770674126336264</v>
      </c>
      <c r="K353" s="59">
        <f t="shared" si="74"/>
        <v>1.375625914077065E-3</v>
      </c>
      <c r="L353" s="59">
        <f t="shared" si="75"/>
        <v>6.3569347932064917E-3</v>
      </c>
      <c r="M353" s="59">
        <f t="shared" si="76"/>
        <v>-1.7896489445676917</v>
      </c>
      <c r="N353" s="59">
        <f t="shared" si="77"/>
        <v>1.8310119996122669E-3</v>
      </c>
      <c r="O353" s="59">
        <f t="shared" si="78"/>
        <v>4.525922793594225E-3</v>
      </c>
      <c r="P353" s="59" t="e">
        <f t="shared" si="79"/>
        <v>#NUM!</v>
      </c>
      <c r="Q353" s="59">
        <f t="shared" si="80"/>
        <v>1.3216737394643064E-3</v>
      </c>
      <c r="R353" s="58">
        <f t="shared" si="81"/>
        <v>3.2042490541299186E-3</v>
      </c>
      <c r="S353" s="58" t="e">
        <f t="shared" si="82"/>
        <v>#NUM!</v>
      </c>
      <c r="T353" s="58">
        <f t="shared" si="83"/>
        <v>1.0468973809686925E-3</v>
      </c>
      <c r="U353" s="59">
        <f t="shared" si="84"/>
        <v>7.7077837465286646E-3</v>
      </c>
      <c r="W353" s="59"/>
    </row>
    <row r="354" spans="1:23" x14ac:dyDescent="0.2">
      <c r="A354" s="68">
        <f t="shared" si="68"/>
        <v>313</v>
      </c>
      <c r="B354" s="69">
        <f t="shared" si="69"/>
        <v>5.2166666666666668</v>
      </c>
      <c r="C354">
        <v>0.99760000000000004</v>
      </c>
      <c r="D354" t="s">
        <v>91</v>
      </c>
      <c r="F354" s="8">
        <v>277</v>
      </c>
      <c r="G354" s="58">
        <f t="shared" si="70"/>
        <v>0.10470000000000007</v>
      </c>
      <c r="H354" s="59">
        <f t="shared" si="71"/>
        <v>1.4144825722777636E-2</v>
      </c>
      <c r="I354" s="59">
        <f t="shared" si="72"/>
        <v>7.73995321273985E-3</v>
      </c>
      <c r="J354" s="59">
        <f t="shared" si="73"/>
        <v>-0.58847171460611425</v>
      </c>
      <c r="K354" s="59">
        <f t="shared" si="74"/>
        <v>1.3802401129100854E-3</v>
      </c>
      <c r="L354" s="59">
        <f t="shared" si="75"/>
        <v>6.3597130998297646E-3</v>
      </c>
      <c r="M354" s="59">
        <f t="shared" si="76"/>
        <v>-1.7918310515294094</v>
      </c>
      <c r="N354" s="59">
        <f t="shared" si="77"/>
        <v>1.8351340211344926E-3</v>
      </c>
      <c r="O354" s="59">
        <f t="shared" si="78"/>
        <v>4.5245790786952716E-3</v>
      </c>
      <c r="P354" s="59" t="e">
        <f t="shared" si="79"/>
        <v>#NUM!</v>
      </c>
      <c r="Q354" s="59">
        <f t="shared" si="80"/>
        <v>1.3218518783786187E-3</v>
      </c>
      <c r="R354" s="58">
        <f t="shared" si="81"/>
        <v>3.2027272003166529E-3</v>
      </c>
      <c r="S354" s="58" t="e">
        <f t="shared" si="82"/>
        <v>#NUM!</v>
      </c>
      <c r="T354" s="58">
        <f t="shared" si="83"/>
        <v>1.046897380968693E-3</v>
      </c>
      <c r="U354" s="59">
        <f t="shared" si="84"/>
        <v>7.7166981057982245E-3</v>
      </c>
      <c r="W354" s="59"/>
    </row>
    <row r="355" spans="1:23" x14ac:dyDescent="0.2">
      <c r="A355" s="68">
        <f t="shared" si="68"/>
        <v>314</v>
      </c>
      <c r="B355" s="69">
        <f t="shared" si="69"/>
        <v>5.2333333333333334</v>
      </c>
      <c r="C355">
        <v>0.99780000000000002</v>
      </c>
      <c r="D355" t="s">
        <v>91</v>
      </c>
      <c r="F355" s="8">
        <v>278</v>
      </c>
      <c r="G355" s="58">
        <f t="shared" si="70"/>
        <v>0.10470000000000007</v>
      </c>
      <c r="H355" s="59">
        <f t="shared" si="71"/>
        <v>1.4144825722777636E-2</v>
      </c>
      <c r="I355" s="59">
        <f t="shared" si="72"/>
        <v>7.73995321273985E-3</v>
      </c>
      <c r="J355" s="59">
        <f t="shared" si="73"/>
        <v>-0.58847171460611425</v>
      </c>
      <c r="K355" s="59">
        <f t="shared" si="74"/>
        <v>1.3848517749543326E-3</v>
      </c>
      <c r="L355" s="59">
        <f t="shared" si="75"/>
        <v>6.3551014377855172E-3</v>
      </c>
      <c r="M355" s="59">
        <f t="shared" si="76"/>
        <v>-1.7882116141198974</v>
      </c>
      <c r="N355" s="59">
        <f t="shared" si="77"/>
        <v>1.8392428632445165E-3</v>
      </c>
      <c r="O355" s="59">
        <f t="shared" si="78"/>
        <v>4.5158585745410009E-3</v>
      </c>
      <c r="P355" s="59" t="e">
        <f t="shared" si="79"/>
        <v>#NUM!</v>
      </c>
      <c r="Q355" s="59">
        <f t="shared" si="80"/>
        <v>1.3220268989072327E-3</v>
      </c>
      <c r="R355" s="58">
        <f t="shared" si="81"/>
        <v>3.193831675633768E-3</v>
      </c>
      <c r="S355" s="58" t="e">
        <f t="shared" si="82"/>
        <v>#NUM!</v>
      </c>
      <c r="T355" s="58">
        <f t="shared" si="83"/>
        <v>1.046897380968693E-3</v>
      </c>
      <c r="U355" s="59">
        <f t="shared" si="84"/>
        <v>7.7255936304811094E-3</v>
      </c>
      <c r="W355" s="59"/>
    </row>
    <row r="356" spans="1:23" x14ac:dyDescent="0.2">
      <c r="A356" s="68">
        <f t="shared" si="68"/>
        <v>315</v>
      </c>
      <c r="B356" s="69">
        <f t="shared" si="69"/>
        <v>5.25</v>
      </c>
      <c r="C356">
        <v>0.99770000000000003</v>
      </c>
      <c r="D356" t="s">
        <v>91</v>
      </c>
      <c r="F356" s="8">
        <v>279</v>
      </c>
      <c r="G356" s="58">
        <f t="shared" si="70"/>
        <v>0.10460000000000008</v>
      </c>
      <c r="H356" s="59">
        <f t="shared" si="71"/>
        <v>1.4131315860578232E-2</v>
      </c>
      <c r="I356" s="59">
        <f t="shared" si="72"/>
        <v>7.7325607072835567E-3</v>
      </c>
      <c r="J356" s="59">
        <f t="shared" si="73"/>
        <v>-0.58770674126336264</v>
      </c>
      <c r="K356" s="59">
        <f t="shared" si="74"/>
        <v>1.3894609016044804E-3</v>
      </c>
      <c r="L356" s="59">
        <f t="shared" si="75"/>
        <v>6.343099805679076E-3</v>
      </c>
      <c r="M356" s="59">
        <f t="shared" si="76"/>
        <v>-1.7788531529080267</v>
      </c>
      <c r="N356" s="59">
        <f t="shared" si="77"/>
        <v>1.8433385680811062E-3</v>
      </c>
      <c r="O356" s="59">
        <f t="shared" si="78"/>
        <v>4.4997612375979696E-3</v>
      </c>
      <c r="P356" s="59">
        <f t="shared" si="79"/>
        <v>-5.9667215468162986</v>
      </c>
      <c r="Q356" s="59">
        <f t="shared" si="80"/>
        <v>1.3221988556386107E-3</v>
      </c>
      <c r="R356" s="58">
        <f t="shared" si="81"/>
        <v>3.1775623819593592E-3</v>
      </c>
      <c r="S356" s="58">
        <f t="shared" si="82"/>
        <v>-7.4175183142501551</v>
      </c>
      <c r="T356" s="58">
        <f t="shared" si="83"/>
        <v>1.0468973809686932E-3</v>
      </c>
      <c r="U356" s="59">
        <f t="shared" si="84"/>
        <v>7.7344704186992248E-3</v>
      </c>
      <c r="W356" s="59"/>
    </row>
    <row r="357" spans="1:23" x14ac:dyDescent="0.2">
      <c r="A357" s="68">
        <f t="shared" si="68"/>
        <v>316</v>
      </c>
      <c r="B357" s="69">
        <f t="shared" si="69"/>
        <v>5.2666666666666666</v>
      </c>
      <c r="C357">
        <v>0.99770000000000003</v>
      </c>
      <c r="D357" t="s">
        <v>91</v>
      </c>
      <c r="F357" s="8">
        <v>280</v>
      </c>
      <c r="G357" s="58">
        <f t="shared" si="70"/>
        <v>0.10460000000000008</v>
      </c>
      <c r="H357" s="59">
        <f t="shared" si="71"/>
        <v>1.4131315860578232E-2</v>
      </c>
      <c r="I357" s="59">
        <f t="shared" si="72"/>
        <v>7.7325607072835567E-3</v>
      </c>
      <c r="J357" s="59">
        <f t="shared" si="73"/>
        <v>-0.58770674126336264</v>
      </c>
      <c r="K357" s="59">
        <f t="shared" si="74"/>
        <v>1.394067494254435E-3</v>
      </c>
      <c r="L357" s="59">
        <f t="shared" si="75"/>
        <v>6.3384932130291219E-3</v>
      </c>
      <c r="M357" s="59">
        <f t="shared" si="76"/>
        <v>-1.7752842219060352</v>
      </c>
      <c r="N357" s="59">
        <f t="shared" si="77"/>
        <v>1.8474211776482979E-3</v>
      </c>
      <c r="O357" s="59">
        <f t="shared" si="78"/>
        <v>4.4910720353808237E-3</v>
      </c>
      <c r="P357" s="59">
        <f t="shared" si="79"/>
        <v>-5.4061883919044051</v>
      </c>
      <c r="Q357" s="59">
        <f t="shared" si="80"/>
        <v>1.3223678022056234E-3</v>
      </c>
      <c r="R357" s="58">
        <f t="shared" si="81"/>
        <v>3.1687042331752001E-3</v>
      </c>
      <c r="S357" s="58">
        <f t="shared" si="82"/>
        <v>-5.6879046637308264</v>
      </c>
      <c r="T357" s="58">
        <f t="shared" si="83"/>
        <v>1.0468973809686934E-3</v>
      </c>
      <c r="U357" s="59">
        <f t="shared" si="84"/>
        <v>7.7433285674833839E-3</v>
      </c>
      <c r="W357" s="59"/>
    </row>
    <row r="358" spans="1:23" x14ac:dyDescent="0.2">
      <c r="A358" s="68">
        <f t="shared" si="68"/>
        <v>317</v>
      </c>
      <c r="B358" s="69">
        <f t="shared" si="69"/>
        <v>5.2833333333333332</v>
      </c>
      <c r="C358">
        <v>0.99770000000000003</v>
      </c>
      <c r="D358" t="s">
        <v>91</v>
      </c>
      <c r="F358" s="8">
        <v>281</v>
      </c>
      <c r="G358" s="58">
        <f t="shared" si="70"/>
        <v>0.10460000000000008</v>
      </c>
      <c r="H358" s="59">
        <f t="shared" si="71"/>
        <v>1.4131315860578232E-2</v>
      </c>
      <c r="I358" s="59">
        <f t="shared" si="72"/>
        <v>7.7325607072835567E-3</v>
      </c>
      <c r="J358" s="59">
        <f t="shared" si="73"/>
        <v>-0.58770674126336264</v>
      </c>
      <c r="K358" s="59">
        <f t="shared" si="74"/>
        <v>1.3986715542973363E-3</v>
      </c>
      <c r="L358" s="59">
        <f t="shared" si="75"/>
        <v>6.3338891529862206E-3</v>
      </c>
      <c r="M358" s="59">
        <f t="shared" si="76"/>
        <v>-1.7717299345635613</v>
      </c>
      <c r="N358" s="59">
        <f t="shared" si="77"/>
        <v>1.8514907338158281E-3</v>
      </c>
      <c r="O358" s="59">
        <f t="shared" si="78"/>
        <v>4.4823984191703923E-3</v>
      </c>
      <c r="P358" s="59">
        <f t="shared" si="79"/>
        <v>-5.0496854585042676</v>
      </c>
      <c r="Q358" s="59">
        <f t="shared" si="80"/>
        <v>1.3225337913022805E-3</v>
      </c>
      <c r="R358" s="58">
        <f t="shared" si="81"/>
        <v>3.1598646278681117E-3</v>
      </c>
      <c r="S358" s="58">
        <f t="shared" si="82"/>
        <v>-5.0885600666955542</v>
      </c>
      <c r="T358" s="58">
        <f t="shared" si="83"/>
        <v>1.0468973809686934E-3</v>
      </c>
      <c r="U358" s="59">
        <f t="shared" si="84"/>
        <v>7.7521681727904732E-3</v>
      </c>
      <c r="W358" s="59"/>
    </row>
    <row r="359" spans="1:23" x14ac:dyDescent="0.2">
      <c r="A359" s="68">
        <f t="shared" si="68"/>
        <v>318</v>
      </c>
      <c r="B359" s="69">
        <f t="shared" si="69"/>
        <v>5.3</v>
      </c>
      <c r="C359">
        <v>0.99739999999999995</v>
      </c>
      <c r="D359" t="s">
        <v>91</v>
      </c>
      <c r="F359" s="8">
        <v>282</v>
      </c>
      <c r="G359" s="58">
        <f t="shared" si="70"/>
        <v>0.10460000000000008</v>
      </c>
      <c r="H359" s="59">
        <f t="shared" si="71"/>
        <v>1.4131315860578232E-2</v>
      </c>
      <c r="I359" s="59">
        <f t="shared" si="72"/>
        <v>7.7325607072835567E-3</v>
      </c>
      <c r="J359" s="59">
        <f t="shared" si="73"/>
        <v>-0.58770674126336264</v>
      </c>
      <c r="K359" s="59">
        <f t="shared" si="74"/>
        <v>1.4032730831255568E-3</v>
      </c>
      <c r="L359" s="59">
        <f t="shared" si="75"/>
        <v>6.3292876241579999E-3</v>
      </c>
      <c r="M359" s="59">
        <f t="shared" si="76"/>
        <v>-1.7681901791596115</v>
      </c>
      <c r="N359" s="59">
        <f t="shared" si="77"/>
        <v>1.8555472783195618E-3</v>
      </c>
      <c r="O359" s="59">
        <f t="shared" si="78"/>
        <v>4.4737403458384381E-3</v>
      </c>
      <c r="P359" s="59">
        <f t="shared" si="79"/>
        <v>-4.7878273171614323</v>
      </c>
      <c r="Q359" s="59">
        <f t="shared" si="80"/>
        <v>1.3226968747001625E-3</v>
      </c>
      <c r="R359" s="58">
        <f t="shared" si="81"/>
        <v>3.1510434711382756E-3</v>
      </c>
      <c r="S359" s="58">
        <f t="shared" si="82"/>
        <v>-4.7170739907306203</v>
      </c>
      <c r="T359" s="58">
        <f t="shared" si="83"/>
        <v>1.0468973809686934E-3</v>
      </c>
      <c r="U359" s="59">
        <f t="shared" si="84"/>
        <v>7.7609893295203097E-3</v>
      </c>
      <c r="W359" s="59"/>
    </row>
    <row r="360" spans="1:23" x14ac:dyDescent="0.2">
      <c r="A360" s="68">
        <f t="shared" si="68"/>
        <v>319</v>
      </c>
      <c r="B360" s="69">
        <f t="shared" si="69"/>
        <v>5.3166666666666664</v>
      </c>
      <c r="C360">
        <v>0.99750000000000005</v>
      </c>
      <c r="D360" t="s">
        <v>91</v>
      </c>
      <c r="F360" s="8">
        <v>283</v>
      </c>
      <c r="G360" s="58">
        <f t="shared" si="70"/>
        <v>0.10460000000000008</v>
      </c>
      <c r="H360" s="59">
        <f t="shared" si="71"/>
        <v>1.4131315860578232E-2</v>
      </c>
      <c r="I360" s="59">
        <f t="shared" si="72"/>
        <v>7.7325607072835567E-3</v>
      </c>
      <c r="J360" s="59">
        <f t="shared" si="73"/>
        <v>-0.58770674126336264</v>
      </c>
      <c r="K360" s="59">
        <f t="shared" si="74"/>
        <v>1.4078720821307056E-3</v>
      </c>
      <c r="L360" s="59">
        <f t="shared" si="75"/>
        <v>6.3246886251528515E-3</v>
      </c>
      <c r="M360" s="59">
        <f t="shared" si="76"/>
        <v>-1.7646648452446907</v>
      </c>
      <c r="N360" s="59">
        <f t="shared" si="77"/>
        <v>1.8595908527619207E-3</v>
      </c>
      <c r="O360" s="59">
        <f t="shared" si="78"/>
        <v>4.4650977723909311E-3</v>
      </c>
      <c r="P360" s="59">
        <f t="shared" si="79"/>
        <v>-4.5808396721489641</v>
      </c>
      <c r="Q360" s="59">
        <f t="shared" si="80"/>
        <v>1.3228571032645705E-3</v>
      </c>
      <c r="R360" s="58">
        <f t="shared" si="81"/>
        <v>3.1422406691263595E-3</v>
      </c>
      <c r="S360" s="58">
        <f t="shared" si="82"/>
        <v>-4.4473173110643538</v>
      </c>
      <c r="T360" s="58">
        <f t="shared" si="83"/>
        <v>1.0468973809686936E-3</v>
      </c>
      <c r="U360" s="59">
        <f t="shared" si="84"/>
        <v>7.7697921315322254E-3</v>
      </c>
      <c r="W360" s="59"/>
    </row>
    <row r="361" spans="1:23" x14ac:dyDescent="0.2">
      <c r="A361" s="68">
        <f t="shared" si="68"/>
        <v>320</v>
      </c>
      <c r="B361" s="69">
        <f t="shared" si="69"/>
        <v>5.333333333333333</v>
      </c>
      <c r="C361">
        <v>0.99739999999999995</v>
      </c>
      <c r="D361" t="s">
        <v>91</v>
      </c>
      <c r="F361" s="8">
        <v>284</v>
      </c>
      <c r="G361" s="58">
        <f t="shared" si="70"/>
        <v>0.10460000000000008</v>
      </c>
      <c r="H361" s="59">
        <f t="shared" si="71"/>
        <v>1.4131315860578232E-2</v>
      </c>
      <c r="I361" s="59">
        <f t="shared" si="72"/>
        <v>7.7325607072835567E-3</v>
      </c>
      <c r="J361" s="59">
        <f t="shared" si="73"/>
        <v>-0.58770674126336264</v>
      </c>
      <c r="K361" s="59">
        <f t="shared" si="74"/>
        <v>1.4124685527036245E-3</v>
      </c>
      <c r="L361" s="59">
        <f t="shared" si="75"/>
        <v>6.3200921545799324E-3</v>
      </c>
      <c r="M361" s="59">
        <f t="shared" si="76"/>
        <v>-1.761153823621584</v>
      </c>
      <c r="N361" s="59">
        <f t="shared" si="77"/>
        <v>1.8636214986123118E-3</v>
      </c>
      <c r="O361" s="59">
        <f t="shared" si="78"/>
        <v>4.4564706559676211E-3</v>
      </c>
      <c r="P361" s="59">
        <f t="shared" si="79"/>
        <v>-4.4097173319318106</v>
      </c>
      <c r="Q361" s="59">
        <f t="shared" si="80"/>
        <v>1.3230145269703902E-3</v>
      </c>
      <c r="R361" s="58">
        <f t="shared" si="81"/>
        <v>3.133456128997231E-3</v>
      </c>
      <c r="S361" s="58">
        <f t="shared" si="82"/>
        <v>-4.2354820656488332</v>
      </c>
      <c r="T361" s="58">
        <f t="shared" si="83"/>
        <v>1.0468973809686936E-3</v>
      </c>
      <c r="U361" s="59">
        <f t="shared" si="84"/>
        <v>7.7785766716613539E-3</v>
      </c>
      <c r="W361" s="59"/>
    </row>
    <row r="362" spans="1:23" x14ac:dyDescent="0.2">
      <c r="A362" s="68">
        <f t="shared" ref="A362:A425" si="85">A361+1</f>
        <v>321</v>
      </c>
      <c r="B362" s="69">
        <f t="shared" ref="B362:B425" si="86">A362/60</f>
        <v>5.35</v>
      </c>
      <c r="C362">
        <v>0.99729999999999996</v>
      </c>
      <c r="D362" t="s">
        <v>91</v>
      </c>
      <c r="F362" s="8">
        <v>285</v>
      </c>
      <c r="G362" s="58">
        <f t="shared" si="70"/>
        <v>0.10480000000000006</v>
      </c>
      <c r="H362" s="59">
        <f t="shared" si="71"/>
        <v>1.4158335584977042E-2</v>
      </c>
      <c r="I362" s="59">
        <f t="shared" si="72"/>
        <v>7.7473457181961441E-3</v>
      </c>
      <c r="J362" s="59">
        <f t="shared" si="73"/>
        <v>-0.58923727358110245</v>
      </c>
      <c r="K362" s="59">
        <f t="shared" si="74"/>
        <v>1.4170624962343945E-3</v>
      </c>
      <c r="L362" s="59">
        <f t="shared" si="75"/>
        <v>6.3302832219617501E-3</v>
      </c>
      <c r="M362" s="59">
        <f t="shared" si="76"/>
        <v>-1.7689549876142312</v>
      </c>
      <c r="N362" s="59">
        <f t="shared" si="77"/>
        <v>1.8676392572075508E-3</v>
      </c>
      <c r="O362" s="59">
        <f t="shared" si="78"/>
        <v>4.4626439647541989E-3</v>
      </c>
      <c r="P362" s="59">
        <f t="shared" si="79"/>
        <v>-4.5291159236592842</v>
      </c>
      <c r="Q362" s="59">
        <f t="shared" si="80"/>
        <v>1.3231691949176793E-3</v>
      </c>
      <c r="R362" s="58">
        <f t="shared" si="81"/>
        <v>3.1394747698365198E-3</v>
      </c>
      <c r="S362" s="58">
        <f t="shared" si="82"/>
        <v>-4.375657913282696</v>
      </c>
      <c r="T362" s="58">
        <f t="shared" si="83"/>
        <v>1.0468973809686936E-3</v>
      </c>
      <c r="U362" s="59">
        <f t="shared" si="84"/>
        <v>7.7873430417346526E-3</v>
      </c>
      <c r="W362" s="59"/>
    </row>
    <row r="363" spans="1:23" x14ac:dyDescent="0.2">
      <c r="A363" s="68">
        <f t="shared" si="85"/>
        <v>322</v>
      </c>
      <c r="B363" s="69">
        <f t="shared" si="86"/>
        <v>5.3666666666666663</v>
      </c>
      <c r="C363">
        <v>0.99709999999999999</v>
      </c>
      <c r="D363" t="s">
        <v>91</v>
      </c>
      <c r="F363" s="8">
        <v>286</v>
      </c>
      <c r="G363" s="58">
        <f t="shared" si="70"/>
        <v>0.10460000000000008</v>
      </c>
      <c r="H363" s="59">
        <f t="shared" si="71"/>
        <v>1.4131315860578232E-2</v>
      </c>
      <c r="I363" s="59">
        <f t="shared" si="72"/>
        <v>7.7325607072835567E-3</v>
      </c>
      <c r="J363" s="59">
        <f t="shared" si="73"/>
        <v>-0.58770674126336264</v>
      </c>
      <c r="K363" s="59">
        <f t="shared" si="74"/>
        <v>1.4216539141123274E-3</v>
      </c>
      <c r="L363" s="59">
        <f t="shared" si="75"/>
        <v>6.310906793171229E-3</v>
      </c>
      <c r="M363" s="59">
        <f t="shared" si="76"/>
        <v>-1.7541742866105445</v>
      </c>
      <c r="N363" s="59">
        <f t="shared" si="77"/>
        <v>1.8716441697522854E-3</v>
      </c>
      <c r="O363" s="59">
        <f t="shared" si="78"/>
        <v>4.4392626234189434E-3</v>
      </c>
      <c r="P363" s="59">
        <f t="shared" si="79"/>
        <v>-4.1368539293522089</v>
      </c>
      <c r="Q363" s="59">
        <f t="shared" si="80"/>
        <v>1.3233211553469804E-3</v>
      </c>
      <c r="R363" s="58">
        <f t="shared" si="81"/>
        <v>3.1159414680719628E-3</v>
      </c>
      <c r="S363" s="58">
        <f t="shared" si="82"/>
        <v>-3.9129483757483654</v>
      </c>
      <c r="T363" s="58">
        <f t="shared" si="83"/>
        <v>1.0468973809686938E-3</v>
      </c>
      <c r="U363" s="59">
        <f t="shared" si="84"/>
        <v>7.7960913325866221E-3</v>
      </c>
      <c r="W363" s="59"/>
    </row>
    <row r="364" spans="1:23" x14ac:dyDescent="0.2">
      <c r="A364" s="68">
        <f t="shared" si="85"/>
        <v>323</v>
      </c>
      <c r="B364" s="69">
        <f t="shared" si="86"/>
        <v>5.3833333333333337</v>
      </c>
      <c r="C364">
        <v>0.99719999999999998</v>
      </c>
      <c r="D364" t="s">
        <v>91</v>
      </c>
      <c r="F364" s="8">
        <v>287</v>
      </c>
      <c r="G364" s="58">
        <f t="shared" si="70"/>
        <v>0.10470000000000007</v>
      </c>
      <c r="H364" s="59">
        <f t="shared" si="71"/>
        <v>1.4144825722777636E-2</v>
      </c>
      <c r="I364" s="59">
        <f t="shared" si="72"/>
        <v>7.73995321273985E-3</v>
      </c>
      <c r="J364" s="59">
        <f t="shared" si="73"/>
        <v>-0.58847171460611425</v>
      </c>
      <c r="K364" s="59">
        <f t="shared" si="74"/>
        <v>1.426242807725975E-3</v>
      </c>
      <c r="L364" s="59">
        <f t="shared" si="75"/>
        <v>6.313710405013875E-3</v>
      </c>
      <c r="M364" s="59">
        <f t="shared" si="76"/>
        <v>-1.7562994627945239</v>
      </c>
      <c r="N364" s="59">
        <f t="shared" si="77"/>
        <v>1.87563627731942E-3</v>
      </c>
      <c r="O364" s="59">
        <f t="shared" si="78"/>
        <v>4.438074127694455E-3</v>
      </c>
      <c r="P364" s="59">
        <f t="shared" si="79"/>
        <v>-4.1204952014725862</v>
      </c>
      <c r="Q364" s="59">
        <f t="shared" si="80"/>
        <v>1.3234704556543693E-3</v>
      </c>
      <c r="R364" s="58">
        <f t="shared" si="81"/>
        <v>3.1146036720400855E-3</v>
      </c>
      <c r="S364" s="58">
        <f t="shared" si="82"/>
        <v>-3.8921095225182065</v>
      </c>
      <c r="T364" s="58">
        <f t="shared" si="83"/>
        <v>1.0468973809686938E-3</v>
      </c>
      <c r="U364" s="59">
        <f t="shared" si="84"/>
        <v>7.8048216340747927E-3</v>
      </c>
      <c r="W364" s="59"/>
    </row>
    <row r="365" spans="1:23" x14ac:dyDescent="0.2">
      <c r="A365" s="68">
        <f t="shared" si="85"/>
        <v>324</v>
      </c>
      <c r="B365" s="69">
        <f t="shared" si="86"/>
        <v>5.4</v>
      </c>
      <c r="C365">
        <v>0.99690000000000001</v>
      </c>
      <c r="D365" t="s">
        <v>91</v>
      </c>
      <c r="F365" s="8">
        <v>288</v>
      </c>
      <c r="G365" s="58">
        <f t="shared" si="70"/>
        <v>0.10470000000000007</v>
      </c>
      <c r="H365" s="59">
        <f t="shared" si="71"/>
        <v>1.4144825722777636E-2</v>
      </c>
      <c r="I365" s="59">
        <f t="shared" si="72"/>
        <v>7.73995321273985E-3</v>
      </c>
      <c r="J365" s="59">
        <f t="shared" si="73"/>
        <v>-0.58847171460611425</v>
      </c>
      <c r="K365" s="59">
        <f t="shared" si="74"/>
        <v>1.4308291784631243E-3</v>
      </c>
      <c r="L365" s="59">
        <f t="shared" si="75"/>
        <v>6.3091240342767257E-3</v>
      </c>
      <c r="M365" s="59">
        <f t="shared" si="76"/>
        <v>-1.7528252761877641</v>
      </c>
      <c r="N365" s="59">
        <f t="shared" si="77"/>
        <v>1.8796156208505358E-3</v>
      </c>
      <c r="O365" s="59">
        <f t="shared" si="78"/>
        <v>4.4295084134261895E-3</v>
      </c>
      <c r="P365" s="59">
        <f t="shared" si="79"/>
        <v>-4.0099011956327359</v>
      </c>
      <c r="Q365" s="59">
        <f t="shared" si="80"/>
        <v>1.3236171424062353E-3</v>
      </c>
      <c r="R365" s="58">
        <f t="shared" si="81"/>
        <v>3.1058912710199543E-3</v>
      </c>
      <c r="S365" s="58">
        <f t="shared" si="82"/>
        <v>-3.7660860276668124</v>
      </c>
      <c r="T365" s="58">
        <f t="shared" si="83"/>
        <v>1.0468973809686938E-3</v>
      </c>
      <c r="U365" s="59">
        <f t="shared" si="84"/>
        <v>7.8135340350949239E-3</v>
      </c>
      <c r="W365" s="59"/>
    </row>
    <row r="366" spans="1:23" x14ac:dyDescent="0.2">
      <c r="A366" s="68">
        <f t="shared" si="85"/>
        <v>325</v>
      </c>
      <c r="B366" s="69">
        <f t="shared" si="86"/>
        <v>5.416666666666667</v>
      </c>
      <c r="C366">
        <v>0.99670000000000003</v>
      </c>
      <c r="D366" t="s">
        <v>91</v>
      </c>
      <c r="F366" s="8">
        <v>289</v>
      </c>
      <c r="G366" s="58">
        <f t="shared" si="70"/>
        <v>0.10510000000000003</v>
      </c>
      <c r="H366" s="59">
        <f t="shared" si="71"/>
        <v>1.4198865171575254E-2</v>
      </c>
      <c r="I366" s="59">
        <f t="shared" si="72"/>
        <v>7.7695232345650241E-3</v>
      </c>
      <c r="J366" s="59">
        <f t="shared" si="73"/>
        <v>-0.59153747328340545</v>
      </c>
      <c r="K366" s="59">
        <f t="shared" si="74"/>
        <v>1.4354130277107987E-3</v>
      </c>
      <c r="L366" s="59">
        <f t="shared" si="75"/>
        <v>6.3341102068542252E-3</v>
      </c>
      <c r="M366" s="59">
        <f t="shared" si="76"/>
        <v>-1.771900297490544</v>
      </c>
      <c r="N366" s="59">
        <f t="shared" si="77"/>
        <v>1.8835822411563104E-3</v>
      </c>
      <c r="O366" s="59">
        <f t="shared" si="78"/>
        <v>4.450527965697915E-3</v>
      </c>
      <c r="P366" s="59">
        <f t="shared" si="79"/>
        <v>-4.3068525058246268</v>
      </c>
      <c r="Q366" s="59">
        <f t="shared" si="80"/>
        <v>1.323761261353807E-3</v>
      </c>
      <c r="R366" s="58">
        <f t="shared" si="81"/>
        <v>3.1267667043441078E-3</v>
      </c>
      <c r="S366" s="58">
        <f t="shared" si="82"/>
        <v>-4.0997527446501651</v>
      </c>
      <c r="T366" s="58">
        <f t="shared" si="83"/>
        <v>1.0468973809686938E-3</v>
      </c>
      <c r="U366" s="59">
        <f t="shared" si="84"/>
        <v>7.8222286235959445E-3</v>
      </c>
      <c r="W366" s="59"/>
    </row>
    <row r="367" spans="1:23" x14ac:dyDescent="0.2">
      <c r="A367" s="68">
        <f t="shared" si="85"/>
        <v>326</v>
      </c>
      <c r="B367" s="69">
        <f t="shared" si="86"/>
        <v>5.4333333333333336</v>
      </c>
      <c r="C367">
        <v>0.99670000000000003</v>
      </c>
      <c r="D367" t="s">
        <v>91</v>
      </c>
      <c r="F367" s="8">
        <v>290</v>
      </c>
      <c r="G367" s="58">
        <f t="shared" si="70"/>
        <v>0.10510000000000003</v>
      </c>
      <c r="H367" s="59">
        <f t="shared" si="71"/>
        <v>1.4198865171575254E-2</v>
      </c>
      <c r="I367" s="59">
        <f t="shared" si="72"/>
        <v>7.7695232345650241E-3</v>
      </c>
      <c r="J367" s="59">
        <f t="shared" si="73"/>
        <v>-0.59153747328340545</v>
      </c>
      <c r="K367" s="59">
        <f t="shared" si="74"/>
        <v>1.4399943568552606E-3</v>
      </c>
      <c r="L367" s="59">
        <f t="shared" si="75"/>
        <v>6.3295288777097634E-3</v>
      </c>
      <c r="M367" s="59">
        <f t="shared" si="76"/>
        <v>-1.768375454078573</v>
      </c>
      <c r="N367" s="59">
        <f t="shared" si="77"/>
        <v>1.8875361789169368E-3</v>
      </c>
      <c r="O367" s="59">
        <f t="shared" si="78"/>
        <v>4.4419926987928262E-3</v>
      </c>
      <c r="P367" s="59">
        <f t="shared" si="79"/>
        <v>-4.1754767042442928</v>
      </c>
      <c r="Q367" s="59">
        <f t="shared" si="80"/>
        <v>1.3239028574474215E-3</v>
      </c>
      <c r="R367" s="58">
        <f t="shared" si="81"/>
        <v>3.1180898413454049E-3</v>
      </c>
      <c r="S367" s="58">
        <f t="shared" si="82"/>
        <v>-3.9473497151441199</v>
      </c>
      <c r="T367" s="58">
        <f t="shared" si="83"/>
        <v>1.0468973809686941E-3</v>
      </c>
      <c r="U367" s="59">
        <f t="shared" si="84"/>
        <v>7.8309054865946474E-3</v>
      </c>
      <c r="W367" s="59"/>
    </row>
    <row r="368" spans="1:23" x14ac:dyDescent="0.2">
      <c r="A368" s="68">
        <f t="shared" si="85"/>
        <v>327</v>
      </c>
      <c r="B368" s="69">
        <f t="shared" si="86"/>
        <v>5.45</v>
      </c>
      <c r="C368">
        <v>0.99619999999999997</v>
      </c>
      <c r="D368" t="s">
        <v>91</v>
      </c>
      <c r="F368" s="8">
        <v>291</v>
      </c>
      <c r="G368" s="58">
        <f t="shared" si="70"/>
        <v>0.1053</v>
      </c>
      <c r="H368" s="59">
        <f t="shared" si="71"/>
        <v>1.4225884895974062E-2</v>
      </c>
      <c r="I368" s="59">
        <f t="shared" si="72"/>
        <v>7.7843082454776098E-3</v>
      </c>
      <c r="J368" s="59">
        <f t="shared" si="73"/>
        <v>-0.59307388441954012</v>
      </c>
      <c r="K368" s="59">
        <f t="shared" si="74"/>
        <v>1.4445731672820075E-3</v>
      </c>
      <c r="L368" s="59">
        <f t="shared" si="75"/>
        <v>6.3397350781956019E-3</v>
      </c>
      <c r="M368" s="59">
        <f t="shared" si="76"/>
        <v>-1.7762450964071619</v>
      </c>
      <c r="N368" s="59">
        <f t="shared" si="77"/>
        <v>1.8914774746825406E-3</v>
      </c>
      <c r="O368" s="59">
        <f t="shared" si="78"/>
        <v>4.4482576035130613E-3</v>
      </c>
      <c r="P368" s="59">
        <f t="shared" si="79"/>
        <v>-4.2701878482747313</v>
      </c>
      <c r="Q368" s="59">
        <f t="shared" si="80"/>
        <v>1.3240419748505431E-3</v>
      </c>
      <c r="R368" s="58">
        <f t="shared" si="81"/>
        <v>3.1242156286625184E-3</v>
      </c>
      <c r="S368" s="58">
        <f t="shared" si="82"/>
        <v>-4.0524851116965337</v>
      </c>
      <c r="T368" s="58">
        <f t="shared" si="83"/>
        <v>1.0468973809686941E-3</v>
      </c>
      <c r="U368" s="59">
        <f t="shared" si="84"/>
        <v>7.8395647101901205E-3</v>
      </c>
      <c r="W368" s="59"/>
    </row>
    <row r="369" spans="1:23" x14ac:dyDescent="0.2">
      <c r="A369" s="68">
        <f t="shared" si="85"/>
        <v>328</v>
      </c>
      <c r="B369" s="69">
        <f t="shared" si="86"/>
        <v>5.4666666666666668</v>
      </c>
      <c r="C369">
        <v>0.99580000000000002</v>
      </c>
      <c r="D369" t="s">
        <v>91</v>
      </c>
      <c r="F369" s="8">
        <v>292</v>
      </c>
      <c r="G369" s="58">
        <f t="shared" si="70"/>
        <v>0.10549999999999998</v>
      </c>
      <c r="H369" s="59">
        <f t="shared" si="71"/>
        <v>1.425290462037287E-2</v>
      </c>
      <c r="I369" s="59">
        <f t="shared" si="72"/>
        <v>7.7990932563901964E-3</v>
      </c>
      <c r="J369" s="59">
        <f t="shared" si="73"/>
        <v>-0.59461265974769095</v>
      </c>
      <c r="K369" s="59">
        <f t="shared" si="74"/>
        <v>1.4491494603757792E-3</v>
      </c>
      <c r="L369" s="59">
        <f t="shared" si="75"/>
        <v>6.349943796014417E-3</v>
      </c>
      <c r="M369" s="59">
        <f t="shared" si="76"/>
        <v>-1.7841791257813753</v>
      </c>
      <c r="N369" s="59">
        <f t="shared" si="77"/>
        <v>1.895406168873596E-3</v>
      </c>
      <c r="O369" s="59">
        <f t="shared" si="78"/>
        <v>4.4545376271408208E-3</v>
      </c>
      <c r="P369" s="59">
        <f t="shared" si="79"/>
        <v>-4.3750829114562615</v>
      </c>
      <c r="Q369" s="59">
        <f t="shared" si="80"/>
        <v>1.32417865695354E-3</v>
      </c>
      <c r="R369" s="58">
        <f t="shared" si="81"/>
        <v>3.130358970187281E-3</v>
      </c>
      <c r="S369" s="58">
        <f t="shared" si="82"/>
        <v>-4.1703441798321759</v>
      </c>
      <c r="T369" s="58">
        <f t="shared" si="83"/>
        <v>1.0468973809686941E-3</v>
      </c>
      <c r="U369" s="59">
        <f t="shared" si="84"/>
        <v>7.8482063795779437E-3</v>
      </c>
      <c r="W369" s="59"/>
    </row>
    <row r="370" spans="1:23" x14ac:dyDescent="0.2">
      <c r="A370" s="68">
        <f t="shared" si="85"/>
        <v>329</v>
      </c>
      <c r="B370" s="69">
        <f t="shared" si="86"/>
        <v>5.4833333333333334</v>
      </c>
      <c r="C370">
        <v>0.99570000000000003</v>
      </c>
      <c r="D370" t="s">
        <v>91</v>
      </c>
      <c r="F370" s="8">
        <v>293</v>
      </c>
      <c r="G370" s="58">
        <f t="shared" si="70"/>
        <v>0.10510000000000003</v>
      </c>
      <c r="H370" s="59">
        <f t="shared" si="71"/>
        <v>1.4198865171575254E-2</v>
      </c>
      <c r="I370" s="59">
        <f t="shared" si="72"/>
        <v>7.7695232345650241E-3</v>
      </c>
      <c r="J370" s="59">
        <f t="shared" si="73"/>
        <v>-0.59153747328340545</v>
      </c>
      <c r="K370" s="59">
        <f t="shared" si="74"/>
        <v>1.4537232375205517E-3</v>
      </c>
      <c r="L370" s="59">
        <f t="shared" si="75"/>
        <v>6.3157999970444726E-3</v>
      </c>
      <c r="M370" s="59">
        <f t="shared" si="76"/>
        <v>-1.7578863448791329</v>
      </c>
      <c r="N370" s="59">
        <f t="shared" si="77"/>
        <v>1.899322301781339E-3</v>
      </c>
      <c r="O370" s="59">
        <f t="shared" si="78"/>
        <v>4.4164776952631338E-3</v>
      </c>
      <c r="P370" s="59">
        <f t="shared" si="79"/>
        <v>-3.8621080101422769</v>
      </c>
      <c r="Q370" s="59">
        <f t="shared" si="80"/>
        <v>1.3243129463872156E-3</v>
      </c>
      <c r="R370" s="58">
        <f t="shared" si="81"/>
        <v>3.0921647488759184E-3</v>
      </c>
      <c r="S370" s="58">
        <f t="shared" si="82"/>
        <v>-3.5950358648852752</v>
      </c>
      <c r="T370" s="58">
        <f t="shared" si="83"/>
        <v>1.0468973809686941E-3</v>
      </c>
      <c r="U370" s="59">
        <f t="shared" si="84"/>
        <v>7.8568305790641339E-3</v>
      </c>
      <c r="W370" s="59"/>
    </row>
    <row r="371" spans="1:23" x14ac:dyDescent="0.2">
      <c r="A371" s="68">
        <f t="shared" si="85"/>
        <v>330</v>
      </c>
      <c r="B371" s="69">
        <f t="shared" si="86"/>
        <v>5.5</v>
      </c>
      <c r="C371">
        <v>0.99539999999999995</v>
      </c>
      <c r="D371" t="s">
        <v>91</v>
      </c>
      <c r="F371" s="8">
        <v>294</v>
      </c>
      <c r="G371" s="58">
        <f t="shared" si="70"/>
        <v>0.10549999999999998</v>
      </c>
      <c r="H371" s="59">
        <f t="shared" si="71"/>
        <v>1.425290462037287E-2</v>
      </c>
      <c r="I371" s="59">
        <f t="shared" si="72"/>
        <v>7.7990932563901964E-3</v>
      </c>
      <c r="J371" s="59">
        <f t="shared" si="73"/>
        <v>-0.59461265974769095</v>
      </c>
      <c r="K371" s="59">
        <f t="shared" si="74"/>
        <v>1.4582945000995386E-3</v>
      </c>
      <c r="L371" s="59">
        <f t="shared" si="75"/>
        <v>6.3407987562906576E-3</v>
      </c>
      <c r="M371" s="59">
        <f t="shared" si="76"/>
        <v>-1.7770688360500793</v>
      </c>
      <c r="N371" s="59">
        <f t="shared" si="77"/>
        <v>1.9032259135681839E-3</v>
      </c>
      <c r="O371" s="59">
        <f t="shared" si="78"/>
        <v>4.4375728427224741E-3</v>
      </c>
      <c r="P371" s="59">
        <f t="shared" si="79"/>
        <v>-4.1136748412124247</v>
      </c>
      <c r="Q371" s="59">
        <f t="shared" si="80"/>
        <v>1.3244448850361062E-3</v>
      </c>
      <c r="R371" s="58">
        <f t="shared" si="81"/>
        <v>3.113127957686368E-3</v>
      </c>
      <c r="S371" s="58">
        <f t="shared" si="82"/>
        <v>-3.8696150812450476</v>
      </c>
      <c r="T371" s="58">
        <f t="shared" si="83"/>
        <v>1.0468973809686941E-3</v>
      </c>
      <c r="U371" s="59">
        <f t="shared" si="84"/>
        <v>7.8654373920788567E-3</v>
      </c>
      <c r="W371" s="59"/>
    </row>
    <row r="372" spans="1:23" x14ac:dyDescent="0.2">
      <c r="A372" s="68">
        <f t="shared" si="85"/>
        <v>331</v>
      </c>
      <c r="B372" s="69">
        <f t="shared" si="86"/>
        <v>5.5166666666666666</v>
      </c>
      <c r="C372">
        <v>0.99529999999999996</v>
      </c>
      <c r="D372" t="s">
        <v>91</v>
      </c>
      <c r="F372" s="8">
        <v>295</v>
      </c>
      <c r="G372" s="58">
        <f t="shared" si="70"/>
        <v>0.10549999999999998</v>
      </c>
      <c r="H372" s="59">
        <f t="shared" si="71"/>
        <v>1.425290462037287E-2</v>
      </c>
      <c r="I372" s="59">
        <f t="shared" si="72"/>
        <v>7.7990932563901964E-3</v>
      </c>
      <c r="J372" s="59">
        <f t="shared" si="73"/>
        <v>-0.59461265974769095</v>
      </c>
      <c r="K372" s="59">
        <f t="shared" si="74"/>
        <v>1.4628632494951975E-3</v>
      </c>
      <c r="L372" s="59">
        <f t="shared" si="75"/>
        <v>6.3362300068949984E-3</v>
      </c>
      <c r="M372" s="59">
        <f t="shared" si="76"/>
        <v>-1.7735354711780185</v>
      </c>
      <c r="N372" s="59">
        <f t="shared" si="77"/>
        <v>1.9071170442681302E-3</v>
      </c>
      <c r="O372" s="59">
        <f t="shared" si="78"/>
        <v>4.4291129626268678E-3</v>
      </c>
      <c r="P372" s="59">
        <f t="shared" si="79"/>
        <v>-4.005079285629547</v>
      </c>
      <c r="Q372" s="59">
        <f t="shared" si="80"/>
        <v>1.3245745140515438E-3</v>
      </c>
      <c r="R372" s="58">
        <f t="shared" si="81"/>
        <v>3.1045384485753258E-3</v>
      </c>
      <c r="S372" s="58">
        <f t="shared" si="82"/>
        <v>-3.7478674676982204</v>
      </c>
      <c r="T372" s="58">
        <f t="shared" si="83"/>
        <v>1.0468973809686941E-3</v>
      </c>
      <c r="U372" s="59">
        <f t="shared" si="84"/>
        <v>7.8740269011898997E-3</v>
      </c>
      <c r="W372" s="59"/>
    </row>
    <row r="373" spans="1:23" x14ac:dyDescent="0.2">
      <c r="A373" s="68">
        <f t="shared" si="85"/>
        <v>332</v>
      </c>
      <c r="B373" s="69">
        <f t="shared" si="86"/>
        <v>5.5333333333333332</v>
      </c>
      <c r="C373">
        <v>0.99470000000000003</v>
      </c>
      <c r="D373" t="s">
        <v>91</v>
      </c>
      <c r="F373" s="8">
        <v>296</v>
      </c>
      <c r="G373" s="58">
        <f t="shared" si="70"/>
        <v>0.10579999999999995</v>
      </c>
      <c r="H373" s="59">
        <f t="shared" si="71"/>
        <v>1.4293434206971082E-2</v>
      </c>
      <c r="I373" s="59">
        <f t="shared" si="72"/>
        <v>7.8212707727590754E-3</v>
      </c>
      <c r="J373" s="59">
        <f t="shared" si="73"/>
        <v>-0.59692527154977981</v>
      </c>
      <c r="K373" s="59">
        <f t="shared" si="74"/>
        <v>1.4674294870892206E-3</v>
      </c>
      <c r="L373" s="59">
        <f t="shared" si="75"/>
        <v>6.3538412856698548E-3</v>
      </c>
      <c r="M373" s="59">
        <f t="shared" si="76"/>
        <v>-1.7872248654057983</v>
      </c>
      <c r="N373" s="59">
        <f t="shared" si="77"/>
        <v>1.9109957337871786E-3</v>
      </c>
      <c r="O373" s="59">
        <f t="shared" si="78"/>
        <v>4.4428455518826758E-3</v>
      </c>
      <c r="P373" s="59">
        <f t="shared" si="79"/>
        <v>-4.187854459977209</v>
      </c>
      <c r="Q373" s="59">
        <f t="shared" si="80"/>
        <v>1.324701873864492E-3</v>
      </c>
      <c r="R373" s="58">
        <f t="shared" si="81"/>
        <v>3.1181436780181836E-3</v>
      </c>
      <c r="S373" s="58">
        <f t="shared" si="82"/>
        <v>-3.9482271722940054</v>
      </c>
      <c r="T373" s="58">
        <f t="shared" si="83"/>
        <v>1.0468973809686941E-3</v>
      </c>
      <c r="U373" s="59">
        <f t="shared" si="84"/>
        <v>7.8825991881159192E-3</v>
      </c>
      <c r="W373" s="59"/>
    </row>
    <row r="374" spans="1:23" x14ac:dyDescent="0.2">
      <c r="A374" s="68">
        <f t="shared" si="85"/>
        <v>333</v>
      </c>
      <c r="B374" s="69">
        <f t="shared" si="86"/>
        <v>5.55</v>
      </c>
      <c r="C374">
        <v>0.99490000000000001</v>
      </c>
      <c r="D374" t="s">
        <v>91</v>
      </c>
      <c r="F374" s="8">
        <v>297</v>
      </c>
      <c r="G374" s="58">
        <f t="shared" si="70"/>
        <v>0.10579999999999995</v>
      </c>
      <c r="H374" s="59">
        <f t="shared" si="71"/>
        <v>1.4293434206971082E-2</v>
      </c>
      <c r="I374" s="59">
        <f t="shared" si="72"/>
        <v>7.8212707727590754E-3</v>
      </c>
      <c r="J374" s="59">
        <f t="shared" si="73"/>
        <v>-0.59692527154977981</v>
      </c>
      <c r="K374" s="59">
        <f t="shared" si="74"/>
        <v>1.4719932142625463E-3</v>
      </c>
      <c r="L374" s="59">
        <f t="shared" si="75"/>
        <v>6.3492775584965289E-3</v>
      </c>
      <c r="M374" s="59">
        <f t="shared" si="76"/>
        <v>-1.7836594136879711</v>
      </c>
      <c r="N374" s="59">
        <f t="shared" si="77"/>
        <v>1.9148620219037356E-3</v>
      </c>
      <c r="O374" s="59">
        <f t="shared" si="78"/>
        <v>4.4344155365927933E-3</v>
      </c>
      <c r="P374" s="59">
        <f t="shared" si="79"/>
        <v>-4.0717545333064571</v>
      </c>
      <c r="Q374" s="59">
        <f t="shared" si="80"/>
        <v>1.3248270041981557E-3</v>
      </c>
      <c r="R374" s="58">
        <f t="shared" si="81"/>
        <v>3.1095885323946379E-3</v>
      </c>
      <c r="S374" s="58">
        <f t="shared" si="82"/>
        <v>-3.8176400111472799</v>
      </c>
      <c r="T374" s="58">
        <f t="shared" si="83"/>
        <v>1.0468973809686941E-3</v>
      </c>
      <c r="U374" s="59">
        <f t="shared" si="84"/>
        <v>7.8911543337394658E-3</v>
      </c>
      <c r="W374" s="59"/>
    </row>
    <row r="375" spans="1:23" x14ac:dyDescent="0.2">
      <c r="A375" s="68">
        <f t="shared" si="85"/>
        <v>334</v>
      </c>
      <c r="B375" s="69">
        <f t="shared" si="86"/>
        <v>5.5666666666666664</v>
      </c>
      <c r="C375">
        <v>0.99439999999999995</v>
      </c>
      <c r="D375" t="s">
        <v>91</v>
      </c>
      <c r="F375" s="8">
        <v>298</v>
      </c>
      <c r="G375" s="58">
        <f t="shared" si="70"/>
        <v>0.10649999999999998</v>
      </c>
      <c r="H375" s="59">
        <f t="shared" si="71"/>
        <v>1.4388003242366925E-2</v>
      </c>
      <c r="I375" s="59">
        <f t="shared" si="72"/>
        <v>7.8730183109531372E-3</v>
      </c>
      <c r="J375" s="59">
        <f t="shared" si="73"/>
        <v>-0.60234225550389553</v>
      </c>
      <c r="K375" s="59">
        <f t="shared" si="74"/>
        <v>1.4765544323953484E-3</v>
      </c>
      <c r="L375" s="59">
        <f t="shared" si="75"/>
        <v>6.3964638785577888E-3</v>
      </c>
      <c r="M375" s="59">
        <f t="shared" si="76"/>
        <v>-1.8211526661376913</v>
      </c>
      <c r="N375" s="59">
        <f t="shared" si="77"/>
        <v>1.9187159482690248E-3</v>
      </c>
      <c r="O375" s="59">
        <f t="shared" si="78"/>
        <v>4.4777479302887642E-3</v>
      </c>
      <c r="P375" s="59">
        <f t="shared" si="79"/>
        <v>-4.9005890295589287</v>
      </c>
      <c r="Q375" s="59">
        <f t="shared" si="80"/>
        <v>1.3249499440803707E-3</v>
      </c>
      <c r="R375" s="58">
        <f t="shared" si="81"/>
        <v>3.1527979862083933E-3</v>
      </c>
      <c r="S375" s="58">
        <f t="shared" si="82"/>
        <v>-4.7807771277845736</v>
      </c>
      <c r="T375" s="58">
        <f t="shared" si="83"/>
        <v>1.0468973809686941E-3</v>
      </c>
      <c r="U375" s="59">
        <f t="shared" si="84"/>
        <v>7.899692418119773E-3</v>
      </c>
      <c r="W375" s="59"/>
    </row>
    <row r="376" spans="1:23" x14ac:dyDescent="0.2">
      <c r="A376" s="68">
        <f t="shared" si="85"/>
        <v>335</v>
      </c>
      <c r="B376" s="69">
        <f t="shared" si="86"/>
        <v>5.583333333333333</v>
      </c>
      <c r="C376">
        <v>0.99460000000000004</v>
      </c>
      <c r="D376" t="s">
        <v>91</v>
      </c>
      <c r="F376" s="8">
        <v>299</v>
      </c>
      <c r="G376" s="58">
        <f t="shared" si="70"/>
        <v>0.10669999999999996</v>
      </c>
      <c r="H376" s="59">
        <f t="shared" si="71"/>
        <v>1.4415022966765733E-2</v>
      </c>
      <c r="I376" s="59">
        <f t="shared" si="72"/>
        <v>7.8878033218657221E-3</v>
      </c>
      <c r="J376" s="59">
        <f t="shared" si="73"/>
        <v>-0.6038953702023806</v>
      </c>
      <c r="K376" s="59">
        <f t="shared" si="74"/>
        <v>1.4811131428670446E-3</v>
      </c>
      <c r="L376" s="59">
        <f t="shared" si="75"/>
        <v>6.4066901789986775E-3</v>
      </c>
      <c r="M376" s="59">
        <f t="shared" si="76"/>
        <v>-1.8294669860170985</v>
      </c>
      <c r="N376" s="59">
        <f t="shared" si="77"/>
        <v>1.9225575524074922E-3</v>
      </c>
      <c r="O376" s="59">
        <f t="shared" si="78"/>
        <v>4.4841326265911852E-3</v>
      </c>
      <c r="P376" s="59">
        <f t="shared" si="79"/>
        <v>-5.1115162702041923</v>
      </c>
      <c r="Q376" s="59">
        <f t="shared" si="80"/>
        <v>1.3250707318557765E-3</v>
      </c>
      <c r="R376" s="58">
        <f t="shared" si="81"/>
        <v>3.1590618947354085E-3</v>
      </c>
      <c r="S376" s="58">
        <f t="shared" si="82"/>
        <v>-5.0484357443808232</v>
      </c>
      <c r="T376" s="58">
        <f t="shared" si="83"/>
        <v>1.0468973809686941E-3</v>
      </c>
      <c r="U376" s="59">
        <f t="shared" si="84"/>
        <v>7.9082135205053427E-3</v>
      </c>
      <c r="W376" s="59"/>
    </row>
    <row r="377" spans="1:23" x14ac:dyDescent="0.2">
      <c r="A377" s="68">
        <f t="shared" si="85"/>
        <v>336</v>
      </c>
      <c r="B377" s="69">
        <f t="shared" si="86"/>
        <v>5.6</v>
      </c>
      <c r="C377">
        <v>0.99439999999999995</v>
      </c>
      <c r="D377" t="s">
        <v>91</v>
      </c>
      <c r="F377" s="8">
        <v>300</v>
      </c>
      <c r="G377" s="58">
        <f t="shared" si="70"/>
        <v>0.10659999999999997</v>
      </c>
      <c r="H377" s="59">
        <f t="shared" si="71"/>
        <v>1.4401513104566329E-2</v>
      </c>
      <c r="I377" s="59">
        <f t="shared" si="72"/>
        <v>7.8804108164094305E-3</v>
      </c>
      <c r="J377" s="59">
        <f t="shared" si="73"/>
        <v>-0.60311851133251015</v>
      </c>
      <c r="K377" s="59">
        <f t="shared" si="74"/>
        <v>1.485669347056295E-3</v>
      </c>
      <c r="L377" s="59">
        <f t="shared" si="75"/>
        <v>6.3947414693531351E-3</v>
      </c>
      <c r="M377" s="59">
        <f t="shared" si="76"/>
        <v>-1.8197590675831756</v>
      </c>
      <c r="N377" s="59">
        <f t="shared" si="77"/>
        <v>1.9263868737172103E-3</v>
      </c>
      <c r="O377" s="59">
        <f t="shared" si="78"/>
        <v>4.468354595635925E-3</v>
      </c>
      <c r="P377" s="59">
        <f t="shared" si="79"/>
        <v>-4.6539018137016468</v>
      </c>
      <c r="Q377" s="59">
        <f t="shared" si="80"/>
        <v>1.3251894051977764E-3</v>
      </c>
      <c r="R377" s="58">
        <f t="shared" si="81"/>
        <v>3.1431651904381486E-3</v>
      </c>
      <c r="S377" s="58">
        <f t="shared" si="82"/>
        <v>-4.4724625668782521</v>
      </c>
      <c r="T377" s="58">
        <f t="shared" si="83"/>
        <v>1.0468973809686941E-3</v>
      </c>
      <c r="U377" s="59">
        <f t="shared" si="84"/>
        <v>7.9167177193463101E-3</v>
      </c>
      <c r="W377" s="59"/>
    </row>
    <row r="378" spans="1:23" x14ac:dyDescent="0.2">
      <c r="A378" s="68">
        <f t="shared" si="85"/>
        <v>337</v>
      </c>
      <c r="B378" s="69">
        <f t="shared" si="86"/>
        <v>5.6166666666666663</v>
      </c>
      <c r="C378">
        <v>0.99429999999999996</v>
      </c>
      <c r="D378" t="s">
        <v>91</v>
      </c>
      <c r="F378" s="8">
        <v>301</v>
      </c>
      <c r="G378" s="58">
        <f t="shared" si="70"/>
        <v>0.10669999999999996</v>
      </c>
      <c r="H378" s="59">
        <f t="shared" si="71"/>
        <v>1.4415022966765733E-2</v>
      </c>
      <c r="I378" s="59">
        <f t="shared" si="72"/>
        <v>7.8878033218657221E-3</v>
      </c>
      <c r="J378" s="59">
        <f t="shared" si="73"/>
        <v>-0.6038953702023806</v>
      </c>
      <c r="K378" s="59">
        <f t="shared" si="74"/>
        <v>1.4902230463409996E-3</v>
      </c>
      <c r="L378" s="59">
        <f t="shared" si="75"/>
        <v>6.3975802755247228E-3</v>
      </c>
      <c r="M378" s="59">
        <f t="shared" si="76"/>
        <v>-1.8220569796142971</v>
      </c>
      <c r="N378" s="59">
        <f t="shared" si="77"/>
        <v>1.9302039514702851E-3</v>
      </c>
      <c r="O378" s="59">
        <f t="shared" si="78"/>
        <v>4.4673763240544381E-3</v>
      </c>
      <c r="P378" s="59">
        <f t="shared" si="79"/>
        <v>-4.6313894133427684</v>
      </c>
      <c r="Q378" s="59">
        <f t="shared" si="80"/>
        <v>1.3253060011202866E-3</v>
      </c>
      <c r="R378" s="58">
        <f t="shared" si="81"/>
        <v>3.1420703229341515E-3</v>
      </c>
      <c r="S378" s="58">
        <f t="shared" si="82"/>
        <v>-4.4427524123292264</v>
      </c>
      <c r="T378" s="58">
        <f t="shared" si="83"/>
        <v>1.0468973809686941E-3</v>
      </c>
      <c r="U378" s="59">
        <f t="shared" si="84"/>
        <v>7.9252050923065993E-3</v>
      </c>
      <c r="W378" s="59"/>
    </row>
    <row r="379" spans="1:23" x14ac:dyDescent="0.2">
      <c r="A379" s="68">
        <f t="shared" si="85"/>
        <v>338</v>
      </c>
      <c r="B379" s="69">
        <f t="shared" si="86"/>
        <v>5.6333333333333337</v>
      </c>
      <c r="C379">
        <v>0.99439999999999995</v>
      </c>
      <c r="D379" t="s">
        <v>91</v>
      </c>
      <c r="F379" s="8">
        <v>302</v>
      </c>
      <c r="G379" s="58">
        <f t="shared" si="70"/>
        <v>0.10700000000000004</v>
      </c>
      <c r="H379" s="59">
        <f t="shared" si="71"/>
        <v>1.4455552553363961E-2</v>
      </c>
      <c r="I379" s="59">
        <f t="shared" si="72"/>
        <v>7.9099808382346107E-3</v>
      </c>
      <c r="J379" s="59">
        <f t="shared" si="73"/>
        <v>-0.60622957444732506</v>
      </c>
      <c r="K379" s="59">
        <f t="shared" si="74"/>
        <v>1.4947742420983014E-3</v>
      </c>
      <c r="L379" s="59">
        <f t="shared" si="75"/>
        <v>6.4152065961363093E-3</v>
      </c>
      <c r="M379" s="59">
        <f t="shared" si="76"/>
        <v>-1.836444263657675</v>
      </c>
      <c r="N379" s="59">
        <f t="shared" si="77"/>
        <v>1.9340088248132562E-3</v>
      </c>
      <c r="O379" s="59">
        <f t="shared" si="78"/>
        <v>4.4811977713230533E-3</v>
      </c>
      <c r="P379" s="59">
        <f t="shared" si="79"/>
        <v>-5.0090129934806855</v>
      </c>
      <c r="Q379" s="59">
        <f t="shared" si="80"/>
        <v>1.3254205559892819E-3</v>
      </c>
      <c r="R379" s="58">
        <f t="shared" si="81"/>
        <v>3.1557772153337714E-3</v>
      </c>
      <c r="S379" s="58">
        <f t="shared" si="82"/>
        <v>-4.8992115452387495</v>
      </c>
      <c r="T379" s="58">
        <f t="shared" si="83"/>
        <v>1.0468973809686941E-3</v>
      </c>
      <c r="U379" s="59">
        <f t="shared" si="84"/>
        <v>7.9336757162758679E-3</v>
      </c>
      <c r="W379" s="59"/>
    </row>
    <row r="380" spans="1:23" x14ac:dyDescent="0.2">
      <c r="A380" s="68">
        <f t="shared" si="85"/>
        <v>339</v>
      </c>
      <c r="B380" s="69">
        <f t="shared" si="86"/>
        <v>5.65</v>
      </c>
      <c r="C380">
        <v>0.99439999999999995</v>
      </c>
      <c r="D380" t="s">
        <v>91</v>
      </c>
      <c r="F380" s="8">
        <v>303</v>
      </c>
      <c r="G380" s="58">
        <f t="shared" si="70"/>
        <v>0.10769999999999996</v>
      </c>
      <c r="H380" s="59">
        <f t="shared" si="71"/>
        <v>1.455012158875979E-2</v>
      </c>
      <c r="I380" s="59">
        <f t="shared" si="72"/>
        <v>7.9617283764286638E-3</v>
      </c>
      <c r="J380" s="59">
        <f t="shared" si="73"/>
        <v>-0.61169733354960198</v>
      </c>
      <c r="K380" s="59">
        <f t="shared" si="74"/>
        <v>1.499322935704588E-3</v>
      </c>
      <c r="L380" s="59">
        <f t="shared" si="75"/>
        <v>6.4624054407240762E-3</v>
      </c>
      <c r="M380" s="59">
        <f t="shared" si="76"/>
        <v>-1.8760211936134457</v>
      </c>
      <c r="N380" s="59">
        <f t="shared" si="77"/>
        <v>1.9378015327674995E-3</v>
      </c>
      <c r="O380" s="59">
        <f t="shared" si="78"/>
        <v>4.5246039079565765E-3</v>
      </c>
      <c r="P380" s="59" t="e">
        <f t="shared" si="79"/>
        <v>#NUM!</v>
      </c>
      <c r="Q380" s="59">
        <f t="shared" si="80"/>
        <v>1.3255331055341368E-3</v>
      </c>
      <c r="R380" s="58">
        <f t="shared" si="81"/>
        <v>3.1990708024224397E-3</v>
      </c>
      <c r="S380" s="58" t="e">
        <f t="shared" si="82"/>
        <v>#NUM!</v>
      </c>
      <c r="T380" s="58">
        <f t="shared" si="83"/>
        <v>1.0468973809686943E-3</v>
      </c>
      <c r="U380" s="59">
        <f t="shared" si="84"/>
        <v>7.9421296673812519E-3</v>
      </c>
      <c r="W380" s="59"/>
    </row>
    <row r="381" spans="1:23" x14ac:dyDescent="0.2">
      <c r="A381" s="68">
        <f t="shared" si="85"/>
        <v>340</v>
      </c>
      <c r="B381" s="69">
        <f t="shared" si="86"/>
        <v>5.666666666666667</v>
      </c>
      <c r="C381">
        <v>0.99429999999999996</v>
      </c>
      <c r="D381" t="s">
        <v>91</v>
      </c>
      <c r="F381" s="8">
        <v>304</v>
      </c>
      <c r="G381" s="58">
        <f t="shared" si="70"/>
        <v>0.10749999999999998</v>
      </c>
      <c r="H381" s="59">
        <f t="shared" si="71"/>
        <v>1.452310186436098E-2</v>
      </c>
      <c r="I381" s="59">
        <f t="shared" si="72"/>
        <v>7.9469433655160772E-3</v>
      </c>
      <c r="J381" s="59">
        <f t="shared" si="73"/>
        <v>-0.61013206363005845</v>
      </c>
      <c r="K381" s="59">
        <f t="shared" si="74"/>
        <v>1.5038691285354879E-3</v>
      </c>
      <c r="L381" s="59">
        <f t="shared" si="75"/>
        <v>6.4430742369805897E-3</v>
      </c>
      <c r="M381" s="59">
        <f t="shared" si="76"/>
        <v>-1.8596218652405045</v>
      </c>
      <c r="N381" s="59">
        <f t="shared" si="77"/>
        <v>1.9415821142296271E-3</v>
      </c>
      <c r="O381" s="59">
        <f t="shared" si="78"/>
        <v>4.5014921227509623E-3</v>
      </c>
      <c r="P381" s="59">
        <f t="shared" si="79"/>
        <v>-6.1289106495743804</v>
      </c>
      <c r="Q381" s="59">
        <f t="shared" si="80"/>
        <v>1.3256436848587715E-3</v>
      </c>
      <c r="R381" s="58">
        <f t="shared" si="81"/>
        <v>3.1758484378921897E-3</v>
      </c>
      <c r="S381" s="58">
        <f t="shared" si="82"/>
        <v>-6.7769871354007813</v>
      </c>
      <c r="T381" s="58">
        <f t="shared" si="83"/>
        <v>1.0468973809686943E-3</v>
      </c>
      <c r="U381" s="59">
        <f t="shared" si="84"/>
        <v>7.9505670209989148E-3</v>
      </c>
      <c r="W381" s="59"/>
    </row>
    <row r="382" spans="1:23" x14ac:dyDescent="0.2">
      <c r="A382" s="68">
        <f t="shared" si="85"/>
        <v>341</v>
      </c>
      <c r="B382" s="69">
        <f t="shared" si="86"/>
        <v>5.6833333333333336</v>
      </c>
      <c r="C382">
        <v>0.99429999999999996</v>
      </c>
      <c r="D382" t="s">
        <v>91</v>
      </c>
      <c r="F382" s="8">
        <v>305</v>
      </c>
      <c r="G382" s="58">
        <f t="shared" si="70"/>
        <v>0.10759999999999997</v>
      </c>
      <c r="H382" s="59">
        <f t="shared" si="71"/>
        <v>1.4536611726560384E-2</v>
      </c>
      <c r="I382" s="59">
        <f t="shared" si="72"/>
        <v>7.9543358709723705E-3</v>
      </c>
      <c r="J382" s="59">
        <f t="shared" si="73"/>
        <v>-0.61091439233112155</v>
      </c>
      <c r="K382" s="59">
        <f t="shared" si="74"/>
        <v>1.5084128219658762E-3</v>
      </c>
      <c r="L382" s="59">
        <f t="shared" si="75"/>
        <v>6.4459230490064943E-3</v>
      </c>
      <c r="M382" s="59">
        <f t="shared" si="76"/>
        <v>-1.8620217798317156</v>
      </c>
      <c r="N382" s="59">
        <f t="shared" si="77"/>
        <v>1.9453506079718868E-3</v>
      </c>
      <c r="O382" s="59">
        <f t="shared" si="78"/>
        <v>4.5005724410346077E-3</v>
      </c>
      <c r="P382" s="59">
        <f t="shared" si="79"/>
        <v>-6.0394730909332299</v>
      </c>
      <c r="Q382" s="59">
        <f t="shared" si="80"/>
        <v>1.3257523284525986E-3</v>
      </c>
      <c r="R382" s="58">
        <f t="shared" si="81"/>
        <v>3.1748201125820089E-3</v>
      </c>
      <c r="S382" s="58">
        <f t="shared" si="82"/>
        <v>-6.527177347730329</v>
      </c>
      <c r="T382" s="58">
        <f t="shared" si="83"/>
        <v>1.0468973809686943E-3</v>
      </c>
      <c r="U382" s="59">
        <f t="shared" si="84"/>
        <v>7.9589878517653898E-3</v>
      </c>
      <c r="W382" s="59"/>
    </row>
    <row r="383" spans="1:23" x14ac:dyDescent="0.2">
      <c r="A383" s="68">
        <f t="shared" si="85"/>
        <v>342</v>
      </c>
      <c r="B383" s="69">
        <f t="shared" si="86"/>
        <v>5.7</v>
      </c>
      <c r="C383">
        <v>0.99429999999999996</v>
      </c>
      <c r="D383" t="s">
        <v>91</v>
      </c>
      <c r="F383" s="8">
        <v>306</v>
      </c>
      <c r="G383" s="58">
        <f t="shared" si="70"/>
        <v>0.10759999999999997</v>
      </c>
      <c r="H383" s="59">
        <f t="shared" si="71"/>
        <v>1.4536611726560384E-2</v>
      </c>
      <c r="I383" s="59">
        <f t="shared" si="72"/>
        <v>7.9543358709723705E-3</v>
      </c>
      <c r="J383" s="59">
        <f t="shared" si="73"/>
        <v>-0.61091439233112155</v>
      </c>
      <c r="K383" s="59">
        <f t="shared" si="74"/>
        <v>1.5129540173698681E-3</v>
      </c>
      <c r="L383" s="59">
        <f t="shared" si="75"/>
        <v>6.4413818536025024E-3</v>
      </c>
      <c r="M383" s="59">
        <f t="shared" si="76"/>
        <v>-1.8581988790722865</v>
      </c>
      <c r="N383" s="59">
        <f t="shared" si="77"/>
        <v>1.9491070526425581E-3</v>
      </c>
      <c r="O383" s="59">
        <f t="shared" si="78"/>
        <v>4.4922748009599443E-3</v>
      </c>
      <c r="P383" s="59">
        <f t="shared" si="79"/>
        <v>-5.4674211208581678</v>
      </c>
      <c r="Q383" s="59">
        <f t="shared" si="80"/>
        <v>1.3258590702012814E-3</v>
      </c>
      <c r="R383" s="58">
        <f t="shared" si="81"/>
        <v>3.1664157307586629E-3</v>
      </c>
      <c r="S383" s="58">
        <f t="shared" si="82"/>
        <v>-5.4951948818595371</v>
      </c>
      <c r="T383" s="58">
        <f t="shared" si="83"/>
        <v>1.0468973809686943E-3</v>
      </c>
      <c r="U383" s="59">
        <f t="shared" si="84"/>
        <v>7.9673922335887354E-3</v>
      </c>
      <c r="W383" s="59"/>
    </row>
    <row r="384" spans="1:23" x14ac:dyDescent="0.2">
      <c r="A384" s="68">
        <f t="shared" si="85"/>
        <v>343</v>
      </c>
      <c r="B384" s="69">
        <f t="shared" si="86"/>
        <v>5.7166666666666668</v>
      </c>
      <c r="C384">
        <v>0.99429999999999996</v>
      </c>
      <c r="D384" t="s">
        <v>91</v>
      </c>
      <c r="F384" s="8">
        <v>307</v>
      </c>
      <c r="G384" s="58">
        <f t="shared" si="70"/>
        <v>0.10759999999999997</v>
      </c>
      <c r="H384" s="59">
        <f t="shared" si="71"/>
        <v>1.4536611726560384E-2</v>
      </c>
      <c r="I384" s="59">
        <f t="shared" si="72"/>
        <v>7.9543358709723705E-3</v>
      </c>
      <c r="J384" s="59">
        <f t="shared" si="73"/>
        <v>-0.61091439233112155</v>
      </c>
      <c r="K384" s="59">
        <f t="shared" si="74"/>
        <v>1.5174927161208268E-3</v>
      </c>
      <c r="L384" s="59">
        <f t="shared" si="75"/>
        <v>6.4368431548515442E-3</v>
      </c>
      <c r="M384" s="59">
        <f t="shared" si="76"/>
        <v>-1.8543926270094433</v>
      </c>
      <c r="N384" s="59">
        <f t="shared" si="77"/>
        <v>1.9528514867663512E-3</v>
      </c>
      <c r="O384" s="59">
        <f t="shared" si="78"/>
        <v>4.4839916680851927E-3</v>
      </c>
      <c r="P384" s="59">
        <f t="shared" si="79"/>
        <v>-5.1063453548320075</v>
      </c>
      <c r="Q384" s="59">
        <f t="shared" si="80"/>
        <v>1.3259639433973022E-3</v>
      </c>
      <c r="R384" s="58">
        <f t="shared" si="81"/>
        <v>3.1580277246878903E-3</v>
      </c>
      <c r="S384" s="58">
        <f t="shared" si="82"/>
        <v>-4.9990083747823677</v>
      </c>
      <c r="T384" s="58">
        <f t="shared" si="83"/>
        <v>1.0468973809686943E-3</v>
      </c>
      <c r="U384" s="59">
        <f t="shared" si="84"/>
        <v>7.9757802396595093E-3</v>
      </c>
      <c r="W384" s="59"/>
    </row>
    <row r="385" spans="1:23" x14ac:dyDescent="0.2">
      <c r="A385" s="68">
        <f t="shared" si="85"/>
        <v>344</v>
      </c>
      <c r="B385" s="69">
        <f t="shared" si="86"/>
        <v>5.7333333333333334</v>
      </c>
      <c r="C385">
        <v>0.99429999999999996</v>
      </c>
      <c r="D385" t="s">
        <v>91</v>
      </c>
      <c r="F385" s="8">
        <v>308</v>
      </c>
      <c r="G385" s="58">
        <f t="shared" si="70"/>
        <v>0.10790000000000005</v>
      </c>
      <c r="H385" s="59">
        <f t="shared" si="71"/>
        <v>1.4577141313158612E-2</v>
      </c>
      <c r="I385" s="59">
        <f t="shared" si="72"/>
        <v>7.9765133873412573E-3</v>
      </c>
      <c r="J385" s="59">
        <f t="shared" si="73"/>
        <v>-0.613265057380603</v>
      </c>
      <c r="K385" s="59">
        <f t="shared" si="74"/>
        <v>1.5220289195913583E-3</v>
      </c>
      <c r="L385" s="59">
        <f t="shared" si="75"/>
        <v>6.4544844677498995E-3</v>
      </c>
      <c r="M385" s="59">
        <f t="shared" si="76"/>
        <v>-1.8692690046659395</v>
      </c>
      <c r="N385" s="59">
        <f t="shared" si="77"/>
        <v>1.9565839487447993E-3</v>
      </c>
      <c r="O385" s="59">
        <f t="shared" si="78"/>
        <v>4.4979005190051002E-3</v>
      </c>
      <c r="P385" s="59">
        <f t="shared" si="79"/>
        <v>-5.8174828715467495</v>
      </c>
      <c r="Q385" s="59">
        <f t="shared" si="80"/>
        <v>1.3260669807503471E-3</v>
      </c>
      <c r="R385" s="58">
        <f t="shared" si="81"/>
        <v>3.171833538254753E-3</v>
      </c>
      <c r="S385" s="58">
        <f t="shared" si="82"/>
        <v>-6.0312619887105239</v>
      </c>
      <c r="T385" s="58">
        <f t="shared" si="83"/>
        <v>1.0468973809686943E-3</v>
      </c>
      <c r="U385" s="59">
        <f t="shared" si="84"/>
        <v>7.9841519424615343E-3</v>
      </c>
      <c r="W385" s="59"/>
    </row>
    <row r="386" spans="1:23" x14ac:dyDescent="0.2">
      <c r="A386" s="68">
        <f t="shared" si="85"/>
        <v>345</v>
      </c>
      <c r="B386" s="69">
        <f t="shared" si="86"/>
        <v>5.75</v>
      </c>
      <c r="C386">
        <v>0.99429999999999996</v>
      </c>
      <c r="D386" t="s">
        <v>91</v>
      </c>
      <c r="F386" s="8">
        <v>309</v>
      </c>
      <c r="G386" s="58">
        <f t="shared" si="70"/>
        <v>0.10779999999999995</v>
      </c>
      <c r="H386" s="59">
        <f t="shared" si="71"/>
        <v>1.4563631450959194E-2</v>
      </c>
      <c r="I386" s="59">
        <f t="shared" si="72"/>
        <v>7.9691208818849571E-3</v>
      </c>
      <c r="J386" s="59">
        <f t="shared" si="73"/>
        <v>-0.61248088824538249</v>
      </c>
      <c r="K386" s="59">
        <f t="shared" si="74"/>
        <v>1.5265626291533171E-3</v>
      </c>
      <c r="L386" s="59">
        <f t="shared" si="75"/>
        <v>6.4425582527316404E-3</v>
      </c>
      <c r="M386" s="59">
        <f t="shared" si="76"/>
        <v>-1.8591878018614043</v>
      </c>
      <c r="N386" s="59">
        <f t="shared" si="77"/>
        <v>1.9603044768566539E-3</v>
      </c>
      <c r="O386" s="59">
        <f t="shared" si="78"/>
        <v>4.4822537758749861E-3</v>
      </c>
      <c r="P386" s="59">
        <f t="shared" si="79"/>
        <v>-5.0446970577569932</v>
      </c>
      <c r="Q386" s="59">
        <f t="shared" si="80"/>
        <v>1.3261682143975071E-3</v>
      </c>
      <c r="R386" s="58">
        <f t="shared" si="81"/>
        <v>3.156085561477479E-3</v>
      </c>
      <c r="S386" s="58">
        <f t="shared" si="82"/>
        <v>-4.9123101568889904</v>
      </c>
      <c r="T386" s="58">
        <f t="shared" si="83"/>
        <v>1.0468973809686943E-3</v>
      </c>
      <c r="U386" s="59">
        <f t="shared" si="84"/>
        <v>7.9925074137825059E-3</v>
      </c>
      <c r="W386" s="59"/>
    </row>
    <row r="387" spans="1:23" x14ac:dyDescent="0.2">
      <c r="A387" s="68">
        <f t="shared" si="85"/>
        <v>346</v>
      </c>
      <c r="B387" s="69">
        <f t="shared" si="86"/>
        <v>5.7666666666666666</v>
      </c>
      <c r="C387">
        <v>0.99429999999999996</v>
      </c>
      <c r="D387" t="s">
        <v>91</v>
      </c>
      <c r="F387" s="8">
        <v>310</v>
      </c>
      <c r="G387" s="58">
        <f t="shared" si="70"/>
        <v>0.10790000000000005</v>
      </c>
      <c r="H387" s="59">
        <f t="shared" si="71"/>
        <v>1.4577141313158612E-2</v>
      </c>
      <c r="I387" s="59">
        <f t="shared" si="72"/>
        <v>7.9765133873412573E-3</v>
      </c>
      <c r="J387" s="59">
        <f t="shared" si="73"/>
        <v>-0.613265057380603</v>
      </c>
      <c r="K387" s="59">
        <f t="shared" si="74"/>
        <v>1.5310938461777983E-3</v>
      </c>
      <c r="L387" s="59">
        <f t="shared" si="75"/>
        <v>6.4454195411634586E-3</v>
      </c>
      <c r="M387" s="59">
        <f t="shared" si="76"/>
        <v>-1.8615971922675814</v>
      </c>
      <c r="N387" s="59">
        <f t="shared" si="77"/>
        <v>1.9640131092582775E-3</v>
      </c>
      <c r="O387" s="59">
        <f t="shared" si="78"/>
        <v>4.4814064319051812E-3</v>
      </c>
      <c r="P387" s="59">
        <f t="shared" si="79"/>
        <v>-5.0159637447123222</v>
      </c>
      <c r="Q387" s="59">
        <f t="shared" si="80"/>
        <v>1.3262676759133011E-3</v>
      </c>
      <c r="R387" s="58">
        <f t="shared" si="81"/>
        <v>3.1551387559918811E-3</v>
      </c>
      <c r="S387" s="58">
        <f t="shared" si="82"/>
        <v>-4.8726231347096896</v>
      </c>
      <c r="T387" s="58">
        <f t="shared" si="83"/>
        <v>1.0468973809686943E-3</v>
      </c>
      <c r="U387" s="59">
        <f t="shared" si="84"/>
        <v>8.0008467247244062E-3</v>
      </c>
      <c r="W387" s="59"/>
    </row>
    <row r="388" spans="1:23" x14ac:dyDescent="0.2">
      <c r="A388" s="68">
        <f t="shared" si="85"/>
        <v>347</v>
      </c>
      <c r="B388" s="69">
        <f t="shared" si="86"/>
        <v>5.7833333333333332</v>
      </c>
      <c r="C388">
        <v>0.99429999999999996</v>
      </c>
      <c r="D388" t="s">
        <v>91</v>
      </c>
      <c r="F388" s="8">
        <v>311</v>
      </c>
      <c r="G388" s="58">
        <f t="shared" si="70"/>
        <v>0.10800000000000004</v>
      </c>
      <c r="H388" s="59">
        <f t="shared" si="71"/>
        <v>1.4590651175358016E-2</v>
      </c>
      <c r="I388" s="59">
        <f t="shared" si="72"/>
        <v>7.9839058927975506E-3</v>
      </c>
      <c r="J388" s="59">
        <f t="shared" si="73"/>
        <v>-0.61404984191966794</v>
      </c>
      <c r="K388" s="59">
        <f t="shared" si="74"/>
        <v>1.535622572035149E-3</v>
      </c>
      <c r="L388" s="59">
        <f t="shared" si="75"/>
        <v>6.4482833207624018E-3</v>
      </c>
      <c r="M388" s="59">
        <f t="shared" si="76"/>
        <v>-1.8640145071937122</v>
      </c>
      <c r="N388" s="59">
        <f t="shared" si="77"/>
        <v>1.9677098839840351E-3</v>
      </c>
      <c r="O388" s="59">
        <f t="shared" si="78"/>
        <v>4.4805734367783668E-3</v>
      </c>
      <c r="P388" s="59">
        <f t="shared" si="79"/>
        <v>-4.9884995681248991</v>
      </c>
      <c r="Q388" s="59">
        <f t="shared" si="80"/>
        <v>1.3263653963195259E-3</v>
      </c>
      <c r="R388" s="58">
        <f t="shared" si="81"/>
        <v>3.1542080404588406E-3</v>
      </c>
      <c r="S388" s="58">
        <f t="shared" si="82"/>
        <v>-4.8350879015802954</v>
      </c>
      <c r="T388" s="58">
        <f t="shared" si="83"/>
        <v>1.0468973809686943E-3</v>
      </c>
      <c r="U388" s="59">
        <f t="shared" si="84"/>
        <v>8.0091699457137382E-3</v>
      </c>
      <c r="W388" s="59"/>
    </row>
    <row r="389" spans="1:23" x14ac:dyDescent="0.2">
      <c r="A389" s="68">
        <f t="shared" si="85"/>
        <v>348</v>
      </c>
      <c r="B389" s="69">
        <f t="shared" si="86"/>
        <v>5.8</v>
      </c>
      <c r="C389">
        <v>0.99429999999999996</v>
      </c>
      <c r="D389" t="s">
        <v>91</v>
      </c>
      <c r="F389" s="8">
        <v>312</v>
      </c>
      <c r="G389" s="58">
        <f t="shared" si="70"/>
        <v>0.10820000000000002</v>
      </c>
      <c r="H389" s="59">
        <f t="shared" si="71"/>
        <v>1.4617670899756824E-2</v>
      </c>
      <c r="I389" s="59">
        <f t="shared" si="72"/>
        <v>7.9986909037101372E-3</v>
      </c>
      <c r="J389" s="59">
        <f t="shared" si="73"/>
        <v>-0.61562126107832205</v>
      </c>
      <c r="K389" s="59">
        <f t="shared" si="74"/>
        <v>1.5401488080949591E-3</v>
      </c>
      <c r="L389" s="59">
        <f t="shared" si="75"/>
        <v>6.4585420956151784E-3</v>
      </c>
      <c r="M389" s="59">
        <f t="shared" si="76"/>
        <v>-1.8727222108802082</v>
      </c>
      <c r="N389" s="59">
        <f t="shared" si="77"/>
        <v>1.9713948389466821E-3</v>
      </c>
      <c r="O389" s="59">
        <f t="shared" si="78"/>
        <v>4.4871472566684958E-3</v>
      </c>
      <c r="P389" s="59">
        <f t="shared" si="79"/>
        <v>-5.2290336790714624</v>
      </c>
      <c r="Q389" s="59">
        <f t="shared" si="80"/>
        <v>1.3264614060949302E-3</v>
      </c>
      <c r="R389" s="58">
        <f t="shared" si="81"/>
        <v>3.1606858505735655E-3</v>
      </c>
      <c r="S389" s="58">
        <f t="shared" si="82"/>
        <v>-5.1313456175357235</v>
      </c>
      <c r="T389" s="58">
        <f t="shared" si="83"/>
        <v>1.0468973809686943E-3</v>
      </c>
      <c r="U389" s="59">
        <f t="shared" si="84"/>
        <v>8.0174771465116E-3</v>
      </c>
      <c r="W389" s="59"/>
    </row>
    <row r="390" spans="1:23" x14ac:dyDescent="0.2">
      <c r="A390" s="68">
        <f t="shared" si="85"/>
        <v>349</v>
      </c>
      <c r="B390" s="69">
        <f t="shared" si="86"/>
        <v>5.8166666666666664</v>
      </c>
      <c r="C390">
        <v>0.99419999999999997</v>
      </c>
      <c r="D390" t="s">
        <v>91</v>
      </c>
      <c r="F390" s="8">
        <v>313</v>
      </c>
      <c r="G390" s="58">
        <f t="shared" si="70"/>
        <v>0.10810000000000003</v>
      </c>
      <c r="H390" s="59">
        <f t="shared" si="71"/>
        <v>1.460416103755742E-2</v>
      </c>
      <c r="I390" s="59">
        <f t="shared" si="72"/>
        <v>7.9912983982538439E-3</v>
      </c>
      <c r="J390" s="59">
        <f t="shared" si="73"/>
        <v>-0.61483524282925528</v>
      </c>
      <c r="K390" s="59">
        <f t="shared" si="74"/>
        <v>1.544672555726065E-3</v>
      </c>
      <c r="L390" s="59">
        <f t="shared" si="75"/>
        <v>6.4466258425277794E-3</v>
      </c>
      <c r="M390" s="59">
        <f t="shared" si="76"/>
        <v>-1.8626147184393109</v>
      </c>
      <c r="N390" s="59">
        <f t="shared" si="77"/>
        <v>1.9750680119377563E-3</v>
      </c>
      <c r="O390" s="59">
        <f t="shared" si="78"/>
        <v>4.4715578305900231E-3</v>
      </c>
      <c r="P390" s="59">
        <f t="shared" si="79"/>
        <v>-4.731377207661323</v>
      </c>
      <c r="Q390" s="59">
        <f t="shared" si="80"/>
        <v>1.3265557351847205E-3</v>
      </c>
      <c r="R390" s="58">
        <f t="shared" si="81"/>
        <v>3.1450020954053026E-3</v>
      </c>
      <c r="S390" s="58">
        <f t="shared" si="82"/>
        <v>-4.5243811319916452</v>
      </c>
      <c r="T390" s="58">
        <f t="shared" si="83"/>
        <v>1.0468973809686943E-3</v>
      </c>
      <c r="U390" s="59">
        <f t="shared" si="84"/>
        <v>8.0257683962235704E-3</v>
      </c>
      <c r="W390" s="59"/>
    </row>
    <row r="391" spans="1:23" x14ac:dyDescent="0.2">
      <c r="A391" s="68">
        <f t="shared" si="85"/>
        <v>350</v>
      </c>
      <c r="B391" s="69">
        <f t="shared" si="86"/>
        <v>5.833333333333333</v>
      </c>
      <c r="C391">
        <v>0.99419999999999997</v>
      </c>
      <c r="D391" t="s">
        <v>91</v>
      </c>
      <c r="F391" s="8">
        <v>314</v>
      </c>
      <c r="G391" s="58">
        <f t="shared" si="70"/>
        <v>0.1084</v>
      </c>
      <c r="H391" s="59">
        <f t="shared" si="71"/>
        <v>1.4644690624155634E-2</v>
      </c>
      <c r="I391" s="59">
        <f t="shared" si="72"/>
        <v>8.0134759146227239E-3</v>
      </c>
      <c r="J391" s="59">
        <f t="shared" si="73"/>
        <v>-0.61719515348216292</v>
      </c>
      <c r="K391" s="59">
        <f t="shared" si="74"/>
        <v>1.5491938162965541E-3</v>
      </c>
      <c r="L391" s="59">
        <f t="shared" si="75"/>
        <v>6.4642820983261701E-3</v>
      </c>
      <c r="M391" s="59">
        <f t="shared" si="76"/>
        <v>-1.8776276425711302</v>
      </c>
      <c r="N391" s="59">
        <f t="shared" si="77"/>
        <v>1.9787294406279636E-3</v>
      </c>
      <c r="O391" s="59">
        <f t="shared" si="78"/>
        <v>4.4855526576982069E-3</v>
      </c>
      <c r="P391" s="59">
        <f t="shared" si="79"/>
        <v>-5.1651568130796583</v>
      </c>
      <c r="Q391" s="59">
        <f t="shared" si="80"/>
        <v>1.3266484130099029E-3</v>
      </c>
      <c r="R391" s="58">
        <f t="shared" si="81"/>
        <v>3.158904244688304E-3</v>
      </c>
      <c r="S391" s="58">
        <f t="shared" si="82"/>
        <v>-5.0407413404167167</v>
      </c>
      <c r="T391" s="58">
        <f t="shared" si="83"/>
        <v>1.0468973809686943E-3</v>
      </c>
      <c r="U391" s="59">
        <f t="shared" si="84"/>
        <v>8.0340437633094498E-3</v>
      </c>
      <c r="W391" s="59"/>
    </row>
    <row r="392" spans="1:23" x14ac:dyDescent="0.2">
      <c r="A392" s="68">
        <f t="shared" si="85"/>
        <v>351</v>
      </c>
      <c r="B392" s="69">
        <f t="shared" si="86"/>
        <v>5.85</v>
      </c>
      <c r="C392">
        <v>0.99380000000000002</v>
      </c>
      <c r="D392" t="s">
        <v>91</v>
      </c>
      <c r="F392" s="8">
        <v>315</v>
      </c>
      <c r="G392" s="58">
        <f t="shared" si="70"/>
        <v>0.10859999999999997</v>
      </c>
      <c r="H392" s="59">
        <f t="shared" si="71"/>
        <v>1.4671710348554442E-2</v>
      </c>
      <c r="I392" s="59">
        <f t="shared" si="72"/>
        <v>8.0282609255353105E-3</v>
      </c>
      <c r="J392" s="59">
        <f t="shared" si="73"/>
        <v>-0.61877152692871007</v>
      </c>
      <c r="K392" s="59">
        <f t="shared" si="74"/>
        <v>1.5537125911737602E-3</v>
      </c>
      <c r="L392" s="59">
        <f t="shared" si="75"/>
        <v>6.4745483343615507E-3</v>
      </c>
      <c r="M392" s="59">
        <f t="shared" si="76"/>
        <v>-1.8864616729739432</v>
      </c>
      <c r="N392" s="59">
        <f t="shared" si="77"/>
        <v>1.9823791625675643E-3</v>
      </c>
      <c r="O392" s="59">
        <f t="shared" si="78"/>
        <v>4.492169171793986E-3</v>
      </c>
      <c r="P392" s="59">
        <f t="shared" si="79"/>
        <v>-5.4618908118989093</v>
      </c>
      <c r="Q392" s="59">
        <f t="shared" si="80"/>
        <v>1.3267394684764572E-3</v>
      </c>
      <c r="R392" s="58">
        <f t="shared" si="81"/>
        <v>3.1654297033175288E-3</v>
      </c>
      <c r="S392" s="58">
        <f t="shared" si="82"/>
        <v>-5.4223898374951665</v>
      </c>
      <c r="T392" s="58">
        <f t="shared" si="83"/>
        <v>1.0468973809686943E-3</v>
      </c>
      <c r="U392" s="59">
        <f t="shared" si="84"/>
        <v>8.0423033155928095E-3</v>
      </c>
      <c r="W392" s="59"/>
    </row>
    <row r="393" spans="1:23" x14ac:dyDescent="0.2">
      <c r="A393" s="68">
        <f t="shared" si="85"/>
        <v>352</v>
      </c>
      <c r="B393" s="69">
        <f t="shared" si="86"/>
        <v>5.8666666666666663</v>
      </c>
      <c r="C393">
        <v>0.99399999999999999</v>
      </c>
      <c r="D393" t="s">
        <v>91</v>
      </c>
      <c r="F393" s="8">
        <v>316</v>
      </c>
      <c r="G393" s="58">
        <f t="shared" si="70"/>
        <v>0.10859999999999997</v>
      </c>
      <c r="H393" s="59">
        <f t="shared" si="71"/>
        <v>1.4671710348554442E-2</v>
      </c>
      <c r="I393" s="59">
        <f t="shared" si="72"/>
        <v>8.0282609255353105E-3</v>
      </c>
      <c r="J393" s="59">
        <f t="shared" si="73"/>
        <v>-0.61877152692871007</v>
      </c>
      <c r="K393" s="59">
        <f t="shared" si="74"/>
        <v>1.558228881724262E-3</v>
      </c>
      <c r="L393" s="59">
        <f t="shared" si="75"/>
        <v>6.4700320438110482E-3</v>
      </c>
      <c r="M393" s="59">
        <f t="shared" si="76"/>
        <v>-1.8825658163381949</v>
      </c>
      <c r="N393" s="59">
        <f t="shared" si="77"/>
        <v>1.9860172151867591E-3</v>
      </c>
      <c r="O393" s="59">
        <f t="shared" si="78"/>
        <v>4.4840148286242887E-3</v>
      </c>
      <c r="P393" s="59">
        <f t="shared" si="79"/>
        <v>-5.1071931413803693</v>
      </c>
      <c r="Q393" s="59">
        <f t="shared" si="80"/>
        <v>1.3268289299843544E-3</v>
      </c>
      <c r="R393" s="58">
        <f t="shared" si="81"/>
        <v>3.1571858986399349E-3</v>
      </c>
      <c r="S393" s="58">
        <f t="shared" si="82"/>
        <v>-4.9605030370328365</v>
      </c>
      <c r="T393" s="58">
        <f t="shared" si="83"/>
        <v>1.0468973809686943E-3</v>
      </c>
      <c r="U393" s="59">
        <f t="shared" si="84"/>
        <v>8.0505471202704047E-3</v>
      </c>
      <c r="W393" s="59"/>
    </row>
    <row r="394" spans="1:23" x14ac:dyDescent="0.2">
      <c r="A394" s="68">
        <f t="shared" si="85"/>
        <v>353</v>
      </c>
      <c r="B394" s="69">
        <f t="shared" si="86"/>
        <v>5.8833333333333337</v>
      </c>
      <c r="C394">
        <v>0.99419999999999997</v>
      </c>
      <c r="D394" t="s">
        <v>91</v>
      </c>
      <c r="F394" s="8">
        <v>317</v>
      </c>
      <c r="G394" s="58">
        <f t="shared" si="70"/>
        <v>0.10910000000000003</v>
      </c>
      <c r="H394" s="59">
        <f t="shared" si="71"/>
        <v>1.4739259659551477E-2</v>
      </c>
      <c r="I394" s="59">
        <f t="shared" si="72"/>
        <v>8.0652234528167856E-3</v>
      </c>
      <c r="J394" s="59">
        <f t="shared" si="73"/>
        <v>-0.62272336661203942</v>
      </c>
      <c r="K394" s="59">
        <f t="shared" si="74"/>
        <v>1.5627426893138911E-3</v>
      </c>
      <c r="L394" s="59">
        <f t="shared" si="75"/>
        <v>6.5024807635028943E-3</v>
      </c>
      <c r="M394" s="59">
        <f t="shared" si="76"/>
        <v>-1.9109000275532855</v>
      </c>
      <c r="N394" s="59">
        <f t="shared" si="77"/>
        <v>1.9896436357960722E-3</v>
      </c>
      <c r="O394" s="59">
        <f t="shared" si="78"/>
        <v>4.5128371277068221E-3</v>
      </c>
      <c r="P394" s="59" t="e">
        <f t="shared" si="79"/>
        <v>#NUM!</v>
      </c>
      <c r="Q394" s="59">
        <f t="shared" si="80"/>
        <v>1.3269168254364135E-3</v>
      </c>
      <c r="R394" s="58">
        <f t="shared" si="81"/>
        <v>3.1859203022704084E-3</v>
      </c>
      <c r="S394" s="58" t="e">
        <f t="shared" si="82"/>
        <v>#NUM!</v>
      </c>
      <c r="T394" s="58">
        <f t="shared" si="83"/>
        <v>1.0468973809686943E-3</v>
      </c>
      <c r="U394" s="59">
        <f t="shared" si="84"/>
        <v>8.0587752439214063E-3</v>
      </c>
      <c r="W394" s="59"/>
    </row>
    <row r="395" spans="1:23" x14ac:dyDescent="0.2">
      <c r="A395" s="68">
        <f t="shared" si="85"/>
        <v>354</v>
      </c>
      <c r="B395" s="69">
        <f t="shared" si="86"/>
        <v>5.9</v>
      </c>
      <c r="C395">
        <v>0.99350000000000005</v>
      </c>
      <c r="D395" t="s">
        <v>91</v>
      </c>
      <c r="F395" s="8">
        <v>318</v>
      </c>
      <c r="G395" s="58">
        <f t="shared" si="70"/>
        <v>0.10949999999999999</v>
      </c>
      <c r="H395" s="59">
        <f t="shared" si="71"/>
        <v>1.4793299108349093E-2</v>
      </c>
      <c r="I395" s="59">
        <f t="shared" si="72"/>
        <v>8.0947934746419571E-3</v>
      </c>
      <c r="J395" s="59">
        <f t="shared" si="73"/>
        <v>-0.62589612127767702</v>
      </c>
      <c r="K395" s="59">
        <f t="shared" si="74"/>
        <v>1.5672540153077277E-3</v>
      </c>
      <c r="L395" s="59">
        <f t="shared" si="75"/>
        <v>6.5275394593342292E-3</v>
      </c>
      <c r="M395" s="59">
        <f t="shared" si="76"/>
        <v>-1.9333442118586506</v>
      </c>
      <c r="N395" s="59">
        <f t="shared" si="77"/>
        <v>1.9932584615867345E-3</v>
      </c>
      <c r="O395" s="59">
        <f t="shared" si="78"/>
        <v>4.5342809977474948E-3</v>
      </c>
      <c r="P395" s="59" t="e">
        <f t="shared" si="79"/>
        <v>#NUM!</v>
      </c>
      <c r="Q395" s="59">
        <f t="shared" si="80"/>
        <v>1.3270031822470044E-3</v>
      </c>
      <c r="R395" s="58">
        <f t="shared" si="81"/>
        <v>3.2072778155004906E-3</v>
      </c>
      <c r="S395" s="58" t="e">
        <f t="shared" si="82"/>
        <v>#NUM!</v>
      </c>
      <c r="T395" s="58">
        <f t="shared" si="83"/>
        <v>1.0468973809686943E-3</v>
      </c>
      <c r="U395" s="59">
        <f t="shared" si="84"/>
        <v>8.0669877525164947E-3</v>
      </c>
      <c r="W395" s="59"/>
    </row>
    <row r="396" spans="1:23" x14ac:dyDescent="0.2">
      <c r="A396" s="68">
        <f t="shared" si="85"/>
        <v>355</v>
      </c>
      <c r="B396" s="69">
        <f t="shared" si="86"/>
        <v>5.916666666666667</v>
      </c>
      <c r="C396">
        <v>0.99339999999999995</v>
      </c>
      <c r="D396" t="s">
        <v>91</v>
      </c>
      <c r="F396" s="8">
        <v>319</v>
      </c>
      <c r="G396" s="58">
        <f t="shared" si="70"/>
        <v>0.10959999999999998</v>
      </c>
      <c r="H396" s="59">
        <f t="shared" si="71"/>
        <v>1.4806808970548497E-2</v>
      </c>
      <c r="I396" s="59">
        <f t="shared" si="72"/>
        <v>8.1021859800982504E-3</v>
      </c>
      <c r="J396" s="59">
        <f t="shared" si="73"/>
        <v>-0.62669088531370332</v>
      </c>
      <c r="K396" s="59">
        <f t="shared" si="74"/>
        <v>1.5717628610701006E-3</v>
      </c>
      <c r="L396" s="59">
        <f t="shared" si="75"/>
        <v>6.5304231190281498E-3</v>
      </c>
      <c r="M396" s="59">
        <f t="shared" si="76"/>
        <v>-1.9359596230794816</v>
      </c>
      <c r="N396" s="59">
        <f t="shared" si="77"/>
        <v>1.996861729631063E-3</v>
      </c>
      <c r="O396" s="59">
        <f t="shared" si="78"/>
        <v>4.5335613893970868E-3</v>
      </c>
      <c r="P396" s="59" t="e">
        <f t="shared" si="79"/>
        <v>#NUM!</v>
      </c>
      <c r="Q396" s="59">
        <f t="shared" si="80"/>
        <v>1.3270880273505989E-3</v>
      </c>
      <c r="R396" s="58">
        <f t="shared" si="81"/>
        <v>3.2064733620464879E-3</v>
      </c>
      <c r="S396" s="58" t="e">
        <f t="shared" si="82"/>
        <v>#NUM!</v>
      </c>
      <c r="T396" s="58">
        <f t="shared" si="83"/>
        <v>1.0468973809686943E-3</v>
      </c>
      <c r="U396" s="59">
        <f t="shared" si="84"/>
        <v>8.0751847114267916E-3</v>
      </c>
      <c r="W396" s="59"/>
    </row>
    <row r="397" spans="1:23" x14ac:dyDescent="0.2">
      <c r="A397" s="68">
        <f t="shared" si="85"/>
        <v>356</v>
      </c>
      <c r="B397" s="69">
        <f t="shared" si="86"/>
        <v>5.9333333333333336</v>
      </c>
      <c r="C397">
        <v>0.99329999999999996</v>
      </c>
      <c r="D397" t="s">
        <v>91</v>
      </c>
      <c r="F397" s="8">
        <v>320</v>
      </c>
      <c r="G397" s="58">
        <f t="shared" si="70"/>
        <v>0.10990000000000005</v>
      </c>
      <c r="H397" s="59">
        <f t="shared" si="71"/>
        <v>1.4847338557146724E-2</v>
      </c>
      <c r="I397" s="59">
        <f t="shared" si="72"/>
        <v>8.124363496467139E-3</v>
      </c>
      <c r="J397" s="59">
        <f t="shared" si="73"/>
        <v>-0.62907897436379268</v>
      </c>
      <c r="K397" s="59">
        <f t="shared" si="74"/>
        <v>1.5762692279645866E-3</v>
      </c>
      <c r="L397" s="59">
        <f t="shared" si="75"/>
        <v>6.5480942685025526E-3</v>
      </c>
      <c r="M397" s="59">
        <f t="shared" si="76"/>
        <v>-1.9521380838726907</v>
      </c>
      <c r="N397" s="59">
        <f t="shared" si="77"/>
        <v>2.0004534768828458E-3</v>
      </c>
      <c r="O397" s="59">
        <f t="shared" si="78"/>
        <v>4.5476407916197068E-3</v>
      </c>
      <c r="P397" s="59" t="e">
        <f t="shared" si="79"/>
        <v>#NUM!</v>
      </c>
      <c r="Q397" s="59">
        <f t="shared" si="80"/>
        <v>1.3271713872101711E-3</v>
      </c>
      <c r="R397" s="58">
        <f t="shared" si="81"/>
        <v>3.2204694044095355E-3</v>
      </c>
      <c r="S397" s="58" t="e">
        <f t="shared" si="82"/>
        <v>#NUM!</v>
      </c>
      <c r="T397" s="58">
        <f t="shared" si="83"/>
        <v>1.0468973809686943E-3</v>
      </c>
      <c r="U397" s="59">
        <f t="shared" si="84"/>
        <v>8.0833661854326326E-3</v>
      </c>
      <c r="W397" s="59"/>
    </row>
    <row r="398" spans="1:23" x14ac:dyDescent="0.2">
      <c r="A398" s="68">
        <f t="shared" si="85"/>
        <v>357</v>
      </c>
      <c r="B398" s="69">
        <f t="shared" si="86"/>
        <v>5.95</v>
      </c>
      <c r="C398">
        <v>0.9929</v>
      </c>
      <c r="D398" t="s">
        <v>91</v>
      </c>
      <c r="F398" s="8">
        <v>321</v>
      </c>
      <c r="G398" s="58">
        <f t="shared" si="70"/>
        <v>0.11000000000000004</v>
      </c>
      <c r="H398" s="59">
        <f t="shared" si="71"/>
        <v>1.4860848419346128E-2</v>
      </c>
      <c r="I398" s="59">
        <f t="shared" si="72"/>
        <v>8.1317560019234323E-3</v>
      </c>
      <c r="J398" s="59">
        <f t="shared" si="73"/>
        <v>-0.62987627305726324</v>
      </c>
      <c r="K398" s="59">
        <f t="shared" si="74"/>
        <v>1.5807731173540166E-3</v>
      </c>
      <c r="L398" s="59">
        <f t="shared" si="75"/>
        <v>6.5509828845694154E-3</v>
      </c>
      <c r="M398" s="59">
        <f t="shared" si="76"/>
        <v>-1.9548077666060948</v>
      </c>
      <c r="N398" s="59">
        <f t="shared" si="77"/>
        <v>2.0040337401777152E-3</v>
      </c>
      <c r="O398" s="59">
        <f t="shared" si="78"/>
        <v>4.5469491443916998E-3</v>
      </c>
      <c r="P398" s="59" t="e">
        <f t="shared" si="79"/>
        <v>#NUM!</v>
      </c>
      <c r="Q398" s="59">
        <f t="shared" si="80"/>
        <v>1.3272532878254512E-3</v>
      </c>
      <c r="R398" s="58">
        <f t="shared" si="81"/>
        <v>3.2196958565662492E-3</v>
      </c>
      <c r="S398" s="58" t="e">
        <f t="shared" si="82"/>
        <v>#NUM!</v>
      </c>
      <c r="T398" s="58">
        <f t="shared" si="83"/>
        <v>1.0468973809686943E-3</v>
      </c>
      <c r="U398" s="59">
        <f t="shared" si="84"/>
        <v>8.0915322387322113E-3</v>
      </c>
      <c r="W398" s="59"/>
    </row>
    <row r="399" spans="1:23" x14ac:dyDescent="0.2">
      <c r="A399" s="68">
        <f t="shared" si="85"/>
        <v>358</v>
      </c>
      <c r="B399" s="69">
        <f t="shared" si="86"/>
        <v>5.9666666666666668</v>
      </c>
      <c r="C399">
        <v>0.99250000000000005</v>
      </c>
      <c r="D399" t="s">
        <v>91</v>
      </c>
      <c r="F399" s="8">
        <v>322</v>
      </c>
      <c r="G399" s="58">
        <f t="shared" ref="G399:G462" si="87">-(C373-$C$47+$F$51)</f>
        <v>0.11059999999999998</v>
      </c>
      <c r="H399" s="59">
        <f t="shared" ref="H399:H462" si="88">G399/$F$52</f>
        <v>1.4941907592542552E-2</v>
      </c>
      <c r="I399" s="59">
        <f t="shared" ref="I399:I462" si="89">H399/$F$50</f>
        <v>8.1761110346611904E-3</v>
      </c>
      <c r="J399" s="59">
        <f t="shared" ref="J399:J462" si="90">LN(1-I399/$H$55)</f>
        <v>-0.63467346090870069</v>
      </c>
      <c r="K399" s="59">
        <f t="shared" ref="K399:K462" si="91">$H$60*(1-EXP(-F399/$H$64))</f>
        <v>1.5852745306004694E-3</v>
      </c>
      <c r="L399" s="59">
        <f t="shared" ref="L399:L462" si="92">I399-K399</f>
        <v>6.5908365040607212E-3</v>
      </c>
      <c r="M399" s="59">
        <f t="shared" ref="M399:M462" si="93">LN(1-(L399/$M$55))</f>
        <v>-1.9923873702965829</v>
      </c>
      <c r="N399" s="59">
        <f t="shared" ref="N399:N462" si="94">$M$60*(1-EXP(-F399/$M$64))</f>
        <v>2.0076025562335304E-3</v>
      </c>
      <c r="O399" s="59">
        <f t="shared" ref="O399:O462" si="95">I399-K399-N399</f>
        <v>4.5832339478271908E-3</v>
      </c>
      <c r="P399" s="59" t="e">
        <f t="shared" ref="P399:P462" si="96">LN(1-(O399/$Q$55))</f>
        <v>#NUM!</v>
      </c>
      <c r="Q399" s="59">
        <f t="shared" ref="Q399:Q462" si="97">$Q$60*(1-EXP(-F399/$Q$64))</f>
        <v>1.3273337547410351E-3</v>
      </c>
      <c r="R399" s="58">
        <f t="shared" ref="R399:R462" si="98">I399-N399-K399-Q399</f>
        <v>3.2559001930861555E-3</v>
      </c>
      <c r="S399" s="58" t="e">
        <f t="shared" ref="S399:S462" si="99">LN(1-(R399/$V$55))</f>
        <v>#NUM!</v>
      </c>
      <c r="T399" s="58">
        <f t="shared" ref="T399:T462" si="100">$V$60*(1-EXP(-F399/$V$64))</f>
        <v>1.0468973809686943E-3</v>
      </c>
      <c r="U399" s="59">
        <f t="shared" ref="U399:U462" si="101">$V$59+K399+N399+Q399+T399</f>
        <v>8.099682934950064E-3</v>
      </c>
      <c r="W399" s="59"/>
    </row>
    <row r="400" spans="1:23" x14ac:dyDescent="0.2">
      <c r="A400" s="68">
        <f t="shared" si="85"/>
        <v>359</v>
      </c>
      <c r="B400" s="69">
        <f t="shared" si="86"/>
        <v>5.9833333333333334</v>
      </c>
      <c r="C400">
        <v>0.99239999999999995</v>
      </c>
      <c r="D400" t="s">
        <v>91</v>
      </c>
      <c r="F400" s="8">
        <v>323</v>
      </c>
      <c r="G400" s="58">
        <f t="shared" si="87"/>
        <v>0.1104</v>
      </c>
      <c r="H400" s="59">
        <f t="shared" si="88"/>
        <v>1.4914887868143744E-2</v>
      </c>
      <c r="I400" s="59">
        <f t="shared" si="89"/>
        <v>8.1613260237486055E-3</v>
      </c>
      <c r="J400" s="59">
        <f t="shared" si="90"/>
        <v>-0.6330718399290034</v>
      </c>
      <c r="K400" s="59">
        <f t="shared" si="91"/>
        <v>1.589773469065276E-3</v>
      </c>
      <c r="L400" s="59">
        <f t="shared" si="92"/>
        <v>6.5715525546833293E-3</v>
      </c>
      <c r="M400" s="59">
        <f t="shared" si="93"/>
        <v>-1.9740273422077168</v>
      </c>
      <c r="N400" s="59">
        <f t="shared" si="94"/>
        <v>2.0111599616507506E-3</v>
      </c>
      <c r="O400" s="59">
        <f t="shared" si="95"/>
        <v>4.5603925930325787E-3</v>
      </c>
      <c r="P400" s="59" t="e">
        <f t="shared" si="96"/>
        <v>#NUM!</v>
      </c>
      <c r="Q400" s="59">
        <f t="shared" si="97"/>
        <v>1.3274128130543507E-3</v>
      </c>
      <c r="R400" s="58">
        <f t="shared" si="98"/>
        <v>3.2329797799782282E-3</v>
      </c>
      <c r="S400" s="58" t="e">
        <f t="shared" si="99"/>
        <v>#NUM!</v>
      </c>
      <c r="T400" s="58">
        <f t="shared" si="100"/>
        <v>1.0468973809686943E-3</v>
      </c>
      <c r="U400" s="59">
        <f t="shared" si="101"/>
        <v>8.1078183371454064E-3</v>
      </c>
      <c r="W400" s="59"/>
    </row>
    <row r="401" spans="1:23" x14ac:dyDescent="0.2">
      <c r="A401" s="68">
        <f t="shared" si="85"/>
        <v>360</v>
      </c>
      <c r="B401" s="69">
        <f t="shared" si="86"/>
        <v>6</v>
      </c>
      <c r="C401">
        <v>0.99199999999999999</v>
      </c>
      <c r="D401" t="s">
        <v>91</v>
      </c>
      <c r="F401" s="8">
        <v>324</v>
      </c>
      <c r="G401" s="58">
        <f t="shared" si="87"/>
        <v>0.11090000000000005</v>
      </c>
      <c r="H401" s="59">
        <f t="shared" si="88"/>
        <v>1.498243717914078E-2</v>
      </c>
      <c r="I401" s="59">
        <f t="shared" si="89"/>
        <v>8.198288551030079E-3</v>
      </c>
      <c r="J401" s="59">
        <f t="shared" si="90"/>
        <v>-0.63708071240442921</v>
      </c>
      <c r="K401" s="59">
        <f t="shared" si="91"/>
        <v>1.594269934109019E-3</v>
      </c>
      <c r="L401" s="59">
        <f t="shared" si="92"/>
        <v>6.6040186169210599E-3</v>
      </c>
      <c r="M401" s="59">
        <f t="shared" si="93"/>
        <v>-2.005134735497863</v>
      </c>
      <c r="N401" s="59">
        <f t="shared" si="94"/>
        <v>2.0147059929128113E-3</v>
      </c>
      <c r="O401" s="59">
        <f t="shared" si="95"/>
        <v>4.5893126240082486E-3</v>
      </c>
      <c r="P401" s="59" t="e">
        <f t="shared" si="96"/>
        <v>#NUM!</v>
      </c>
      <c r="Q401" s="59">
        <f t="shared" si="97"/>
        <v>1.327490487423487E-3</v>
      </c>
      <c r="R401" s="58">
        <f t="shared" si="98"/>
        <v>3.2618221365847619E-3</v>
      </c>
      <c r="S401" s="58" t="e">
        <f t="shared" si="99"/>
        <v>#NUM!</v>
      </c>
      <c r="T401" s="58">
        <f t="shared" si="100"/>
        <v>1.0468973809686943E-3</v>
      </c>
      <c r="U401" s="59">
        <f t="shared" si="101"/>
        <v>8.1159385078203462E-3</v>
      </c>
      <c r="W401" s="59"/>
    </row>
    <row r="402" spans="1:23" x14ac:dyDescent="0.2">
      <c r="A402" s="68">
        <f t="shared" si="85"/>
        <v>361</v>
      </c>
      <c r="B402" s="69">
        <f t="shared" si="86"/>
        <v>6.0166666666666666</v>
      </c>
      <c r="C402">
        <v>0.99209999999999998</v>
      </c>
      <c r="D402" t="s">
        <v>91</v>
      </c>
      <c r="F402" s="8">
        <v>325</v>
      </c>
      <c r="G402" s="58">
        <f t="shared" si="87"/>
        <v>0.11069999999999997</v>
      </c>
      <c r="H402" s="59">
        <f t="shared" si="88"/>
        <v>1.4955417454741956E-2</v>
      </c>
      <c r="I402" s="59">
        <f t="shared" si="89"/>
        <v>8.1835035401174837E-3</v>
      </c>
      <c r="J402" s="59">
        <f t="shared" si="90"/>
        <v>-0.63547523437295794</v>
      </c>
      <c r="K402" s="59">
        <f t="shared" si="91"/>
        <v>1.5987639270915338E-3</v>
      </c>
      <c r="L402" s="59">
        <f t="shared" si="92"/>
        <v>6.5847396130259504E-3</v>
      </c>
      <c r="M402" s="59">
        <f t="shared" si="93"/>
        <v>-1.9865460680168407</v>
      </c>
      <c r="N402" s="59">
        <f t="shared" si="94"/>
        <v>2.0182406863865003E-3</v>
      </c>
      <c r="O402" s="59">
        <f t="shared" si="95"/>
        <v>4.5664989266394496E-3</v>
      </c>
      <c r="P402" s="59" t="e">
        <f t="shared" si="96"/>
        <v>#NUM!</v>
      </c>
      <c r="Q402" s="59">
        <f t="shared" si="97"/>
        <v>1.327566802074884E-3</v>
      </c>
      <c r="R402" s="58">
        <f t="shared" si="98"/>
        <v>3.2389321245645656E-3</v>
      </c>
      <c r="S402" s="58" t="e">
        <f t="shared" si="99"/>
        <v>#NUM!</v>
      </c>
      <c r="T402" s="58">
        <f t="shared" si="100"/>
        <v>1.0468973809686943E-3</v>
      </c>
      <c r="U402" s="59">
        <f t="shared" si="101"/>
        <v>8.1240435089279459E-3</v>
      </c>
      <c r="W402" s="59"/>
    </row>
    <row r="403" spans="1:23" x14ac:dyDescent="0.2">
      <c r="A403" s="68">
        <f t="shared" si="85"/>
        <v>362</v>
      </c>
      <c r="B403" s="69">
        <f t="shared" si="86"/>
        <v>6.0333333333333332</v>
      </c>
      <c r="C403">
        <v>0.99199999999999999</v>
      </c>
      <c r="D403" t="s">
        <v>91</v>
      </c>
      <c r="F403" s="8">
        <v>326</v>
      </c>
      <c r="G403" s="58">
        <f t="shared" si="87"/>
        <v>0.11090000000000005</v>
      </c>
      <c r="H403" s="59">
        <f t="shared" si="88"/>
        <v>1.498243717914078E-2</v>
      </c>
      <c r="I403" s="59">
        <f t="shared" si="89"/>
        <v>8.198288551030079E-3</v>
      </c>
      <c r="J403" s="59">
        <f t="shared" si="90"/>
        <v>-0.63708071240442921</v>
      </c>
      <c r="K403" s="59">
        <f t="shared" si="91"/>
        <v>1.6032554493719069E-3</v>
      </c>
      <c r="L403" s="59">
        <f t="shared" si="92"/>
        <v>6.5950331016581716E-3</v>
      </c>
      <c r="M403" s="59">
        <f t="shared" si="93"/>
        <v>-1.996427959721913</v>
      </c>
      <c r="N403" s="59">
        <f t="shared" si="94"/>
        <v>2.0217640783223292E-3</v>
      </c>
      <c r="O403" s="59">
        <f t="shared" si="95"/>
        <v>4.5732690233358424E-3</v>
      </c>
      <c r="P403" s="59" t="e">
        <f t="shared" si="96"/>
        <v>#NUM!</v>
      </c>
      <c r="Q403" s="59">
        <f t="shared" si="97"/>
        <v>1.3276417808108895E-3</v>
      </c>
      <c r="R403" s="58">
        <f t="shared" si="98"/>
        <v>3.2456272425249537E-3</v>
      </c>
      <c r="S403" s="58" t="e">
        <f t="shared" si="99"/>
        <v>#NUM!</v>
      </c>
      <c r="T403" s="58">
        <f t="shared" si="100"/>
        <v>1.0468973809686943E-3</v>
      </c>
      <c r="U403" s="59">
        <f t="shared" si="101"/>
        <v>8.1321334018801539E-3</v>
      </c>
      <c r="W403" s="59"/>
    </row>
    <row r="404" spans="1:23" x14ac:dyDescent="0.2">
      <c r="A404" s="68">
        <f t="shared" si="85"/>
        <v>363</v>
      </c>
      <c r="B404" s="69">
        <f t="shared" si="86"/>
        <v>6.05</v>
      </c>
      <c r="C404">
        <v>0.99139999999999995</v>
      </c>
      <c r="D404" t="s">
        <v>91</v>
      </c>
      <c r="F404" s="8">
        <v>327</v>
      </c>
      <c r="G404" s="58">
        <f t="shared" si="87"/>
        <v>0.11100000000000004</v>
      </c>
      <c r="H404" s="59">
        <f t="shared" si="88"/>
        <v>1.4995947041340184E-2</v>
      </c>
      <c r="I404" s="59">
        <f t="shared" si="89"/>
        <v>8.2056810564863723E-3</v>
      </c>
      <c r="J404" s="59">
        <f t="shared" si="90"/>
        <v>-0.63788441904075255</v>
      </c>
      <c r="K404" s="59">
        <f t="shared" si="91"/>
        <v>1.6077445023084773E-3</v>
      </c>
      <c r="L404" s="59">
        <f t="shared" si="92"/>
        <v>6.597936554177895E-3</v>
      </c>
      <c r="M404" s="59">
        <f t="shared" si="93"/>
        <v>-1.9992330626394677</v>
      </c>
      <c r="N404" s="59">
        <f t="shared" si="94"/>
        <v>2.0252762048549038E-3</v>
      </c>
      <c r="O404" s="59">
        <f t="shared" si="95"/>
        <v>4.5726603493229916E-3</v>
      </c>
      <c r="P404" s="59" t="e">
        <f t="shared" si="96"/>
        <v>#NUM!</v>
      </c>
      <c r="Q404" s="59">
        <f t="shared" si="97"/>
        <v>1.3277154470171823E-3</v>
      </c>
      <c r="R404" s="58">
        <f t="shared" si="98"/>
        <v>3.2449449023058095E-3</v>
      </c>
      <c r="S404" s="58" t="e">
        <f t="shared" si="99"/>
        <v>#NUM!</v>
      </c>
      <c r="T404" s="58">
        <f t="shared" si="100"/>
        <v>1.0468973809686943E-3</v>
      </c>
      <c r="U404" s="59">
        <f t="shared" si="101"/>
        <v>8.1402082475555918E-3</v>
      </c>
      <c r="W404" s="59"/>
    </row>
    <row r="405" spans="1:23" x14ac:dyDescent="0.2">
      <c r="A405" s="68">
        <f t="shared" si="85"/>
        <v>364</v>
      </c>
      <c r="B405" s="69">
        <f t="shared" si="86"/>
        <v>6.0666666666666664</v>
      </c>
      <c r="C405">
        <v>0.99139999999999995</v>
      </c>
      <c r="D405" t="s">
        <v>91</v>
      </c>
      <c r="F405" s="8">
        <v>328</v>
      </c>
      <c r="G405" s="58">
        <f t="shared" si="87"/>
        <v>0.11090000000000005</v>
      </c>
      <c r="H405" s="59">
        <f t="shared" si="88"/>
        <v>1.498243717914078E-2</v>
      </c>
      <c r="I405" s="59">
        <f t="shared" si="89"/>
        <v>8.198288551030079E-3</v>
      </c>
      <c r="J405" s="59">
        <f t="shared" si="90"/>
        <v>-0.63708071240442921</v>
      </c>
      <c r="K405" s="59">
        <f t="shared" si="91"/>
        <v>1.6122310872588373E-3</v>
      </c>
      <c r="L405" s="59">
        <f t="shared" si="92"/>
        <v>6.5860574637712412E-3</v>
      </c>
      <c r="M405" s="59">
        <f t="shared" si="93"/>
        <v>-1.9878057855802629</v>
      </c>
      <c r="N405" s="59">
        <f t="shared" si="94"/>
        <v>2.0287771020032963E-3</v>
      </c>
      <c r="O405" s="59">
        <f t="shared" si="95"/>
        <v>4.557280361767945E-3</v>
      </c>
      <c r="P405" s="59" t="e">
        <f t="shared" si="96"/>
        <v>#NUM!</v>
      </c>
      <c r="Q405" s="59">
        <f t="shared" si="97"/>
        <v>1.3277878236700664E-3</v>
      </c>
      <c r="R405" s="58">
        <f t="shared" si="98"/>
        <v>3.2294925380978792E-3</v>
      </c>
      <c r="S405" s="58" t="e">
        <f t="shared" si="99"/>
        <v>#NUM!</v>
      </c>
      <c r="T405" s="58">
        <f t="shared" si="100"/>
        <v>1.0468973809686943E-3</v>
      </c>
      <c r="U405" s="59">
        <f t="shared" si="101"/>
        <v>8.1482681063072288E-3</v>
      </c>
      <c r="W405" s="59"/>
    </row>
    <row r="406" spans="1:23" x14ac:dyDescent="0.2">
      <c r="A406" s="68">
        <f t="shared" si="85"/>
        <v>365</v>
      </c>
      <c r="B406" s="69">
        <f t="shared" si="86"/>
        <v>6.083333333333333</v>
      </c>
      <c r="C406">
        <v>0.99119999999999997</v>
      </c>
      <c r="D406" t="s">
        <v>91</v>
      </c>
      <c r="F406" s="8">
        <v>329</v>
      </c>
      <c r="G406" s="58">
        <f t="shared" si="87"/>
        <v>0.11090000000000005</v>
      </c>
      <c r="H406" s="59">
        <f t="shared" si="88"/>
        <v>1.498243717914078E-2</v>
      </c>
      <c r="I406" s="59">
        <f t="shared" si="89"/>
        <v>8.198288551030079E-3</v>
      </c>
      <c r="J406" s="59">
        <f t="shared" si="90"/>
        <v>-0.63708071240442921</v>
      </c>
      <c r="K406" s="59">
        <f t="shared" si="91"/>
        <v>1.6167152055798358E-3</v>
      </c>
      <c r="L406" s="59">
        <f t="shared" si="92"/>
        <v>6.5815733454502433E-3</v>
      </c>
      <c r="M406" s="59">
        <f t="shared" si="93"/>
        <v>-1.9835259419002098</v>
      </c>
      <c r="N406" s="59">
        <f t="shared" si="94"/>
        <v>2.0322668056714168E-3</v>
      </c>
      <c r="O406" s="59">
        <f t="shared" si="95"/>
        <v>4.549306539778827E-3</v>
      </c>
      <c r="P406" s="59" t="e">
        <f t="shared" si="96"/>
        <v>#NUM!</v>
      </c>
      <c r="Q406" s="59">
        <f t="shared" si="97"/>
        <v>1.3278589333436377E-3</v>
      </c>
      <c r="R406" s="58">
        <f t="shared" si="98"/>
        <v>3.2214476064351891E-3</v>
      </c>
      <c r="S406" s="58" t="e">
        <f t="shared" si="99"/>
        <v>#NUM!</v>
      </c>
      <c r="T406" s="58">
        <f t="shared" si="100"/>
        <v>1.0468973809686943E-3</v>
      </c>
      <c r="U406" s="59">
        <f t="shared" si="101"/>
        <v>8.156313037969919E-3</v>
      </c>
      <c r="W406" s="59"/>
    </row>
    <row r="407" spans="1:23" x14ac:dyDescent="0.2">
      <c r="A407" s="68">
        <f t="shared" si="85"/>
        <v>366</v>
      </c>
      <c r="B407" s="69">
        <f t="shared" si="86"/>
        <v>6.1</v>
      </c>
      <c r="C407">
        <v>0.99129999999999996</v>
      </c>
      <c r="D407" t="s">
        <v>91</v>
      </c>
      <c r="F407" s="8">
        <v>330</v>
      </c>
      <c r="G407" s="58">
        <f t="shared" si="87"/>
        <v>0.11100000000000004</v>
      </c>
      <c r="H407" s="59">
        <f t="shared" si="88"/>
        <v>1.4995947041340184E-2</v>
      </c>
      <c r="I407" s="59">
        <f t="shared" si="89"/>
        <v>8.2056810564863723E-3</v>
      </c>
      <c r="J407" s="59">
        <f t="shared" si="90"/>
        <v>-0.63788441904075255</v>
      </c>
      <c r="K407" s="59">
        <f t="shared" si="91"/>
        <v>1.6211968586275715E-3</v>
      </c>
      <c r="L407" s="59">
        <f t="shared" si="92"/>
        <v>6.5844841978588003E-3</v>
      </c>
      <c r="M407" s="59">
        <f t="shared" si="93"/>
        <v>-1.9863021032287804</v>
      </c>
      <c r="N407" s="59">
        <f t="shared" si="94"/>
        <v>2.0357453516483752E-3</v>
      </c>
      <c r="O407" s="59">
        <f t="shared" si="95"/>
        <v>4.5487388462104247E-3</v>
      </c>
      <c r="P407" s="59" t="e">
        <f t="shared" si="96"/>
        <v>#NUM!</v>
      </c>
      <c r="Q407" s="59">
        <f t="shared" si="97"/>
        <v>1.3279287982168242E-3</v>
      </c>
      <c r="R407" s="58">
        <f t="shared" si="98"/>
        <v>3.2208100479936006E-3</v>
      </c>
      <c r="S407" s="58" t="e">
        <f t="shared" si="99"/>
        <v>#NUM!</v>
      </c>
      <c r="T407" s="58">
        <f t="shared" si="100"/>
        <v>1.0468973809686943E-3</v>
      </c>
      <c r="U407" s="59">
        <f t="shared" si="101"/>
        <v>8.1643431018677999E-3</v>
      </c>
      <c r="W407" s="59"/>
    </row>
    <row r="408" spans="1:23" x14ac:dyDescent="0.2">
      <c r="A408" s="68">
        <f t="shared" si="85"/>
        <v>367</v>
      </c>
      <c r="B408" s="69">
        <f t="shared" si="86"/>
        <v>6.1166666666666663</v>
      </c>
      <c r="C408">
        <v>0.99119999999999997</v>
      </c>
      <c r="D408" t="s">
        <v>91</v>
      </c>
      <c r="F408" s="8">
        <v>331</v>
      </c>
      <c r="G408" s="58">
        <f t="shared" si="87"/>
        <v>0.11100000000000004</v>
      </c>
      <c r="H408" s="59">
        <f t="shared" si="88"/>
        <v>1.4995947041340184E-2</v>
      </c>
      <c r="I408" s="59">
        <f t="shared" si="89"/>
        <v>8.2056810564863723E-3</v>
      </c>
      <c r="J408" s="59">
        <f t="shared" si="90"/>
        <v>-0.63788441904075255</v>
      </c>
      <c r="K408" s="59">
        <f t="shared" si="91"/>
        <v>1.6256760477574E-3</v>
      </c>
      <c r="L408" s="59">
        <f t="shared" si="92"/>
        <v>6.5800050087289723E-3</v>
      </c>
      <c r="M408" s="59">
        <f t="shared" si="93"/>
        <v>-1.9820333640922518</v>
      </c>
      <c r="N408" s="59">
        <f t="shared" si="94"/>
        <v>2.039212775608857E-3</v>
      </c>
      <c r="O408" s="59">
        <f t="shared" si="95"/>
        <v>4.5407922331201153E-3</v>
      </c>
      <c r="P408" s="59" t="e">
        <f t="shared" si="96"/>
        <v>#NUM!</v>
      </c>
      <c r="Q408" s="59">
        <f t="shared" si="97"/>
        <v>1.327997440080304E-3</v>
      </c>
      <c r="R408" s="58">
        <f t="shared" si="98"/>
        <v>3.2127947930398115E-3</v>
      </c>
      <c r="S408" s="58" t="e">
        <f t="shared" si="99"/>
        <v>#NUM!</v>
      </c>
      <c r="T408" s="58">
        <f t="shared" si="100"/>
        <v>1.0468973809686943E-3</v>
      </c>
      <c r="U408" s="59">
        <f t="shared" si="101"/>
        <v>8.172358356821589E-3</v>
      </c>
      <c r="W408" s="59"/>
    </row>
    <row r="409" spans="1:23" x14ac:dyDescent="0.2">
      <c r="A409" s="68">
        <f t="shared" si="85"/>
        <v>368</v>
      </c>
      <c r="B409" s="69">
        <f t="shared" si="86"/>
        <v>6.1333333333333337</v>
      </c>
      <c r="C409">
        <v>0.99119999999999997</v>
      </c>
      <c r="D409" t="s">
        <v>91</v>
      </c>
      <c r="F409" s="8">
        <v>332</v>
      </c>
      <c r="G409" s="58">
        <f t="shared" si="87"/>
        <v>0.11100000000000004</v>
      </c>
      <c r="H409" s="59">
        <f t="shared" si="88"/>
        <v>1.4995947041340184E-2</v>
      </c>
      <c r="I409" s="59">
        <f t="shared" si="89"/>
        <v>8.2056810564863723E-3</v>
      </c>
      <c r="J409" s="59">
        <f t="shared" si="90"/>
        <v>-0.63788441904075255</v>
      </c>
      <c r="K409" s="59">
        <f t="shared" si="91"/>
        <v>1.6301527743239317E-3</v>
      </c>
      <c r="L409" s="59">
        <f t="shared" si="92"/>
        <v>6.5755282821624407E-3</v>
      </c>
      <c r="M409" s="59">
        <f t="shared" si="93"/>
        <v>-1.9777851015919001</v>
      </c>
      <c r="N409" s="59">
        <f t="shared" si="94"/>
        <v>2.0426691131134791E-3</v>
      </c>
      <c r="O409" s="59">
        <f t="shared" si="95"/>
        <v>4.5328591690489617E-3</v>
      </c>
      <c r="P409" s="59" t="e">
        <f t="shared" si="96"/>
        <v>#NUM!</v>
      </c>
      <c r="Q409" s="59">
        <f t="shared" si="97"/>
        <v>1.3280648803433014E-3</v>
      </c>
      <c r="R409" s="58">
        <f t="shared" si="98"/>
        <v>3.2047942887056605E-3</v>
      </c>
      <c r="S409" s="58" t="e">
        <f t="shared" si="99"/>
        <v>#NUM!</v>
      </c>
      <c r="T409" s="58">
        <f t="shared" si="100"/>
        <v>1.0468973809686943E-3</v>
      </c>
      <c r="U409" s="59">
        <f t="shared" si="101"/>
        <v>8.1803588611557409E-3</v>
      </c>
      <c r="W409" s="59"/>
    </row>
    <row r="410" spans="1:23" x14ac:dyDescent="0.2">
      <c r="A410" s="68">
        <f t="shared" si="85"/>
        <v>369</v>
      </c>
      <c r="B410" s="69">
        <f t="shared" si="86"/>
        <v>6.15</v>
      </c>
      <c r="C410">
        <v>0.99099999999999999</v>
      </c>
      <c r="D410" t="s">
        <v>91</v>
      </c>
      <c r="F410" s="8">
        <v>333</v>
      </c>
      <c r="G410" s="58">
        <f t="shared" si="87"/>
        <v>0.11100000000000004</v>
      </c>
      <c r="H410" s="59">
        <f t="shared" si="88"/>
        <v>1.4995947041340184E-2</v>
      </c>
      <c r="I410" s="59">
        <f t="shared" si="89"/>
        <v>8.2056810564863723E-3</v>
      </c>
      <c r="J410" s="59">
        <f t="shared" si="90"/>
        <v>-0.63788441904075255</v>
      </c>
      <c r="K410" s="59">
        <f t="shared" si="91"/>
        <v>1.6346270396810304E-3</v>
      </c>
      <c r="L410" s="59">
        <f t="shared" si="92"/>
        <v>6.5710540168053416E-3</v>
      </c>
      <c r="M410" s="59">
        <f t="shared" si="93"/>
        <v>-1.9735571313202531</v>
      </c>
      <c r="N410" s="59">
        <f t="shared" si="94"/>
        <v>2.0461143996091647E-3</v>
      </c>
      <c r="O410" s="59">
        <f t="shared" si="95"/>
        <v>4.5249396171961765E-3</v>
      </c>
      <c r="P410" s="59" t="e">
        <f t="shared" si="96"/>
        <v>#NUM!</v>
      </c>
      <c r="Q410" s="59">
        <f t="shared" si="97"/>
        <v>1.3281311400402645E-3</v>
      </c>
      <c r="R410" s="58">
        <f t="shared" si="98"/>
        <v>3.1968084771559118E-3</v>
      </c>
      <c r="S410" s="58" t="e">
        <f t="shared" si="99"/>
        <v>#NUM!</v>
      </c>
      <c r="T410" s="58">
        <f t="shared" si="100"/>
        <v>1.0468973809686943E-3</v>
      </c>
      <c r="U410" s="59">
        <f t="shared" si="101"/>
        <v>8.1883446727054887E-3</v>
      </c>
      <c r="W410" s="59"/>
    </row>
    <row r="411" spans="1:23" x14ac:dyDescent="0.2">
      <c r="A411" s="68">
        <f t="shared" si="85"/>
        <v>370</v>
      </c>
      <c r="B411" s="69">
        <f t="shared" si="86"/>
        <v>6.166666666666667</v>
      </c>
      <c r="C411">
        <v>0.99099999999999999</v>
      </c>
      <c r="D411" t="s">
        <v>91</v>
      </c>
      <c r="F411" s="8">
        <v>334</v>
      </c>
      <c r="G411" s="58">
        <f t="shared" si="87"/>
        <v>0.11100000000000004</v>
      </c>
      <c r="H411" s="59">
        <f t="shared" si="88"/>
        <v>1.4995947041340184E-2</v>
      </c>
      <c r="I411" s="59">
        <f t="shared" si="89"/>
        <v>8.2056810564863723E-3</v>
      </c>
      <c r="J411" s="59">
        <f t="shared" si="90"/>
        <v>-0.63788441904075255</v>
      </c>
      <c r="K411" s="59">
        <f t="shared" si="91"/>
        <v>1.6390988451818176E-3</v>
      </c>
      <c r="L411" s="59">
        <f t="shared" si="92"/>
        <v>6.5665822113045551E-3</v>
      </c>
      <c r="M411" s="59">
        <f t="shared" si="93"/>
        <v>-1.9693492713467413</v>
      </c>
      <c r="N411" s="59">
        <f t="shared" si="94"/>
        <v>2.0495486704294992E-3</v>
      </c>
      <c r="O411" s="59">
        <f t="shared" si="95"/>
        <v>4.5170335408750558E-3</v>
      </c>
      <c r="P411" s="59" t="e">
        <f t="shared" si="96"/>
        <v>#NUM!</v>
      </c>
      <c r="Q411" s="59">
        <f t="shared" si="97"/>
        <v>1.3281962398374258E-3</v>
      </c>
      <c r="R411" s="58">
        <f t="shared" si="98"/>
        <v>3.1888373010376292E-3</v>
      </c>
      <c r="S411" s="58" t="e">
        <f t="shared" si="99"/>
        <v>#NUM!</v>
      </c>
      <c r="T411" s="58">
        <f t="shared" si="100"/>
        <v>1.0468973809686943E-3</v>
      </c>
      <c r="U411" s="59">
        <f t="shared" si="101"/>
        <v>8.1963158488237708E-3</v>
      </c>
      <c r="W411" s="59"/>
    </row>
    <row r="412" spans="1:23" x14ac:dyDescent="0.2">
      <c r="A412" s="68">
        <f t="shared" si="85"/>
        <v>371</v>
      </c>
      <c r="B412" s="69">
        <f t="shared" si="86"/>
        <v>6.1833333333333336</v>
      </c>
      <c r="C412">
        <v>0.99119999999999997</v>
      </c>
      <c r="D412" t="s">
        <v>91</v>
      </c>
      <c r="F412" s="8">
        <v>335</v>
      </c>
      <c r="G412" s="58">
        <f t="shared" si="87"/>
        <v>0.11100000000000004</v>
      </c>
      <c r="H412" s="59">
        <f t="shared" si="88"/>
        <v>1.4995947041340184E-2</v>
      </c>
      <c r="I412" s="59">
        <f t="shared" si="89"/>
        <v>8.2056810564863723E-3</v>
      </c>
      <c r="J412" s="59">
        <f t="shared" si="90"/>
        <v>-0.63788441904075255</v>
      </c>
      <c r="K412" s="59">
        <f t="shared" si="91"/>
        <v>1.6435681921786705E-3</v>
      </c>
      <c r="L412" s="59">
        <f t="shared" si="92"/>
        <v>6.562112864307702E-3</v>
      </c>
      <c r="M412" s="59">
        <f t="shared" si="93"/>
        <v>-1.9651613421735312</v>
      </c>
      <c r="N412" s="59">
        <f t="shared" si="94"/>
        <v>2.052971960795096E-3</v>
      </c>
      <c r="O412" s="59">
        <f t="shared" si="95"/>
        <v>4.5091409035126059E-3</v>
      </c>
      <c r="P412" s="59">
        <f t="shared" si="96"/>
        <v>-7.6344797796603876</v>
      </c>
      <c r="Q412" s="59">
        <f t="shared" si="97"/>
        <v>1.3282602000392483E-3</v>
      </c>
      <c r="R412" s="58">
        <f t="shared" si="98"/>
        <v>3.1808807034733573E-3</v>
      </c>
      <c r="S412" s="58" t="e">
        <f t="shared" si="99"/>
        <v>#NUM!</v>
      </c>
      <c r="T412" s="58">
        <f t="shared" si="100"/>
        <v>1.0468973809686943E-3</v>
      </c>
      <c r="U412" s="59">
        <f t="shared" si="101"/>
        <v>8.2042724463880431E-3</v>
      </c>
      <c r="W412" s="59"/>
    </row>
    <row r="413" spans="1:23" x14ac:dyDescent="0.2">
      <c r="A413" s="68">
        <f t="shared" si="85"/>
        <v>372</v>
      </c>
      <c r="B413" s="69">
        <f t="shared" si="86"/>
        <v>6.2</v>
      </c>
      <c r="C413">
        <v>0.99109999999999998</v>
      </c>
      <c r="D413" t="s">
        <v>91</v>
      </c>
      <c r="F413" s="8">
        <v>336</v>
      </c>
      <c r="G413" s="58">
        <f t="shared" si="87"/>
        <v>0.11100000000000004</v>
      </c>
      <c r="H413" s="59">
        <f t="shared" si="88"/>
        <v>1.4995947041340184E-2</v>
      </c>
      <c r="I413" s="59">
        <f t="shared" si="89"/>
        <v>8.2056810564863723E-3</v>
      </c>
      <c r="J413" s="59">
        <f t="shared" si="90"/>
        <v>-0.63788441904075255</v>
      </c>
      <c r="K413" s="59">
        <f t="shared" si="91"/>
        <v>1.6480350820232222E-3</v>
      </c>
      <c r="L413" s="59">
        <f t="shared" si="92"/>
        <v>6.5576459744631499E-3</v>
      </c>
      <c r="M413" s="59">
        <f t="shared" si="93"/>
        <v>-1.9609931666923541</v>
      </c>
      <c r="N413" s="59">
        <f t="shared" si="94"/>
        <v>2.0563843058139558E-3</v>
      </c>
      <c r="O413" s="59">
        <f t="shared" si="95"/>
        <v>4.5012616686491945E-3</v>
      </c>
      <c r="P413" s="59">
        <f t="shared" si="96"/>
        <v>-6.1057371879799573</v>
      </c>
      <c r="Q413" s="59">
        <f t="shared" si="97"/>
        <v>1.3283230405947578E-3</v>
      </c>
      <c r="R413" s="58">
        <f t="shared" si="98"/>
        <v>3.1729386280544367E-3</v>
      </c>
      <c r="S413" s="58">
        <f t="shared" si="99"/>
        <v>-6.1875329741249478</v>
      </c>
      <c r="T413" s="58">
        <f t="shared" si="100"/>
        <v>1.0468973809686943E-3</v>
      </c>
      <c r="U413" s="59">
        <f t="shared" si="101"/>
        <v>8.2122145218069646E-3</v>
      </c>
      <c r="W413" s="59"/>
    </row>
    <row r="414" spans="1:23" x14ac:dyDescent="0.2">
      <c r="A414" s="68">
        <f t="shared" si="85"/>
        <v>373</v>
      </c>
      <c r="B414" s="69">
        <f t="shared" si="86"/>
        <v>6.2166666666666668</v>
      </c>
      <c r="C414">
        <v>0.99099999999999999</v>
      </c>
      <c r="D414" t="s">
        <v>91</v>
      </c>
      <c r="F414" s="8">
        <v>337</v>
      </c>
      <c r="G414" s="58">
        <f t="shared" si="87"/>
        <v>0.11100000000000004</v>
      </c>
      <c r="H414" s="59">
        <f t="shared" si="88"/>
        <v>1.4995947041340184E-2</v>
      </c>
      <c r="I414" s="59">
        <f t="shared" si="89"/>
        <v>8.2056810564863723E-3</v>
      </c>
      <c r="J414" s="59">
        <f t="shared" si="90"/>
        <v>-0.63788441904075255</v>
      </c>
      <c r="K414" s="59">
        <f t="shared" si="91"/>
        <v>1.652499516066363E-3</v>
      </c>
      <c r="L414" s="59">
        <f t="shared" si="92"/>
        <v>6.553181540420009E-3</v>
      </c>
      <c r="M414" s="59">
        <f t="shared" si="93"/>
        <v>-1.9568445701422712</v>
      </c>
      <c r="N414" s="59">
        <f t="shared" si="94"/>
        <v>2.059785740481831E-3</v>
      </c>
      <c r="O414" s="59">
        <f t="shared" si="95"/>
        <v>4.4933957999381781E-3</v>
      </c>
      <c r="P414" s="59">
        <f t="shared" si="96"/>
        <v>-5.5280775739847678</v>
      </c>
      <c r="Q414" s="59">
        <f t="shared" si="97"/>
        <v>1.3283847811037652E-3</v>
      </c>
      <c r="R414" s="58">
        <f t="shared" si="98"/>
        <v>3.1650110188344129E-3</v>
      </c>
      <c r="S414" s="58">
        <f t="shared" si="99"/>
        <v>-5.3930099284050899</v>
      </c>
      <c r="T414" s="58">
        <f t="shared" si="100"/>
        <v>1.0468973809686943E-3</v>
      </c>
      <c r="U414" s="59">
        <f t="shared" si="101"/>
        <v>8.2201421310269876E-3</v>
      </c>
      <c r="W414" s="59"/>
    </row>
    <row r="415" spans="1:23" x14ac:dyDescent="0.2">
      <c r="A415" s="68">
        <f t="shared" si="85"/>
        <v>374</v>
      </c>
      <c r="B415" s="69">
        <f t="shared" si="86"/>
        <v>6.2333333333333334</v>
      </c>
      <c r="C415">
        <v>0.9909</v>
      </c>
      <c r="D415" t="s">
        <v>91</v>
      </c>
      <c r="F415" s="8">
        <v>338</v>
      </c>
      <c r="G415" s="58">
        <f t="shared" si="87"/>
        <v>0.11100000000000004</v>
      </c>
      <c r="H415" s="59">
        <f t="shared" si="88"/>
        <v>1.4995947041340184E-2</v>
      </c>
      <c r="I415" s="59">
        <f t="shared" si="89"/>
        <v>8.2056810564863723E-3</v>
      </c>
      <c r="J415" s="59">
        <f t="shared" si="90"/>
        <v>-0.63788441904075255</v>
      </c>
      <c r="K415" s="59">
        <f t="shared" si="91"/>
        <v>1.656961495658241E-3</v>
      </c>
      <c r="L415" s="59">
        <f t="shared" si="92"/>
        <v>6.5487195608281311E-3</v>
      </c>
      <c r="M415" s="59">
        <f t="shared" si="93"/>
        <v>-1.9527153800683767</v>
      </c>
      <c r="N415" s="59">
        <f t="shared" si="94"/>
        <v>2.0631762996825786E-3</v>
      </c>
      <c r="O415" s="59">
        <f t="shared" si="95"/>
        <v>4.4855432611455529E-3</v>
      </c>
      <c r="P415" s="59">
        <f t="shared" si="96"/>
        <v>-5.1647922399546156</v>
      </c>
      <c r="Q415" s="59">
        <f t="shared" si="97"/>
        <v>1.3284454408229796E-3</v>
      </c>
      <c r="R415" s="58">
        <f t="shared" si="98"/>
        <v>3.1570978203225722E-3</v>
      </c>
      <c r="S415" s="58">
        <f t="shared" si="99"/>
        <v>-4.9565586792632352</v>
      </c>
      <c r="T415" s="58">
        <f t="shared" si="100"/>
        <v>1.0468973809686943E-3</v>
      </c>
      <c r="U415" s="59">
        <f t="shared" si="101"/>
        <v>8.2280553295388283E-3</v>
      </c>
      <c r="W415" s="59"/>
    </row>
    <row r="416" spans="1:23" x14ac:dyDescent="0.2">
      <c r="A416" s="68">
        <f t="shared" si="85"/>
        <v>375</v>
      </c>
      <c r="B416" s="69">
        <f t="shared" si="86"/>
        <v>6.25</v>
      </c>
      <c r="C416">
        <v>0.99109999999999998</v>
      </c>
      <c r="D416" t="s">
        <v>91</v>
      </c>
      <c r="F416" s="8">
        <v>339</v>
      </c>
      <c r="G416" s="58">
        <f t="shared" si="87"/>
        <v>0.11110000000000003</v>
      </c>
      <c r="H416" s="59">
        <f t="shared" si="88"/>
        <v>1.5009456903539588E-2</v>
      </c>
      <c r="I416" s="59">
        <f t="shared" si="89"/>
        <v>8.2130735619426656E-3</v>
      </c>
      <c r="J416" s="59">
        <f t="shared" si="90"/>
        <v>-0.63868877214103525</v>
      </c>
      <c r="K416" s="59">
        <f t="shared" si="91"/>
        <v>1.66142102214826E-3</v>
      </c>
      <c r="L416" s="59">
        <f t="shared" si="92"/>
        <v>6.5516525397944052E-3</v>
      </c>
      <c r="M416" s="59">
        <f t="shared" si="93"/>
        <v>-1.9554276864549829</v>
      </c>
      <c r="N416" s="59">
        <f t="shared" si="94"/>
        <v>2.0665560181885212E-3</v>
      </c>
      <c r="O416" s="59">
        <f t="shared" si="95"/>
        <v>4.4850965216058844E-3</v>
      </c>
      <c r="P416" s="59">
        <f t="shared" si="96"/>
        <v>-5.1476109755193704</v>
      </c>
      <c r="Q416" s="59">
        <f t="shared" si="97"/>
        <v>1.328505038672015E-3</v>
      </c>
      <c r="R416" s="58">
        <f t="shared" si="98"/>
        <v>3.1565914829338694E-3</v>
      </c>
      <c r="S416" s="58">
        <f t="shared" si="99"/>
        <v>-4.9341806073443895</v>
      </c>
      <c r="T416" s="58">
        <f t="shared" si="100"/>
        <v>1.0468973809686943E-3</v>
      </c>
      <c r="U416" s="59">
        <f t="shared" si="101"/>
        <v>8.2359541723838244E-3</v>
      </c>
      <c r="W416" s="59"/>
    </row>
    <row r="417" spans="1:23" x14ac:dyDescent="0.2">
      <c r="A417" s="68">
        <f t="shared" si="85"/>
        <v>376</v>
      </c>
      <c r="B417" s="69">
        <f t="shared" si="86"/>
        <v>6.2666666666666666</v>
      </c>
      <c r="C417">
        <v>0.99099999999999999</v>
      </c>
      <c r="D417" t="s">
        <v>91</v>
      </c>
      <c r="F417" s="8">
        <v>340</v>
      </c>
      <c r="G417" s="58">
        <f t="shared" si="87"/>
        <v>0.11110000000000003</v>
      </c>
      <c r="H417" s="59">
        <f t="shared" si="88"/>
        <v>1.5009456903539588E-2</v>
      </c>
      <c r="I417" s="59">
        <f t="shared" si="89"/>
        <v>8.2130735619426656E-3</v>
      </c>
      <c r="J417" s="59">
        <f t="shared" si="90"/>
        <v>-0.63868877214103525</v>
      </c>
      <c r="K417" s="59">
        <f t="shared" si="91"/>
        <v>1.6658780968850852E-3</v>
      </c>
      <c r="L417" s="59">
        <f t="shared" si="92"/>
        <v>6.5471954650575806E-3</v>
      </c>
      <c r="M417" s="59">
        <f t="shared" si="93"/>
        <v>-1.9513088540825385</v>
      </c>
      <c r="N417" s="59">
        <f t="shared" si="94"/>
        <v>2.0699249306608035E-3</v>
      </c>
      <c r="O417" s="59">
        <f t="shared" si="95"/>
        <v>4.477270534396777E-3</v>
      </c>
      <c r="P417" s="59">
        <f t="shared" si="96"/>
        <v>-4.8864700240906789</v>
      </c>
      <c r="Q417" s="59">
        <f t="shared" si="97"/>
        <v>1.3285635932392902E-3</v>
      </c>
      <c r="R417" s="58">
        <f t="shared" si="98"/>
        <v>3.1487069411574868E-3</v>
      </c>
      <c r="S417" s="58">
        <f t="shared" si="99"/>
        <v>-4.638087825690036</v>
      </c>
      <c r="T417" s="58">
        <f t="shared" si="100"/>
        <v>1.0468973809686943E-3</v>
      </c>
      <c r="U417" s="59">
        <f t="shared" si="101"/>
        <v>8.2438387141602065E-3</v>
      </c>
      <c r="W417" s="59"/>
    </row>
    <row r="418" spans="1:23" x14ac:dyDescent="0.2">
      <c r="A418" s="68">
        <f t="shared" si="85"/>
        <v>377</v>
      </c>
      <c r="B418" s="69">
        <f t="shared" si="86"/>
        <v>6.2833333333333332</v>
      </c>
      <c r="C418">
        <v>0.99099999999999999</v>
      </c>
      <c r="D418" t="s">
        <v>91</v>
      </c>
      <c r="F418" s="8">
        <v>341</v>
      </c>
      <c r="G418" s="58">
        <f t="shared" si="87"/>
        <v>0.11149999999999999</v>
      </c>
      <c r="H418" s="59">
        <f t="shared" si="88"/>
        <v>1.5063496352337204E-2</v>
      </c>
      <c r="I418" s="59">
        <f t="shared" si="89"/>
        <v>8.2426435837678388E-3</v>
      </c>
      <c r="J418" s="59">
        <f t="shared" si="90"/>
        <v>-0.64191267003570074</v>
      </c>
      <c r="K418" s="59">
        <f t="shared" si="91"/>
        <v>1.6703327212166381E-3</v>
      </c>
      <c r="L418" s="59">
        <f t="shared" si="92"/>
        <v>6.5723108625512002E-3</v>
      </c>
      <c r="M418" s="59">
        <f t="shared" si="93"/>
        <v>-1.974742987110031</v>
      </c>
      <c r="N418" s="59">
        <f t="shared" si="94"/>
        <v>2.0732830716497486E-3</v>
      </c>
      <c r="O418" s="59">
        <f t="shared" si="95"/>
        <v>4.4990277909014512E-3</v>
      </c>
      <c r="P418" s="59">
        <f t="shared" si="96"/>
        <v>-5.9052104411255728</v>
      </c>
      <c r="Q418" s="59">
        <f t="shared" si="97"/>
        <v>1.3286211227878273E-3</v>
      </c>
      <c r="R418" s="58">
        <f t="shared" si="98"/>
        <v>3.1704066681136241E-3</v>
      </c>
      <c r="S418" s="58">
        <f t="shared" si="99"/>
        <v>-5.8600026980592226</v>
      </c>
      <c r="T418" s="58">
        <f t="shared" si="100"/>
        <v>1.0468973809686943E-3</v>
      </c>
      <c r="U418" s="59">
        <f t="shared" si="101"/>
        <v>8.2517090090292421E-3</v>
      </c>
      <c r="W418" s="59"/>
    </row>
    <row r="419" spans="1:23" x14ac:dyDescent="0.2">
      <c r="A419" s="68">
        <f t="shared" si="85"/>
        <v>378</v>
      </c>
      <c r="B419" s="69">
        <f t="shared" si="86"/>
        <v>6.3</v>
      </c>
      <c r="C419">
        <v>0.9909</v>
      </c>
      <c r="D419" t="s">
        <v>91</v>
      </c>
      <c r="F419" s="8">
        <v>342</v>
      </c>
      <c r="G419" s="58">
        <f t="shared" si="87"/>
        <v>0.11130000000000001</v>
      </c>
      <c r="H419" s="59">
        <f t="shared" si="88"/>
        <v>1.5036476627938396E-2</v>
      </c>
      <c r="I419" s="59">
        <f t="shared" si="89"/>
        <v>8.2278585728552522E-3</v>
      </c>
      <c r="J419" s="59">
        <f t="shared" si="90"/>
        <v>-0.64029942189922617</v>
      </c>
      <c r="K419" s="59">
        <f t="shared" si="91"/>
        <v>1.6747848964900993E-3</v>
      </c>
      <c r="L419" s="59">
        <f t="shared" si="92"/>
        <v>6.5530736763651527E-3</v>
      </c>
      <c r="M419" s="59">
        <f t="shared" si="93"/>
        <v>-1.9567445495852414</v>
      </c>
      <c r="N419" s="59">
        <f t="shared" si="94"/>
        <v>2.0766304755952102E-3</v>
      </c>
      <c r="O419" s="59">
        <f t="shared" si="95"/>
        <v>4.4764432007699424E-3</v>
      </c>
      <c r="P419" s="59">
        <f t="shared" si="96"/>
        <v>-4.8624639835140542</v>
      </c>
      <c r="Q419" s="59">
        <f t="shared" si="97"/>
        <v>1.3286776452609477E-3</v>
      </c>
      <c r="R419" s="58">
        <f t="shared" si="98"/>
        <v>3.147765555508995E-3</v>
      </c>
      <c r="S419" s="58">
        <f t="shared" si="99"/>
        <v>-4.60794755217165</v>
      </c>
      <c r="T419" s="58">
        <f t="shared" si="100"/>
        <v>1.0468973809686943E-3</v>
      </c>
      <c r="U419" s="59">
        <f t="shared" si="101"/>
        <v>8.2595651107212863E-3</v>
      </c>
      <c r="W419" s="59"/>
    </row>
    <row r="420" spans="1:23" x14ac:dyDescent="0.2">
      <c r="A420" s="68">
        <f t="shared" si="85"/>
        <v>379</v>
      </c>
      <c r="B420" s="69">
        <f t="shared" si="86"/>
        <v>6.3166666666666664</v>
      </c>
      <c r="C420">
        <v>0.99099999999999999</v>
      </c>
      <c r="D420" t="s">
        <v>91</v>
      </c>
      <c r="F420" s="8">
        <v>343</v>
      </c>
      <c r="G420" s="58">
        <f t="shared" si="87"/>
        <v>0.11110000000000003</v>
      </c>
      <c r="H420" s="59">
        <f t="shared" si="88"/>
        <v>1.5009456903539588E-2</v>
      </c>
      <c r="I420" s="59">
        <f t="shared" si="89"/>
        <v>8.2130735619426656E-3</v>
      </c>
      <c r="J420" s="59">
        <f t="shared" si="90"/>
        <v>-0.63868877214103525</v>
      </c>
      <c r="K420" s="59">
        <f t="shared" si="91"/>
        <v>1.6792346240519084E-3</v>
      </c>
      <c r="L420" s="59">
        <f t="shared" si="92"/>
        <v>6.5338389378907574E-3</v>
      </c>
      <c r="M420" s="59">
        <f t="shared" si="93"/>
        <v>-1.939066566542992</v>
      </c>
      <c r="N420" s="59">
        <f t="shared" si="94"/>
        <v>2.0799671768269271E-3</v>
      </c>
      <c r="O420" s="59">
        <f t="shared" si="95"/>
        <v>4.4538717610638299E-3</v>
      </c>
      <c r="P420" s="59">
        <f t="shared" si="96"/>
        <v>-4.363424927226359</v>
      </c>
      <c r="Q420" s="59">
        <f t="shared" si="97"/>
        <v>1.3287331782878679E-3</v>
      </c>
      <c r="R420" s="58">
        <f t="shared" si="98"/>
        <v>3.1251385827759629E-3</v>
      </c>
      <c r="S420" s="58">
        <f t="shared" si="99"/>
        <v>-4.0693292789278495</v>
      </c>
      <c r="T420" s="58">
        <f t="shared" si="100"/>
        <v>1.0468973809686943E-3</v>
      </c>
      <c r="U420" s="59">
        <f t="shared" si="101"/>
        <v>8.2674070725417305E-3</v>
      </c>
      <c r="W420" s="59"/>
    </row>
    <row r="421" spans="1:23" x14ac:dyDescent="0.2">
      <c r="A421" s="68">
        <f t="shared" si="85"/>
        <v>380</v>
      </c>
      <c r="B421" s="69">
        <f t="shared" si="86"/>
        <v>6.333333333333333</v>
      </c>
      <c r="C421">
        <v>0.99099999999999999</v>
      </c>
      <c r="D421" t="s">
        <v>91</v>
      </c>
      <c r="F421" s="8">
        <v>344</v>
      </c>
      <c r="G421" s="58">
        <f t="shared" si="87"/>
        <v>0.11179999999999995</v>
      </c>
      <c r="H421" s="59">
        <f t="shared" si="88"/>
        <v>1.5104025938935417E-2</v>
      </c>
      <c r="I421" s="59">
        <f t="shared" si="89"/>
        <v>8.2648211001367187E-3</v>
      </c>
      <c r="J421" s="59">
        <f t="shared" si="90"/>
        <v>-0.64433743257972875</v>
      </c>
      <c r="K421" s="59">
        <f t="shared" si="91"/>
        <v>1.6836819052477661E-3</v>
      </c>
      <c r="L421" s="59">
        <f t="shared" si="92"/>
        <v>6.5811391948889528E-3</v>
      </c>
      <c r="M421" s="59">
        <f t="shared" si="93"/>
        <v>-1.9831125400528162</v>
      </c>
      <c r="N421" s="59">
        <f t="shared" si="94"/>
        <v>2.0832932095648741E-3</v>
      </c>
      <c r="O421" s="59">
        <f t="shared" si="95"/>
        <v>4.4978459853240787E-3</v>
      </c>
      <c r="P421" s="59">
        <f t="shared" si="96"/>
        <v>-5.8134279647201339</v>
      </c>
      <c r="Q421" s="59">
        <f t="shared" si="97"/>
        <v>1.3287877391891998E-3</v>
      </c>
      <c r="R421" s="58">
        <f t="shared" si="98"/>
        <v>3.1690582461348787E-3</v>
      </c>
      <c r="S421" s="58">
        <f t="shared" si="99"/>
        <v>-5.7213340676883346</v>
      </c>
      <c r="T421" s="58">
        <f t="shared" si="100"/>
        <v>1.0468973809686943E-3</v>
      </c>
      <c r="U421" s="59">
        <f t="shared" si="101"/>
        <v>8.275234947376869E-3</v>
      </c>
      <c r="W421" s="59"/>
    </row>
    <row r="422" spans="1:23" x14ac:dyDescent="0.2">
      <c r="A422" s="68">
        <f t="shared" si="85"/>
        <v>381</v>
      </c>
      <c r="B422" s="69">
        <f t="shared" si="86"/>
        <v>6.35</v>
      </c>
      <c r="C422">
        <v>0.99099999999999999</v>
      </c>
      <c r="D422" t="s">
        <v>91</v>
      </c>
      <c r="F422" s="8">
        <v>345</v>
      </c>
      <c r="G422" s="58">
        <f t="shared" si="87"/>
        <v>0.11190000000000005</v>
      </c>
      <c r="H422" s="59">
        <f t="shared" si="88"/>
        <v>1.5117535801134835E-2</v>
      </c>
      <c r="I422" s="59">
        <f t="shared" si="89"/>
        <v>8.2722136055930189E-3</v>
      </c>
      <c r="J422" s="59">
        <f t="shared" si="90"/>
        <v>-0.64514699507310647</v>
      </c>
      <c r="K422" s="59">
        <f t="shared" si="91"/>
        <v>1.6881267414226326E-3</v>
      </c>
      <c r="L422" s="59">
        <f t="shared" si="92"/>
        <v>6.5840868641703866E-3</v>
      </c>
      <c r="M422" s="59">
        <f t="shared" si="93"/>
        <v>-1.9859227004653077</v>
      </c>
      <c r="N422" s="59">
        <f t="shared" si="94"/>
        <v>2.0866086079196163E-3</v>
      </c>
      <c r="O422" s="59">
        <f t="shared" si="95"/>
        <v>4.4974782562507698E-3</v>
      </c>
      <c r="P422" s="59">
        <f t="shared" si="96"/>
        <v>-5.7865061270767777</v>
      </c>
      <c r="Q422" s="59">
        <f t="shared" si="97"/>
        <v>1.3288413449823505E-3</v>
      </c>
      <c r="R422" s="58">
        <f t="shared" si="98"/>
        <v>3.1686369112684199E-3</v>
      </c>
      <c r="S422" s="58">
        <f t="shared" si="99"/>
        <v>-5.6816720115185237</v>
      </c>
      <c r="T422" s="58">
        <f t="shared" si="100"/>
        <v>1.0468973809686943E-3</v>
      </c>
      <c r="U422" s="59">
        <f t="shared" si="101"/>
        <v>8.2830487876996272E-3</v>
      </c>
      <c r="W422" s="59"/>
    </row>
    <row r="423" spans="1:23" x14ac:dyDescent="0.2">
      <c r="A423" s="68">
        <f t="shared" si="85"/>
        <v>382</v>
      </c>
      <c r="B423" s="69">
        <f t="shared" si="86"/>
        <v>6.3666666666666663</v>
      </c>
      <c r="C423">
        <v>0.9909</v>
      </c>
      <c r="D423" t="s">
        <v>91</v>
      </c>
      <c r="F423" s="8">
        <v>346</v>
      </c>
      <c r="G423" s="58">
        <f t="shared" si="87"/>
        <v>0.11200000000000004</v>
      </c>
      <c r="H423" s="59">
        <f t="shared" si="88"/>
        <v>1.5131045663334239E-2</v>
      </c>
      <c r="I423" s="59">
        <f t="shared" si="89"/>
        <v>8.2796061110493122E-3</v>
      </c>
      <c r="J423" s="59">
        <f t="shared" si="90"/>
        <v>-0.64595721348896007</v>
      </c>
      <c r="K423" s="59">
        <f t="shared" si="91"/>
        <v>1.6925691339207288E-3</v>
      </c>
      <c r="L423" s="59">
        <f t="shared" si="92"/>
        <v>6.5870369771285839E-3</v>
      </c>
      <c r="M423" s="59">
        <f t="shared" si="93"/>
        <v>-1.9887431196810452</v>
      </c>
      <c r="N423" s="59">
        <f t="shared" si="94"/>
        <v>2.0899134058926534E-3</v>
      </c>
      <c r="O423" s="59">
        <f t="shared" si="95"/>
        <v>4.4971235712359305E-3</v>
      </c>
      <c r="P423" s="59">
        <f t="shared" si="96"/>
        <v>-5.7612083844029689</v>
      </c>
      <c r="Q423" s="59">
        <f t="shared" si="97"/>
        <v>1.3288940123868324E-3</v>
      </c>
      <c r="R423" s="58">
        <f t="shared" si="98"/>
        <v>3.1682295588490979E-3</v>
      </c>
      <c r="S423" s="58">
        <f t="shared" si="99"/>
        <v>-5.644766142943701</v>
      </c>
      <c r="T423" s="58">
        <f t="shared" si="100"/>
        <v>1.0468973809686943E-3</v>
      </c>
      <c r="U423" s="59">
        <f t="shared" si="101"/>
        <v>8.2908486455752443E-3</v>
      </c>
      <c r="W423" s="59"/>
    </row>
    <row r="424" spans="1:23" x14ac:dyDescent="0.2">
      <c r="A424" s="68">
        <f t="shared" si="85"/>
        <v>383</v>
      </c>
      <c r="B424" s="69">
        <f t="shared" si="86"/>
        <v>6.3833333333333337</v>
      </c>
      <c r="C424">
        <v>0.9909</v>
      </c>
      <c r="D424" t="s">
        <v>91</v>
      </c>
      <c r="F424" s="8">
        <v>347</v>
      </c>
      <c r="G424" s="58">
        <f t="shared" si="87"/>
        <v>0.1124</v>
      </c>
      <c r="H424" s="59">
        <f t="shared" si="88"/>
        <v>1.5185085112131857E-2</v>
      </c>
      <c r="I424" s="59">
        <f t="shared" si="89"/>
        <v>8.3091761328744854E-3</v>
      </c>
      <c r="J424" s="59">
        <f t="shared" si="90"/>
        <v>-0.64920466769089802</v>
      </c>
      <c r="K424" s="59">
        <f t="shared" si="91"/>
        <v>1.6970090840855365E-3</v>
      </c>
      <c r="L424" s="59">
        <f t="shared" si="92"/>
        <v>6.612167048788949E-3</v>
      </c>
      <c r="M424" s="59">
        <f t="shared" si="93"/>
        <v>-2.0130964785996968</v>
      </c>
      <c r="N424" s="59">
        <f t="shared" si="94"/>
        <v>2.0932076373767739E-3</v>
      </c>
      <c r="O424" s="59">
        <f t="shared" si="95"/>
        <v>4.5189594114121746E-3</v>
      </c>
      <c r="P424" s="59" t="e">
        <f t="shared" si="96"/>
        <v>#NUM!</v>
      </c>
      <c r="Q424" s="59">
        <f t="shared" si="97"/>
        <v>1.328945757829476E-3</v>
      </c>
      <c r="R424" s="58">
        <f t="shared" si="98"/>
        <v>3.1900136535826986E-3</v>
      </c>
      <c r="S424" s="58" t="e">
        <f t="shared" si="99"/>
        <v>#NUM!</v>
      </c>
      <c r="T424" s="58">
        <f t="shared" si="100"/>
        <v>1.0468973809686943E-3</v>
      </c>
      <c r="U424" s="59">
        <f t="shared" si="101"/>
        <v>8.2986345726668142E-3</v>
      </c>
      <c r="W424" s="59"/>
    </row>
    <row r="425" spans="1:23" x14ac:dyDescent="0.2">
      <c r="A425" s="68">
        <f t="shared" si="85"/>
        <v>384</v>
      </c>
      <c r="B425" s="69">
        <f t="shared" si="86"/>
        <v>6.4</v>
      </c>
      <c r="C425">
        <v>0.99080000000000001</v>
      </c>
      <c r="D425" t="s">
        <v>91</v>
      </c>
      <c r="F425" s="8">
        <v>348</v>
      </c>
      <c r="G425" s="58">
        <f t="shared" si="87"/>
        <v>0.11279999999999996</v>
      </c>
      <c r="H425" s="59">
        <f t="shared" si="88"/>
        <v>1.5239124560929473E-2</v>
      </c>
      <c r="I425" s="59">
        <f t="shared" si="89"/>
        <v>8.3387461546996586E-3</v>
      </c>
      <c r="J425" s="59">
        <f t="shared" si="90"/>
        <v>-0.6524627022200864</v>
      </c>
      <c r="K425" s="59">
        <f t="shared" si="91"/>
        <v>1.7014465932597982E-3</v>
      </c>
      <c r="L425" s="59">
        <f t="shared" si="92"/>
        <v>6.6372995614398609E-3</v>
      </c>
      <c r="M425" s="59">
        <f t="shared" si="93"/>
        <v>-2.038060214454299</v>
      </c>
      <c r="N425" s="59">
        <f t="shared" si="94"/>
        <v>2.096491336156399E-3</v>
      </c>
      <c r="O425" s="59">
        <f t="shared" si="95"/>
        <v>4.5408082252834624E-3</v>
      </c>
      <c r="P425" s="59" t="e">
        <f t="shared" si="96"/>
        <v>#NUM!</v>
      </c>
      <c r="Q425" s="59">
        <f t="shared" si="97"/>
        <v>1.3289965974495547E-3</v>
      </c>
      <c r="R425" s="58">
        <f t="shared" si="98"/>
        <v>3.2118116278339074E-3</v>
      </c>
      <c r="S425" s="58" t="e">
        <f t="shared" si="99"/>
        <v>#NUM!</v>
      </c>
      <c r="T425" s="58">
        <f t="shared" si="100"/>
        <v>1.0468973809686943E-3</v>
      </c>
      <c r="U425" s="59">
        <f t="shared" si="101"/>
        <v>8.3064066202407812E-3</v>
      </c>
      <c r="W425" s="59"/>
    </row>
    <row r="426" spans="1:23" x14ac:dyDescent="0.2">
      <c r="A426" s="68">
        <f t="shared" ref="A426:A489" si="102">A425+1</f>
        <v>385</v>
      </c>
      <c r="B426" s="69">
        <f t="shared" ref="B426:B489" si="103">A426/60</f>
        <v>6.416666666666667</v>
      </c>
      <c r="C426">
        <v>0.99070000000000003</v>
      </c>
      <c r="D426" t="s">
        <v>91</v>
      </c>
      <c r="F426" s="8">
        <v>349</v>
      </c>
      <c r="G426" s="58">
        <f t="shared" si="87"/>
        <v>0.11290000000000006</v>
      </c>
      <c r="H426" s="59">
        <f t="shared" si="88"/>
        <v>1.5252634423128891E-2</v>
      </c>
      <c r="I426" s="59">
        <f t="shared" si="89"/>
        <v>8.3461386601559589E-3</v>
      </c>
      <c r="J426" s="59">
        <f t="shared" si="90"/>
        <v>-0.65327887211921321</v>
      </c>
      <c r="K426" s="59">
        <f t="shared" si="91"/>
        <v>1.705881662785519E-3</v>
      </c>
      <c r="L426" s="59">
        <f t="shared" si="92"/>
        <v>6.6402569973704403E-3</v>
      </c>
      <c r="M426" s="59">
        <f t="shared" si="93"/>
        <v>-2.0410391960078136</v>
      </c>
      <c r="N426" s="59">
        <f t="shared" si="94"/>
        <v>2.0997645359079301E-3</v>
      </c>
      <c r="O426" s="59">
        <f t="shared" si="95"/>
        <v>4.5404924614625107E-3</v>
      </c>
      <c r="P426" s="59" t="e">
        <f t="shared" si="96"/>
        <v>#NUM!</v>
      </c>
      <c r="Q426" s="59">
        <f t="shared" si="97"/>
        <v>1.3290465471038175E-3</v>
      </c>
      <c r="R426" s="58">
        <f t="shared" si="98"/>
        <v>3.2114459143586932E-3</v>
      </c>
      <c r="S426" s="58" t="e">
        <f t="shared" si="99"/>
        <v>#NUM!</v>
      </c>
      <c r="T426" s="58">
        <f t="shared" si="100"/>
        <v>1.0468973809686943E-3</v>
      </c>
      <c r="U426" s="59">
        <f t="shared" si="101"/>
        <v>8.3141648391722948E-3</v>
      </c>
      <c r="W426" s="59"/>
    </row>
    <row r="427" spans="1:23" x14ac:dyDescent="0.2">
      <c r="A427" s="68">
        <f t="shared" si="102"/>
        <v>386</v>
      </c>
      <c r="B427" s="69">
        <f t="shared" si="103"/>
        <v>6.4333333333333336</v>
      </c>
      <c r="C427">
        <v>0.99060000000000004</v>
      </c>
      <c r="D427" t="s">
        <v>91</v>
      </c>
      <c r="F427" s="8">
        <v>350</v>
      </c>
      <c r="G427" s="58">
        <f t="shared" si="87"/>
        <v>0.11330000000000001</v>
      </c>
      <c r="H427" s="59">
        <f t="shared" si="88"/>
        <v>1.5306673871926508E-2</v>
      </c>
      <c r="I427" s="59">
        <f t="shared" si="89"/>
        <v>8.3757086819811321E-3</v>
      </c>
      <c r="J427" s="59">
        <f t="shared" si="90"/>
        <v>-0.65655022940397356</v>
      </c>
      <c r="K427" s="59">
        <f t="shared" si="91"/>
        <v>1.7103142940039669E-3</v>
      </c>
      <c r="L427" s="59">
        <f t="shared" si="92"/>
        <v>6.665394387977165E-3</v>
      </c>
      <c r="M427" s="59">
        <f t="shared" si="93"/>
        <v>-2.0667245326801114</v>
      </c>
      <c r="N427" s="59">
        <f t="shared" si="94"/>
        <v>2.103027270200097E-3</v>
      </c>
      <c r="O427" s="59">
        <f t="shared" si="95"/>
        <v>4.5623671177770679E-3</v>
      </c>
      <c r="P427" s="59" t="e">
        <f t="shared" si="96"/>
        <v>#NUM!</v>
      </c>
      <c r="Q427" s="59">
        <f t="shared" si="97"/>
        <v>1.3290956223714365E-3</v>
      </c>
      <c r="R427" s="58">
        <f t="shared" si="98"/>
        <v>3.2332714954056317E-3</v>
      </c>
      <c r="S427" s="58" t="e">
        <f t="shared" si="99"/>
        <v>#NUM!</v>
      </c>
      <c r="T427" s="58">
        <f t="shared" si="100"/>
        <v>1.0468973809686943E-3</v>
      </c>
      <c r="U427" s="59">
        <f t="shared" si="101"/>
        <v>8.3219092799505286E-3</v>
      </c>
      <c r="W427" s="59"/>
    </row>
    <row r="428" spans="1:23" x14ac:dyDescent="0.2">
      <c r="A428" s="68">
        <f t="shared" si="102"/>
        <v>387</v>
      </c>
      <c r="B428" s="69">
        <f t="shared" si="103"/>
        <v>6.45</v>
      </c>
      <c r="C428">
        <v>0.99050000000000005</v>
      </c>
      <c r="D428" t="s">
        <v>91</v>
      </c>
      <c r="F428" s="8">
        <v>351</v>
      </c>
      <c r="G428" s="58">
        <f t="shared" si="87"/>
        <v>0.11320000000000002</v>
      </c>
      <c r="H428" s="59">
        <f t="shared" si="88"/>
        <v>1.5293164009727104E-2</v>
      </c>
      <c r="I428" s="59">
        <f t="shared" si="89"/>
        <v>8.3683161765248405E-3</v>
      </c>
      <c r="J428" s="59">
        <f t="shared" si="90"/>
        <v>-0.65573138624414207</v>
      </c>
      <c r="K428" s="59">
        <f t="shared" si="91"/>
        <v>1.7147444882556701E-3</v>
      </c>
      <c r="L428" s="59">
        <f t="shared" si="92"/>
        <v>6.6535716882691704E-3</v>
      </c>
      <c r="M428" s="59">
        <f t="shared" si="93"/>
        <v>-2.0545619051183941</v>
      </c>
      <c r="N428" s="59">
        <f t="shared" si="94"/>
        <v>2.1062795724942963E-3</v>
      </c>
      <c r="O428" s="59">
        <f t="shared" si="95"/>
        <v>4.5472921157748737E-3</v>
      </c>
      <c r="P428" s="59" t="e">
        <f t="shared" si="96"/>
        <v>#NUM!</v>
      </c>
      <c r="Q428" s="59">
        <f t="shared" si="97"/>
        <v>1.3291438385588633E-3</v>
      </c>
      <c r="R428" s="58">
        <f t="shared" si="98"/>
        <v>3.2181482772160111E-3</v>
      </c>
      <c r="S428" s="58" t="e">
        <f t="shared" si="99"/>
        <v>#NUM!</v>
      </c>
      <c r="T428" s="58">
        <f t="shared" si="100"/>
        <v>1.0468973809686943E-3</v>
      </c>
      <c r="U428" s="59">
        <f t="shared" si="101"/>
        <v>8.3296399926838585E-3</v>
      </c>
      <c r="W428" s="59"/>
    </row>
    <row r="429" spans="1:23" x14ac:dyDescent="0.2">
      <c r="A429" s="68">
        <f t="shared" si="102"/>
        <v>388</v>
      </c>
      <c r="B429" s="69">
        <f t="shared" si="103"/>
        <v>6.4666666666666668</v>
      </c>
      <c r="C429">
        <v>0.99070000000000003</v>
      </c>
      <c r="D429" t="s">
        <v>91</v>
      </c>
      <c r="F429" s="8">
        <v>352</v>
      </c>
      <c r="G429" s="58">
        <f t="shared" si="87"/>
        <v>0.11330000000000001</v>
      </c>
      <c r="H429" s="59">
        <f t="shared" si="88"/>
        <v>1.5306673871926508E-2</v>
      </c>
      <c r="I429" s="59">
        <f t="shared" si="89"/>
        <v>8.3757086819811321E-3</v>
      </c>
      <c r="J429" s="59">
        <f t="shared" si="90"/>
        <v>-0.65655022940397356</v>
      </c>
      <c r="K429" s="59">
        <f t="shared" si="91"/>
        <v>1.7191722468804227E-3</v>
      </c>
      <c r="L429" s="59">
        <f t="shared" si="92"/>
        <v>6.6565364351007092E-3</v>
      </c>
      <c r="M429" s="59">
        <f t="shared" si="93"/>
        <v>-2.0575980261295825</v>
      </c>
      <c r="N429" s="59">
        <f t="shared" si="94"/>
        <v>2.1095214761449395E-3</v>
      </c>
      <c r="O429" s="59">
        <f t="shared" si="95"/>
        <v>4.5470149589557692E-3</v>
      </c>
      <c r="P429" s="59" t="e">
        <f t="shared" si="96"/>
        <v>#NUM!</v>
      </c>
      <c r="Q429" s="59">
        <f t="shared" si="97"/>
        <v>1.3291912107046061E-3</v>
      </c>
      <c r="R429" s="58">
        <f t="shared" si="98"/>
        <v>3.217823748251164E-3</v>
      </c>
      <c r="S429" s="58" t="e">
        <f t="shared" si="99"/>
        <v>#NUM!</v>
      </c>
      <c r="T429" s="58">
        <f t="shared" si="100"/>
        <v>1.0468973809686943E-3</v>
      </c>
      <c r="U429" s="59">
        <f t="shared" si="101"/>
        <v>8.3373570271049972E-3</v>
      </c>
      <c r="W429" s="59"/>
    </row>
    <row r="430" spans="1:23" x14ac:dyDescent="0.2">
      <c r="A430" s="68">
        <f t="shared" si="102"/>
        <v>389</v>
      </c>
      <c r="B430" s="69">
        <f t="shared" si="103"/>
        <v>6.4833333333333334</v>
      </c>
      <c r="C430">
        <v>0.99019999999999997</v>
      </c>
      <c r="D430" t="s">
        <v>91</v>
      </c>
      <c r="F430" s="8">
        <v>353</v>
      </c>
      <c r="G430" s="58">
        <f t="shared" si="87"/>
        <v>0.11390000000000006</v>
      </c>
      <c r="H430" s="59">
        <f t="shared" si="88"/>
        <v>1.5387733045122948E-2</v>
      </c>
      <c r="I430" s="59">
        <f t="shared" si="89"/>
        <v>8.4200637147189006E-3</v>
      </c>
      <c r="J430" s="59">
        <f t="shared" si="90"/>
        <v>-0.66147741911182434</v>
      </c>
      <c r="K430" s="59">
        <f t="shared" si="91"/>
        <v>1.7235975712172797E-3</v>
      </c>
      <c r="L430" s="59">
        <f t="shared" si="92"/>
        <v>6.6964661435016211E-3</v>
      </c>
      <c r="M430" s="59">
        <f t="shared" si="93"/>
        <v>-2.0994133531193548</v>
      </c>
      <c r="N430" s="59">
        <f t="shared" si="94"/>
        <v>2.1127530143997941E-3</v>
      </c>
      <c r="O430" s="59">
        <f t="shared" si="95"/>
        <v>4.583713129101827E-3</v>
      </c>
      <c r="P430" s="59" t="e">
        <f t="shared" si="96"/>
        <v>#NUM!</v>
      </c>
      <c r="Q430" s="59">
        <f t="shared" si="97"/>
        <v>1.3292377535839171E-3</v>
      </c>
      <c r="R430" s="58">
        <f t="shared" si="98"/>
        <v>3.2544753755179099E-3</v>
      </c>
      <c r="S430" s="58" t="e">
        <f t="shared" si="99"/>
        <v>#NUM!</v>
      </c>
      <c r="T430" s="58">
        <f t="shared" si="100"/>
        <v>1.0468973809686943E-3</v>
      </c>
      <c r="U430" s="59">
        <f t="shared" si="101"/>
        <v>8.3450604325760198E-3</v>
      </c>
      <c r="W430" s="59"/>
    </row>
    <row r="431" spans="1:23" x14ac:dyDescent="0.2">
      <c r="A431" s="68">
        <f t="shared" si="102"/>
        <v>390</v>
      </c>
      <c r="B431" s="69">
        <f t="shared" si="103"/>
        <v>6.5</v>
      </c>
      <c r="C431">
        <v>0.98970000000000002</v>
      </c>
      <c r="D431" t="s">
        <v>91</v>
      </c>
      <c r="F431" s="8">
        <v>354</v>
      </c>
      <c r="G431" s="58">
        <f t="shared" si="87"/>
        <v>0.11390000000000006</v>
      </c>
      <c r="H431" s="59">
        <f t="shared" si="88"/>
        <v>1.5387733045122948E-2</v>
      </c>
      <c r="I431" s="59">
        <f t="shared" si="89"/>
        <v>8.4200637147189006E-3</v>
      </c>
      <c r="J431" s="59">
        <f t="shared" si="90"/>
        <v>-0.66147741911182434</v>
      </c>
      <c r="K431" s="59">
        <f t="shared" si="91"/>
        <v>1.7280204626045606E-3</v>
      </c>
      <c r="L431" s="59">
        <f t="shared" si="92"/>
        <v>6.6920432521143398E-3</v>
      </c>
      <c r="M431" s="59">
        <f t="shared" si="93"/>
        <v>-2.0946945454440149</v>
      </c>
      <c r="N431" s="59">
        <f t="shared" si="94"/>
        <v>2.1159742204003213E-3</v>
      </c>
      <c r="O431" s="59">
        <f t="shared" si="95"/>
        <v>4.5760690317140189E-3</v>
      </c>
      <c r="P431" s="59" t="e">
        <f t="shared" si="96"/>
        <v>#NUM!</v>
      </c>
      <c r="Q431" s="59">
        <f t="shared" si="97"/>
        <v>1.3292834817134034E-3</v>
      </c>
      <c r="R431" s="58">
        <f t="shared" si="98"/>
        <v>3.2467855500006157E-3</v>
      </c>
      <c r="S431" s="58" t="e">
        <f t="shared" si="99"/>
        <v>#NUM!</v>
      </c>
      <c r="T431" s="58">
        <f t="shared" si="100"/>
        <v>1.0468973809686943E-3</v>
      </c>
      <c r="U431" s="59">
        <f t="shared" si="101"/>
        <v>8.3527502580933149E-3</v>
      </c>
      <c r="W431" s="59"/>
    </row>
    <row r="432" spans="1:23" x14ac:dyDescent="0.2">
      <c r="A432" s="68">
        <f t="shared" si="102"/>
        <v>391</v>
      </c>
      <c r="B432" s="69">
        <f t="shared" si="103"/>
        <v>6.5166666666666666</v>
      </c>
      <c r="C432">
        <v>0.99019999999999997</v>
      </c>
      <c r="D432" t="s">
        <v>91</v>
      </c>
      <c r="F432" s="8">
        <v>355</v>
      </c>
      <c r="G432" s="58">
        <f t="shared" si="87"/>
        <v>0.11410000000000003</v>
      </c>
      <c r="H432" s="59">
        <f t="shared" si="88"/>
        <v>1.5414752769521756E-2</v>
      </c>
      <c r="I432" s="59">
        <f t="shared" si="89"/>
        <v>8.4348487256314872E-3</v>
      </c>
      <c r="J432" s="59">
        <f t="shared" si="90"/>
        <v>-0.66312522542192209</v>
      </c>
      <c r="K432" s="59">
        <f t="shared" si="91"/>
        <v>1.7324409223798522E-3</v>
      </c>
      <c r="L432" s="59">
        <f t="shared" si="92"/>
        <v>6.702407803251635E-3</v>
      </c>
      <c r="M432" s="59">
        <f t="shared" si="93"/>
        <v>-2.1057877972270842</v>
      </c>
      <c r="N432" s="59">
        <f t="shared" si="94"/>
        <v>2.1191851271820219E-3</v>
      </c>
      <c r="O432" s="59">
        <f t="shared" si="95"/>
        <v>4.5832226760696131E-3</v>
      </c>
      <c r="P432" s="59" t="e">
        <f t="shared" si="96"/>
        <v>#NUM!</v>
      </c>
      <c r="Q432" s="59">
        <f t="shared" si="97"/>
        <v>1.3293284093555536E-3</v>
      </c>
      <c r="R432" s="58">
        <f t="shared" si="98"/>
        <v>3.2538942667140595E-3</v>
      </c>
      <c r="S432" s="58" t="e">
        <f t="shared" si="99"/>
        <v>#NUM!</v>
      </c>
      <c r="T432" s="58">
        <f t="shared" si="100"/>
        <v>1.0468973809686943E-3</v>
      </c>
      <c r="U432" s="59">
        <f t="shared" si="101"/>
        <v>8.3604265522924555E-3</v>
      </c>
      <c r="W432" s="59"/>
    </row>
    <row r="433" spans="1:23" x14ac:dyDescent="0.2">
      <c r="A433" s="68">
        <f t="shared" si="102"/>
        <v>392</v>
      </c>
      <c r="B433" s="69">
        <f t="shared" si="103"/>
        <v>6.5333333333333332</v>
      </c>
      <c r="C433">
        <v>0.9899</v>
      </c>
      <c r="D433" t="s">
        <v>91</v>
      </c>
      <c r="F433" s="8">
        <v>356</v>
      </c>
      <c r="G433" s="58">
        <f t="shared" si="87"/>
        <v>0.11400000000000005</v>
      </c>
      <c r="H433" s="59">
        <f t="shared" si="88"/>
        <v>1.5401242907322352E-2</v>
      </c>
      <c r="I433" s="59">
        <f t="shared" si="89"/>
        <v>8.4274562201751939E-3</v>
      </c>
      <c r="J433" s="59">
        <f t="shared" si="90"/>
        <v>-0.66230098285870731</v>
      </c>
      <c r="K433" s="59">
        <f t="shared" si="91"/>
        <v>1.7368589518799995E-3</v>
      </c>
      <c r="L433" s="59">
        <f t="shared" si="92"/>
        <v>6.6905972682951946E-3</v>
      </c>
      <c r="M433" s="59">
        <f t="shared" si="93"/>
        <v>-2.093156634573488</v>
      </c>
      <c r="N433" s="59">
        <f t="shared" si="94"/>
        <v>2.1223857676747697E-3</v>
      </c>
      <c r="O433" s="59">
        <f t="shared" si="95"/>
        <v>4.5682115006204244E-3</v>
      </c>
      <c r="P433" s="59" t="e">
        <f t="shared" si="96"/>
        <v>#NUM!</v>
      </c>
      <c r="Q433" s="59">
        <f t="shared" si="97"/>
        <v>1.3293725505231862E-3</v>
      </c>
      <c r="R433" s="58">
        <f t="shared" si="98"/>
        <v>3.2388389500972383E-3</v>
      </c>
      <c r="S433" s="58" t="e">
        <f t="shared" si="99"/>
        <v>#NUM!</v>
      </c>
      <c r="T433" s="58">
        <f t="shared" si="100"/>
        <v>1.0468973809686943E-3</v>
      </c>
      <c r="U433" s="59">
        <f t="shared" si="101"/>
        <v>8.3680893634529834E-3</v>
      </c>
      <c r="W433" s="59"/>
    </row>
    <row r="434" spans="1:23" x14ac:dyDescent="0.2">
      <c r="A434" s="68">
        <f t="shared" si="102"/>
        <v>393</v>
      </c>
      <c r="B434" s="69">
        <f t="shared" si="103"/>
        <v>6.55</v>
      </c>
      <c r="C434">
        <v>0.98919999999999997</v>
      </c>
      <c r="D434" t="s">
        <v>91</v>
      </c>
      <c r="F434" s="8">
        <v>357</v>
      </c>
      <c r="G434" s="58">
        <f t="shared" si="87"/>
        <v>0.11410000000000003</v>
      </c>
      <c r="H434" s="59">
        <f t="shared" si="88"/>
        <v>1.5414752769521756E-2</v>
      </c>
      <c r="I434" s="59">
        <f t="shared" si="89"/>
        <v>8.4348487256314872E-3</v>
      </c>
      <c r="J434" s="59">
        <f t="shared" si="90"/>
        <v>-0.66312522542192209</v>
      </c>
      <c r="K434" s="59">
        <f t="shared" si="91"/>
        <v>1.7412745524411201E-3</v>
      </c>
      <c r="L434" s="59">
        <f t="shared" si="92"/>
        <v>6.6935741731903673E-3</v>
      </c>
      <c r="M434" s="59">
        <f t="shared" si="93"/>
        <v>-2.0963253751494175</v>
      </c>
      <c r="N434" s="59">
        <f t="shared" si="94"/>
        <v>2.1255761747031514E-3</v>
      </c>
      <c r="O434" s="59">
        <f t="shared" si="95"/>
        <v>4.5679979984872155E-3</v>
      </c>
      <c r="P434" s="59" t="e">
        <f t="shared" si="96"/>
        <v>#NUM!</v>
      </c>
      <c r="Q434" s="59">
        <f t="shared" si="97"/>
        <v>1.3294159189838196E-3</v>
      </c>
      <c r="R434" s="58">
        <f t="shared" si="98"/>
        <v>3.2385820795033959E-3</v>
      </c>
      <c r="S434" s="58" t="e">
        <f t="shared" si="99"/>
        <v>#NUM!</v>
      </c>
      <c r="T434" s="58">
        <f t="shared" si="100"/>
        <v>1.0468973809686943E-3</v>
      </c>
      <c r="U434" s="59">
        <f t="shared" si="101"/>
        <v>8.3757387395031191E-3</v>
      </c>
      <c r="W434" s="59"/>
    </row>
    <row r="435" spans="1:23" x14ac:dyDescent="0.2">
      <c r="A435" s="68">
        <f t="shared" si="102"/>
        <v>394</v>
      </c>
      <c r="B435" s="69">
        <f t="shared" si="103"/>
        <v>6.5666666666666664</v>
      </c>
      <c r="C435">
        <v>0.98939999999999995</v>
      </c>
      <c r="D435" t="s">
        <v>91</v>
      </c>
      <c r="F435" s="8">
        <v>358</v>
      </c>
      <c r="G435" s="58">
        <f t="shared" si="87"/>
        <v>0.11410000000000003</v>
      </c>
      <c r="H435" s="59">
        <f t="shared" si="88"/>
        <v>1.5414752769521756E-2</v>
      </c>
      <c r="I435" s="59">
        <f t="shared" si="89"/>
        <v>8.4348487256314872E-3</v>
      </c>
      <c r="J435" s="59">
        <f t="shared" si="90"/>
        <v>-0.66312522542192209</v>
      </c>
      <c r="K435" s="59">
        <f t="shared" si="91"/>
        <v>1.7456877253985896E-3</v>
      </c>
      <c r="L435" s="59">
        <f t="shared" si="92"/>
        <v>6.6891610002328978E-3</v>
      </c>
      <c r="M435" s="59">
        <f t="shared" si="93"/>
        <v>-2.0916313949364684</v>
      </c>
      <c r="N435" s="59">
        <f t="shared" si="94"/>
        <v>2.1287563809868036E-3</v>
      </c>
      <c r="O435" s="59">
        <f t="shared" si="95"/>
        <v>4.5604046192460942E-3</v>
      </c>
      <c r="P435" s="59" t="e">
        <f t="shared" si="96"/>
        <v>#NUM!</v>
      </c>
      <c r="Q435" s="59">
        <f t="shared" si="97"/>
        <v>1.3294585282639679E-3</v>
      </c>
      <c r="R435" s="58">
        <f t="shared" si="98"/>
        <v>3.2309460909821265E-3</v>
      </c>
      <c r="S435" s="58" t="e">
        <f t="shared" si="99"/>
        <v>#NUM!</v>
      </c>
      <c r="T435" s="58">
        <f t="shared" si="100"/>
        <v>1.0468973809686943E-3</v>
      </c>
      <c r="U435" s="59">
        <f t="shared" si="101"/>
        <v>8.3833747280243898E-3</v>
      </c>
      <c r="W435" s="59"/>
    </row>
    <row r="436" spans="1:23" x14ac:dyDescent="0.2">
      <c r="A436" s="68">
        <f t="shared" si="102"/>
        <v>395</v>
      </c>
      <c r="B436" s="69">
        <f t="shared" si="103"/>
        <v>6.583333333333333</v>
      </c>
      <c r="C436">
        <v>0.98899999999999999</v>
      </c>
      <c r="D436" t="s">
        <v>91</v>
      </c>
      <c r="F436" s="8">
        <v>359</v>
      </c>
      <c r="G436" s="58">
        <f t="shared" si="87"/>
        <v>0.11430000000000001</v>
      </c>
      <c r="H436" s="59">
        <f t="shared" si="88"/>
        <v>1.5441772493920564E-2</v>
      </c>
      <c r="I436" s="59">
        <f t="shared" si="89"/>
        <v>8.4496337365440738E-3</v>
      </c>
      <c r="J436" s="59">
        <f t="shared" si="90"/>
        <v>-0.66477575147988965</v>
      </c>
      <c r="K436" s="59">
        <f t="shared" si="91"/>
        <v>1.7500984720870559E-3</v>
      </c>
      <c r="L436" s="59">
        <f t="shared" si="92"/>
        <v>6.6995352644570183E-3</v>
      </c>
      <c r="M436" s="59">
        <f t="shared" si="93"/>
        <v>-2.1027009516939379</v>
      </c>
      <c r="N436" s="59">
        <f t="shared" si="94"/>
        <v>2.1319264191407474E-3</v>
      </c>
      <c r="O436" s="59">
        <f t="shared" si="95"/>
        <v>4.5676088453162709E-3</v>
      </c>
      <c r="P436" s="59" t="e">
        <f t="shared" si="96"/>
        <v>#NUM!</v>
      </c>
      <c r="Q436" s="59">
        <f t="shared" si="97"/>
        <v>1.3295003916533584E-3</v>
      </c>
      <c r="R436" s="58">
        <f t="shared" si="98"/>
        <v>3.2381084536629128E-3</v>
      </c>
      <c r="S436" s="58" t="e">
        <f t="shared" si="99"/>
        <v>#NUM!</v>
      </c>
      <c r="T436" s="58">
        <f t="shared" si="100"/>
        <v>1.0468973809686943E-3</v>
      </c>
      <c r="U436" s="59">
        <f t="shared" si="101"/>
        <v>8.3909973762561901E-3</v>
      </c>
      <c r="W436" s="59"/>
    </row>
    <row r="437" spans="1:23" x14ac:dyDescent="0.2">
      <c r="A437" s="68">
        <f t="shared" si="102"/>
        <v>396</v>
      </c>
      <c r="B437" s="69">
        <f t="shared" si="103"/>
        <v>6.6</v>
      </c>
      <c r="C437">
        <v>0.98870000000000002</v>
      </c>
      <c r="D437" t="s">
        <v>91</v>
      </c>
      <c r="F437" s="8">
        <v>360</v>
      </c>
      <c r="G437" s="58">
        <f t="shared" si="87"/>
        <v>0.11430000000000001</v>
      </c>
      <c r="H437" s="59">
        <f t="shared" si="88"/>
        <v>1.5441772493920564E-2</v>
      </c>
      <c r="I437" s="59">
        <f t="shared" si="89"/>
        <v>8.4496337365440738E-3</v>
      </c>
      <c r="J437" s="59">
        <f t="shared" si="90"/>
        <v>-0.66477575147988965</v>
      </c>
      <c r="K437" s="59">
        <f t="shared" si="91"/>
        <v>1.7545067938404284E-3</v>
      </c>
      <c r="L437" s="59">
        <f t="shared" si="92"/>
        <v>6.6951269427036452E-3</v>
      </c>
      <c r="M437" s="59">
        <f t="shared" si="93"/>
        <v>-2.0979822004231159</v>
      </c>
      <c r="N437" s="59">
        <f t="shared" si="94"/>
        <v>2.1350863216757238E-3</v>
      </c>
      <c r="O437" s="59">
        <f t="shared" si="95"/>
        <v>4.5600406210279214E-3</v>
      </c>
      <c r="P437" s="59" t="e">
        <f t="shared" si="96"/>
        <v>#NUM!</v>
      </c>
      <c r="Q437" s="59">
        <f t="shared" si="97"/>
        <v>1.3295415222090764E-3</v>
      </c>
      <c r="R437" s="58">
        <f t="shared" si="98"/>
        <v>3.230499098818845E-3</v>
      </c>
      <c r="S437" s="58" t="e">
        <f t="shared" si="99"/>
        <v>#NUM!</v>
      </c>
      <c r="T437" s="58">
        <f t="shared" si="100"/>
        <v>1.0468973809686943E-3</v>
      </c>
      <c r="U437" s="59">
        <f t="shared" si="101"/>
        <v>8.3986067311002579E-3</v>
      </c>
      <c r="W437" s="59"/>
    </row>
    <row r="438" spans="1:23" x14ac:dyDescent="0.2">
      <c r="A438" s="68">
        <f t="shared" si="102"/>
        <v>397</v>
      </c>
      <c r="B438" s="69">
        <f t="shared" si="103"/>
        <v>6.6166666666666663</v>
      </c>
      <c r="C438">
        <v>0.98870000000000002</v>
      </c>
      <c r="D438" t="s">
        <v>91</v>
      </c>
      <c r="F438" s="8">
        <v>361</v>
      </c>
      <c r="G438" s="58">
        <f t="shared" si="87"/>
        <v>0.11410000000000003</v>
      </c>
      <c r="H438" s="59">
        <f t="shared" si="88"/>
        <v>1.5414752769521756E-2</v>
      </c>
      <c r="I438" s="59">
        <f t="shared" si="89"/>
        <v>8.4348487256314872E-3</v>
      </c>
      <c r="J438" s="59">
        <f t="shared" si="90"/>
        <v>-0.66312522542192209</v>
      </c>
      <c r="K438" s="59">
        <f t="shared" si="91"/>
        <v>1.7589126919918868E-3</v>
      </c>
      <c r="L438" s="59">
        <f t="shared" si="92"/>
        <v>6.6759360336396002E-3</v>
      </c>
      <c r="M438" s="59">
        <f t="shared" si="93"/>
        <v>-2.077695452685302</v>
      </c>
      <c r="N438" s="59">
        <f t="shared" si="94"/>
        <v>2.1382361209985263E-3</v>
      </c>
      <c r="O438" s="59">
        <f t="shared" si="95"/>
        <v>4.5376999126410739E-3</v>
      </c>
      <c r="P438" s="59" t="e">
        <f t="shared" si="96"/>
        <v>#NUM!</v>
      </c>
      <c r="Q438" s="59">
        <f t="shared" si="97"/>
        <v>1.3295819327596389E-3</v>
      </c>
      <c r="R438" s="58">
        <f t="shared" si="98"/>
        <v>3.208117979881435E-3</v>
      </c>
      <c r="S438" s="58" t="e">
        <f t="shared" si="99"/>
        <v>#NUM!</v>
      </c>
      <c r="T438" s="58">
        <f t="shared" si="100"/>
        <v>1.0468973809686943E-3</v>
      </c>
      <c r="U438" s="59">
        <f t="shared" si="101"/>
        <v>8.40620283912508E-3</v>
      </c>
      <c r="W438" s="59"/>
    </row>
    <row r="439" spans="1:23" x14ac:dyDescent="0.2">
      <c r="A439" s="68">
        <f t="shared" si="102"/>
        <v>398</v>
      </c>
      <c r="B439" s="69">
        <f t="shared" si="103"/>
        <v>6.6333333333333337</v>
      </c>
      <c r="C439">
        <v>0.98839999999999995</v>
      </c>
      <c r="D439" t="s">
        <v>91</v>
      </c>
      <c r="F439" s="8">
        <v>362</v>
      </c>
      <c r="G439" s="58">
        <f t="shared" si="87"/>
        <v>0.11420000000000002</v>
      </c>
      <c r="H439" s="59">
        <f t="shared" si="88"/>
        <v>1.542826263172116E-2</v>
      </c>
      <c r="I439" s="59">
        <f t="shared" si="89"/>
        <v>8.4422412310877805E-3</v>
      </c>
      <c r="J439" s="59">
        <f t="shared" si="90"/>
        <v>-0.66395014792141094</v>
      </c>
      <c r="K439" s="59">
        <f t="shared" si="91"/>
        <v>1.7633161678738739E-3</v>
      </c>
      <c r="L439" s="59">
        <f t="shared" si="92"/>
        <v>6.6789250632139068E-3</v>
      </c>
      <c r="M439" s="59">
        <f t="shared" si="93"/>
        <v>-2.0808282292806837</v>
      </c>
      <c r="N439" s="59">
        <f t="shared" si="94"/>
        <v>2.1413758494123326E-3</v>
      </c>
      <c r="O439" s="59">
        <f t="shared" si="95"/>
        <v>4.5375492138015738E-3</v>
      </c>
      <c r="P439" s="59" t="e">
        <f t="shared" si="96"/>
        <v>#NUM!</v>
      </c>
      <c r="Q439" s="59">
        <f t="shared" si="97"/>
        <v>1.3296216359089947E-3</v>
      </c>
      <c r="R439" s="58">
        <f t="shared" si="98"/>
        <v>3.207927577892579E-3</v>
      </c>
      <c r="S439" s="58" t="e">
        <f t="shared" si="99"/>
        <v>#NUM!</v>
      </c>
      <c r="T439" s="58">
        <f t="shared" si="100"/>
        <v>1.0468973809686943E-3</v>
      </c>
      <c r="U439" s="59">
        <f t="shared" si="101"/>
        <v>8.4137857465702293E-3</v>
      </c>
      <c r="W439" s="59"/>
    </row>
    <row r="440" spans="1:23" x14ac:dyDescent="0.2">
      <c r="A440" s="68">
        <f t="shared" si="102"/>
        <v>399</v>
      </c>
      <c r="B440" s="69">
        <f t="shared" si="103"/>
        <v>6.65</v>
      </c>
      <c r="C440">
        <v>0.98829999999999996</v>
      </c>
      <c r="D440" t="s">
        <v>91</v>
      </c>
      <c r="F440" s="8">
        <v>363</v>
      </c>
      <c r="G440" s="58">
        <f t="shared" si="87"/>
        <v>0.11430000000000001</v>
      </c>
      <c r="H440" s="59">
        <f t="shared" si="88"/>
        <v>1.5441772493920564E-2</v>
      </c>
      <c r="I440" s="59">
        <f t="shared" si="89"/>
        <v>8.4496337365440738E-3</v>
      </c>
      <c r="J440" s="59">
        <f t="shared" si="90"/>
        <v>-0.66477575147988965</v>
      </c>
      <c r="K440" s="59">
        <f t="shared" si="91"/>
        <v>1.7677172228181043E-3</v>
      </c>
      <c r="L440" s="59">
        <f t="shared" si="92"/>
        <v>6.6819165137259693E-3</v>
      </c>
      <c r="M440" s="59">
        <f t="shared" si="93"/>
        <v>-2.0839734003612751</v>
      </c>
      <c r="N440" s="59">
        <f t="shared" si="94"/>
        <v>2.1445055391170389E-3</v>
      </c>
      <c r="O440" s="59">
        <f t="shared" si="95"/>
        <v>4.5374109746089304E-3</v>
      </c>
      <c r="P440" s="59" t="e">
        <f t="shared" si="96"/>
        <v>#NUM!</v>
      </c>
      <c r="Q440" s="59">
        <f t="shared" si="97"/>
        <v>1.3296606440404563E-3</v>
      </c>
      <c r="R440" s="58">
        <f t="shared" si="98"/>
        <v>3.2077503305684742E-3</v>
      </c>
      <c r="S440" s="58" t="e">
        <f t="shared" si="99"/>
        <v>#NUM!</v>
      </c>
      <c r="T440" s="58">
        <f t="shared" si="100"/>
        <v>1.0468973809686943E-3</v>
      </c>
      <c r="U440" s="59">
        <f t="shared" si="101"/>
        <v>8.4213554993506287E-3</v>
      </c>
      <c r="W440" s="59"/>
    </row>
    <row r="441" spans="1:23" x14ac:dyDescent="0.2">
      <c r="A441" s="68">
        <f t="shared" si="102"/>
        <v>400</v>
      </c>
      <c r="B441" s="69">
        <f t="shared" si="103"/>
        <v>6.666666666666667</v>
      </c>
      <c r="C441">
        <v>0.98819999999999997</v>
      </c>
      <c r="D441" t="s">
        <v>91</v>
      </c>
      <c r="F441" s="8">
        <v>364</v>
      </c>
      <c r="G441" s="58">
        <f t="shared" si="87"/>
        <v>0.1144</v>
      </c>
      <c r="H441" s="59">
        <f t="shared" si="88"/>
        <v>1.5455282356119968E-2</v>
      </c>
      <c r="I441" s="59">
        <f t="shared" si="89"/>
        <v>8.4570262420003654E-3</v>
      </c>
      <c r="J441" s="59">
        <f t="shared" si="90"/>
        <v>-0.66560203722285638</v>
      </c>
      <c r="K441" s="59">
        <f t="shared" si="91"/>
        <v>1.7721158581555578E-3</v>
      </c>
      <c r="L441" s="59">
        <f t="shared" si="92"/>
        <v>6.6849103838448071E-3</v>
      </c>
      <c r="M441" s="59">
        <f t="shared" si="93"/>
        <v>-2.0871310507636962</v>
      </c>
      <c r="N441" s="59">
        <f t="shared" si="94"/>
        <v>2.1476252222095873E-3</v>
      </c>
      <c r="O441" s="59">
        <f t="shared" si="95"/>
        <v>4.5372851616352194E-3</v>
      </c>
      <c r="P441" s="59" t="e">
        <f t="shared" si="96"/>
        <v>#NUM!</v>
      </c>
      <c r="Q441" s="59">
        <f t="shared" si="97"/>
        <v>1.3296989693205614E-3</v>
      </c>
      <c r="R441" s="58">
        <f t="shared" si="98"/>
        <v>3.2075861923146582E-3</v>
      </c>
      <c r="S441" s="58" t="e">
        <f t="shared" si="99"/>
        <v>#NUM!</v>
      </c>
      <c r="T441" s="58">
        <f t="shared" si="100"/>
        <v>1.0468973809686943E-3</v>
      </c>
      <c r="U441" s="59">
        <f t="shared" si="101"/>
        <v>8.4289121430607353E-3</v>
      </c>
      <c r="W441" s="59"/>
    </row>
    <row r="442" spans="1:23" x14ac:dyDescent="0.2">
      <c r="A442" s="68">
        <f t="shared" si="102"/>
        <v>401</v>
      </c>
      <c r="B442" s="69">
        <f t="shared" si="103"/>
        <v>6.6833333333333336</v>
      </c>
      <c r="C442">
        <v>0.98799999999999999</v>
      </c>
      <c r="D442" t="s">
        <v>91</v>
      </c>
      <c r="F442" s="8">
        <v>365</v>
      </c>
      <c r="G442" s="58">
        <f t="shared" si="87"/>
        <v>0.11420000000000002</v>
      </c>
      <c r="H442" s="59">
        <f t="shared" si="88"/>
        <v>1.542826263172116E-2</v>
      </c>
      <c r="I442" s="59">
        <f t="shared" si="89"/>
        <v>8.4422412310877805E-3</v>
      </c>
      <c r="J442" s="59">
        <f t="shared" si="90"/>
        <v>-0.66395014792141094</v>
      </c>
      <c r="K442" s="59">
        <f t="shared" si="91"/>
        <v>1.7765120752164818E-3</v>
      </c>
      <c r="L442" s="59">
        <f t="shared" si="92"/>
        <v>6.665729155871299E-3</v>
      </c>
      <c r="M442" s="59">
        <f t="shared" si="93"/>
        <v>-2.0670710887893335</v>
      </c>
      <c r="N442" s="59">
        <f t="shared" si="94"/>
        <v>2.1507349306842945E-3</v>
      </c>
      <c r="O442" s="59">
        <f t="shared" si="95"/>
        <v>4.5149942251870041E-3</v>
      </c>
      <c r="P442" s="59" t="e">
        <f t="shared" si="96"/>
        <v>#NUM!</v>
      </c>
      <c r="Q442" s="59">
        <f t="shared" si="97"/>
        <v>1.3297366237028682E-3</v>
      </c>
      <c r="R442" s="58">
        <f t="shared" si="98"/>
        <v>3.1852576014841359E-3</v>
      </c>
      <c r="S442" s="58" t="e">
        <f t="shared" si="99"/>
        <v>#NUM!</v>
      </c>
      <c r="T442" s="58">
        <f t="shared" si="100"/>
        <v>1.0468973809686943E-3</v>
      </c>
      <c r="U442" s="59">
        <f t="shared" si="101"/>
        <v>8.4364557229786724E-3</v>
      </c>
      <c r="W442" s="59"/>
    </row>
    <row r="443" spans="1:23" x14ac:dyDescent="0.2">
      <c r="A443" s="68">
        <f t="shared" si="102"/>
        <v>402</v>
      </c>
      <c r="B443" s="69">
        <f t="shared" si="103"/>
        <v>6.7</v>
      </c>
      <c r="C443">
        <v>0.9879</v>
      </c>
      <c r="D443" t="s">
        <v>91</v>
      </c>
      <c r="F443" s="8">
        <v>366</v>
      </c>
      <c r="G443" s="58">
        <f t="shared" si="87"/>
        <v>0.11430000000000001</v>
      </c>
      <c r="H443" s="59">
        <f t="shared" si="88"/>
        <v>1.5441772493920564E-2</v>
      </c>
      <c r="I443" s="59">
        <f t="shared" si="89"/>
        <v>8.4496337365440738E-3</v>
      </c>
      <c r="J443" s="59">
        <f t="shared" si="90"/>
        <v>-0.66477575147988965</v>
      </c>
      <c r="K443" s="59">
        <f t="shared" si="91"/>
        <v>1.7809058753303938E-3</v>
      </c>
      <c r="L443" s="59">
        <f t="shared" si="92"/>
        <v>6.6687278612136795E-3</v>
      </c>
      <c r="M443" s="59">
        <f t="shared" si="93"/>
        <v>-2.0701807558162968</v>
      </c>
      <c r="N443" s="59">
        <f t="shared" si="94"/>
        <v>2.1538346964331827E-3</v>
      </c>
      <c r="O443" s="59">
        <f t="shared" si="95"/>
        <v>4.5148931647804973E-3</v>
      </c>
      <c r="P443" s="59" t="e">
        <f t="shared" si="96"/>
        <v>#NUM!</v>
      </c>
      <c r="Q443" s="59">
        <f t="shared" si="97"/>
        <v>1.3297736189316841E-3</v>
      </c>
      <c r="R443" s="58">
        <f t="shared" si="98"/>
        <v>3.1851195458488133E-3</v>
      </c>
      <c r="S443" s="58" t="e">
        <f t="shared" si="99"/>
        <v>#NUM!</v>
      </c>
      <c r="T443" s="58">
        <f t="shared" si="100"/>
        <v>1.0468973809686943E-3</v>
      </c>
      <c r="U443" s="59">
        <f t="shared" si="101"/>
        <v>8.4439862840702887E-3</v>
      </c>
      <c r="W443" s="59"/>
    </row>
    <row r="444" spans="1:23" x14ac:dyDescent="0.2">
      <c r="A444" s="68">
        <f t="shared" si="102"/>
        <v>403</v>
      </c>
      <c r="B444" s="69">
        <f t="shared" si="103"/>
        <v>6.7166666666666668</v>
      </c>
      <c r="C444">
        <v>0.98799999999999999</v>
      </c>
      <c r="D444" t="s">
        <v>91</v>
      </c>
      <c r="F444" s="8">
        <v>367</v>
      </c>
      <c r="G444" s="58">
        <f t="shared" si="87"/>
        <v>0.11430000000000001</v>
      </c>
      <c r="H444" s="59">
        <f t="shared" si="88"/>
        <v>1.5441772493920564E-2</v>
      </c>
      <c r="I444" s="59">
        <f t="shared" si="89"/>
        <v>8.4496337365440738E-3</v>
      </c>
      <c r="J444" s="59">
        <f t="shared" si="90"/>
        <v>-0.66477575147988965</v>
      </c>
      <c r="K444" s="59">
        <f t="shared" si="91"/>
        <v>1.7852972598260818E-3</v>
      </c>
      <c r="L444" s="59">
        <f t="shared" si="92"/>
        <v>6.6643364767179922E-3</v>
      </c>
      <c r="M444" s="59">
        <f t="shared" si="93"/>
        <v>-2.0656301578792591</v>
      </c>
      <c r="N444" s="59">
        <f t="shared" si="94"/>
        <v>2.1569245512463048E-3</v>
      </c>
      <c r="O444" s="59">
        <f t="shared" si="95"/>
        <v>4.5074119254716874E-3</v>
      </c>
      <c r="P444" s="59">
        <f t="shared" si="96"/>
        <v>-7.0507678865572911</v>
      </c>
      <c r="Q444" s="59">
        <f t="shared" si="97"/>
        <v>1.3298099665457279E-3</v>
      </c>
      <c r="R444" s="58">
        <f t="shared" si="98"/>
        <v>3.1776019589259594E-3</v>
      </c>
      <c r="S444" s="58">
        <f t="shared" si="99"/>
        <v>-7.4384601274406403</v>
      </c>
      <c r="T444" s="58">
        <f t="shared" si="100"/>
        <v>1.0468973809686943E-3</v>
      </c>
      <c r="U444" s="59">
        <f t="shared" si="101"/>
        <v>8.451503870993143E-3</v>
      </c>
      <c r="W444" s="59"/>
    </row>
    <row r="445" spans="1:23" x14ac:dyDescent="0.2">
      <c r="A445" s="68">
        <f t="shared" si="102"/>
        <v>404</v>
      </c>
      <c r="B445" s="69">
        <f t="shared" si="103"/>
        <v>6.7333333333333334</v>
      </c>
      <c r="C445">
        <v>0.98799999999999999</v>
      </c>
      <c r="D445" t="s">
        <v>91</v>
      </c>
      <c r="F445" s="8">
        <v>368</v>
      </c>
      <c r="G445" s="58">
        <f t="shared" si="87"/>
        <v>0.1144</v>
      </c>
      <c r="H445" s="59">
        <f t="shared" si="88"/>
        <v>1.5455282356119968E-2</v>
      </c>
      <c r="I445" s="59">
        <f t="shared" si="89"/>
        <v>8.4570262420003654E-3</v>
      </c>
      <c r="J445" s="59">
        <f t="shared" si="90"/>
        <v>-0.66560203722285638</v>
      </c>
      <c r="K445" s="59">
        <f t="shared" si="91"/>
        <v>1.7896862300315992E-3</v>
      </c>
      <c r="L445" s="59">
        <f t="shared" si="92"/>
        <v>6.6673400119687662E-3</v>
      </c>
      <c r="M445" s="59">
        <f t="shared" si="93"/>
        <v>-2.0687403495516095</v>
      </c>
      <c r="N445" s="59">
        <f t="shared" si="94"/>
        <v>2.1600045268120711E-3</v>
      </c>
      <c r="O445" s="59">
        <f t="shared" si="95"/>
        <v>4.5073354851566955E-3</v>
      </c>
      <c r="P445" s="59">
        <f t="shared" si="96"/>
        <v>-7.0314073517253597</v>
      </c>
      <c r="Q445" s="59">
        <f t="shared" si="97"/>
        <v>1.3298456778817285E-3</v>
      </c>
      <c r="R445" s="58">
        <f t="shared" si="98"/>
        <v>3.177489807274966E-3</v>
      </c>
      <c r="S445" s="58">
        <f t="shared" si="99"/>
        <v>-7.3802196789563492</v>
      </c>
      <c r="T445" s="58">
        <f t="shared" si="100"/>
        <v>1.0468973809686943E-3</v>
      </c>
      <c r="U445" s="59">
        <f t="shared" si="101"/>
        <v>8.4590085281004285E-3</v>
      </c>
      <c r="W445" s="59"/>
    </row>
    <row r="446" spans="1:23" x14ac:dyDescent="0.2">
      <c r="A446" s="68">
        <f t="shared" si="102"/>
        <v>405</v>
      </c>
      <c r="B446" s="69">
        <f t="shared" si="103"/>
        <v>6.75</v>
      </c>
      <c r="C446">
        <v>0.98780000000000001</v>
      </c>
      <c r="D446" t="s">
        <v>91</v>
      </c>
      <c r="F446" s="8">
        <v>369</v>
      </c>
      <c r="G446" s="58">
        <f t="shared" si="87"/>
        <v>0.11430000000000001</v>
      </c>
      <c r="H446" s="59">
        <f t="shared" si="88"/>
        <v>1.5441772493920564E-2</v>
      </c>
      <c r="I446" s="59">
        <f t="shared" si="89"/>
        <v>8.4496337365440738E-3</v>
      </c>
      <c r="J446" s="59">
        <f t="shared" si="90"/>
        <v>-0.66477575147988965</v>
      </c>
      <c r="K446" s="59">
        <f t="shared" si="91"/>
        <v>1.794072787274273E-3</v>
      </c>
      <c r="L446" s="59">
        <f t="shared" si="92"/>
        <v>6.6555609492698013E-3</v>
      </c>
      <c r="M446" s="59">
        <f t="shared" si="93"/>
        <v>-2.0565980382901361</v>
      </c>
      <c r="N446" s="59">
        <f t="shared" si="94"/>
        <v>2.1630746547175732E-3</v>
      </c>
      <c r="O446" s="59">
        <f t="shared" si="95"/>
        <v>4.4924862945522285E-3</v>
      </c>
      <c r="P446" s="59">
        <f t="shared" si="96"/>
        <v>-5.4785868361745802</v>
      </c>
      <c r="Q446" s="59">
        <f t="shared" si="97"/>
        <v>1.3298807640779616E-3</v>
      </c>
      <c r="R446" s="58">
        <f t="shared" si="98"/>
        <v>3.1626055304742667E-3</v>
      </c>
      <c r="S446" s="58">
        <f t="shared" si="99"/>
        <v>-5.2391373181430216</v>
      </c>
      <c r="T446" s="58">
        <f t="shared" si="100"/>
        <v>1.0468973809686943E-3</v>
      </c>
      <c r="U446" s="59">
        <f t="shared" si="101"/>
        <v>8.466500299444837E-3</v>
      </c>
      <c r="W446" s="59"/>
    </row>
    <row r="447" spans="1:23" x14ac:dyDescent="0.2">
      <c r="A447" s="68">
        <f t="shared" si="102"/>
        <v>406</v>
      </c>
      <c r="B447" s="69">
        <f t="shared" si="103"/>
        <v>6.7666666666666666</v>
      </c>
      <c r="C447">
        <v>0.9879</v>
      </c>
      <c r="D447" t="s">
        <v>91</v>
      </c>
      <c r="F447" s="8">
        <v>370</v>
      </c>
      <c r="G447" s="58">
        <f t="shared" si="87"/>
        <v>0.11430000000000001</v>
      </c>
      <c r="H447" s="59">
        <f t="shared" si="88"/>
        <v>1.5441772493920564E-2</v>
      </c>
      <c r="I447" s="59">
        <f t="shared" si="89"/>
        <v>8.4496337365440738E-3</v>
      </c>
      <c r="J447" s="59">
        <f t="shared" si="90"/>
        <v>-0.66477575147988965</v>
      </c>
      <c r="K447" s="59">
        <f t="shared" si="91"/>
        <v>1.798456932880698E-3</v>
      </c>
      <c r="L447" s="59">
        <f t="shared" si="92"/>
        <v>6.6511768036633754E-3</v>
      </c>
      <c r="M447" s="59">
        <f t="shared" si="93"/>
        <v>-2.0521160781757195</v>
      </c>
      <c r="N447" s="59">
        <f t="shared" si="94"/>
        <v>2.1661349664489093E-3</v>
      </c>
      <c r="O447" s="59">
        <f t="shared" si="95"/>
        <v>4.4850418372144665E-3</v>
      </c>
      <c r="P447" s="59">
        <f t="shared" si="96"/>
        <v>-5.1455279902557631</v>
      </c>
      <c r="Q447" s="59">
        <f t="shared" si="97"/>
        <v>1.3299152360777234E-3</v>
      </c>
      <c r="R447" s="58">
        <f t="shared" si="98"/>
        <v>3.1551266011367431E-3</v>
      </c>
      <c r="S447" s="58">
        <f t="shared" si="99"/>
        <v>-4.8721237449139592</v>
      </c>
      <c r="T447" s="58">
        <f t="shared" si="100"/>
        <v>1.0468973809686943E-3</v>
      </c>
      <c r="U447" s="59">
        <f t="shared" si="101"/>
        <v>8.4739792287823589E-3</v>
      </c>
      <c r="W447" s="59"/>
    </row>
    <row r="448" spans="1:23" x14ac:dyDescent="0.2">
      <c r="A448" s="68">
        <f t="shared" si="102"/>
        <v>407</v>
      </c>
      <c r="B448" s="69">
        <f t="shared" si="103"/>
        <v>6.7833333333333332</v>
      </c>
      <c r="C448">
        <v>0.9879</v>
      </c>
      <c r="D448" t="s">
        <v>91</v>
      </c>
      <c r="F448" s="8">
        <v>371</v>
      </c>
      <c r="G448" s="58">
        <f t="shared" si="87"/>
        <v>0.11430000000000001</v>
      </c>
      <c r="H448" s="59">
        <f t="shared" si="88"/>
        <v>1.5441772493920564E-2</v>
      </c>
      <c r="I448" s="59">
        <f t="shared" si="89"/>
        <v>8.4496337365440738E-3</v>
      </c>
      <c r="J448" s="59">
        <f t="shared" si="90"/>
        <v>-0.66477575147988965</v>
      </c>
      <c r="K448" s="59">
        <f t="shared" si="91"/>
        <v>1.8028386681767422E-3</v>
      </c>
      <c r="L448" s="59">
        <f t="shared" si="92"/>
        <v>6.6467950683673314E-3</v>
      </c>
      <c r="M448" s="59">
        <f t="shared" si="93"/>
        <v>-2.0476565640595839</v>
      </c>
      <c r="N448" s="59">
        <f t="shared" si="94"/>
        <v>2.1691854933915062E-3</v>
      </c>
      <c r="O448" s="59">
        <f t="shared" si="95"/>
        <v>4.4776095749758252E-3</v>
      </c>
      <c r="P448" s="59">
        <f t="shared" si="96"/>
        <v>-4.8964766094554273</v>
      </c>
      <c r="Q448" s="59">
        <f t="shared" si="97"/>
        <v>1.3299491046327443E-3</v>
      </c>
      <c r="R448" s="58">
        <f t="shared" si="98"/>
        <v>3.1476604703430809E-3</v>
      </c>
      <c r="S448" s="58">
        <f t="shared" si="99"/>
        <v>-4.6046387264656108</v>
      </c>
      <c r="T448" s="58">
        <f t="shared" si="100"/>
        <v>1.0468973809686943E-3</v>
      </c>
      <c r="U448" s="59">
        <f t="shared" si="101"/>
        <v>8.4814453595760207E-3</v>
      </c>
      <c r="W448" s="59"/>
    </row>
    <row r="449" spans="1:23" x14ac:dyDescent="0.2">
      <c r="A449" s="68">
        <f t="shared" si="102"/>
        <v>408</v>
      </c>
      <c r="B449" s="69">
        <f t="shared" si="103"/>
        <v>6.8</v>
      </c>
      <c r="C449">
        <v>0.98780000000000001</v>
      </c>
      <c r="D449" t="s">
        <v>91</v>
      </c>
      <c r="F449" s="8">
        <v>372</v>
      </c>
      <c r="G449" s="58">
        <f t="shared" si="87"/>
        <v>0.1144</v>
      </c>
      <c r="H449" s="59">
        <f t="shared" si="88"/>
        <v>1.5455282356119968E-2</v>
      </c>
      <c r="I449" s="59">
        <f t="shared" si="89"/>
        <v>8.4570262420003654E-3</v>
      </c>
      <c r="J449" s="59">
        <f t="shared" si="90"/>
        <v>-0.66560203722285638</v>
      </c>
      <c r="K449" s="59">
        <f t="shared" si="91"/>
        <v>1.8072179944875423E-3</v>
      </c>
      <c r="L449" s="59">
        <f t="shared" si="92"/>
        <v>6.6498082475128228E-3</v>
      </c>
      <c r="M449" s="59">
        <f t="shared" si="93"/>
        <v>-2.0507210923194363</v>
      </c>
      <c r="N449" s="59">
        <f t="shared" si="94"/>
        <v>2.172226266830442E-3</v>
      </c>
      <c r="O449" s="59">
        <f t="shared" si="95"/>
        <v>4.4775819806823804E-3</v>
      </c>
      <c r="P449" s="59">
        <f t="shared" si="96"/>
        <v>-4.8956584262927905</v>
      </c>
      <c r="Q449" s="59">
        <f t="shared" si="97"/>
        <v>1.3299823803065408E-3</v>
      </c>
      <c r="R449" s="58">
        <f t="shared" si="98"/>
        <v>3.1475996003758394E-3</v>
      </c>
      <c r="S449" s="58">
        <f t="shared" si="99"/>
        <v>-4.6027271042410662</v>
      </c>
      <c r="T449" s="58">
        <f t="shared" si="100"/>
        <v>1.0468973809686943E-3</v>
      </c>
      <c r="U449" s="59">
        <f t="shared" si="101"/>
        <v>8.4888987349995542E-3</v>
      </c>
      <c r="W449" s="59"/>
    </row>
    <row r="450" spans="1:23" x14ac:dyDescent="0.2">
      <c r="A450" s="68">
        <f t="shared" si="102"/>
        <v>409</v>
      </c>
      <c r="B450" s="69">
        <f t="shared" si="103"/>
        <v>6.8166666666666664</v>
      </c>
      <c r="C450">
        <v>0.98780000000000001</v>
      </c>
      <c r="D450" t="s">
        <v>91</v>
      </c>
      <c r="F450" s="8">
        <v>373</v>
      </c>
      <c r="G450" s="58">
        <f t="shared" si="87"/>
        <v>0.1144</v>
      </c>
      <c r="H450" s="59">
        <f t="shared" si="88"/>
        <v>1.5455282356119968E-2</v>
      </c>
      <c r="I450" s="59">
        <f t="shared" si="89"/>
        <v>8.4570262420003654E-3</v>
      </c>
      <c r="J450" s="59">
        <f t="shared" si="90"/>
        <v>-0.66560203722285638</v>
      </c>
      <c r="K450" s="59">
        <f t="shared" si="91"/>
        <v>1.8115949131375074E-3</v>
      </c>
      <c r="L450" s="59">
        <f t="shared" si="92"/>
        <v>6.6454313288628582E-3</v>
      </c>
      <c r="M450" s="59">
        <f t="shared" si="93"/>
        <v>-2.0462726654579115</v>
      </c>
      <c r="N450" s="59">
        <f t="shared" si="94"/>
        <v>2.1752573179507659E-3</v>
      </c>
      <c r="O450" s="59">
        <f t="shared" si="95"/>
        <v>4.4701740109120928E-3</v>
      </c>
      <c r="P450" s="59">
        <f t="shared" si="96"/>
        <v>-4.6971684604607491</v>
      </c>
      <c r="Q450" s="59">
        <f t="shared" si="97"/>
        <v>1.3300150734777119E-3</v>
      </c>
      <c r="R450" s="58">
        <f t="shared" si="98"/>
        <v>3.1401589374343798E-3</v>
      </c>
      <c r="S450" s="58">
        <f t="shared" si="99"/>
        <v>-4.392911234004492</v>
      </c>
      <c r="T450" s="58">
        <f t="shared" si="100"/>
        <v>1.0468973809686943E-3</v>
      </c>
      <c r="U450" s="59">
        <f t="shared" si="101"/>
        <v>8.4963393979410138E-3</v>
      </c>
      <c r="W450" s="59"/>
    </row>
    <row r="451" spans="1:23" x14ac:dyDescent="0.2">
      <c r="A451" s="68">
        <f t="shared" si="102"/>
        <v>410</v>
      </c>
      <c r="B451" s="69">
        <f t="shared" si="103"/>
        <v>6.833333333333333</v>
      </c>
      <c r="C451">
        <v>0.9879</v>
      </c>
      <c r="D451" t="s">
        <v>91</v>
      </c>
      <c r="F451" s="8">
        <v>374</v>
      </c>
      <c r="G451" s="58">
        <f t="shared" si="87"/>
        <v>0.11449999999999999</v>
      </c>
      <c r="H451" s="59">
        <f t="shared" si="88"/>
        <v>1.5468792218319372E-2</v>
      </c>
      <c r="I451" s="59">
        <f t="shared" si="89"/>
        <v>8.4644187474566587E-3</v>
      </c>
      <c r="J451" s="59">
        <f t="shared" si="90"/>
        <v>-0.66642900627860291</v>
      </c>
      <c r="K451" s="59">
        <f t="shared" si="91"/>
        <v>1.8159694254503175E-3</v>
      </c>
      <c r="L451" s="59">
        <f t="shared" si="92"/>
        <v>6.6484493220063407E-3</v>
      </c>
      <c r="M451" s="59">
        <f t="shared" si="93"/>
        <v>-2.0493378459184801</v>
      </c>
      <c r="N451" s="59">
        <f t="shared" si="94"/>
        <v>2.1782786778378194E-3</v>
      </c>
      <c r="O451" s="59">
        <f t="shared" si="95"/>
        <v>4.4701706441685213E-3</v>
      </c>
      <c r="P451" s="59">
        <f t="shared" si="96"/>
        <v>-4.6970866436056955</v>
      </c>
      <c r="Q451" s="59">
        <f t="shared" si="97"/>
        <v>1.3300471943431757E-3</v>
      </c>
      <c r="R451" s="58">
        <f t="shared" si="98"/>
        <v>3.1401234498253457E-3</v>
      </c>
      <c r="S451" s="58">
        <f t="shared" si="99"/>
        <v>-4.3920089507698918</v>
      </c>
      <c r="T451" s="58">
        <f t="shared" si="100"/>
        <v>1.0468973809686943E-3</v>
      </c>
      <c r="U451" s="59">
        <f t="shared" si="101"/>
        <v>8.5037673910063408E-3</v>
      </c>
      <c r="W451" s="59"/>
    </row>
    <row r="452" spans="1:23" x14ac:dyDescent="0.2">
      <c r="A452" s="68">
        <f t="shared" si="102"/>
        <v>411</v>
      </c>
      <c r="B452" s="69">
        <f t="shared" si="103"/>
        <v>6.85</v>
      </c>
      <c r="C452">
        <v>0.9879</v>
      </c>
      <c r="D452" t="s">
        <v>91</v>
      </c>
      <c r="F452" s="8">
        <v>375</v>
      </c>
      <c r="G452" s="58">
        <f t="shared" si="87"/>
        <v>0.11459999999999998</v>
      </c>
      <c r="H452" s="59">
        <f t="shared" si="88"/>
        <v>1.5482302080518776E-2</v>
      </c>
      <c r="I452" s="59">
        <f t="shared" si="89"/>
        <v>8.471811252912952E-3</v>
      </c>
      <c r="J452" s="59">
        <f t="shared" si="90"/>
        <v>-0.66725665977822157</v>
      </c>
      <c r="K452" s="59">
        <f t="shared" si="91"/>
        <v>1.8203415327489286E-3</v>
      </c>
      <c r="L452" s="59">
        <f t="shared" si="92"/>
        <v>6.6514697201640232E-3</v>
      </c>
      <c r="M452" s="59">
        <f t="shared" si="93"/>
        <v>-2.0524149045055955</v>
      </c>
      <c r="N452" s="59">
        <f t="shared" si="94"/>
        <v>2.1812903774775529E-3</v>
      </c>
      <c r="O452" s="59">
        <f t="shared" si="95"/>
        <v>4.4701793426864707E-3</v>
      </c>
      <c r="P452" s="59">
        <f t="shared" si="96"/>
        <v>-4.697298044170938</v>
      </c>
      <c r="Q452" s="59">
        <f t="shared" si="97"/>
        <v>1.3300787529213487E-3</v>
      </c>
      <c r="R452" s="58">
        <f t="shared" si="98"/>
        <v>3.1401005897651211E-3</v>
      </c>
      <c r="S452" s="58">
        <f t="shared" si="99"/>
        <v>-4.3914281576262804</v>
      </c>
      <c r="T452" s="58">
        <f t="shared" si="100"/>
        <v>1.0468973809686943E-3</v>
      </c>
      <c r="U452" s="59">
        <f t="shared" si="101"/>
        <v>8.5111827565228591E-3</v>
      </c>
      <c r="W452" s="59"/>
    </row>
    <row r="453" spans="1:23" x14ac:dyDescent="0.2">
      <c r="A453" s="68">
        <f t="shared" si="102"/>
        <v>412</v>
      </c>
      <c r="B453" s="69">
        <f t="shared" si="103"/>
        <v>6.8666666666666663</v>
      </c>
      <c r="C453">
        <v>0.98780000000000001</v>
      </c>
      <c r="D453" t="s">
        <v>91</v>
      </c>
      <c r="F453" s="8">
        <v>376</v>
      </c>
      <c r="G453" s="58">
        <f t="shared" si="87"/>
        <v>0.11469999999999997</v>
      </c>
      <c r="H453" s="59">
        <f t="shared" si="88"/>
        <v>1.549581194271818E-2</v>
      </c>
      <c r="I453" s="59">
        <f t="shared" si="89"/>
        <v>8.4792037583692453E-3</v>
      </c>
      <c r="J453" s="59">
        <f t="shared" si="90"/>
        <v>-0.66808499885561579</v>
      </c>
      <c r="K453" s="59">
        <f t="shared" si="91"/>
        <v>1.8247112363555631E-3</v>
      </c>
      <c r="L453" s="59">
        <f t="shared" si="92"/>
        <v>6.654492522013682E-3</v>
      </c>
      <c r="M453" s="59">
        <f t="shared" si="93"/>
        <v>-2.0555039207537238</v>
      </c>
      <c r="N453" s="59">
        <f t="shared" si="94"/>
        <v>2.1842924477568464E-3</v>
      </c>
      <c r="O453" s="59">
        <f t="shared" si="95"/>
        <v>4.4702000742568356E-3</v>
      </c>
      <c r="P453" s="59">
        <f t="shared" si="96"/>
        <v>-4.6978020649348453</v>
      </c>
      <c r="Q453" s="59">
        <f t="shared" si="97"/>
        <v>1.3301097590552719E-3</v>
      </c>
      <c r="R453" s="58">
        <f t="shared" si="98"/>
        <v>3.1400903152015635E-3</v>
      </c>
      <c r="S453" s="58">
        <f t="shared" si="99"/>
        <v>-4.3911672272019686</v>
      </c>
      <c r="T453" s="58">
        <f t="shared" si="100"/>
        <v>1.0468973809686943E-3</v>
      </c>
      <c r="U453" s="59">
        <f t="shared" si="101"/>
        <v>8.51858553654271E-3</v>
      </c>
      <c r="W453" s="59"/>
    </row>
    <row r="454" spans="1:23" x14ac:dyDescent="0.2">
      <c r="A454" s="68">
        <f t="shared" si="102"/>
        <v>413</v>
      </c>
      <c r="B454" s="69">
        <f t="shared" si="103"/>
        <v>6.8833333333333337</v>
      </c>
      <c r="C454">
        <v>0.98780000000000001</v>
      </c>
      <c r="D454" t="s">
        <v>91</v>
      </c>
      <c r="F454" s="8">
        <v>377</v>
      </c>
      <c r="G454" s="58">
        <f t="shared" si="87"/>
        <v>0.11479999999999996</v>
      </c>
      <c r="H454" s="59">
        <f t="shared" si="88"/>
        <v>1.5509321804917583E-2</v>
      </c>
      <c r="I454" s="59">
        <f t="shared" si="89"/>
        <v>8.4865962638255386E-3</v>
      </c>
      <c r="J454" s="59">
        <f t="shared" si="90"/>
        <v>-0.6689140246475086</v>
      </c>
      <c r="K454" s="59">
        <f t="shared" si="91"/>
        <v>1.8290785375917227E-3</v>
      </c>
      <c r="L454" s="59">
        <f t="shared" si="92"/>
        <v>6.6575177262338161E-3</v>
      </c>
      <c r="M454" s="59">
        <f t="shared" si="93"/>
        <v>-2.0586049750213236</v>
      </c>
      <c r="N454" s="59">
        <f t="shared" si="94"/>
        <v>2.1872849194638244E-3</v>
      </c>
      <c r="O454" s="59">
        <f t="shared" si="95"/>
        <v>4.4702328067699922E-3</v>
      </c>
      <c r="P454" s="59">
        <f t="shared" si="96"/>
        <v>-4.6985983671685458</v>
      </c>
      <c r="Q454" s="59">
        <f t="shared" si="97"/>
        <v>1.330140222415681E-3</v>
      </c>
      <c r="R454" s="58">
        <f t="shared" si="98"/>
        <v>3.1400925843543112E-3</v>
      </c>
      <c r="S454" s="58">
        <f t="shared" si="99"/>
        <v>-4.3912248482193279</v>
      </c>
      <c r="T454" s="58">
        <f t="shared" si="100"/>
        <v>1.0468973809686943E-3</v>
      </c>
      <c r="U454" s="59">
        <f t="shared" si="101"/>
        <v>8.5259757728462574E-3</v>
      </c>
      <c r="W454" s="59"/>
    </row>
    <row r="455" spans="1:23" x14ac:dyDescent="0.2">
      <c r="A455" s="68">
        <f t="shared" si="102"/>
        <v>414</v>
      </c>
      <c r="B455" s="69">
        <f t="shared" si="103"/>
        <v>6.9</v>
      </c>
      <c r="C455">
        <v>0.9879</v>
      </c>
      <c r="D455" t="s">
        <v>91</v>
      </c>
      <c r="F455" s="8">
        <v>378</v>
      </c>
      <c r="G455" s="58">
        <f t="shared" si="87"/>
        <v>0.11459999999999998</v>
      </c>
      <c r="H455" s="59">
        <f t="shared" si="88"/>
        <v>1.5482302080518776E-2</v>
      </c>
      <c r="I455" s="59">
        <f t="shared" si="89"/>
        <v>8.471811252912952E-3</v>
      </c>
      <c r="J455" s="59">
        <f t="shared" si="90"/>
        <v>-0.66725665977822157</v>
      </c>
      <c r="K455" s="59">
        <f t="shared" si="91"/>
        <v>1.8334434377781776E-3</v>
      </c>
      <c r="L455" s="59">
        <f t="shared" si="92"/>
        <v>6.6383678151347748E-3</v>
      </c>
      <c r="M455" s="59">
        <f t="shared" si="93"/>
        <v>-2.0391352270944738</v>
      </c>
      <c r="N455" s="59">
        <f t="shared" si="94"/>
        <v>2.1902678232881708E-3</v>
      </c>
      <c r="O455" s="59">
        <f t="shared" si="95"/>
        <v>4.4480999918466036E-3</v>
      </c>
      <c r="P455" s="59">
        <f t="shared" si="96"/>
        <v>-4.2676917515381003</v>
      </c>
      <c r="Q455" s="59">
        <f t="shared" si="97"/>
        <v>1.3301701525040208E-3</v>
      </c>
      <c r="R455" s="58">
        <f t="shared" si="98"/>
        <v>3.1179298393425826E-3</v>
      </c>
      <c r="S455" s="58">
        <f t="shared" si="99"/>
        <v>-3.9447464572859672</v>
      </c>
      <c r="T455" s="58">
        <f t="shared" si="100"/>
        <v>1.0468973809686943E-3</v>
      </c>
      <c r="U455" s="59">
        <f t="shared" si="101"/>
        <v>8.5333535069453993E-3</v>
      </c>
      <c r="W455" s="59"/>
    </row>
    <row r="456" spans="1:23" x14ac:dyDescent="0.2">
      <c r="A456" s="68">
        <f t="shared" si="102"/>
        <v>415</v>
      </c>
      <c r="B456" s="69">
        <f t="shared" si="103"/>
        <v>6.916666666666667</v>
      </c>
      <c r="C456">
        <v>0.98770000000000002</v>
      </c>
      <c r="D456" t="s">
        <v>91</v>
      </c>
      <c r="F456" s="8">
        <v>379</v>
      </c>
      <c r="G456" s="58">
        <f t="shared" si="87"/>
        <v>0.11510000000000004</v>
      </c>
      <c r="H456" s="59">
        <f t="shared" si="88"/>
        <v>1.5549851391515811E-2</v>
      </c>
      <c r="I456" s="59">
        <f t="shared" si="89"/>
        <v>8.5087737801944271E-3</v>
      </c>
      <c r="J456" s="59">
        <f t="shared" si="90"/>
        <v>-0.67140523371991478</v>
      </c>
      <c r="K456" s="59">
        <f t="shared" si="91"/>
        <v>1.8378059382349761E-3</v>
      </c>
      <c r="L456" s="59">
        <f t="shared" si="92"/>
        <v>6.6709678419594508E-3</v>
      </c>
      <c r="M456" s="59">
        <f t="shared" si="93"/>
        <v>-2.0725099488946843</v>
      </c>
      <c r="N456" s="59">
        <f t="shared" si="94"/>
        <v>2.1932411898214457E-3</v>
      </c>
      <c r="O456" s="59">
        <f t="shared" si="95"/>
        <v>4.4777266521380046E-3</v>
      </c>
      <c r="P456" s="59">
        <f t="shared" si="96"/>
        <v>-4.8999554644726384</v>
      </c>
      <c r="Q456" s="59">
        <f t="shared" si="97"/>
        <v>1.3301995586554108E-3</v>
      </c>
      <c r="R456" s="58">
        <f t="shared" si="98"/>
        <v>3.1475270934825947E-3</v>
      </c>
      <c r="S456" s="58">
        <f t="shared" si="99"/>
        <v>-4.6004547829335953</v>
      </c>
      <c r="T456" s="58">
        <f t="shared" si="100"/>
        <v>1.0468973809686943E-3</v>
      </c>
      <c r="U456" s="59">
        <f t="shared" si="101"/>
        <v>8.5407187800868607E-3</v>
      </c>
      <c r="W456" s="59"/>
    </row>
    <row r="457" spans="1:23" x14ac:dyDescent="0.2">
      <c r="A457" s="68">
        <f t="shared" si="102"/>
        <v>416</v>
      </c>
      <c r="B457" s="69">
        <f t="shared" si="103"/>
        <v>6.9333333333333336</v>
      </c>
      <c r="C457">
        <v>0.98770000000000002</v>
      </c>
      <c r="D457" t="s">
        <v>91</v>
      </c>
      <c r="F457" s="8">
        <v>380</v>
      </c>
      <c r="G457" s="58">
        <f t="shared" si="87"/>
        <v>0.11559999999999998</v>
      </c>
      <c r="H457" s="59">
        <f t="shared" si="88"/>
        <v>1.5617400702512831E-2</v>
      </c>
      <c r="I457" s="59">
        <f t="shared" si="89"/>
        <v>8.5457363074758919E-3</v>
      </c>
      <c r="J457" s="59">
        <f t="shared" si="90"/>
        <v>-0.67557109004951088</v>
      </c>
      <c r="K457" s="59">
        <f t="shared" si="91"/>
        <v>1.8421660402814365E-3</v>
      </c>
      <c r="L457" s="59">
        <f t="shared" si="92"/>
        <v>6.7035702671944556E-3</v>
      </c>
      <c r="M457" s="59">
        <f t="shared" si="93"/>
        <v>-2.1070397005072641</v>
      </c>
      <c r="N457" s="59">
        <f t="shared" si="94"/>
        <v>2.1962050495573995E-3</v>
      </c>
      <c r="O457" s="59">
        <f t="shared" si="95"/>
        <v>4.5073652176370561E-3</v>
      </c>
      <c r="P457" s="59">
        <f t="shared" si="96"/>
        <v>-7.0388934113573862</v>
      </c>
      <c r="Q457" s="59">
        <f t="shared" si="97"/>
        <v>1.3302284500415554E-3</v>
      </c>
      <c r="R457" s="58">
        <f t="shared" si="98"/>
        <v>3.1771367675955007E-3</v>
      </c>
      <c r="S457" s="58">
        <f t="shared" si="99"/>
        <v>-7.2163190520913343</v>
      </c>
      <c r="T457" s="58">
        <f t="shared" si="100"/>
        <v>1.0468973809686943E-3</v>
      </c>
      <c r="U457" s="59">
        <f t="shared" si="101"/>
        <v>8.5480716332554194E-3</v>
      </c>
      <c r="W457" s="59"/>
    </row>
    <row r="458" spans="1:23" x14ac:dyDescent="0.2">
      <c r="A458" s="68">
        <f t="shared" si="102"/>
        <v>417</v>
      </c>
      <c r="B458" s="69">
        <f t="shared" si="103"/>
        <v>6.95</v>
      </c>
      <c r="C458">
        <v>0.98780000000000001</v>
      </c>
      <c r="D458" t="s">
        <v>91</v>
      </c>
      <c r="F458" s="8">
        <v>381</v>
      </c>
      <c r="G458" s="58">
        <f t="shared" si="87"/>
        <v>0.11510000000000004</v>
      </c>
      <c r="H458" s="59">
        <f t="shared" si="88"/>
        <v>1.5549851391515811E-2</v>
      </c>
      <c r="I458" s="59">
        <f t="shared" si="89"/>
        <v>8.5087737801944271E-3</v>
      </c>
      <c r="J458" s="59">
        <f t="shared" si="90"/>
        <v>-0.67140523371991478</v>
      </c>
      <c r="K458" s="59">
        <f t="shared" si="91"/>
        <v>1.8465237452361559E-3</v>
      </c>
      <c r="L458" s="59">
        <f t="shared" si="92"/>
        <v>6.6622500349582713E-3</v>
      </c>
      <c r="M458" s="59">
        <f t="shared" si="93"/>
        <v>-2.063475305674205</v>
      </c>
      <c r="N458" s="59">
        <f t="shared" si="94"/>
        <v>2.1991594328922811E-3</v>
      </c>
      <c r="O458" s="59">
        <f t="shared" si="95"/>
        <v>4.4630906020659902E-3</v>
      </c>
      <c r="P458" s="59">
        <f t="shared" si="96"/>
        <v>-4.5383335961802347</v>
      </c>
      <c r="Q458" s="59">
        <f t="shared" si="97"/>
        <v>1.3302568356736051E-3</v>
      </c>
      <c r="R458" s="58">
        <f t="shared" si="98"/>
        <v>3.1328337663923851E-3</v>
      </c>
      <c r="S458" s="58">
        <f t="shared" si="99"/>
        <v>-4.2220477830913792</v>
      </c>
      <c r="T458" s="58">
        <f t="shared" si="100"/>
        <v>1.0468973809686943E-3</v>
      </c>
      <c r="U458" s="59">
        <f t="shared" si="101"/>
        <v>8.5554121071770711E-3</v>
      </c>
      <c r="W458" s="59"/>
    </row>
    <row r="459" spans="1:23" x14ac:dyDescent="0.2">
      <c r="A459" s="68">
        <f t="shared" si="102"/>
        <v>418</v>
      </c>
      <c r="B459" s="69">
        <f t="shared" si="103"/>
        <v>6.9666666666666668</v>
      </c>
      <c r="C459">
        <v>0.98750000000000004</v>
      </c>
      <c r="D459" t="s">
        <v>91</v>
      </c>
      <c r="F459" s="8">
        <v>382</v>
      </c>
      <c r="G459" s="58">
        <f t="shared" si="87"/>
        <v>0.1154</v>
      </c>
      <c r="H459" s="59">
        <f t="shared" si="88"/>
        <v>1.5590380978114023E-2</v>
      </c>
      <c r="I459" s="59">
        <f t="shared" si="89"/>
        <v>8.5309512965633071E-3</v>
      </c>
      <c r="J459" s="59">
        <f t="shared" si="90"/>
        <v>-0.67390266441755742</v>
      </c>
      <c r="K459" s="59">
        <f t="shared" si="91"/>
        <v>1.8508790544170049E-3</v>
      </c>
      <c r="L459" s="59">
        <f t="shared" si="92"/>
        <v>6.6800722421463017E-3</v>
      </c>
      <c r="M459" s="59">
        <f t="shared" si="93"/>
        <v>-2.082033188794242</v>
      </c>
      <c r="N459" s="59">
        <f t="shared" si="94"/>
        <v>2.202104370125157E-3</v>
      </c>
      <c r="O459" s="59">
        <f t="shared" si="95"/>
        <v>4.4779678720211448E-3</v>
      </c>
      <c r="P459" s="59">
        <f t="shared" si="96"/>
        <v>-4.9071615053332183</v>
      </c>
      <c r="Q459" s="59">
        <f t="shared" si="97"/>
        <v>1.3302847244049674E-3</v>
      </c>
      <c r="R459" s="58">
        <f t="shared" si="98"/>
        <v>3.147683147616178E-3</v>
      </c>
      <c r="S459" s="58">
        <f t="shared" si="99"/>
        <v>-4.6053518419137731</v>
      </c>
      <c r="T459" s="58">
        <f t="shared" si="100"/>
        <v>1.0468973809686943E-3</v>
      </c>
      <c r="U459" s="59">
        <f t="shared" si="101"/>
        <v>8.5627402423221581E-3</v>
      </c>
      <c r="W459" s="59"/>
    </row>
    <row r="460" spans="1:23" x14ac:dyDescent="0.2">
      <c r="A460" s="68">
        <f t="shared" si="102"/>
        <v>419</v>
      </c>
      <c r="B460" s="69">
        <f t="shared" si="103"/>
        <v>6.9833333333333334</v>
      </c>
      <c r="C460">
        <v>0.98770000000000002</v>
      </c>
      <c r="D460" t="s">
        <v>91</v>
      </c>
      <c r="F460" s="8">
        <v>383</v>
      </c>
      <c r="G460" s="58">
        <f t="shared" si="87"/>
        <v>0.11610000000000004</v>
      </c>
      <c r="H460" s="59">
        <f t="shared" si="88"/>
        <v>1.5684950013509866E-2</v>
      </c>
      <c r="I460" s="59">
        <f t="shared" si="89"/>
        <v>8.5826988347573671E-3</v>
      </c>
      <c r="J460" s="59">
        <f t="shared" si="90"/>
        <v>-0.67975437336168065</v>
      </c>
      <c r="K460" s="59">
        <f t="shared" si="91"/>
        <v>1.8552319691411271E-3</v>
      </c>
      <c r="L460" s="59">
        <f t="shared" si="92"/>
        <v>6.7274668656162398E-3</v>
      </c>
      <c r="M460" s="59">
        <f t="shared" si="93"/>
        <v>-2.1331283750603989</v>
      </c>
      <c r="N460" s="59">
        <f t="shared" si="94"/>
        <v>2.2050398914582152E-3</v>
      </c>
      <c r="O460" s="59">
        <f t="shared" si="95"/>
        <v>4.5224269741580246E-3</v>
      </c>
      <c r="P460" s="59" t="e">
        <f t="shared" si="96"/>
        <v>#NUM!</v>
      </c>
      <c r="Q460" s="59">
        <f t="shared" si="97"/>
        <v>1.3303121249340667E-3</v>
      </c>
      <c r="R460" s="58">
        <f t="shared" si="98"/>
        <v>3.1921148492239579E-3</v>
      </c>
      <c r="S460" s="58" t="e">
        <f t="shared" si="99"/>
        <v>#NUM!</v>
      </c>
      <c r="T460" s="58">
        <f t="shared" si="100"/>
        <v>1.0468973809686943E-3</v>
      </c>
      <c r="U460" s="59">
        <f t="shared" si="101"/>
        <v>8.5700560789084383E-3</v>
      </c>
      <c r="W460" s="59"/>
    </row>
    <row r="461" spans="1:23" x14ac:dyDescent="0.2">
      <c r="A461" s="68">
        <f t="shared" si="102"/>
        <v>420</v>
      </c>
      <c r="B461" s="69">
        <f t="shared" si="103"/>
        <v>7</v>
      </c>
      <c r="C461">
        <v>0.98719999999999997</v>
      </c>
      <c r="D461" t="s">
        <v>91</v>
      </c>
      <c r="F461" s="8">
        <v>384</v>
      </c>
      <c r="G461" s="58">
        <f t="shared" si="87"/>
        <v>0.11590000000000006</v>
      </c>
      <c r="H461" s="59">
        <f t="shared" si="88"/>
        <v>1.5657930289111058E-2</v>
      </c>
      <c r="I461" s="59">
        <f t="shared" si="89"/>
        <v>8.5679138238447805E-3</v>
      </c>
      <c r="J461" s="59">
        <f t="shared" si="90"/>
        <v>-0.67807895946939434</v>
      </c>
      <c r="K461" s="59">
        <f t="shared" si="91"/>
        <v>1.8595824907249451E-3</v>
      </c>
      <c r="L461" s="59">
        <f t="shared" si="92"/>
        <v>6.7083313331198352E-3</v>
      </c>
      <c r="M461" s="59">
        <f t="shared" si="93"/>
        <v>-2.1121834977328513</v>
      </c>
      <c r="N461" s="59">
        <f t="shared" si="94"/>
        <v>2.2079660269970778E-3</v>
      </c>
      <c r="O461" s="59">
        <f t="shared" si="95"/>
        <v>4.5003653061227574E-3</v>
      </c>
      <c r="P461" s="59">
        <f t="shared" si="96"/>
        <v>-6.0203873815849542</v>
      </c>
      <c r="Q461" s="59">
        <f t="shared" si="97"/>
        <v>1.3303390458070598E-3</v>
      </c>
      <c r="R461" s="58">
        <f t="shared" si="98"/>
        <v>3.1700262603156977E-3</v>
      </c>
      <c r="S461" s="58">
        <f t="shared" si="99"/>
        <v>-5.8188967554628723</v>
      </c>
      <c r="T461" s="58">
        <f t="shared" si="100"/>
        <v>1.0468973809686943E-3</v>
      </c>
      <c r="U461" s="59">
        <f t="shared" si="101"/>
        <v>8.5773596569041106E-3</v>
      </c>
      <c r="W461" s="59"/>
    </row>
    <row r="462" spans="1:23" x14ac:dyDescent="0.2">
      <c r="A462" s="68">
        <f t="shared" si="102"/>
        <v>421</v>
      </c>
      <c r="B462" s="69">
        <f t="shared" si="103"/>
        <v>7.0166666666666666</v>
      </c>
      <c r="C462">
        <v>0.98699999999999999</v>
      </c>
      <c r="D462" t="s">
        <v>91</v>
      </c>
      <c r="F462" s="8">
        <v>385</v>
      </c>
      <c r="G462" s="58">
        <f t="shared" si="87"/>
        <v>0.11630000000000001</v>
      </c>
      <c r="H462" s="59">
        <f t="shared" si="88"/>
        <v>1.5711969737908674E-2</v>
      </c>
      <c r="I462" s="59">
        <f t="shared" si="89"/>
        <v>8.5974838456699537E-3</v>
      </c>
      <c r="J462" s="59">
        <f t="shared" si="90"/>
        <v>-0.68143259897713637</v>
      </c>
      <c r="K462" s="59">
        <f t="shared" si="91"/>
        <v>1.8639306204841575E-3</v>
      </c>
      <c r="L462" s="59">
        <f t="shared" si="92"/>
        <v>6.733553225185796E-3</v>
      </c>
      <c r="M462" s="59">
        <f t="shared" si="93"/>
        <v>-2.1398832437497317</v>
      </c>
      <c r="N462" s="59">
        <f t="shared" si="94"/>
        <v>2.2108828067511112E-3</v>
      </c>
      <c r="O462" s="59">
        <f t="shared" si="95"/>
        <v>4.5226704184346848E-3</v>
      </c>
      <c r="P462" s="59" t="e">
        <f t="shared" si="96"/>
        <v>#NUM!</v>
      </c>
      <c r="Q462" s="59">
        <f t="shared" si="97"/>
        <v>1.3303654954204985E-3</v>
      </c>
      <c r="R462" s="58">
        <f t="shared" si="98"/>
        <v>3.1923049230141863E-3</v>
      </c>
      <c r="S462" s="58" t="e">
        <f t="shared" si="99"/>
        <v>#NUM!</v>
      </c>
      <c r="T462" s="58">
        <f t="shared" si="100"/>
        <v>1.0468973809686943E-3</v>
      </c>
      <c r="U462" s="59">
        <f t="shared" si="101"/>
        <v>8.5846510160307952E-3</v>
      </c>
      <c r="W462" s="59"/>
    </row>
    <row r="463" spans="1:23" x14ac:dyDescent="0.2">
      <c r="A463" s="68">
        <f t="shared" si="102"/>
        <v>422</v>
      </c>
      <c r="B463" s="69">
        <f t="shared" si="103"/>
        <v>7.0333333333333332</v>
      </c>
      <c r="C463">
        <v>0.98719999999999997</v>
      </c>
      <c r="D463" t="s">
        <v>91</v>
      </c>
      <c r="F463" s="8">
        <v>386</v>
      </c>
      <c r="G463" s="58">
        <f t="shared" ref="G463:G526" si="104">-(C437-$C$47+$F$51)</f>
        <v>0.11659999999999998</v>
      </c>
      <c r="H463" s="59">
        <f t="shared" ref="H463:H526" si="105">G463/$F$52</f>
        <v>1.5752499324506886E-2</v>
      </c>
      <c r="I463" s="59">
        <f t="shared" ref="I463:I526" si="106">H463/$F$50</f>
        <v>8.6196613620388319E-3</v>
      </c>
      <c r="J463" s="59">
        <f t="shared" ref="J463:J526" si="107">LN(1-I463/$H$55)</f>
        <v>-0.68395523007336345</v>
      </c>
      <c r="K463" s="59">
        <f t="shared" ref="K463:K526" si="108">$H$60*(1-EXP(-F463/$H$64))</f>
        <v>1.8682763597337375E-3</v>
      </c>
      <c r="L463" s="59">
        <f t="shared" ref="L463:L526" si="109">I463-K463</f>
        <v>6.751385002305094E-3</v>
      </c>
      <c r="M463" s="59">
        <f t="shared" ref="M463:M526" si="110">LN(1-(L463/$M$55))</f>
        <v>-2.1599404129555961</v>
      </c>
      <c r="N463" s="59">
        <f t="shared" ref="N463:N526" si="111">$M$60*(1-EXP(-F463/$M$64))</f>
        <v>2.2137902606337314E-3</v>
      </c>
      <c r="O463" s="59">
        <f t="shared" ref="O463:O526" si="112">I463-K463-N463</f>
        <v>4.5375947416713622E-3</v>
      </c>
      <c r="P463" s="59" t="e">
        <f t="shared" ref="P463:P526" si="113">LN(1-(O463/$Q$55))</f>
        <v>#NUM!</v>
      </c>
      <c r="Q463" s="59">
        <f t="shared" ref="Q463:Q526" si="114">$Q$60*(1-EXP(-F463/$Q$64))</f>
        <v>1.3303914820239511E-3</v>
      </c>
      <c r="R463" s="58">
        <f t="shared" ref="R463:R526" si="115">I463-N463-K463-Q463</f>
        <v>3.2072032596474108E-3</v>
      </c>
      <c r="S463" s="58" t="e">
        <f t="shared" ref="S463:S526" si="116">LN(1-(R463/$V$55))</f>
        <v>#NUM!</v>
      </c>
      <c r="T463" s="58">
        <f t="shared" ref="T463:T526" si="117">$V$60*(1-EXP(-F463/$V$64))</f>
        <v>1.0468973809686943E-3</v>
      </c>
      <c r="U463" s="59">
        <f t="shared" ref="U463:U526" si="118">$V$59+K463+N463+Q463+T463</f>
        <v>8.5919301957664493E-3</v>
      </c>
      <c r="W463" s="59"/>
    </row>
    <row r="464" spans="1:23" x14ac:dyDescent="0.2">
      <c r="A464" s="68">
        <f t="shared" si="102"/>
        <v>423</v>
      </c>
      <c r="B464" s="69">
        <f t="shared" si="103"/>
        <v>7.05</v>
      </c>
      <c r="C464">
        <v>0.9869</v>
      </c>
      <c r="D464" t="s">
        <v>91</v>
      </c>
      <c r="F464" s="8">
        <v>387</v>
      </c>
      <c r="G464" s="58">
        <f t="shared" si="104"/>
        <v>0.11659999999999998</v>
      </c>
      <c r="H464" s="59">
        <f t="shared" si="105"/>
        <v>1.5752499324506886E-2</v>
      </c>
      <c r="I464" s="59">
        <f t="shared" si="106"/>
        <v>8.6196613620388319E-3</v>
      </c>
      <c r="J464" s="59">
        <f t="shared" si="107"/>
        <v>-0.68395523007336345</v>
      </c>
      <c r="K464" s="59">
        <f t="shared" si="108"/>
        <v>1.872619709787937E-3</v>
      </c>
      <c r="L464" s="59">
        <f t="shared" si="109"/>
        <v>6.7470416522508944E-3</v>
      </c>
      <c r="M464" s="59">
        <f t="shared" si="110"/>
        <v>-2.1550178291497772</v>
      </c>
      <c r="N464" s="59">
        <f t="shared" si="111"/>
        <v>2.2166884184627107E-3</v>
      </c>
      <c r="O464" s="59">
        <f t="shared" si="112"/>
        <v>4.5303532337881841E-3</v>
      </c>
      <c r="P464" s="59" t="e">
        <f t="shared" si="113"/>
        <v>#NUM!</v>
      </c>
      <c r="Q464" s="59">
        <f t="shared" si="114"/>
        <v>1.3304170137225736E-3</v>
      </c>
      <c r="R464" s="58">
        <f t="shared" si="115"/>
        <v>3.1999362200656103E-3</v>
      </c>
      <c r="S464" s="58" t="e">
        <f t="shared" si="116"/>
        <v>#NUM!</v>
      </c>
      <c r="T464" s="58">
        <f t="shared" si="117"/>
        <v>1.0468973809686943E-3</v>
      </c>
      <c r="U464" s="59">
        <f t="shared" si="118"/>
        <v>8.599197235348249E-3</v>
      </c>
      <c r="W464" s="59"/>
    </row>
    <row r="465" spans="1:23" x14ac:dyDescent="0.2">
      <c r="A465" s="68">
        <f t="shared" si="102"/>
        <v>424</v>
      </c>
      <c r="B465" s="69">
        <f t="shared" si="103"/>
        <v>7.0666666666666664</v>
      </c>
      <c r="C465">
        <v>0.98670000000000002</v>
      </c>
      <c r="D465" t="s">
        <v>91</v>
      </c>
      <c r="F465" s="8">
        <v>388</v>
      </c>
      <c r="G465" s="58">
        <f t="shared" si="104"/>
        <v>0.11690000000000006</v>
      </c>
      <c r="H465" s="59">
        <f t="shared" si="105"/>
        <v>1.5793028911105116E-2</v>
      </c>
      <c r="I465" s="59">
        <f t="shared" si="106"/>
        <v>8.6418388784077222E-3</v>
      </c>
      <c r="J465" s="59">
        <f t="shared" si="107"/>
        <v>-0.68648424093442451</v>
      </c>
      <c r="K465" s="59">
        <f t="shared" si="108"/>
        <v>1.876960671960286E-3</v>
      </c>
      <c r="L465" s="59">
        <f t="shared" si="109"/>
        <v>6.7648782064474357E-3</v>
      </c>
      <c r="M465" s="59">
        <f t="shared" si="110"/>
        <v>-2.1753895117663915</v>
      </c>
      <c r="N465" s="59">
        <f t="shared" si="111"/>
        <v>2.2195773099604869E-3</v>
      </c>
      <c r="O465" s="59">
        <f t="shared" si="112"/>
        <v>4.5453008964869493E-3</v>
      </c>
      <c r="P465" s="59" t="e">
        <f t="shared" si="113"/>
        <v>#NUM!</v>
      </c>
      <c r="Q465" s="59">
        <f t="shared" si="114"/>
        <v>1.3304420984796383E-3</v>
      </c>
      <c r="R465" s="58">
        <f t="shared" si="115"/>
        <v>3.214858798007311E-3</v>
      </c>
      <c r="S465" s="58" t="e">
        <f t="shared" si="116"/>
        <v>#NUM!</v>
      </c>
      <c r="T465" s="58">
        <f t="shared" si="117"/>
        <v>1.0468973809686943E-3</v>
      </c>
      <c r="U465" s="59">
        <f t="shared" si="118"/>
        <v>8.606452173775439E-3</v>
      </c>
      <c r="W465" s="59"/>
    </row>
    <row r="466" spans="1:23" x14ac:dyDescent="0.2">
      <c r="A466" s="68">
        <f t="shared" si="102"/>
        <v>425</v>
      </c>
      <c r="B466" s="69">
        <f t="shared" si="103"/>
        <v>7.083333333333333</v>
      </c>
      <c r="C466">
        <v>0.9869</v>
      </c>
      <c r="D466" t="s">
        <v>91</v>
      </c>
      <c r="F466" s="8">
        <v>389</v>
      </c>
      <c r="G466" s="58">
        <f t="shared" si="104"/>
        <v>0.11700000000000005</v>
      </c>
      <c r="H466" s="59">
        <f t="shared" si="105"/>
        <v>1.580653877330452E-2</v>
      </c>
      <c r="I466" s="59">
        <f t="shared" si="106"/>
        <v>8.6492313838640155E-3</v>
      </c>
      <c r="J466" s="59">
        <f t="shared" si="107"/>
        <v>-0.68732866786471669</v>
      </c>
      <c r="K466" s="59">
        <f t="shared" si="108"/>
        <v>1.8812992475635913E-3</v>
      </c>
      <c r="L466" s="59">
        <f t="shared" si="109"/>
        <v>6.767932136300424E-3</v>
      </c>
      <c r="M466" s="59">
        <f t="shared" si="110"/>
        <v>-2.1789194935620961</v>
      </c>
      <c r="N466" s="59">
        <f t="shared" si="111"/>
        <v>2.2224569647544641E-3</v>
      </c>
      <c r="O466" s="59">
        <f t="shared" si="112"/>
        <v>4.5454751715459599E-3</v>
      </c>
      <c r="P466" s="59" t="e">
        <f t="shared" si="113"/>
        <v>#NUM!</v>
      </c>
      <c r="Q466" s="59">
        <f t="shared" si="114"/>
        <v>1.3304667441190181E-3</v>
      </c>
      <c r="R466" s="58">
        <f t="shared" si="115"/>
        <v>3.215008427426942E-3</v>
      </c>
      <c r="S466" s="58" t="e">
        <f t="shared" si="116"/>
        <v>#NUM!</v>
      </c>
      <c r="T466" s="58">
        <f t="shared" si="117"/>
        <v>1.0468973809686943E-3</v>
      </c>
      <c r="U466" s="59">
        <f t="shared" si="118"/>
        <v>8.6136950498121017E-3</v>
      </c>
      <c r="W466" s="59"/>
    </row>
    <row r="467" spans="1:23" x14ac:dyDescent="0.2">
      <c r="A467" s="68">
        <f t="shared" si="102"/>
        <v>426</v>
      </c>
      <c r="B467" s="69">
        <f t="shared" si="103"/>
        <v>7.1</v>
      </c>
      <c r="C467">
        <v>0.9869</v>
      </c>
      <c r="D467" t="s">
        <v>91</v>
      </c>
      <c r="F467" s="8">
        <v>390</v>
      </c>
      <c r="G467" s="58">
        <f t="shared" si="104"/>
        <v>0.11710000000000004</v>
      </c>
      <c r="H467" s="59">
        <f t="shared" si="105"/>
        <v>1.5820048635503924E-2</v>
      </c>
      <c r="I467" s="59">
        <f t="shared" si="106"/>
        <v>8.6566238893203088E-3</v>
      </c>
      <c r="J467" s="59">
        <f t="shared" si="107"/>
        <v>-0.68817380845452525</v>
      </c>
      <c r="K467" s="59">
        <f t="shared" si="108"/>
        <v>1.8856354379099365E-3</v>
      </c>
      <c r="L467" s="59">
        <f t="shared" si="109"/>
        <v>6.7709884514103721E-3</v>
      </c>
      <c r="M467" s="59">
        <f t="shared" si="110"/>
        <v>-2.1824647520367675</v>
      </c>
      <c r="N467" s="59">
        <f t="shared" si="111"/>
        <v>2.2253274123773177E-3</v>
      </c>
      <c r="O467" s="59">
        <f t="shared" si="112"/>
        <v>4.545661039033054E-3</v>
      </c>
      <c r="P467" s="59" t="e">
        <f t="shared" si="113"/>
        <v>#NUM!</v>
      </c>
      <c r="Q467" s="59">
        <f t="shared" si="114"/>
        <v>1.3304909583276255E-3</v>
      </c>
      <c r="R467" s="58">
        <f t="shared" si="115"/>
        <v>3.2151700807054292E-3</v>
      </c>
      <c r="S467" s="58" t="e">
        <f t="shared" si="116"/>
        <v>#NUM!</v>
      </c>
      <c r="T467" s="58">
        <f t="shared" si="117"/>
        <v>1.0468973809686943E-3</v>
      </c>
      <c r="U467" s="59">
        <f t="shared" si="118"/>
        <v>8.6209259019899079E-3</v>
      </c>
      <c r="W467" s="59"/>
    </row>
    <row r="468" spans="1:23" x14ac:dyDescent="0.2">
      <c r="A468" s="68">
        <f t="shared" si="102"/>
        <v>427</v>
      </c>
      <c r="B468" s="69">
        <f t="shared" si="103"/>
        <v>7.1166666666666663</v>
      </c>
      <c r="C468">
        <v>0.98609999999999998</v>
      </c>
      <c r="D468" t="s">
        <v>91</v>
      </c>
      <c r="F468" s="8">
        <v>391</v>
      </c>
      <c r="G468" s="58">
        <f t="shared" si="104"/>
        <v>0.11730000000000002</v>
      </c>
      <c r="H468" s="59">
        <f t="shared" si="105"/>
        <v>1.5847068359902731E-2</v>
      </c>
      <c r="I468" s="59">
        <f t="shared" si="106"/>
        <v>8.6714089002328937E-3</v>
      </c>
      <c r="J468" s="59">
        <f t="shared" si="107"/>
        <v>-0.68986623544498071</v>
      </c>
      <c r="K468" s="59">
        <f t="shared" si="108"/>
        <v>1.8899692443106861E-3</v>
      </c>
      <c r="L468" s="59">
        <f t="shared" si="109"/>
        <v>6.7814396559222074E-3</v>
      </c>
      <c r="M468" s="59">
        <f t="shared" si="110"/>
        <v>-2.1946837845245408</v>
      </c>
      <c r="N468" s="59">
        <f t="shared" si="111"/>
        <v>2.228188682267299E-3</v>
      </c>
      <c r="O468" s="59">
        <f t="shared" si="112"/>
        <v>4.5532509736549084E-3</v>
      </c>
      <c r="P468" s="59" t="e">
        <f t="shared" si="113"/>
        <v>#NUM!</v>
      </c>
      <c r="Q468" s="59">
        <f t="shared" si="114"/>
        <v>1.3305147486578116E-3</v>
      </c>
      <c r="R468" s="58">
        <f t="shared" si="115"/>
        <v>3.2227362249970968E-3</v>
      </c>
      <c r="S468" s="58" t="e">
        <f t="shared" si="116"/>
        <v>#NUM!</v>
      </c>
      <c r="T468" s="58">
        <f t="shared" si="117"/>
        <v>1.0468973809686943E-3</v>
      </c>
      <c r="U468" s="59">
        <f t="shared" si="118"/>
        <v>8.6281447686108251E-3</v>
      </c>
      <c r="W468" s="59"/>
    </row>
    <row r="469" spans="1:23" x14ac:dyDescent="0.2">
      <c r="A469" s="68">
        <f t="shared" si="102"/>
        <v>428</v>
      </c>
      <c r="B469" s="69">
        <f t="shared" si="103"/>
        <v>7.1333333333333337</v>
      </c>
      <c r="C469">
        <v>0.98640000000000005</v>
      </c>
      <c r="D469" t="s">
        <v>91</v>
      </c>
      <c r="F469" s="8">
        <v>392</v>
      </c>
      <c r="G469" s="58">
        <f t="shared" si="104"/>
        <v>0.1174</v>
      </c>
      <c r="H469" s="59">
        <f t="shared" si="105"/>
        <v>1.5860578222102135E-2</v>
      </c>
      <c r="I469" s="59">
        <f t="shared" si="106"/>
        <v>8.678801405689187E-3</v>
      </c>
      <c r="J469" s="59">
        <f t="shared" si="107"/>
        <v>-0.69071352426944799</v>
      </c>
      <c r="K469" s="59">
        <f t="shared" si="108"/>
        <v>1.8943006680764833E-3</v>
      </c>
      <c r="L469" s="59">
        <f t="shared" si="109"/>
        <v>6.7845007376127042E-3</v>
      </c>
      <c r="M469" s="59">
        <f t="shared" si="110"/>
        <v>-2.1982911031797916</v>
      </c>
      <c r="N469" s="59">
        <f t="shared" si="111"/>
        <v>2.2310408037685358E-3</v>
      </c>
      <c r="O469" s="59">
        <f t="shared" si="112"/>
        <v>4.5534599338441679E-3</v>
      </c>
      <c r="P469" s="59" t="e">
        <f t="shared" si="113"/>
        <v>#NUM!</v>
      </c>
      <c r="Q469" s="59">
        <f t="shared" si="114"/>
        <v>1.3305381225297201E-3</v>
      </c>
      <c r="R469" s="58">
        <f t="shared" si="115"/>
        <v>3.222921811314448E-3</v>
      </c>
      <c r="S469" s="58" t="e">
        <f t="shared" si="116"/>
        <v>#NUM!</v>
      </c>
      <c r="T469" s="58">
        <f t="shared" si="117"/>
        <v>1.0468973809686943E-3</v>
      </c>
      <c r="U469" s="59">
        <f t="shared" si="118"/>
        <v>8.635351687749768E-3</v>
      </c>
      <c r="W469" s="59"/>
    </row>
    <row r="470" spans="1:23" x14ac:dyDescent="0.2">
      <c r="A470" s="68">
        <f t="shared" si="102"/>
        <v>429</v>
      </c>
      <c r="B470" s="69">
        <f t="shared" si="103"/>
        <v>7.15</v>
      </c>
      <c r="C470">
        <v>0.98580000000000001</v>
      </c>
      <c r="D470" t="s">
        <v>91</v>
      </c>
      <c r="F470" s="8">
        <v>393</v>
      </c>
      <c r="G470" s="58">
        <f t="shared" si="104"/>
        <v>0.11730000000000002</v>
      </c>
      <c r="H470" s="59">
        <f t="shared" si="105"/>
        <v>1.5847068359902731E-2</v>
      </c>
      <c r="I470" s="59">
        <f t="shared" si="106"/>
        <v>8.6714089002328937E-3</v>
      </c>
      <c r="J470" s="59">
        <f t="shared" si="107"/>
        <v>-0.68986623544498071</v>
      </c>
      <c r="K470" s="59">
        <f t="shared" si="108"/>
        <v>1.8986297105172501E-3</v>
      </c>
      <c r="L470" s="59">
        <f t="shared" si="109"/>
        <v>6.7727791897156438E-3</v>
      </c>
      <c r="M470" s="59">
        <f t="shared" si="110"/>
        <v>-2.1845478237629568</v>
      </c>
      <c r="N470" s="59">
        <f t="shared" si="111"/>
        <v>2.2338838061313326E-3</v>
      </c>
      <c r="O470" s="59">
        <f t="shared" si="112"/>
        <v>4.5388953835843113E-3</v>
      </c>
      <c r="P470" s="59" t="e">
        <f t="shared" si="113"/>
        <v>#NUM!</v>
      </c>
      <c r="Q470" s="59">
        <f t="shared" si="114"/>
        <v>1.3305610872336028E-3</v>
      </c>
      <c r="R470" s="58">
        <f t="shared" si="115"/>
        <v>3.2083342963507085E-3</v>
      </c>
      <c r="S470" s="58" t="e">
        <f t="shared" si="116"/>
        <v>#NUM!</v>
      </c>
      <c r="T470" s="58">
        <f t="shared" si="117"/>
        <v>1.0468973809686943E-3</v>
      </c>
      <c r="U470" s="59">
        <f t="shared" si="118"/>
        <v>8.642546697257213E-3</v>
      </c>
      <c r="W470" s="59"/>
    </row>
    <row r="471" spans="1:23" x14ac:dyDescent="0.2">
      <c r="A471" s="68">
        <f t="shared" si="102"/>
        <v>430</v>
      </c>
      <c r="B471" s="69">
        <f t="shared" si="103"/>
        <v>7.166666666666667</v>
      </c>
      <c r="C471">
        <v>0.98570000000000002</v>
      </c>
      <c r="D471" t="s">
        <v>91</v>
      </c>
      <c r="F471" s="8">
        <v>394</v>
      </c>
      <c r="G471" s="58">
        <f t="shared" si="104"/>
        <v>0.11730000000000002</v>
      </c>
      <c r="H471" s="59">
        <f t="shared" si="105"/>
        <v>1.5847068359902731E-2</v>
      </c>
      <c r="I471" s="59">
        <f t="shared" si="106"/>
        <v>8.6714089002328937E-3</v>
      </c>
      <c r="J471" s="59">
        <f t="shared" si="107"/>
        <v>-0.68986623544498071</v>
      </c>
      <c r="K471" s="59">
        <f t="shared" si="108"/>
        <v>1.9029563729421883E-3</v>
      </c>
      <c r="L471" s="59">
        <f t="shared" si="109"/>
        <v>6.7684525272907053E-3</v>
      </c>
      <c r="M471" s="59">
        <f t="shared" si="110"/>
        <v>-2.1795222485438956</v>
      </c>
      <c r="N471" s="59">
        <f t="shared" si="111"/>
        <v>2.2367177185124714E-3</v>
      </c>
      <c r="O471" s="59">
        <f t="shared" si="112"/>
        <v>4.5317348087782344E-3</v>
      </c>
      <c r="P471" s="59" t="e">
        <f t="shared" si="113"/>
        <v>#NUM!</v>
      </c>
      <c r="Q471" s="59">
        <f t="shared" si="114"/>
        <v>1.3305836499320932E-3</v>
      </c>
      <c r="R471" s="58">
        <f t="shared" si="115"/>
        <v>3.2011511588461413E-3</v>
      </c>
      <c r="S471" s="58" t="e">
        <f t="shared" si="116"/>
        <v>#NUM!</v>
      </c>
      <c r="T471" s="58">
        <f t="shared" si="117"/>
        <v>1.0468973809686943E-3</v>
      </c>
      <c r="U471" s="59">
        <f t="shared" si="118"/>
        <v>8.6497298347617824E-3</v>
      </c>
      <c r="W471" s="59"/>
    </row>
    <row r="472" spans="1:23" x14ac:dyDescent="0.2">
      <c r="A472" s="68">
        <f t="shared" si="102"/>
        <v>431</v>
      </c>
      <c r="B472" s="69">
        <f t="shared" si="103"/>
        <v>7.1833333333333336</v>
      </c>
      <c r="C472">
        <v>0.98550000000000004</v>
      </c>
      <c r="D472" t="s">
        <v>91</v>
      </c>
      <c r="F472" s="8">
        <v>395</v>
      </c>
      <c r="G472" s="58">
        <f t="shared" si="104"/>
        <v>0.11749999999999999</v>
      </c>
      <c r="H472" s="59">
        <f t="shared" si="105"/>
        <v>1.5874088084301539E-2</v>
      </c>
      <c r="I472" s="59">
        <f t="shared" si="106"/>
        <v>8.6861939111454803E-3</v>
      </c>
      <c r="J472" s="59">
        <f t="shared" si="107"/>
        <v>-0.69156153160109346</v>
      </c>
      <c r="K472" s="59">
        <f t="shared" si="108"/>
        <v>1.9072806566597803E-3</v>
      </c>
      <c r="L472" s="59">
        <f t="shared" si="109"/>
        <v>6.7789132544857E-3</v>
      </c>
      <c r="M472" s="59">
        <f t="shared" si="110"/>
        <v>-2.1917163282417333</v>
      </c>
      <c r="N472" s="59">
        <f t="shared" si="111"/>
        <v>2.239542569975511E-3</v>
      </c>
      <c r="O472" s="59">
        <f t="shared" si="112"/>
        <v>4.539370684510189E-3</v>
      </c>
      <c r="P472" s="59" t="e">
        <f t="shared" si="113"/>
        <v>#NUM!</v>
      </c>
      <c r="Q472" s="59">
        <f t="shared" si="114"/>
        <v>1.3306058176624398E-3</v>
      </c>
      <c r="R472" s="58">
        <f t="shared" si="115"/>
        <v>3.2087648668477492E-3</v>
      </c>
      <c r="S472" s="58" t="e">
        <f t="shared" si="116"/>
        <v>#NUM!</v>
      </c>
      <c r="T472" s="58">
        <f t="shared" si="117"/>
        <v>1.0468973809686943E-3</v>
      </c>
      <c r="U472" s="59">
        <f t="shared" si="118"/>
        <v>8.6569011376727602E-3</v>
      </c>
      <c r="W472" s="59"/>
    </row>
    <row r="473" spans="1:23" x14ac:dyDescent="0.2">
      <c r="A473" s="68">
        <f t="shared" si="102"/>
        <v>432</v>
      </c>
      <c r="B473" s="69">
        <f t="shared" si="103"/>
        <v>7.2</v>
      </c>
      <c r="C473">
        <v>0.98529999999999995</v>
      </c>
      <c r="D473" t="s">
        <v>91</v>
      </c>
      <c r="F473" s="8">
        <v>396</v>
      </c>
      <c r="G473" s="58">
        <f t="shared" si="104"/>
        <v>0.1174</v>
      </c>
      <c r="H473" s="59">
        <f t="shared" si="105"/>
        <v>1.5860578222102135E-2</v>
      </c>
      <c r="I473" s="59">
        <f t="shared" si="106"/>
        <v>8.678801405689187E-3</v>
      </c>
      <c r="J473" s="59">
        <f t="shared" si="107"/>
        <v>-0.69071352426944799</v>
      </c>
      <c r="K473" s="59">
        <f t="shared" si="108"/>
        <v>1.9116025629777893E-3</v>
      </c>
      <c r="L473" s="59">
        <f t="shared" si="109"/>
        <v>6.7671988427113975E-3</v>
      </c>
      <c r="M473" s="59">
        <f t="shared" si="110"/>
        <v>-2.1780707553928891</v>
      </c>
      <c r="N473" s="59">
        <f t="shared" si="111"/>
        <v>2.2423583894910859E-3</v>
      </c>
      <c r="O473" s="59">
        <f t="shared" si="112"/>
        <v>4.5248404532203116E-3</v>
      </c>
      <c r="P473" s="59" t="e">
        <f t="shared" si="113"/>
        <v>#NUM!</v>
      </c>
      <c r="Q473" s="59">
        <f t="shared" si="114"/>
        <v>1.3306275973387022E-3</v>
      </c>
      <c r="R473" s="58">
        <f t="shared" si="115"/>
        <v>3.1942128558816096E-3</v>
      </c>
      <c r="S473" s="58" t="e">
        <f t="shared" si="116"/>
        <v>#NUM!</v>
      </c>
      <c r="T473" s="58">
        <f t="shared" si="117"/>
        <v>1.0468973809686943E-3</v>
      </c>
      <c r="U473" s="59">
        <f t="shared" si="118"/>
        <v>8.6640606431826056E-3</v>
      </c>
      <c r="W473" s="59"/>
    </row>
    <row r="474" spans="1:23" x14ac:dyDescent="0.2">
      <c r="A474" s="68">
        <f t="shared" si="102"/>
        <v>433</v>
      </c>
      <c r="B474" s="69">
        <f t="shared" si="103"/>
        <v>7.2166666666666668</v>
      </c>
      <c r="C474">
        <v>0.98509999999999998</v>
      </c>
      <c r="D474" t="s">
        <v>91</v>
      </c>
      <c r="F474" s="8">
        <v>397</v>
      </c>
      <c r="G474" s="58">
        <f t="shared" si="104"/>
        <v>0.1174</v>
      </c>
      <c r="H474" s="59">
        <f t="shared" si="105"/>
        <v>1.5860578222102135E-2</v>
      </c>
      <c r="I474" s="59">
        <f t="shared" si="106"/>
        <v>8.678801405689187E-3</v>
      </c>
      <c r="J474" s="59">
        <f t="shared" si="107"/>
        <v>-0.69071352426944799</v>
      </c>
      <c r="K474" s="59">
        <f t="shared" si="108"/>
        <v>1.9159220932032594E-3</v>
      </c>
      <c r="L474" s="59">
        <f t="shared" si="109"/>
        <v>6.7628793124859272E-3</v>
      </c>
      <c r="M474" s="59">
        <f t="shared" si="110"/>
        <v>-2.1730857555838434</v>
      </c>
      <c r="N474" s="59">
        <f t="shared" si="111"/>
        <v>2.2451652059372004E-3</v>
      </c>
      <c r="O474" s="59">
        <f t="shared" si="112"/>
        <v>4.5177141065487272E-3</v>
      </c>
      <c r="P474" s="59" t="e">
        <f t="shared" si="113"/>
        <v>#NUM!</v>
      </c>
      <c r="Q474" s="59">
        <f t="shared" si="114"/>
        <v>1.3306489957539064E-3</v>
      </c>
      <c r="R474" s="58">
        <f t="shared" si="115"/>
        <v>3.1870651107948206E-3</v>
      </c>
      <c r="S474" s="58" t="e">
        <f t="shared" si="116"/>
        <v>#NUM!</v>
      </c>
      <c r="T474" s="58">
        <f t="shared" si="117"/>
        <v>1.0468973809686943E-3</v>
      </c>
      <c r="U474" s="59">
        <f t="shared" si="118"/>
        <v>8.6712083882693938E-3</v>
      </c>
      <c r="W474" s="59"/>
    </row>
    <row r="475" spans="1:23" x14ac:dyDescent="0.2">
      <c r="A475" s="68">
        <f t="shared" si="102"/>
        <v>434</v>
      </c>
      <c r="B475" s="69">
        <f t="shared" si="103"/>
        <v>7.2333333333333334</v>
      </c>
      <c r="C475">
        <v>0.98509999999999998</v>
      </c>
      <c r="D475" t="s">
        <v>91</v>
      </c>
      <c r="F475" s="8">
        <v>398</v>
      </c>
      <c r="G475" s="58">
        <f t="shared" si="104"/>
        <v>0.11749999999999999</v>
      </c>
      <c r="H475" s="59">
        <f t="shared" si="105"/>
        <v>1.5874088084301539E-2</v>
      </c>
      <c r="I475" s="59">
        <f t="shared" si="106"/>
        <v>8.6861939111454803E-3</v>
      </c>
      <c r="J475" s="59">
        <f t="shared" si="107"/>
        <v>-0.69156153160109346</v>
      </c>
      <c r="K475" s="59">
        <f t="shared" si="108"/>
        <v>1.9202392486425139E-3</v>
      </c>
      <c r="L475" s="59">
        <f t="shared" si="109"/>
        <v>6.7659546625029668E-3</v>
      </c>
      <c r="M475" s="59">
        <f t="shared" si="110"/>
        <v>-2.1766323461604218</v>
      </c>
      <c r="N475" s="59">
        <f t="shared" si="111"/>
        <v>2.2479630480995278E-3</v>
      </c>
      <c r="O475" s="59">
        <f t="shared" si="112"/>
        <v>4.5179916144034386E-3</v>
      </c>
      <c r="P475" s="59" t="e">
        <f t="shared" si="113"/>
        <v>#NUM!</v>
      </c>
      <c r="Q475" s="59">
        <f t="shared" si="114"/>
        <v>1.3306700195821644E-3</v>
      </c>
      <c r="R475" s="58">
        <f t="shared" si="115"/>
        <v>3.1873215948212742E-3</v>
      </c>
      <c r="S475" s="58" t="e">
        <f t="shared" si="116"/>
        <v>#NUM!</v>
      </c>
      <c r="T475" s="58">
        <f t="shared" si="117"/>
        <v>1.0468973809686943E-3</v>
      </c>
      <c r="U475" s="59">
        <f t="shared" si="118"/>
        <v>8.6783444096992356E-3</v>
      </c>
      <c r="W475" s="59"/>
    </row>
    <row r="476" spans="1:23" x14ac:dyDescent="0.2">
      <c r="A476" s="68">
        <f t="shared" si="102"/>
        <v>435</v>
      </c>
      <c r="B476" s="69">
        <f t="shared" si="103"/>
        <v>7.25</v>
      </c>
      <c r="C476">
        <v>0.9849</v>
      </c>
      <c r="D476" t="s">
        <v>91</v>
      </c>
      <c r="F476" s="8">
        <v>399</v>
      </c>
      <c r="G476" s="58">
        <f t="shared" si="104"/>
        <v>0.11749999999999999</v>
      </c>
      <c r="H476" s="59">
        <f t="shared" si="105"/>
        <v>1.5874088084301539E-2</v>
      </c>
      <c r="I476" s="59">
        <f t="shared" si="106"/>
        <v>8.6861939111454803E-3</v>
      </c>
      <c r="J476" s="59">
        <f t="shared" si="107"/>
        <v>-0.69156153160109346</v>
      </c>
      <c r="K476" s="59">
        <f t="shared" si="108"/>
        <v>1.9245540306011633E-3</v>
      </c>
      <c r="L476" s="59">
        <f t="shared" si="109"/>
        <v>6.761639880544317E-3</v>
      </c>
      <c r="M476" s="59">
        <f t="shared" si="110"/>
        <v>-2.1716599522113307</v>
      </c>
      <c r="N476" s="59">
        <f t="shared" si="111"/>
        <v>2.2507519446717038E-3</v>
      </c>
      <c r="O476" s="59">
        <f t="shared" si="112"/>
        <v>4.5108879358726137E-3</v>
      </c>
      <c r="P476" s="59">
        <f t="shared" si="113"/>
        <v>-9.2487174595303383</v>
      </c>
      <c r="Q476" s="59">
        <f t="shared" si="114"/>
        <v>1.3306906753807551E-3</v>
      </c>
      <c r="R476" s="58">
        <f t="shared" si="115"/>
        <v>3.1801972604918577E-3</v>
      </c>
      <c r="S476" s="58" t="e">
        <f t="shared" si="116"/>
        <v>#NUM!</v>
      </c>
      <c r="T476" s="58">
        <f t="shared" si="117"/>
        <v>1.0468973809686943E-3</v>
      </c>
      <c r="U476" s="59">
        <f t="shared" si="118"/>
        <v>8.6854687440286512E-3</v>
      </c>
      <c r="W476" s="59"/>
    </row>
    <row r="477" spans="1:23" x14ac:dyDescent="0.2">
      <c r="A477" s="68">
        <f t="shared" si="102"/>
        <v>436</v>
      </c>
      <c r="B477" s="69">
        <f t="shared" si="103"/>
        <v>7.2666666666666666</v>
      </c>
      <c r="C477">
        <v>0.9849</v>
      </c>
      <c r="D477" t="s">
        <v>91</v>
      </c>
      <c r="F477" s="8">
        <v>400</v>
      </c>
      <c r="G477" s="58">
        <f t="shared" si="104"/>
        <v>0.1174</v>
      </c>
      <c r="H477" s="59">
        <f t="shared" si="105"/>
        <v>1.5860578222102135E-2</v>
      </c>
      <c r="I477" s="59">
        <f t="shared" si="106"/>
        <v>8.678801405689187E-3</v>
      </c>
      <c r="J477" s="59">
        <f t="shared" si="107"/>
        <v>-0.69071352426944799</v>
      </c>
      <c r="K477" s="59">
        <f t="shared" si="108"/>
        <v>1.9288664403840949E-3</v>
      </c>
      <c r="L477" s="59">
        <f t="shared" si="109"/>
        <v>6.7499349653050919E-3</v>
      </c>
      <c r="M477" s="59">
        <f t="shared" si="110"/>
        <v>-2.1582943015040801</v>
      </c>
      <c r="N477" s="59">
        <f t="shared" si="111"/>
        <v>2.2535319242556221E-3</v>
      </c>
      <c r="O477" s="59">
        <f t="shared" si="112"/>
        <v>4.4964030410494698E-3</v>
      </c>
      <c r="P477" s="59">
        <f t="shared" si="113"/>
        <v>-5.7117071577013556</v>
      </c>
      <c r="Q477" s="59">
        <f t="shared" si="114"/>
        <v>1.3307109695921699E-3</v>
      </c>
      <c r="R477" s="58">
        <f t="shared" si="115"/>
        <v>3.1656920714572996E-3</v>
      </c>
      <c r="S477" s="58">
        <f t="shared" si="116"/>
        <v>-5.4412505974900531</v>
      </c>
      <c r="T477" s="58">
        <f t="shared" si="117"/>
        <v>1.0468973809686943E-3</v>
      </c>
      <c r="U477" s="59">
        <f t="shared" si="118"/>
        <v>8.6925814276069165E-3</v>
      </c>
      <c r="W477" s="59"/>
    </row>
    <row r="478" spans="1:23" x14ac:dyDescent="0.2">
      <c r="A478" s="68">
        <f t="shared" si="102"/>
        <v>437</v>
      </c>
      <c r="B478" s="69">
        <f t="shared" si="103"/>
        <v>7.2833333333333332</v>
      </c>
      <c r="C478">
        <v>0.98480000000000001</v>
      </c>
      <c r="D478" t="s">
        <v>91</v>
      </c>
      <c r="F478" s="8">
        <v>401</v>
      </c>
      <c r="G478" s="58">
        <f t="shared" si="104"/>
        <v>0.1174</v>
      </c>
      <c r="H478" s="59">
        <f t="shared" si="105"/>
        <v>1.5860578222102135E-2</v>
      </c>
      <c r="I478" s="59">
        <f t="shared" si="106"/>
        <v>8.678801405689187E-3</v>
      </c>
      <c r="J478" s="59">
        <f t="shared" si="107"/>
        <v>-0.69071352426944799</v>
      </c>
      <c r="K478" s="59">
        <f t="shared" si="108"/>
        <v>1.9331764792954809E-3</v>
      </c>
      <c r="L478" s="59">
        <f t="shared" si="109"/>
        <v>6.7456249263937061E-3</v>
      </c>
      <c r="M478" s="59">
        <f t="shared" si="110"/>
        <v>-2.1534173941411776</v>
      </c>
      <c r="N478" s="59">
        <f t="shared" si="111"/>
        <v>2.2563030153617261E-3</v>
      </c>
      <c r="O478" s="59">
        <f t="shared" si="112"/>
        <v>4.48932191103198E-3</v>
      </c>
      <c r="P478" s="59">
        <f t="shared" si="113"/>
        <v>-5.3232952667474631</v>
      </c>
      <c r="Q478" s="59">
        <f t="shared" si="114"/>
        <v>1.3307309085461225E-3</v>
      </c>
      <c r="R478" s="58">
        <f t="shared" si="115"/>
        <v>3.1585910024858575E-3</v>
      </c>
      <c r="S478" s="58">
        <f t="shared" si="116"/>
        <v>-5.0256264463210352</v>
      </c>
      <c r="T478" s="58">
        <f t="shared" si="117"/>
        <v>1.0468973809686943E-3</v>
      </c>
      <c r="U478" s="59">
        <f t="shared" si="118"/>
        <v>8.6996824965783585E-3</v>
      </c>
      <c r="W478" s="59"/>
    </row>
    <row r="479" spans="1:23" x14ac:dyDescent="0.2">
      <c r="A479" s="68">
        <f t="shared" si="102"/>
        <v>438</v>
      </c>
      <c r="B479" s="69">
        <f t="shared" si="103"/>
        <v>7.3</v>
      </c>
      <c r="C479">
        <v>0.98470000000000002</v>
      </c>
      <c r="D479" t="s">
        <v>91</v>
      </c>
      <c r="F479" s="8">
        <v>402</v>
      </c>
      <c r="G479" s="58">
        <f t="shared" si="104"/>
        <v>0.11749999999999999</v>
      </c>
      <c r="H479" s="59">
        <f t="shared" si="105"/>
        <v>1.5874088084301539E-2</v>
      </c>
      <c r="I479" s="59">
        <f t="shared" si="106"/>
        <v>8.6861939111454803E-3</v>
      </c>
      <c r="J479" s="59">
        <f t="shared" si="107"/>
        <v>-0.69156153160109346</v>
      </c>
      <c r="K479" s="59">
        <f t="shared" si="108"/>
        <v>1.9374841486387762E-3</v>
      </c>
      <c r="L479" s="59">
        <f t="shared" si="109"/>
        <v>6.7487097625067039E-3</v>
      </c>
      <c r="M479" s="59">
        <f t="shared" si="110"/>
        <v>-2.156905535326592</v>
      </c>
      <c r="N479" s="59">
        <f t="shared" si="111"/>
        <v>2.2590652464093038E-3</v>
      </c>
      <c r="O479" s="59">
        <f t="shared" si="112"/>
        <v>4.4896445160974002E-3</v>
      </c>
      <c r="P479" s="59">
        <f t="shared" si="113"/>
        <v>-5.3380675943068567</v>
      </c>
      <c r="Q479" s="59">
        <f t="shared" si="114"/>
        <v>1.3307504984615224E-3</v>
      </c>
      <c r="R479" s="58">
        <f t="shared" si="115"/>
        <v>3.1588940176358778E-3</v>
      </c>
      <c r="S479" s="58">
        <f t="shared" si="116"/>
        <v>-5.0402442290852978</v>
      </c>
      <c r="T479" s="58">
        <f t="shared" si="117"/>
        <v>1.0468973809686943E-3</v>
      </c>
      <c r="U479" s="59">
        <f t="shared" si="118"/>
        <v>8.7067719868846316E-3</v>
      </c>
      <c r="W479" s="59"/>
    </row>
    <row r="480" spans="1:23" x14ac:dyDescent="0.2">
      <c r="A480" s="68">
        <f t="shared" si="102"/>
        <v>439</v>
      </c>
      <c r="B480" s="69">
        <f t="shared" si="103"/>
        <v>7.3166666666666664</v>
      </c>
      <c r="C480">
        <v>0.98470000000000002</v>
      </c>
      <c r="D480" t="s">
        <v>91</v>
      </c>
      <c r="F480" s="8">
        <v>403</v>
      </c>
      <c r="G480" s="58">
        <f t="shared" si="104"/>
        <v>0.11749999999999999</v>
      </c>
      <c r="H480" s="59">
        <f t="shared" si="105"/>
        <v>1.5874088084301539E-2</v>
      </c>
      <c r="I480" s="59">
        <f t="shared" si="106"/>
        <v>8.6861939111454803E-3</v>
      </c>
      <c r="J480" s="59">
        <f t="shared" si="107"/>
        <v>-0.69156153160109346</v>
      </c>
      <c r="K480" s="59">
        <f t="shared" si="108"/>
        <v>1.9417894497167191E-3</v>
      </c>
      <c r="L480" s="59">
        <f t="shared" si="109"/>
        <v>6.7444044614287614E-3</v>
      </c>
      <c r="M480" s="59">
        <f t="shared" si="110"/>
        <v>-2.1520407202364362</v>
      </c>
      <c r="N480" s="59">
        <f t="shared" si="111"/>
        <v>2.2618186457267755E-3</v>
      </c>
      <c r="O480" s="59">
        <f t="shared" si="112"/>
        <v>4.4825858157019859E-3</v>
      </c>
      <c r="P480" s="59">
        <f t="shared" si="113"/>
        <v>-5.0561855422918383</v>
      </c>
      <c r="Q480" s="59">
        <f t="shared" si="114"/>
        <v>1.3307697454484149E-3</v>
      </c>
      <c r="R480" s="58">
        <f t="shared" si="115"/>
        <v>3.1518160702535712E-3</v>
      </c>
      <c r="S480" s="58">
        <f t="shared" si="116"/>
        <v>-4.7446269149640363</v>
      </c>
      <c r="T480" s="58">
        <f t="shared" si="117"/>
        <v>1.0468973809686943E-3</v>
      </c>
      <c r="U480" s="59">
        <f t="shared" si="118"/>
        <v>8.7138499342669373E-3</v>
      </c>
      <c r="W480" s="59"/>
    </row>
    <row r="481" spans="1:23" x14ac:dyDescent="0.2">
      <c r="A481" s="68">
        <f t="shared" si="102"/>
        <v>440</v>
      </c>
      <c r="B481" s="69">
        <f t="shared" si="103"/>
        <v>7.333333333333333</v>
      </c>
      <c r="C481">
        <v>0.98460000000000003</v>
      </c>
      <c r="D481" t="s">
        <v>91</v>
      </c>
      <c r="F481" s="8">
        <v>404</v>
      </c>
      <c r="G481" s="58">
        <f t="shared" si="104"/>
        <v>0.1174</v>
      </c>
      <c r="H481" s="59">
        <f t="shared" si="105"/>
        <v>1.5860578222102135E-2</v>
      </c>
      <c r="I481" s="59">
        <f t="shared" si="106"/>
        <v>8.678801405689187E-3</v>
      </c>
      <c r="J481" s="59">
        <f t="shared" si="107"/>
        <v>-0.69071352426944799</v>
      </c>
      <c r="K481" s="59">
        <f t="shared" si="108"/>
        <v>1.9460923838313321E-3</v>
      </c>
      <c r="L481" s="59">
        <f t="shared" si="109"/>
        <v>6.7327090218578549E-3</v>
      </c>
      <c r="M481" s="59">
        <f t="shared" si="110"/>
        <v>-2.138943585499002</v>
      </c>
      <c r="N481" s="59">
        <f t="shared" si="111"/>
        <v>2.2645632415519892E-3</v>
      </c>
      <c r="O481" s="59">
        <f t="shared" si="112"/>
        <v>4.4681457803058657E-3</v>
      </c>
      <c r="P481" s="59">
        <f t="shared" si="113"/>
        <v>-4.6490537395878837</v>
      </c>
      <c r="Q481" s="59">
        <f t="shared" si="114"/>
        <v>1.3307886555098862E-3</v>
      </c>
      <c r="R481" s="58">
        <f t="shared" si="115"/>
        <v>3.1373571247959794E-3</v>
      </c>
      <c r="S481" s="58">
        <f t="shared" si="116"/>
        <v>-4.3240672279286771</v>
      </c>
      <c r="T481" s="58">
        <f t="shared" si="117"/>
        <v>1.0468973809686943E-3</v>
      </c>
      <c r="U481" s="59">
        <f t="shared" si="118"/>
        <v>8.7209163742682366E-3</v>
      </c>
      <c r="W481" s="59"/>
    </row>
    <row r="482" spans="1:23" x14ac:dyDescent="0.2">
      <c r="A482" s="68">
        <f t="shared" si="102"/>
        <v>441</v>
      </c>
      <c r="B482" s="69">
        <f t="shared" si="103"/>
        <v>7.35</v>
      </c>
      <c r="C482">
        <v>0.98460000000000003</v>
      </c>
      <c r="D482" t="s">
        <v>91</v>
      </c>
      <c r="F482" s="8">
        <v>405</v>
      </c>
      <c r="G482" s="58">
        <f t="shared" si="104"/>
        <v>0.11759999999999998</v>
      </c>
      <c r="H482" s="59">
        <f t="shared" si="105"/>
        <v>1.5887597946500943E-2</v>
      </c>
      <c r="I482" s="59">
        <f t="shared" si="106"/>
        <v>8.6935864166017736E-3</v>
      </c>
      <c r="J482" s="59">
        <f t="shared" si="107"/>
        <v>-0.6924102586595503</v>
      </c>
      <c r="K482" s="59">
        <f t="shared" si="108"/>
        <v>1.9503929522839219E-3</v>
      </c>
      <c r="L482" s="59">
        <f t="shared" si="109"/>
        <v>6.7431934643178513E-3</v>
      </c>
      <c r="M482" s="59">
        <f t="shared" si="110"/>
        <v>-2.150676596661766</v>
      </c>
      <c r="N482" s="59">
        <f t="shared" si="111"/>
        <v>2.2672990620325054E-3</v>
      </c>
      <c r="O482" s="59">
        <f t="shared" si="112"/>
        <v>4.4758944022853459E-3</v>
      </c>
      <c r="P482" s="59">
        <f t="shared" si="113"/>
        <v>-4.8468520801854442</v>
      </c>
      <c r="Q482" s="59">
        <f t="shared" si="114"/>
        <v>1.3308072345439377E-3</v>
      </c>
      <c r="R482" s="58">
        <f t="shared" si="115"/>
        <v>3.1450871677414088E-3</v>
      </c>
      <c r="S482" s="58">
        <f t="shared" si="116"/>
        <v>-4.526852193607656</v>
      </c>
      <c r="T482" s="58">
        <f t="shared" si="117"/>
        <v>1.0468973809686943E-3</v>
      </c>
      <c r="U482" s="59">
        <f t="shared" si="118"/>
        <v>8.7279713422353938E-3</v>
      </c>
      <c r="W482" s="59"/>
    </row>
    <row r="483" spans="1:23" x14ac:dyDescent="0.2">
      <c r="A483" s="68">
        <f t="shared" si="102"/>
        <v>442</v>
      </c>
      <c r="B483" s="69">
        <f t="shared" si="103"/>
        <v>7.3666666666666663</v>
      </c>
      <c r="C483">
        <v>0.98460000000000003</v>
      </c>
      <c r="D483" t="s">
        <v>91</v>
      </c>
      <c r="F483" s="8">
        <v>406</v>
      </c>
      <c r="G483" s="58">
        <f t="shared" si="104"/>
        <v>0.11759999999999998</v>
      </c>
      <c r="H483" s="59">
        <f t="shared" si="105"/>
        <v>1.5887597946500943E-2</v>
      </c>
      <c r="I483" s="59">
        <f t="shared" si="106"/>
        <v>8.6935864166017736E-3</v>
      </c>
      <c r="J483" s="59">
        <f t="shared" si="107"/>
        <v>-0.6924102586595503</v>
      </c>
      <c r="K483" s="59">
        <f t="shared" si="108"/>
        <v>1.954691156375078E-3</v>
      </c>
      <c r="L483" s="59">
        <f t="shared" si="109"/>
        <v>6.738895260226696E-3</v>
      </c>
      <c r="M483" s="59">
        <f t="shared" si="110"/>
        <v>-2.1458498675466142</v>
      </c>
      <c r="N483" s="59">
        <f t="shared" si="111"/>
        <v>2.2700261352258887E-3</v>
      </c>
      <c r="O483" s="59">
        <f t="shared" si="112"/>
        <v>4.4688691250008069E-3</v>
      </c>
      <c r="P483" s="59">
        <f t="shared" si="113"/>
        <v>-4.6659489433152839</v>
      </c>
      <c r="Q483" s="59">
        <f t="shared" si="114"/>
        <v>1.3308254883453228E-3</v>
      </c>
      <c r="R483" s="58">
        <f t="shared" si="115"/>
        <v>3.1380436366554841E-3</v>
      </c>
      <c r="S483" s="58">
        <f t="shared" si="116"/>
        <v>-4.3405024485378814</v>
      </c>
      <c r="T483" s="58">
        <f t="shared" si="117"/>
        <v>1.0468973809686943E-3</v>
      </c>
      <c r="U483" s="59">
        <f t="shared" si="118"/>
        <v>8.7350148733213191E-3</v>
      </c>
      <c r="W483" s="59"/>
    </row>
    <row r="484" spans="1:23" x14ac:dyDescent="0.2">
      <c r="A484" s="68">
        <f t="shared" si="102"/>
        <v>443</v>
      </c>
      <c r="B484" s="69">
        <f t="shared" si="103"/>
        <v>7.3833333333333337</v>
      </c>
      <c r="C484">
        <v>0.98470000000000002</v>
      </c>
      <c r="D484" t="s">
        <v>91</v>
      </c>
      <c r="F484" s="8">
        <v>407</v>
      </c>
      <c r="G484" s="58">
        <f t="shared" si="104"/>
        <v>0.11749999999999999</v>
      </c>
      <c r="H484" s="59">
        <f t="shared" si="105"/>
        <v>1.5874088084301539E-2</v>
      </c>
      <c r="I484" s="59">
        <f t="shared" si="106"/>
        <v>8.6861939111454803E-3</v>
      </c>
      <c r="J484" s="59">
        <f t="shared" si="107"/>
        <v>-0.69156153160109346</v>
      </c>
      <c r="K484" s="59">
        <f t="shared" si="108"/>
        <v>1.9589869974046769E-3</v>
      </c>
      <c r="L484" s="59">
        <f t="shared" si="109"/>
        <v>6.727206913740803E-3</v>
      </c>
      <c r="M484" s="59">
        <f t="shared" si="110"/>
        <v>-2.132840884324009</v>
      </c>
      <c r="N484" s="59">
        <f t="shared" si="111"/>
        <v>2.2727444890999955E-3</v>
      </c>
      <c r="O484" s="59">
        <f t="shared" si="112"/>
        <v>4.4544624246408079E-3</v>
      </c>
      <c r="P484" s="59">
        <f t="shared" si="113"/>
        <v>-4.3737594375292668</v>
      </c>
      <c r="Q484" s="59">
        <f t="shared" si="114"/>
        <v>1.3308434226073562E-3</v>
      </c>
      <c r="R484" s="58">
        <f t="shared" si="115"/>
        <v>3.1236190020334518E-3</v>
      </c>
      <c r="S484" s="58">
        <f t="shared" si="116"/>
        <v>-4.0417455788480652</v>
      </c>
      <c r="T484" s="58">
        <f t="shared" si="117"/>
        <v>1.0468973809686943E-3</v>
      </c>
      <c r="U484" s="59">
        <f t="shared" si="118"/>
        <v>8.7420470024870568E-3</v>
      </c>
      <c r="W484" s="59"/>
    </row>
    <row r="485" spans="1:23" x14ac:dyDescent="0.2">
      <c r="A485" s="68">
        <f t="shared" si="102"/>
        <v>444</v>
      </c>
      <c r="B485" s="69">
        <f t="shared" si="103"/>
        <v>7.4</v>
      </c>
      <c r="C485">
        <v>0.98460000000000003</v>
      </c>
      <c r="D485" t="s">
        <v>91</v>
      </c>
      <c r="F485" s="8">
        <v>408</v>
      </c>
      <c r="G485" s="58">
        <f t="shared" si="104"/>
        <v>0.11779999999999996</v>
      </c>
      <c r="H485" s="59">
        <f t="shared" si="105"/>
        <v>1.5914617670899751E-2</v>
      </c>
      <c r="I485" s="59">
        <f t="shared" si="106"/>
        <v>8.7083714275143602E-3</v>
      </c>
      <c r="J485" s="59">
        <f t="shared" si="107"/>
        <v>-0.69410987685098136</v>
      </c>
      <c r="K485" s="59">
        <f t="shared" si="108"/>
        <v>1.9632804766718808E-3</v>
      </c>
      <c r="L485" s="59">
        <f t="shared" si="109"/>
        <v>6.7450909508424799E-3</v>
      </c>
      <c r="M485" s="59">
        <f t="shared" si="110"/>
        <v>-2.1528148411287029</v>
      </c>
      <c r="N485" s="59">
        <f t="shared" si="111"/>
        <v>2.2754541515332578E-3</v>
      </c>
      <c r="O485" s="59">
        <f t="shared" si="112"/>
        <v>4.469636799309222E-3</v>
      </c>
      <c r="P485" s="59">
        <f t="shared" si="113"/>
        <v>-4.6841973782048649</v>
      </c>
      <c r="Q485" s="59">
        <f t="shared" si="114"/>
        <v>1.3308610429236891E-3</v>
      </c>
      <c r="R485" s="58">
        <f t="shared" si="115"/>
        <v>3.1387757563855331E-3</v>
      </c>
      <c r="S485" s="58">
        <f t="shared" si="116"/>
        <v>-4.3583323654804902</v>
      </c>
      <c r="T485" s="58">
        <f t="shared" si="117"/>
        <v>1.0468973809686943E-3</v>
      </c>
      <c r="U485" s="59">
        <f t="shared" si="118"/>
        <v>8.7490677645038571E-3</v>
      </c>
      <c r="W485" s="59"/>
    </row>
    <row r="486" spans="1:23" x14ac:dyDescent="0.2">
      <c r="A486" s="68">
        <f t="shared" si="102"/>
        <v>445</v>
      </c>
      <c r="B486" s="69">
        <f t="shared" si="103"/>
        <v>7.416666666666667</v>
      </c>
      <c r="C486">
        <v>0.98450000000000004</v>
      </c>
      <c r="D486" t="s">
        <v>91</v>
      </c>
      <c r="F486" s="8">
        <v>409</v>
      </c>
      <c r="G486" s="58">
        <f t="shared" si="104"/>
        <v>0.11759999999999998</v>
      </c>
      <c r="H486" s="59">
        <f t="shared" si="105"/>
        <v>1.5887597946500943E-2</v>
      </c>
      <c r="I486" s="59">
        <f t="shared" si="106"/>
        <v>8.6935864166017736E-3</v>
      </c>
      <c r="J486" s="59">
        <f t="shared" si="107"/>
        <v>-0.6924102586595503</v>
      </c>
      <c r="K486" s="59">
        <f t="shared" si="108"/>
        <v>1.9675715954751358E-3</v>
      </c>
      <c r="L486" s="59">
        <f t="shared" si="109"/>
        <v>6.7260148211266378E-3</v>
      </c>
      <c r="M486" s="59">
        <f t="shared" si="110"/>
        <v>-2.1315235609839163</v>
      </c>
      <c r="N486" s="59">
        <f t="shared" si="111"/>
        <v>2.278155150314974E-3</v>
      </c>
      <c r="O486" s="59">
        <f t="shared" si="112"/>
        <v>4.4478596708116633E-3</v>
      </c>
      <c r="P486" s="59">
        <f t="shared" si="113"/>
        <v>-4.2638977385833314</v>
      </c>
      <c r="Q486" s="59">
        <f t="shared" si="114"/>
        <v>1.3308783547900539E-3</v>
      </c>
      <c r="R486" s="58">
        <f t="shared" si="115"/>
        <v>3.1169813160216095E-3</v>
      </c>
      <c r="S486" s="58">
        <f t="shared" si="116"/>
        <v>-3.9294514701120047</v>
      </c>
      <c r="T486" s="58">
        <f t="shared" si="117"/>
        <v>1.0468973809686943E-3</v>
      </c>
      <c r="U486" s="59">
        <f t="shared" si="118"/>
        <v>8.7560771939551914E-3</v>
      </c>
      <c r="W486" s="59"/>
    </row>
    <row r="487" spans="1:23" x14ac:dyDescent="0.2">
      <c r="A487" s="68">
        <f t="shared" si="102"/>
        <v>446</v>
      </c>
      <c r="B487" s="69">
        <f t="shared" si="103"/>
        <v>7.4333333333333336</v>
      </c>
      <c r="C487">
        <v>0.98460000000000003</v>
      </c>
      <c r="D487" t="s">
        <v>91</v>
      </c>
      <c r="F487" s="8">
        <v>410</v>
      </c>
      <c r="G487" s="58">
        <f t="shared" si="104"/>
        <v>0.11810000000000004</v>
      </c>
      <c r="H487" s="59">
        <f t="shared" si="105"/>
        <v>1.5955147257497977E-2</v>
      </c>
      <c r="I487" s="59">
        <f t="shared" si="106"/>
        <v>8.730548943883247E-3</v>
      </c>
      <c r="J487" s="59">
        <f t="shared" si="107"/>
        <v>-0.69666473275932039</v>
      </c>
      <c r="K487" s="59">
        <f t="shared" si="108"/>
        <v>1.9718603551121738E-3</v>
      </c>
      <c r="L487" s="59">
        <f t="shared" si="109"/>
        <v>6.7586885887710732E-3</v>
      </c>
      <c r="M487" s="59">
        <f t="shared" si="110"/>
        <v>-2.1682730406069615</v>
      </c>
      <c r="N487" s="59">
        <f t="shared" si="111"/>
        <v>2.2808475131455902E-3</v>
      </c>
      <c r="O487" s="59">
        <f t="shared" si="112"/>
        <v>4.4778410756254831E-3</v>
      </c>
      <c r="P487" s="59">
        <f t="shared" si="113"/>
        <v>-4.9033672019370522</v>
      </c>
      <c r="Q487" s="59">
        <f t="shared" si="114"/>
        <v>1.3308953636059781E-3</v>
      </c>
      <c r="R487" s="58">
        <f t="shared" si="115"/>
        <v>3.1469457120195049E-3</v>
      </c>
      <c r="S487" s="58">
        <f t="shared" si="116"/>
        <v>-4.5824189595467413</v>
      </c>
      <c r="T487" s="58">
        <f t="shared" si="117"/>
        <v>1.0468973809686943E-3</v>
      </c>
      <c r="U487" s="59">
        <f t="shared" si="118"/>
        <v>8.7630753252387703E-3</v>
      </c>
      <c r="W487" s="59"/>
    </row>
    <row r="488" spans="1:23" x14ac:dyDescent="0.2">
      <c r="A488" s="68">
        <f t="shared" si="102"/>
        <v>447</v>
      </c>
      <c r="B488" s="69">
        <f t="shared" si="103"/>
        <v>7.45</v>
      </c>
      <c r="C488">
        <v>0.98450000000000004</v>
      </c>
      <c r="D488" t="s">
        <v>91</v>
      </c>
      <c r="F488" s="8">
        <v>411</v>
      </c>
      <c r="G488" s="58">
        <f t="shared" si="104"/>
        <v>0.11830000000000002</v>
      </c>
      <c r="H488" s="59">
        <f t="shared" si="105"/>
        <v>1.5982166981896785E-2</v>
      </c>
      <c r="I488" s="59">
        <f t="shared" si="106"/>
        <v>8.7453339547958336E-3</v>
      </c>
      <c r="J488" s="59">
        <f t="shared" si="107"/>
        <v>-0.69837160352400962</v>
      </c>
      <c r="K488" s="59">
        <f t="shared" si="108"/>
        <v>1.9761467568800164E-3</v>
      </c>
      <c r="L488" s="59">
        <f t="shared" si="109"/>
        <v>6.7691871979158168E-3</v>
      </c>
      <c r="M488" s="59">
        <f t="shared" si="110"/>
        <v>-2.1803738168921836</v>
      </c>
      <c r="N488" s="59">
        <f t="shared" si="111"/>
        <v>2.2835312676369843E-3</v>
      </c>
      <c r="O488" s="59">
        <f t="shared" si="112"/>
        <v>4.485655930278833E-3</v>
      </c>
      <c r="P488" s="59">
        <f t="shared" si="113"/>
        <v>-5.1691724273135957</v>
      </c>
      <c r="Q488" s="59">
        <f t="shared" si="114"/>
        <v>1.3309120746764684E-3</v>
      </c>
      <c r="R488" s="58">
        <f t="shared" si="115"/>
        <v>3.1547438556023648E-3</v>
      </c>
      <c r="S488" s="58">
        <f t="shared" si="116"/>
        <v>-4.8565246333136391</v>
      </c>
      <c r="T488" s="58">
        <f t="shared" si="117"/>
        <v>1.0468973809686943E-3</v>
      </c>
      <c r="U488" s="59">
        <f t="shared" si="118"/>
        <v>8.7700621925684962E-3</v>
      </c>
      <c r="W488" s="59"/>
    </row>
    <row r="489" spans="1:23" x14ac:dyDescent="0.2">
      <c r="A489" s="68">
        <f t="shared" si="102"/>
        <v>448</v>
      </c>
      <c r="B489" s="69">
        <f t="shared" si="103"/>
        <v>7.4666666666666668</v>
      </c>
      <c r="C489">
        <v>0.98460000000000003</v>
      </c>
      <c r="D489" t="s">
        <v>91</v>
      </c>
      <c r="F489" s="8">
        <v>412</v>
      </c>
      <c r="G489" s="58">
        <f t="shared" si="104"/>
        <v>0.11810000000000004</v>
      </c>
      <c r="H489" s="59">
        <f t="shared" si="105"/>
        <v>1.5955147257497977E-2</v>
      </c>
      <c r="I489" s="59">
        <f t="shared" si="106"/>
        <v>8.730548943883247E-3</v>
      </c>
      <c r="J489" s="59">
        <f t="shared" si="107"/>
        <v>-0.69666473275932039</v>
      </c>
      <c r="K489" s="59">
        <f t="shared" si="108"/>
        <v>1.980430802074969E-3</v>
      </c>
      <c r="L489" s="59">
        <f t="shared" si="109"/>
        <v>6.7501181418082781E-3</v>
      </c>
      <c r="M489" s="59">
        <f t="shared" si="110"/>
        <v>-2.1585020977217915</v>
      </c>
      <c r="N489" s="59">
        <f t="shared" si="111"/>
        <v>2.2862064413127527E-3</v>
      </c>
      <c r="O489" s="59">
        <f t="shared" si="112"/>
        <v>4.4639117004955254E-3</v>
      </c>
      <c r="P489" s="59">
        <f t="shared" si="113"/>
        <v>-4.5555042905759109</v>
      </c>
      <c r="Q489" s="59">
        <f t="shared" si="114"/>
        <v>1.3309284932136655E-3</v>
      </c>
      <c r="R489" s="58">
        <f t="shared" si="115"/>
        <v>3.1329832072818599E-3</v>
      </c>
      <c r="S489" s="58">
        <f t="shared" si="116"/>
        <v>-4.2252571783435666</v>
      </c>
      <c r="T489" s="58">
        <f t="shared" si="117"/>
        <v>1.0468973809686943E-3</v>
      </c>
      <c r="U489" s="59">
        <f t="shared" si="118"/>
        <v>8.7770378299764154E-3</v>
      </c>
      <c r="W489" s="59"/>
    </row>
    <row r="490" spans="1:23" x14ac:dyDescent="0.2">
      <c r="A490" s="68">
        <f t="shared" ref="A490:A553" si="119">A489+1</f>
        <v>449</v>
      </c>
      <c r="B490" s="69">
        <f t="shared" ref="B490:B553" si="120">A490/60</f>
        <v>7.4833333333333334</v>
      </c>
      <c r="C490">
        <v>0.98399999999999999</v>
      </c>
      <c r="D490" t="s">
        <v>91</v>
      </c>
      <c r="F490" s="8">
        <v>413</v>
      </c>
      <c r="G490" s="58">
        <f t="shared" si="104"/>
        <v>0.11840000000000001</v>
      </c>
      <c r="H490" s="59">
        <f t="shared" si="105"/>
        <v>1.5995676844096189E-2</v>
      </c>
      <c r="I490" s="59">
        <f t="shared" si="106"/>
        <v>8.7527264602521269E-3</v>
      </c>
      <c r="J490" s="59">
        <f t="shared" si="107"/>
        <v>-0.6992261326789454</v>
      </c>
      <c r="K490" s="59">
        <f t="shared" si="108"/>
        <v>1.9847124919926263E-3</v>
      </c>
      <c r="L490" s="59">
        <f t="shared" si="109"/>
        <v>6.7680139682595002E-3</v>
      </c>
      <c r="M490" s="59">
        <f t="shared" si="110"/>
        <v>-2.1790142532637553</v>
      </c>
      <c r="N490" s="59">
        <f t="shared" si="111"/>
        <v>2.2888730616084881E-3</v>
      </c>
      <c r="O490" s="59">
        <f t="shared" si="112"/>
        <v>4.4791409066510125E-3</v>
      </c>
      <c r="P490" s="59">
        <f t="shared" si="113"/>
        <v>-4.9429638398377893</v>
      </c>
      <c r="Q490" s="59">
        <f t="shared" si="114"/>
        <v>1.3309446243384702E-3</v>
      </c>
      <c r="R490" s="58">
        <f t="shared" si="115"/>
        <v>3.1481962823125421E-3</v>
      </c>
      <c r="S490" s="58">
        <f t="shared" si="116"/>
        <v>-4.621625464350994</v>
      </c>
      <c r="T490" s="58">
        <f t="shared" si="117"/>
        <v>1.0468973809686943E-3</v>
      </c>
      <c r="U490" s="59">
        <f t="shared" si="118"/>
        <v>8.7840022713146122E-3</v>
      </c>
      <c r="W490" s="59"/>
    </row>
    <row r="491" spans="1:23" x14ac:dyDescent="0.2">
      <c r="A491" s="68">
        <f t="shared" si="119"/>
        <v>450</v>
      </c>
      <c r="B491" s="69">
        <f t="shared" si="120"/>
        <v>7.5</v>
      </c>
      <c r="C491">
        <v>0.9839</v>
      </c>
      <c r="D491" t="s">
        <v>91</v>
      </c>
      <c r="F491" s="8">
        <v>414</v>
      </c>
      <c r="G491" s="58">
        <f t="shared" si="104"/>
        <v>0.11859999999999998</v>
      </c>
      <c r="H491" s="59">
        <f t="shared" si="105"/>
        <v>1.6022696568494997E-2</v>
      </c>
      <c r="I491" s="59">
        <f t="shared" si="106"/>
        <v>8.7675114711647135E-3</v>
      </c>
      <c r="J491" s="59">
        <f t="shared" si="107"/>
        <v>-0.70093738477395939</v>
      </c>
      <c r="K491" s="59">
        <f t="shared" si="108"/>
        <v>1.988991827927868E-3</v>
      </c>
      <c r="L491" s="59">
        <f t="shared" si="109"/>
        <v>6.7785196432368459E-3</v>
      </c>
      <c r="M491" s="59">
        <f t="shared" si="110"/>
        <v>-2.1912547928273112</v>
      </c>
      <c r="N491" s="59">
        <f t="shared" si="111"/>
        <v>2.2915311558720625E-3</v>
      </c>
      <c r="O491" s="59">
        <f t="shared" si="112"/>
        <v>4.486988487364783E-3</v>
      </c>
      <c r="P491" s="59">
        <f t="shared" si="113"/>
        <v>-5.2224876046131836</v>
      </c>
      <c r="Q491" s="59">
        <f t="shared" si="114"/>
        <v>1.3309604730821394E-3</v>
      </c>
      <c r="R491" s="58">
        <f t="shared" si="115"/>
        <v>3.1560280142826436E-3</v>
      </c>
      <c r="S491" s="58">
        <f t="shared" si="116"/>
        <v>-4.9098524813393842</v>
      </c>
      <c r="T491" s="58">
        <f t="shared" si="117"/>
        <v>1.0468973809686943E-3</v>
      </c>
      <c r="U491" s="59">
        <f t="shared" si="118"/>
        <v>8.7909555502570999E-3</v>
      </c>
      <c r="W491" s="59"/>
    </row>
    <row r="492" spans="1:23" x14ac:dyDescent="0.2">
      <c r="A492" s="68">
        <f t="shared" si="119"/>
        <v>451</v>
      </c>
      <c r="B492" s="69">
        <f t="shared" si="120"/>
        <v>7.5166666666666666</v>
      </c>
      <c r="C492">
        <v>0.98350000000000004</v>
      </c>
      <c r="D492" t="s">
        <v>91</v>
      </c>
      <c r="F492" s="8">
        <v>415</v>
      </c>
      <c r="G492" s="58">
        <f t="shared" si="104"/>
        <v>0.11840000000000001</v>
      </c>
      <c r="H492" s="59">
        <f t="shared" si="105"/>
        <v>1.5995676844096189E-2</v>
      </c>
      <c r="I492" s="59">
        <f t="shared" si="106"/>
        <v>8.7527264602521269E-3</v>
      </c>
      <c r="J492" s="59">
        <f t="shared" si="107"/>
        <v>-0.6992261326789454</v>
      </c>
      <c r="K492" s="59">
        <f t="shared" si="108"/>
        <v>1.9932688111748659E-3</v>
      </c>
      <c r="L492" s="59">
        <f t="shared" si="109"/>
        <v>6.7594576490772607E-3</v>
      </c>
      <c r="M492" s="59">
        <f t="shared" si="110"/>
        <v>-2.1691545120670379</v>
      </c>
      <c r="N492" s="59">
        <f t="shared" si="111"/>
        <v>2.2941807513639115E-3</v>
      </c>
      <c r="O492" s="59">
        <f t="shared" si="112"/>
        <v>4.4652768977133488E-3</v>
      </c>
      <c r="P492" s="59">
        <f t="shared" si="113"/>
        <v>-4.5847223323048096</v>
      </c>
      <c r="Q492" s="59">
        <f t="shared" si="114"/>
        <v>1.3309760443878564E-3</v>
      </c>
      <c r="R492" s="58">
        <f t="shared" si="115"/>
        <v>3.1343008533254923E-3</v>
      </c>
      <c r="S492" s="58">
        <f t="shared" si="116"/>
        <v>-4.2540098513857467</v>
      </c>
      <c r="T492" s="58">
        <f t="shared" si="117"/>
        <v>1.0468973809686943E-3</v>
      </c>
      <c r="U492" s="59">
        <f t="shared" si="118"/>
        <v>8.7978977003016628E-3</v>
      </c>
      <c r="W492" s="59"/>
    </row>
    <row r="493" spans="1:23" x14ac:dyDescent="0.2">
      <c r="A493" s="68">
        <f t="shared" si="119"/>
        <v>452</v>
      </c>
      <c r="B493" s="69">
        <f t="shared" si="120"/>
        <v>7.5333333333333332</v>
      </c>
      <c r="C493">
        <v>0.98380000000000001</v>
      </c>
      <c r="D493" t="s">
        <v>91</v>
      </c>
      <c r="F493" s="8">
        <v>416</v>
      </c>
      <c r="G493" s="58">
        <f t="shared" si="104"/>
        <v>0.11840000000000001</v>
      </c>
      <c r="H493" s="59">
        <f t="shared" si="105"/>
        <v>1.5995676844096189E-2</v>
      </c>
      <c r="I493" s="59">
        <f t="shared" si="106"/>
        <v>8.7527264602521269E-3</v>
      </c>
      <c r="J493" s="59">
        <f t="shared" si="107"/>
        <v>-0.6992261326789454</v>
      </c>
      <c r="K493" s="59">
        <f t="shared" si="108"/>
        <v>1.9975434430270778E-3</v>
      </c>
      <c r="L493" s="59">
        <f t="shared" si="109"/>
        <v>6.7551830172250492E-3</v>
      </c>
      <c r="M493" s="59">
        <f t="shared" si="110"/>
        <v>-2.1642648843111503</v>
      </c>
      <c r="N493" s="59">
        <f t="shared" si="111"/>
        <v>2.2968218752573055E-3</v>
      </c>
      <c r="O493" s="59">
        <f t="shared" si="112"/>
        <v>4.4583611419677441E-3</v>
      </c>
      <c r="P493" s="59">
        <f t="shared" si="113"/>
        <v>-4.4447908551421005</v>
      </c>
      <c r="Q493" s="59">
        <f t="shared" si="114"/>
        <v>1.3309913431122722E-3</v>
      </c>
      <c r="R493" s="58">
        <f t="shared" si="115"/>
        <v>3.1273697988554719E-3</v>
      </c>
      <c r="S493" s="58">
        <f t="shared" si="116"/>
        <v>-4.1112614651486448</v>
      </c>
      <c r="T493" s="58">
        <f t="shared" si="117"/>
        <v>1.0468973809686943E-3</v>
      </c>
      <c r="U493" s="59">
        <f t="shared" si="118"/>
        <v>8.804828754771685E-3</v>
      </c>
      <c r="W493" s="59"/>
    </row>
    <row r="494" spans="1:23" x14ac:dyDescent="0.2">
      <c r="A494" s="68">
        <f t="shared" si="119"/>
        <v>453</v>
      </c>
      <c r="B494" s="69">
        <f t="shared" si="120"/>
        <v>7.55</v>
      </c>
      <c r="C494">
        <v>0.98350000000000004</v>
      </c>
      <c r="D494" t="s">
        <v>91</v>
      </c>
      <c r="F494" s="8">
        <v>417</v>
      </c>
      <c r="G494" s="58">
        <f t="shared" si="104"/>
        <v>0.11920000000000003</v>
      </c>
      <c r="H494" s="59">
        <f t="shared" si="105"/>
        <v>1.6103755741691438E-2</v>
      </c>
      <c r="I494" s="59">
        <f t="shared" si="106"/>
        <v>8.811866503902482E-3</v>
      </c>
      <c r="J494" s="59">
        <f t="shared" si="107"/>
        <v>-0.70608878183273727</v>
      </c>
      <c r="K494" s="59">
        <f t="shared" si="108"/>
        <v>2.0018157247772492E-3</v>
      </c>
      <c r="L494" s="59">
        <f t="shared" si="109"/>
        <v>6.8100507791252329E-3</v>
      </c>
      <c r="M494" s="59">
        <f t="shared" si="110"/>
        <v>-2.2289190978306839</v>
      </c>
      <c r="N494" s="59">
        <f t="shared" si="111"/>
        <v>2.2994545546386378E-3</v>
      </c>
      <c r="O494" s="59">
        <f t="shared" si="112"/>
        <v>4.5105962244865946E-3</v>
      </c>
      <c r="P494" s="59">
        <f t="shared" si="113"/>
        <v>-8.7347457779911455</v>
      </c>
      <c r="Q494" s="59">
        <f t="shared" si="114"/>
        <v>1.3310063740270205E-3</v>
      </c>
      <c r="R494" s="58">
        <f t="shared" si="115"/>
        <v>3.1795898504595743E-3</v>
      </c>
      <c r="S494" s="58" t="e">
        <f t="shared" si="116"/>
        <v>#NUM!</v>
      </c>
      <c r="T494" s="58">
        <f t="shared" si="117"/>
        <v>1.0468973809686943E-3</v>
      </c>
      <c r="U494" s="59">
        <f t="shared" si="118"/>
        <v>8.8117487468179351E-3</v>
      </c>
      <c r="W494" s="59"/>
    </row>
    <row r="495" spans="1:23" x14ac:dyDescent="0.2">
      <c r="A495" s="68">
        <f t="shared" si="119"/>
        <v>454</v>
      </c>
      <c r="B495" s="69">
        <f t="shared" si="120"/>
        <v>7.5666666666666664</v>
      </c>
      <c r="C495">
        <v>0.98319999999999996</v>
      </c>
      <c r="D495" t="s">
        <v>91</v>
      </c>
      <c r="F495" s="8">
        <v>418</v>
      </c>
      <c r="G495" s="58">
        <f t="shared" si="104"/>
        <v>0.11889999999999995</v>
      </c>
      <c r="H495" s="59">
        <f t="shared" si="105"/>
        <v>1.6063226155093212E-2</v>
      </c>
      <c r="I495" s="59">
        <f t="shared" si="106"/>
        <v>8.7896889875335935E-3</v>
      </c>
      <c r="J495" s="59">
        <f t="shared" si="107"/>
        <v>-0.70350976619555838</v>
      </c>
      <c r="K495" s="59">
        <f t="shared" si="108"/>
        <v>2.0060856577174186E-3</v>
      </c>
      <c r="L495" s="59">
        <f t="shared" si="109"/>
        <v>6.7836033298161753E-3</v>
      </c>
      <c r="M495" s="59">
        <f t="shared" si="110"/>
        <v>-2.1972322078700843</v>
      </c>
      <c r="N495" s="59">
        <f t="shared" si="111"/>
        <v>2.3020788165076943E-3</v>
      </c>
      <c r="O495" s="59">
        <f t="shared" si="112"/>
        <v>4.4815245133084814E-3</v>
      </c>
      <c r="P495" s="59">
        <f t="shared" si="113"/>
        <v>-5.0199186999425986</v>
      </c>
      <c r="Q495" s="59">
        <f t="shared" si="114"/>
        <v>1.3310211418202057E-3</v>
      </c>
      <c r="R495" s="58">
        <f t="shared" si="115"/>
        <v>3.1505033714882757E-3</v>
      </c>
      <c r="S495" s="58">
        <f t="shared" si="116"/>
        <v>-4.6982537613230928</v>
      </c>
      <c r="T495" s="58">
        <f t="shared" si="117"/>
        <v>1.0468973809686943E-3</v>
      </c>
      <c r="U495" s="59">
        <f t="shared" si="118"/>
        <v>8.8186577094203477E-3</v>
      </c>
      <c r="W495" s="59"/>
    </row>
    <row r="496" spans="1:23" x14ac:dyDescent="0.2">
      <c r="A496" s="68">
        <f t="shared" si="119"/>
        <v>455</v>
      </c>
      <c r="B496" s="69">
        <f t="shared" si="120"/>
        <v>7.583333333333333</v>
      </c>
      <c r="C496">
        <v>0.98309999999999997</v>
      </c>
      <c r="D496" t="s">
        <v>91</v>
      </c>
      <c r="F496" s="8">
        <v>419</v>
      </c>
      <c r="G496" s="58">
        <f t="shared" si="104"/>
        <v>0.1195</v>
      </c>
      <c r="H496" s="59">
        <f t="shared" si="105"/>
        <v>1.614428532828965E-2</v>
      </c>
      <c r="I496" s="59">
        <f t="shared" si="106"/>
        <v>8.8340440202713602E-3</v>
      </c>
      <c r="J496" s="59">
        <f t="shared" si="107"/>
        <v>-0.70867446599350425</v>
      </c>
      <c r="K496" s="59">
        <f t="shared" si="108"/>
        <v>2.0103532431389099E-3</v>
      </c>
      <c r="L496" s="59">
        <f t="shared" si="109"/>
        <v>6.8236907771324507E-3</v>
      </c>
      <c r="M496" s="59">
        <f t="shared" si="110"/>
        <v>-2.2456623452865911</v>
      </c>
      <c r="N496" s="59">
        <f t="shared" si="111"/>
        <v>2.3046946877779365E-3</v>
      </c>
      <c r="O496" s="59">
        <f t="shared" si="112"/>
        <v>4.5189960893545142E-3</v>
      </c>
      <c r="P496" s="59" t="e">
        <f t="shared" si="113"/>
        <v>#NUM!</v>
      </c>
      <c r="Q496" s="59">
        <f t="shared" si="114"/>
        <v>1.3310356510978655E-3</v>
      </c>
      <c r="R496" s="58">
        <f t="shared" si="115"/>
        <v>3.187960438256649E-3</v>
      </c>
      <c r="S496" s="58" t="e">
        <f t="shared" si="116"/>
        <v>#NUM!</v>
      </c>
      <c r="T496" s="58">
        <f t="shared" si="117"/>
        <v>1.0468973809686943E-3</v>
      </c>
      <c r="U496" s="59">
        <f t="shared" si="118"/>
        <v>8.8255556753897412E-3</v>
      </c>
      <c r="W496" s="59"/>
    </row>
    <row r="497" spans="1:23" x14ac:dyDescent="0.2">
      <c r="A497" s="68">
        <f t="shared" si="119"/>
        <v>456</v>
      </c>
      <c r="B497" s="69">
        <f t="shared" si="120"/>
        <v>7.6</v>
      </c>
      <c r="C497">
        <v>0.98329999999999995</v>
      </c>
      <c r="D497" t="s">
        <v>91</v>
      </c>
      <c r="F497" s="8">
        <v>420</v>
      </c>
      <c r="G497" s="58">
        <f t="shared" si="104"/>
        <v>0.11959999999999998</v>
      </c>
      <c r="H497" s="59">
        <f t="shared" si="105"/>
        <v>1.6157795190489054E-2</v>
      </c>
      <c r="I497" s="59">
        <f t="shared" si="106"/>
        <v>8.8414365257276535E-3</v>
      </c>
      <c r="J497" s="59">
        <f t="shared" si="107"/>
        <v>-0.70953784857604807</v>
      </c>
      <c r="K497" s="59">
        <f t="shared" si="108"/>
        <v>2.01461848233234E-3</v>
      </c>
      <c r="L497" s="59">
        <f t="shared" si="109"/>
        <v>6.8268180433953135E-3</v>
      </c>
      <c r="M497" s="59">
        <f t="shared" si="110"/>
        <v>-2.2495409276901119</v>
      </c>
      <c r="N497" s="59">
        <f t="shared" si="111"/>
        <v>2.3073021952767746E-3</v>
      </c>
      <c r="O497" s="59">
        <f t="shared" si="112"/>
        <v>4.5195158481185389E-3</v>
      </c>
      <c r="P497" s="59" t="e">
        <f t="shared" si="113"/>
        <v>#NUM!</v>
      </c>
      <c r="Q497" s="59">
        <f t="shared" si="114"/>
        <v>1.3310499063854066E-3</v>
      </c>
      <c r="R497" s="58">
        <f t="shared" si="115"/>
        <v>3.1884659417331322E-3</v>
      </c>
      <c r="S497" s="58" t="e">
        <f t="shared" si="116"/>
        <v>#NUM!</v>
      </c>
      <c r="T497" s="58">
        <f t="shared" si="117"/>
        <v>1.0468973809686943E-3</v>
      </c>
      <c r="U497" s="59">
        <f t="shared" si="118"/>
        <v>8.8324426773695505E-3</v>
      </c>
      <c r="W497" s="59"/>
    </row>
    <row r="498" spans="1:23" x14ac:dyDescent="0.2">
      <c r="A498" s="68">
        <f t="shared" si="119"/>
        <v>457</v>
      </c>
      <c r="B498" s="69">
        <f t="shared" si="120"/>
        <v>7.6166666666666663</v>
      </c>
      <c r="C498">
        <v>0.98319999999999996</v>
      </c>
      <c r="D498" t="s">
        <v>91</v>
      </c>
      <c r="F498" s="8">
        <v>421</v>
      </c>
      <c r="G498" s="58">
        <f t="shared" si="104"/>
        <v>0.11979999999999996</v>
      </c>
      <c r="H498" s="59">
        <f t="shared" si="105"/>
        <v>1.6184814914887862E-2</v>
      </c>
      <c r="I498" s="59">
        <f t="shared" si="106"/>
        <v>8.8562215366402401E-3</v>
      </c>
      <c r="J498" s="59">
        <f t="shared" si="107"/>
        <v>-0.71126685325269023</v>
      </c>
      <c r="K498" s="59">
        <f t="shared" si="108"/>
        <v>2.0188813765876163E-3</v>
      </c>
      <c r="L498" s="59">
        <f t="shared" si="109"/>
        <v>6.8373401600526238E-3</v>
      </c>
      <c r="M498" s="59">
        <f t="shared" si="110"/>
        <v>-2.2627025262840252</v>
      </c>
      <c r="N498" s="59">
        <f t="shared" si="111"/>
        <v>2.3099013657458412E-3</v>
      </c>
      <c r="O498" s="59">
        <f t="shared" si="112"/>
        <v>4.5274387943067826E-3</v>
      </c>
      <c r="P498" s="59" t="e">
        <f t="shared" si="113"/>
        <v>#NUM!</v>
      </c>
      <c r="Q498" s="59">
        <f t="shared" si="114"/>
        <v>1.3310639121290177E-3</v>
      </c>
      <c r="R498" s="58">
        <f t="shared" si="115"/>
        <v>3.196374882177765E-3</v>
      </c>
      <c r="S498" s="58" t="e">
        <f t="shared" si="116"/>
        <v>#NUM!</v>
      </c>
      <c r="T498" s="58">
        <f t="shared" si="117"/>
        <v>1.0468973809686943E-3</v>
      </c>
      <c r="U498" s="59">
        <f t="shared" si="118"/>
        <v>8.8393187478375043E-3</v>
      </c>
      <c r="W498" s="59"/>
    </row>
    <row r="499" spans="1:23" x14ac:dyDescent="0.2">
      <c r="A499" s="68">
        <f t="shared" si="119"/>
        <v>458</v>
      </c>
      <c r="B499" s="69">
        <f t="shared" si="120"/>
        <v>7.6333333333333337</v>
      </c>
      <c r="C499">
        <v>0.98329999999999995</v>
      </c>
      <c r="D499" t="s">
        <v>91</v>
      </c>
      <c r="F499" s="8">
        <v>422</v>
      </c>
      <c r="G499" s="58">
        <f t="shared" si="104"/>
        <v>0.12000000000000005</v>
      </c>
      <c r="H499" s="59">
        <f t="shared" si="105"/>
        <v>1.6211834639286687E-2</v>
      </c>
      <c r="I499" s="59">
        <f t="shared" si="106"/>
        <v>8.8710065475528354E-3</v>
      </c>
      <c r="J499" s="59">
        <f t="shared" si="107"/>
        <v>-0.71299885256499163</v>
      </c>
      <c r="K499" s="59">
        <f t="shared" si="108"/>
        <v>2.023141927193934E-3</v>
      </c>
      <c r="L499" s="59">
        <f t="shared" si="109"/>
        <v>6.8478646203589018E-3</v>
      </c>
      <c r="M499" s="59">
        <f t="shared" si="110"/>
        <v>-2.2760426560760476</v>
      </c>
      <c r="N499" s="59">
        <f t="shared" si="111"/>
        <v>2.3124922258412704E-3</v>
      </c>
      <c r="O499" s="59">
        <f t="shared" si="112"/>
        <v>4.5353723945176314E-3</v>
      </c>
      <c r="P499" s="59" t="e">
        <f t="shared" si="113"/>
        <v>#NUM!</v>
      </c>
      <c r="Q499" s="59">
        <f t="shared" si="114"/>
        <v>1.3310776726970545E-3</v>
      </c>
      <c r="R499" s="58">
        <f t="shared" si="115"/>
        <v>3.2042947218205772E-3</v>
      </c>
      <c r="S499" s="58" t="e">
        <f t="shared" si="116"/>
        <v>#NUM!</v>
      </c>
      <c r="T499" s="58">
        <f t="shared" si="117"/>
        <v>1.0468973809686943E-3</v>
      </c>
      <c r="U499" s="59">
        <f t="shared" si="118"/>
        <v>8.8461839191072873E-3</v>
      </c>
      <c r="W499" s="59"/>
    </row>
    <row r="500" spans="1:23" x14ac:dyDescent="0.2">
      <c r="A500" s="68">
        <f t="shared" si="119"/>
        <v>459</v>
      </c>
      <c r="B500" s="69">
        <f t="shared" si="120"/>
        <v>7.65</v>
      </c>
      <c r="C500">
        <v>0.98280000000000001</v>
      </c>
      <c r="D500" t="s">
        <v>91</v>
      </c>
      <c r="F500" s="8">
        <v>423</v>
      </c>
      <c r="G500" s="58">
        <f t="shared" si="104"/>
        <v>0.12020000000000003</v>
      </c>
      <c r="H500" s="59">
        <f t="shared" si="105"/>
        <v>1.6238854363685495E-2</v>
      </c>
      <c r="I500" s="59">
        <f t="shared" si="106"/>
        <v>8.885791558465422E-3</v>
      </c>
      <c r="J500" s="59">
        <f t="shared" si="107"/>
        <v>-0.7147338569043673</v>
      </c>
      <c r="K500" s="59">
        <f t="shared" si="108"/>
        <v>2.0274001354397839E-3</v>
      </c>
      <c r="L500" s="59">
        <f t="shared" si="109"/>
        <v>6.8583914230256381E-3</v>
      </c>
      <c r="M500" s="59">
        <f t="shared" si="110"/>
        <v>-2.2895661833814502</v>
      </c>
      <c r="N500" s="59">
        <f t="shared" si="111"/>
        <v>2.3150748021339655E-3</v>
      </c>
      <c r="O500" s="59">
        <f t="shared" si="112"/>
        <v>4.5433166208916726E-3</v>
      </c>
      <c r="P500" s="59" t="e">
        <f t="shared" si="113"/>
        <v>#NUM!</v>
      </c>
      <c r="Q500" s="59">
        <f t="shared" si="114"/>
        <v>1.331091192381404E-3</v>
      </c>
      <c r="R500" s="58">
        <f t="shared" si="115"/>
        <v>3.2122254285102689E-3</v>
      </c>
      <c r="S500" s="58" t="e">
        <f t="shared" si="116"/>
        <v>#NUM!</v>
      </c>
      <c r="T500" s="58">
        <f t="shared" si="117"/>
        <v>1.0468973809686943E-3</v>
      </c>
      <c r="U500" s="59">
        <f t="shared" si="118"/>
        <v>8.8530382233301813E-3</v>
      </c>
      <c r="W500" s="59"/>
    </row>
    <row r="501" spans="1:23" x14ac:dyDescent="0.2">
      <c r="A501" s="68">
        <f t="shared" si="119"/>
        <v>460</v>
      </c>
      <c r="B501" s="69">
        <f t="shared" si="120"/>
        <v>7.666666666666667</v>
      </c>
      <c r="C501">
        <v>0.98270000000000002</v>
      </c>
      <c r="D501" t="s">
        <v>91</v>
      </c>
      <c r="F501" s="8">
        <v>424</v>
      </c>
      <c r="G501" s="58">
        <f t="shared" si="104"/>
        <v>0.12020000000000003</v>
      </c>
      <c r="H501" s="59">
        <f t="shared" si="105"/>
        <v>1.6238854363685495E-2</v>
      </c>
      <c r="I501" s="59">
        <f t="shared" si="106"/>
        <v>8.885791558465422E-3</v>
      </c>
      <c r="J501" s="59">
        <f t="shared" si="107"/>
        <v>-0.7147338569043673</v>
      </c>
      <c r="K501" s="59">
        <f t="shared" si="108"/>
        <v>2.0316560026129452E-3</v>
      </c>
      <c r="L501" s="59">
        <f t="shared" si="109"/>
        <v>6.8541355558524768E-3</v>
      </c>
      <c r="M501" s="59">
        <f t="shared" si="110"/>
        <v>-2.284076732453606</v>
      </c>
      <c r="N501" s="59">
        <f t="shared" si="111"/>
        <v>2.3176491211098758E-3</v>
      </c>
      <c r="O501" s="59">
        <f t="shared" si="112"/>
        <v>4.5364864347426006E-3</v>
      </c>
      <c r="P501" s="59" t="e">
        <f t="shared" si="113"/>
        <v>#NUM!</v>
      </c>
      <c r="Q501" s="59">
        <f t="shared" si="114"/>
        <v>1.3311044753988215E-3</v>
      </c>
      <c r="R501" s="58">
        <f t="shared" si="115"/>
        <v>3.20538195934378E-3</v>
      </c>
      <c r="S501" s="58" t="e">
        <f t="shared" si="116"/>
        <v>#NUM!</v>
      </c>
      <c r="T501" s="58">
        <f t="shared" si="117"/>
        <v>1.0468973809686943E-3</v>
      </c>
      <c r="U501" s="59">
        <f t="shared" si="118"/>
        <v>8.8598816924966694E-3</v>
      </c>
      <c r="W501" s="59"/>
    </row>
    <row r="502" spans="1:23" x14ac:dyDescent="0.2">
      <c r="A502" s="68">
        <f t="shared" si="119"/>
        <v>461</v>
      </c>
      <c r="B502" s="69">
        <f t="shared" si="120"/>
        <v>7.6833333333333336</v>
      </c>
      <c r="C502">
        <v>0.98260000000000003</v>
      </c>
      <c r="D502" t="s">
        <v>91</v>
      </c>
      <c r="F502" s="8">
        <v>425</v>
      </c>
      <c r="G502" s="58">
        <f t="shared" si="104"/>
        <v>0.12040000000000001</v>
      </c>
      <c r="H502" s="59">
        <f t="shared" si="105"/>
        <v>1.6265874088084303E-2</v>
      </c>
      <c r="I502" s="59">
        <f t="shared" si="106"/>
        <v>8.9005765693780086E-3</v>
      </c>
      <c r="J502" s="59">
        <f t="shared" si="107"/>
        <v>-0.71647187671641632</v>
      </c>
      <c r="K502" s="59">
        <f t="shared" si="108"/>
        <v>2.0359095300004899E-3</v>
      </c>
      <c r="L502" s="59">
        <f t="shared" si="109"/>
        <v>6.8646670393775183E-3</v>
      </c>
      <c r="M502" s="59">
        <f t="shared" si="110"/>
        <v>-2.2977161971697861</v>
      </c>
      <c r="N502" s="59">
        <f t="shared" si="111"/>
        <v>2.3202152091702653E-3</v>
      </c>
      <c r="O502" s="59">
        <f t="shared" si="112"/>
        <v>4.5444518302072533E-3</v>
      </c>
      <c r="P502" s="59" t="e">
        <f t="shared" si="113"/>
        <v>#NUM!</v>
      </c>
      <c r="Q502" s="59">
        <f t="shared" si="114"/>
        <v>1.3311175258922466E-3</v>
      </c>
      <c r="R502" s="58">
        <f t="shared" si="115"/>
        <v>3.2133343043150068E-3</v>
      </c>
      <c r="S502" s="58" t="e">
        <f t="shared" si="116"/>
        <v>#NUM!</v>
      </c>
      <c r="T502" s="58">
        <f t="shared" si="117"/>
        <v>1.0468973809686943E-3</v>
      </c>
      <c r="U502" s="59">
        <f t="shared" si="118"/>
        <v>8.8667143584380288E-3</v>
      </c>
      <c r="W502" s="59"/>
    </row>
    <row r="503" spans="1:23" x14ac:dyDescent="0.2">
      <c r="A503" s="68">
        <f t="shared" si="119"/>
        <v>462</v>
      </c>
      <c r="B503" s="69">
        <f t="shared" si="120"/>
        <v>7.7</v>
      </c>
      <c r="C503">
        <v>0.98199999999999998</v>
      </c>
      <c r="D503" t="s">
        <v>91</v>
      </c>
      <c r="F503" s="8">
        <v>426</v>
      </c>
      <c r="G503" s="58">
        <f t="shared" si="104"/>
        <v>0.12040000000000001</v>
      </c>
      <c r="H503" s="59">
        <f t="shared" si="105"/>
        <v>1.6265874088084303E-2</v>
      </c>
      <c r="I503" s="59">
        <f t="shared" si="106"/>
        <v>8.9005765693780086E-3</v>
      </c>
      <c r="J503" s="59">
        <f t="shared" si="107"/>
        <v>-0.71647187671641632</v>
      </c>
      <c r="K503" s="59">
        <f t="shared" si="108"/>
        <v>2.0401607188887823E-3</v>
      </c>
      <c r="L503" s="59">
        <f t="shared" si="109"/>
        <v>6.8604158504892258E-3</v>
      </c>
      <c r="M503" s="59">
        <f t="shared" si="110"/>
        <v>-2.2921880151773619</v>
      </c>
      <c r="N503" s="59">
        <f t="shared" si="111"/>
        <v>2.3227730926319865E-3</v>
      </c>
      <c r="O503" s="59">
        <f t="shared" si="112"/>
        <v>4.5376427578572394E-3</v>
      </c>
      <c r="P503" s="59" t="e">
        <f t="shared" si="113"/>
        <v>#NUM!</v>
      </c>
      <c r="Q503" s="59">
        <f t="shared" si="114"/>
        <v>1.3311303479320953E-3</v>
      </c>
      <c r="R503" s="58">
        <f t="shared" si="115"/>
        <v>3.2065124099251449E-3</v>
      </c>
      <c r="S503" s="58" t="e">
        <f t="shared" si="116"/>
        <v>#NUM!</v>
      </c>
      <c r="T503" s="58">
        <f t="shared" si="117"/>
        <v>1.0468973809686943E-3</v>
      </c>
      <c r="U503" s="59">
        <f t="shared" si="118"/>
        <v>8.8735362528278919E-3</v>
      </c>
      <c r="W503" s="59"/>
    </row>
    <row r="504" spans="1:23" x14ac:dyDescent="0.2">
      <c r="A504" s="68">
        <f t="shared" si="119"/>
        <v>463</v>
      </c>
      <c r="B504" s="69">
        <f t="shared" si="120"/>
        <v>7.7166666666666668</v>
      </c>
      <c r="C504">
        <v>0.98209999999999997</v>
      </c>
      <c r="D504" t="s">
        <v>91</v>
      </c>
      <c r="F504" s="8">
        <v>427</v>
      </c>
      <c r="G504" s="58">
        <f t="shared" si="104"/>
        <v>0.1205</v>
      </c>
      <c r="H504" s="59">
        <f t="shared" si="105"/>
        <v>1.6279383950283707E-2</v>
      </c>
      <c r="I504" s="59">
        <f t="shared" si="106"/>
        <v>8.9079690748343019E-3</v>
      </c>
      <c r="J504" s="59">
        <f t="shared" si="107"/>
        <v>-0.717342020703851</v>
      </c>
      <c r="K504" s="59">
        <f t="shared" si="108"/>
        <v>2.0444095705634811E-3</v>
      </c>
      <c r="L504" s="59">
        <f t="shared" si="109"/>
        <v>6.8635595042708213E-3</v>
      </c>
      <c r="M504" s="59">
        <f t="shared" si="110"/>
        <v>-2.2962730288185589</v>
      </c>
      <c r="N504" s="59">
        <f t="shared" si="111"/>
        <v>2.3253227977277475E-3</v>
      </c>
      <c r="O504" s="59">
        <f t="shared" si="112"/>
        <v>4.5382367065430734E-3</v>
      </c>
      <c r="P504" s="59" t="e">
        <f t="shared" si="113"/>
        <v>#NUM!</v>
      </c>
      <c r="Q504" s="59">
        <f t="shared" si="114"/>
        <v>1.3311429455175299E-3</v>
      </c>
      <c r="R504" s="58">
        <f t="shared" si="115"/>
        <v>3.2070937610255432E-3</v>
      </c>
      <c r="S504" s="58" t="e">
        <f t="shared" si="116"/>
        <v>#NUM!</v>
      </c>
      <c r="T504" s="58">
        <f t="shared" si="117"/>
        <v>1.0468973809686943E-3</v>
      </c>
      <c r="U504" s="59">
        <f t="shared" si="118"/>
        <v>8.8803474071837869E-3</v>
      </c>
      <c r="W504" s="59"/>
    </row>
    <row r="505" spans="1:23" x14ac:dyDescent="0.2">
      <c r="A505" s="68">
        <f t="shared" si="119"/>
        <v>464</v>
      </c>
      <c r="B505" s="69">
        <f t="shared" si="120"/>
        <v>7.7333333333333334</v>
      </c>
      <c r="C505">
        <v>0.9819</v>
      </c>
      <c r="D505" t="s">
        <v>91</v>
      </c>
      <c r="F505" s="8">
        <v>428</v>
      </c>
      <c r="G505" s="58">
        <f t="shared" si="104"/>
        <v>0.12059999999999998</v>
      </c>
      <c r="H505" s="59">
        <f t="shared" si="105"/>
        <v>1.6292893812483111E-2</v>
      </c>
      <c r="I505" s="59">
        <f t="shared" si="106"/>
        <v>8.9153615802905952E-3</v>
      </c>
      <c r="J505" s="59">
        <f t="shared" si="107"/>
        <v>-0.7182129225012962</v>
      </c>
      <c r="K505" s="59">
        <f t="shared" si="108"/>
        <v>2.0486560863095353E-3</v>
      </c>
      <c r="L505" s="59">
        <f t="shared" si="109"/>
        <v>6.8667054939810599E-3</v>
      </c>
      <c r="M505" s="59">
        <f t="shared" si="110"/>
        <v>-2.3003778523990221</v>
      </c>
      <c r="N505" s="59">
        <f t="shared" si="111"/>
        <v>2.3278643506063814E-3</v>
      </c>
      <c r="O505" s="59">
        <f t="shared" si="112"/>
        <v>4.5388411433746785E-3</v>
      </c>
      <c r="P505" s="59" t="e">
        <f t="shared" si="113"/>
        <v>#NUM!</v>
      </c>
      <c r="Q505" s="59">
        <f t="shared" si="114"/>
        <v>1.3311553225777051E-3</v>
      </c>
      <c r="R505" s="58">
        <f t="shared" si="115"/>
        <v>3.2076858207969734E-3</v>
      </c>
      <c r="S505" s="58" t="e">
        <f t="shared" si="116"/>
        <v>#NUM!</v>
      </c>
      <c r="T505" s="58">
        <f t="shared" si="117"/>
        <v>1.0468973809686943E-3</v>
      </c>
      <c r="U505" s="59">
        <f t="shared" si="118"/>
        <v>8.8871478528686505E-3</v>
      </c>
      <c r="W505" s="59"/>
    </row>
    <row r="506" spans="1:23" x14ac:dyDescent="0.2">
      <c r="A506" s="68">
        <f t="shared" si="119"/>
        <v>465</v>
      </c>
      <c r="B506" s="69">
        <f t="shared" si="120"/>
        <v>7.75</v>
      </c>
      <c r="C506">
        <v>0.98180000000000001</v>
      </c>
      <c r="D506" t="s">
        <v>91</v>
      </c>
      <c r="F506" s="8">
        <v>429</v>
      </c>
      <c r="G506" s="58">
        <f t="shared" si="104"/>
        <v>0.12059999999999998</v>
      </c>
      <c r="H506" s="59">
        <f t="shared" si="105"/>
        <v>1.6292893812483111E-2</v>
      </c>
      <c r="I506" s="59">
        <f t="shared" si="106"/>
        <v>8.9153615802905952E-3</v>
      </c>
      <c r="J506" s="59">
        <f t="shared" si="107"/>
        <v>-0.7182129225012962</v>
      </c>
      <c r="K506" s="59">
        <f t="shared" si="108"/>
        <v>2.0529002674111898E-3</v>
      </c>
      <c r="L506" s="59">
        <f t="shared" si="109"/>
        <v>6.8624613128794049E-3</v>
      </c>
      <c r="M506" s="59">
        <f t="shared" si="110"/>
        <v>-2.2948440892570656</v>
      </c>
      <c r="N506" s="59">
        <f t="shared" si="111"/>
        <v>2.3303977773331173E-3</v>
      </c>
      <c r="O506" s="59">
        <f t="shared" si="112"/>
        <v>4.5320635355462872E-3</v>
      </c>
      <c r="P506" s="59" t="e">
        <f t="shared" si="113"/>
        <v>#NUM!</v>
      </c>
      <c r="Q506" s="59">
        <f t="shared" si="114"/>
        <v>1.3311674829729952E-3</v>
      </c>
      <c r="R506" s="58">
        <f t="shared" si="115"/>
        <v>3.200896052573292E-3</v>
      </c>
      <c r="S506" s="58" t="e">
        <f t="shared" si="116"/>
        <v>#NUM!</v>
      </c>
      <c r="T506" s="58">
        <f t="shared" si="117"/>
        <v>1.0468973809686943E-3</v>
      </c>
      <c r="U506" s="59">
        <f t="shared" si="118"/>
        <v>8.8939376210923297E-3</v>
      </c>
      <c r="W506" s="59"/>
    </row>
    <row r="507" spans="1:23" x14ac:dyDescent="0.2">
      <c r="A507" s="68">
        <f t="shared" si="119"/>
        <v>466</v>
      </c>
      <c r="B507" s="69">
        <f t="shared" si="120"/>
        <v>7.7666666666666666</v>
      </c>
      <c r="C507">
        <v>0.98180000000000001</v>
      </c>
      <c r="D507" t="s">
        <v>91</v>
      </c>
      <c r="F507" s="8">
        <v>430</v>
      </c>
      <c r="G507" s="58">
        <f t="shared" si="104"/>
        <v>0.12069999999999997</v>
      </c>
      <c r="H507" s="59">
        <f t="shared" si="105"/>
        <v>1.6306403674682515E-2</v>
      </c>
      <c r="I507" s="59">
        <f t="shared" si="106"/>
        <v>8.9227540857468885E-3</v>
      </c>
      <c r="J507" s="59">
        <f t="shared" si="107"/>
        <v>-0.71908458342985904</v>
      </c>
      <c r="K507" s="59">
        <f t="shared" si="108"/>
        <v>2.0571421151519831E-3</v>
      </c>
      <c r="L507" s="59">
        <f t="shared" si="109"/>
        <v>6.8656119705949054E-3</v>
      </c>
      <c r="M507" s="59">
        <f t="shared" si="110"/>
        <v>-2.2989491339565791</v>
      </c>
      <c r="N507" s="59">
        <f t="shared" si="111"/>
        <v>2.3329231038898422E-3</v>
      </c>
      <c r="O507" s="59">
        <f t="shared" si="112"/>
        <v>4.5326888667050636E-3</v>
      </c>
      <c r="P507" s="59" t="e">
        <f t="shared" si="113"/>
        <v>#NUM!</v>
      </c>
      <c r="Q507" s="59">
        <f t="shared" si="114"/>
        <v>1.3311794304961965E-3</v>
      </c>
      <c r="R507" s="58">
        <f t="shared" si="115"/>
        <v>3.2015094362088672E-3</v>
      </c>
      <c r="S507" s="58" t="e">
        <f t="shared" si="116"/>
        <v>#NUM!</v>
      </c>
      <c r="T507" s="58">
        <f t="shared" si="117"/>
        <v>1.0468973809686943E-3</v>
      </c>
      <c r="U507" s="59">
        <f t="shared" si="118"/>
        <v>8.90071674291305E-3</v>
      </c>
      <c r="W507" s="59"/>
    </row>
    <row r="508" spans="1:23" x14ac:dyDescent="0.2">
      <c r="A508" s="68">
        <f t="shared" si="119"/>
        <v>467</v>
      </c>
      <c r="B508" s="69">
        <f t="shared" si="120"/>
        <v>7.7833333333333332</v>
      </c>
      <c r="C508">
        <v>0.98160000000000003</v>
      </c>
      <c r="D508" t="s">
        <v>91</v>
      </c>
      <c r="F508" s="8">
        <v>431</v>
      </c>
      <c r="G508" s="58">
        <f t="shared" si="104"/>
        <v>0.12069999999999997</v>
      </c>
      <c r="H508" s="59">
        <f t="shared" si="105"/>
        <v>1.6306403674682515E-2</v>
      </c>
      <c r="I508" s="59">
        <f t="shared" si="106"/>
        <v>8.9227540857468885E-3</v>
      </c>
      <c r="J508" s="59">
        <f t="shared" si="107"/>
        <v>-0.71908458342985904</v>
      </c>
      <c r="K508" s="59">
        <f t="shared" si="108"/>
        <v>2.0613816308147465E-3</v>
      </c>
      <c r="L508" s="59">
        <f t="shared" si="109"/>
        <v>6.8613724549321416E-3</v>
      </c>
      <c r="M508" s="59">
        <f t="shared" si="110"/>
        <v>-2.2934293071945779</v>
      </c>
      <c r="N508" s="59">
        <f t="shared" si="111"/>
        <v>2.3354403561753746E-3</v>
      </c>
      <c r="O508" s="59">
        <f t="shared" si="112"/>
        <v>4.5259320987567665E-3</v>
      </c>
      <c r="P508" s="59" t="e">
        <f t="shared" si="113"/>
        <v>#NUM!</v>
      </c>
      <c r="Q508" s="59">
        <f t="shared" si="114"/>
        <v>1.3311911688737115E-3</v>
      </c>
      <c r="R508" s="58">
        <f t="shared" si="115"/>
        <v>3.1947409298830548E-3</v>
      </c>
      <c r="S508" s="58" t="e">
        <f t="shared" si="116"/>
        <v>#NUM!</v>
      </c>
      <c r="T508" s="58">
        <f t="shared" si="117"/>
        <v>1.0468973809686943E-3</v>
      </c>
      <c r="U508" s="59">
        <f t="shared" si="118"/>
        <v>8.9074852492388602E-3</v>
      </c>
      <c r="W508" s="59"/>
    </row>
    <row r="509" spans="1:23" x14ac:dyDescent="0.2">
      <c r="A509" s="68">
        <f t="shared" si="119"/>
        <v>468</v>
      </c>
      <c r="B509" s="69">
        <f t="shared" si="120"/>
        <v>7.8</v>
      </c>
      <c r="C509">
        <v>0.98170000000000002</v>
      </c>
      <c r="D509" t="s">
        <v>91</v>
      </c>
      <c r="F509" s="8">
        <v>432</v>
      </c>
      <c r="G509" s="58">
        <f t="shared" si="104"/>
        <v>0.12069999999999997</v>
      </c>
      <c r="H509" s="59">
        <f t="shared" si="105"/>
        <v>1.6306403674682515E-2</v>
      </c>
      <c r="I509" s="59">
        <f t="shared" si="106"/>
        <v>8.9227540857468885E-3</v>
      </c>
      <c r="J509" s="59">
        <f t="shared" si="107"/>
        <v>-0.71908458342985904</v>
      </c>
      <c r="K509" s="59">
        <f t="shared" si="108"/>
        <v>2.0656188156816073E-3</v>
      </c>
      <c r="L509" s="59">
        <f t="shared" si="109"/>
        <v>6.8571352700652812E-3</v>
      </c>
      <c r="M509" s="59">
        <f t="shared" si="110"/>
        <v>-2.2879427914993262</v>
      </c>
      <c r="N509" s="59">
        <f t="shared" si="111"/>
        <v>2.3379495600057234E-3</v>
      </c>
      <c r="O509" s="59">
        <f t="shared" si="112"/>
        <v>4.5191857100595582E-3</v>
      </c>
      <c r="P509" s="59" t="e">
        <f t="shared" si="113"/>
        <v>#NUM!</v>
      </c>
      <c r="Q509" s="59">
        <f t="shared" si="114"/>
        <v>1.3312027017667108E-3</v>
      </c>
      <c r="R509" s="58">
        <f t="shared" si="115"/>
        <v>3.1879830082928474E-3</v>
      </c>
      <c r="S509" s="58" t="e">
        <f t="shared" si="116"/>
        <v>#NUM!</v>
      </c>
      <c r="T509" s="58">
        <f t="shared" si="117"/>
        <v>1.0468973809686943E-3</v>
      </c>
      <c r="U509" s="59">
        <f t="shared" si="118"/>
        <v>8.9142431708290702E-3</v>
      </c>
      <c r="W509" s="59"/>
    </row>
    <row r="510" spans="1:23" x14ac:dyDescent="0.2">
      <c r="A510" s="68">
        <f t="shared" si="119"/>
        <v>469</v>
      </c>
      <c r="B510" s="69">
        <f t="shared" si="120"/>
        <v>7.8166666666666664</v>
      </c>
      <c r="C510">
        <v>0.98170000000000002</v>
      </c>
      <c r="D510" t="s">
        <v>91</v>
      </c>
      <c r="F510" s="8">
        <v>433</v>
      </c>
      <c r="G510" s="58">
        <f t="shared" si="104"/>
        <v>0.12059999999999998</v>
      </c>
      <c r="H510" s="59">
        <f t="shared" si="105"/>
        <v>1.6292893812483111E-2</v>
      </c>
      <c r="I510" s="59">
        <f t="shared" si="106"/>
        <v>8.9153615802905952E-3</v>
      </c>
      <c r="J510" s="59">
        <f t="shared" si="107"/>
        <v>-0.7182129225012962</v>
      </c>
      <c r="K510" s="59">
        <f t="shared" si="108"/>
        <v>2.069853671033987E-3</v>
      </c>
      <c r="L510" s="59">
        <f t="shared" si="109"/>
        <v>6.8455079092566082E-3</v>
      </c>
      <c r="M510" s="59">
        <f t="shared" si="110"/>
        <v>-2.2730399393291374</v>
      </c>
      <c r="N510" s="59">
        <f t="shared" si="111"/>
        <v>2.3404507411143565E-3</v>
      </c>
      <c r="O510" s="59">
        <f t="shared" si="112"/>
        <v>4.5050571681422517E-3</v>
      </c>
      <c r="P510" s="59">
        <f t="shared" si="113"/>
        <v>-6.5793805449406229</v>
      </c>
      <c r="Q510" s="59">
        <f t="shared" si="114"/>
        <v>1.3312140327722745E-3</v>
      </c>
      <c r="R510" s="58">
        <f t="shared" si="115"/>
        <v>3.1738431353699774E-3</v>
      </c>
      <c r="S510" s="58">
        <f t="shared" si="116"/>
        <v>-6.3365461076300837</v>
      </c>
      <c r="T510" s="58">
        <f t="shared" si="117"/>
        <v>1.0468973809686943E-3</v>
      </c>
      <c r="U510" s="59">
        <f t="shared" si="118"/>
        <v>8.9209905382956461E-3</v>
      </c>
      <c r="W510" s="59"/>
    </row>
    <row r="511" spans="1:23" x14ac:dyDescent="0.2">
      <c r="A511" s="68">
        <f t="shared" si="119"/>
        <v>470</v>
      </c>
      <c r="B511" s="69">
        <f t="shared" si="120"/>
        <v>7.833333333333333</v>
      </c>
      <c r="C511">
        <v>0.98170000000000002</v>
      </c>
      <c r="D511" t="s">
        <v>91</v>
      </c>
      <c r="F511" s="8">
        <v>434</v>
      </c>
      <c r="G511" s="58">
        <f t="shared" si="104"/>
        <v>0.12069999999999997</v>
      </c>
      <c r="H511" s="59">
        <f t="shared" si="105"/>
        <v>1.6306403674682515E-2</v>
      </c>
      <c r="I511" s="59">
        <f t="shared" si="106"/>
        <v>8.9227540857468885E-3</v>
      </c>
      <c r="J511" s="59">
        <f t="shared" si="107"/>
        <v>-0.71908458342985904</v>
      </c>
      <c r="K511" s="59">
        <f t="shared" si="108"/>
        <v>2.074086198152606E-3</v>
      </c>
      <c r="L511" s="59">
        <f t="shared" si="109"/>
        <v>6.848667887594282E-3</v>
      </c>
      <c r="M511" s="59">
        <f t="shared" si="110"/>
        <v>-2.2770681732440425</v>
      </c>
      <c r="N511" s="59">
        <f t="shared" si="111"/>
        <v>2.3429439251524643E-3</v>
      </c>
      <c r="O511" s="59">
        <f t="shared" si="112"/>
        <v>4.5057239624418178E-3</v>
      </c>
      <c r="P511" s="59">
        <f t="shared" si="113"/>
        <v>-6.6919146172934507</v>
      </c>
      <c r="Q511" s="59">
        <f t="shared" si="114"/>
        <v>1.3312251654245145E-3</v>
      </c>
      <c r="R511" s="58">
        <f t="shared" si="115"/>
        <v>3.1744987970173041E-3</v>
      </c>
      <c r="S511" s="58">
        <f t="shared" si="116"/>
        <v>-6.4603875823146701</v>
      </c>
      <c r="T511" s="58">
        <f t="shared" si="117"/>
        <v>1.0468973809686943E-3</v>
      </c>
      <c r="U511" s="59">
        <f t="shared" si="118"/>
        <v>8.9277273821046135E-3</v>
      </c>
      <c r="W511" s="59"/>
    </row>
    <row r="512" spans="1:23" x14ac:dyDescent="0.2">
      <c r="A512" s="68">
        <f t="shared" si="119"/>
        <v>471</v>
      </c>
      <c r="B512" s="69">
        <f t="shared" si="120"/>
        <v>7.85</v>
      </c>
      <c r="C512">
        <v>0.98150000000000004</v>
      </c>
      <c r="D512" t="s">
        <v>91</v>
      </c>
      <c r="F512" s="8">
        <v>435</v>
      </c>
      <c r="G512" s="58">
        <f t="shared" si="104"/>
        <v>0.12079999999999996</v>
      </c>
      <c r="H512" s="59">
        <f t="shared" si="105"/>
        <v>1.6319913536881919E-2</v>
      </c>
      <c r="I512" s="59">
        <f t="shared" si="106"/>
        <v>8.9301465912031818E-3</v>
      </c>
      <c r="J512" s="59">
        <f t="shared" si="107"/>
        <v>-0.71995700481410385</v>
      </c>
      <c r="K512" s="59">
        <f t="shared" si="108"/>
        <v>2.0783163983174742E-3</v>
      </c>
      <c r="L512" s="59">
        <f t="shared" si="109"/>
        <v>6.8518301928857071E-3</v>
      </c>
      <c r="M512" s="59">
        <f t="shared" si="110"/>
        <v>-2.2811156838339675</v>
      </c>
      <c r="N512" s="59">
        <f t="shared" si="111"/>
        <v>2.3454291376892211E-3</v>
      </c>
      <c r="O512" s="59">
        <f t="shared" si="112"/>
        <v>4.5064010551964864E-3</v>
      </c>
      <c r="P512" s="59">
        <f t="shared" si="113"/>
        <v>-6.8208281335982219</v>
      </c>
      <c r="Q512" s="59">
        <f t="shared" si="114"/>
        <v>1.3312361031956774E-3</v>
      </c>
      <c r="R512" s="58">
        <f t="shared" si="115"/>
        <v>3.1751649520008092E-3</v>
      </c>
      <c r="S512" s="58">
        <f t="shared" si="116"/>
        <v>-6.6041960237968373</v>
      </c>
      <c r="T512" s="58">
        <f t="shared" si="117"/>
        <v>1.0468973809686943E-3</v>
      </c>
      <c r="U512" s="59">
        <f t="shared" si="118"/>
        <v>8.9344537325774E-3</v>
      </c>
      <c r="W512" s="59"/>
    </row>
    <row r="513" spans="1:23" x14ac:dyDescent="0.2">
      <c r="A513" s="68">
        <f t="shared" si="119"/>
        <v>472</v>
      </c>
      <c r="B513" s="69">
        <f t="shared" si="120"/>
        <v>7.8666666666666663</v>
      </c>
      <c r="C513">
        <v>0.98170000000000002</v>
      </c>
      <c r="D513" t="s">
        <v>91</v>
      </c>
      <c r="F513" s="8">
        <v>436</v>
      </c>
      <c r="G513" s="58">
        <f t="shared" si="104"/>
        <v>0.12069999999999997</v>
      </c>
      <c r="H513" s="59">
        <f t="shared" si="105"/>
        <v>1.6306403674682515E-2</v>
      </c>
      <c r="I513" s="59">
        <f t="shared" si="106"/>
        <v>8.9227540857468885E-3</v>
      </c>
      <c r="J513" s="59">
        <f t="shared" si="107"/>
        <v>-0.71908458342985904</v>
      </c>
      <c r="K513" s="59">
        <f t="shared" si="108"/>
        <v>2.0825442728079056E-3</v>
      </c>
      <c r="L513" s="59">
        <f t="shared" si="109"/>
        <v>6.8402098129389834E-3</v>
      </c>
      <c r="M513" s="59">
        <f t="shared" si="110"/>
        <v>-2.2663223033451243</v>
      </c>
      <c r="N513" s="59">
        <f t="shared" si="111"/>
        <v>2.3479064042120487E-3</v>
      </c>
      <c r="O513" s="59">
        <f t="shared" si="112"/>
        <v>4.4923034087269347E-3</v>
      </c>
      <c r="P513" s="59">
        <f t="shared" si="113"/>
        <v>-5.4689241842370695</v>
      </c>
      <c r="Q513" s="59">
        <f t="shared" si="114"/>
        <v>1.3312468494972264E-3</v>
      </c>
      <c r="R513" s="58">
        <f t="shared" si="115"/>
        <v>3.1610565592297074E-3</v>
      </c>
      <c r="S513" s="58">
        <f t="shared" si="116"/>
        <v>-5.1512758981534752</v>
      </c>
      <c r="T513" s="58">
        <f t="shared" si="117"/>
        <v>1.0468973809686943E-3</v>
      </c>
      <c r="U513" s="59">
        <f t="shared" si="118"/>
        <v>8.9411696198922093E-3</v>
      </c>
      <c r="W513" s="59"/>
    </row>
    <row r="514" spans="1:23" x14ac:dyDescent="0.2">
      <c r="A514" s="68">
        <f t="shared" si="119"/>
        <v>473</v>
      </c>
      <c r="B514" s="69">
        <f t="shared" si="120"/>
        <v>7.8833333333333337</v>
      </c>
      <c r="C514">
        <v>0.98150000000000004</v>
      </c>
      <c r="D514" t="s">
        <v>91</v>
      </c>
      <c r="F514" s="8">
        <v>437</v>
      </c>
      <c r="G514" s="58">
        <f t="shared" si="104"/>
        <v>0.12079999999999996</v>
      </c>
      <c r="H514" s="59">
        <f t="shared" si="105"/>
        <v>1.6319913536881919E-2</v>
      </c>
      <c r="I514" s="59">
        <f t="shared" si="106"/>
        <v>8.9301465912031818E-3</v>
      </c>
      <c r="J514" s="59">
        <f t="shared" si="107"/>
        <v>-0.71995700481410385</v>
      </c>
      <c r="K514" s="59">
        <f t="shared" si="108"/>
        <v>2.0867698229025031E-3</v>
      </c>
      <c r="L514" s="59">
        <f t="shared" si="109"/>
        <v>6.8433767683006783E-3</v>
      </c>
      <c r="M514" s="59">
        <f t="shared" si="110"/>
        <v>-2.2703323658562895</v>
      </c>
      <c r="N514" s="59">
        <f t="shared" si="111"/>
        <v>2.3503757501268786E-3</v>
      </c>
      <c r="O514" s="59">
        <f t="shared" si="112"/>
        <v>4.4930010181737992E-3</v>
      </c>
      <c r="P514" s="59">
        <f t="shared" si="113"/>
        <v>-5.5062940560452613</v>
      </c>
      <c r="Q514" s="59">
        <f t="shared" si="114"/>
        <v>1.3312574076809055E-3</v>
      </c>
      <c r="R514" s="58">
        <f t="shared" si="115"/>
        <v>3.1617436104928939E-3</v>
      </c>
      <c r="S514" s="58">
        <f t="shared" si="116"/>
        <v>-5.1892979050391883</v>
      </c>
      <c r="T514" s="58">
        <f t="shared" si="117"/>
        <v>1.0468973809686943E-3</v>
      </c>
      <c r="U514" s="59">
        <f t="shared" si="118"/>
        <v>8.9478750740853152E-3</v>
      </c>
      <c r="W514" s="59"/>
    </row>
    <row r="515" spans="1:23" x14ac:dyDescent="0.2">
      <c r="A515" s="68">
        <f t="shared" si="119"/>
        <v>474</v>
      </c>
      <c r="B515" s="69">
        <f t="shared" si="120"/>
        <v>7.9</v>
      </c>
      <c r="C515">
        <v>0.98140000000000005</v>
      </c>
      <c r="D515" t="s">
        <v>91</v>
      </c>
      <c r="F515" s="8">
        <v>438</v>
      </c>
      <c r="G515" s="58">
        <f t="shared" si="104"/>
        <v>0.12069999999999997</v>
      </c>
      <c r="H515" s="59">
        <f t="shared" si="105"/>
        <v>1.6306403674682515E-2</v>
      </c>
      <c r="I515" s="59">
        <f t="shared" si="106"/>
        <v>8.9227540857468885E-3</v>
      </c>
      <c r="J515" s="59">
        <f t="shared" si="107"/>
        <v>-0.71908458342985904</v>
      </c>
      <c r="K515" s="59">
        <f t="shared" si="108"/>
        <v>2.0909930498791717E-3</v>
      </c>
      <c r="L515" s="59">
        <f t="shared" si="109"/>
        <v>6.8317610358677172E-3</v>
      </c>
      <c r="M515" s="59">
        <f t="shared" si="110"/>
        <v>-2.2557023055995069</v>
      </c>
      <c r="N515" s="59">
        <f t="shared" si="111"/>
        <v>2.3528372007584099E-3</v>
      </c>
      <c r="O515" s="59">
        <f t="shared" si="112"/>
        <v>4.4789238351093073E-3</v>
      </c>
      <c r="P515" s="59">
        <f t="shared" si="113"/>
        <v>-4.9362411921166176</v>
      </c>
      <c r="Q515" s="59">
        <f t="shared" si="114"/>
        <v>1.3312677810397861E-3</v>
      </c>
      <c r="R515" s="58">
        <f t="shared" si="115"/>
        <v>3.147656054069521E-3</v>
      </c>
      <c r="S515" s="58">
        <f t="shared" si="116"/>
        <v>-4.6044999103153801</v>
      </c>
      <c r="T515" s="58">
        <f t="shared" si="117"/>
        <v>1.0468973809686943E-3</v>
      </c>
      <c r="U515" s="59">
        <f t="shared" si="118"/>
        <v>8.9545701250523958E-3</v>
      </c>
      <c r="W515" s="59"/>
    </row>
    <row r="516" spans="1:23" x14ac:dyDescent="0.2">
      <c r="A516" s="68">
        <f t="shared" si="119"/>
        <v>475</v>
      </c>
      <c r="B516" s="69">
        <f t="shared" si="120"/>
        <v>7.916666666666667</v>
      </c>
      <c r="C516">
        <v>0.98140000000000005</v>
      </c>
      <c r="D516" t="s">
        <v>91</v>
      </c>
      <c r="F516" s="8">
        <v>439</v>
      </c>
      <c r="G516" s="58">
        <f t="shared" si="104"/>
        <v>0.12130000000000002</v>
      </c>
      <c r="H516" s="59">
        <f t="shared" si="105"/>
        <v>1.6387462847878953E-2</v>
      </c>
      <c r="I516" s="59">
        <f t="shared" si="106"/>
        <v>8.9671091184846553E-3</v>
      </c>
      <c r="J516" s="59">
        <f t="shared" si="107"/>
        <v>-0.72433056517388528</v>
      </c>
      <c r="K516" s="59">
        <f t="shared" si="108"/>
        <v>2.0952139550151128E-3</v>
      </c>
      <c r="L516" s="59">
        <f t="shared" si="109"/>
        <v>6.8718951634695428E-3</v>
      </c>
      <c r="M516" s="59">
        <f t="shared" si="110"/>
        <v>-2.30718626935926</v>
      </c>
      <c r="N516" s="59">
        <f t="shared" si="111"/>
        <v>2.3552907813503719E-3</v>
      </c>
      <c r="O516" s="59">
        <f t="shared" si="112"/>
        <v>4.516604382119171E-3</v>
      </c>
      <c r="P516" s="59" t="e">
        <f t="shared" si="113"/>
        <v>#NUM!</v>
      </c>
      <c r="Q516" s="59">
        <f t="shared" si="114"/>
        <v>1.3312779728092922E-3</v>
      </c>
      <c r="R516" s="58">
        <f t="shared" si="115"/>
        <v>3.1853264093098781E-3</v>
      </c>
      <c r="S516" s="58" t="e">
        <f t="shared" si="116"/>
        <v>#NUM!</v>
      </c>
      <c r="T516" s="58">
        <f t="shared" si="117"/>
        <v>1.0468973809686943E-3</v>
      </c>
      <c r="U516" s="59">
        <f t="shared" si="118"/>
        <v>8.9612548025498062E-3</v>
      </c>
      <c r="W516" s="59"/>
    </row>
    <row r="517" spans="1:23" x14ac:dyDescent="0.2">
      <c r="A517" s="68">
        <f t="shared" si="119"/>
        <v>476</v>
      </c>
      <c r="B517" s="69">
        <f t="shared" si="120"/>
        <v>7.9333333333333336</v>
      </c>
      <c r="C517">
        <v>0.98129999999999995</v>
      </c>
      <c r="D517" t="s">
        <v>91</v>
      </c>
      <c r="F517" s="8">
        <v>440</v>
      </c>
      <c r="G517" s="58">
        <f t="shared" si="104"/>
        <v>0.12140000000000001</v>
      </c>
      <c r="H517" s="59">
        <f t="shared" si="105"/>
        <v>1.6400972710078357E-2</v>
      </c>
      <c r="I517" s="59">
        <f t="shared" si="106"/>
        <v>8.9745016239409486E-3</v>
      </c>
      <c r="J517" s="59">
        <f t="shared" si="107"/>
        <v>-0.72520757730323804</v>
      </c>
      <c r="K517" s="59">
        <f t="shared" si="108"/>
        <v>2.0994325395868262E-3</v>
      </c>
      <c r="L517" s="59">
        <f t="shared" si="109"/>
        <v>6.8750690843541219E-3</v>
      </c>
      <c r="M517" s="59">
        <f t="shared" si="110"/>
        <v>-2.3113731507898234</v>
      </c>
      <c r="N517" s="59">
        <f t="shared" si="111"/>
        <v>2.3577365170657804E-3</v>
      </c>
      <c r="O517" s="59">
        <f t="shared" si="112"/>
        <v>4.5173325672883419E-3</v>
      </c>
      <c r="P517" s="59" t="e">
        <f t="shared" si="113"/>
        <v>#NUM!</v>
      </c>
      <c r="Q517" s="59">
        <f t="shared" si="114"/>
        <v>1.3312879861682116E-3</v>
      </c>
      <c r="R517" s="58">
        <f t="shared" si="115"/>
        <v>3.1860445811201302E-3</v>
      </c>
      <c r="S517" s="58" t="e">
        <f t="shared" si="116"/>
        <v>#NUM!</v>
      </c>
      <c r="T517" s="58">
        <f t="shared" si="117"/>
        <v>1.0468973809686943E-3</v>
      </c>
      <c r="U517" s="59">
        <f t="shared" si="118"/>
        <v>8.9679291361958458E-3</v>
      </c>
      <c r="W517" s="59"/>
    </row>
    <row r="518" spans="1:23" x14ac:dyDescent="0.2">
      <c r="A518" s="68">
        <f t="shared" si="119"/>
        <v>477</v>
      </c>
      <c r="B518" s="69">
        <f t="shared" si="120"/>
        <v>7.95</v>
      </c>
      <c r="C518">
        <v>0.98140000000000005</v>
      </c>
      <c r="D518" t="s">
        <v>91</v>
      </c>
      <c r="F518" s="8">
        <v>441</v>
      </c>
      <c r="G518" s="58">
        <f t="shared" si="104"/>
        <v>0.12179999999999996</v>
      </c>
      <c r="H518" s="59">
        <f t="shared" si="105"/>
        <v>1.6455012158875973E-2</v>
      </c>
      <c r="I518" s="59">
        <f t="shared" si="106"/>
        <v>9.00407164576612E-3</v>
      </c>
      <c r="J518" s="59">
        <f t="shared" si="107"/>
        <v>-0.72872333761986363</v>
      </c>
      <c r="K518" s="59">
        <f t="shared" si="108"/>
        <v>2.1036488048701064E-3</v>
      </c>
      <c r="L518" s="59">
        <f t="shared" si="109"/>
        <v>6.9004228408960141E-3</v>
      </c>
      <c r="M518" s="59">
        <f t="shared" si="110"/>
        <v>-2.3454632216027402</v>
      </c>
      <c r="N518" s="59">
        <f t="shared" si="111"/>
        <v>2.3601744329871978E-3</v>
      </c>
      <c r="O518" s="59">
        <f t="shared" si="112"/>
        <v>4.5402484079088163E-3</v>
      </c>
      <c r="P518" s="59" t="e">
        <f t="shared" si="113"/>
        <v>#NUM!</v>
      </c>
      <c r="Q518" s="59">
        <f t="shared" si="114"/>
        <v>1.3312978242396851E-3</v>
      </c>
      <c r="R518" s="58">
        <f t="shared" si="115"/>
        <v>3.2089505836691312E-3</v>
      </c>
      <c r="S518" s="58" t="e">
        <f t="shared" si="116"/>
        <v>#NUM!</v>
      </c>
      <c r="T518" s="58">
        <f t="shared" si="117"/>
        <v>1.0468973809686943E-3</v>
      </c>
      <c r="U518" s="59">
        <f t="shared" si="118"/>
        <v>8.9745931554720184E-3</v>
      </c>
      <c r="W518" s="59"/>
    </row>
    <row r="519" spans="1:23" x14ac:dyDescent="0.2">
      <c r="A519" s="68">
        <f t="shared" si="119"/>
        <v>478</v>
      </c>
      <c r="B519" s="69">
        <f t="shared" si="120"/>
        <v>7.9666666666666668</v>
      </c>
      <c r="C519">
        <v>0.98150000000000004</v>
      </c>
      <c r="D519" t="s">
        <v>91</v>
      </c>
      <c r="F519" s="8">
        <v>442</v>
      </c>
      <c r="G519" s="58">
        <f t="shared" si="104"/>
        <v>0.1215</v>
      </c>
      <c r="H519" s="59">
        <f t="shared" si="105"/>
        <v>1.6414482572277761E-2</v>
      </c>
      <c r="I519" s="59">
        <f t="shared" si="106"/>
        <v>8.9818941293972419E-3</v>
      </c>
      <c r="J519" s="59">
        <f t="shared" si="107"/>
        <v>-0.72608535925806184</v>
      </c>
      <c r="K519" s="59">
        <f t="shared" si="108"/>
        <v>2.1078627521400493E-3</v>
      </c>
      <c r="L519" s="59">
        <f t="shared" si="109"/>
        <v>6.8740313772571926E-3</v>
      </c>
      <c r="M519" s="59">
        <f t="shared" si="110"/>
        <v>-2.3100023285718927</v>
      </c>
      <c r="N519" s="59">
        <f t="shared" si="111"/>
        <v>2.3626045541169901E-3</v>
      </c>
      <c r="O519" s="59">
        <f t="shared" si="112"/>
        <v>4.5114268231402025E-3</v>
      </c>
      <c r="P519" s="59" t="e">
        <f t="shared" si="113"/>
        <v>#NUM!</v>
      </c>
      <c r="Q519" s="59">
        <f t="shared" si="114"/>
        <v>1.3313074900921831E-3</v>
      </c>
      <c r="R519" s="58">
        <f t="shared" si="115"/>
        <v>3.1801193330480192E-3</v>
      </c>
      <c r="S519" s="58" t="e">
        <f t="shared" si="116"/>
        <v>#NUM!</v>
      </c>
      <c r="T519" s="58">
        <f t="shared" si="117"/>
        <v>1.0468973809686943E-3</v>
      </c>
      <c r="U519" s="59">
        <f t="shared" si="118"/>
        <v>8.9812468897242509E-3</v>
      </c>
      <c r="W519" s="59"/>
    </row>
    <row r="520" spans="1:23" x14ac:dyDescent="0.2">
      <c r="A520" s="68">
        <f t="shared" si="119"/>
        <v>479</v>
      </c>
      <c r="B520" s="69">
        <f t="shared" si="120"/>
        <v>7.9833333333333334</v>
      </c>
      <c r="C520">
        <v>0.98140000000000005</v>
      </c>
      <c r="D520" t="s">
        <v>91</v>
      </c>
      <c r="F520" s="8">
        <v>443</v>
      </c>
      <c r="G520" s="58">
        <f t="shared" si="104"/>
        <v>0.12179999999999996</v>
      </c>
      <c r="H520" s="59">
        <f t="shared" si="105"/>
        <v>1.6455012158875973E-2</v>
      </c>
      <c r="I520" s="59">
        <f t="shared" si="106"/>
        <v>9.00407164576612E-3</v>
      </c>
      <c r="J520" s="59">
        <f t="shared" si="107"/>
        <v>-0.72872333761986363</v>
      </c>
      <c r="K520" s="59">
        <f t="shared" si="108"/>
        <v>2.1120743826710522E-3</v>
      </c>
      <c r="L520" s="59">
        <f t="shared" si="109"/>
        <v>6.8919972630950678E-3</v>
      </c>
      <c r="M520" s="59">
        <f t="shared" si="110"/>
        <v>-2.3340049695523342</v>
      </c>
      <c r="N520" s="59">
        <f t="shared" si="111"/>
        <v>2.3650269053775816E-3</v>
      </c>
      <c r="O520" s="59">
        <f t="shared" si="112"/>
        <v>4.5269703577174858E-3</v>
      </c>
      <c r="P520" s="59" t="e">
        <f t="shared" si="113"/>
        <v>#NUM!</v>
      </c>
      <c r="Q520" s="59">
        <f t="shared" si="114"/>
        <v>1.3313169867404601E-3</v>
      </c>
      <c r="R520" s="58">
        <f t="shared" si="115"/>
        <v>3.1956533709770266E-3</v>
      </c>
      <c r="S520" s="58" t="e">
        <f t="shared" si="116"/>
        <v>#NUM!</v>
      </c>
      <c r="T520" s="58">
        <f t="shared" si="117"/>
        <v>1.0468973809686943E-3</v>
      </c>
      <c r="U520" s="59">
        <f t="shared" si="118"/>
        <v>8.9878903681641208E-3</v>
      </c>
      <c r="W520" s="59"/>
    </row>
    <row r="521" spans="1:23" x14ac:dyDescent="0.2">
      <c r="A521" s="68">
        <f t="shared" si="119"/>
        <v>480</v>
      </c>
      <c r="B521" s="69">
        <f t="shared" si="120"/>
        <v>8</v>
      </c>
      <c r="C521">
        <v>0.98129999999999995</v>
      </c>
      <c r="D521" t="s">
        <v>91</v>
      </c>
      <c r="F521" s="8">
        <v>444</v>
      </c>
      <c r="G521" s="58">
        <f t="shared" si="104"/>
        <v>0.12210000000000004</v>
      </c>
      <c r="H521" s="59">
        <f t="shared" si="105"/>
        <v>1.6495541745474202E-2</v>
      </c>
      <c r="I521" s="59">
        <f t="shared" si="106"/>
        <v>9.0262491621350086E-3</v>
      </c>
      <c r="J521" s="59">
        <f t="shared" si="107"/>
        <v>-0.73136829332163289</v>
      </c>
      <c r="K521" s="59">
        <f t="shared" si="108"/>
        <v>2.1162836977368068E-3</v>
      </c>
      <c r="L521" s="59">
        <f t="shared" si="109"/>
        <v>6.9099654643982019E-3</v>
      </c>
      <c r="M521" s="59">
        <f t="shared" si="110"/>
        <v>-2.3586011445807364</v>
      </c>
      <c r="N521" s="59">
        <f t="shared" si="111"/>
        <v>2.3674415116117127E-3</v>
      </c>
      <c r="O521" s="59">
        <f t="shared" si="112"/>
        <v>4.5425239527864892E-3</v>
      </c>
      <c r="P521" s="59" t="e">
        <f t="shared" si="113"/>
        <v>#NUM!</v>
      </c>
      <c r="Q521" s="59">
        <f t="shared" si="114"/>
        <v>1.3313263171464969E-3</v>
      </c>
      <c r="R521" s="58">
        <f t="shared" si="115"/>
        <v>3.2111976356399923E-3</v>
      </c>
      <c r="S521" s="58" t="e">
        <f t="shared" si="116"/>
        <v>#NUM!</v>
      </c>
      <c r="T521" s="58">
        <f t="shared" si="117"/>
        <v>1.0468973809686943E-3</v>
      </c>
      <c r="U521" s="59">
        <f t="shared" si="118"/>
        <v>8.994523619870045E-3</v>
      </c>
      <c r="W521" s="59"/>
    </row>
    <row r="522" spans="1:23" x14ac:dyDescent="0.2">
      <c r="A522" s="68">
        <f t="shared" si="119"/>
        <v>481</v>
      </c>
      <c r="B522" s="69">
        <f t="shared" si="120"/>
        <v>8.0166666666666675</v>
      </c>
      <c r="C522">
        <v>0.98140000000000005</v>
      </c>
      <c r="D522" t="s">
        <v>91</v>
      </c>
      <c r="F522" s="8">
        <v>445</v>
      </c>
      <c r="G522" s="58">
        <f t="shared" si="104"/>
        <v>0.12220000000000003</v>
      </c>
      <c r="H522" s="59">
        <f t="shared" si="105"/>
        <v>1.6509051607673606E-2</v>
      </c>
      <c r="I522" s="59">
        <f t="shared" si="106"/>
        <v>9.0336416675913019E-3</v>
      </c>
      <c r="J522" s="59">
        <f t="shared" si="107"/>
        <v>-0.73225150213008783</v>
      </c>
      <c r="K522" s="59">
        <f t="shared" si="108"/>
        <v>2.1204906986103072E-3</v>
      </c>
      <c r="L522" s="59">
        <f t="shared" si="109"/>
        <v>6.9131509689809943E-3</v>
      </c>
      <c r="M522" s="59">
        <f t="shared" si="110"/>
        <v>-2.3630255359203858</v>
      </c>
      <c r="N522" s="59">
        <f t="shared" si="111"/>
        <v>2.3698483975826937E-3</v>
      </c>
      <c r="O522" s="59">
        <f t="shared" si="112"/>
        <v>4.543302571398301E-3</v>
      </c>
      <c r="P522" s="59" t="e">
        <f t="shared" si="113"/>
        <v>#NUM!</v>
      </c>
      <c r="Q522" s="59">
        <f t="shared" si="114"/>
        <v>1.3313354842204239E-3</v>
      </c>
      <c r="R522" s="58">
        <f t="shared" si="115"/>
        <v>3.2119670871778774E-3</v>
      </c>
      <c r="S522" s="58" t="e">
        <f t="shared" si="116"/>
        <v>#NUM!</v>
      </c>
      <c r="T522" s="58">
        <f t="shared" si="117"/>
        <v>1.0468973809686943E-3</v>
      </c>
      <c r="U522" s="59">
        <f t="shared" si="118"/>
        <v>9.0011466737884519E-3</v>
      </c>
      <c r="W522" s="59"/>
    </row>
    <row r="523" spans="1:23" x14ac:dyDescent="0.2">
      <c r="A523" s="68">
        <f t="shared" si="119"/>
        <v>482</v>
      </c>
      <c r="B523" s="69">
        <f t="shared" si="120"/>
        <v>8.0333333333333332</v>
      </c>
      <c r="C523">
        <v>0.98119999999999996</v>
      </c>
      <c r="D523" t="s">
        <v>91</v>
      </c>
      <c r="F523" s="8">
        <v>446</v>
      </c>
      <c r="G523" s="58">
        <f t="shared" si="104"/>
        <v>0.12200000000000005</v>
      </c>
      <c r="H523" s="59">
        <f t="shared" si="105"/>
        <v>1.6482031883274798E-2</v>
      </c>
      <c r="I523" s="59">
        <f t="shared" si="106"/>
        <v>9.0188566566787171E-3</v>
      </c>
      <c r="J523" s="59">
        <f t="shared" si="107"/>
        <v>-0.73048586388268222</v>
      </c>
      <c r="K523" s="59">
        <f t="shared" si="108"/>
        <v>2.1246953865638484E-3</v>
      </c>
      <c r="L523" s="59">
        <f t="shared" si="109"/>
        <v>6.8941612701148691E-3</v>
      </c>
      <c r="M523" s="59">
        <f t="shared" si="110"/>
        <v>-2.3369353753541025</v>
      </c>
      <c r="N523" s="59">
        <f t="shared" si="111"/>
        <v>2.3722475879746569E-3</v>
      </c>
      <c r="O523" s="59">
        <f t="shared" si="112"/>
        <v>4.5219136821402122E-3</v>
      </c>
      <c r="P523" s="59" t="e">
        <f t="shared" si="113"/>
        <v>#NUM!</v>
      </c>
      <c r="Q523" s="59">
        <f t="shared" si="114"/>
        <v>1.3313444908214281E-3</v>
      </c>
      <c r="R523" s="58">
        <f t="shared" si="115"/>
        <v>3.1905691913187832E-3</v>
      </c>
      <c r="S523" s="58" t="e">
        <f t="shared" si="116"/>
        <v>#NUM!</v>
      </c>
      <c r="T523" s="58">
        <f t="shared" si="117"/>
        <v>1.0468973809686943E-3</v>
      </c>
      <c r="U523" s="59">
        <f t="shared" si="118"/>
        <v>9.0077595587349617E-3</v>
      </c>
      <c r="W523" s="59"/>
    </row>
    <row r="524" spans="1:23" x14ac:dyDescent="0.2">
      <c r="A524" s="68">
        <f t="shared" si="119"/>
        <v>483</v>
      </c>
      <c r="B524" s="69">
        <f t="shared" si="120"/>
        <v>8.0500000000000007</v>
      </c>
      <c r="C524">
        <v>0.98099999999999998</v>
      </c>
      <c r="D524" t="s">
        <v>91</v>
      </c>
      <c r="F524" s="8">
        <v>447</v>
      </c>
      <c r="G524" s="58">
        <f t="shared" si="104"/>
        <v>0.12210000000000004</v>
      </c>
      <c r="H524" s="59">
        <f t="shared" si="105"/>
        <v>1.6495541745474202E-2</v>
      </c>
      <c r="I524" s="59">
        <f t="shared" si="106"/>
        <v>9.0262491621350086E-3</v>
      </c>
      <c r="J524" s="59">
        <f t="shared" si="107"/>
        <v>-0.73136829332163289</v>
      </c>
      <c r="K524" s="59">
        <f t="shared" si="108"/>
        <v>2.1288977628690234E-3</v>
      </c>
      <c r="L524" s="59">
        <f t="shared" si="109"/>
        <v>6.8973513992659852E-3</v>
      </c>
      <c r="M524" s="59">
        <f t="shared" si="110"/>
        <v>-2.3412710330484114</v>
      </c>
      <c r="N524" s="59">
        <f t="shared" si="111"/>
        <v>2.3746391073928143E-3</v>
      </c>
      <c r="O524" s="59">
        <f t="shared" si="112"/>
        <v>4.5227122918731714E-3</v>
      </c>
      <c r="P524" s="59" t="e">
        <f t="shared" si="113"/>
        <v>#NUM!</v>
      </c>
      <c r="Q524" s="59">
        <f t="shared" si="114"/>
        <v>1.3313533397586457E-3</v>
      </c>
      <c r="R524" s="58">
        <f t="shared" si="115"/>
        <v>3.1913589521145249E-3</v>
      </c>
      <c r="S524" s="58" t="e">
        <f t="shared" si="116"/>
        <v>#NUM!</v>
      </c>
      <c r="T524" s="58">
        <f t="shared" si="117"/>
        <v>1.0468973809686943E-3</v>
      </c>
      <c r="U524" s="59">
        <f t="shared" si="118"/>
        <v>9.0143623033955116E-3</v>
      </c>
      <c r="W524" s="59"/>
    </row>
    <row r="525" spans="1:23" x14ac:dyDescent="0.2">
      <c r="A525" s="68">
        <f t="shared" si="119"/>
        <v>484</v>
      </c>
      <c r="B525" s="69">
        <f t="shared" si="120"/>
        <v>8.0666666666666664</v>
      </c>
      <c r="C525">
        <v>0.98119999999999996</v>
      </c>
      <c r="D525" t="s">
        <v>91</v>
      </c>
      <c r="F525" s="8">
        <v>448</v>
      </c>
      <c r="G525" s="58">
        <f t="shared" si="104"/>
        <v>0.12200000000000005</v>
      </c>
      <c r="H525" s="59">
        <f t="shared" si="105"/>
        <v>1.6482031883274798E-2</v>
      </c>
      <c r="I525" s="59">
        <f t="shared" si="106"/>
        <v>9.0188566566787171E-3</v>
      </c>
      <c r="J525" s="59">
        <f t="shared" si="107"/>
        <v>-0.73048586388268222</v>
      </c>
      <c r="K525" s="59">
        <f t="shared" si="108"/>
        <v>2.1330978287967288E-3</v>
      </c>
      <c r="L525" s="59">
        <f t="shared" si="109"/>
        <v>6.8857588278819883E-3</v>
      </c>
      <c r="M525" s="59">
        <f t="shared" si="110"/>
        <v>-2.3256048925930526</v>
      </c>
      <c r="N525" s="59">
        <f t="shared" si="111"/>
        <v>2.377022980363705E-3</v>
      </c>
      <c r="O525" s="59">
        <f t="shared" si="112"/>
        <v>4.5087358475182828E-3</v>
      </c>
      <c r="P525" s="59">
        <f t="shared" si="113"/>
        <v>-7.4641422190606113</v>
      </c>
      <c r="Q525" s="59">
        <f t="shared" si="114"/>
        <v>1.331362033792038E-3</v>
      </c>
      <c r="R525" s="58">
        <f t="shared" si="115"/>
        <v>3.1773738137262459E-3</v>
      </c>
      <c r="S525" s="58">
        <f t="shared" si="116"/>
        <v>-7.3233526594966056</v>
      </c>
      <c r="T525" s="58">
        <f t="shared" si="117"/>
        <v>1.0468973809686943E-3</v>
      </c>
      <c r="U525" s="59">
        <f t="shared" si="118"/>
        <v>9.0209549363274993E-3</v>
      </c>
      <c r="W525" s="59"/>
    </row>
    <row r="526" spans="1:23" x14ac:dyDescent="0.2">
      <c r="A526" s="68">
        <f t="shared" si="119"/>
        <v>485</v>
      </c>
      <c r="B526" s="69">
        <f t="shared" si="120"/>
        <v>8.0833333333333339</v>
      </c>
      <c r="C526">
        <v>0.98129999999999995</v>
      </c>
      <c r="D526" t="s">
        <v>91</v>
      </c>
      <c r="F526" s="8">
        <v>449</v>
      </c>
      <c r="G526" s="58">
        <f t="shared" si="104"/>
        <v>0.1225</v>
      </c>
      <c r="H526" s="59">
        <f t="shared" si="105"/>
        <v>1.6549581194271818E-2</v>
      </c>
      <c r="I526" s="59">
        <f t="shared" si="106"/>
        <v>9.0558191839601818E-3</v>
      </c>
      <c r="J526" s="59">
        <f t="shared" si="107"/>
        <v>-0.73490581856986836</v>
      </c>
      <c r="K526" s="59">
        <f t="shared" si="108"/>
        <v>2.1372955856171589E-3</v>
      </c>
      <c r="L526" s="59">
        <f t="shared" si="109"/>
        <v>6.9185235983430229E-3</v>
      </c>
      <c r="M526" s="59">
        <f t="shared" si="110"/>
        <v>-2.370532292459036</v>
      </c>
      <c r="N526" s="59">
        <f t="shared" si="111"/>
        <v>2.3793992313354503E-3</v>
      </c>
      <c r="O526" s="59">
        <f t="shared" si="112"/>
        <v>4.5391243670075722E-3</v>
      </c>
      <c r="P526" s="59" t="e">
        <f t="shared" si="113"/>
        <v>#NUM!</v>
      </c>
      <c r="Q526" s="59">
        <f t="shared" si="114"/>
        <v>1.3313705756332523E-3</v>
      </c>
      <c r="R526" s="58">
        <f t="shared" si="115"/>
        <v>3.2077537913743209E-3</v>
      </c>
      <c r="S526" s="58" t="e">
        <f t="shared" si="116"/>
        <v>#NUM!</v>
      </c>
      <c r="T526" s="58">
        <f t="shared" si="117"/>
        <v>1.0468973809686943E-3</v>
      </c>
      <c r="U526" s="59">
        <f t="shared" si="118"/>
        <v>9.02753748596089E-3</v>
      </c>
      <c r="W526" s="59"/>
    </row>
    <row r="527" spans="1:23" x14ac:dyDescent="0.2">
      <c r="A527" s="68">
        <f t="shared" si="119"/>
        <v>486</v>
      </c>
      <c r="B527" s="69">
        <f t="shared" si="120"/>
        <v>8.1</v>
      </c>
      <c r="C527">
        <v>0.98089999999999999</v>
      </c>
      <c r="D527" t="s">
        <v>91</v>
      </c>
      <c r="F527" s="8">
        <v>450</v>
      </c>
      <c r="G527" s="58">
        <f t="shared" ref="G527:G590" si="121">-(C501-$C$47+$F$51)</f>
        <v>0.12259999999999999</v>
      </c>
      <c r="H527" s="59">
        <f t="shared" ref="H527:H590" si="122">G527/$F$52</f>
        <v>1.6563091056471222E-2</v>
      </c>
      <c r="I527" s="59">
        <f t="shared" ref="I527:I590" si="123">H527/$F$50</f>
        <v>9.0632116894164751E-3</v>
      </c>
      <c r="J527" s="59">
        <f t="shared" ref="J527:J590" si="124">LN(1-I527/$H$55)</f>
        <v>-0.73579215867206971</v>
      </c>
      <c r="K527" s="59">
        <f t="shared" ref="K527:K590" si="125">$H$60*(1-EXP(-F527/$H$64))</f>
        <v>2.1414910345998149E-3</v>
      </c>
      <c r="L527" s="59">
        <f t="shared" ref="L527:L590" si="126">I527-K527</f>
        <v>6.9217206548166602E-3</v>
      </c>
      <c r="M527" s="59">
        <f t="shared" ref="M527:M590" si="127">LN(1-(L527/$M$55))</f>
        <v>-2.3750261812290656</v>
      </c>
      <c r="N527" s="59">
        <f t="shared" ref="N527:N590" si="128">$M$60*(1-EXP(-F527/$M$64))</f>
        <v>2.3817678846780035E-3</v>
      </c>
      <c r="O527" s="59">
        <f t="shared" ref="O527:O590" si="129">I527-K527-N527</f>
        <v>4.5399527701386567E-3</v>
      </c>
      <c r="P527" s="59" t="e">
        <f t="shared" ref="P527:P590" si="130">LN(1-(O527/$Q$55))</f>
        <v>#NUM!</v>
      </c>
      <c r="Q527" s="59">
        <f t="shared" ref="Q527:Q590" si="131">$Q$60*(1-EXP(-F527/$Q$64))</f>
        <v>1.3313789679464669E-3</v>
      </c>
      <c r="R527" s="58">
        <f t="shared" ref="R527:R590" si="132">I527-N527-K527-Q527</f>
        <v>3.2085738021921896E-3</v>
      </c>
      <c r="S527" s="58" t="e">
        <f t="shared" ref="S527:S590" si="133">LN(1-(R527/$V$55))</f>
        <v>#NUM!</v>
      </c>
      <c r="T527" s="58">
        <f t="shared" ref="T527:T590" si="134">$V$60*(1-EXP(-F527/$V$64))</f>
        <v>1.0468973809686943E-3</v>
      </c>
      <c r="U527" s="59">
        <f t="shared" ref="U527:U590" si="135">$V$59+K527+N527+Q527+T527</f>
        <v>9.0341099805993138E-3</v>
      </c>
      <c r="W527" s="59"/>
    </row>
    <row r="528" spans="1:23" x14ac:dyDescent="0.2">
      <c r="A528" s="68">
        <f t="shared" si="119"/>
        <v>487</v>
      </c>
      <c r="B528" s="69">
        <f t="shared" si="120"/>
        <v>8.1166666666666671</v>
      </c>
      <c r="C528">
        <v>0.98060000000000003</v>
      </c>
      <c r="D528" t="s">
        <v>91</v>
      </c>
      <c r="F528" s="8">
        <v>451</v>
      </c>
      <c r="G528" s="58">
        <f t="shared" si="121"/>
        <v>0.12269999999999998</v>
      </c>
      <c r="H528" s="59">
        <f t="shared" si="122"/>
        <v>1.6576600918670626E-2</v>
      </c>
      <c r="I528" s="59">
        <f t="shared" si="123"/>
        <v>9.0706041948727684E-3</v>
      </c>
      <c r="J528" s="59">
        <f t="shared" si="124"/>
        <v>-0.73667928507002489</v>
      </c>
      <c r="K528" s="59">
        <f t="shared" si="125"/>
        <v>2.1456841770134947E-3</v>
      </c>
      <c r="L528" s="59">
        <f t="shared" si="126"/>
        <v>6.9249200178592742E-3</v>
      </c>
      <c r="M528" s="59">
        <f t="shared" si="127"/>
        <v>-2.3795436204268969</v>
      </c>
      <c r="N528" s="59">
        <f t="shared" si="128"/>
        <v>2.3841289646833971E-3</v>
      </c>
      <c r="O528" s="59">
        <f t="shared" si="129"/>
        <v>4.5407910531758775E-3</v>
      </c>
      <c r="P528" s="59" t="e">
        <f t="shared" si="130"/>
        <v>#NUM!</v>
      </c>
      <c r="Q528" s="59">
        <f t="shared" si="131"/>
        <v>1.3313872133492236E-3</v>
      </c>
      <c r="R528" s="58">
        <f t="shared" si="132"/>
        <v>3.209403839826654E-3</v>
      </c>
      <c r="S528" s="58" t="e">
        <f t="shared" si="133"/>
        <v>#NUM!</v>
      </c>
      <c r="T528" s="58">
        <f t="shared" si="134"/>
        <v>1.0468973809686943E-3</v>
      </c>
      <c r="U528" s="59">
        <f t="shared" si="135"/>
        <v>9.0406724484211436E-3</v>
      </c>
      <c r="W528" s="59"/>
    </row>
    <row r="529" spans="1:23" x14ac:dyDescent="0.2">
      <c r="A529" s="68">
        <f t="shared" si="119"/>
        <v>488</v>
      </c>
      <c r="B529" s="69">
        <f t="shared" si="120"/>
        <v>8.1333333333333329</v>
      </c>
      <c r="C529">
        <v>0.98099999999999998</v>
      </c>
      <c r="D529" t="s">
        <v>91</v>
      </c>
      <c r="F529" s="8">
        <v>452</v>
      </c>
      <c r="G529" s="58">
        <f t="shared" si="121"/>
        <v>0.12330000000000002</v>
      </c>
      <c r="H529" s="59">
        <f t="shared" si="122"/>
        <v>1.6657660091867064E-2</v>
      </c>
      <c r="I529" s="59">
        <f t="shared" si="123"/>
        <v>9.1149592276105352E-3</v>
      </c>
      <c r="J529" s="59">
        <f t="shared" si="124"/>
        <v>-0.74201863412419733</v>
      </c>
      <c r="K529" s="59">
        <f t="shared" si="125"/>
        <v>2.1498750141263029E-3</v>
      </c>
      <c r="L529" s="59">
        <f t="shared" si="126"/>
        <v>6.9650842134842319E-3</v>
      </c>
      <c r="M529" s="59">
        <f t="shared" si="127"/>
        <v>-2.4380622820840179</v>
      </c>
      <c r="N529" s="59">
        <f t="shared" si="128"/>
        <v>2.3864824955659963E-3</v>
      </c>
      <c r="O529" s="59">
        <f t="shared" si="129"/>
        <v>4.5786017179182351E-3</v>
      </c>
      <c r="P529" s="59" t="e">
        <f t="shared" si="130"/>
        <v>#NUM!</v>
      </c>
      <c r="Q529" s="59">
        <f t="shared" si="131"/>
        <v>1.3313953144132424E-3</v>
      </c>
      <c r="R529" s="58">
        <f t="shared" si="132"/>
        <v>3.2472064035049928E-3</v>
      </c>
      <c r="S529" s="58" t="e">
        <f t="shared" si="133"/>
        <v>#NUM!</v>
      </c>
      <c r="T529" s="58">
        <f t="shared" si="134"/>
        <v>1.0468973809686943E-3</v>
      </c>
      <c r="U529" s="59">
        <f t="shared" si="135"/>
        <v>9.0472249174805702E-3</v>
      </c>
      <c r="W529" s="59"/>
    </row>
    <row r="530" spans="1:23" x14ac:dyDescent="0.2">
      <c r="A530" s="68">
        <f t="shared" si="119"/>
        <v>489</v>
      </c>
      <c r="B530" s="69">
        <f t="shared" si="120"/>
        <v>8.15</v>
      </c>
      <c r="C530">
        <v>0.98029999999999995</v>
      </c>
      <c r="D530" t="s">
        <v>91</v>
      </c>
      <c r="F530" s="8">
        <v>453</v>
      </c>
      <c r="G530" s="58">
        <f t="shared" si="121"/>
        <v>0.12320000000000003</v>
      </c>
      <c r="H530" s="59">
        <f t="shared" si="122"/>
        <v>1.664415022966766E-2</v>
      </c>
      <c r="I530" s="59">
        <f t="shared" si="123"/>
        <v>9.1075667221542419E-3</v>
      </c>
      <c r="J530" s="59">
        <f t="shared" si="124"/>
        <v>-0.74112676049810511</v>
      </c>
      <c r="K530" s="59">
        <f t="shared" si="125"/>
        <v>2.1540635472056444E-3</v>
      </c>
      <c r="L530" s="59">
        <f t="shared" si="126"/>
        <v>6.953503174948597E-3</v>
      </c>
      <c r="M530" s="59">
        <f t="shared" si="127"/>
        <v>-2.420834647728447</v>
      </c>
      <c r="N530" s="59">
        <f t="shared" si="128"/>
        <v>2.388828501462745E-3</v>
      </c>
      <c r="O530" s="59">
        <f t="shared" si="129"/>
        <v>4.5646746734858516E-3</v>
      </c>
      <c r="P530" s="59" t="e">
        <f t="shared" si="130"/>
        <v>#NUM!</v>
      </c>
      <c r="Q530" s="59">
        <f t="shared" si="131"/>
        <v>1.3314032736652251E-3</v>
      </c>
      <c r="R530" s="58">
        <f t="shared" si="132"/>
        <v>3.2332713998206265E-3</v>
      </c>
      <c r="S530" s="58" t="e">
        <f t="shared" si="133"/>
        <v>#NUM!</v>
      </c>
      <c r="T530" s="58">
        <f t="shared" si="134"/>
        <v>1.0468973809686943E-3</v>
      </c>
      <c r="U530" s="59">
        <f t="shared" si="135"/>
        <v>9.0537674157086436E-3</v>
      </c>
      <c r="W530" s="59"/>
    </row>
    <row r="531" spans="1:23" x14ac:dyDescent="0.2">
      <c r="A531" s="68">
        <f t="shared" si="119"/>
        <v>490</v>
      </c>
      <c r="B531" s="69">
        <f t="shared" si="120"/>
        <v>8.1666666666666661</v>
      </c>
      <c r="C531">
        <v>0.98019999999999996</v>
      </c>
      <c r="D531" t="s">
        <v>91</v>
      </c>
      <c r="F531" s="8">
        <v>454</v>
      </c>
      <c r="G531" s="58">
        <f t="shared" si="121"/>
        <v>0.12340000000000001</v>
      </c>
      <c r="H531" s="59">
        <f t="shared" si="122"/>
        <v>1.6671169954066471E-2</v>
      </c>
      <c r="I531" s="59">
        <f t="shared" si="123"/>
        <v>9.1223517330668302E-3</v>
      </c>
      <c r="J531" s="59">
        <f t="shared" si="124"/>
        <v>-0.74291130389897164</v>
      </c>
      <c r="K531" s="59">
        <f t="shared" si="125"/>
        <v>2.1582497775182279E-3</v>
      </c>
      <c r="L531" s="59">
        <f t="shared" si="126"/>
        <v>6.9641019555486024E-3</v>
      </c>
      <c r="M531" s="59">
        <f t="shared" si="127"/>
        <v>-2.436589528306905</v>
      </c>
      <c r="N531" s="59">
        <f t="shared" si="128"/>
        <v>2.3911670064334129E-3</v>
      </c>
      <c r="O531" s="59">
        <f t="shared" si="129"/>
        <v>4.5729349491151899E-3</v>
      </c>
      <c r="P531" s="59" t="e">
        <f t="shared" si="130"/>
        <v>#NUM!</v>
      </c>
      <c r="Q531" s="59">
        <f t="shared" si="131"/>
        <v>1.3314110935876422E-3</v>
      </c>
      <c r="R531" s="58">
        <f t="shared" si="132"/>
        <v>3.2415238555275477E-3</v>
      </c>
      <c r="S531" s="58" t="e">
        <f t="shared" si="133"/>
        <v>#NUM!</v>
      </c>
      <c r="T531" s="58">
        <f t="shared" si="134"/>
        <v>1.0468973809686943E-3</v>
      </c>
      <c r="U531" s="59">
        <f t="shared" si="135"/>
        <v>9.0602999709143116E-3</v>
      </c>
      <c r="W531" s="59"/>
    </row>
    <row r="532" spans="1:23" x14ac:dyDescent="0.2">
      <c r="A532" s="68">
        <f t="shared" si="119"/>
        <v>491</v>
      </c>
      <c r="B532" s="69">
        <f t="shared" si="120"/>
        <v>8.1833333333333336</v>
      </c>
      <c r="C532">
        <v>0.98040000000000005</v>
      </c>
      <c r="D532" t="s">
        <v>91</v>
      </c>
      <c r="F532" s="8">
        <v>455</v>
      </c>
      <c r="G532" s="58">
        <f t="shared" si="121"/>
        <v>0.1235</v>
      </c>
      <c r="H532" s="59">
        <f t="shared" si="122"/>
        <v>1.6684679816265875E-2</v>
      </c>
      <c r="I532" s="59">
        <f t="shared" si="123"/>
        <v>9.1297442385231235E-3</v>
      </c>
      <c r="J532" s="59">
        <f t="shared" si="124"/>
        <v>-0.74380477124509325</v>
      </c>
      <c r="K532" s="59">
        <f t="shared" si="125"/>
        <v>2.1624337063300652E-3</v>
      </c>
      <c r="L532" s="59">
        <f t="shared" si="126"/>
        <v>6.9673105321930578E-3</v>
      </c>
      <c r="M532" s="59">
        <f t="shared" si="127"/>
        <v>-2.4414083763459136</v>
      </c>
      <c r="N532" s="59">
        <f t="shared" si="128"/>
        <v>2.3934980344608439E-3</v>
      </c>
      <c r="O532" s="59">
        <f t="shared" si="129"/>
        <v>4.573812497732214E-3</v>
      </c>
      <c r="P532" s="59" t="e">
        <f t="shared" si="130"/>
        <v>#NUM!</v>
      </c>
      <c r="Q532" s="59">
        <f t="shared" si="131"/>
        <v>1.3314187766195076E-3</v>
      </c>
      <c r="R532" s="58">
        <f t="shared" si="132"/>
        <v>3.2423937211127074E-3</v>
      </c>
      <c r="S532" s="58" t="e">
        <f t="shared" si="133"/>
        <v>#NUM!</v>
      </c>
      <c r="T532" s="58">
        <f t="shared" si="134"/>
        <v>1.0468973809686943E-3</v>
      </c>
      <c r="U532" s="59">
        <f t="shared" si="135"/>
        <v>9.0668226107854452E-3</v>
      </c>
      <c r="W532" s="59"/>
    </row>
    <row r="533" spans="1:23" x14ac:dyDescent="0.2">
      <c r="A533" s="68">
        <f t="shared" si="119"/>
        <v>492</v>
      </c>
      <c r="B533" s="69">
        <f t="shared" si="120"/>
        <v>8.1999999999999993</v>
      </c>
      <c r="C533">
        <v>0.98009999999999997</v>
      </c>
      <c r="D533" t="s">
        <v>91</v>
      </c>
      <c r="F533" s="8">
        <v>456</v>
      </c>
      <c r="G533" s="58">
        <f t="shared" si="121"/>
        <v>0.1235</v>
      </c>
      <c r="H533" s="59">
        <f t="shared" si="122"/>
        <v>1.6684679816265875E-2</v>
      </c>
      <c r="I533" s="59">
        <f t="shared" si="123"/>
        <v>9.1297442385231235E-3</v>
      </c>
      <c r="J533" s="59">
        <f t="shared" si="124"/>
        <v>-0.74380477124509325</v>
      </c>
      <c r="K533" s="59">
        <f t="shared" si="125"/>
        <v>2.1666153349064734E-3</v>
      </c>
      <c r="L533" s="59">
        <f t="shared" si="126"/>
        <v>6.9631289036166501E-3</v>
      </c>
      <c r="M533" s="59">
        <f t="shared" si="127"/>
        <v>-2.4351327130826181</v>
      </c>
      <c r="N533" s="59">
        <f t="shared" si="128"/>
        <v>2.3958216094512002E-3</v>
      </c>
      <c r="O533" s="59">
        <f t="shared" si="129"/>
        <v>4.5673072941654503E-3</v>
      </c>
      <c r="P533" s="59" t="e">
        <f t="shared" si="130"/>
        <v>#NUM!</v>
      </c>
      <c r="Q533" s="59">
        <f t="shared" si="131"/>
        <v>1.3314263251571398E-3</v>
      </c>
      <c r="R533" s="58">
        <f t="shared" si="132"/>
        <v>3.2358809690083094E-3</v>
      </c>
      <c r="S533" s="58" t="e">
        <f t="shared" si="133"/>
        <v>#NUM!</v>
      </c>
      <c r="T533" s="58">
        <f t="shared" si="134"/>
        <v>1.0468973809686943E-3</v>
      </c>
      <c r="U533" s="59">
        <f t="shared" si="135"/>
        <v>9.0733353628898415E-3</v>
      </c>
      <c r="W533" s="59"/>
    </row>
    <row r="534" spans="1:23" x14ac:dyDescent="0.2">
      <c r="A534" s="68">
        <f t="shared" si="119"/>
        <v>493</v>
      </c>
      <c r="B534" s="69">
        <f t="shared" si="120"/>
        <v>8.2166666666666668</v>
      </c>
      <c r="C534">
        <v>0.98019999999999996</v>
      </c>
      <c r="D534" t="s">
        <v>91</v>
      </c>
      <c r="F534" s="8">
        <v>457</v>
      </c>
      <c r="G534" s="58">
        <f t="shared" si="121"/>
        <v>0.12369999999999998</v>
      </c>
      <c r="H534" s="59">
        <f t="shared" si="122"/>
        <v>1.6711699540664683E-2</v>
      </c>
      <c r="I534" s="59">
        <f t="shared" si="123"/>
        <v>9.1445292494357101E-3</v>
      </c>
      <c r="J534" s="59">
        <f t="shared" si="124"/>
        <v>-0.74559410436114049</v>
      </c>
      <c r="K534" s="59">
        <f t="shared" si="125"/>
        <v>2.1707946645120727E-3</v>
      </c>
      <c r="L534" s="59">
        <f t="shared" si="126"/>
        <v>6.9737345849236378E-3</v>
      </c>
      <c r="M534" s="59">
        <f t="shared" si="127"/>
        <v>-2.4511267892657003</v>
      </c>
      <c r="N534" s="59">
        <f t="shared" si="128"/>
        <v>2.3981377552342092E-3</v>
      </c>
      <c r="O534" s="59">
        <f t="shared" si="129"/>
        <v>4.5755968296894286E-3</v>
      </c>
      <c r="P534" s="59" t="e">
        <f t="shared" si="130"/>
        <v>#NUM!</v>
      </c>
      <c r="Q534" s="59">
        <f t="shared" si="131"/>
        <v>1.3314337415549088E-3</v>
      </c>
      <c r="R534" s="58">
        <f t="shared" si="132"/>
        <v>3.2441630881345192E-3</v>
      </c>
      <c r="S534" s="58" t="e">
        <f t="shared" si="133"/>
        <v>#NUM!</v>
      </c>
      <c r="T534" s="58">
        <f t="shared" si="134"/>
        <v>1.0468973809686943E-3</v>
      </c>
      <c r="U534" s="59">
        <f t="shared" si="135"/>
        <v>9.0798382546762191E-3</v>
      </c>
      <c r="W534" s="59"/>
    </row>
    <row r="535" spans="1:23" x14ac:dyDescent="0.2">
      <c r="A535" s="68">
        <f t="shared" si="119"/>
        <v>494</v>
      </c>
      <c r="B535" s="69">
        <f t="shared" si="120"/>
        <v>8.2333333333333325</v>
      </c>
      <c r="C535">
        <v>0.97950000000000004</v>
      </c>
      <c r="D535" t="s">
        <v>91</v>
      </c>
      <c r="F535" s="8">
        <v>458</v>
      </c>
      <c r="G535" s="58">
        <f t="shared" si="121"/>
        <v>0.12359999999999999</v>
      </c>
      <c r="H535" s="59">
        <f t="shared" si="122"/>
        <v>1.6698189678465279E-2</v>
      </c>
      <c r="I535" s="59">
        <f t="shared" si="123"/>
        <v>9.1371367439794168E-3</v>
      </c>
      <c r="J535" s="59">
        <f t="shared" si="124"/>
        <v>-0.7446990375890451</v>
      </c>
      <c r="K535" s="59">
        <f t="shared" si="125"/>
        <v>2.1749716964107896E-3</v>
      </c>
      <c r="L535" s="59">
        <f t="shared" si="126"/>
        <v>6.9621650475686272E-3</v>
      </c>
      <c r="M535" s="59">
        <f t="shared" si="127"/>
        <v>-2.4336917548710817</v>
      </c>
      <c r="N535" s="59">
        <f t="shared" si="128"/>
        <v>2.4004464955634064E-3</v>
      </c>
      <c r="O535" s="59">
        <f t="shared" si="129"/>
        <v>4.5617185520052204E-3</v>
      </c>
      <c r="P535" s="59" t="e">
        <f t="shared" si="130"/>
        <v>#NUM!</v>
      </c>
      <c r="Q535" s="59">
        <f t="shared" si="131"/>
        <v>1.3314410281259701E-3</v>
      </c>
      <c r="R535" s="58">
        <f t="shared" si="132"/>
        <v>3.23027752387925E-3</v>
      </c>
      <c r="S535" s="58" t="e">
        <f t="shared" si="133"/>
        <v>#NUM!</v>
      </c>
      <c r="T535" s="58">
        <f t="shared" si="134"/>
        <v>1.0468973809686943E-3</v>
      </c>
      <c r="U535" s="59">
        <f t="shared" si="135"/>
        <v>9.0863313134751933E-3</v>
      </c>
      <c r="W535" s="59"/>
    </row>
    <row r="536" spans="1:23" x14ac:dyDescent="0.2">
      <c r="A536" s="68">
        <f t="shared" si="119"/>
        <v>495</v>
      </c>
      <c r="B536" s="69">
        <f t="shared" si="120"/>
        <v>8.25</v>
      </c>
      <c r="C536">
        <v>0.97919999999999996</v>
      </c>
      <c r="D536" t="s">
        <v>91</v>
      </c>
      <c r="F536" s="8">
        <v>459</v>
      </c>
      <c r="G536" s="58">
        <f t="shared" si="121"/>
        <v>0.12359999999999999</v>
      </c>
      <c r="H536" s="59">
        <f t="shared" si="122"/>
        <v>1.6698189678465279E-2</v>
      </c>
      <c r="I536" s="59">
        <f t="shared" si="123"/>
        <v>9.1371367439794168E-3</v>
      </c>
      <c r="J536" s="59">
        <f t="shared" si="124"/>
        <v>-0.7446990375890451</v>
      </c>
      <c r="K536" s="59">
        <f t="shared" si="125"/>
        <v>2.1791464318658537E-3</v>
      </c>
      <c r="L536" s="59">
        <f t="shared" si="126"/>
        <v>6.9579903121135631E-3</v>
      </c>
      <c r="M536" s="59">
        <f t="shared" si="127"/>
        <v>-2.4274744161309587</v>
      </c>
      <c r="N536" s="59">
        <f t="shared" si="128"/>
        <v>2.4027478541163803E-3</v>
      </c>
      <c r="O536" s="59">
        <f t="shared" si="129"/>
        <v>4.5552424579971829E-3</v>
      </c>
      <c r="P536" s="59" t="e">
        <f t="shared" si="130"/>
        <v>#NUM!</v>
      </c>
      <c r="Q536" s="59">
        <f t="shared" si="131"/>
        <v>1.3314481871429871E-3</v>
      </c>
      <c r="R536" s="58">
        <f t="shared" si="132"/>
        <v>3.2237942708541957E-3</v>
      </c>
      <c r="S536" s="58" t="e">
        <f t="shared" si="133"/>
        <v>#NUM!</v>
      </c>
      <c r="T536" s="58">
        <f t="shared" si="134"/>
        <v>1.0468973809686943E-3</v>
      </c>
      <c r="U536" s="59">
        <f t="shared" si="135"/>
        <v>9.0928145665002489E-3</v>
      </c>
      <c r="W536" s="59"/>
    </row>
    <row r="537" spans="1:23" x14ac:dyDescent="0.2">
      <c r="A537" s="68">
        <f t="shared" si="119"/>
        <v>496</v>
      </c>
      <c r="B537" s="69">
        <f t="shared" si="120"/>
        <v>8.2666666666666675</v>
      </c>
      <c r="C537">
        <v>0.97919999999999996</v>
      </c>
      <c r="D537" t="s">
        <v>91</v>
      </c>
      <c r="F537" s="8">
        <v>460</v>
      </c>
      <c r="G537" s="58">
        <f t="shared" si="121"/>
        <v>0.12359999999999999</v>
      </c>
      <c r="H537" s="59">
        <f t="shared" si="122"/>
        <v>1.6698189678465279E-2</v>
      </c>
      <c r="I537" s="59">
        <f t="shared" si="123"/>
        <v>9.1371367439794168E-3</v>
      </c>
      <c r="J537" s="59">
        <f t="shared" si="124"/>
        <v>-0.7446990375890451</v>
      </c>
      <c r="K537" s="59">
        <f t="shared" si="125"/>
        <v>2.183318872139801E-3</v>
      </c>
      <c r="L537" s="59">
        <f t="shared" si="126"/>
        <v>6.9538178718396154E-3</v>
      </c>
      <c r="M537" s="59">
        <f t="shared" si="127"/>
        <v>-2.4212988805387745</v>
      </c>
      <c r="N537" s="59">
        <f t="shared" si="128"/>
        <v>2.4050418544950144E-3</v>
      </c>
      <c r="O537" s="59">
        <f t="shared" si="129"/>
        <v>4.5487760173446006E-3</v>
      </c>
      <c r="P537" s="59" t="e">
        <f t="shared" si="130"/>
        <v>#NUM!</v>
      </c>
      <c r="Q537" s="59">
        <f t="shared" si="131"/>
        <v>1.3314552208388388E-3</v>
      </c>
      <c r="R537" s="58">
        <f t="shared" si="132"/>
        <v>3.2173207965057616E-3</v>
      </c>
      <c r="S537" s="58" t="e">
        <f t="shared" si="133"/>
        <v>#NUM!</v>
      </c>
      <c r="T537" s="58">
        <f t="shared" si="134"/>
        <v>1.0468973809686943E-3</v>
      </c>
      <c r="U537" s="59">
        <f t="shared" si="135"/>
        <v>9.0992880408486826E-3</v>
      </c>
      <c r="W537" s="59"/>
    </row>
    <row r="538" spans="1:23" x14ac:dyDescent="0.2">
      <c r="A538" s="68">
        <f t="shared" si="119"/>
        <v>497</v>
      </c>
      <c r="B538" s="69">
        <f t="shared" si="120"/>
        <v>8.2833333333333332</v>
      </c>
      <c r="C538">
        <v>0.97899999999999998</v>
      </c>
      <c r="D538" t="s">
        <v>91</v>
      </c>
      <c r="F538" s="8">
        <v>461</v>
      </c>
      <c r="G538" s="58">
        <f t="shared" si="121"/>
        <v>0.12379999999999997</v>
      </c>
      <c r="H538" s="59">
        <f t="shared" si="122"/>
        <v>1.6725209402864087E-2</v>
      </c>
      <c r="I538" s="59">
        <f t="shared" si="123"/>
        <v>9.1519217548920034E-3</v>
      </c>
      <c r="J538" s="59">
        <f t="shared" si="124"/>
        <v>-0.74648997299553599</v>
      </c>
      <c r="K538" s="59">
        <f t="shared" si="125"/>
        <v>2.1874890184944737E-3</v>
      </c>
      <c r="L538" s="59">
        <f t="shared" si="126"/>
        <v>6.9644327363975293E-3</v>
      </c>
      <c r="M538" s="59">
        <f t="shared" si="127"/>
        <v>-2.437085244185448</v>
      </c>
      <c r="N538" s="59">
        <f t="shared" si="128"/>
        <v>2.4073285202257291E-3</v>
      </c>
      <c r="O538" s="59">
        <f t="shared" si="129"/>
        <v>4.5571042161718003E-3</v>
      </c>
      <c r="P538" s="59" t="e">
        <f t="shared" si="130"/>
        <v>#NUM!</v>
      </c>
      <c r="Q538" s="59">
        <f t="shared" si="131"/>
        <v>1.3314621314073178E-3</v>
      </c>
      <c r="R538" s="58">
        <f t="shared" si="132"/>
        <v>3.2256420847644827E-3</v>
      </c>
      <c r="S538" s="58" t="e">
        <f t="shared" si="133"/>
        <v>#NUM!</v>
      </c>
      <c r="T538" s="58">
        <f t="shared" si="134"/>
        <v>1.0468973809686943E-3</v>
      </c>
      <c r="U538" s="59">
        <f t="shared" si="135"/>
        <v>9.1057517635025481E-3</v>
      </c>
      <c r="W538" s="59"/>
    </row>
    <row r="539" spans="1:23" x14ac:dyDescent="0.2">
      <c r="A539" s="68">
        <f t="shared" si="119"/>
        <v>498</v>
      </c>
      <c r="B539" s="69">
        <f t="shared" si="120"/>
        <v>8.3000000000000007</v>
      </c>
      <c r="C539">
        <v>0.97870000000000001</v>
      </c>
      <c r="D539" t="s">
        <v>91</v>
      </c>
      <c r="F539" s="8">
        <v>462</v>
      </c>
      <c r="G539" s="58">
        <f t="shared" si="121"/>
        <v>0.12359999999999999</v>
      </c>
      <c r="H539" s="59">
        <f t="shared" si="122"/>
        <v>1.6698189678465279E-2</v>
      </c>
      <c r="I539" s="59">
        <f t="shared" si="123"/>
        <v>9.1371367439794168E-3</v>
      </c>
      <c r="J539" s="59">
        <f t="shared" si="124"/>
        <v>-0.7446990375890451</v>
      </c>
      <c r="K539" s="59">
        <f t="shared" si="125"/>
        <v>2.1916568721910201E-3</v>
      </c>
      <c r="L539" s="59">
        <f t="shared" si="126"/>
        <v>6.9454798717883967E-3</v>
      </c>
      <c r="M539" s="59">
        <f t="shared" si="127"/>
        <v>-2.4090710856310009</v>
      </c>
      <c r="N539" s="59">
        <f t="shared" si="128"/>
        <v>2.4096078747597245E-3</v>
      </c>
      <c r="O539" s="59">
        <f t="shared" si="129"/>
        <v>4.5358719970286718E-3</v>
      </c>
      <c r="P539" s="59" t="e">
        <f t="shared" si="130"/>
        <v>#NUM!</v>
      </c>
      <c r="Q539" s="59">
        <f t="shared" si="131"/>
        <v>1.3314689210038126E-3</v>
      </c>
      <c r="R539" s="58">
        <f t="shared" si="132"/>
        <v>3.2044030760248598E-3</v>
      </c>
      <c r="S539" s="58" t="e">
        <f t="shared" si="133"/>
        <v>#NUM!</v>
      </c>
      <c r="T539" s="58">
        <f t="shared" si="134"/>
        <v>1.0468973809686943E-3</v>
      </c>
      <c r="U539" s="59">
        <f t="shared" si="135"/>
        <v>9.1122057613295844E-3</v>
      </c>
      <c r="W539" s="59"/>
    </row>
    <row r="540" spans="1:23" x14ac:dyDescent="0.2">
      <c r="A540" s="68">
        <f t="shared" si="119"/>
        <v>499</v>
      </c>
      <c r="B540" s="69">
        <f t="shared" si="120"/>
        <v>8.3166666666666664</v>
      </c>
      <c r="C540">
        <v>0.97840000000000005</v>
      </c>
      <c r="D540" t="s">
        <v>91</v>
      </c>
      <c r="F540" s="8">
        <v>463</v>
      </c>
      <c r="G540" s="58">
        <f t="shared" si="121"/>
        <v>0.12379999999999997</v>
      </c>
      <c r="H540" s="59">
        <f t="shared" si="122"/>
        <v>1.6725209402864087E-2</v>
      </c>
      <c r="I540" s="59">
        <f t="shared" si="123"/>
        <v>9.1519217548920034E-3</v>
      </c>
      <c r="J540" s="59">
        <f t="shared" si="124"/>
        <v>-0.74648997299553599</v>
      </c>
      <c r="K540" s="59">
        <f t="shared" si="125"/>
        <v>2.1958224344898951E-3</v>
      </c>
      <c r="L540" s="59">
        <f t="shared" si="126"/>
        <v>6.9560993204021079E-3</v>
      </c>
      <c r="M540" s="59">
        <f t="shared" si="127"/>
        <v>-2.4246708752530055</v>
      </c>
      <c r="N540" s="59">
        <f t="shared" si="128"/>
        <v>2.411879941473218E-3</v>
      </c>
      <c r="O540" s="59">
        <f t="shared" si="129"/>
        <v>4.5442193789288904E-3</v>
      </c>
      <c r="P540" s="59" t="e">
        <f t="shared" si="130"/>
        <v>#NUM!</v>
      </c>
      <c r="Q540" s="59">
        <f t="shared" si="131"/>
        <v>1.3314755917459814E-3</v>
      </c>
      <c r="R540" s="58">
        <f t="shared" si="132"/>
        <v>3.2127437871829088E-3</v>
      </c>
      <c r="S540" s="58" t="e">
        <f t="shared" si="133"/>
        <v>#NUM!</v>
      </c>
      <c r="T540" s="58">
        <f t="shared" si="134"/>
        <v>1.0468973809686943E-3</v>
      </c>
      <c r="U540" s="59">
        <f t="shared" si="135"/>
        <v>9.1186500610841211E-3</v>
      </c>
      <c r="W540" s="59"/>
    </row>
    <row r="541" spans="1:23" x14ac:dyDescent="0.2">
      <c r="A541" s="68">
        <f t="shared" si="119"/>
        <v>500</v>
      </c>
      <c r="B541" s="69">
        <f t="shared" si="120"/>
        <v>8.3333333333333339</v>
      </c>
      <c r="C541">
        <v>0.97819999999999996</v>
      </c>
      <c r="D541" t="s">
        <v>91</v>
      </c>
      <c r="F541" s="8">
        <v>464</v>
      </c>
      <c r="G541" s="58">
        <f t="shared" si="121"/>
        <v>0.12389999999999995</v>
      </c>
      <c r="H541" s="59">
        <f t="shared" si="122"/>
        <v>1.6738719265063491E-2</v>
      </c>
      <c r="I541" s="59">
        <f t="shared" si="123"/>
        <v>9.159314260348295E-3</v>
      </c>
      <c r="J541" s="59">
        <f t="shared" si="124"/>
        <v>-0.74738664493024676</v>
      </c>
      <c r="K541" s="59">
        <f t="shared" si="125"/>
        <v>2.1999857066508613E-3</v>
      </c>
      <c r="L541" s="59">
        <f t="shared" si="126"/>
        <v>6.9593285536974341E-3</v>
      </c>
      <c r="M541" s="59">
        <f t="shared" si="127"/>
        <v>-2.4294632225088728</v>
      </c>
      <c r="N541" s="59">
        <f t="shared" si="128"/>
        <v>2.4141447436676869E-3</v>
      </c>
      <c r="O541" s="59">
        <f t="shared" si="129"/>
        <v>4.5451838100297477E-3</v>
      </c>
      <c r="P541" s="59" t="e">
        <f t="shared" si="130"/>
        <v>#NUM!</v>
      </c>
      <c r="Q541" s="59">
        <f t="shared" si="131"/>
        <v>1.3314821457144118E-3</v>
      </c>
      <c r="R541" s="58">
        <f t="shared" si="132"/>
        <v>3.2137016643153356E-3</v>
      </c>
      <c r="S541" s="58" t="e">
        <f t="shared" si="133"/>
        <v>#NUM!</v>
      </c>
      <c r="T541" s="58">
        <f t="shared" si="134"/>
        <v>1.0468973809686943E-3</v>
      </c>
      <c r="U541" s="59">
        <f t="shared" si="135"/>
        <v>9.1250846894079876E-3</v>
      </c>
      <c r="W541" s="59"/>
    </row>
    <row r="542" spans="1:23" x14ac:dyDescent="0.2">
      <c r="A542" s="68">
        <f t="shared" si="119"/>
        <v>501</v>
      </c>
      <c r="B542" s="69">
        <f t="shared" si="120"/>
        <v>8.35</v>
      </c>
      <c r="C542">
        <v>0.97829999999999995</v>
      </c>
      <c r="D542" t="s">
        <v>91</v>
      </c>
      <c r="F542" s="8">
        <v>465</v>
      </c>
      <c r="G542" s="58">
        <f t="shared" si="121"/>
        <v>0.12389999999999995</v>
      </c>
      <c r="H542" s="59">
        <f t="shared" si="122"/>
        <v>1.6738719265063491E-2</v>
      </c>
      <c r="I542" s="59">
        <f t="shared" si="123"/>
        <v>9.159314260348295E-3</v>
      </c>
      <c r="J542" s="59">
        <f t="shared" si="124"/>
        <v>-0.74738664493024676</v>
      </c>
      <c r="K542" s="59">
        <f t="shared" si="125"/>
        <v>2.2041466899329859E-3</v>
      </c>
      <c r="L542" s="59">
        <f t="shared" si="126"/>
        <v>6.9551675704153087E-3</v>
      </c>
      <c r="M542" s="59">
        <f t="shared" si="127"/>
        <v>-2.4232923692846056</v>
      </c>
      <c r="N542" s="59">
        <f t="shared" si="128"/>
        <v>2.4164023045701068E-3</v>
      </c>
      <c r="O542" s="59">
        <f t="shared" si="129"/>
        <v>4.5387652658452019E-3</v>
      </c>
      <c r="P542" s="59" t="e">
        <f t="shared" si="130"/>
        <v>#NUM!</v>
      </c>
      <c r="Q542" s="59">
        <f t="shared" si="131"/>
        <v>1.3314885849532699E-3</v>
      </c>
      <c r="R542" s="58">
        <f t="shared" si="132"/>
        <v>3.207276680891932E-3</v>
      </c>
      <c r="S542" s="58" t="e">
        <f t="shared" si="133"/>
        <v>#NUM!</v>
      </c>
      <c r="T542" s="58">
        <f t="shared" si="134"/>
        <v>1.0468973809686943E-3</v>
      </c>
      <c r="U542" s="59">
        <f t="shared" si="135"/>
        <v>9.1315096728313908E-3</v>
      </c>
      <c r="W542" s="59"/>
    </row>
    <row r="543" spans="1:23" x14ac:dyDescent="0.2">
      <c r="A543" s="68">
        <f t="shared" si="119"/>
        <v>502</v>
      </c>
      <c r="B543" s="69">
        <f t="shared" si="120"/>
        <v>8.3666666666666671</v>
      </c>
      <c r="C543">
        <v>0.97840000000000005</v>
      </c>
      <c r="D543" t="s">
        <v>91</v>
      </c>
      <c r="F543" s="8">
        <v>466</v>
      </c>
      <c r="G543" s="58">
        <f t="shared" si="121"/>
        <v>0.12400000000000005</v>
      </c>
      <c r="H543" s="59">
        <f t="shared" si="122"/>
        <v>1.6752229127262909E-2</v>
      </c>
      <c r="I543" s="59">
        <f t="shared" si="123"/>
        <v>9.166706765804597E-3</v>
      </c>
      <c r="J543" s="59">
        <f t="shared" si="124"/>
        <v>-0.74828412160716107</v>
      </c>
      <c r="K543" s="59">
        <f t="shared" si="125"/>
        <v>2.2083053855946489E-3</v>
      </c>
      <c r="L543" s="59">
        <f t="shared" si="126"/>
        <v>6.9584013802099481E-3</v>
      </c>
      <c r="M543" s="59">
        <f t="shared" si="127"/>
        <v>-2.4280848976489762</v>
      </c>
      <c r="N543" s="59">
        <f t="shared" si="128"/>
        <v>2.4186526473331882E-3</v>
      </c>
      <c r="O543" s="59">
        <f t="shared" si="129"/>
        <v>4.5397487328767598E-3</v>
      </c>
      <c r="P543" s="59" t="e">
        <f t="shared" si="130"/>
        <v>#NUM!</v>
      </c>
      <c r="Q543" s="59">
        <f t="shared" si="131"/>
        <v>1.3314949114709383E-3</v>
      </c>
      <c r="R543" s="58">
        <f t="shared" si="132"/>
        <v>3.2082538214058213E-3</v>
      </c>
      <c r="S543" s="58" t="e">
        <f t="shared" si="133"/>
        <v>#NUM!</v>
      </c>
      <c r="T543" s="58">
        <f t="shared" si="134"/>
        <v>1.0468973809686943E-3</v>
      </c>
      <c r="U543" s="59">
        <f t="shared" si="135"/>
        <v>9.137925037773803E-3</v>
      </c>
      <c r="W543" s="59"/>
    </row>
    <row r="544" spans="1:23" x14ac:dyDescent="0.2">
      <c r="A544" s="68">
        <f t="shared" si="119"/>
        <v>503</v>
      </c>
      <c r="B544" s="69">
        <f t="shared" si="120"/>
        <v>8.3833333333333329</v>
      </c>
      <c r="C544">
        <v>0.97819999999999996</v>
      </c>
      <c r="D544" t="s">
        <v>91</v>
      </c>
      <c r="F544" s="8">
        <v>467</v>
      </c>
      <c r="G544" s="58">
        <f t="shared" si="121"/>
        <v>0.12389999999999995</v>
      </c>
      <c r="H544" s="59">
        <f t="shared" si="122"/>
        <v>1.6738719265063491E-2</v>
      </c>
      <c r="I544" s="59">
        <f t="shared" si="123"/>
        <v>9.159314260348295E-3</v>
      </c>
      <c r="J544" s="59">
        <f t="shared" si="124"/>
        <v>-0.74738664493024676</v>
      </c>
      <c r="K544" s="59">
        <f t="shared" si="125"/>
        <v>2.2124617948935331E-3</v>
      </c>
      <c r="L544" s="59">
        <f t="shared" si="126"/>
        <v>6.9468524654547614E-3</v>
      </c>
      <c r="M544" s="59">
        <f t="shared" si="127"/>
        <v>-2.411073760829602</v>
      </c>
      <c r="N544" s="59">
        <f t="shared" si="128"/>
        <v>2.4208957950356156E-3</v>
      </c>
      <c r="O544" s="59">
        <f t="shared" si="129"/>
        <v>4.5259566704191458E-3</v>
      </c>
      <c r="P544" s="59" t="e">
        <f t="shared" si="130"/>
        <v>#NUM!</v>
      </c>
      <c r="Q544" s="59">
        <f t="shared" si="131"/>
        <v>1.331501127240642E-3</v>
      </c>
      <c r="R544" s="58">
        <f t="shared" si="132"/>
        <v>3.1944555431785045E-3</v>
      </c>
      <c r="S544" s="58" t="e">
        <f t="shared" si="133"/>
        <v>#NUM!</v>
      </c>
      <c r="T544" s="58">
        <f t="shared" si="134"/>
        <v>1.0468973809686943E-3</v>
      </c>
      <c r="U544" s="59">
        <f t="shared" si="135"/>
        <v>9.1443308105448179E-3</v>
      </c>
      <c r="W544" s="59"/>
    </row>
    <row r="545" spans="1:23" x14ac:dyDescent="0.2">
      <c r="A545" s="68">
        <f t="shared" si="119"/>
        <v>504</v>
      </c>
      <c r="B545" s="69">
        <f t="shared" si="120"/>
        <v>8.4</v>
      </c>
      <c r="C545">
        <v>0.97819999999999996</v>
      </c>
      <c r="D545" t="s">
        <v>91</v>
      </c>
      <c r="F545" s="8">
        <v>468</v>
      </c>
      <c r="G545" s="58">
        <f t="shared" si="121"/>
        <v>0.12379999999999997</v>
      </c>
      <c r="H545" s="59">
        <f t="shared" si="122"/>
        <v>1.6725209402864087E-2</v>
      </c>
      <c r="I545" s="59">
        <f t="shared" si="123"/>
        <v>9.1519217548920034E-3</v>
      </c>
      <c r="J545" s="59">
        <f t="shared" si="124"/>
        <v>-0.74648997299553599</v>
      </c>
      <c r="K545" s="59">
        <f t="shared" si="125"/>
        <v>2.216615919086634E-3</v>
      </c>
      <c r="L545" s="59">
        <f t="shared" si="126"/>
        <v>6.9353058358053695E-3</v>
      </c>
      <c r="M545" s="59">
        <f t="shared" si="127"/>
        <v>-2.3943504511554781</v>
      </c>
      <c r="N545" s="59">
        <f t="shared" si="128"/>
        <v>2.4231317706822834E-3</v>
      </c>
      <c r="O545" s="59">
        <f t="shared" si="129"/>
        <v>4.5121740651230865E-3</v>
      </c>
      <c r="P545" s="59" t="e">
        <f t="shared" si="130"/>
        <v>#NUM!</v>
      </c>
      <c r="Q545" s="59">
        <f t="shared" si="131"/>
        <v>1.3315072342010637E-3</v>
      </c>
      <c r="R545" s="58">
        <f t="shared" si="132"/>
        <v>3.1806668309220217E-3</v>
      </c>
      <c r="S545" s="58" t="e">
        <f t="shared" si="133"/>
        <v>#NUM!</v>
      </c>
      <c r="T545" s="58">
        <f t="shared" si="134"/>
        <v>1.0468973809686943E-3</v>
      </c>
      <c r="U545" s="59">
        <f t="shared" si="135"/>
        <v>9.15072701734501E-3</v>
      </c>
      <c r="W545" s="59"/>
    </row>
    <row r="546" spans="1:23" x14ac:dyDescent="0.2">
      <c r="A546" s="68">
        <f t="shared" si="119"/>
        <v>505</v>
      </c>
      <c r="B546" s="69">
        <f t="shared" si="120"/>
        <v>8.4166666666666661</v>
      </c>
      <c r="C546">
        <v>0.97829999999999995</v>
      </c>
      <c r="D546" t="s">
        <v>91</v>
      </c>
      <c r="F546" s="8">
        <v>469</v>
      </c>
      <c r="G546" s="58">
        <f t="shared" si="121"/>
        <v>0.12389999999999995</v>
      </c>
      <c r="H546" s="59">
        <f t="shared" si="122"/>
        <v>1.6738719265063491E-2</v>
      </c>
      <c r="I546" s="59">
        <f t="shared" si="123"/>
        <v>9.159314260348295E-3</v>
      </c>
      <c r="J546" s="59">
        <f t="shared" si="124"/>
        <v>-0.74738664493024676</v>
      </c>
      <c r="K546" s="59">
        <f t="shared" si="125"/>
        <v>2.2207677594302529E-3</v>
      </c>
      <c r="L546" s="59">
        <f t="shared" si="126"/>
        <v>6.9385465009180417E-3</v>
      </c>
      <c r="M546" s="59">
        <f t="shared" si="127"/>
        <v>-2.3990158359666043</v>
      </c>
      <c r="N546" s="59">
        <f t="shared" si="128"/>
        <v>2.4253605972045329E-3</v>
      </c>
      <c r="O546" s="59">
        <f t="shared" si="129"/>
        <v>4.5131859037135088E-3</v>
      </c>
      <c r="P546" s="59" t="e">
        <f t="shared" si="130"/>
        <v>#NUM!</v>
      </c>
      <c r="Q546" s="59">
        <f t="shared" si="131"/>
        <v>1.331513234256949E-3</v>
      </c>
      <c r="R546" s="58">
        <f t="shared" si="132"/>
        <v>3.1816726694565605E-3</v>
      </c>
      <c r="S546" s="58" t="e">
        <f t="shared" si="133"/>
        <v>#NUM!</v>
      </c>
      <c r="T546" s="58">
        <f t="shared" si="134"/>
        <v>1.0468973809686943E-3</v>
      </c>
      <c r="U546" s="59">
        <f t="shared" si="135"/>
        <v>9.1571136842667628E-3</v>
      </c>
      <c r="W546" s="59"/>
    </row>
    <row r="547" spans="1:23" x14ac:dyDescent="0.2">
      <c r="A547" s="68">
        <f t="shared" si="119"/>
        <v>506</v>
      </c>
      <c r="B547" s="69">
        <f t="shared" si="120"/>
        <v>8.4333333333333336</v>
      </c>
      <c r="C547">
        <v>0.97819999999999996</v>
      </c>
      <c r="D547" t="s">
        <v>91</v>
      </c>
      <c r="F547" s="8">
        <v>470</v>
      </c>
      <c r="G547" s="58">
        <f t="shared" si="121"/>
        <v>0.12400000000000005</v>
      </c>
      <c r="H547" s="59">
        <f t="shared" si="122"/>
        <v>1.6752229127262909E-2</v>
      </c>
      <c r="I547" s="59">
        <f t="shared" si="123"/>
        <v>9.166706765804597E-3</v>
      </c>
      <c r="J547" s="59">
        <f t="shared" si="124"/>
        <v>-0.74828412160716107</v>
      </c>
      <c r="K547" s="59">
        <f t="shared" si="125"/>
        <v>2.2249173171800026E-3</v>
      </c>
      <c r="L547" s="59">
        <f t="shared" si="126"/>
        <v>6.9417894486245944E-3</v>
      </c>
      <c r="M547" s="59">
        <f t="shared" si="127"/>
        <v>-2.4037063979220274</v>
      </c>
      <c r="N547" s="59">
        <f t="shared" si="128"/>
        <v>2.4275822974603838E-3</v>
      </c>
      <c r="O547" s="59">
        <f t="shared" si="129"/>
        <v>4.5142071511642106E-3</v>
      </c>
      <c r="P547" s="59" t="e">
        <f t="shared" si="130"/>
        <v>#NUM!</v>
      </c>
      <c r="Q547" s="59">
        <f t="shared" si="131"/>
        <v>1.3315191292797002E-3</v>
      </c>
      <c r="R547" s="58">
        <f t="shared" si="132"/>
        <v>3.1826880218845102E-3</v>
      </c>
      <c r="S547" s="58" t="e">
        <f t="shared" si="133"/>
        <v>#NUM!</v>
      </c>
      <c r="T547" s="58">
        <f t="shared" si="134"/>
        <v>1.0468973809686943E-3</v>
      </c>
      <c r="U547" s="59">
        <f t="shared" si="135"/>
        <v>9.163490837295115E-3</v>
      </c>
      <c r="W547" s="59"/>
    </row>
    <row r="548" spans="1:23" x14ac:dyDescent="0.2">
      <c r="A548" s="68">
        <f t="shared" si="119"/>
        <v>507</v>
      </c>
      <c r="B548" s="69">
        <f t="shared" si="120"/>
        <v>8.4499999999999993</v>
      </c>
      <c r="C548">
        <v>0.97829999999999995</v>
      </c>
      <c r="D548" t="s">
        <v>91</v>
      </c>
      <c r="F548" s="8">
        <v>471</v>
      </c>
      <c r="G548" s="58">
        <f t="shared" si="121"/>
        <v>0.12389999999999995</v>
      </c>
      <c r="H548" s="59">
        <f t="shared" si="122"/>
        <v>1.6738719265063491E-2</v>
      </c>
      <c r="I548" s="59">
        <f t="shared" si="123"/>
        <v>9.159314260348295E-3</v>
      </c>
      <c r="J548" s="59">
        <f t="shared" si="124"/>
        <v>-0.74738664493024676</v>
      </c>
      <c r="K548" s="59">
        <f t="shared" si="125"/>
        <v>2.2290645935908052E-3</v>
      </c>
      <c r="L548" s="59">
        <f t="shared" si="126"/>
        <v>6.9302496667574898E-3</v>
      </c>
      <c r="M548" s="59">
        <f t="shared" si="127"/>
        <v>-2.3871145932885391</v>
      </c>
      <c r="N548" s="59">
        <f t="shared" si="128"/>
        <v>2.4297968942347758E-3</v>
      </c>
      <c r="O548" s="59">
        <f t="shared" si="129"/>
        <v>4.5004527725227145E-3</v>
      </c>
      <c r="P548" s="59">
        <f t="shared" si="130"/>
        <v>-6.0284022737825378</v>
      </c>
      <c r="Q548" s="59">
        <f t="shared" si="131"/>
        <v>1.3315249211079603E-3</v>
      </c>
      <c r="R548" s="58">
        <f t="shared" si="132"/>
        <v>3.1689278514147531E-3</v>
      </c>
      <c r="S548" s="58">
        <f t="shared" si="133"/>
        <v>-5.7088905284497269</v>
      </c>
      <c r="T548" s="58">
        <f t="shared" si="134"/>
        <v>1.0468973809686943E-3</v>
      </c>
      <c r="U548" s="59">
        <f t="shared" si="135"/>
        <v>9.1698585023085692E-3</v>
      </c>
      <c r="W548" s="59"/>
    </row>
    <row r="549" spans="1:23" x14ac:dyDescent="0.2">
      <c r="A549" s="68">
        <f t="shared" si="119"/>
        <v>508</v>
      </c>
      <c r="B549" s="69">
        <f t="shared" si="120"/>
        <v>8.4666666666666668</v>
      </c>
      <c r="C549">
        <v>0.97819999999999996</v>
      </c>
      <c r="D549" t="s">
        <v>91</v>
      </c>
      <c r="F549" s="8">
        <v>472</v>
      </c>
      <c r="G549" s="58">
        <f t="shared" si="121"/>
        <v>0.12410000000000004</v>
      </c>
      <c r="H549" s="59">
        <f t="shared" si="122"/>
        <v>1.6765738989462313E-2</v>
      </c>
      <c r="I549" s="59">
        <f t="shared" si="123"/>
        <v>9.1740992712608903E-3</v>
      </c>
      <c r="J549" s="59">
        <f t="shared" si="124"/>
        <v>-0.74918240447204898</v>
      </c>
      <c r="K549" s="59">
        <f t="shared" si="125"/>
        <v>2.2332095899168913E-3</v>
      </c>
      <c r="L549" s="59">
        <f t="shared" si="126"/>
        <v>6.940889681343999E-3</v>
      </c>
      <c r="M549" s="59">
        <f t="shared" si="127"/>
        <v>-2.402402778086548</v>
      </c>
      <c r="N549" s="59">
        <f t="shared" si="128"/>
        <v>2.4320044102397942E-3</v>
      </c>
      <c r="O549" s="59">
        <f t="shared" si="129"/>
        <v>4.5088852711042049E-3</v>
      </c>
      <c r="P549" s="59">
        <f t="shared" si="130"/>
        <v>-7.5236549719028254</v>
      </c>
      <c r="Q549" s="59">
        <f t="shared" si="131"/>
        <v>1.3315306115481856E-3</v>
      </c>
      <c r="R549" s="58">
        <f t="shared" si="132"/>
        <v>3.1773546595560195E-3</v>
      </c>
      <c r="S549" s="58">
        <f t="shared" si="133"/>
        <v>-7.3142655608700684</v>
      </c>
      <c r="T549" s="58">
        <f t="shared" si="134"/>
        <v>1.0468973809686943E-3</v>
      </c>
      <c r="U549" s="59">
        <f t="shared" si="135"/>
        <v>9.1762167050798999E-3</v>
      </c>
      <c r="W549" s="59"/>
    </row>
    <row r="550" spans="1:23" x14ac:dyDescent="0.2">
      <c r="A550" s="68">
        <f t="shared" si="119"/>
        <v>509</v>
      </c>
      <c r="B550" s="69">
        <f t="shared" si="120"/>
        <v>8.4833333333333325</v>
      </c>
      <c r="C550">
        <v>0.97809999999999997</v>
      </c>
      <c r="D550" t="s">
        <v>91</v>
      </c>
      <c r="F550" s="8">
        <v>473</v>
      </c>
      <c r="G550" s="58">
        <f t="shared" si="121"/>
        <v>0.12430000000000002</v>
      </c>
      <c r="H550" s="59">
        <f t="shared" si="122"/>
        <v>1.6792758713861121E-2</v>
      </c>
      <c r="I550" s="59">
        <f t="shared" si="123"/>
        <v>9.1888842821734752E-3</v>
      </c>
      <c r="J550" s="59">
        <f t="shared" si="124"/>
        <v>-0.75098139456835045</v>
      </c>
      <c r="K550" s="59">
        <f t="shared" si="125"/>
        <v>2.237352307411805E-3</v>
      </c>
      <c r="L550" s="59">
        <f t="shared" si="126"/>
        <v>6.9515319747616702E-3</v>
      </c>
      <c r="M550" s="59">
        <f t="shared" si="127"/>
        <v>-2.4179316761551894</v>
      </c>
      <c r="N550" s="59">
        <f t="shared" si="128"/>
        <v>2.4342048681149087E-3</v>
      </c>
      <c r="O550" s="59">
        <f t="shared" si="129"/>
        <v>4.5173271066467615E-3</v>
      </c>
      <c r="P550" s="59" t="e">
        <f t="shared" si="130"/>
        <v>#NUM!</v>
      </c>
      <c r="Q550" s="59">
        <f t="shared" si="131"/>
        <v>1.3315362023752105E-3</v>
      </c>
      <c r="R550" s="58">
        <f t="shared" si="132"/>
        <v>3.1857909042715508E-3</v>
      </c>
      <c r="S550" s="58" t="e">
        <f t="shared" si="133"/>
        <v>#NUM!</v>
      </c>
      <c r="T550" s="58">
        <f t="shared" si="134"/>
        <v>1.0468973809686943E-3</v>
      </c>
      <c r="U550" s="59">
        <f t="shared" si="135"/>
        <v>9.1825654712769517E-3</v>
      </c>
      <c r="W550" s="59"/>
    </row>
    <row r="551" spans="1:23" x14ac:dyDescent="0.2">
      <c r="A551" s="68">
        <f t="shared" si="119"/>
        <v>510</v>
      </c>
      <c r="B551" s="69">
        <f t="shared" si="120"/>
        <v>8.5</v>
      </c>
      <c r="C551">
        <v>0.97819999999999996</v>
      </c>
      <c r="D551" t="s">
        <v>91</v>
      </c>
      <c r="F551" s="8">
        <v>474</v>
      </c>
      <c r="G551" s="58">
        <f t="shared" si="121"/>
        <v>0.12410000000000004</v>
      </c>
      <c r="H551" s="59">
        <f t="shared" si="122"/>
        <v>1.6765738989462313E-2</v>
      </c>
      <c r="I551" s="59">
        <f t="shared" si="123"/>
        <v>9.1740992712608903E-3</v>
      </c>
      <c r="J551" s="59">
        <f t="shared" si="124"/>
        <v>-0.74918240447204898</v>
      </c>
      <c r="K551" s="59">
        <f t="shared" si="125"/>
        <v>2.2414927473283987E-3</v>
      </c>
      <c r="L551" s="59">
        <f t="shared" si="126"/>
        <v>6.932606523932492E-3</v>
      </c>
      <c r="M551" s="59">
        <f t="shared" si="127"/>
        <v>-2.3904809660281483</v>
      </c>
      <c r="N551" s="59">
        <f t="shared" si="128"/>
        <v>2.4363982904272025E-3</v>
      </c>
      <c r="O551" s="59">
        <f t="shared" si="129"/>
        <v>4.4962082335052896E-3</v>
      </c>
      <c r="P551" s="59">
        <f t="shared" si="130"/>
        <v>-5.6987340293932158</v>
      </c>
      <c r="Q551" s="59">
        <f t="shared" si="131"/>
        <v>1.3315416953327995E-3</v>
      </c>
      <c r="R551" s="58">
        <f t="shared" si="132"/>
        <v>3.1646665381724901E-3</v>
      </c>
      <c r="S551" s="58">
        <f t="shared" si="133"/>
        <v>-5.3694679917544921</v>
      </c>
      <c r="T551" s="58">
        <f t="shared" si="134"/>
        <v>1.0468973809686943E-3</v>
      </c>
      <c r="U551" s="59">
        <f t="shared" si="135"/>
        <v>9.1889048264634284E-3</v>
      </c>
      <c r="W551" s="59"/>
    </row>
    <row r="552" spans="1:23" x14ac:dyDescent="0.2">
      <c r="A552" s="68">
        <f t="shared" si="119"/>
        <v>511</v>
      </c>
      <c r="B552" s="69">
        <f t="shared" si="120"/>
        <v>8.5166666666666675</v>
      </c>
      <c r="C552">
        <v>0.97819999999999996</v>
      </c>
      <c r="D552" t="s">
        <v>91</v>
      </c>
      <c r="F552" s="8">
        <v>475</v>
      </c>
      <c r="G552" s="58">
        <f t="shared" si="121"/>
        <v>0.12400000000000005</v>
      </c>
      <c r="H552" s="59">
        <f t="shared" si="122"/>
        <v>1.6752229127262909E-2</v>
      </c>
      <c r="I552" s="59">
        <f t="shared" si="123"/>
        <v>9.166706765804597E-3</v>
      </c>
      <c r="J552" s="59">
        <f t="shared" si="124"/>
        <v>-0.74828412160716107</v>
      </c>
      <c r="K552" s="59">
        <f t="shared" si="125"/>
        <v>2.2456309109188362E-3</v>
      </c>
      <c r="L552" s="59">
        <f t="shared" si="126"/>
        <v>6.9210758548857608E-3</v>
      </c>
      <c r="M552" s="59">
        <f t="shared" si="127"/>
        <v>-2.374118201790139</v>
      </c>
      <c r="N552" s="59">
        <f t="shared" si="128"/>
        <v>2.4385846996716038E-3</v>
      </c>
      <c r="O552" s="59">
        <f t="shared" si="129"/>
        <v>4.4824911552141574E-3</v>
      </c>
      <c r="P552" s="59">
        <f t="shared" si="130"/>
        <v>-5.052896843817396</v>
      </c>
      <c r="Q552" s="59">
        <f t="shared" si="131"/>
        <v>1.3315470921341924E-3</v>
      </c>
      <c r="R552" s="58">
        <f t="shared" si="132"/>
        <v>3.1509440630799641E-3</v>
      </c>
      <c r="S552" s="58">
        <f t="shared" si="133"/>
        <v>-4.7135833305590413</v>
      </c>
      <c r="T552" s="58">
        <f t="shared" si="134"/>
        <v>1.0468973809686943E-3</v>
      </c>
      <c r="U552" s="59">
        <f t="shared" si="135"/>
        <v>9.1952347960996602E-3</v>
      </c>
      <c r="W552" s="59"/>
    </row>
    <row r="553" spans="1:23" x14ac:dyDescent="0.2">
      <c r="A553" s="68">
        <f t="shared" si="119"/>
        <v>512</v>
      </c>
      <c r="B553" s="69">
        <f t="shared" si="120"/>
        <v>8.5333333333333332</v>
      </c>
      <c r="C553">
        <v>0.97819999999999996</v>
      </c>
      <c r="D553" t="s">
        <v>91</v>
      </c>
      <c r="F553" s="8">
        <v>476</v>
      </c>
      <c r="G553" s="58">
        <f t="shared" si="121"/>
        <v>0.12440000000000001</v>
      </c>
      <c r="H553" s="59">
        <f t="shared" si="122"/>
        <v>1.6806268576060525E-2</v>
      </c>
      <c r="I553" s="59">
        <f t="shared" si="123"/>
        <v>9.1962767876297685E-3</v>
      </c>
      <c r="J553" s="59">
        <f t="shared" si="124"/>
        <v>-0.75188210471086403</v>
      </c>
      <c r="K553" s="59">
        <f t="shared" si="125"/>
        <v>2.2497667994345926E-3</v>
      </c>
      <c r="L553" s="59">
        <f t="shared" si="126"/>
        <v>6.9465099881951759E-3</v>
      </c>
      <c r="M553" s="59">
        <f t="shared" si="127"/>
        <v>-2.4105736956391897</v>
      </c>
      <c r="N553" s="59">
        <f t="shared" si="128"/>
        <v>2.4407641182711201E-3</v>
      </c>
      <c r="O553" s="59">
        <f t="shared" si="129"/>
        <v>4.5057458699240558E-3</v>
      </c>
      <c r="P553" s="59">
        <f t="shared" si="130"/>
        <v>-6.6958356583573782</v>
      </c>
      <c r="Q553" s="59">
        <f t="shared" si="131"/>
        <v>1.3315523944626379E-3</v>
      </c>
      <c r="R553" s="58">
        <f t="shared" si="132"/>
        <v>3.1741934754614181E-3</v>
      </c>
      <c r="S553" s="58">
        <f t="shared" si="133"/>
        <v>-6.4008061489532047</v>
      </c>
      <c r="T553" s="58">
        <f t="shared" si="134"/>
        <v>1.0468973809686943E-3</v>
      </c>
      <c r="U553" s="59">
        <f t="shared" si="135"/>
        <v>9.2015554055433785E-3</v>
      </c>
      <c r="W553" s="59"/>
    </row>
    <row r="554" spans="1:23" x14ac:dyDescent="0.2">
      <c r="A554" s="68">
        <f t="shared" ref="A554:A617" si="136">A553+1</f>
        <v>513</v>
      </c>
      <c r="B554" s="69">
        <f t="shared" ref="B554:B617" si="137">A554/60</f>
        <v>8.5500000000000007</v>
      </c>
      <c r="C554">
        <v>0.97819999999999996</v>
      </c>
      <c r="D554" t="s">
        <v>91</v>
      </c>
      <c r="F554" s="8">
        <v>477</v>
      </c>
      <c r="G554" s="58">
        <f t="shared" si="121"/>
        <v>0.12469999999999998</v>
      </c>
      <c r="H554" s="59">
        <f t="shared" si="122"/>
        <v>1.6846798162658737E-2</v>
      </c>
      <c r="I554" s="59">
        <f t="shared" si="123"/>
        <v>9.2184543039986484E-3</v>
      </c>
      <c r="J554" s="59">
        <f t="shared" si="124"/>
        <v>-0.75458911306523047</v>
      </c>
      <c r="K554" s="59">
        <f t="shared" si="125"/>
        <v>2.2539004141264585E-3</v>
      </c>
      <c r="L554" s="59">
        <f t="shared" si="126"/>
        <v>6.9645538898721899E-3</v>
      </c>
      <c r="M554" s="59">
        <f t="shared" si="127"/>
        <v>-2.4372668691043855</v>
      </c>
      <c r="N554" s="59">
        <f t="shared" si="128"/>
        <v>2.4429365685770628E-3</v>
      </c>
      <c r="O554" s="59">
        <f t="shared" si="129"/>
        <v>4.5216173212951271E-3</v>
      </c>
      <c r="P554" s="59" t="e">
        <f t="shared" si="130"/>
        <v>#NUM!</v>
      </c>
      <c r="Q554" s="59">
        <f t="shared" si="131"/>
        <v>1.3315576039719188E-3</v>
      </c>
      <c r="R554" s="58">
        <f t="shared" si="132"/>
        <v>3.1900597173232081E-3</v>
      </c>
      <c r="S554" s="58" t="e">
        <f t="shared" si="133"/>
        <v>#NUM!</v>
      </c>
      <c r="T554" s="58">
        <f t="shared" si="134"/>
        <v>1.0468973809686943E-3</v>
      </c>
      <c r="U554" s="59">
        <f t="shared" si="135"/>
        <v>9.2078666800504676E-3</v>
      </c>
      <c r="W554" s="59"/>
    </row>
    <row r="555" spans="1:23" x14ac:dyDescent="0.2">
      <c r="A555" s="68">
        <f t="shared" si="136"/>
        <v>514</v>
      </c>
      <c r="B555" s="69">
        <f t="shared" si="137"/>
        <v>8.5666666666666664</v>
      </c>
      <c r="C555">
        <v>0.97819999999999996</v>
      </c>
      <c r="D555" t="s">
        <v>91</v>
      </c>
      <c r="F555" s="8">
        <v>478</v>
      </c>
      <c r="G555" s="58">
        <f t="shared" si="121"/>
        <v>0.12430000000000002</v>
      </c>
      <c r="H555" s="59">
        <f t="shared" si="122"/>
        <v>1.6792758713861121E-2</v>
      </c>
      <c r="I555" s="59">
        <f t="shared" si="123"/>
        <v>9.1888842821734752E-3</v>
      </c>
      <c r="J555" s="59">
        <f t="shared" si="124"/>
        <v>-0.75098139456835045</v>
      </c>
      <c r="K555" s="59">
        <f t="shared" si="125"/>
        <v>2.2580317562445312E-3</v>
      </c>
      <c r="L555" s="59">
        <f t="shared" si="126"/>
        <v>6.930852525928944E-3</v>
      </c>
      <c r="M555" s="59">
        <f t="shared" si="127"/>
        <v>-2.3879745978390234</v>
      </c>
      <c r="N555" s="59">
        <f t="shared" si="128"/>
        <v>2.4451020728692798E-3</v>
      </c>
      <c r="O555" s="59">
        <f t="shared" si="129"/>
        <v>4.4857504530596646E-3</v>
      </c>
      <c r="P555" s="59">
        <f t="shared" si="130"/>
        <v>-5.1728620049397787</v>
      </c>
      <c r="Q555" s="59">
        <f t="shared" si="131"/>
        <v>1.331562722286868E-3</v>
      </c>
      <c r="R555" s="58">
        <f t="shared" si="132"/>
        <v>3.1541877307727966E-3</v>
      </c>
      <c r="S555" s="58">
        <f t="shared" si="133"/>
        <v>-4.8342843279398995</v>
      </c>
      <c r="T555" s="58">
        <f t="shared" si="134"/>
        <v>1.0468973809686943E-3</v>
      </c>
      <c r="U555" s="59">
        <f t="shared" si="135"/>
        <v>9.2141686447757085E-3</v>
      </c>
      <c r="W555" s="59"/>
    </row>
    <row r="556" spans="1:23" x14ac:dyDescent="0.2">
      <c r="A556" s="68">
        <f t="shared" si="136"/>
        <v>515</v>
      </c>
      <c r="B556" s="69">
        <f t="shared" si="137"/>
        <v>8.5833333333333339</v>
      </c>
      <c r="C556">
        <v>0.97819999999999996</v>
      </c>
      <c r="D556" t="s">
        <v>91</v>
      </c>
      <c r="F556" s="8">
        <v>479</v>
      </c>
      <c r="G556" s="58">
        <f t="shared" si="121"/>
        <v>0.12500000000000006</v>
      </c>
      <c r="H556" s="59">
        <f t="shared" si="122"/>
        <v>1.6887327749256966E-2</v>
      </c>
      <c r="I556" s="59">
        <f t="shared" si="123"/>
        <v>9.2406318203675369E-3</v>
      </c>
      <c r="J556" s="59">
        <f t="shared" si="124"/>
        <v>-0.75730346920885483</v>
      </c>
      <c r="K556" s="59">
        <f t="shared" si="125"/>
        <v>2.2621608270382244E-3</v>
      </c>
      <c r="L556" s="59">
        <f t="shared" si="126"/>
        <v>6.9784709933293125E-3</v>
      </c>
      <c r="M556" s="59">
        <f t="shared" si="127"/>
        <v>-2.4583530837235501</v>
      </c>
      <c r="N556" s="59">
        <f t="shared" si="128"/>
        <v>2.4472606533563839E-3</v>
      </c>
      <c r="O556" s="59">
        <f t="shared" si="129"/>
        <v>4.5312103399729291E-3</v>
      </c>
      <c r="P556" s="59" t="e">
        <f t="shared" si="130"/>
        <v>#NUM!</v>
      </c>
      <c r="Q556" s="59">
        <f t="shared" si="131"/>
        <v>1.3315677510038751E-3</v>
      </c>
      <c r="R556" s="58">
        <f t="shared" si="132"/>
        <v>3.1996425889690532E-3</v>
      </c>
      <c r="S556" s="58" t="e">
        <f t="shared" si="133"/>
        <v>#NUM!</v>
      </c>
      <c r="T556" s="58">
        <f t="shared" si="134"/>
        <v>1.0468973809686943E-3</v>
      </c>
      <c r="U556" s="59">
        <f t="shared" si="135"/>
        <v>9.2204613247735111E-3</v>
      </c>
      <c r="W556" s="59"/>
    </row>
    <row r="557" spans="1:23" x14ac:dyDescent="0.2">
      <c r="A557" s="68">
        <f t="shared" si="136"/>
        <v>516</v>
      </c>
      <c r="B557" s="69">
        <f t="shared" si="137"/>
        <v>8.6</v>
      </c>
      <c r="C557">
        <v>0.97819999999999996</v>
      </c>
      <c r="D557" t="s">
        <v>91</v>
      </c>
      <c r="F557" s="8">
        <v>480</v>
      </c>
      <c r="G557" s="58">
        <f t="shared" si="121"/>
        <v>0.12510000000000004</v>
      </c>
      <c r="H557" s="59">
        <f t="shared" si="122"/>
        <v>1.690083761145637E-2</v>
      </c>
      <c r="I557" s="59">
        <f t="shared" si="123"/>
        <v>9.2480243258238302E-3</v>
      </c>
      <c r="J557" s="59">
        <f t="shared" si="124"/>
        <v>-0.75820989433589436</v>
      </c>
      <c r="K557" s="59">
        <f t="shared" si="125"/>
        <v>2.2662876277562654E-3</v>
      </c>
      <c r="L557" s="59">
        <f t="shared" si="126"/>
        <v>6.9817366980675644E-3</v>
      </c>
      <c r="M557" s="59">
        <f t="shared" si="127"/>
        <v>-2.4633661293406042</v>
      </c>
      <c r="N557" s="59">
        <f t="shared" si="128"/>
        <v>2.4494123321759801E-3</v>
      </c>
      <c r="O557" s="59">
        <f t="shared" si="129"/>
        <v>4.5323243658915843E-3</v>
      </c>
      <c r="P557" s="59" t="e">
        <f t="shared" si="130"/>
        <v>#NUM!</v>
      </c>
      <c r="Q557" s="59">
        <f t="shared" si="131"/>
        <v>1.3315726916913841E-3</v>
      </c>
      <c r="R557" s="58">
        <f t="shared" si="132"/>
        <v>3.2007516742002008E-3</v>
      </c>
      <c r="S557" s="58" t="e">
        <f t="shared" si="133"/>
        <v>#NUM!</v>
      </c>
      <c r="T557" s="58">
        <f t="shared" si="134"/>
        <v>1.0468973809686943E-3</v>
      </c>
      <c r="U557" s="59">
        <f t="shared" si="135"/>
        <v>9.2267447449986568E-3</v>
      </c>
      <c r="W557" s="59"/>
    </row>
    <row r="558" spans="1:23" x14ac:dyDescent="0.2">
      <c r="A558" s="68">
        <f t="shared" si="136"/>
        <v>517</v>
      </c>
      <c r="B558" s="69">
        <f t="shared" si="137"/>
        <v>8.6166666666666671</v>
      </c>
      <c r="C558">
        <v>0.97819999999999996</v>
      </c>
      <c r="D558" t="s">
        <v>91</v>
      </c>
      <c r="F558" s="8">
        <v>481</v>
      </c>
      <c r="G558" s="58">
        <f t="shared" si="121"/>
        <v>0.12489999999999996</v>
      </c>
      <c r="H558" s="59">
        <f t="shared" si="122"/>
        <v>1.6873817887057545E-2</v>
      </c>
      <c r="I558" s="59">
        <f t="shared" si="123"/>
        <v>9.233239314911235E-3</v>
      </c>
      <c r="J558" s="59">
        <f t="shared" si="124"/>
        <v>-0.75639786494433081</v>
      </c>
      <c r="K558" s="59">
        <f t="shared" si="125"/>
        <v>2.2704121596466933E-3</v>
      </c>
      <c r="L558" s="59">
        <f t="shared" si="126"/>
        <v>6.9628271552645421E-3</v>
      </c>
      <c r="M558" s="59">
        <f t="shared" si="127"/>
        <v>-2.4346813780504961</v>
      </c>
      <c r="N558" s="59">
        <f t="shared" si="128"/>
        <v>2.4515571313948902E-3</v>
      </c>
      <c r="O558" s="59">
        <f t="shared" si="129"/>
        <v>4.5112700238696523E-3</v>
      </c>
      <c r="P558" s="59">
        <f t="shared" si="130"/>
        <v>-11.369721670110458</v>
      </c>
      <c r="Q558" s="59">
        <f t="shared" si="131"/>
        <v>1.3315775458903835E-3</v>
      </c>
      <c r="R558" s="58">
        <f t="shared" si="132"/>
        <v>3.1796924779792686E-3</v>
      </c>
      <c r="S558" s="58" t="e">
        <f t="shared" si="133"/>
        <v>#NUM!</v>
      </c>
      <c r="T558" s="58">
        <f t="shared" si="134"/>
        <v>1.0468973809686943E-3</v>
      </c>
      <c r="U558" s="59">
        <f t="shared" si="135"/>
        <v>9.2330189303069955E-3</v>
      </c>
      <c r="W558" s="59"/>
    </row>
    <row r="559" spans="1:23" x14ac:dyDescent="0.2">
      <c r="A559" s="68">
        <f t="shared" si="136"/>
        <v>518</v>
      </c>
      <c r="B559" s="69">
        <f t="shared" si="137"/>
        <v>8.6333333333333329</v>
      </c>
      <c r="C559">
        <v>0.97809999999999997</v>
      </c>
      <c r="D559" t="s">
        <v>91</v>
      </c>
      <c r="F559" s="8">
        <v>482</v>
      </c>
      <c r="G559" s="58">
        <f t="shared" si="121"/>
        <v>0.12520000000000003</v>
      </c>
      <c r="H559" s="59">
        <f t="shared" si="122"/>
        <v>1.6914347473655774E-2</v>
      </c>
      <c r="I559" s="59">
        <f t="shared" si="123"/>
        <v>9.2554168312801235E-3</v>
      </c>
      <c r="J559" s="59">
        <f t="shared" si="124"/>
        <v>-0.75911714181490197</v>
      </c>
      <c r="K559" s="59">
        <f t="shared" si="125"/>
        <v>2.2745344239568609E-3</v>
      </c>
      <c r="L559" s="59">
        <f t="shared" si="126"/>
        <v>6.9808824073232627E-3</v>
      </c>
      <c r="M559" s="59">
        <f t="shared" si="127"/>
        <v>-2.4620523145625972</v>
      </c>
      <c r="N559" s="59">
        <f t="shared" si="128"/>
        <v>2.4536950730093842E-3</v>
      </c>
      <c r="O559" s="59">
        <f t="shared" si="129"/>
        <v>4.5271873343138789E-3</v>
      </c>
      <c r="P559" s="59" t="e">
        <f t="shared" si="130"/>
        <v>#NUM!</v>
      </c>
      <c r="Q559" s="59">
        <f t="shared" si="131"/>
        <v>1.3315823151148851E-3</v>
      </c>
      <c r="R559" s="58">
        <f t="shared" si="132"/>
        <v>3.1956050191989938E-3</v>
      </c>
      <c r="S559" s="58" t="e">
        <f t="shared" si="133"/>
        <v>#NUM!</v>
      </c>
      <c r="T559" s="58">
        <f t="shared" si="134"/>
        <v>1.0468973809686943E-3</v>
      </c>
      <c r="U559" s="59">
        <f t="shared" si="135"/>
        <v>9.2392839054561589E-3</v>
      </c>
      <c r="W559" s="59"/>
    </row>
    <row r="560" spans="1:23" x14ac:dyDescent="0.2">
      <c r="A560" s="68">
        <f t="shared" si="136"/>
        <v>519</v>
      </c>
      <c r="B560" s="69">
        <f t="shared" si="137"/>
        <v>8.65</v>
      </c>
      <c r="C560">
        <v>0.97819999999999996</v>
      </c>
      <c r="D560" t="s">
        <v>91</v>
      </c>
      <c r="F560" s="8">
        <v>483</v>
      </c>
      <c r="G560" s="58">
        <f t="shared" si="121"/>
        <v>0.12510000000000004</v>
      </c>
      <c r="H560" s="59">
        <f t="shared" si="122"/>
        <v>1.690083761145637E-2</v>
      </c>
      <c r="I560" s="59">
        <f t="shared" si="123"/>
        <v>9.2480243258238302E-3</v>
      </c>
      <c r="J560" s="59">
        <f t="shared" si="124"/>
        <v>-0.75820989433589436</v>
      </c>
      <c r="K560" s="59">
        <f t="shared" si="125"/>
        <v>2.2786544219334359E-3</v>
      </c>
      <c r="L560" s="59">
        <f t="shared" si="126"/>
        <v>6.9693699038903944E-3</v>
      </c>
      <c r="M560" s="59">
        <f t="shared" si="127"/>
        <v>-2.444513554192743</v>
      </c>
      <c r="N560" s="59">
        <f t="shared" si="128"/>
        <v>2.455826178945401E-3</v>
      </c>
      <c r="O560" s="59">
        <f t="shared" si="129"/>
        <v>4.513543724944993E-3</v>
      </c>
      <c r="P560" s="59" t="e">
        <f t="shared" si="130"/>
        <v>#NUM!</v>
      </c>
      <c r="Q560" s="59">
        <f t="shared" si="131"/>
        <v>1.3315870008523982E-3</v>
      </c>
      <c r="R560" s="58">
        <f t="shared" si="132"/>
        <v>3.1819567240925946E-3</v>
      </c>
      <c r="S560" s="58" t="e">
        <f t="shared" si="133"/>
        <v>#NUM!</v>
      </c>
      <c r="T560" s="58">
        <f t="shared" si="134"/>
        <v>1.0468973809686943E-3</v>
      </c>
      <c r="U560" s="59">
        <f t="shared" si="135"/>
        <v>9.245539695106263E-3</v>
      </c>
      <c r="W560" s="59"/>
    </row>
    <row r="561" spans="1:23" x14ac:dyDescent="0.2">
      <c r="A561" s="68">
        <f t="shared" si="136"/>
        <v>520</v>
      </c>
      <c r="B561" s="69">
        <f t="shared" si="137"/>
        <v>8.6666666666666661</v>
      </c>
      <c r="C561">
        <v>0.97819999999999996</v>
      </c>
      <c r="D561" t="s">
        <v>91</v>
      </c>
      <c r="F561" s="8">
        <v>484</v>
      </c>
      <c r="G561" s="58">
        <f t="shared" si="121"/>
        <v>0.12579999999999997</v>
      </c>
      <c r="H561" s="59">
        <f t="shared" si="122"/>
        <v>1.6995406646852198E-2</v>
      </c>
      <c r="I561" s="59">
        <f t="shared" si="123"/>
        <v>9.2997718640178834E-3</v>
      </c>
      <c r="J561" s="59">
        <f t="shared" si="124"/>
        <v>-0.76457798000265098</v>
      </c>
      <c r="K561" s="59">
        <f t="shared" si="125"/>
        <v>2.2827721548223999E-3</v>
      </c>
      <c r="L561" s="59">
        <f t="shared" si="126"/>
        <v>7.016999709195483E-3</v>
      </c>
      <c r="M561" s="59">
        <f t="shared" si="127"/>
        <v>-2.5191607692932525</v>
      </c>
      <c r="N561" s="59">
        <f t="shared" si="128"/>
        <v>2.4579504710587766E-3</v>
      </c>
      <c r="O561" s="59">
        <f t="shared" si="129"/>
        <v>4.5590492381367064E-3</v>
      </c>
      <c r="P561" s="59" t="e">
        <f t="shared" si="130"/>
        <v>#NUM!</v>
      </c>
      <c r="Q561" s="59">
        <f t="shared" si="131"/>
        <v>1.3315916045643927E-3</v>
      </c>
      <c r="R561" s="58">
        <f t="shared" si="132"/>
        <v>3.2274576335723148E-3</v>
      </c>
      <c r="S561" s="58" t="e">
        <f t="shared" si="133"/>
        <v>#NUM!</v>
      </c>
      <c r="T561" s="58">
        <f t="shared" si="134"/>
        <v>1.0468973809686943E-3</v>
      </c>
      <c r="U561" s="59">
        <f t="shared" si="135"/>
        <v>9.2517863238205968E-3</v>
      </c>
      <c r="W561" s="59"/>
    </row>
    <row r="562" spans="1:23" x14ac:dyDescent="0.2">
      <c r="A562" s="68">
        <f t="shared" si="136"/>
        <v>521</v>
      </c>
      <c r="B562" s="69">
        <f t="shared" si="137"/>
        <v>8.6833333333333336</v>
      </c>
      <c r="C562">
        <v>0.97809999999999997</v>
      </c>
      <c r="D562" t="s">
        <v>91</v>
      </c>
      <c r="F562" s="8">
        <v>485</v>
      </c>
      <c r="G562" s="58">
        <f t="shared" si="121"/>
        <v>0.12610000000000005</v>
      </c>
      <c r="H562" s="59">
        <f t="shared" si="122"/>
        <v>1.7035936233450424E-2</v>
      </c>
      <c r="I562" s="59">
        <f t="shared" si="123"/>
        <v>9.3219493803867702E-3</v>
      </c>
      <c r="J562" s="59">
        <f t="shared" si="124"/>
        <v>-0.7673196227442004</v>
      </c>
      <c r="K562" s="59">
        <f t="shared" si="125"/>
        <v>2.2868876238690515E-3</v>
      </c>
      <c r="L562" s="59">
        <f t="shared" si="126"/>
        <v>7.0350617565177187E-3</v>
      </c>
      <c r="M562" s="59">
        <f t="shared" si="127"/>
        <v>-2.5489921770590929</v>
      </c>
      <c r="N562" s="59">
        <f t="shared" si="128"/>
        <v>2.4600679711354661E-3</v>
      </c>
      <c r="O562" s="59">
        <f t="shared" si="129"/>
        <v>4.5749937853822526E-3</v>
      </c>
      <c r="P562" s="59" t="e">
        <f t="shared" si="130"/>
        <v>#NUM!</v>
      </c>
      <c r="Q562" s="59">
        <f t="shared" si="131"/>
        <v>1.3315961276867546E-3</v>
      </c>
      <c r="R562" s="58">
        <f t="shared" si="132"/>
        <v>3.2433976576954982E-3</v>
      </c>
      <c r="S562" s="58" t="e">
        <f t="shared" si="133"/>
        <v>#NUM!</v>
      </c>
      <c r="T562" s="58">
        <f t="shared" si="134"/>
        <v>1.0468973809686943E-3</v>
      </c>
      <c r="U562" s="59">
        <f t="shared" si="135"/>
        <v>9.2580238160663002E-3</v>
      </c>
      <c r="W562" s="59"/>
    </row>
    <row r="563" spans="1:23" x14ac:dyDescent="0.2">
      <c r="A563" s="68">
        <f t="shared" si="136"/>
        <v>522</v>
      </c>
      <c r="B563" s="69">
        <f t="shared" si="137"/>
        <v>8.6999999999999993</v>
      </c>
      <c r="C563">
        <v>0.97799999999999998</v>
      </c>
      <c r="D563" t="s">
        <v>91</v>
      </c>
      <c r="F563" s="8">
        <v>486</v>
      </c>
      <c r="G563" s="58">
        <f t="shared" si="121"/>
        <v>0.12610000000000005</v>
      </c>
      <c r="H563" s="59">
        <f t="shared" si="122"/>
        <v>1.7035936233450424E-2</v>
      </c>
      <c r="I563" s="59">
        <f t="shared" si="123"/>
        <v>9.3219493803867702E-3</v>
      </c>
      <c r="J563" s="59">
        <f t="shared" si="124"/>
        <v>-0.7673196227442004</v>
      </c>
      <c r="K563" s="59">
        <f t="shared" si="125"/>
        <v>2.2910008303180024E-3</v>
      </c>
      <c r="L563" s="59">
        <f t="shared" si="126"/>
        <v>7.0309485500687679E-3</v>
      </c>
      <c r="M563" s="59">
        <f t="shared" si="127"/>
        <v>-2.5421200989881907</v>
      </c>
      <c r="N563" s="59">
        <f t="shared" si="128"/>
        <v>2.4621787008917689E-3</v>
      </c>
      <c r="O563" s="59">
        <f t="shared" si="129"/>
        <v>4.568769849176999E-3</v>
      </c>
      <c r="P563" s="59" t="e">
        <f t="shared" si="130"/>
        <v>#NUM!</v>
      </c>
      <c r="Q563" s="59">
        <f t="shared" si="131"/>
        <v>1.3316005716302347E-3</v>
      </c>
      <c r="R563" s="58">
        <f t="shared" si="132"/>
        <v>3.237169277546764E-3</v>
      </c>
      <c r="S563" s="58" t="e">
        <f t="shared" si="133"/>
        <v>#NUM!</v>
      </c>
      <c r="T563" s="58">
        <f t="shared" si="134"/>
        <v>1.0468973809686943E-3</v>
      </c>
      <c r="U563" s="59">
        <f t="shared" si="135"/>
        <v>9.2642521962150344E-3</v>
      </c>
      <c r="W563" s="59"/>
    </row>
    <row r="564" spans="1:23" x14ac:dyDescent="0.2">
      <c r="A564" s="68">
        <f t="shared" si="136"/>
        <v>523</v>
      </c>
      <c r="B564" s="69">
        <f t="shared" si="137"/>
        <v>8.7166666666666668</v>
      </c>
      <c r="C564">
        <v>0.97789999999999999</v>
      </c>
      <c r="D564" t="s">
        <v>91</v>
      </c>
      <c r="F564" s="8">
        <v>487</v>
      </c>
      <c r="G564" s="58">
        <f t="shared" si="121"/>
        <v>0.12630000000000002</v>
      </c>
      <c r="H564" s="59">
        <f t="shared" si="122"/>
        <v>1.7062955957849232E-2</v>
      </c>
      <c r="I564" s="59">
        <f t="shared" si="123"/>
        <v>9.3367343912993568E-3</v>
      </c>
      <c r="J564" s="59">
        <f t="shared" si="124"/>
        <v>-0.76915156938824925</v>
      </c>
      <c r="K564" s="59">
        <f t="shared" si="125"/>
        <v>2.2951117754131797E-3</v>
      </c>
      <c r="L564" s="59">
        <f t="shared" si="126"/>
        <v>7.0416226158861771E-3</v>
      </c>
      <c r="M564" s="59">
        <f t="shared" si="127"/>
        <v>-2.5600523235579464</v>
      </c>
      <c r="N564" s="59">
        <f t="shared" si="128"/>
        <v>2.4642826819745497E-3</v>
      </c>
      <c r="O564" s="59">
        <f t="shared" si="129"/>
        <v>4.5773399339116274E-3</v>
      </c>
      <c r="P564" s="59" t="e">
        <f t="shared" si="130"/>
        <v>#NUM!</v>
      </c>
      <c r="Q564" s="59">
        <f t="shared" si="131"/>
        <v>1.3316049377808874E-3</v>
      </c>
      <c r="R564" s="58">
        <f t="shared" si="132"/>
        <v>3.2457349961307401E-3</v>
      </c>
      <c r="S564" s="58" t="e">
        <f t="shared" si="133"/>
        <v>#NUM!</v>
      </c>
      <c r="T564" s="58">
        <f t="shared" si="134"/>
        <v>1.0468973809686943E-3</v>
      </c>
      <c r="U564" s="59">
        <f t="shared" si="135"/>
        <v>9.2704714885436454E-3</v>
      </c>
      <c r="W564" s="59"/>
    </row>
    <row r="565" spans="1:23" x14ac:dyDescent="0.2">
      <c r="A565" s="68">
        <f t="shared" si="136"/>
        <v>524</v>
      </c>
      <c r="B565" s="69">
        <f t="shared" si="137"/>
        <v>8.7333333333333325</v>
      </c>
      <c r="C565">
        <v>0.97809999999999997</v>
      </c>
      <c r="D565" t="s">
        <v>91</v>
      </c>
      <c r="F565" s="8">
        <v>488</v>
      </c>
      <c r="G565" s="58">
        <f t="shared" si="121"/>
        <v>0.12659999999999999</v>
      </c>
      <c r="H565" s="59">
        <f t="shared" si="122"/>
        <v>1.7103485544447444E-2</v>
      </c>
      <c r="I565" s="59">
        <f t="shared" si="123"/>
        <v>9.358911907668235E-3</v>
      </c>
      <c r="J565" s="59">
        <f t="shared" si="124"/>
        <v>-0.77190579731941045</v>
      </c>
      <c r="K565" s="59">
        <f t="shared" si="125"/>
        <v>2.2992204603978308E-3</v>
      </c>
      <c r="L565" s="59">
        <f t="shared" si="126"/>
        <v>7.0596914472704046E-3</v>
      </c>
      <c r="M565" s="59">
        <f t="shared" si="127"/>
        <v>-2.591160288978918</v>
      </c>
      <c r="N565" s="59">
        <f t="shared" si="128"/>
        <v>2.4663799359614614E-3</v>
      </c>
      <c r="O565" s="59">
        <f t="shared" si="129"/>
        <v>4.5933115113089432E-3</v>
      </c>
      <c r="P565" s="59" t="e">
        <f t="shared" si="130"/>
        <v>#NUM!</v>
      </c>
      <c r="Q565" s="59">
        <f t="shared" si="131"/>
        <v>1.3316092275005042E-3</v>
      </c>
      <c r="R565" s="58">
        <f t="shared" si="132"/>
        <v>3.2617022838084381E-3</v>
      </c>
      <c r="S565" s="58" t="e">
        <f t="shared" si="133"/>
        <v>#NUM!</v>
      </c>
      <c r="T565" s="58">
        <f t="shared" si="134"/>
        <v>1.0468973809686943E-3</v>
      </c>
      <c r="U565" s="59">
        <f t="shared" si="135"/>
        <v>9.2766817172348255E-3</v>
      </c>
      <c r="W565" s="59"/>
    </row>
    <row r="566" spans="1:23" x14ac:dyDescent="0.2">
      <c r="A566" s="68">
        <f t="shared" si="136"/>
        <v>525</v>
      </c>
      <c r="B566" s="69">
        <f t="shared" si="137"/>
        <v>8.75</v>
      </c>
      <c r="C566">
        <v>0.97809999999999997</v>
      </c>
      <c r="D566" t="s">
        <v>91</v>
      </c>
      <c r="F566" s="8">
        <v>489</v>
      </c>
      <c r="G566" s="58">
        <f t="shared" si="121"/>
        <v>0.12689999999999996</v>
      </c>
      <c r="H566" s="59">
        <f t="shared" si="122"/>
        <v>1.7144015131045656E-2</v>
      </c>
      <c r="I566" s="59">
        <f t="shared" si="123"/>
        <v>9.3810894240371149E-3</v>
      </c>
      <c r="J566" s="59">
        <f t="shared" si="124"/>
        <v>-0.77466763197755029</v>
      </c>
      <c r="K566" s="59">
        <f t="shared" si="125"/>
        <v>2.3033268865145133E-3</v>
      </c>
      <c r="L566" s="59">
        <f t="shared" si="126"/>
        <v>7.0777625375226015E-3</v>
      </c>
      <c r="M566" s="59">
        <f t="shared" si="127"/>
        <v>-2.6232711945458349</v>
      </c>
      <c r="N566" s="59">
        <f t="shared" si="128"/>
        <v>2.4684704843611661E-3</v>
      </c>
      <c r="O566" s="59">
        <f t="shared" si="129"/>
        <v>4.6092920531614354E-3</v>
      </c>
      <c r="P566" s="59" t="e">
        <f t="shared" si="130"/>
        <v>#NUM!</v>
      </c>
      <c r="Q566" s="59">
        <f t="shared" si="131"/>
        <v>1.3316134421270378E-3</v>
      </c>
      <c r="R566" s="58">
        <f t="shared" si="132"/>
        <v>3.2776786110343976E-3</v>
      </c>
      <c r="S566" s="58" t="e">
        <f t="shared" si="133"/>
        <v>#NUM!</v>
      </c>
      <c r="T566" s="58">
        <f t="shared" si="134"/>
        <v>1.0468973809686943E-3</v>
      </c>
      <c r="U566" s="59">
        <f t="shared" si="135"/>
        <v>9.2828829063777447E-3</v>
      </c>
      <c r="W566" s="59"/>
    </row>
    <row r="567" spans="1:23" x14ac:dyDescent="0.2">
      <c r="A567" s="68">
        <f t="shared" si="136"/>
        <v>526</v>
      </c>
      <c r="B567" s="69">
        <f t="shared" si="137"/>
        <v>8.7666666666666675</v>
      </c>
      <c r="C567">
        <v>0.97799999999999998</v>
      </c>
      <c r="D567" t="s">
        <v>91</v>
      </c>
      <c r="F567" s="8">
        <v>490</v>
      </c>
      <c r="G567" s="58">
        <f t="shared" si="121"/>
        <v>0.12710000000000005</v>
      </c>
      <c r="H567" s="59">
        <f t="shared" si="122"/>
        <v>1.7171034855444481E-2</v>
      </c>
      <c r="I567" s="59">
        <f t="shared" si="123"/>
        <v>9.3958744349497102E-3</v>
      </c>
      <c r="J567" s="59">
        <f t="shared" si="124"/>
        <v>-0.77651310183465594</v>
      </c>
      <c r="K567" s="59">
        <f t="shared" si="125"/>
        <v>2.3074310550051072E-3</v>
      </c>
      <c r="L567" s="59">
        <f t="shared" si="126"/>
        <v>7.0884433799446034E-3</v>
      </c>
      <c r="M567" s="59">
        <f t="shared" si="127"/>
        <v>-2.6427466370602448</v>
      </c>
      <c r="N567" s="59">
        <f t="shared" si="128"/>
        <v>2.4705543486135571E-3</v>
      </c>
      <c r="O567" s="59">
        <f t="shared" si="129"/>
        <v>4.6178890313310463E-3</v>
      </c>
      <c r="P567" s="59" t="e">
        <f t="shared" si="130"/>
        <v>#NUM!</v>
      </c>
      <c r="Q567" s="59">
        <f t="shared" si="131"/>
        <v>1.3316175829750196E-3</v>
      </c>
      <c r="R567" s="58">
        <f t="shared" si="132"/>
        <v>3.2862714483560258E-3</v>
      </c>
      <c r="S567" s="58" t="e">
        <f t="shared" si="133"/>
        <v>#NUM!</v>
      </c>
      <c r="T567" s="58">
        <f t="shared" si="134"/>
        <v>1.0468973809686943E-3</v>
      </c>
      <c r="U567" s="59">
        <f t="shared" si="135"/>
        <v>9.289075079968713E-3</v>
      </c>
      <c r="W567" s="59"/>
    </row>
    <row r="568" spans="1:23" x14ac:dyDescent="0.2">
      <c r="A568" s="68">
        <f t="shared" si="136"/>
        <v>527</v>
      </c>
      <c r="B568" s="69">
        <f t="shared" si="137"/>
        <v>8.7833333333333332</v>
      </c>
      <c r="C568">
        <v>0.97789999999999999</v>
      </c>
      <c r="D568" t="s">
        <v>91</v>
      </c>
      <c r="F568" s="8">
        <v>491</v>
      </c>
      <c r="G568" s="58">
        <f t="shared" si="121"/>
        <v>0.12700000000000006</v>
      </c>
      <c r="H568" s="59">
        <f t="shared" si="122"/>
        <v>1.7157524993245077E-2</v>
      </c>
      <c r="I568" s="59">
        <f t="shared" si="123"/>
        <v>9.3884819294934186E-3</v>
      </c>
      <c r="J568" s="59">
        <f t="shared" si="124"/>
        <v>-0.77558994118629021</v>
      </c>
      <c r="K568" s="59">
        <f t="shared" si="125"/>
        <v>2.3115329671108071E-3</v>
      </c>
      <c r="L568" s="59">
        <f t="shared" si="126"/>
        <v>7.0769489623826115E-3</v>
      </c>
      <c r="M568" s="59">
        <f t="shared" si="127"/>
        <v>-2.6218031524781575</v>
      </c>
      <c r="N568" s="59">
        <f t="shared" si="128"/>
        <v>2.4726315500899756E-3</v>
      </c>
      <c r="O568" s="59">
        <f t="shared" si="129"/>
        <v>4.6043174122926359E-3</v>
      </c>
      <c r="P568" s="59" t="e">
        <f t="shared" si="130"/>
        <v>#NUM!</v>
      </c>
      <c r="Q568" s="59">
        <f t="shared" si="131"/>
        <v>1.3316216513359698E-3</v>
      </c>
      <c r="R568" s="58">
        <f t="shared" si="132"/>
        <v>3.2726957609566661E-3</v>
      </c>
      <c r="S568" s="58" t="e">
        <f t="shared" si="133"/>
        <v>#NUM!</v>
      </c>
      <c r="T568" s="58">
        <f t="shared" si="134"/>
        <v>1.0468973809686943E-3</v>
      </c>
      <c r="U568" s="59">
        <f t="shared" si="135"/>
        <v>9.2952582619117811E-3</v>
      </c>
      <c r="W568" s="59"/>
    </row>
    <row r="569" spans="1:23" x14ac:dyDescent="0.2">
      <c r="A569" s="68">
        <f t="shared" si="136"/>
        <v>528</v>
      </c>
      <c r="B569" s="69">
        <f t="shared" si="137"/>
        <v>8.8000000000000007</v>
      </c>
      <c r="C569">
        <v>0.97789999999999999</v>
      </c>
      <c r="D569" t="s">
        <v>91</v>
      </c>
      <c r="F569" s="8">
        <v>492</v>
      </c>
      <c r="G569" s="58">
        <f t="shared" si="121"/>
        <v>0.12689999999999996</v>
      </c>
      <c r="H569" s="59">
        <f t="shared" si="122"/>
        <v>1.7144015131045656E-2</v>
      </c>
      <c r="I569" s="59">
        <f t="shared" si="123"/>
        <v>9.3810894240371149E-3</v>
      </c>
      <c r="J569" s="59">
        <f t="shared" si="124"/>
        <v>-0.77466763197755029</v>
      </c>
      <c r="K569" s="59">
        <f t="shared" si="125"/>
        <v>2.3156326240721258E-3</v>
      </c>
      <c r="L569" s="59">
        <f t="shared" si="126"/>
        <v>7.0654567999649896E-3</v>
      </c>
      <c r="M569" s="59">
        <f t="shared" si="127"/>
        <v>-2.6012932982420218</v>
      </c>
      <c r="N569" s="59">
        <f t="shared" si="128"/>
        <v>2.4747021100934331E-3</v>
      </c>
      <c r="O569" s="59">
        <f t="shared" si="129"/>
        <v>4.5907546898715564E-3</v>
      </c>
      <c r="P569" s="59" t="e">
        <f t="shared" si="130"/>
        <v>#NUM!</v>
      </c>
      <c r="Q569" s="59">
        <f t="shared" si="131"/>
        <v>1.3316256484787999E-3</v>
      </c>
      <c r="R569" s="58">
        <f t="shared" si="132"/>
        <v>3.2591290413927568E-3</v>
      </c>
      <c r="S569" s="58" t="e">
        <f t="shared" si="133"/>
        <v>#NUM!</v>
      </c>
      <c r="T569" s="58">
        <f t="shared" si="134"/>
        <v>1.0468973809686943E-3</v>
      </c>
      <c r="U569" s="59">
        <f t="shared" si="135"/>
        <v>9.3014324760193872E-3</v>
      </c>
      <c r="W569" s="59"/>
    </row>
    <row r="570" spans="1:23" x14ac:dyDescent="0.2">
      <c r="A570" s="68">
        <f t="shared" si="136"/>
        <v>529</v>
      </c>
      <c r="B570" s="69">
        <f t="shared" si="137"/>
        <v>8.8166666666666664</v>
      </c>
      <c r="C570">
        <v>0.97760000000000002</v>
      </c>
      <c r="D570" t="s">
        <v>91</v>
      </c>
      <c r="F570" s="8">
        <v>493</v>
      </c>
      <c r="G570" s="58">
        <f t="shared" si="121"/>
        <v>0.12710000000000005</v>
      </c>
      <c r="H570" s="59">
        <f t="shared" si="122"/>
        <v>1.7171034855444481E-2</v>
      </c>
      <c r="I570" s="59">
        <f t="shared" si="123"/>
        <v>9.3958744349497102E-3</v>
      </c>
      <c r="J570" s="59">
        <f t="shared" si="124"/>
        <v>-0.77651310183465594</v>
      </c>
      <c r="K570" s="59">
        <f t="shared" si="125"/>
        <v>2.3197300271288928E-3</v>
      </c>
      <c r="L570" s="59">
        <f t="shared" si="126"/>
        <v>7.0761444078208174E-3</v>
      </c>
      <c r="M570" s="59">
        <f t="shared" si="127"/>
        <v>-2.6203535037954571</v>
      </c>
      <c r="N570" s="59">
        <f t="shared" si="128"/>
        <v>2.4767660498588293E-3</v>
      </c>
      <c r="O570" s="59">
        <f t="shared" si="129"/>
        <v>4.5993783579619876E-3</v>
      </c>
      <c r="P570" s="59" t="e">
        <f t="shared" si="130"/>
        <v>#NUM!</v>
      </c>
      <c r="Q570" s="59">
        <f t="shared" si="131"/>
        <v>1.3316295756502087E-3</v>
      </c>
      <c r="R570" s="58">
        <f t="shared" si="132"/>
        <v>3.2677487823117796E-3</v>
      </c>
      <c r="S570" s="58" t="e">
        <f t="shared" si="133"/>
        <v>#NUM!</v>
      </c>
      <c r="T570" s="58">
        <f t="shared" si="134"/>
        <v>1.0468973809686943E-3</v>
      </c>
      <c r="U570" s="59">
        <f t="shared" si="135"/>
        <v>9.3075977460129588E-3</v>
      </c>
      <c r="W570" s="59"/>
    </row>
    <row r="571" spans="1:23" x14ac:dyDescent="0.2">
      <c r="A571" s="68">
        <f t="shared" si="136"/>
        <v>530</v>
      </c>
      <c r="B571" s="69">
        <f t="shared" si="137"/>
        <v>8.8333333333333339</v>
      </c>
      <c r="C571">
        <v>0.97760000000000002</v>
      </c>
      <c r="D571" t="s">
        <v>91</v>
      </c>
      <c r="F571" s="8">
        <v>494</v>
      </c>
      <c r="G571" s="58">
        <f t="shared" si="121"/>
        <v>0.12710000000000005</v>
      </c>
      <c r="H571" s="59">
        <f t="shared" si="122"/>
        <v>1.7171034855444481E-2</v>
      </c>
      <c r="I571" s="59">
        <f t="shared" si="123"/>
        <v>9.3958744349497102E-3</v>
      </c>
      <c r="J571" s="59">
        <f t="shared" si="124"/>
        <v>-0.77651310183465594</v>
      </c>
      <c r="K571" s="59">
        <f t="shared" si="125"/>
        <v>2.323825177520257E-3</v>
      </c>
      <c r="L571" s="59">
        <f t="shared" si="126"/>
        <v>7.0720492574294531E-3</v>
      </c>
      <c r="M571" s="59">
        <f t="shared" si="127"/>
        <v>-2.6130072458447868</v>
      </c>
      <c r="N571" s="59">
        <f t="shared" si="128"/>
        <v>2.4788233905531673E-3</v>
      </c>
      <c r="O571" s="59">
        <f t="shared" si="129"/>
        <v>4.5932258668762854E-3</v>
      </c>
      <c r="P571" s="59" t="e">
        <f t="shared" si="130"/>
        <v>#NUM!</v>
      </c>
      <c r="Q571" s="59">
        <f t="shared" si="131"/>
        <v>1.3316334340750708E-3</v>
      </c>
      <c r="R571" s="58">
        <f t="shared" si="132"/>
        <v>3.2615924328012148E-3</v>
      </c>
      <c r="S571" s="58" t="e">
        <f t="shared" si="133"/>
        <v>#NUM!</v>
      </c>
      <c r="T571" s="58">
        <f t="shared" si="134"/>
        <v>1.0468973809686943E-3</v>
      </c>
      <c r="U571" s="59">
        <f t="shared" si="135"/>
        <v>9.3137540955235236E-3</v>
      </c>
      <c r="W571" s="59"/>
    </row>
    <row r="572" spans="1:23" x14ac:dyDescent="0.2">
      <c r="A572" s="68">
        <f t="shared" si="136"/>
        <v>531</v>
      </c>
      <c r="B572" s="69">
        <f t="shared" si="137"/>
        <v>8.85</v>
      </c>
      <c r="C572">
        <v>0.97789999999999999</v>
      </c>
      <c r="D572" t="s">
        <v>91</v>
      </c>
      <c r="F572" s="8">
        <v>495</v>
      </c>
      <c r="G572" s="58">
        <f t="shared" si="121"/>
        <v>0.12700000000000006</v>
      </c>
      <c r="H572" s="59">
        <f t="shared" si="122"/>
        <v>1.7157524993245077E-2</v>
      </c>
      <c r="I572" s="59">
        <f t="shared" si="123"/>
        <v>9.3884819294934186E-3</v>
      </c>
      <c r="J572" s="59">
        <f t="shared" si="124"/>
        <v>-0.77558994118629021</v>
      </c>
      <c r="K572" s="59">
        <f t="shared" si="125"/>
        <v>2.3279180764846875E-3</v>
      </c>
      <c r="L572" s="59">
        <f t="shared" si="126"/>
        <v>7.0605638530087311E-3</v>
      </c>
      <c r="M572" s="59">
        <f t="shared" si="127"/>
        <v>-2.5926870253797571</v>
      </c>
      <c r="N572" s="59">
        <f t="shared" si="128"/>
        <v>2.4808741532757733E-3</v>
      </c>
      <c r="O572" s="59">
        <f t="shared" si="129"/>
        <v>4.5796896997329578E-3</v>
      </c>
      <c r="P572" s="59" t="e">
        <f t="shared" si="130"/>
        <v>#NUM!</v>
      </c>
      <c r="Q572" s="59">
        <f t="shared" si="131"/>
        <v>1.3316372249568195E-3</v>
      </c>
      <c r="R572" s="58">
        <f t="shared" si="132"/>
        <v>3.2480524747761381E-3</v>
      </c>
      <c r="S572" s="58" t="e">
        <f t="shared" si="133"/>
        <v>#NUM!</v>
      </c>
      <c r="T572" s="58">
        <f t="shared" si="134"/>
        <v>1.0468973809686943E-3</v>
      </c>
      <c r="U572" s="59">
        <f t="shared" si="135"/>
        <v>9.3199015480923079E-3</v>
      </c>
      <c r="W572" s="59"/>
    </row>
    <row r="573" spans="1:23" x14ac:dyDescent="0.2">
      <c r="A573" s="68">
        <f t="shared" si="136"/>
        <v>532</v>
      </c>
      <c r="B573" s="69">
        <f t="shared" si="137"/>
        <v>8.8666666666666671</v>
      </c>
      <c r="C573">
        <v>0.97770000000000001</v>
      </c>
      <c r="D573" t="s">
        <v>91</v>
      </c>
      <c r="F573" s="8">
        <v>496</v>
      </c>
      <c r="G573" s="58">
        <f t="shared" si="121"/>
        <v>0.12710000000000005</v>
      </c>
      <c r="H573" s="59">
        <f t="shared" si="122"/>
        <v>1.7171034855444481E-2</v>
      </c>
      <c r="I573" s="59">
        <f t="shared" si="123"/>
        <v>9.3958744349497102E-3</v>
      </c>
      <c r="J573" s="59">
        <f t="shared" si="124"/>
        <v>-0.77651310183465594</v>
      </c>
      <c r="K573" s="59">
        <f t="shared" si="125"/>
        <v>2.3320087252599701E-3</v>
      </c>
      <c r="L573" s="59">
        <f t="shared" si="126"/>
        <v>7.06386570968974E-3</v>
      </c>
      <c r="M573" s="59">
        <f t="shared" si="127"/>
        <v>-2.5984865724963697</v>
      </c>
      <c r="N573" s="59">
        <f t="shared" si="128"/>
        <v>2.4829183590585136E-3</v>
      </c>
      <c r="O573" s="59">
        <f t="shared" si="129"/>
        <v>4.5809473506312265E-3</v>
      </c>
      <c r="P573" s="59" t="e">
        <f t="shared" si="130"/>
        <v>#NUM!</v>
      </c>
      <c r="Q573" s="59">
        <f t="shared" si="131"/>
        <v>1.3316409494778213E-3</v>
      </c>
      <c r="R573" s="58">
        <f t="shared" si="132"/>
        <v>3.2493064011534052E-3</v>
      </c>
      <c r="S573" s="58" t="e">
        <f t="shared" si="133"/>
        <v>#NUM!</v>
      </c>
      <c r="T573" s="58">
        <f t="shared" si="134"/>
        <v>1.0468973809686943E-3</v>
      </c>
      <c r="U573" s="59">
        <f t="shared" si="135"/>
        <v>9.3260401271713332E-3</v>
      </c>
      <c r="W573" s="59"/>
    </row>
    <row r="574" spans="1:23" x14ac:dyDescent="0.2">
      <c r="A574" s="68">
        <f t="shared" si="136"/>
        <v>533</v>
      </c>
      <c r="B574" s="69">
        <f t="shared" si="137"/>
        <v>8.8833333333333329</v>
      </c>
      <c r="C574">
        <v>0.97740000000000005</v>
      </c>
      <c r="D574" t="s">
        <v>91</v>
      </c>
      <c r="F574" s="8">
        <v>497</v>
      </c>
      <c r="G574" s="58">
        <f t="shared" si="121"/>
        <v>0.12700000000000006</v>
      </c>
      <c r="H574" s="59">
        <f t="shared" si="122"/>
        <v>1.7157524993245077E-2</v>
      </c>
      <c r="I574" s="59">
        <f t="shared" si="123"/>
        <v>9.3884819294934186E-3</v>
      </c>
      <c r="J574" s="59">
        <f t="shared" si="124"/>
        <v>-0.77558994118629021</v>
      </c>
      <c r="K574" s="59">
        <f t="shared" si="125"/>
        <v>2.336097125083213E-3</v>
      </c>
      <c r="L574" s="59">
        <f t="shared" si="126"/>
        <v>7.0523848044102052E-3</v>
      </c>
      <c r="M574" s="59">
        <f t="shared" si="127"/>
        <v>-2.5784641376192439</v>
      </c>
      <c r="N574" s="59">
        <f t="shared" si="128"/>
        <v>2.4849560288660068E-3</v>
      </c>
      <c r="O574" s="59">
        <f t="shared" si="129"/>
        <v>4.5674287755441984E-3</v>
      </c>
      <c r="P574" s="59" t="e">
        <f t="shared" si="130"/>
        <v>#NUM!</v>
      </c>
      <c r="Q574" s="59">
        <f t="shared" si="131"/>
        <v>1.3316446087997447E-3</v>
      </c>
      <c r="R574" s="58">
        <f t="shared" si="132"/>
        <v>3.2357841667444535E-3</v>
      </c>
      <c r="S574" s="58" t="e">
        <f t="shared" si="133"/>
        <v>#NUM!</v>
      </c>
      <c r="T574" s="58">
        <f t="shared" si="134"/>
        <v>1.0468973809686943E-3</v>
      </c>
      <c r="U574" s="59">
        <f t="shared" si="135"/>
        <v>9.3321698561239924E-3</v>
      </c>
      <c r="W574" s="59"/>
    </row>
    <row r="575" spans="1:23" x14ac:dyDescent="0.2">
      <c r="A575" s="68">
        <f t="shared" si="136"/>
        <v>534</v>
      </c>
      <c r="B575" s="69">
        <f t="shared" si="137"/>
        <v>8.9</v>
      </c>
      <c r="C575">
        <v>0.97699999999999998</v>
      </c>
      <c r="D575" t="s">
        <v>91</v>
      </c>
      <c r="F575" s="8">
        <v>498</v>
      </c>
      <c r="G575" s="58">
        <f t="shared" si="121"/>
        <v>0.12710000000000005</v>
      </c>
      <c r="H575" s="59">
        <f t="shared" si="122"/>
        <v>1.7171034855444481E-2</v>
      </c>
      <c r="I575" s="59">
        <f t="shared" si="123"/>
        <v>9.3958744349497102E-3</v>
      </c>
      <c r="J575" s="59">
        <f t="shared" si="124"/>
        <v>-0.77651310183465594</v>
      </c>
      <c r="K575" s="59">
        <f t="shared" si="125"/>
        <v>2.3401832771908389E-3</v>
      </c>
      <c r="L575" s="59">
        <f t="shared" si="126"/>
        <v>7.0556911577588713E-3</v>
      </c>
      <c r="M575" s="59">
        <f t="shared" si="127"/>
        <v>-2.5841893563143543</v>
      </c>
      <c r="N575" s="59">
        <f t="shared" si="128"/>
        <v>2.4869871835958425E-3</v>
      </c>
      <c r="O575" s="59">
        <f t="shared" si="129"/>
        <v>4.5687039741630284E-3</v>
      </c>
      <c r="P575" s="59" t="e">
        <f t="shared" si="130"/>
        <v>#NUM!</v>
      </c>
      <c r="Q575" s="59">
        <f t="shared" si="131"/>
        <v>1.3316482040639228E-3</v>
      </c>
      <c r="R575" s="58">
        <f t="shared" si="132"/>
        <v>3.2370557700991055E-3</v>
      </c>
      <c r="S575" s="58" t="e">
        <f t="shared" si="133"/>
        <v>#NUM!</v>
      </c>
      <c r="T575" s="58">
        <f t="shared" si="134"/>
        <v>1.0468973809686943E-3</v>
      </c>
      <c r="U575" s="59">
        <f t="shared" si="135"/>
        <v>9.3382907582256324E-3</v>
      </c>
      <c r="W575" s="59"/>
    </row>
    <row r="576" spans="1:23" x14ac:dyDescent="0.2">
      <c r="A576" s="68">
        <f t="shared" si="136"/>
        <v>535</v>
      </c>
      <c r="B576" s="69">
        <f t="shared" si="137"/>
        <v>8.9166666666666661</v>
      </c>
      <c r="C576">
        <v>0.97689999999999999</v>
      </c>
      <c r="D576" t="s">
        <v>91</v>
      </c>
      <c r="F576" s="8">
        <v>499</v>
      </c>
      <c r="G576" s="58">
        <f t="shared" si="121"/>
        <v>0.12720000000000004</v>
      </c>
      <c r="H576" s="59">
        <f t="shared" si="122"/>
        <v>1.7184544717643885E-2</v>
      </c>
      <c r="I576" s="59">
        <f t="shared" si="123"/>
        <v>9.4032669404060035E-3</v>
      </c>
      <c r="J576" s="59">
        <f t="shared" si="124"/>
        <v>-0.77743711549613337</v>
      </c>
      <c r="K576" s="59">
        <f t="shared" si="125"/>
        <v>2.3442671828185972E-3</v>
      </c>
      <c r="L576" s="59">
        <f t="shared" si="126"/>
        <v>7.0589997575874058E-3</v>
      </c>
      <c r="M576" s="59">
        <f t="shared" si="127"/>
        <v>-2.5899514656266915</v>
      </c>
      <c r="N576" s="59">
        <f t="shared" si="128"/>
        <v>2.4890118440787931E-3</v>
      </c>
      <c r="O576" s="59">
        <f t="shared" si="129"/>
        <v>4.5699879135086127E-3</v>
      </c>
      <c r="P576" s="59" t="e">
        <f t="shared" si="130"/>
        <v>#NUM!</v>
      </c>
      <c r="Q576" s="59">
        <f t="shared" si="131"/>
        <v>1.3316517363917101E-3</v>
      </c>
      <c r="R576" s="58">
        <f t="shared" si="132"/>
        <v>3.2383361771169033E-3</v>
      </c>
      <c r="S576" s="58" t="e">
        <f t="shared" si="133"/>
        <v>#NUM!</v>
      </c>
      <c r="T576" s="58">
        <f t="shared" si="134"/>
        <v>1.0468973809686943E-3</v>
      </c>
      <c r="U576" s="59">
        <f t="shared" si="135"/>
        <v>9.3444028566641284E-3</v>
      </c>
      <c r="W576" s="59"/>
    </row>
    <row r="577" spans="1:23" x14ac:dyDescent="0.2">
      <c r="A577" s="68">
        <f t="shared" si="136"/>
        <v>536</v>
      </c>
      <c r="B577" s="69">
        <f t="shared" si="137"/>
        <v>8.9333333333333336</v>
      </c>
      <c r="C577">
        <v>0.97660000000000002</v>
      </c>
      <c r="D577" t="s">
        <v>91</v>
      </c>
      <c r="F577" s="8">
        <v>500</v>
      </c>
      <c r="G577" s="58">
        <f t="shared" si="121"/>
        <v>0.12710000000000005</v>
      </c>
      <c r="H577" s="59">
        <f t="shared" si="122"/>
        <v>1.7171034855444481E-2</v>
      </c>
      <c r="I577" s="59">
        <f t="shared" si="123"/>
        <v>9.3958744349497102E-3</v>
      </c>
      <c r="J577" s="59">
        <f t="shared" si="124"/>
        <v>-0.77651310183465594</v>
      </c>
      <c r="K577" s="59">
        <f t="shared" si="125"/>
        <v>2.3483488432015534E-3</v>
      </c>
      <c r="L577" s="59">
        <f t="shared" si="126"/>
        <v>7.0475255917481563E-3</v>
      </c>
      <c r="M577" s="59">
        <f t="shared" si="127"/>
        <v>-2.5701090587360249</v>
      </c>
      <c r="N577" s="59">
        <f t="shared" si="128"/>
        <v>2.4910300310790295E-3</v>
      </c>
      <c r="O577" s="59">
        <f t="shared" si="129"/>
        <v>4.5564955606691264E-3</v>
      </c>
      <c r="P577" s="59" t="e">
        <f t="shared" si="130"/>
        <v>#NUM!</v>
      </c>
      <c r="Q577" s="59">
        <f t="shared" si="131"/>
        <v>1.3316552068848302E-3</v>
      </c>
      <c r="R577" s="58">
        <f t="shared" si="132"/>
        <v>3.2248403537842962E-3</v>
      </c>
      <c r="S577" s="58" t="e">
        <f t="shared" si="133"/>
        <v>#NUM!</v>
      </c>
      <c r="T577" s="58">
        <f t="shared" si="134"/>
        <v>1.0468973809686943E-3</v>
      </c>
      <c r="U577" s="59">
        <f t="shared" si="135"/>
        <v>9.3505061745404409E-3</v>
      </c>
      <c r="W577" s="59"/>
    </row>
    <row r="578" spans="1:23" x14ac:dyDescent="0.2">
      <c r="A578" s="68">
        <f t="shared" si="136"/>
        <v>537</v>
      </c>
      <c r="B578" s="69">
        <f t="shared" si="137"/>
        <v>8.9499999999999993</v>
      </c>
      <c r="C578">
        <v>0.97699999999999998</v>
      </c>
      <c r="D578" t="s">
        <v>91</v>
      </c>
      <c r="F578" s="8">
        <v>501</v>
      </c>
      <c r="G578" s="58">
        <f t="shared" si="121"/>
        <v>0.12710000000000005</v>
      </c>
      <c r="H578" s="59">
        <f t="shared" si="122"/>
        <v>1.7171034855444481E-2</v>
      </c>
      <c r="I578" s="59">
        <f t="shared" si="123"/>
        <v>9.3958744349497102E-3</v>
      </c>
      <c r="J578" s="59">
        <f t="shared" si="124"/>
        <v>-0.77651310183465594</v>
      </c>
      <c r="K578" s="59">
        <f t="shared" si="125"/>
        <v>2.3524282595740967E-3</v>
      </c>
      <c r="L578" s="59">
        <f t="shared" si="126"/>
        <v>7.0434461753756134E-3</v>
      </c>
      <c r="M578" s="59">
        <f t="shared" si="127"/>
        <v>-2.5631482888780557</v>
      </c>
      <c r="N578" s="59">
        <f t="shared" si="128"/>
        <v>2.4930417652943319E-3</v>
      </c>
      <c r="O578" s="59">
        <f t="shared" si="129"/>
        <v>4.5504044100812815E-3</v>
      </c>
      <c r="P578" s="59" t="e">
        <f t="shared" si="130"/>
        <v>#NUM!</v>
      </c>
      <c r="Q578" s="59">
        <f t="shared" si="131"/>
        <v>1.3316586166257213E-3</v>
      </c>
      <c r="R578" s="58">
        <f t="shared" si="132"/>
        <v>3.2187457934555602E-3</v>
      </c>
      <c r="S578" s="58" t="e">
        <f t="shared" si="133"/>
        <v>#NUM!</v>
      </c>
      <c r="T578" s="58">
        <f t="shared" si="134"/>
        <v>1.0468973809686943E-3</v>
      </c>
      <c r="U578" s="59">
        <f t="shared" si="135"/>
        <v>9.3566007348691773E-3</v>
      </c>
      <c r="W578" s="59"/>
    </row>
    <row r="579" spans="1:23" x14ac:dyDescent="0.2">
      <c r="A579" s="68">
        <f t="shared" si="136"/>
        <v>538</v>
      </c>
      <c r="B579" s="69">
        <f t="shared" si="137"/>
        <v>8.9666666666666668</v>
      </c>
      <c r="C579">
        <v>0.97640000000000005</v>
      </c>
      <c r="D579" t="s">
        <v>91</v>
      </c>
      <c r="F579" s="8">
        <v>502</v>
      </c>
      <c r="G579" s="58">
        <f t="shared" si="121"/>
        <v>0.12710000000000005</v>
      </c>
      <c r="H579" s="59">
        <f t="shared" si="122"/>
        <v>1.7171034855444481E-2</v>
      </c>
      <c r="I579" s="59">
        <f t="shared" si="123"/>
        <v>9.3958744349497102E-3</v>
      </c>
      <c r="J579" s="59">
        <f t="shared" si="124"/>
        <v>-0.77651310183465594</v>
      </c>
      <c r="K579" s="59">
        <f t="shared" si="125"/>
        <v>2.3565054331699353E-3</v>
      </c>
      <c r="L579" s="59">
        <f t="shared" si="126"/>
        <v>7.0393690017797744E-3</v>
      </c>
      <c r="M579" s="59">
        <f t="shared" si="127"/>
        <v>-2.5562394239263302</v>
      </c>
      <c r="N579" s="59">
        <f t="shared" si="128"/>
        <v>2.4950470673563035E-3</v>
      </c>
      <c r="O579" s="59">
        <f t="shared" si="129"/>
        <v>4.5443219344234714E-3</v>
      </c>
      <c r="P579" s="59" t="e">
        <f t="shared" si="130"/>
        <v>#NUM!</v>
      </c>
      <c r="Q579" s="59">
        <f t="shared" si="131"/>
        <v>1.3316619666778732E-3</v>
      </c>
      <c r="R579" s="58">
        <f t="shared" si="132"/>
        <v>3.2126599677455982E-3</v>
      </c>
      <c r="S579" s="58" t="e">
        <f t="shared" si="133"/>
        <v>#NUM!</v>
      </c>
      <c r="T579" s="58">
        <f t="shared" si="134"/>
        <v>1.0468973809686943E-3</v>
      </c>
      <c r="U579" s="59">
        <f t="shared" si="135"/>
        <v>9.3626865605791389E-3</v>
      </c>
      <c r="W579" s="59"/>
    </row>
    <row r="580" spans="1:23" x14ac:dyDescent="0.2">
      <c r="A580" s="68">
        <f t="shared" si="136"/>
        <v>539</v>
      </c>
      <c r="B580" s="69">
        <f t="shared" si="137"/>
        <v>8.9833333333333325</v>
      </c>
      <c r="C580">
        <v>0.97609999999999997</v>
      </c>
      <c r="D580" t="s">
        <v>91</v>
      </c>
      <c r="F580" s="8">
        <v>503</v>
      </c>
      <c r="G580" s="58">
        <f t="shared" si="121"/>
        <v>0.12710000000000005</v>
      </c>
      <c r="H580" s="59">
        <f t="shared" si="122"/>
        <v>1.7171034855444481E-2</v>
      </c>
      <c r="I580" s="59">
        <f t="shared" si="123"/>
        <v>9.3958744349497102E-3</v>
      </c>
      <c r="J580" s="59">
        <f t="shared" si="124"/>
        <v>-0.77651310183465594</v>
      </c>
      <c r="K580" s="59">
        <f t="shared" si="125"/>
        <v>2.360580365222101E-3</v>
      </c>
      <c r="L580" s="59">
        <f t="shared" si="126"/>
        <v>7.0352940697276092E-3</v>
      </c>
      <c r="M580" s="59">
        <f t="shared" si="127"/>
        <v>-2.5493817234416585</v>
      </c>
      <c r="N580" s="59">
        <f t="shared" si="128"/>
        <v>2.497045957830582E-3</v>
      </c>
      <c r="O580" s="59">
        <f t="shared" si="129"/>
        <v>4.5382481118970272E-3</v>
      </c>
      <c r="P580" s="59" t="e">
        <f t="shared" si="130"/>
        <v>#NUM!</v>
      </c>
      <c r="Q580" s="59">
        <f t="shared" si="131"/>
        <v>1.3316652580861585E-3</v>
      </c>
      <c r="R580" s="58">
        <f t="shared" si="132"/>
        <v>3.2065828538108687E-3</v>
      </c>
      <c r="S580" s="58" t="e">
        <f t="shared" si="133"/>
        <v>#NUM!</v>
      </c>
      <c r="T580" s="58">
        <f t="shared" si="134"/>
        <v>1.0468973809686943E-3</v>
      </c>
      <c r="U580" s="59">
        <f t="shared" si="135"/>
        <v>9.3687636745138688E-3</v>
      </c>
      <c r="W580" s="59"/>
    </row>
    <row r="581" spans="1:23" x14ac:dyDescent="0.2">
      <c r="A581" s="68">
        <f t="shared" si="136"/>
        <v>540</v>
      </c>
      <c r="B581" s="69">
        <f t="shared" si="137"/>
        <v>9</v>
      </c>
      <c r="C581">
        <v>0.97609999999999997</v>
      </c>
      <c r="D581" t="s">
        <v>91</v>
      </c>
      <c r="F581" s="8">
        <v>504</v>
      </c>
      <c r="G581" s="58">
        <f t="shared" si="121"/>
        <v>0.12710000000000005</v>
      </c>
      <c r="H581" s="59">
        <f t="shared" si="122"/>
        <v>1.7171034855444481E-2</v>
      </c>
      <c r="I581" s="59">
        <f t="shared" si="123"/>
        <v>9.3958744349497102E-3</v>
      </c>
      <c r="J581" s="59">
        <f t="shared" si="124"/>
        <v>-0.77651310183465594</v>
      </c>
      <c r="K581" s="59">
        <f t="shared" si="125"/>
        <v>2.3646530569629482E-3</v>
      </c>
      <c r="L581" s="59">
        <f t="shared" si="126"/>
        <v>7.0312213779867624E-3</v>
      </c>
      <c r="M581" s="59">
        <f t="shared" si="127"/>
        <v>-2.5425744627090121</v>
      </c>
      <c r="N581" s="59">
        <f t="shared" si="128"/>
        <v>2.4990384572170492E-3</v>
      </c>
      <c r="O581" s="59">
        <f t="shared" si="129"/>
        <v>4.5321829207697131E-3</v>
      </c>
      <c r="P581" s="59" t="e">
        <f t="shared" si="130"/>
        <v>#NUM!</v>
      </c>
      <c r="Q581" s="59">
        <f t="shared" si="131"/>
        <v>1.3316684918771591E-3</v>
      </c>
      <c r="R581" s="58">
        <f t="shared" si="132"/>
        <v>3.2005144288925541E-3</v>
      </c>
      <c r="S581" s="58" t="e">
        <f t="shared" si="133"/>
        <v>#NUM!</v>
      </c>
      <c r="T581" s="58">
        <f t="shared" si="134"/>
        <v>1.0468973809686943E-3</v>
      </c>
      <c r="U581" s="59">
        <f t="shared" si="135"/>
        <v>9.3748320994321861E-3</v>
      </c>
      <c r="W581" s="59"/>
    </row>
    <row r="582" spans="1:23" x14ac:dyDescent="0.2">
      <c r="A582" s="68">
        <f t="shared" si="136"/>
        <v>541</v>
      </c>
      <c r="B582" s="69">
        <f t="shared" si="137"/>
        <v>9.0166666666666675</v>
      </c>
      <c r="C582">
        <v>0.97550000000000003</v>
      </c>
      <c r="D582" t="s">
        <v>91</v>
      </c>
      <c r="F582" s="8">
        <v>505</v>
      </c>
      <c r="G582" s="58">
        <f t="shared" si="121"/>
        <v>0.12710000000000005</v>
      </c>
      <c r="H582" s="59">
        <f t="shared" si="122"/>
        <v>1.7171034855444481E-2</v>
      </c>
      <c r="I582" s="59">
        <f t="shared" si="123"/>
        <v>9.3958744349497102E-3</v>
      </c>
      <c r="J582" s="59">
        <f t="shared" si="124"/>
        <v>-0.77651310183465594</v>
      </c>
      <c r="K582" s="59">
        <f t="shared" si="125"/>
        <v>2.3687235096241498E-3</v>
      </c>
      <c r="L582" s="59">
        <f t="shared" si="126"/>
        <v>7.0271509253255603E-3</v>
      </c>
      <c r="M582" s="59">
        <f t="shared" si="127"/>
        <v>-2.5358169322954369</v>
      </c>
      <c r="N582" s="59">
        <f t="shared" si="128"/>
        <v>2.5010245859500438E-3</v>
      </c>
      <c r="O582" s="59">
        <f t="shared" si="129"/>
        <v>4.5261263393755165E-3</v>
      </c>
      <c r="P582" s="59" t="e">
        <f t="shared" si="130"/>
        <v>#NUM!</v>
      </c>
      <c r="Q582" s="59">
        <f t="shared" si="131"/>
        <v>1.3316716690594864E-3</v>
      </c>
      <c r="R582" s="58">
        <f t="shared" si="132"/>
        <v>3.1944546703160303E-3</v>
      </c>
      <c r="S582" s="58" t="e">
        <f t="shared" si="133"/>
        <v>#NUM!</v>
      </c>
      <c r="T582" s="58">
        <f t="shared" si="134"/>
        <v>1.0468973809686943E-3</v>
      </c>
      <c r="U582" s="59">
        <f t="shared" si="135"/>
        <v>9.3808918580087081E-3</v>
      </c>
      <c r="W582" s="59"/>
    </row>
    <row r="583" spans="1:23" x14ac:dyDescent="0.2">
      <c r="A583" s="68">
        <f t="shared" si="136"/>
        <v>542</v>
      </c>
      <c r="B583" s="69">
        <f t="shared" si="137"/>
        <v>9.0333333333333332</v>
      </c>
      <c r="C583">
        <v>0.97550000000000003</v>
      </c>
      <c r="D583" t="s">
        <v>91</v>
      </c>
      <c r="F583" s="8">
        <v>506</v>
      </c>
      <c r="G583" s="58">
        <f t="shared" si="121"/>
        <v>0.12710000000000005</v>
      </c>
      <c r="H583" s="59">
        <f t="shared" si="122"/>
        <v>1.7171034855444481E-2</v>
      </c>
      <c r="I583" s="59">
        <f t="shared" si="123"/>
        <v>9.3958744349497102E-3</v>
      </c>
      <c r="J583" s="59">
        <f t="shared" si="124"/>
        <v>-0.77651310183465594</v>
      </c>
      <c r="K583" s="59">
        <f t="shared" si="125"/>
        <v>2.3727917244367063E-3</v>
      </c>
      <c r="L583" s="59">
        <f t="shared" si="126"/>
        <v>7.0230827105130043E-3</v>
      </c>
      <c r="M583" s="59">
        <f t="shared" si="127"/>
        <v>-2.5291084376233628</v>
      </c>
      <c r="N583" s="59">
        <f t="shared" si="128"/>
        <v>2.5030043643985683E-3</v>
      </c>
      <c r="O583" s="59">
        <f t="shared" si="129"/>
        <v>4.520078346114436E-3</v>
      </c>
      <c r="P583" s="59" t="e">
        <f t="shared" si="130"/>
        <v>#NUM!</v>
      </c>
      <c r="Q583" s="59">
        <f t="shared" si="131"/>
        <v>1.3316747906240954E-3</v>
      </c>
      <c r="R583" s="58">
        <f t="shared" si="132"/>
        <v>3.1884035554903406E-3</v>
      </c>
      <c r="S583" s="58" t="e">
        <f t="shared" si="133"/>
        <v>#NUM!</v>
      </c>
      <c r="T583" s="58">
        <f t="shared" si="134"/>
        <v>1.0468973809686943E-3</v>
      </c>
      <c r="U583" s="59">
        <f t="shared" si="135"/>
        <v>9.3869429728343987E-3</v>
      </c>
      <c r="W583" s="59"/>
    </row>
    <row r="584" spans="1:23" x14ac:dyDescent="0.2">
      <c r="A584" s="68">
        <f t="shared" si="136"/>
        <v>543</v>
      </c>
      <c r="B584" s="69">
        <f t="shared" si="137"/>
        <v>9.0500000000000007</v>
      </c>
      <c r="C584">
        <v>0.97550000000000003</v>
      </c>
      <c r="D584" t="s">
        <v>91</v>
      </c>
      <c r="F584" s="8">
        <v>507</v>
      </c>
      <c r="G584" s="58">
        <f t="shared" si="121"/>
        <v>0.12710000000000005</v>
      </c>
      <c r="H584" s="59">
        <f t="shared" si="122"/>
        <v>1.7171034855444481E-2</v>
      </c>
      <c r="I584" s="59">
        <f t="shared" si="123"/>
        <v>9.3958744349497102E-3</v>
      </c>
      <c r="J584" s="59">
        <f t="shared" si="124"/>
        <v>-0.77651310183465594</v>
      </c>
      <c r="K584" s="59">
        <f t="shared" si="125"/>
        <v>2.3768577026309391E-3</v>
      </c>
      <c r="L584" s="59">
        <f t="shared" si="126"/>
        <v>7.019016732318771E-3</v>
      </c>
      <c r="M584" s="59">
        <f t="shared" si="127"/>
        <v>-2.5224482985587291</v>
      </c>
      <c r="N584" s="59">
        <f t="shared" si="128"/>
        <v>2.5049778128664996E-3</v>
      </c>
      <c r="O584" s="59">
        <f t="shared" si="129"/>
        <v>4.514038919452271E-3</v>
      </c>
      <c r="P584" s="59" t="e">
        <f t="shared" si="130"/>
        <v>#NUM!</v>
      </c>
      <c r="Q584" s="59">
        <f t="shared" si="131"/>
        <v>1.3316778575445947E-3</v>
      </c>
      <c r="R584" s="58">
        <f t="shared" si="132"/>
        <v>3.1823610619076763E-3</v>
      </c>
      <c r="S584" s="58" t="e">
        <f t="shared" si="133"/>
        <v>#NUM!</v>
      </c>
      <c r="T584" s="58">
        <f t="shared" si="134"/>
        <v>1.0468973809686943E-3</v>
      </c>
      <c r="U584" s="59">
        <f t="shared" si="135"/>
        <v>9.3929854664170608E-3</v>
      </c>
      <c r="W584" s="59"/>
    </row>
    <row r="585" spans="1:23" x14ac:dyDescent="0.2">
      <c r="A585" s="68">
        <f t="shared" si="136"/>
        <v>544</v>
      </c>
      <c r="B585" s="69">
        <f t="shared" si="137"/>
        <v>9.0666666666666664</v>
      </c>
      <c r="C585">
        <v>0.97529999999999994</v>
      </c>
      <c r="D585" t="s">
        <v>91</v>
      </c>
      <c r="F585" s="8">
        <v>508</v>
      </c>
      <c r="G585" s="58">
        <f t="shared" si="121"/>
        <v>0.12720000000000004</v>
      </c>
      <c r="H585" s="59">
        <f t="shared" si="122"/>
        <v>1.7184544717643885E-2</v>
      </c>
      <c r="I585" s="59">
        <f t="shared" si="123"/>
        <v>9.4032669404060035E-3</v>
      </c>
      <c r="J585" s="59">
        <f t="shared" si="124"/>
        <v>-0.77743711549613337</v>
      </c>
      <c r="K585" s="59">
        <f t="shared" si="125"/>
        <v>2.3809214454364931E-3</v>
      </c>
      <c r="L585" s="59">
        <f t="shared" si="126"/>
        <v>7.0223454949695108E-3</v>
      </c>
      <c r="M585" s="59">
        <f t="shared" si="127"/>
        <v>-2.5278975696129242</v>
      </c>
      <c r="N585" s="59">
        <f t="shared" si="128"/>
        <v>2.5069449515927964E-3</v>
      </c>
      <c r="O585" s="59">
        <f t="shared" si="129"/>
        <v>4.5154005433767144E-3</v>
      </c>
      <c r="P585" s="59" t="e">
        <f t="shared" si="130"/>
        <v>#NUM!</v>
      </c>
      <c r="Q585" s="59">
        <f t="shared" si="131"/>
        <v>1.3316808707775484E-3</v>
      </c>
      <c r="R585" s="58">
        <f t="shared" si="132"/>
        <v>3.1837196725991663E-3</v>
      </c>
      <c r="S585" s="58" t="e">
        <f t="shared" si="133"/>
        <v>#NUM!</v>
      </c>
      <c r="T585" s="58">
        <f t="shared" si="134"/>
        <v>1.0468973809686943E-3</v>
      </c>
      <c r="U585" s="59">
        <f t="shared" si="135"/>
        <v>9.3990193611818672E-3</v>
      </c>
      <c r="W585" s="59"/>
    </row>
    <row r="586" spans="1:23" x14ac:dyDescent="0.2">
      <c r="A586" s="68">
        <f t="shared" si="136"/>
        <v>545</v>
      </c>
      <c r="B586" s="69">
        <f t="shared" si="137"/>
        <v>9.0833333333333339</v>
      </c>
      <c r="C586">
        <v>0.97529999999999994</v>
      </c>
      <c r="D586" t="s">
        <v>91</v>
      </c>
      <c r="F586" s="8">
        <v>509</v>
      </c>
      <c r="G586" s="58">
        <f t="shared" si="121"/>
        <v>0.12710000000000005</v>
      </c>
      <c r="H586" s="59">
        <f t="shared" si="122"/>
        <v>1.7171034855444481E-2</v>
      </c>
      <c r="I586" s="59">
        <f t="shared" si="123"/>
        <v>9.3958744349497102E-3</v>
      </c>
      <c r="J586" s="59">
        <f t="shared" si="124"/>
        <v>-0.77651310183465594</v>
      </c>
      <c r="K586" s="59">
        <f t="shared" si="125"/>
        <v>2.3849829540823391E-3</v>
      </c>
      <c r="L586" s="59">
        <f t="shared" si="126"/>
        <v>7.0108914808673711E-3</v>
      </c>
      <c r="M586" s="59">
        <f t="shared" si="127"/>
        <v>-2.5092704365604215</v>
      </c>
      <c r="N586" s="59">
        <f t="shared" si="128"/>
        <v>2.5089058007517068E-3</v>
      </c>
      <c r="O586" s="59">
        <f t="shared" si="129"/>
        <v>4.5019856801156643E-3</v>
      </c>
      <c r="P586" s="59">
        <f t="shared" si="130"/>
        <v>-6.1804244922758285</v>
      </c>
      <c r="Q586" s="59">
        <f t="shared" si="131"/>
        <v>1.3316838312627767E-3</v>
      </c>
      <c r="R586" s="58">
        <f t="shared" si="132"/>
        <v>3.1703018488528877E-3</v>
      </c>
      <c r="S586" s="58">
        <f t="shared" si="133"/>
        <v>-5.8485065022616824</v>
      </c>
      <c r="T586" s="58">
        <f t="shared" si="134"/>
        <v>1.0468973809686943E-3</v>
      </c>
      <c r="U586" s="59">
        <f t="shared" si="135"/>
        <v>9.4050446794718499E-3</v>
      </c>
      <c r="W586" s="59"/>
    </row>
    <row r="587" spans="1:23" x14ac:dyDescent="0.2">
      <c r="A587" s="68">
        <f t="shared" si="136"/>
        <v>546</v>
      </c>
      <c r="B587" s="69">
        <f t="shared" si="137"/>
        <v>9.1</v>
      </c>
      <c r="C587">
        <v>0.97529999999999994</v>
      </c>
      <c r="D587" t="s">
        <v>91</v>
      </c>
      <c r="F587" s="8">
        <v>510</v>
      </c>
      <c r="G587" s="58">
        <f t="shared" si="121"/>
        <v>0.12710000000000005</v>
      </c>
      <c r="H587" s="59">
        <f t="shared" si="122"/>
        <v>1.7171034855444481E-2</v>
      </c>
      <c r="I587" s="59">
        <f t="shared" si="123"/>
        <v>9.3958744349497102E-3</v>
      </c>
      <c r="J587" s="59">
        <f t="shared" si="124"/>
        <v>-0.77651310183465594</v>
      </c>
      <c r="K587" s="59">
        <f t="shared" si="125"/>
        <v>2.3890422297967685E-3</v>
      </c>
      <c r="L587" s="59">
        <f t="shared" si="126"/>
        <v>7.0068322051529417E-3</v>
      </c>
      <c r="M587" s="59">
        <f t="shared" si="127"/>
        <v>-2.5027514220642071</v>
      </c>
      <c r="N587" s="59">
        <f t="shared" si="128"/>
        <v>2.5108603804529757E-3</v>
      </c>
      <c r="O587" s="59">
        <f t="shared" si="129"/>
        <v>4.495971824699966E-3</v>
      </c>
      <c r="P587" s="59">
        <f t="shared" si="130"/>
        <v>-5.6832132366258419</v>
      </c>
      <c r="Q587" s="59">
        <f t="shared" si="131"/>
        <v>1.3316867399236476E-3</v>
      </c>
      <c r="R587" s="58">
        <f t="shared" si="132"/>
        <v>3.1642850847763181E-3</v>
      </c>
      <c r="S587" s="58">
        <f t="shared" si="133"/>
        <v>-5.3440300886838132</v>
      </c>
      <c r="T587" s="58">
        <f t="shared" si="134"/>
        <v>1.0468973809686943E-3</v>
      </c>
      <c r="U587" s="59">
        <f t="shared" si="135"/>
        <v>9.4110614435484203E-3</v>
      </c>
      <c r="W587" s="59"/>
    </row>
    <row r="588" spans="1:23" x14ac:dyDescent="0.2">
      <c r="A588" s="68">
        <f t="shared" si="136"/>
        <v>547</v>
      </c>
      <c r="B588" s="69">
        <f t="shared" si="137"/>
        <v>9.1166666666666671</v>
      </c>
      <c r="C588">
        <v>0.97540000000000004</v>
      </c>
      <c r="D588" t="s">
        <v>91</v>
      </c>
      <c r="F588" s="8">
        <v>511</v>
      </c>
      <c r="G588" s="58">
        <f t="shared" si="121"/>
        <v>0.12720000000000004</v>
      </c>
      <c r="H588" s="59">
        <f t="shared" si="122"/>
        <v>1.7184544717643885E-2</v>
      </c>
      <c r="I588" s="59">
        <f t="shared" si="123"/>
        <v>9.4032669404060035E-3</v>
      </c>
      <c r="J588" s="59">
        <f t="shared" si="124"/>
        <v>-0.77743711549613337</v>
      </c>
      <c r="K588" s="59">
        <f t="shared" si="125"/>
        <v>2.3930992738074013E-3</v>
      </c>
      <c r="L588" s="59">
        <f t="shared" si="126"/>
        <v>7.0101676665986021E-3</v>
      </c>
      <c r="M588" s="59">
        <f t="shared" si="127"/>
        <v>-2.508104905705165</v>
      </c>
      <c r="N588" s="59">
        <f t="shared" si="128"/>
        <v>2.5128087107420508E-3</v>
      </c>
      <c r="O588" s="59">
        <f t="shared" si="129"/>
        <v>4.4973589558565518E-3</v>
      </c>
      <c r="P588" s="59">
        <f t="shared" si="130"/>
        <v>-5.7779254585768314</v>
      </c>
      <c r="Q588" s="59">
        <f t="shared" si="131"/>
        <v>1.3316895976673649E-3</v>
      </c>
      <c r="R588" s="58">
        <f t="shared" si="132"/>
        <v>3.1656693581891869E-3</v>
      </c>
      <c r="S588" s="58">
        <f t="shared" si="133"/>
        <v>-5.4396036792243194</v>
      </c>
      <c r="T588" s="58">
        <f t="shared" si="134"/>
        <v>1.0468973809686943E-3</v>
      </c>
      <c r="U588" s="59">
        <f t="shared" si="135"/>
        <v>9.4170696755918448E-3</v>
      </c>
      <c r="W588" s="59"/>
    </row>
    <row r="589" spans="1:23" x14ac:dyDescent="0.2">
      <c r="A589" s="68">
        <f t="shared" si="136"/>
        <v>548</v>
      </c>
      <c r="B589" s="69">
        <f t="shared" si="137"/>
        <v>9.1333333333333329</v>
      </c>
      <c r="C589">
        <v>0.97509999999999997</v>
      </c>
      <c r="D589" t="s">
        <v>91</v>
      </c>
      <c r="F589" s="8">
        <v>512</v>
      </c>
      <c r="G589" s="58">
        <f t="shared" si="121"/>
        <v>0.12730000000000002</v>
      </c>
      <c r="H589" s="59">
        <f t="shared" si="122"/>
        <v>1.7198054579843289E-2</v>
      </c>
      <c r="I589" s="59">
        <f t="shared" si="123"/>
        <v>9.4106594458622968E-3</v>
      </c>
      <c r="J589" s="59">
        <f t="shared" si="124"/>
        <v>-0.77836198374857224</v>
      </c>
      <c r="K589" s="59">
        <f t="shared" si="125"/>
        <v>2.397154087341181E-3</v>
      </c>
      <c r="L589" s="59">
        <f t="shared" si="126"/>
        <v>7.0135053585211153E-3</v>
      </c>
      <c r="M589" s="59">
        <f t="shared" si="127"/>
        <v>-2.5134908123975537</v>
      </c>
      <c r="N589" s="59">
        <f t="shared" si="128"/>
        <v>2.5147508116002883E-3</v>
      </c>
      <c r="O589" s="59">
        <f t="shared" si="129"/>
        <v>4.498754546920827E-3</v>
      </c>
      <c r="P589" s="59">
        <f t="shared" si="130"/>
        <v>-5.8832285512590001</v>
      </c>
      <c r="Q589" s="59">
        <f t="shared" si="131"/>
        <v>1.3316924053852514E-3</v>
      </c>
      <c r="R589" s="58">
        <f t="shared" si="132"/>
        <v>3.1670621415355758E-3</v>
      </c>
      <c r="S589" s="58">
        <f t="shared" si="133"/>
        <v>-5.5459717351971269</v>
      </c>
      <c r="T589" s="58">
        <f t="shared" si="134"/>
        <v>1.0468973809686943E-3</v>
      </c>
      <c r="U589" s="59">
        <f t="shared" si="135"/>
        <v>9.4230693977017492E-3</v>
      </c>
      <c r="W589" s="59"/>
    </row>
    <row r="590" spans="1:23" x14ac:dyDescent="0.2">
      <c r="A590" s="68">
        <f t="shared" si="136"/>
        <v>549</v>
      </c>
      <c r="B590" s="69">
        <f t="shared" si="137"/>
        <v>9.15</v>
      </c>
      <c r="C590">
        <v>0.97509999999999997</v>
      </c>
      <c r="D590" t="s">
        <v>91</v>
      </c>
      <c r="F590" s="8">
        <v>513</v>
      </c>
      <c r="G590" s="58">
        <f t="shared" si="121"/>
        <v>0.12740000000000001</v>
      </c>
      <c r="H590" s="59">
        <f t="shared" si="122"/>
        <v>1.7211564442042693E-2</v>
      </c>
      <c r="I590" s="59">
        <f t="shared" si="123"/>
        <v>9.4180519513185901E-3</v>
      </c>
      <c r="J590" s="59">
        <f t="shared" si="124"/>
        <v>-0.77928770817420379</v>
      </c>
      <c r="K590" s="59">
        <f t="shared" si="125"/>
        <v>2.4012066716243767E-3</v>
      </c>
      <c r="L590" s="59">
        <f t="shared" si="126"/>
        <v>7.016845279694213E-3</v>
      </c>
      <c r="M590" s="59">
        <f t="shared" si="127"/>
        <v>-2.5189095107856372</v>
      </c>
      <c r="N590" s="59">
        <f t="shared" si="128"/>
        <v>2.5166867029451571E-3</v>
      </c>
      <c r="O590" s="59">
        <f t="shared" si="129"/>
        <v>4.5001585767490554E-3</v>
      </c>
      <c r="P590" s="59">
        <f t="shared" si="130"/>
        <v>-6.0016954514174907</v>
      </c>
      <c r="Q590" s="59">
        <f t="shared" si="131"/>
        <v>1.3316951639530277E-3</v>
      </c>
      <c r="R590" s="58">
        <f t="shared" si="132"/>
        <v>3.1684634127960277E-3</v>
      </c>
      <c r="S590" s="58">
        <f t="shared" si="133"/>
        <v>-5.6657863484868143</v>
      </c>
      <c r="T590" s="58">
        <f t="shared" si="134"/>
        <v>1.0468973809686943E-3</v>
      </c>
      <c r="U590" s="59">
        <f t="shared" si="135"/>
        <v>9.4290606318975893E-3</v>
      </c>
      <c r="W590" s="59"/>
    </row>
    <row r="591" spans="1:23" x14ac:dyDescent="0.2">
      <c r="A591" s="68">
        <f t="shared" si="136"/>
        <v>550</v>
      </c>
      <c r="B591" s="69">
        <f t="shared" si="137"/>
        <v>9.1666666666666661</v>
      </c>
      <c r="C591">
        <v>0.97509999999999997</v>
      </c>
      <c r="D591" t="s">
        <v>91</v>
      </c>
      <c r="F591" s="8">
        <v>514</v>
      </c>
      <c r="G591" s="58">
        <f t="shared" ref="G591:G654" si="138">-(C565-$C$47+$F$51)</f>
        <v>0.12720000000000004</v>
      </c>
      <c r="H591" s="59">
        <f t="shared" ref="H591:H654" si="139">G591/$F$52</f>
        <v>1.7184544717643885E-2</v>
      </c>
      <c r="I591" s="59">
        <f t="shared" ref="I591:I654" si="140">H591/$F$50</f>
        <v>9.4032669404060035E-3</v>
      </c>
      <c r="J591" s="59">
        <f t="shared" ref="J591:J654" si="141">LN(1-I591/$H$55)</f>
        <v>-0.77743711549613337</v>
      </c>
      <c r="K591" s="59">
        <f t="shared" ref="K591:K654" si="142">$H$60*(1-EXP(-F591/$H$64))</f>
        <v>2.4052570278825817E-3</v>
      </c>
      <c r="L591" s="59">
        <f t="shared" ref="L591:L654" si="143">I591-K591</f>
        <v>6.9980099125234218E-3</v>
      </c>
      <c r="M591" s="59">
        <f t="shared" ref="M591:M654" si="144">LN(1-(L591/$M$55))</f>
        <v>-2.4887280857099849</v>
      </c>
      <c r="N591" s="59">
        <f t="shared" ref="N591:N654" si="145">$M$60*(1-EXP(-F591/$M$64))</f>
        <v>2.5186164046304442E-3</v>
      </c>
      <c r="O591" s="59">
        <f t="shared" ref="O591:O654" si="146">I591-K591-N591</f>
        <v>4.4793935078929776E-3</v>
      </c>
      <c r="P591" s="59">
        <f t="shared" ref="P591:P654" si="147">LN(1-(O591/$Q$55))</f>
        <v>-4.9508441558227023</v>
      </c>
      <c r="Q591" s="59">
        <f t="shared" ref="Q591:Q654" si="148">$Q$60*(1-EXP(-F591/$Q$64))</f>
        <v>1.331697874231084E-3</v>
      </c>
      <c r="R591" s="58">
        <f t="shared" ref="R591:R654" si="149">I591-N591-K591-Q591</f>
        <v>3.1476956336618936E-3</v>
      </c>
      <c r="S591" s="58">
        <f t="shared" ref="S591:S654" si="150">LN(1-(R591/$V$55))</f>
        <v>-4.6057446985559416</v>
      </c>
      <c r="T591" s="58">
        <f t="shared" ref="T591:T654" si="151">$V$60*(1-EXP(-F591/$V$64))</f>
        <v>1.0468973809686943E-3</v>
      </c>
      <c r="U591" s="59">
        <f t="shared" ref="U591:U654" si="152">$V$59+K591+N591+Q591+T591</f>
        <v>9.4350434001191381E-3</v>
      </c>
      <c r="W591" s="59"/>
    </row>
    <row r="592" spans="1:23" x14ac:dyDescent="0.2">
      <c r="A592" s="68">
        <f t="shared" si="136"/>
        <v>551</v>
      </c>
      <c r="B592" s="69">
        <f t="shared" si="137"/>
        <v>9.1833333333333336</v>
      </c>
      <c r="C592">
        <v>0.97509999999999997</v>
      </c>
      <c r="D592" t="s">
        <v>91</v>
      </c>
      <c r="F592" s="8">
        <v>515</v>
      </c>
      <c r="G592" s="58">
        <f t="shared" si="138"/>
        <v>0.12720000000000004</v>
      </c>
      <c r="H592" s="59">
        <f t="shared" si="139"/>
        <v>1.7184544717643885E-2</v>
      </c>
      <c r="I592" s="59">
        <f t="shared" si="140"/>
        <v>9.4032669404060035E-3</v>
      </c>
      <c r="J592" s="59">
        <f t="shared" si="141"/>
        <v>-0.77743711549613337</v>
      </c>
      <c r="K592" s="59">
        <f t="shared" si="142"/>
        <v>2.4093051573407178E-3</v>
      </c>
      <c r="L592" s="59">
        <f t="shared" si="143"/>
        <v>6.9939617830652862E-3</v>
      </c>
      <c r="M592" s="59">
        <f t="shared" si="144"/>
        <v>-2.4823586804608482</v>
      </c>
      <c r="N592" s="59">
        <f t="shared" si="145"/>
        <v>2.5205399364464569E-3</v>
      </c>
      <c r="O592" s="59">
        <f t="shared" si="146"/>
        <v>4.4734218466188289E-3</v>
      </c>
      <c r="P592" s="59">
        <f t="shared" si="147"/>
        <v>-4.779388186720487</v>
      </c>
      <c r="Q592" s="59">
        <f t="shared" si="148"/>
        <v>1.3317005370647491E-3</v>
      </c>
      <c r="R592" s="58">
        <f t="shared" si="149"/>
        <v>3.1417213095540795E-3</v>
      </c>
      <c r="S592" s="58">
        <f t="shared" si="150"/>
        <v>-4.4334642146723491</v>
      </c>
      <c r="T592" s="58">
        <f t="shared" si="151"/>
        <v>1.0468973809686943E-3</v>
      </c>
      <c r="U592" s="59">
        <f t="shared" si="152"/>
        <v>9.4410177242269522E-3</v>
      </c>
      <c r="W592" s="59"/>
    </row>
    <row r="593" spans="1:23" x14ac:dyDescent="0.2">
      <c r="A593" s="68">
        <f t="shared" si="136"/>
        <v>552</v>
      </c>
      <c r="B593" s="69">
        <f t="shared" si="137"/>
        <v>9.1999999999999993</v>
      </c>
      <c r="C593">
        <v>0.97509999999999997</v>
      </c>
      <c r="D593" t="s">
        <v>91</v>
      </c>
      <c r="F593" s="8">
        <v>516</v>
      </c>
      <c r="G593" s="58">
        <f t="shared" si="138"/>
        <v>0.12730000000000002</v>
      </c>
      <c r="H593" s="59">
        <f t="shared" si="139"/>
        <v>1.7198054579843289E-2</v>
      </c>
      <c r="I593" s="59">
        <f t="shared" si="140"/>
        <v>9.4106594458622968E-3</v>
      </c>
      <c r="J593" s="59">
        <f t="shared" si="141"/>
        <v>-0.77836198374857224</v>
      </c>
      <c r="K593" s="59">
        <f t="shared" si="142"/>
        <v>2.4133510612230325E-3</v>
      </c>
      <c r="L593" s="59">
        <f t="shared" si="143"/>
        <v>6.9973083846392638E-3</v>
      </c>
      <c r="M593" s="59">
        <f t="shared" si="144"/>
        <v>-2.4876213780422263</v>
      </c>
      <c r="N593" s="59">
        <f t="shared" si="145"/>
        <v>2.5224573181202282E-3</v>
      </c>
      <c r="O593" s="59">
        <f t="shared" si="146"/>
        <v>4.4748510665190352E-3</v>
      </c>
      <c r="P593" s="59">
        <f t="shared" si="147"/>
        <v>-4.817827659682246</v>
      </c>
      <c r="Q593" s="59">
        <f t="shared" si="148"/>
        <v>1.3317031532845542E-3</v>
      </c>
      <c r="R593" s="58">
        <f t="shared" si="149"/>
        <v>3.1431479132344809E-3</v>
      </c>
      <c r="S593" s="58">
        <f t="shared" si="150"/>
        <v>-4.4719868145347199</v>
      </c>
      <c r="T593" s="58">
        <f t="shared" si="151"/>
        <v>1.0468973809686943E-3</v>
      </c>
      <c r="U593" s="59">
        <f t="shared" si="152"/>
        <v>9.4469836260028424E-3</v>
      </c>
      <c r="W593" s="59"/>
    </row>
    <row r="594" spans="1:23" x14ac:dyDescent="0.2">
      <c r="A594" s="68">
        <f t="shared" si="136"/>
        <v>553</v>
      </c>
      <c r="B594" s="69">
        <f t="shared" si="137"/>
        <v>9.2166666666666668</v>
      </c>
      <c r="C594">
        <v>0.97509999999999997</v>
      </c>
      <c r="D594" t="s">
        <v>91</v>
      </c>
      <c r="F594" s="8">
        <v>517</v>
      </c>
      <c r="G594" s="58">
        <f t="shared" si="138"/>
        <v>0.12740000000000001</v>
      </c>
      <c r="H594" s="59">
        <f t="shared" si="139"/>
        <v>1.7211564442042693E-2</v>
      </c>
      <c r="I594" s="59">
        <f t="shared" si="140"/>
        <v>9.4180519513185901E-3</v>
      </c>
      <c r="J594" s="59">
        <f t="shared" si="141"/>
        <v>-0.77928770817420379</v>
      </c>
      <c r="K594" s="59">
        <f t="shared" si="142"/>
        <v>2.417394740753101E-3</v>
      </c>
      <c r="L594" s="59">
        <f t="shared" si="143"/>
        <v>7.0006572105654891E-3</v>
      </c>
      <c r="M594" s="59">
        <f t="shared" si="144"/>
        <v>-2.4929154439360923</v>
      </c>
      <c r="N594" s="59">
        <f t="shared" si="145"/>
        <v>2.5243685693157156E-3</v>
      </c>
      <c r="O594" s="59">
        <f t="shared" si="146"/>
        <v>4.4762886412497739E-3</v>
      </c>
      <c r="P594" s="59">
        <f t="shared" si="147"/>
        <v>-4.858042451989621</v>
      </c>
      <c r="Q594" s="59">
        <f t="shared" si="148"/>
        <v>1.3317057237064915E-3</v>
      </c>
      <c r="R594" s="58">
        <f t="shared" si="149"/>
        <v>3.1445829175432826E-3</v>
      </c>
      <c r="S594" s="58">
        <f t="shared" si="150"/>
        <v>-4.5122938206056631</v>
      </c>
      <c r="T594" s="58">
        <f t="shared" si="151"/>
        <v>1.0468973809686943E-3</v>
      </c>
      <c r="U594" s="59">
        <f t="shared" si="152"/>
        <v>9.4529411271503366E-3</v>
      </c>
      <c r="W594" s="59"/>
    </row>
    <row r="595" spans="1:23" x14ac:dyDescent="0.2">
      <c r="A595" s="68">
        <f t="shared" si="136"/>
        <v>554</v>
      </c>
      <c r="B595" s="69">
        <f t="shared" si="137"/>
        <v>9.2333333333333325</v>
      </c>
      <c r="C595">
        <v>0.97499999999999998</v>
      </c>
      <c r="D595" t="s">
        <v>91</v>
      </c>
      <c r="F595" s="8">
        <v>518</v>
      </c>
      <c r="G595" s="58">
        <f t="shared" si="138"/>
        <v>0.12740000000000001</v>
      </c>
      <c r="H595" s="59">
        <f t="shared" si="139"/>
        <v>1.7211564442042693E-2</v>
      </c>
      <c r="I595" s="59">
        <f t="shared" si="140"/>
        <v>9.4180519513185901E-3</v>
      </c>
      <c r="J595" s="59">
        <f t="shared" si="141"/>
        <v>-0.77928770817420379</v>
      </c>
      <c r="K595" s="59">
        <f t="shared" si="142"/>
        <v>2.421436197153824E-3</v>
      </c>
      <c r="L595" s="59">
        <f t="shared" si="143"/>
        <v>6.9966157541647665E-3</v>
      </c>
      <c r="M595" s="59">
        <f t="shared" si="144"/>
        <v>-2.4865299069220583</v>
      </c>
      <c r="N595" s="59">
        <f t="shared" si="145"/>
        <v>2.5262737096340055E-3</v>
      </c>
      <c r="O595" s="59">
        <f t="shared" si="146"/>
        <v>4.4703420445307614E-3</v>
      </c>
      <c r="P595" s="59">
        <f t="shared" si="147"/>
        <v>-4.7012604541087537</v>
      </c>
      <c r="Q595" s="59">
        <f t="shared" si="148"/>
        <v>1.3317082491322695E-3</v>
      </c>
      <c r="R595" s="58">
        <f t="shared" si="149"/>
        <v>3.1386337953984919E-3</v>
      </c>
      <c r="S595" s="58">
        <f t="shared" si="150"/>
        <v>-4.3548501365957684</v>
      </c>
      <c r="T595" s="58">
        <f t="shared" si="151"/>
        <v>1.0468973809686943E-3</v>
      </c>
      <c r="U595" s="59">
        <f t="shared" si="152"/>
        <v>9.4588902492951273E-3</v>
      </c>
      <c r="W595" s="59"/>
    </row>
    <row r="596" spans="1:23" x14ac:dyDescent="0.2">
      <c r="A596" s="68">
        <f t="shared" si="136"/>
        <v>555</v>
      </c>
      <c r="B596" s="69">
        <f t="shared" si="137"/>
        <v>9.25</v>
      </c>
      <c r="C596">
        <v>0.97509999999999997</v>
      </c>
      <c r="D596" t="s">
        <v>91</v>
      </c>
      <c r="F596" s="8">
        <v>519</v>
      </c>
      <c r="G596" s="58">
        <f t="shared" si="138"/>
        <v>0.12769999999999998</v>
      </c>
      <c r="H596" s="59">
        <f t="shared" si="139"/>
        <v>1.7252094028640905E-2</v>
      </c>
      <c r="I596" s="59">
        <f t="shared" si="140"/>
        <v>9.44022946768747E-3</v>
      </c>
      <c r="J596" s="59">
        <f t="shared" si="141"/>
        <v>-0.78207003437864331</v>
      </c>
      <c r="K596" s="59">
        <f t="shared" si="142"/>
        <v>2.4254754316474299E-3</v>
      </c>
      <c r="L596" s="59">
        <f t="shared" si="143"/>
        <v>7.0147540360400405E-3</v>
      </c>
      <c r="M596" s="59">
        <f t="shared" si="144"/>
        <v>-2.515513235509184</v>
      </c>
      <c r="N596" s="59">
        <f t="shared" si="145"/>
        <v>2.5281727586135144E-3</v>
      </c>
      <c r="O596" s="59">
        <f t="shared" si="146"/>
        <v>4.4865812774265261E-3</v>
      </c>
      <c r="P596" s="59">
        <f t="shared" si="147"/>
        <v>-5.2058916085141966</v>
      </c>
      <c r="Q596" s="59">
        <f t="shared" si="148"/>
        <v>1.3317107303495617E-3</v>
      </c>
      <c r="R596" s="58">
        <f t="shared" si="149"/>
        <v>3.1548705470769642E-3</v>
      </c>
      <c r="S596" s="58">
        <f t="shared" si="150"/>
        <v>-4.8616611550129178</v>
      </c>
      <c r="T596" s="58">
        <f t="shared" si="151"/>
        <v>1.0468973809686943E-3</v>
      </c>
      <c r="U596" s="59">
        <f t="shared" si="152"/>
        <v>9.4648310139855349E-3</v>
      </c>
      <c r="W596" s="59"/>
    </row>
    <row r="597" spans="1:23" x14ac:dyDescent="0.2">
      <c r="A597" s="68">
        <f t="shared" si="136"/>
        <v>556</v>
      </c>
      <c r="B597" s="69">
        <f t="shared" si="137"/>
        <v>9.2666666666666675</v>
      </c>
      <c r="C597">
        <v>0.97499999999999998</v>
      </c>
      <c r="D597" t="s">
        <v>91</v>
      </c>
      <c r="F597" s="8">
        <v>520</v>
      </c>
      <c r="G597" s="58">
        <f t="shared" si="138"/>
        <v>0.12769999999999998</v>
      </c>
      <c r="H597" s="59">
        <f t="shared" si="139"/>
        <v>1.7252094028640905E-2</v>
      </c>
      <c r="I597" s="59">
        <f t="shared" si="140"/>
        <v>9.44022946768747E-3</v>
      </c>
      <c r="J597" s="59">
        <f t="shared" si="141"/>
        <v>-0.78207003437864331</v>
      </c>
      <c r="K597" s="59">
        <f t="shared" si="142"/>
        <v>2.4295124454554794E-3</v>
      </c>
      <c r="L597" s="59">
        <f t="shared" si="143"/>
        <v>7.0107170222319902E-3</v>
      </c>
      <c r="M597" s="59">
        <f t="shared" si="144"/>
        <v>-2.5089893881119769</v>
      </c>
      <c r="N597" s="59">
        <f t="shared" si="145"/>
        <v>2.5300657357301866E-3</v>
      </c>
      <c r="O597" s="59">
        <f t="shared" si="146"/>
        <v>4.4806512865018036E-3</v>
      </c>
      <c r="P597" s="59">
        <f t="shared" si="147"/>
        <v>-4.991034588366662</v>
      </c>
      <c r="Q597" s="59">
        <f t="shared" si="148"/>
        <v>1.3317131681322538E-3</v>
      </c>
      <c r="R597" s="58">
        <f t="shared" si="149"/>
        <v>3.1489381183695498E-3</v>
      </c>
      <c r="S597" s="58">
        <f t="shared" si="150"/>
        <v>-4.6456304553662457</v>
      </c>
      <c r="T597" s="58">
        <f t="shared" si="151"/>
        <v>1.0468973809686943E-3</v>
      </c>
      <c r="U597" s="59">
        <f t="shared" si="152"/>
        <v>9.4707634426929466E-3</v>
      </c>
      <c r="W597" s="59"/>
    </row>
    <row r="598" spans="1:23" x14ac:dyDescent="0.2">
      <c r="A598" s="68">
        <f t="shared" si="136"/>
        <v>557</v>
      </c>
      <c r="B598" s="69">
        <f t="shared" si="137"/>
        <v>9.2833333333333332</v>
      </c>
      <c r="C598">
        <v>0.97499999999999998</v>
      </c>
      <c r="D598" t="s">
        <v>91</v>
      </c>
      <c r="F598" s="8">
        <v>521</v>
      </c>
      <c r="G598" s="58">
        <f t="shared" si="138"/>
        <v>0.12740000000000001</v>
      </c>
      <c r="H598" s="59">
        <f t="shared" si="139"/>
        <v>1.7211564442042693E-2</v>
      </c>
      <c r="I598" s="59">
        <f t="shared" si="140"/>
        <v>9.4180519513185901E-3</v>
      </c>
      <c r="J598" s="59">
        <f t="shared" si="141"/>
        <v>-0.77928770817420379</v>
      </c>
      <c r="K598" s="59">
        <f t="shared" si="142"/>
        <v>2.4335472397988556E-3</v>
      </c>
      <c r="L598" s="59">
        <f t="shared" si="143"/>
        <v>6.9845047115197345E-3</v>
      </c>
      <c r="M598" s="59">
        <f t="shared" si="144"/>
        <v>-2.4676349567331091</v>
      </c>
      <c r="N598" s="59">
        <f t="shared" si="145"/>
        <v>2.5319526603976967E-3</v>
      </c>
      <c r="O598" s="59">
        <f t="shared" si="146"/>
        <v>4.4525520511220374E-3</v>
      </c>
      <c r="P598" s="59">
        <f t="shared" si="147"/>
        <v>-4.3407134722033982</v>
      </c>
      <c r="Q598" s="59">
        <f t="shared" si="148"/>
        <v>1.3317155632406842E-3</v>
      </c>
      <c r="R598" s="58">
        <f t="shared" si="149"/>
        <v>3.1208364878813535E-3</v>
      </c>
      <c r="S598" s="58">
        <f t="shared" si="150"/>
        <v>-3.9931283392720895</v>
      </c>
      <c r="T598" s="58">
        <f t="shared" si="151"/>
        <v>1.0468973809686943E-3</v>
      </c>
      <c r="U598" s="59">
        <f t="shared" si="152"/>
        <v>9.476687556812264E-3</v>
      </c>
      <c r="W598" s="59"/>
    </row>
    <row r="599" spans="1:23" x14ac:dyDescent="0.2">
      <c r="A599" s="68">
        <f t="shared" si="136"/>
        <v>558</v>
      </c>
      <c r="B599" s="69">
        <f t="shared" si="137"/>
        <v>9.3000000000000007</v>
      </c>
      <c r="C599">
        <v>0.97499999999999998</v>
      </c>
      <c r="D599" t="s">
        <v>91</v>
      </c>
      <c r="F599" s="8">
        <v>522</v>
      </c>
      <c r="G599" s="58">
        <f t="shared" si="138"/>
        <v>0.12759999999999999</v>
      </c>
      <c r="H599" s="59">
        <f t="shared" si="139"/>
        <v>1.7238584166441501E-2</v>
      </c>
      <c r="I599" s="59">
        <f t="shared" si="140"/>
        <v>9.4328369622311767E-3</v>
      </c>
      <c r="J599" s="59">
        <f t="shared" si="141"/>
        <v>-0.78114173189597946</v>
      </c>
      <c r="K599" s="59">
        <f t="shared" si="142"/>
        <v>2.4375798158977747E-3</v>
      </c>
      <c r="L599" s="59">
        <f t="shared" si="143"/>
        <v>6.9952571463334015E-3</v>
      </c>
      <c r="M599" s="59">
        <f t="shared" si="144"/>
        <v>-2.4843924196061127</v>
      </c>
      <c r="N599" s="59">
        <f t="shared" si="145"/>
        <v>2.533833551967647E-3</v>
      </c>
      <c r="O599" s="59">
        <f t="shared" si="146"/>
        <v>4.4614235943657545E-3</v>
      </c>
      <c r="P599" s="59">
        <f t="shared" si="147"/>
        <v>-4.5043548210044548</v>
      </c>
      <c r="Q599" s="59">
        <f t="shared" si="148"/>
        <v>1.3317179164218805E-3</v>
      </c>
      <c r="R599" s="58">
        <f t="shared" si="149"/>
        <v>3.1297056779438746E-3</v>
      </c>
      <c r="S599" s="58">
        <f t="shared" si="150"/>
        <v>-4.1571300860252212</v>
      </c>
      <c r="T599" s="58">
        <f t="shared" si="151"/>
        <v>1.0468973809686943E-3</v>
      </c>
      <c r="U599" s="59">
        <f t="shared" si="152"/>
        <v>9.4826033776623294E-3</v>
      </c>
      <c r="W599" s="59"/>
    </row>
    <row r="600" spans="1:23" x14ac:dyDescent="0.2">
      <c r="A600" s="68">
        <f t="shared" si="136"/>
        <v>559</v>
      </c>
      <c r="B600" s="69">
        <f t="shared" si="137"/>
        <v>9.3166666666666664</v>
      </c>
      <c r="C600">
        <v>0.97499999999999998</v>
      </c>
      <c r="D600" t="s">
        <v>91</v>
      </c>
      <c r="F600" s="8">
        <v>523</v>
      </c>
      <c r="G600" s="58">
        <f t="shared" si="138"/>
        <v>0.12789999999999996</v>
      </c>
      <c r="H600" s="59">
        <f t="shared" si="139"/>
        <v>1.7279113753039713E-2</v>
      </c>
      <c r="I600" s="59">
        <f t="shared" si="140"/>
        <v>9.4550144786000566E-3</v>
      </c>
      <c r="J600" s="59">
        <f t="shared" si="141"/>
        <v>-0.78392922858715341</v>
      </c>
      <c r="K600" s="59">
        <f t="shared" si="142"/>
        <v>2.4416101749717796E-3</v>
      </c>
      <c r="L600" s="59">
        <f t="shared" si="143"/>
        <v>7.013404303628277E-3</v>
      </c>
      <c r="M600" s="59">
        <f t="shared" si="144"/>
        <v>-2.513327317395853</v>
      </c>
      <c r="N600" s="59">
        <f t="shared" si="145"/>
        <v>2.5357084297297672E-3</v>
      </c>
      <c r="O600" s="59">
        <f t="shared" si="146"/>
        <v>4.4776958738985094E-3</v>
      </c>
      <c r="P600" s="59">
        <f t="shared" si="147"/>
        <v>-4.8990397402590506</v>
      </c>
      <c r="Q600" s="59">
        <f t="shared" si="148"/>
        <v>1.331720228409795E-3</v>
      </c>
      <c r="R600" s="58">
        <f t="shared" si="149"/>
        <v>3.1459756454887151E-3</v>
      </c>
      <c r="S600" s="58">
        <f t="shared" si="150"/>
        <v>-4.5530310536559426</v>
      </c>
      <c r="T600" s="58">
        <f t="shared" si="151"/>
        <v>1.0468973809686943E-3</v>
      </c>
      <c r="U600" s="59">
        <f t="shared" si="152"/>
        <v>9.4885109264863689E-3</v>
      </c>
      <c r="W600" s="59"/>
    </row>
    <row r="601" spans="1:23" x14ac:dyDescent="0.2">
      <c r="A601" s="68">
        <f t="shared" si="136"/>
        <v>560</v>
      </c>
      <c r="B601" s="69">
        <f t="shared" si="137"/>
        <v>9.3333333333333339</v>
      </c>
      <c r="C601">
        <v>0.97499999999999998</v>
      </c>
      <c r="D601" t="s">
        <v>91</v>
      </c>
      <c r="F601" s="8">
        <v>524</v>
      </c>
      <c r="G601" s="58">
        <f t="shared" si="138"/>
        <v>0.12830000000000003</v>
      </c>
      <c r="H601" s="59">
        <f t="shared" si="139"/>
        <v>1.7333153201837346E-2</v>
      </c>
      <c r="I601" s="59">
        <f t="shared" si="140"/>
        <v>9.4845845004252385E-3</v>
      </c>
      <c r="J601" s="59">
        <f t="shared" si="141"/>
        <v>-0.78765801905689847</v>
      </c>
      <c r="K601" s="59">
        <f t="shared" si="142"/>
        <v>2.4456383182397427E-3</v>
      </c>
      <c r="L601" s="59">
        <f t="shared" si="143"/>
        <v>7.0389461821854958E-3</v>
      </c>
      <c r="M601" s="59">
        <f t="shared" si="144"/>
        <v>-2.5555256704612015</v>
      </c>
      <c r="N601" s="59">
        <f t="shared" si="145"/>
        <v>2.5375773129121108E-3</v>
      </c>
      <c r="O601" s="59">
        <f t="shared" si="146"/>
        <v>4.5013688692733846E-3</v>
      </c>
      <c r="P601" s="59">
        <f t="shared" si="147"/>
        <v>-6.1164500531940451</v>
      </c>
      <c r="Q601" s="59">
        <f t="shared" si="148"/>
        <v>1.33172249992553E-3</v>
      </c>
      <c r="R601" s="58">
        <f t="shared" si="149"/>
        <v>3.1696463693478552E-3</v>
      </c>
      <c r="S601" s="58">
        <f t="shared" si="150"/>
        <v>-5.779466606247313</v>
      </c>
      <c r="T601" s="58">
        <f t="shared" si="151"/>
        <v>1.0468973809686943E-3</v>
      </c>
      <c r="U601" s="59">
        <f t="shared" si="152"/>
        <v>9.4944102244524115E-3</v>
      </c>
      <c r="W601" s="59"/>
    </row>
    <row r="602" spans="1:23" x14ac:dyDescent="0.2">
      <c r="A602" s="68">
        <f t="shared" si="136"/>
        <v>561</v>
      </c>
      <c r="B602" s="69">
        <f t="shared" si="137"/>
        <v>9.35</v>
      </c>
      <c r="C602">
        <v>0.97499999999999998</v>
      </c>
      <c r="D602" t="s">
        <v>91</v>
      </c>
      <c r="F602" s="8">
        <v>525</v>
      </c>
      <c r="G602" s="58">
        <f t="shared" si="138"/>
        <v>0.12840000000000001</v>
      </c>
      <c r="H602" s="59">
        <f t="shared" si="139"/>
        <v>1.734666306403675E-2</v>
      </c>
      <c r="I602" s="59">
        <f t="shared" si="140"/>
        <v>9.4919770058815318E-3</v>
      </c>
      <c r="J602" s="59">
        <f t="shared" si="141"/>
        <v>-0.78859239321294272</v>
      </c>
      <c r="K602" s="59">
        <f t="shared" si="142"/>
        <v>2.4496642469198694E-3</v>
      </c>
      <c r="L602" s="59">
        <f t="shared" si="143"/>
        <v>7.0423127589616628E-3</v>
      </c>
      <c r="M602" s="59">
        <f t="shared" si="144"/>
        <v>-2.5612228934261778</v>
      </c>
      <c r="N602" s="59">
        <f t="shared" si="145"/>
        <v>2.5394402206812537E-3</v>
      </c>
      <c r="O602" s="59">
        <f t="shared" si="146"/>
        <v>4.5028725382804096E-3</v>
      </c>
      <c r="P602" s="59">
        <f t="shared" si="147"/>
        <v>-6.2802329802143664</v>
      </c>
      <c r="Q602" s="59">
        <f t="shared" si="148"/>
        <v>1.3317247316775662E-3</v>
      </c>
      <c r="R602" s="58">
        <f t="shared" si="149"/>
        <v>3.1711478066028436E-3</v>
      </c>
      <c r="S602" s="58">
        <f t="shared" si="150"/>
        <v>-5.9452930944351285</v>
      </c>
      <c r="T602" s="58">
        <f t="shared" si="151"/>
        <v>1.0468973809686943E-3</v>
      </c>
      <c r="U602" s="59">
        <f t="shared" si="152"/>
        <v>9.5003012926537182E-3</v>
      </c>
      <c r="W602" s="59"/>
    </row>
    <row r="603" spans="1:23" x14ac:dyDescent="0.2">
      <c r="A603" s="68">
        <f t="shared" si="136"/>
        <v>562</v>
      </c>
      <c r="B603" s="69">
        <f t="shared" si="137"/>
        <v>9.3666666666666671</v>
      </c>
      <c r="C603">
        <v>0.97499999999999998</v>
      </c>
      <c r="D603" t="s">
        <v>91</v>
      </c>
      <c r="F603" s="8">
        <v>526</v>
      </c>
      <c r="G603" s="58">
        <f t="shared" si="138"/>
        <v>0.12869999999999998</v>
      </c>
      <c r="H603" s="59">
        <f t="shared" si="139"/>
        <v>1.7387192650634962E-2</v>
      </c>
      <c r="I603" s="59">
        <f t="shared" si="140"/>
        <v>9.5141545222504117E-3</v>
      </c>
      <c r="J603" s="59">
        <f t="shared" si="141"/>
        <v>-0.79140076545999161</v>
      </c>
      <c r="K603" s="59">
        <f t="shared" si="142"/>
        <v>2.4536879622296926E-3</v>
      </c>
      <c r="L603" s="59">
        <f t="shared" si="143"/>
        <v>7.0604665600207187E-3</v>
      </c>
      <c r="M603" s="59">
        <f t="shared" si="144"/>
        <v>-2.5925166441852685</v>
      </c>
      <c r="N603" s="59">
        <f t="shared" si="145"/>
        <v>2.5412971721424909E-3</v>
      </c>
      <c r="O603" s="59">
        <f t="shared" si="146"/>
        <v>4.5191693878782278E-3</v>
      </c>
      <c r="P603" s="59" t="e">
        <f t="shared" si="147"/>
        <v>#NUM!</v>
      </c>
      <c r="Q603" s="59">
        <f t="shared" si="148"/>
        <v>1.3317269243619811E-3</v>
      </c>
      <c r="R603" s="58">
        <f t="shared" si="149"/>
        <v>3.1874424635162466E-3</v>
      </c>
      <c r="S603" s="58" t="e">
        <f t="shared" si="150"/>
        <v>#NUM!</v>
      </c>
      <c r="T603" s="58">
        <f t="shared" si="151"/>
        <v>1.0468973809686943E-3</v>
      </c>
      <c r="U603" s="59">
        <f t="shared" si="152"/>
        <v>9.5061841521091924E-3</v>
      </c>
      <c r="W603" s="59"/>
    </row>
    <row r="604" spans="1:23" x14ac:dyDescent="0.2">
      <c r="A604" s="68">
        <f t="shared" si="136"/>
        <v>563</v>
      </c>
      <c r="B604" s="69">
        <f t="shared" si="137"/>
        <v>9.3833333333333329</v>
      </c>
      <c r="C604">
        <v>0.9748</v>
      </c>
      <c r="D604" t="s">
        <v>91</v>
      </c>
      <c r="F604" s="8">
        <v>527</v>
      </c>
      <c r="G604" s="58">
        <f t="shared" si="138"/>
        <v>0.12830000000000003</v>
      </c>
      <c r="H604" s="59">
        <f t="shared" si="139"/>
        <v>1.7333153201837346E-2</v>
      </c>
      <c r="I604" s="59">
        <f t="shared" si="140"/>
        <v>9.4845845004252385E-3</v>
      </c>
      <c r="J604" s="59">
        <f t="shared" si="141"/>
        <v>-0.78765801905689847</v>
      </c>
      <c r="K604" s="59">
        <f t="shared" si="142"/>
        <v>2.4577094653860758E-3</v>
      </c>
      <c r="L604" s="59">
        <f t="shared" si="143"/>
        <v>7.0268750350391627E-3</v>
      </c>
      <c r="M604" s="59">
        <f t="shared" si="144"/>
        <v>-2.5353605633808707</v>
      </c>
      <c r="N604" s="59">
        <f t="shared" si="145"/>
        <v>2.5431481863400296E-3</v>
      </c>
      <c r="O604" s="59">
        <f t="shared" si="146"/>
        <v>4.4837268486991331E-3</v>
      </c>
      <c r="P604" s="59">
        <f t="shared" si="147"/>
        <v>-5.09670244874353</v>
      </c>
      <c r="Q604" s="59">
        <f t="shared" si="148"/>
        <v>1.3317290786626676E-3</v>
      </c>
      <c r="R604" s="58">
        <f t="shared" si="149"/>
        <v>3.1519977700364653E-3</v>
      </c>
      <c r="S604" s="58">
        <f t="shared" si="150"/>
        <v>-4.7512185818940207</v>
      </c>
      <c r="T604" s="58">
        <f t="shared" si="151"/>
        <v>1.0468973809686943E-3</v>
      </c>
      <c r="U604" s="59">
        <f t="shared" si="152"/>
        <v>9.5120588237638005E-3</v>
      </c>
      <c r="W604" s="59"/>
    </row>
    <row r="605" spans="1:23" x14ac:dyDescent="0.2">
      <c r="A605" s="68">
        <f t="shared" si="136"/>
        <v>564</v>
      </c>
      <c r="B605" s="69">
        <f t="shared" si="137"/>
        <v>9.4</v>
      </c>
      <c r="C605">
        <v>0.9748</v>
      </c>
      <c r="D605" t="s">
        <v>91</v>
      </c>
      <c r="F605" s="8">
        <v>528</v>
      </c>
      <c r="G605" s="58">
        <f t="shared" si="138"/>
        <v>0.12889999999999996</v>
      </c>
      <c r="H605" s="59">
        <f t="shared" si="139"/>
        <v>1.741421237503377E-2</v>
      </c>
      <c r="I605" s="59">
        <f t="shared" si="140"/>
        <v>9.5289395331629966E-3</v>
      </c>
      <c r="J605" s="59">
        <f t="shared" si="141"/>
        <v>-0.79327740485908471</v>
      </c>
      <c r="K605" s="59">
        <f t="shared" si="142"/>
        <v>2.4617287576052136E-3</v>
      </c>
      <c r="L605" s="59">
        <f t="shared" si="143"/>
        <v>7.0672107755577829E-3</v>
      </c>
      <c r="M605" s="59">
        <f t="shared" si="144"/>
        <v>-2.6043965141903858</v>
      </c>
      <c r="N605" s="59">
        <f t="shared" si="145"/>
        <v>2.5449932822571887E-3</v>
      </c>
      <c r="O605" s="59">
        <f t="shared" si="146"/>
        <v>4.5222174933005942E-3</v>
      </c>
      <c r="P605" s="59" t="e">
        <f t="shared" si="147"/>
        <v>#NUM!</v>
      </c>
      <c r="Q605" s="59">
        <f t="shared" si="148"/>
        <v>1.3317311952515463E-3</v>
      </c>
      <c r="R605" s="58">
        <f t="shared" si="149"/>
        <v>3.1904862980490479E-3</v>
      </c>
      <c r="S605" s="58" t="e">
        <f t="shared" si="150"/>
        <v>#NUM!</v>
      </c>
      <c r="T605" s="58">
        <f t="shared" si="151"/>
        <v>1.0468973809686943E-3</v>
      </c>
      <c r="U605" s="59">
        <f t="shared" si="152"/>
        <v>9.5179253284889773E-3</v>
      </c>
      <c r="W605" s="59"/>
    </row>
    <row r="606" spans="1:23" x14ac:dyDescent="0.2">
      <c r="A606" s="68">
        <f t="shared" si="136"/>
        <v>565</v>
      </c>
      <c r="B606" s="69">
        <f t="shared" si="137"/>
        <v>9.4166666666666661</v>
      </c>
      <c r="C606">
        <v>0.97499999999999998</v>
      </c>
      <c r="D606" t="s">
        <v>91</v>
      </c>
      <c r="F606" s="8">
        <v>529</v>
      </c>
      <c r="G606" s="58">
        <f t="shared" si="138"/>
        <v>0.12920000000000004</v>
      </c>
      <c r="H606" s="59">
        <f t="shared" si="139"/>
        <v>1.7454741961631996E-2</v>
      </c>
      <c r="I606" s="59">
        <f t="shared" si="140"/>
        <v>9.5511170495318851E-3</v>
      </c>
      <c r="J606" s="59">
        <f t="shared" si="141"/>
        <v>-0.7960989838550977</v>
      </c>
      <c r="K606" s="59">
        <f t="shared" si="142"/>
        <v>2.4657458401026325E-3</v>
      </c>
      <c r="L606" s="59">
        <f t="shared" si="143"/>
        <v>7.0853712094292526E-3</v>
      </c>
      <c r="M606" s="59">
        <f t="shared" si="144"/>
        <v>-2.6371058774205225</v>
      </c>
      <c r="N606" s="59">
        <f t="shared" si="145"/>
        <v>2.5468324788165903E-3</v>
      </c>
      <c r="O606" s="59">
        <f t="shared" si="146"/>
        <v>4.5385387306126623E-3</v>
      </c>
      <c r="P606" s="59" t="e">
        <f t="shared" si="147"/>
        <v>#NUM!</v>
      </c>
      <c r="Q606" s="59">
        <f t="shared" si="148"/>
        <v>1.3317332747887762E-3</v>
      </c>
      <c r="R606" s="58">
        <f t="shared" si="149"/>
        <v>3.2068054558238861E-3</v>
      </c>
      <c r="S606" s="58" t="e">
        <f t="shared" si="150"/>
        <v>#NUM!</v>
      </c>
      <c r="T606" s="58">
        <f t="shared" si="151"/>
        <v>1.0468973809686943E-3</v>
      </c>
      <c r="U606" s="59">
        <f t="shared" si="152"/>
        <v>9.5237836870830268E-3</v>
      </c>
      <c r="W606" s="59"/>
    </row>
    <row r="607" spans="1:23" x14ac:dyDescent="0.2">
      <c r="A607" s="68">
        <f t="shared" si="136"/>
        <v>566</v>
      </c>
      <c r="B607" s="69">
        <f t="shared" si="137"/>
        <v>9.4333333333333336</v>
      </c>
      <c r="C607">
        <v>0.97499999999999998</v>
      </c>
      <c r="D607" t="s">
        <v>91</v>
      </c>
      <c r="F607" s="8">
        <v>530</v>
      </c>
      <c r="G607" s="58">
        <f t="shared" si="138"/>
        <v>0.12920000000000004</v>
      </c>
      <c r="H607" s="59">
        <f t="shared" si="139"/>
        <v>1.7454741961631996E-2</v>
      </c>
      <c r="I607" s="59">
        <f t="shared" si="140"/>
        <v>9.5511170495318851E-3</v>
      </c>
      <c r="J607" s="59">
        <f t="shared" si="141"/>
        <v>-0.7960989838550977</v>
      </c>
      <c r="K607" s="59">
        <f t="shared" si="142"/>
        <v>2.4697607140931931E-3</v>
      </c>
      <c r="L607" s="59">
        <f t="shared" si="143"/>
        <v>7.081356335438692E-3</v>
      </c>
      <c r="M607" s="59">
        <f t="shared" si="144"/>
        <v>-2.6297818739863348</v>
      </c>
      <c r="N607" s="59">
        <f t="shared" si="145"/>
        <v>2.5486657948803546E-3</v>
      </c>
      <c r="O607" s="59">
        <f t="shared" si="146"/>
        <v>4.5326905405583375E-3</v>
      </c>
      <c r="P607" s="59" t="e">
        <f t="shared" si="147"/>
        <v>#NUM!</v>
      </c>
      <c r="Q607" s="59">
        <f t="shared" si="148"/>
        <v>1.33173531792296E-3</v>
      </c>
      <c r="R607" s="58">
        <f t="shared" si="149"/>
        <v>3.2009552226353773E-3</v>
      </c>
      <c r="S607" s="58" t="e">
        <f t="shared" si="150"/>
        <v>#NUM!</v>
      </c>
      <c r="T607" s="58">
        <f t="shared" si="151"/>
        <v>1.0468973809686943E-3</v>
      </c>
      <c r="U607" s="59">
        <f t="shared" si="152"/>
        <v>9.5296339202715352E-3</v>
      </c>
      <c r="W607" s="59"/>
    </row>
    <row r="608" spans="1:23" x14ac:dyDescent="0.2">
      <c r="A608" s="68">
        <f t="shared" si="136"/>
        <v>567</v>
      </c>
      <c r="B608" s="69">
        <f t="shared" si="137"/>
        <v>9.4499999999999993</v>
      </c>
      <c r="C608">
        <v>0.97499999999999998</v>
      </c>
      <c r="D608" t="s">
        <v>91</v>
      </c>
      <c r="F608" s="8">
        <v>531</v>
      </c>
      <c r="G608" s="58">
        <f t="shared" si="138"/>
        <v>0.12979999999999997</v>
      </c>
      <c r="H608" s="59">
        <f t="shared" si="139"/>
        <v>1.7535801134828419E-2</v>
      </c>
      <c r="I608" s="59">
        <f t="shared" si="140"/>
        <v>9.5954720822696432E-3</v>
      </c>
      <c r="J608" s="59">
        <f t="shared" si="141"/>
        <v>-0.80176613867808111</v>
      </c>
      <c r="K608" s="59">
        <f t="shared" si="142"/>
        <v>2.473773380791083E-3</v>
      </c>
      <c r="L608" s="59">
        <f t="shared" si="143"/>
        <v>7.1216987014785602E-3</v>
      </c>
      <c r="M608" s="59">
        <f t="shared" si="144"/>
        <v>-2.7059336040449566</v>
      </c>
      <c r="N608" s="59">
        <f t="shared" si="145"/>
        <v>2.5504932492502949E-3</v>
      </c>
      <c r="O608" s="59">
        <f t="shared" si="146"/>
        <v>4.5712054522282653E-3</v>
      </c>
      <c r="P608" s="59" t="e">
        <f t="shared" si="147"/>
        <v>#NUM!</v>
      </c>
      <c r="Q608" s="59">
        <f t="shared" si="148"/>
        <v>1.3317373252913457E-3</v>
      </c>
      <c r="R608" s="58">
        <f t="shared" si="149"/>
        <v>3.2394681269369199E-3</v>
      </c>
      <c r="S608" s="58" t="e">
        <f t="shared" si="150"/>
        <v>#NUM!</v>
      </c>
      <c r="T608" s="58">
        <f t="shared" si="151"/>
        <v>1.0468973809686943E-3</v>
      </c>
      <c r="U608" s="59">
        <f t="shared" si="152"/>
        <v>9.5354760487077524E-3</v>
      </c>
      <c r="W608" s="59"/>
    </row>
    <row r="609" spans="1:23" x14ac:dyDescent="0.2">
      <c r="A609" s="68">
        <f t="shared" si="136"/>
        <v>568</v>
      </c>
      <c r="B609" s="69">
        <f t="shared" si="137"/>
        <v>9.4666666666666668</v>
      </c>
      <c r="C609">
        <v>0.9748</v>
      </c>
      <c r="D609" t="s">
        <v>91</v>
      </c>
      <c r="F609" s="8">
        <v>532</v>
      </c>
      <c r="G609" s="58">
        <f t="shared" si="138"/>
        <v>0.12979999999999997</v>
      </c>
      <c r="H609" s="59">
        <f t="shared" si="139"/>
        <v>1.7535801134828419E-2</v>
      </c>
      <c r="I609" s="59">
        <f t="shared" si="140"/>
        <v>9.5954720822696432E-3</v>
      </c>
      <c r="J609" s="59">
        <f t="shared" si="141"/>
        <v>-0.80176613867808111</v>
      </c>
      <c r="K609" s="59">
        <f t="shared" si="142"/>
        <v>2.4777838414098263E-3</v>
      </c>
      <c r="L609" s="59">
        <f t="shared" si="143"/>
        <v>7.117688240859817E-3</v>
      </c>
      <c r="M609" s="59">
        <f t="shared" si="144"/>
        <v>-2.6980983834471166</v>
      </c>
      <c r="N609" s="59">
        <f t="shared" si="145"/>
        <v>2.5523148606681088E-3</v>
      </c>
      <c r="O609" s="59">
        <f t="shared" si="146"/>
        <v>4.5653733801917082E-3</v>
      </c>
      <c r="P609" s="59" t="e">
        <f t="shared" si="147"/>
        <v>#NUM!</v>
      </c>
      <c r="Q609" s="59">
        <f t="shared" si="148"/>
        <v>1.3317392975200266E-3</v>
      </c>
      <c r="R609" s="58">
        <f t="shared" si="149"/>
        <v>3.2336340826716816E-3</v>
      </c>
      <c r="S609" s="58" t="e">
        <f t="shared" si="150"/>
        <v>#NUM!</v>
      </c>
      <c r="T609" s="58">
        <f t="shared" si="151"/>
        <v>1.0468973809686943E-3</v>
      </c>
      <c r="U609" s="59">
        <f t="shared" si="152"/>
        <v>9.5413100929729894E-3</v>
      </c>
      <c r="W609" s="59"/>
    </row>
    <row r="610" spans="1:23" x14ac:dyDescent="0.2">
      <c r="A610" s="68">
        <f t="shared" si="136"/>
        <v>569</v>
      </c>
      <c r="B610" s="69">
        <f t="shared" si="137"/>
        <v>9.4833333333333325</v>
      </c>
      <c r="C610">
        <v>0.9748</v>
      </c>
      <c r="D610" t="s">
        <v>91</v>
      </c>
      <c r="F610" s="8">
        <v>533</v>
      </c>
      <c r="G610" s="58">
        <f t="shared" si="138"/>
        <v>0.12979999999999997</v>
      </c>
      <c r="H610" s="59">
        <f t="shared" si="139"/>
        <v>1.7535801134828419E-2</v>
      </c>
      <c r="I610" s="59">
        <f t="shared" si="140"/>
        <v>9.5954720822696432E-3</v>
      </c>
      <c r="J610" s="59">
        <f t="shared" si="141"/>
        <v>-0.80176613867808111</v>
      </c>
      <c r="K610" s="59">
        <f t="shared" si="142"/>
        <v>2.4817920971622778E-3</v>
      </c>
      <c r="L610" s="59">
        <f t="shared" si="143"/>
        <v>7.113679985107365E-3</v>
      </c>
      <c r="M610" s="59">
        <f t="shared" si="144"/>
        <v>-2.6903283341548665</v>
      </c>
      <c r="N610" s="59">
        <f t="shared" si="145"/>
        <v>2.5541306478155685E-3</v>
      </c>
      <c r="O610" s="59">
        <f t="shared" si="146"/>
        <v>4.5595493372917965E-3</v>
      </c>
      <c r="P610" s="59" t="e">
        <f t="shared" si="147"/>
        <v>#NUM!</v>
      </c>
      <c r="Q610" s="59">
        <f t="shared" si="148"/>
        <v>1.331741235224136E-3</v>
      </c>
      <c r="R610" s="58">
        <f t="shared" si="149"/>
        <v>3.2278081020676603E-3</v>
      </c>
      <c r="S610" s="58" t="e">
        <f t="shared" si="150"/>
        <v>#NUM!</v>
      </c>
      <c r="T610" s="58">
        <f t="shared" si="151"/>
        <v>1.0468973809686943E-3</v>
      </c>
      <c r="U610" s="59">
        <f t="shared" si="152"/>
        <v>9.5471360735770103E-3</v>
      </c>
      <c r="W610" s="59"/>
    </row>
    <row r="611" spans="1:23" x14ac:dyDescent="0.2">
      <c r="A611" s="68">
        <f t="shared" si="136"/>
        <v>570</v>
      </c>
      <c r="B611" s="69">
        <f t="shared" si="137"/>
        <v>9.5</v>
      </c>
      <c r="C611">
        <v>0.97460000000000002</v>
      </c>
      <c r="D611" t="s">
        <v>91</v>
      </c>
      <c r="F611" s="8">
        <v>534</v>
      </c>
      <c r="G611" s="58">
        <f t="shared" si="138"/>
        <v>0.13000000000000006</v>
      </c>
      <c r="H611" s="59">
        <f t="shared" si="139"/>
        <v>1.7562820859227245E-2</v>
      </c>
      <c r="I611" s="59">
        <f t="shared" si="140"/>
        <v>9.6102570931822385E-3</v>
      </c>
      <c r="J611" s="59">
        <f t="shared" si="141"/>
        <v>-0.80366234985833385</v>
      </c>
      <c r="K611" s="59">
        <f t="shared" si="142"/>
        <v>2.4857981492606273E-3</v>
      </c>
      <c r="L611" s="59">
        <f t="shared" si="143"/>
        <v>7.1244589439216112E-3</v>
      </c>
      <c r="M611" s="59">
        <f t="shared" si="144"/>
        <v>-2.7113621681879589</v>
      </c>
      <c r="N611" s="59">
        <f t="shared" si="145"/>
        <v>2.5559406293147184E-3</v>
      </c>
      <c r="O611" s="59">
        <f t="shared" si="146"/>
        <v>4.5685183146068932E-3</v>
      </c>
      <c r="P611" s="59" t="e">
        <f t="shared" si="147"/>
        <v>#NUM!</v>
      </c>
      <c r="Q611" s="59">
        <f t="shared" si="148"/>
        <v>1.3317431390080386E-3</v>
      </c>
      <c r="R611" s="58">
        <f t="shared" si="149"/>
        <v>3.2367751755988548E-3</v>
      </c>
      <c r="S611" s="58" t="e">
        <f t="shared" si="150"/>
        <v>#NUM!</v>
      </c>
      <c r="T611" s="58">
        <f t="shared" si="151"/>
        <v>1.0468973809686943E-3</v>
      </c>
      <c r="U611" s="59">
        <f t="shared" si="152"/>
        <v>9.5529540109584136E-3</v>
      </c>
      <c r="W611" s="59"/>
    </row>
    <row r="612" spans="1:23" x14ac:dyDescent="0.2">
      <c r="A612" s="68">
        <f t="shared" si="136"/>
        <v>571</v>
      </c>
      <c r="B612" s="69">
        <f t="shared" si="137"/>
        <v>9.5166666666666675</v>
      </c>
      <c r="C612">
        <v>0.97460000000000002</v>
      </c>
      <c r="D612" t="s">
        <v>91</v>
      </c>
      <c r="F612" s="8">
        <v>535</v>
      </c>
      <c r="G612" s="58">
        <f t="shared" si="138"/>
        <v>0.13000000000000006</v>
      </c>
      <c r="H612" s="59">
        <f t="shared" si="139"/>
        <v>1.7562820859227245E-2</v>
      </c>
      <c r="I612" s="59">
        <f t="shared" si="140"/>
        <v>9.6102570931822385E-3</v>
      </c>
      <c r="J612" s="59">
        <f t="shared" si="141"/>
        <v>-0.80366234985833385</v>
      </c>
      <c r="K612" s="59">
        <f t="shared" si="142"/>
        <v>2.4898019989163956E-3</v>
      </c>
      <c r="L612" s="59">
        <f t="shared" si="143"/>
        <v>7.1204550942658429E-3</v>
      </c>
      <c r="M612" s="59">
        <f t="shared" si="144"/>
        <v>-2.7034974003943026</v>
      </c>
      <c r="N612" s="59">
        <f t="shared" si="145"/>
        <v>2.5577448237280591E-3</v>
      </c>
      <c r="O612" s="59">
        <f t="shared" si="146"/>
        <v>4.5627102705377842E-3</v>
      </c>
      <c r="P612" s="59" t="e">
        <f t="shared" si="147"/>
        <v>#NUM!</v>
      </c>
      <c r="Q612" s="59">
        <f t="shared" si="148"/>
        <v>1.3317450094655198E-3</v>
      </c>
      <c r="R612" s="58">
        <f t="shared" si="149"/>
        <v>3.2309652610722642E-3</v>
      </c>
      <c r="S612" s="58" t="e">
        <f t="shared" si="150"/>
        <v>#NUM!</v>
      </c>
      <c r="T612" s="58">
        <f t="shared" si="151"/>
        <v>1.0468973809686943E-3</v>
      </c>
      <c r="U612" s="59">
        <f t="shared" si="152"/>
        <v>9.5587639254850025E-3</v>
      </c>
      <c r="W612" s="59"/>
    </row>
    <row r="613" spans="1:23" x14ac:dyDescent="0.2">
      <c r="A613" s="68">
        <f t="shared" si="136"/>
        <v>572</v>
      </c>
      <c r="B613" s="69">
        <f t="shared" si="137"/>
        <v>9.5333333333333332</v>
      </c>
      <c r="C613">
        <v>0.97460000000000002</v>
      </c>
      <c r="D613" t="s">
        <v>91</v>
      </c>
      <c r="F613" s="8">
        <v>536</v>
      </c>
      <c r="G613" s="58">
        <f t="shared" si="138"/>
        <v>0.13000000000000006</v>
      </c>
      <c r="H613" s="59">
        <f t="shared" si="139"/>
        <v>1.7562820859227245E-2</v>
      </c>
      <c r="I613" s="59">
        <f t="shared" si="140"/>
        <v>9.6102570931822385E-3</v>
      </c>
      <c r="J613" s="59">
        <f t="shared" si="141"/>
        <v>-0.80366234985833385</v>
      </c>
      <c r="K613" s="59">
        <f t="shared" si="142"/>
        <v>2.4938036473404405E-3</v>
      </c>
      <c r="L613" s="59">
        <f t="shared" si="143"/>
        <v>7.1164534458417975E-3</v>
      </c>
      <c r="M613" s="59">
        <f t="shared" si="144"/>
        <v>-2.6956982782641408</v>
      </c>
      <c r="N613" s="59">
        <f t="shared" si="145"/>
        <v>2.5595432495587431E-3</v>
      </c>
      <c r="O613" s="59">
        <f t="shared" si="146"/>
        <v>4.5569101962830549E-3</v>
      </c>
      <c r="P613" s="59" t="e">
        <f t="shared" si="147"/>
        <v>#NUM!</v>
      </c>
      <c r="Q613" s="59">
        <f t="shared" si="148"/>
        <v>1.3317468471799711E-3</v>
      </c>
      <c r="R613" s="58">
        <f t="shared" si="149"/>
        <v>3.2251633491030838E-3</v>
      </c>
      <c r="S613" s="58" t="e">
        <f t="shared" si="150"/>
        <v>#NUM!</v>
      </c>
      <c r="T613" s="58">
        <f t="shared" si="151"/>
        <v>1.0468973809686943E-3</v>
      </c>
      <c r="U613" s="59">
        <f t="shared" si="152"/>
        <v>9.5645658374541812E-3</v>
      </c>
      <c r="W613" s="59"/>
    </row>
    <row r="614" spans="1:23" x14ac:dyDescent="0.2">
      <c r="A614" s="68">
        <f t="shared" si="136"/>
        <v>573</v>
      </c>
      <c r="B614" s="69">
        <f t="shared" si="137"/>
        <v>9.5500000000000007</v>
      </c>
      <c r="C614">
        <v>0.97450000000000003</v>
      </c>
      <c r="D614" t="s">
        <v>91</v>
      </c>
      <c r="F614" s="8">
        <v>537</v>
      </c>
      <c r="G614" s="58">
        <f t="shared" si="138"/>
        <v>0.12989999999999996</v>
      </c>
      <c r="H614" s="59">
        <f t="shared" si="139"/>
        <v>1.7549310997027823E-2</v>
      </c>
      <c r="I614" s="59">
        <f t="shared" si="140"/>
        <v>9.6028645877259365E-3</v>
      </c>
      <c r="J614" s="59">
        <f t="shared" si="141"/>
        <v>-0.80271379481616922</v>
      </c>
      <c r="K614" s="59">
        <f t="shared" si="142"/>
        <v>2.497803095742952E-3</v>
      </c>
      <c r="L614" s="59">
        <f t="shared" si="143"/>
        <v>7.1050614919829849E-3</v>
      </c>
      <c r="M614" s="59">
        <f t="shared" si="144"/>
        <v>-2.6738229925371999</v>
      </c>
      <c r="N614" s="59">
        <f t="shared" si="145"/>
        <v>2.5613359252507611E-3</v>
      </c>
      <c r="O614" s="59">
        <f t="shared" si="146"/>
        <v>4.5437255667322238E-3</v>
      </c>
      <c r="P614" s="59" t="e">
        <f t="shared" si="147"/>
        <v>#NUM!</v>
      </c>
      <c r="Q614" s="59">
        <f t="shared" si="148"/>
        <v>1.3317486527245706E-3</v>
      </c>
      <c r="R614" s="58">
        <f t="shared" si="149"/>
        <v>3.2119769140076535E-3</v>
      </c>
      <c r="S614" s="58" t="e">
        <f t="shared" si="150"/>
        <v>#NUM!</v>
      </c>
      <c r="T614" s="58">
        <f t="shared" si="151"/>
        <v>1.0468973809686943E-3</v>
      </c>
      <c r="U614" s="59">
        <f t="shared" si="152"/>
        <v>9.570359767093313E-3</v>
      </c>
      <c r="W614" s="59"/>
    </row>
    <row r="615" spans="1:23" x14ac:dyDescent="0.2">
      <c r="A615" s="68">
        <f t="shared" si="136"/>
        <v>574</v>
      </c>
      <c r="B615" s="69">
        <f t="shared" si="137"/>
        <v>9.5666666666666664</v>
      </c>
      <c r="C615">
        <v>0.97399999999999998</v>
      </c>
      <c r="D615" t="s">
        <v>91</v>
      </c>
      <c r="F615" s="8">
        <v>538</v>
      </c>
      <c r="G615" s="58">
        <f t="shared" si="138"/>
        <v>0.13020000000000004</v>
      </c>
      <c r="H615" s="59">
        <f t="shared" si="139"/>
        <v>1.7589840583626053E-2</v>
      </c>
      <c r="I615" s="59">
        <f t="shared" si="140"/>
        <v>9.6250421040948251E-3</v>
      </c>
      <c r="J615" s="59">
        <f t="shared" si="141"/>
        <v>-0.80556216348751075</v>
      </c>
      <c r="K615" s="59">
        <f t="shared" si="142"/>
        <v>2.5018003453334543E-3</v>
      </c>
      <c r="L615" s="59">
        <f t="shared" si="143"/>
        <v>7.1232417587613703E-3</v>
      </c>
      <c r="M615" s="59">
        <f t="shared" si="144"/>
        <v>-2.708964699100096</v>
      </c>
      <c r="N615" s="59">
        <f t="shared" si="145"/>
        <v>2.5631228691891327E-3</v>
      </c>
      <c r="O615" s="59">
        <f t="shared" si="146"/>
        <v>4.5601188895722372E-3</v>
      </c>
      <c r="P615" s="59" t="e">
        <f t="shared" si="147"/>
        <v>#NUM!</v>
      </c>
      <c r="Q615" s="59">
        <f t="shared" si="148"/>
        <v>1.331750426662463E-3</v>
      </c>
      <c r="R615" s="58">
        <f t="shared" si="149"/>
        <v>3.2283684629097744E-3</v>
      </c>
      <c r="S615" s="58" t="e">
        <f t="shared" si="150"/>
        <v>#NUM!</v>
      </c>
      <c r="T615" s="58">
        <f t="shared" si="151"/>
        <v>1.0468973809686943E-3</v>
      </c>
      <c r="U615" s="59">
        <f t="shared" si="152"/>
        <v>9.5761457345600789E-3</v>
      </c>
      <c r="W615" s="59"/>
    </row>
    <row r="616" spans="1:23" x14ac:dyDescent="0.2">
      <c r="A616" s="68">
        <f t="shared" si="136"/>
        <v>575</v>
      </c>
      <c r="B616" s="69">
        <f t="shared" si="137"/>
        <v>9.5833333333333339</v>
      </c>
      <c r="C616">
        <v>0.97419999999999995</v>
      </c>
      <c r="D616" t="s">
        <v>91</v>
      </c>
      <c r="F616" s="8">
        <v>539</v>
      </c>
      <c r="G616" s="58">
        <f t="shared" si="138"/>
        <v>0.13020000000000004</v>
      </c>
      <c r="H616" s="59">
        <f t="shared" si="139"/>
        <v>1.7589840583626053E-2</v>
      </c>
      <c r="I616" s="59">
        <f t="shared" si="140"/>
        <v>9.6250421040948251E-3</v>
      </c>
      <c r="J616" s="59">
        <f t="shared" si="141"/>
        <v>-0.80556216348751075</v>
      </c>
      <c r="K616" s="59">
        <f t="shared" si="142"/>
        <v>2.5057953973208094E-3</v>
      </c>
      <c r="L616" s="59">
        <f t="shared" si="143"/>
        <v>7.1192467067740153E-3</v>
      </c>
      <c r="M616" s="59">
        <f t="shared" si="144"/>
        <v>-2.7011358633151676</v>
      </c>
      <c r="N616" s="59">
        <f t="shared" si="145"/>
        <v>2.5649040997000961E-3</v>
      </c>
      <c r="O616" s="59">
        <f t="shared" si="146"/>
        <v>4.5543426070739192E-3</v>
      </c>
      <c r="P616" s="59" t="e">
        <f t="shared" si="147"/>
        <v>#NUM!</v>
      </c>
      <c r="Q616" s="59">
        <f t="shared" si="148"/>
        <v>1.3317521695469354E-3</v>
      </c>
      <c r="R616" s="58">
        <f t="shared" si="149"/>
        <v>3.2225904375269847E-3</v>
      </c>
      <c r="S616" s="58" t="e">
        <f t="shared" si="150"/>
        <v>#NUM!</v>
      </c>
      <c r="T616" s="58">
        <f t="shared" si="151"/>
        <v>1.0468973809686943E-3</v>
      </c>
      <c r="U616" s="59">
        <f t="shared" si="152"/>
        <v>9.5819237599428682E-3</v>
      </c>
      <c r="W616" s="59"/>
    </row>
    <row r="617" spans="1:23" x14ac:dyDescent="0.2">
      <c r="A617" s="68">
        <f t="shared" si="136"/>
        <v>576</v>
      </c>
      <c r="B617" s="69">
        <f t="shared" si="137"/>
        <v>9.6</v>
      </c>
      <c r="C617">
        <v>0.97370000000000001</v>
      </c>
      <c r="D617" t="s">
        <v>91</v>
      </c>
      <c r="F617" s="8">
        <v>540</v>
      </c>
      <c r="G617" s="58">
        <f t="shared" si="138"/>
        <v>0.13020000000000004</v>
      </c>
      <c r="H617" s="59">
        <f t="shared" si="139"/>
        <v>1.7589840583626053E-2</v>
      </c>
      <c r="I617" s="59">
        <f t="shared" si="140"/>
        <v>9.6250421040948251E-3</v>
      </c>
      <c r="J617" s="59">
        <f t="shared" si="141"/>
        <v>-0.80556216348751075</v>
      </c>
      <c r="K617" s="59">
        <f t="shared" si="142"/>
        <v>2.5097882529132119E-3</v>
      </c>
      <c r="L617" s="59">
        <f t="shared" si="143"/>
        <v>7.1152538511816132E-3</v>
      </c>
      <c r="M617" s="59">
        <f t="shared" si="144"/>
        <v>-2.6933720965564145</v>
      </c>
      <c r="N617" s="59">
        <f t="shared" si="145"/>
        <v>2.5666796350512925E-3</v>
      </c>
      <c r="O617" s="59">
        <f t="shared" si="146"/>
        <v>4.5485742161303208E-3</v>
      </c>
      <c r="P617" s="59" t="e">
        <f t="shared" si="147"/>
        <v>#NUM!</v>
      </c>
      <c r="Q617" s="59">
        <f t="shared" si="148"/>
        <v>1.3317538819215887E-3</v>
      </c>
      <c r="R617" s="58">
        <f t="shared" si="149"/>
        <v>3.2168203342087323E-3</v>
      </c>
      <c r="S617" s="58" t="e">
        <f t="shared" si="150"/>
        <v>#NUM!</v>
      </c>
      <c r="T617" s="58">
        <f t="shared" si="151"/>
        <v>1.0468973809686943E-3</v>
      </c>
      <c r="U617" s="59">
        <f t="shared" si="152"/>
        <v>9.5876938632611219E-3</v>
      </c>
      <c r="W617" s="59"/>
    </row>
    <row r="618" spans="1:23" x14ac:dyDescent="0.2">
      <c r="A618" s="68">
        <f t="shared" ref="A618:A681" si="153">A617+1</f>
        <v>577</v>
      </c>
      <c r="B618" s="69">
        <f t="shared" ref="B618:B681" si="154">A618/60</f>
        <v>9.6166666666666671</v>
      </c>
      <c r="C618">
        <v>0.9738</v>
      </c>
      <c r="D618" t="s">
        <v>91</v>
      </c>
      <c r="F618" s="8">
        <v>541</v>
      </c>
      <c r="G618" s="58">
        <f t="shared" si="138"/>
        <v>0.13020000000000004</v>
      </c>
      <c r="H618" s="59">
        <f t="shared" si="139"/>
        <v>1.7589840583626053E-2</v>
      </c>
      <c r="I618" s="59">
        <f t="shared" si="140"/>
        <v>9.6250421040948251E-3</v>
      </c>
      <c r="J618" s="59">
        <f t="shared" si="141"/>
        <v>-0.80556216348751075</v>
      </c>
      <c r="K618" s="59">
        <f t="shared" si="142"/>
        <v>2.5137789133181936E-3</v>
      </c>
      <c r="L618" s="59">
        <f t="shared" si="143"/>
        <v>7.111263190776632E-3</v>
      </c>
      <c r="M618" s="59">
        <f t="shared" si="144"/>
        <v>-2.685672361010504</v>
      </c>
      <c r="N618" s="59">
        <f t="shared" si="145"/>
        <v>2.5684494934519572E-3</v>
      </c>
      <c r="O618" s="59">
        <f t="shared" si="146"/>
        <v>4.5428136973246751E-3</v>
      </c>
      <c r="P618" s="59" t="e">
        <f t="shared" si="147"/>
        <v>#NUM!</v>
      </c>
      <c r="Q618" s="59">
        <f t="shared" si="148"/>
        <v>1.3317555643205087E-3</v>
      </c>
      <c r="R618" s="58">
        <f t="shared" si="149"/>
        <v>3.2110581330041664E-3</v>
      </c>
      <c r="S618" s="58" t="e">
        <f t="shared" si="150"/>
        <v>#NUM!</v>
      </c>
      <c r="T618" s="58">
        <f t="shared" si="151"/>
        <v>1.0468973809686943E-3</v>
      </c>
      <c r="U618" s="59">
        <f t="shared" si="152"/>
        <v>9.5934560644656882E-3</v>
      </c>
      <c r="W618" s="59"/>
    </row>
    <row r="619" spans="1:23" x14ac:dyDescent="0.2">
      <c r="A619" s="68">
        <f t="shared" si="153"/>
        <v>578</v>
      </c>
      <c r="B619" s="69">
        <f t="shared" si="154"/>
        <v>9.6333333333333329</v>
      </c>
      <c r="C619">
        <v>0.97409999999999997</v>
      </c>
      <c r="D619" t="s">
        <v>91</v>
      </c>
      <c r="F619" s="8">
        <v>542</v>
      </c>
      <c r="G619" s="58">
        <f t="shared" si="138"/>
        <v>0.13020000000000004</v>
      </c>
      <c r="H619" s="59">
        <f t="shared" si="139"/>
        <v>1.7589840583626053E-2</v>
      </c>
      <c r="I619" s="59">
        <f t="shared" si="140"/>
        <v>9.6250421040948251E-3</v>
      </c>
      <c r="J619" s="59">
        <f t="shared" si="141"/>
        <v>-0.80556216348751075</v>
      </c>
      <c r="K619" s="59">
        <f t="shared" si="142"/>
        <v>2.5177673797426216E-3</v>
      </c>
      <c r="L619" s="59">
        <f t="shared" si="143"/>
        <v>7.1072747243522034E-3</v>
      </c>
      <c r="M619" s="59">
        <f t="shared" si="144"/>
        <v>-2.6780356434871275</v>
      </c>
      <c r="N619" s="59">
        <f t="shared" si="145"/>
        <v>2.5702136930531045E-3</v>
      </c>
      <c r="O619" s="59">
        <f t="shared" si="146"/>
        <v>4.5370610312990989E-3</v>
      </c>
      <c r="P619" s="59" t="e">
        <f t="shared" si="147"/>
        <v>#NUM!</v>
      </c>
      <c r="Q619" s="59">
        <f t="shared" si="148"/>
        <v>1.3317572172684311E-3</v>
      </c>
      <c r="R619" s="58">
        <f t="shared" si="149"/>
        <v>3.205303814030668E-3</v>
      </c>
      <c r="S619" s="58" t="e">
        <f t="shared" si="150"/>
        <v>#NUM!</v>
      </c>
      <c r="T619" s="58">
        <f t="shared" si="151"/>
        <v>1.0468973809686943E-3</v>
      </c>
      <c r="U619" s="59">
        <f t="shared" si="152"/>
        <v>9.5992103834391853E-3</v>
      </c>
      <c r="W619" s="59"/>
    </row>
    <row r="620" spans="1:23" x14ac:dyDescent="0.2">
      <c r="A620" s="68">
        <f t="shared" si="153"/>
        <v>579</v>
      </c>
      <c r="B620" s="69">
        <f t="shared" si="154"/>
        <v>9.65</v>
      </c>
      <c r="C620">
        <v>0.97289999999999999</v>
      </c>
      <c r="D620" t="s">
        <v>91</v>
      </c>
      <c r="F620" s="8">
        <v>543</v>
      </c>
      <c r="G620" s="58">
        <f t="shared" si="138"/>
        <v>0.13020000000000004</v>
      </c>
      <c r="H620" s="59">
        <f t="shared" si="139"/>
        <v>1.7589840583626053E-2</v>
      </c>
      <c r="I620" s="59">
        <f t="shared" si="140"/>
        <v>9.6250421040948251E-3</v>
      </c>
      <c r="J620" s="59">
        <f t="shared" si="141"/>
        <v>-0.80556216348751075</v>
      </c>
      <c r="K620" s="59">
        <f t="shared" si="142"/>
        <v>2.5217536533927009E-3</v>
      </c>
      <c r="L620" s="59">
        <f t="shared" si="143"/>
        <v>7.1032884507021242E-3</v>
      </c>
      <c r="M620" s="59">
        <f t="shared" si="144"/>
        <v>-2.6704609546461735</v>
      </c>
      <c r="N620" s="59">
        <f t="shared" si="145"/>
        <v>2.5719722519477145E-3</v>
      </c>
      <c r="O620" s="59">
        <f t="shared" si="146"/>
        <v>4.5313161987544093E-3</v>
      </c>
      <c r="P620" s="59" t="e">
        <f t="shared" si="147"/>
        <v>#NUM!</v>
      </c>
      <c r="Q620" s="59">
        <f t="shared" si="148"/>
        <v>1.3317588412809062E-3</v>
      </c>
      <c r="R620" s="58">
        <f t="shared" si="149"/>
        <v>3.1995573574735031E-3</v>
      </c>
      <c r="S620" s="58" t="e">
        <f t="shared" si="150"/>
        <v>#NUM!</v>
      </c>
      <c r="T620" s="58">
        <f t="shared" si="151"/>
        <v>1.0468973809686943E-3</v>
      </c>
      <c r="U620" s="59">
        <f t="shared" si="152"/>
        <v>9.6049568399963498E-3</v>
      </c>
      <c r="W620" s="59"/>
    </row>
    <row r="621" spans="1:23" x14ac:dyDescent="0.2">
      <c r="A621" s="68">
        <f t="shared" si="153"/>
        <v>580</v>
      </c>
      <c r="B621" s="69">
        <f t="shared" si="154"/>
        <v>9.6666666666666661</v>
      </c>
      <c r="C621">
        <v>0.97319999999999995</v>
      </c>
      <c r="D621" t="s">
        <v>91</v>
      </c>
      <c r="F621" s="8">
        <v>544</v>
      </c>
      <c r="G621" s="58">
        <f t="shared" si="138"/>
        <v>0.13030000000000003</v>
      </c>
      <c r="H621" s="59">
        <f t="shared" si="139"/>
        <v>1.7603350445825457E-2</v>
      </c>
      <c r="I621" s="59">
        <f t="shared" si="140"/>
        <v>9.6324346095511184E-3</v>
      </c>
      <c r="J621" s="59">
        <f t="shared" si="141"/>
        <v>-0.80651342550302163</v>
      </c>
      <c r="K621" s="59">
        <f t="shared" si="142"/>
        <v>2.5257377354739718E-3</v>
      </c>
      <c r="L621" s="59">
        <f t="shared" si="143"/>
        <v>7.1066968740771466E-3</v>
      </c>
      <c r="M621" s="59">
        <f t="shared" si="144"/>
        <v>-2.6769340543497657</v>
      </c>
      <c r="N621" s="59">
        <f t="shared" si="145"/>
        <v>2.5737251881709166E-3</v>
      </c>
      <c r="O621" s="59">
        <f t="shared" si="146"/>
        <v>4.5329716859062296E-3</v>
      </c>
      <c r="P621" s="59" t="e">
        <f t="shared" si="147"/>
        <v>#NUM!</v>
      </c>
      <c r="Q621" s="59">
        <f t="shared" si="148"/>
        <v>1.3317604368644593E-3</v>
      </c>
      <c r="R621" s="58">
        <f t="shared" si="149"/>
        <v>3.2012112490417705E-3</v>
      </c>
      <c r="S621" s="58" t="e">
        <f t="shared" si="150"/>
        <v>#NUM!</v>
      </c>
      <c r="T621" s="58">
        <f t="shared" si="151"/>
        <v>1.0468973809686943E-3</v>
      </c>
      <c r="U621" s="59">
        <f t="shared" si="152"/>
        <v>9.6106954538843752E-3</v>
      </c>
      <c r="W621" s="59"/>
    </row>
    <row r="622" spans="1:23" x14ac:dyDescent="0.2">
      <c r="A622" s="68">
        <f t="shared" si="153"/>
        <v>581</v>
      </c>
      <c r="B622" s="69">
        <f t="shared" si="154"/>
        <v>9.6833333333333336</v>
      </c>
      <c r="C622">
        <v>0.97319999999999995</v>
      </c>
      <c r="D622" t="s">
        <v>91</v>
      </c>
      <c r="F622" s="8">
        <v>545</v>
      </c>
      <c r="G622" s="58">
        <f t="shared" si="138"/>
        <v>0.13020000000000004</v>
      </c>
      <c r="H622" s="59">
        <f t="shared" si="139"/>
        <v>1.7589840583626053E-2</v>
      </c>
      <c r="I622" s="59">
        <f t="shared" si="140"/>
        <v>9.6250421040948251E-3</v>
      </c>
      <c r="J622" s="59">
        <f t="shared" si="141"/>
        <v>-0.80556216348751075</v>
      </c>
      <c r="K622" s="59">
        <f t="shared" si="142"/>
        <v>2.5297196271913125E-3</v>
      </c>
      <c r="L622" s="59">
        <f t="shared" si="143"/>
        <v>7.0953224769035126E-3</v>
      </c>
      <c r="M622" s="59">
        <f t="shared" si="144"/>
        <v>-2.6554938204742577</v>
      </c>
      <c r="N622" s="59">
        <f t="shared" si="145"/>
        <v>2.5754725197001784E-3</v>
      </c>
      <c r="O622" s="59">
        <f t="shared" si="146"/>
        <v>4.5198499572033342E-3</v>
      </c>
      <c r="P622" s="59" t="e">
        <f t="shared" si="147"/>
        <v>#NUM!</v>
      </c>
      <c r="Q622" s="59">
        <f t="shared" si="148"/>
        <v>1.3317620045167492E-3</v>
      </c>
      <c r="R622" s="58">
        <f t="shared" si="149"/>
        <v>3.188087952686585E-3</v>
      </c>
      <c r="S622" s="58" t="e">
        <f t="shared" si="150"/>
        <v>#NUM!</v>
      </c>
      <c r="T622" s="58">
        <f t="shared" si="151"/>
        <v>1.0468973809686943E-3</v>
      </c>
      <c r="U622" s="59">
        <f t="shared" si="152"/>
        <v>9.6164262447832691E-3</v>
      </c>
      <c r="W622" s="59"/>
    </row>
    <row r="623" spans="1:23" x14ac:dyDescent="0.2">
      <c r="A623" s="68">
        <f t="shared" si="153"/>
        <v>582</v>
      </c>
      <c r="B623" s="69">
        <f t="shared" si="154"/>
        <v>9.6999999999999993</v>
      </c>
      <c r="C623">
        <v>0.97289999999999999</v>
      </c>
      <c r="D623" t="s">
        <v>91</v>
      </c>
      <c r="F623" s="8">
        <v>546</v>
      </c>
      <c r="G623" s="58">
        <f t="shared" si="138"/>
        <v>0.13030000000000003</v>
      </c>
      <c r="H623" s="59">
        <f t="shared" si="139"/>
        <v>1.7603350445825457E-2</v>
      </c>
      <c r="I623" s="59">
        <f t="shared" si="140"/>
        <v>9.6324346095511184E-3</v>
      </c>
      <c r="J623" s="59">
        <f t="shared" si="141"/>
        <v>-0.80651342550302163</v>
      </c>
      <c r="K623" s="59">
        <f t="shared" si="142"/>
        <v>2.5336993297489377E-3</v>
      </c>
      <c r="L623" s="59">
        <f t="shared" si="143"/>
        <v>7.0987352798021807E-3</v>
      </c>
      <c r="M623" s="59">
        <f t="shared" si="144"/>
        <v>-2.6618786702252457</v>
      </c>
      <c r="N623" s="59">
        <f t="shared" si="145"/>
        <v>2.5772142644554861E-3</v>
      </c>
      <c r="O623" s="59">
        <f t="shared" si="146"/>
        <v>4.521521015346695E-3</v>
      </c>
      <c r="P623" s="59" t="e">
        <f t="shared" si="147"/>
        <v>#NUM!</v>
      </c>
      <c r="Q623" s="59">
        <f t="shared" si="148"/>
        <v>1.3317635447267224E-3</v>
      </c>
      <c r="R623" s="58">
        <f t="shared" si="149"/>
        <v>3.1897574706199715E-3</v>
      </c>
      <c r="S623" s="58" t="e">
        <f t="shared" si="150"/>
        <v>#NUM!</v>
      </c>
      <c r="T623" s="58">
        <f t="shared" si="151"/>
        <v>1.0468973809686943E-3</v>
      </c>
      <c r="U623" s="59">
        <f t="shared" si="152"/>
        <v>9.6221492323061743E-3</v>
      </c>
      <c r="W623" s="59"/>
    </row>
    <row r="624" spans="1:23" x14ac:dyDescent="0.2">
      <c r="A624" s="68">
        <f t="shared" si="153"/>
        <v>583</v>
      </c>
      <c r="B624" s="69">
        <f t="shared" si="154"/>
        <v>9.7166666666666668</v>
      </c>
      <c r="C624">
        <v>0.97289999999999999</v>
      </c>
      <c r="D624" t="s">
        <v>91</v>
      </c>
      <c r="F624" s="8">
        <v>547</v>
      </c>
      <c r="G624" s="58">
        <f t="shared" si="138"/>
        <v>0.13030000000000003</v>
      </c>
      <c r="H624" s="59">
        <f t="shared" si="139"/>
        <v>1.7603350445825457E-2</v>
      </c>
      <c r="I624" s="59">
        <f t="shared" si="140"/>
        <v>9.6324346095511184E-3</v>
      </c>
      <c r="J624" s="59">
        <f t="shared" si="141"/>
        <v>-0.80651342550302163</v>
      </c>
      <c r="K624" s="59">
        <f t="shared" si="142"/>
        <v>2.5376768443504021E-3</v>
      </c>
      <c r="L624" s="59">
        <f t="shared" si="143"/>
        <v>7.0947577652007163E-3</v>
      </c>
      <c r="M624" s="59">
        <f t="shared" si="144"/>
        <v>-2.6544412481063335</v>
      </c>
      <c r="N624" s="59">
        <f t="shared" si="145"/>
        <v>2.5789504402995316E-3</v>
      </c>
      <c r="O624" s="59">
        <f t="shared" si="146"/>
        <v>4.5158073249011842E-3</v>
      </c>
      <c r="P624" s="59" t="e">
        <f t="shared" si="147"/>
        <v>#NUM!</v>
      </c>
      <c r="Q624" s="59">
        <f t="shared" si="148"/>
        <v>1.3317650579747669E-3</v>
      </c>
      <c r="R624" s="58">
        <f t="shared" si="149"/>
        <v>3.1840422669264182E-3</v>
      </c>
      <c r="S624" s="58" t="e">
        <f t="shared" si="150"/>
        <v>#NUM!</v>
      </c>
      <c r="T624" s="58">
        <f t="shared" si="151"/>
        <v>1.0468973809686943E-3</v>
      </c>
      <c r="U624" s="59">
        <f t="shared" si="152"/>
        <v>9.6278644359997275E-3</v>
      </c>
      <c r="W624" s="59"/>
    </row>
    <row r="625" spans="1:23" x14ac:dyDescent="0.2">
      <c r="A625" s="68">
        <f t="shared" si="153"/>
        <v>584</v>
      </c>
      <c r="B625" s="69">
        <f t="shared" si="154"/>
        <v>9.7333333333333325</v>
      </c>
      <c r="C625">
        <v>0.97240000000000004</v>
      </c>
      <c r="D625" t="s">
        <v>91</v>
      </c>
      <c r="F625" s="8">
        <v>548</v>
      </c>
      <c r="G625" s="58">
        <f t="shared" si="138"/>
        <v>0.13030000000000003</v>
      </c>
      <c r="H625" s="59">
        <f t="shared" si="139"/>
        <v>1.7603350445825457E-2</v>
      </c>
      <c r="I625" s="59">
        <f t="shared" si="140"/>
        <v>9.6324346095511184E-3</v>
      </c>
      <c r="J625" s="59">
        <f t="shared" si="141"/>
        <v>-0.80651342550302163</v>
      </c>
      <c r="K625" s="59">
        <f t="shared" si="142"/>
        <v>2.5416521721985975E-3</v>
      </c>
      <c r="L625" s="59">
        <f t="shared" si="143"/>
        <v>7.0907824373525209E-3</v>
      </c>
      <c r="M625" s="59">
        <f t="shared" si="144"/>
        <v>-2.6470627769323483</v>
      </c>
      <c r="N625" s="59">
        <f t="shared" si="145"/>
        <v>2.5806810650378926E-3</v>
      </c>
      <c r="O625" s="59">
        <f t="shared" si="146"/>
        <v>4.5101013723146278E-3</v>
      </c>
      <c r="P625" s="59">
        <f t="shared" si="147"/>
        <v>-8.2149123610208648</v>
      </c>
      <c r="Q625" s="59">
        <f t="shared" si="148"/>
        <v>1.3317665447328602E-3</v>
      </c>
      <c r="R625" s="58">
        <f t="shared" si="149"/>
        <v>3.1783348275817675E-3</v>
      </c>
      <c r="S625" s="58">
        <f t="shared" si="150"/>
        <v>-7.9358434990113729</v>
      </c>
      <c r="T625" s="58">
        <f t="shared" si="151"/>
        <v>1.0468973809686943E-3</v>
      </c>
      <c r="U625" s="59">
        <f t="shared" si="152"/>
        <v>9.6335718753443791E-3</v>
      </c>
      <c r="W625" s="59"/>
    </row>
    <row r="626" spans="1:23" x14ac:dyDescent="0.2">
      <c r="A626" s="68">
        <f t="shared" si="153"/>
        <v>585</v>
      </c>
      <c r="B626" s="69">
        <f t="shared" si="154"/>
        <v>9.75</v>
      </c>
      <c r="C626">
        <v>0.97219999999999995</v>
      </c>
      <c r="D626" t="s">
        <v>91</v>
      </c>
      <c r="F626" s="8">
        <v>549</v>
      </c>
      <c r="G626" s="58">
        <f t="shared" si="138"/>
        <v>0.13030000000000003</v>
      </c>
      <c r="H626" s="59">
        <f t="shared" si="139"/>
        <v>1.7603350445825457E-2</v>
      </c>
      <c r="I626" s="59">
        <f t="shared" si="140"/>
        <v>9.6324346095511184E-3</v>
      </c>
      <c r="J626" s="59">
        <f t="shared" si="141"/>
        <v>-0.80651342550302163</v>
      </c>
      <c r="K626" s="59">
        <f t="shared" si="142"/>
        <v>2.5456253144957547E-3</v>
      </c>
      <c r="L626" s="59">
        <f t="shared" si="143"/>
        <v>7.0868092950553633E-3</v>
      </c>
      <c r="M626" s="59">
        <f t="shared" si="144"/>
        <v>-2.6397423611937136</v>
      </c>
      <c r="N626" s="59">
        <f t="shared" si="145"/>
        <v>2.5824061564192172E-3</v>
      </c>
      <c r="O626" s="59">
        <f t="shared" si="146"/>
        <v>4.5044031386361465E-3</v>
      </c>
      <c r="P626" s="59">
        <f t="shared" si="147"/>
        <v>-6.4800823328097499</v>
      </c>
      <c r="Q626" s="59">
        <f t="shared" si="148"/>
        <v>1.3317680054647195E-3</v>
      </c>
      <c r="R626" s="58">
        <f t="shared" si="149"/>
        <v>3.172635133171427E-3</v>
      </c>
      <c r="S626" s="58">
        <f t="shared" si="150"/>
        <v>-6.1421272354458152</v>
      </c>
      <c r="T626" s="58">
        <f t="shared" si="151"/>
        <v>1.0468973809686943E-3</v>
      </c>
      <c r="U626" s="59">
        <f t="shared" si="152"/>
        <v>9.6392715697547187E-3</v>
      </c>
      <c r="W626" s="59"/>
    </row>
    <row r="627" spans="1:23" x14ac:dyDescent="0.2">
      <c r="A627" s="68">
        <f t="shared" si="153"/>
        <v>586</v>
      </c>
      <c r="B627" s="69">
        <f t="shared" si="154"/>
        <v>9.7666666666666675</v>
      </c>
      <c r="C627">
        <v>0.97209999999999996</v>
      </c>
      <c r="D627" t="s">
        <v>91</v>
      </c>
      <c r="F627" s="8">
        <v>550</v>
      </c>
      <c r="G627" s="58">
        <f t="shared" si="138"/>
        <v>0.13030000000000003</v>
      </c>
      <c r="H627" s="59">
        <f t="shared" si="139"/>
        <v>1.7603350445825457E-2</v>
      </c>
      <c r="I627" s="59">
        <f t="shared" si="140"/>
        <v>9.6324346095511184E-3</v>
      </c>
      <c r="J627" s="59">
        <f t="shared" si="141"/>
        <v>-0.80651342550302163</v>
      </c>
      <c r="K627" s="59">
        <f t="shared" si="142"/>
        <v>2.5495962724434436E-3</v>
      </c>
      <c r="L627" s="59">
        <f t="shared" si="143"/>
        <v>7.0828383371076744E-3</v>
      </c>
      <c r="M627" s="59">
        <f t="shared" si="144"/>
        <v>-2.6324791256237621</v>
      </c>
      <c r="N627" s="59">
        <f t="shared" si="145"/>
        <v>2.5841257321354057E-3</v>
      </c>
      <c r="O627" s="59">
        <f t="shared" si="146"/>
        <v>4.4987126049722687E-3</v>
      </c>
      <c r="P627" s="59">
        <f t="shared" si="147"/>
        <v>-5.8798967830547717</v>
      </c>
      <c r="Q627" s="59">
        <f t="shared" si="148"/>
        <v>1.3317694406259424E-3</v>
      </c>
      <c r="R627" s="58">
        <f t="shared" si="149"/>
        <v>3.1669431643463262E-3</v>
      </c>
      <c r="S627" s="58">
        <f t="shared" si="150"/>
        <v>-5.5364301609353115</v>
      </c>
      <c r="T627" s="58">
        <f t="shared" si="151"/>
        <v>1.0468973809686943E-3</v>
      </c>
      <c r="U627" s="59">
        <f t="shared" si="152"/>
        <v>9.6449635385798191E-3</v>
      </c>
      <c r="W627" s="59"/>
    </row>
    <row r="628" spans="1:23" x14ac:dyDescent="0.2">
      <c r="A628" s="68">
        <f t="shared" si="153"/>
        <v>587</v>
      </c>
      <c r="B628" s="69">
        <f t="shared" si="154"/>
        <v>9.7833333333333332</v>
      </c>
      <c r="C628">
        <v>0.97189999999999999</v>
      </c>
      <c r="D628" t="s">
        <v>91</v>
      </c>
      <c r="F628" s="8">
        <v>551</v>
      </c>
      <c r="G628" s="58">
        <f t="shared" si="138"/>
        <v>0.13030000000000003</v>
      </c>
      <c r="H628" s="59">
        <f t="shared" si="139"/>
        <v>1.7603350445825457E-2</v>
      </c>
      <c r="I628" s="59">
        <f t="shared" si="140"/>
        <v>9.6324346095511184E-3</v>
      </c>
      <c r="J628" s="59">
        <f t="shared" si="141"/>
        <v>-0.80651342550302163</v>
      </c>
      <c r="K628" s="59">
        <f t="shared" si="142"/>
        <v>2.5535650472425717E-3</v>
      </c>
      <c r="L628" s="59">
        <f t="shared" si="143"/>
        <v>7.0788695623085467E-3</v>
      </c>
      <c r="M628" s="59">
        <f t="shared" si="144"/>
        <v>-2.6252722145931706</v>
      </c>
      <c r="N628" s="59">
        <f t="shared" si="145"/>
        <v>2.5858398098217925E-3</v>
      </c>
      <c r="O628" s="59">
        <f t="shared" si="146"/>
        <v>4.4930297524867543E-3</v>
      </c>
      <c r="P628" s="59">
        <f t="shared" si="147"/>
        <v>-5.5078636629431683</v>
      </c>
      <c r="Q628" s="59">
        <f t="shared" si="148"/>
        <v>1.3317708506641525E-3</v>
      </c>
      <c r="R628" s="58">
        <f t="shared" si="149"/>
        <v>3.161258901822602E-3</v>
      </c>
      <c r="S628" s="58">
        <f t="shared" si="150"/>
        <v>-5.1623243115133493</v>
      </c>
      <c r="T628" s="58">
        <f t="shared" si="151"/>
        <v>1.0468973809686943E-3</v>
      </c>
      <c r="U628" s="59">
        <f t="shared" si="152"/>
        <v>9.6506478011035447E-3</v>
      </c>
      <c r="W628" s="59"/>
    </row>
    <row r="629" spans="1:23" x14ac:dyDescent="0.2">
      <c r="A629" s="68">
        <f t="shared" si="153"/>
        <v>588</v>
      </c>
      <c r="B629" s="69">
        <f t="shared" si="154"/>
        <v>9.8000000000000007</v>
      </c>
      <c r="C629">
        <v>0.97160000000000002</v>
      </c>
      <c r="D629" t="s">
        <v>91</v>
      </c>
      <c r="F629" s="8">
        <v>552</v>
      </c>
      <c r="G629" s="58">
        <f t="shared" si="138"/>
        <v>0.13030000000000003</v>
      </c>
      <c r="H629" s="59">
        <f t="shared" si="139"/>
        <v>1.7603350445825457E-2</v>
      </c>
      <c r="I629" s="59">
        <f t="shared" si="140"/>
        <v>9.6324346095511184E-3</v>
      </c>
      <c r="J629" s="59">
        <f t="shared" si="141"/>
        <v>-0.80651342550302163</v>
      </c>
      <c r="K629" s="59">
        <f t="shared" si="142"/>
        <v>2.5575316400933898E-3</v>
      </c>
      <c r="L629" s="59">
        <f t="shared" si="143"/>
        <v>7.0749029694577286E-3</v>
      </c>
      <c r="M629" s="59">
        <f t="shared" si="144"/>
        <v>-2.6181207915268683</v>
      </c>
      <c r="N629" s="59">
        <f t="shared" si="145"/>
        <v>2.5875484070573239E-3</v>
      </c>
      <c r="O629" s="59">
        <f t="shared" si="146"/>
        <v>4.4873545624004047E-3</v>
      </c>
      <c r="P629" s="59">
        <f t="shared" si="147"/>
        <v>-5.2376459311501993</v>
      </c>
      <c r="Q629" s="59">
        <f t="shared" si="148"/>
        <v>1.3317722360191371E-3</v>
      </c>
      <c r="R629" s="58">
        <f t="shared" si="149"/>
        <v>3.1555823263812676E-3</v>
      </c>
      <c r="S629" s="58">
        <f t="shared" si="150"/>
        <v>-4.8910202456264233</v>
      </c>
      <c r="T629" s="58">
        <f t="shared" si="151"/>
        <v>1.0468973809686943E-3</v>
      </c>
      <c r="U629" s="59">
        <f t="shared" si="152"/>
        <v>9.6563243765448795E-3</v>
      </c>
      <c r="W629" s="59"/>
    </row>
    <row r="630" spans="1:23" x14ac:dyDescent="0.2">
      <c r="A630" s="68">
        <f t="shared" si="153"/>
        <v>589</v>
      </c>
      <c r="B630" s="69">
        <f t="shared" si="154"/>
        <v>9.8166666666666664</v>
      </c>
      <c r="C630">
        <v>0.97170000000000001</v>
      </c>
      <c r="D630" t="s">
        <v>91</v>
      </c>
      <c r="F630" s="8">
        <v>553</v>
      </c>
      <c r="G630" s="58">
        <f t="shared" si="138"/>
        <v>0.1305</v>
      </c>
      <c r="H630" s="59">
        <f t="shared" si="139"/>
        <v>1.7630370170224265E-2</v>
      </c>
      <c r="I630" s="59">
        <f t="shared" si="140"/>
        <v>9.647219620463705E-3</v>
      </c>
      <c r="J630" s="59">
        <f t="shared" si="141"/>
        <v>-0.80841866854388023</v>
      </c>
      <c r="K630" s="59">
        <f t="shared" si="142"/>
        <v>2.5614960521954857E-3</v>
      </c>
      <c r="L630" s="59">
        <f t="shared" si="143"/>
        <v>7.0857235682682193E-3</v>
      </c>
      <c r="M630" s="59">
        <f t="shared" si="144"/>
        <v>-2.6377512243914465</v>
      </c>
      <c r="N630" s="59">
        <f t="shared" si="145"/>
        <v>2.5892515413647428E-3</v>
      </c>
      <c r="O630" s="59">
        <f t="shared" si="146"/>
        <v>4.4964720269034765E-3</v>
      </c>
      <c r="P630" s="59">
        <f t="shared" si="147"/>
        <v>-5.7163418952161278</v>
      </c>
      <c r="Q630" s="59">
        <f t="shared" si="148"/>
        <v>1.331773597122985E-3</v>
      </c>
      <c r="R630" s="58">
        <f t="shared" si="149"/>
        <v>3.1646984297804912E-3</v>
      </c>
      <c r="S630" s="58">
        <f t="shared" si="150"/>
        <v>-5.3716243448737275</v>
      </c>
      <c r="T630" s="58">
        <f t="shared" si="151"/>
        <v>1.0468973809686943E-3</v>
      </c>
      <c r="U630" s="59">
        <f t="shared" si="152"/>
        <v>9.6619932840582411E-3</v>
      </c>
      <c r="W630" s="59"/>
    </row>
    <row r="631" spans="1:23" x14ac:dyDescent="0.2">
      <c r="A631" s="68">
        <f t="shared" si="153"/>
        <v>590</v>
      </c>
      <c r="B631" s="69">
        <f t="shared" si="154"/>
        <v>9.8333333333333339</v>
      </c>
      <c r="C631">
        <v>0.9718</v>
      </c>
      <c r="D631" t="s">
        <v>91</v>
      </c>
      <c r="F631" s="8">
        <v>554</v>
      </c>
      <c r="G631" s="58">
        <f t="shared" si="138"/>
        <v>0.1305</v>
      </c>
      <c r="H631" s="59">
        <f t="shared" si="139"/>
        <v>1.7630370170224265E-2</v>
      </c>
      <c r="I631" s="59">
        <f t="shared" si="140"/>
        <v>9.647219620463705E-3</v>
      </c>
      <c r="J631" s="59">
        <f t="shared" si="141"/>
        <v>-0.80841866854388023</v>
      </c>
      <c r="K631" s="59">
        <f t="shared" si="142"/>
        <v>2.5654582847477892E-3</v>
      </c>
      <c r="L631" s="59">
        <f t="shared" si="143"/>
        <v>7.0817613357159158E-3</v>
      </c>
      <c r="M631" s="59">
        <f t="shared" si="144"/>
        <v>-2.6305182547200192</v>
      </c>
      <c r="N631" s="59">
        <f t="shared" si="145"/>
        <v>2.5909492302107662E-3</v>
      </c>
      <c r="O631" s="59">
        <f t="shared" si="146"/>
        <v>4.49081210550515E-3</v>
      </c>
      <c r="P631" s="59">
        <f t="shared" si="147"/>
        <v>-5.3934340621774499</v>
      </c>
      <c r="Q631" s="59">
        <f t="shared" si="148"/>
        <v>1.331774934400221E-3</v>
      </c>
      <c r="R631" s="58">
        <f t="shared" si="149"/>
        <v>3.1590371711049288E-3</v>
      </c>
      <c r="S631" s="58">
        <f t="shared" si="150"/>
        <v>-5.0472251403748345</v>
      </c>
      <c r="T631" s="58">
        <f t="shared" si="151"/>
        <v>1.0468973809686943E-3</v>
      </c>
      <c r="U631" s="59">
        <f t="shared" si="152"/>
        <v>9.6676545427338053E-3</v>
      </c>
      <c r="W631" s="59"/>
    </row>
    <row r="632" spans="1:23" x14ac:dyDescent="0.2">
      <c r="A632" s="68">
        <f t="shared" si="153"/>
        <v>591</v>
      </c>
      <c r="B632" s="69">
        <f t="shared" si="154"/>
        <v>9.85</v>
      </c>
      <c r="C632">
        <v>0.97189999999999999</v>
      </c>
      <c r="D632" t="s">
        <v>91</v>
      </c>
      <c r="F632" s="8">
        <v>555</v>
      </c>
      <c r="G632" s="58">
        <f t="shared" si="138"/>
        <v>0.13030000000000003</v>
      </c>
      <c r="H632" s="59">
        <f t="shared" si="139"/>
        <v>1.7603350445825457E-2</v>
      </c>
      <c r="I632" s="59">
        <f t="shared" si="140"/>
        <v>9.6324346095511184E-3</v>
      </c>
      <c r="J632" s="59">
        <f t="shared" si="141"/>
        <v>-0.80651342550302163</v>
      </c>
      <c r="K632" s="59">
        <f t="shared" si="142"/>
        <v>2.569418338948571E-3</v>
      </c>
      <c r="L632" s="59">
        <f t="shared" si="143"/>
        <v>7.0630162706025474E-3</v>
      </c>
      <c r="M632" s="59">
        <f t="shared" si="144"/>
        <v>-2.5969913585262643</v>
      </c>
      <c r="N632" s="59">
        <f t="shared" si="145"/>
        <v>2.5926414910062636E-3</v>
      </c>
      <c r="O632" s="59">
        <f t="shared" si="146"/>
        <v>4.4703747795962843E-3</v>
      </c>
      <c r="P632" s="59">
        <f t="shared" si="147"/>
        <v>-4.7020595784684751</v>
      </c>
      <c r="Q632" s="59">
        <f t="shared" si="148"/>
        <v>1.3317762482679386E-3</v>
      </c>
      <c r="R632" s="58">
        <f t="shared" si="149"/>
        <v>3.1385985313283457E-3</v>
      </c>
      <c r="S632" s="58">
        <f t="shared" si="150"/>
        <v>-4.3539870043081104</v>
      </c>
      <c r="T632" s="58">
        <f t="shared" si="151"/>
        <v>1.0468973809686943E-3</v>
      </c>
      <c r="U632" s="59">
        <f t="shared" si="152"/>
        <v>9.6733081715978022E-3</v>
      </c>
      <c r="W632" s="59"/>
    </row>
    <row r="633" spans="1:23" x14ac:dyDescent="0.2">
      <c r="A633" s="68">
        <f t="shared" si="153"/>
        <v>592</v>
      </c>
      <c r="B633" s="69">
        <f t="shared" si="154"/>
        <v>9.8666666666666671</v>
      </c>
      <c r="C633">
        <v>0.9718</v>
      </c>
      <c r="D633" t="s">
        <v>91</v>
      </c>
      <c r="F633" s="8">
        <v>556</v>
      </c>
      <c r="G633" s="58">
        <f t="shared" si="138"/>
        <v>0.13030000000000003</v>
      </c>
      <c r="H633" s="59">
        <f t="shared" si="139"/>
        <v>1.7603350445825457E-2</v>
      </c>
      <c r="I633" s="59">
        <f t="shared" si="140"/>
        <v>9.6324346095511184E-3</v>
      </c>
      <c r="J633" s="59">
        <f t="shared" si="141"/>
        <v>-0.80651342550302163</v>
      </c>
      <c r="K633" s="59">
        <f t="shared" si="142"/>
        <v>2.5733762159954412E-3</v>
      </c>
      <c r="L633" s="59">
        <f t="shared" si="143"/>
        <v>7.0590583935556776E-3</v>
      </c>
      <c r="M633" s="59">
        <f t="shared" si="144"/>
        <v>-2.5900538834208122</v>
      </c>
      <c r="N633" s="59">
        <f t="shared" si="145"/>
        <v>2.5943283411064368E-3</v>
      </c>
      <c r="O633" s="59">
        <f t="shared" si="146"/>
        <v>4.4647300524492412E-3</v>
      </c>
      <c r="P633" s="59">
        <f t="shared" si="147"/>
        <v>-4.5729160272079614</v>
      </c>
      <c r="Q633" s="59">
        <f t="shared" si="148"/>
        <v>1.3317775391359298E-3</v>
      </c>
      <c r="R633" s="58">
        <f t="shared" si="149"/>
        <v>3.1329525133133116E-3</v>
      </c>
      <c r="S633" s="58">
        <f t="shared" si="150"/>
        <v>-4.2245971530591717</v>
      </c>
      <c r="T633" s="58">
        <f t="shared" si="151"/>
        <v>1.0468973809686943E-3</v>
      </c>
      <c r="U633" s="59">
        <f t="shared" si="152"/>
        <v>9.6789541896128359E-3</v>
      </c>
      <c r="W633" s="59"/>
    </row>
    <row r="634" spans="1:23" x14ac:dyDescent="0.2">
      <c r="A634" s="68">
        <f t="shared" si="153"/>
        <v>593</v>
      </c>
      <c r="B634" s="69">
        <f t="shared" si="154"/>
        <v>9.8833333333333329</v>
      </c>
      <c r="C634">
        <v>0.97160000000000002</v>
      </c>
      <c r="D634" t="s">
        <v>91</v>
      </c>
      <c r="F634" s="8">
        <v>557</v>
      </c>
      <c r="G634" s="58">
        <f t="shared" si="138"/>
        <v>0.13030000000000003</v>
      </c>
      <c r="H634" s="59">
        <f t="shared" si="139"/>
        <v>1.7603350445825457E-2</v>
      </c>
      <c r="I634" s="59">
        <f t="shared" si="140"/>
        <v>9.6324346095511184E-3</v>
      </c>
      <c r="J634" s="59">
        <f t="shared" si="141"/>
        <v>-0.80651342550302163</v>
      </c>
      <c r="K634" s="59">
        <f t="shared" si="142"/>
        <v>2.5773319170853538E-3</v>
      </c>
      <c r="L634" s="59">
        <f t="shared" si="143"/>
        <v>7.0551026924657641E-3</v>
      </c>
      <c r="M634" s="59">
        <f t="shared" si="144"/>
        <v>-2.5831679802626382</v>
      </c>
      <c r="N634" s="59">
        <f t="shared" si="145"/>
        <v>2.5960097978109972E-3</v>
      </c>
      <c r="O634" s="59">
        <f t="shared" si="146"/>
        <v>4.4590928946547665E-3</v>
      </c>
      <c r="P634" s="59">
        <f t="shared" si="147"/>
        <v>-4.4587040330468017</v>
      </c>
      <c r="Q634" s="59">
        <f t="shared" si="148"/>
        <v>1.3317788074068127E-3</v>
      </c>
      <c r="R634" s="58">
        <f t="shared" si="149"/>
        <v>3.1273140872479536E-3</v>
      </c>
      <c r="S634" s="58">
        <f t="shared" si="150"/>
        <v>-4.1101927628242638</v>
      </c>
      <c r="T634" s="58">
        <f t="shared" si="151"/>
        <v>1.0468973809686943E-3</v>
      </c>
      <c r="U634" s="59">
        <f t="shared" si="152"/>
        <v>9.6845926156781913E-3</v>
      </c>
      <c r="W634" s="59"/>
    </row>
    <row r="635" spans="1:23" x14ac:dyDescent="0.2">
      <c r="A635" s="68">
        <f t="shared" si="153"/>
        <v>594</v>
      </c>
      <c r="B635" s="69">
        <f t="shared" si="154"/>
        <v>9.9</v>
      </c>
      <c r="C635">
        <v>0.97170000000000001</v>
      </c>
      <c r="D635" t="s">
        <v>91</v>
      </c>
      <c r="F635" s="8">
        <v>558</v>
      </c>
      <c r="G635" s="58">
        <f t="shared" si="138"/>
        <v>0.1305</v>
      </c>
      <c r="H635" s="59">
        <f t="shared" si="139"/>
        <v>1.7630370170224265E-2</v>
      </c>
      <c r="I635" s="59">
        <f t="shared" si="140"/>
        <v>9.647219620463705E-3</v>
      </c>
      <c r="J635" s="59">
        <f t="shared" si="141"/>
        <v>-0.80841866854388023</v>
      </c>
      <c r="K635" s="59">
        <f t="shared" si="142"/>
        <v>2.5812854434146045E-3</v>
      </c>
      <c r="L635" s="59">
        <f t="shared" si="143"/>
        <v>7.0659341770491005E-3</v>
      </c>
      <c r="M635" s="59">
        <f t="shared" si="144"/>
        <v>-2.602136942824413</v>
      </c>
      <c r="N635" s="59">
        <f t="shared" si="145"/>
        <v>2.5976858783643446E-3</v>
      </c>
      <c r="O635" s="59">
        <f t="shared" si="146"/>
        <v>4.4682482986847559E-3</v>
      </c>
      <c r="P635" s="59">
        <f t="shared" si="147"/>
        <v>-4.6514309760836383</v>
      </c>
      <c r="Q635" s="59">
        <f t="shared" si="148"/>
        <v>1.3317800534761585E-3</v>
      </c>
      <c r="R635" s="58">
        <f t="shared" si="149"/>
        <v>3.1364682452085972E-3</v>
      </c>
      <c r="S635" s="58">
        <f t="shared" si="150"/>
        <v>-4.3031808496887107</v>
      </c>
      <c r="T635" s="58">
        <f t="shared" si="151"/>
        <v>1.0468973809686943E-3</v>
      </c>
      <c r="U635" s="59">
        <f t="shared" si="152"/>
        <v>9.690223468630136E-3</v>
      </c>
      <c r="W635" s="59"/>
    </row>
    <row r="636" spans="1:23" x14ac:dyDescent="0.2">
      <c r="A636" s="68">
        <f t="shared" si="153"/>
        <v>595</v>
      </c>
      <c r="B636" s="69">
        <f t="shared" si="154"/>
        <v>9.9166666666666661</v>
      </c>
      <c r="C636">
        <v>0.97170000000000001</v>
      </c>
      <c r="D636" t="s">
        <v>91</v>
      </c>
      <c r="F636" s="8">
        <v>559</v>
      </c>
      <c r="G636" s="58">
        <f t="shared" si="138"/>
        <v>0.1305</v>
      </c>
      <c r="H636" s="59">
        <f t="shared" si="139"/>
        <v>1.7630370170224265E-2</v>
      </c>
      <c r="I636" s="59">
        <f t="shared" si="140"/>
        <v>9.647219620463705E-3</v>
      </c>
      <c r="J636" s="59">
        <f t="shared" si="141"/>
        <v>-0.80841866854388023</v>
      </c>
      <c r="K636" s="59">
        <f t="shared" si="142"/>
        <v>2.5852367961788302E-3</v>
      </c>
      <c r="L636" s="59">
        <f t="shared" si="143"/>
        <v>7.0619828242848744E-3</v>
      </c>
      <c r="M636" s="59">
        <f t="shared" si="144"/>
        <v>-2.5951752576631391</v>
      </c>
      <c r="N636" s="59">
        <f t="shared" si="145"/>
        <v>2.5993565999557415E-3</v>
      </c>
      <c r="O636" s="59">
        <f t="shared" si="146"/>
        <v>4.4626262243291324E-3</v>
      </c>
      <c r="P636" s="59">
        <f t="shared" si="147"/>
        <v>-4.5287515465259967</v>
      </c>
      <c r="Q636" s="59">
        <f t="shared" si="148"/>
        <v>1.3317812777326125E-3</v>
      </c>
      <c r="R636" s="58">
        <f t="shared" si="149"/>
        <v>3.1308449465965197E-3</v>
      </c>
      <c r="S636" s="58">
        <f t="shared" si="150"/>
        <v>-4.1802885029700736</v>
      </c>
      <c r="T636" s="58">
        <f t="shared" si="151"/>
        <v>1.0468973809686943E-3</v>
      </c>
      <c r="U636" s="59">
        <f t="shared" si="152"/>
        <v>9.6958467672422118E-3</v>
      </c>
      <c r="W636" s="59"/>
    </row>
    <row r="637" spans="1:23" x14ac:dyDescent="0.2">
      <c r="A637" s="68">
        <f t="shared" si="153"/>
        <v>596</v>
      </c>
      <c r="B637" s="69">
        <f t="shared" si="154"/>
        <v>9.9333333333333336</v>
      </c>
      <c r="C637">
        <v>0.97160000000000002</v>
      </c>
      <c r="D637" t="s">
        <v>91</v>
      </c>
      <c r="F637" s="8">
        <v>560</v>
      </c>
      <c r="G637" s="58">
        <f t="shared" si="138"/>
        <v>0.13069999999999998</v>
      </c>
      <c r="H637" s="59">
        <f t="shared" si="139"/>
        <v>1.7657389894623073E-2</v>
      </c>
      <c r="I637" s="59">
        <f t="shared" si="140"/>
        <v>9.6620046313762916E-3</v>
      </c>
      <c r="J637" s="59">
        <f t="shared" si="141"/>
        <v>-0.81032754846602839</v>
      </c>
      <c r="K637" s="59">
        <f t="shared" si="142"/>
        <v>2.5891859765730094E-3</v>
      </c>
      <c r="L637" s="59">
        <f t="shared" si="143"/>
        <v>7.0728186548032826E-3</v>
      </c>
      <c r="M637" s="59">
        <f t="shared" si="144"/>
        <v>-2.6143833507973731</v>
      </c>
      <c r="N637" s="59">
        <f t="shared" si="145"/>
        <v>2.6010219797194915E-3</v>
      </c>
      <c r="O637" s="59">
        <f t="shared" si="146"/>
        <v>4.4717966750837911E-3</v>
      </c>
      <c r="P637" s="59">
        <f t="shared" si="147"/>
        <v>-4.7374018321972855</v>
      </c>
      <c r="Q637" s="59">
        <f t="shared" si="148"/>
        <v>1.3317824805580173E-3</v>
      </c>
      <c r="R637" s="58">
        <f t="shared" si="149"/>
        <v>3.140014194525774E-3</v>
      </c>
      <c r="S637" s="58">
        <f t="shared" si="150"/>
        <v>-4.3892362020552946</v>
      </c>
      <c r="T637" s="58">
        <f t="shared" si="151"/>
        <v>1.0468973809686943E-3</v>
      </c>
      <c r="U637" s="59">
        <f t="shared" si="152"/>
        <v>9.7014625302255467E-3</v>
      </c>
      <c r="W637" s="59"/>
    </row>
    <row r="638" spans="1:23" x14ac:dyDescent="0.2">
      <c r="A638" s="68">
        <f t="shared" si="153"/>
        <v>597</v>
      </c>
      <c r="B638" s="69">
        <f t="shared" si="154"/>
        <v>9.9499999999999993</v>
      </c>
      <c r="C638">
        <v>0.97160000000000002</v>
      </c>
      <c r="D638" t="s">
        <v>91</v>
      </c>
      <c r="F638" s="8">
        <v>561</v>
      </c>
      <c r="G638" s="58">
        <f t="shared" si="138"/>
        <v>0.13069999999999998</v>
      </c>
      <c r="H638" s="59">
        <f t="shared" si="139"/>
        <v>1.7657389894623073E-2</v>
      </c>
      <c r="I638" s="59">
        <f t="shared" si="140"/>
        <v>9.6620046313762916E-3</v>
      </c>
      <c r="J638" s="59">
        <f t="shared" si="141"/>
        <v>-0.81032754846602839</v>
      </c>
      <c r="K638" s="59">
        <f t="shared" si="142"/>
        <v>2.5931329857914681E-3</v>
      </c>
      <c r="L638" s="59">
        <f t="shared" si="143"/>
        <v>7.0688716455848235E-3</v>
      </c>
      <c r="M638" s="59">
        <f t="shared" si="144"/>
        <v>-2.6073439068021083</v>
      </c>
      <c r="N638" s="59">
        <f t="shared" si="145"/>
        <v>2.6026820347351152E-3</v>
      </c>
      <c r="O638" s="59">
        <f t="shared" si="146"/>
        <v>4.4661896108497082E-3</v>
      </c>
      <c r="P638" s="59">
        <f t="shared" si="147"/>
        <v>-4.6047435447652072</v>
      </c>
      <c r="Q638" s="59">
        <f t="shared" si="148"/>
        <v>1.3317836623275314E-3</v>
      </c>
      <c r="R638" s="58">
        <f t="shared" si="149"/>
        <v>3.1344059485221769E-3</v>
      </c>
      <c r="S638" s="58">
        <f t="shared" si="150"/>
        <v>-4.2563391574558631</v>
      </c>
      <c r="T638" s="58">
        <f t="shared" si="151"/>
        <v>1.0468973809686943E-3</v>
      </c>
      <c r="U638" s="59">
        <f t="shared" si="152"/>
        <v>9.7070707762291434E-3</v>
      </c>
      <c r="W638" s="59"/>
    </row>
    <row r="639" spans="1:23" x14ac:dyDescent="0.2">
      <c r="A639" s="68">
        <f t="shared" si="153"/>
        <v>598</v>
      </c>
      <c r="B639" s="69">
        <f t="shared" si="154"/>
        <v>9.9666666666666668</v>
      </c>
      <c r="C639">
        <v>0.97160000000000002</v>
      </c>
      <c r="D639" t="s">
        <v>91</v>
      </c>
      <c r="F639" s="8">
        <v>562</v>
      </c>
      <c r="G639" s="58">
        <f t="shared" si="138"/>
        <v>0.13069999999999998</v>
      </c>
      <c r="H639" s="59">
        <f t="shared" si="139"/>
        <v>1.7657389894623073E-2</v>
      </c>
      <c r="I639" s="59">
        <f t="shared" si="140"/>
        <v>9.6620046313762916E-3</v>
      </c>
      <c r="J639" s="59">
        <f t="shared" si="141"/>
        <v>-0.81032754846602839</v>
      </c>
      <c r="K639" s="59">
        <f t="shared" si="142"/>
        <v>2.5970778250278704E-3</v>
      </c>
      <c r="L639" s="59">
        <f t="shared" si="143"/>
        <v>7.0649268063484212E-3</v>
      </c>
      <c r="M639" s="59">
        <f t="shared" si="144"/>
        <v>-2.6003575000768353</v>
      </c>
      <c r="N639" s="59">
        <f t="shared" si="145"/>
        <v>2.6043367820275235E-3</v>
      </c>
      <c r="O639" s="59">
        <f t="shared" si="146"/>
        <v>4.4605900243208981E-3</v>
      </c>
      <c r="P639" s="59">
        <f t="shared" si="147"/>
        <v>-4.4877875035411332</v>
      </c>
      <c r="Q639" s="59">
        <f t="shared" si="148"/>
        <v>1.3317848234097457E-3</v>
      </c>
      <c r="R639" s="58">
        <f t="shared" si="149"/>
        <v>3.1288052009111524E-3</v>
      </c>
      <c r="S639" s="58">
        <f t="shared" si="150"/>
        <v>-4.1391977649285643</v>
      </c>
      <c r="T639" s="58">
        <f t="shared" si="151"/>
        <v>1.0468973809686943E-3</v>
      </c>
      <c r="U639" s="59">
        <f t="shared" si="152"/>
        <v>9.7126715238401683E-3</v>
      </c>
      <c r="W639" s="59"/>
    </row>
    <row r="640" spans="1:23" x14ac:dyDescent="0.2">
      <c r="A640" s="68">
        <f t="shared" si="153"/>
        <v>599</v>
      </c>
      <c r="B640" s="69">
        <f t="shared" si="154"/>
        <v>9.9833333333333325</v>
      </c>
      <c r="C640">
        <v>0.97140000000000004</v>
      </c>
      <c r="D640" t="s">
        <v>91</v>
      </c>
      <c r="F640" s="8">
        <v>563</v>
      </c>
      <c r="G640" s="58">
        <f t="shared" si="138"/>
        <v>0.13079999999999997</v>
      </c>
      <c r="H640" s="59">
        <f t="shared" si="139"/>
        <v>1.7670899756822477E-2</v>
      </c>
      <c r="I640" s="59">
        <f t="shared" si="140"/>
        <v>9.6693971368325849E-3</v>
      </c>
      <c r="J640" s="59">
        <f t="shared" si="141"/>
        <v>-0.81128335660175188</v>
      </c>
      <c r="K640" s="59">
        <f t="shared" si="142"/>
        <v>2.6010204954752267E-3</v>
      </c>
      <c r="L640" s="59">
        <f t="shared" si="143"/>
        <v>7.0683766413573582E-3</v>
      </c>
      <c r="M640" s="59">
        <f t="shared" si="144"/>
        <v>-2.6064645594415685</v>
      </c>
      <c r="N640" s="59">
        <f t="shared" si="145"/>
        <v>2.6059862385671932E-3</v>
      </c>
      <c r="O640" s="59">
        <f t="shared" si="146"/>
        <v>4.462390402790165E-3</v>
      </c>
      <c r="P640" s="59">
        <f t="shared" si="147"/>
        <v>-4.5239204916701654</v>
      </c>
      <c r="Q640" s="59">
        <f t="shared" si="148"/>
        <v>1.3317859641667983E-3</v>
      </c>
      <c r="R640" s="58">
        <f t="shared" si="149"/>
        <v>3.1306044386233667E-3</v>
      </c>
      <c r="S640" s="58">
        <f t="shared" si="150"/>
        <v>-4.1753547330202849</v>
      </c>
      <c r="T640" s="58">
        <f t="shared" si="151"/>
        <v>1.0468973809686943E-3</v>
      </c>
      <c r="U640" s="59">
        <f t="shared" si="152"/>
        <v>9.7182647915842468E-3</v>
      </c>
      <c r="W640" s="59"/>
    </row>
    <row r="641" spans="1:23" x14ac:dyDescent="0.2">
      <c r="A641" s="68">
        <f t="shared" si="153"/>
        <v>600</v>
      </c>
      <c r="B641" s="69">
        <f t="shared" si="154"/>
        <v>10</v>
      </c>
      <c r="C641">
        <v>0.97130000000000005</v>
      </c>
      <c r="D641" t="s">
        <v>91</v>
      </c>
      <c r="F641" s="8">
        <v>564</v>
      </c>
      <c r="G641" s="58">
        <f t="shared" si="138"/>
        <v>0.13130000000000003</v>
      </c>
      <c r="H641" s="59">
        <f t="shared" si="139"/>
        <v>1.773844906781951E-2</v>
      </c>
      <c r="I641" s="59">
        <f t="shared" si="140"/>
        <v>9.7063596641140584E-3</v>
      </c>
      <c r="J641" s="59">
        <f t="shared" si="141"/>
        <v>-0.81607614903370718</v>
      </c>
      <c r="K641" s="59">
        <f t="shared" si="142"/>
        <v>2.6049609983258932E-3</v>
      </c>
      <c r="L641" s="59">
        <f t="shared" si="143"/>
        <v>7.1013986657881651E-3</v>
      </c>
      <c r="M641" s="59">
        <f t="shared" si="144"/>
        <v>-2.6668899483440307</v>
      </c>
      <c r="N641" s="59">
        <f t="shared" si="145"/>
        <v>2.6076304212703421E-3</v>
      </c>
      <c r="O641" s="59">
        <f t="shared" si="146"/>
        <v>4.4937682445178231E-3</v>
      </c>
      <c r="P641" s="59">
        <f t="shared" si="147"/>
        <v>-5.5490728945036407</v>
      </c>
      <c r="Q641" s="59">
        <f t="shared" si="148"/>
        <v>1.331787084954489E-3</v>
      </c>
      <c r="R641" s="58">
        <f t="shared" si="149"/>
        <v>3.1619811595633342E-3</v>
      </c>
      <c r="S641" s="58">
        <f t="shared" si="150"/>
        <v>-5.2027877748379163</v>
      </c>
      <c r="T641" s="58">
        <f t="shared" si="151"/>
        <v>1.0468973809686943E-3</v>
      </c>
      <c r="U641" s="59">
        <f t="shared" si="152"/>
        <v>9.7238505979257532E-3</v>
      </c>
      <c r="W641" s="59"/>
    </row>
    <row r="642" spans="1:23" x14ac:dyDescent="0.2">
      <c r="A642" s="68">
        <f t="shared" si="153"/>
        <v>601</v>
      </c>
      <c r="B642" s="69">
        <f t="shared" si="154"/>
        <v>10.016666666666667</v>
      </c>
      <c r="C642">
        <v>0.97089999999999999</v>
      </c>
      <c r="D642" t="s">
        <v>91</v>
      </c>
      <c r="F642" s="8">
        <v>565</v>
      </c>
      <c r="G642" s="58">
        <f t="shared" si="138"/>
        <v>0.13110000000000005</v>
      </c>
      <c r="H642" s="59">
        <f t="shared" si="139"/>
        <v>1.7711429343420702E-2</v>
      </c>
      <c r="I642" s="59">
        <f t="shared" si="140"/>
        <v>9.6915746532014718E-3</v>
      </c>
      <c r="J642" s="59">
        <f t="shared" si="141"/>
        <v>-0.81415627467937712</v>
      </c>
      <c r="K642" s="59">
        <f t="shared" si="142"/>
        <v>2.6088993347715655E-3</v>
      </c>
      <c r="L642" s="59">
        <f t="shared" si="143"/>
        <v>7.0826753184299058E-3</v>
      </c>
      <c r="M642" s="59">
        <f t="shared" si="144"/>
        <v>-2.6321820743179041</v>
      </c>
      <c r="N642" s="59">
        <f t="shared" si="145"/>
        <v>2.6092693469991E-3</v>
      </c>
      <c r="O642" s="59">
        <f t="shared" si="146"/>
        <v>4.4734059714308053E-3</v>
      </c>
      <c r="P642" s="59">
        <f t="shared" si="147"/>
        <v>-4.7789694066365733</v>
      </c>
      <c r="Q642" s="59">
        <f t="shared" si="148"/>
        <v>1.3317881861223885E-3</v>
      </c>
      <c r="R642" s="58">
        <f t="shared" si="149"/>
        <v>3.1416177853084166E-3</v>
      </c>
      <c r="S642" s="58">
        <f t="shared" si="150"/>
        <v>-4.4307256607528105</v>
      </c>
      <c r="T642" s="58">
        <f t="shared" si="151"/>
        <v>1.0468973809686943E-3</v>
      </c>
      <c r="U642" s="59">
        <f t="shared" si="152"/>
        <v>9.7294289612680825E-3</v>
      </c>
      <c r="W642" s="59"/>
    </row>
    <row r="643" spans="1:23" x14ac:dyDescent="0.2">
      <c r="A643" s="68">
        <f t="shared" si="153"/>
        <v>602</v>
      </c>
      <c r="B643" s="69">
        <f t="shared" si="154"/>
        <v>10.033333333333333</v>
      </c>
      <c r="C643">
        <v>0.97109999999999996</v>
      </c>
      <c r="D643" t="s">
        <v>91</v>
      </c>
      <c r="F643" s="8">
        <v>566</v>
      </c>
      <c r="G643" s="58">
        <f t="shared" si="138"/>
        <v>0.13159999999999999</v>
      </c>
      <c r="H643" s="59">
        <f t="shared" si="139"/>
        <v>1.7778978654417722E-2</v>
      </c>
      <c r="I643" s="59">
        <f t="shared" si="140"/>
        <v>9.7285371804829365E-3</v>
      </c>
      <c r="J643" s="59">
        <f t="shared" si="141"/>
        <v>-0.8189628894018659</v>
      </c>
      <c r="K643" s="59">
        <f t="shared" si="142"/>
        <v>2.6128355060032896E-3</v>
      </c>
      <c r="L643" s="59">
        <f t="shared" si="143"/>
        <v>7.1157016744796469E-3</v>
      </c>
      <c r="M643" s="59">
        <f t="shared" si="144"/>
        <v>-2.6942398556794522</v>
      </c>
      <c r="N643" s="59">
        <f t="shared" si="145"/>
        <v>2.6109030325616846E-3</v>
      </c>
      <c r="O643" s="59">
        <f t="shared" si="146"/>
        <v>4.5047986419179623E-3</v>
      </c>
      <c r="P643" s="59">
        <f t="shared" si="147"/>
        <v>-6.5389435326723042</v>
      </c>
      <c r="Q643" s="59">
        <f t="shared" si="148"/>
        <v>1.3317892680139484E-3</v>
      </c>
      <c r="R643" s="58">
        <f t="shared" si="149"/>
        <v>3.1730093739040137E-3</v>
      </c>
      <c r="S643" s="58">
        <f t="shared" si="150"/>
        <v>-6.1984202536641551</v>
      </c>
      <c r="T643" s="58">
        <f t="shared" si="151"/>
        <v>1.0468973809686943E-3</v>
      </c>
      <c r="U643" s="59">
        <f t="shared" si="152"/>
        <v>9.734999899953951E-3</v>
      </c>
      <c r="W643" s="59"/>
    </row>
    <row r="644" spans="1:23" x14ac:dyDescent="0.2">
      <c r="A644" s="68">
        <f t="shared" si="153"/>
        <v>603</v>
      </c>
      <c r="B644" s="69">
        <f t="shared" si="154"/>
        <v>10.050000000000001</v>
      </c>
      <c r="C644">
        <v>0.97089999999999999</v>
      </c>
      <c r="D644" t="s">
        <v>91</v>
      </c>
      <c r="F644" s="8">
        <v>567</v>
      </c>
      <c r="G644" s="58">
        <f t="shared" si="138"/>
        <v>0.13150000000000001</v>
      </c>
      <c r="H644" s="59">
        <f t="shared" si="139"/>
        <v>1.7765468792218318E-2</v>
      </c>
      <c r="I644" s="59">
        <f t="shared" si="140"/>
        <v>9.7211446750266432E-3</v>
      </c>
      <c r="J644" s="59">
        <f t="shared" si="141"/>
        <v>-0.81799971639682301</v>
      </c>
      <c r="K644" s="59">
        <f t="shared" si="142"/>
        <v>2.6167695132114539E-3</v>
      </c>
      <c r="L644" s="59">
        <f t="shared" si="143"/>
        <v>7.1043751618151893E-3</v>
      </c>
      <c r="M644" s="59">
        <f t="shared" si="144"/>
        <v>-2.6725202332260394</v>
      </c>
      <c r="N644" s="59">
        <f t="shared" si="145"/>
        <v>2.6125314947125712E-3</v>
      </c>
      <c r="O644" s="59">
        <f t="shared" si="146"/>
        <v>4.4918436671026185E-3</v>
      </c>
      <c r="P644" s="59">
        <f t="shared" si="147"/>
        <v>-5.4450385616540151</v>
      </c>
      <c r="Q644" s="59">
        <f t="shared" si="148"/>
        <v>1.3317903309666076E-3</v>
      </c>
      <c r="R644" s="58">
        <f t="shared" si="149"/>
        <v>3.1600533361360109E-3</v>
      </c>
      <c r="S644" s="58">
        <f t="shared" si="150"/>
        <v>-5.0982309866765716</v>
      </c>
      <c r="T644" s="58">
        <f t="shared" si="151"/>
        <v>1.0468973809686943E-3</v>
      </c>
      <c r="U644" s="59">
        <f t="shared" si="152"/>
        <v>9.7405634322656615E-3</v>
      </c>
      <c r="W644" s="59"/>
    </row>
    <row r="645" spans="1:23" x14ac:dyDescent="0.2">
      <c r="A645" s="68">
        <f t="shared" si="153"/>
        <v>604</v>
      </c>
      <c r="B645" s="69">
        <f t="shared" si="154"/>
        <v>10.066666666666666</v>
      </c>
      <c r="C645">
        <v>0.97030000000000005</v>
      </c>
      <c r="D645" t="s">
        <v>91</v>
      </c>
      <c r="F645" s="8">
        <v>568</v>
      </c>
      <c r="G645" s="58">
        <f t="shared" si="138"/>
        <v>0.13120000000000004</v>
      </c>
      <c r="H645" s="59">
        <f t="shared" si="139"/>
        <v>1.7724939205620106E-2</v>
      </c>
      <c r="I645" s="59">
        <f t="shared" si="140"/>
        <v>9.6989671586577651E-3</v>
      </c>
      <c r="J645" s="59">
        <f t="shared" si="141"/>
        <v>-0.81511575111692081</v>
      </c>
      <c r="K645" s="59">
        <f t="shared" si="142"/>
        <v>2.6207013575857917E-3</v>
      </c>
      <c r="L645" s="59">
        <f t="shared" si="143"/>
        <v>7.0782658010719729E-3</v>
      </c>
      <c r="M645" s="59">
        <f t="shared" si="144"/>
        <v>-2.624180380127509</v>
      </c>
      <c r="N645" s="59">
        <f t="shared" si="145"/>
        <v>2.614154750152667E-3</v>
      </c>
      <c r="O645" s="59">
        <f t="shared" si="146"/>
        <v>4.4641110509193059E-3</v>
      </c>
      <c r="P645" s="59">
        <f t="shared" si="147"/>
        <v>-4.5597179396708452</v>
      </c>
      <c r="Q645" s="59">
        <f t="shared" si="148"/>
        <v>1.3317913753118989E-3</v>
      </c>
      <c r="R645" s="58">
        <f t="shared" si="149"/>
        <v>3.1323196756074079E-3</v>
      </c>
      <c r="S645" s="58">
        <f t="shared" si="150"/>
        <v>-4.2110851676454786</v>
      </c>
      <c r="T645" s="58">
        <f t="shared" si="151"/>
        <v>1.0468973809686943E-3</v>
      </c>
      <c r="U645" s="59">
        <f t="shared" si="152"/>
        <v>9.7461195764253859E-3</v>
      </c>
      <c r="W645" s="59"/>
    </row>
    <row r="646" spans="1:23" x14ac:dyDescent="0.2">
      <c r="A646" s="68">
        <f t="shared" si="153"/>
        <v>605</v>
      </c>
      <c r="B646" s="69">
        <f t="shared" si="154"/>
        <v>10.083333333333334</v>
      </c>
      <c r="C646">
        <v>0.97060000000000002</v>
      </c>
      <c r="D646" t="s">
        <v>91</v>
      </c>
      <c r="F646" s="8">
        <v>569</v>
      </c>
      <c r="G646" s="58">
        <f t="shared" si="138"/>
        <v>0.13240000000000002</v>
      </c>
      <c r="H646" s="59">
        <f t="shared" si="139"/>
        <v>1.7887057552012971E-2</v>
      </c>
      <c r="I646" s="59">
        <f t="shared" si="140"/>
        <v>9.7876772241332916E-3</v>
      </c>
      <c r="J646" s="59">
        <f t="shared" si="141"/>
        <v>-0.82670185412979125</v>
      </c>
      <c r="K646" s="59">
        <f t="shared" si="142"/>
        <v>2.6246310403153848E-3</v>
      </c>
      <c r="L646" s="59">
        <f t="shared" si="143"/>
        <v>7.1630461838179064E-3</v>
      </c>
      <c r="M646" s="59">
        <f t="shared" si="144"/>
        <v>-2.7905090801080656</v>
      </c>
      <c r="N646" s="59">
        <f t="shared" si="145"/>
        <v>2.61577281552948E-3</v>
      </c>
      <c r="O646" s="59">
        <f t="shared" si="146"/>
        <v>4.5472733682884268E-3</v>
      </c>
      <c r="P646" s="59" t="e">
        <f t="shared" si="147"/>
        <v>#NUM!</v>
      </c>
      <c r="Q646" s="59">
        <f t="shared" si="148"/>
        <v>1.3317924013755505E-3</v>
      </c>
      <c r="R646" s="58">
        <f t="shared" si="149"/>
        <v>3.2154809669128763E-3</v>
      </c>
      <c r="S646" s="58" t="e">
        <f t="shared" si="150"/>
        <v>#NUM!</v>
      </c>
      <c r="T646" s="58">
        <f t="shared" si="151"/>
        <v>1.0468973809686943E-3</v>
      </c>
      <c r="U646" s="59">
        <f t="shared" si="152"/>
        <v>9.7516683505954431E-3</v>
      </c>
      <c r="W646" s="59"/>
    </row>
    <row r="647" spans="1:23" x14ac:dyDescent="0.2">
      <c r="A647" s="68">
        <f t="shared" si="153"/>
        <v>606</v>
      </c>
      <c r="B647" s="69">
        <f t="shared" si="154"/>
        <v>10.1</v>
      </c>
      <c r="C647">
        <v>0.97070000000000001</v>
      </c>
      <c r="D647" t="s">
        <v>91</v>
      </c>
      <c r="F647" s="8">
        <v>570</v>
      </c>
      <c r="G647" s="58">
        <f t="shared" si="138"/>
        <v>0.13210000000000005</v>
      </c>
      <c r="H647" s="59">
        <f t="shared" si="139"/>
        <v>1.7846527965414759E-2</v>
      </c>
      <c r="I647" s="59">
        <f t="shared" si="140"/>
        <v>9.7654997077644117E-3</v>
      </c>
      <c r="J647" s="59">
        <f t="shared" si="141"/>
        <v>-0.82379271930076703</v>
      </c>
      <c r="K647" s="59">
        <f t="shared" si="142"/>
        <v>2.6285585625886575E-3</v>
      </c>
      <c r="L647" s="59">
        <f t="shared" si="143"/>
        <v>7.1369411451757542E-3</v>
      </c>
      <c r="M647" s="59">
        <f t="shared" si="144"/>
        <v>-2.7362856713432744</v>
      </c>
      <c r="N647" s="59">
        <f t="shared" si="145"/>
        <v>2.6173857074372909E-3</v>
      </c>
      <c r="O647" s="59">
        <f t="shared" si="146"/>
        <v>4.5195554377384633E-3</v>
      </c>
      <c r="P647" s="59" t="e">
        <f t="shared" si="147"/>
        <v>#NUM!</v>
      </c>
      <c r="Q647" s="59">
        <f t="shared" si="148"/>
        <v>1.3317934094775892E-3</v>
      </c>
      <c r="R647" s="58">
        <f t="shared" si="149"/>
        <v>3.1877620282608739E-3</v>
      </c>
      <c r="S647" s="58" t="e">
        <f t="shared" si="150"/>
        <v>#NUM!</v>
      </c>
      <c r="T647" s="58">
        <f t="shared" si="151"/>
        <v>1.0468973809686943E-3</v>
      </c>
      <c r="U647" s="59">
        <f t="shared" si="152"/>
        <v>9.757209772878566E-3</v>
      </c>
      <c r="W647" s="59"/>
    </row>
    <row r="648" spans="1:23" x14ac:dyDescent="0.2">
      <c r="A648" s="68">
        <f t="shared" si="153"/>
        <v>607</v>
      </c>
      <c r="B648" s="69">
        <f t="shared" si="154"/>
        <v>10.116666666666667</v>
      </c>
      <c r="C648">
        <v>0.97060000000000002</v>
      </c>
      <c r="D648" t="s">
        <v>91</v>
      </c>
      <c r="F648" s="8">
        <v>571</v>
      </c>
      <c r="G648" s="58">
        <f t="shared" si="138"/>
        <v>0.13210000000000005</v>
      </c>
      <c r="H648" s="59">
        <f t="shared" si="139"/>
        <v>1.7846527965414759E-2</v>
      </c>
      <c r="I648" s="59">
        <f t="shared" si="140"/>
        <v>9.7654997077644117E-3</v>
      </c>
      <c r="J648" s="59">
        <f t="shared" si="141"/>
        <v>-0.82379271930076703</v>
      </c>
      <c r="K648" s="59">
        <f t="shared" si="142"/>
        <v>2.6324839255933855E-3</v>
      </c>
      <c r="L648" s="59">
        <f t="shared" si="143"/>
        <v>7.1330157821710262E-3</v>
      </c>
      <c r="M648" s="59">
        <f t="shared" si="144"/>
        <v>-2.7283806443988041</v>
      </c>
      <c r="N648" s="59">
        <f t="shared" si="145"/>
        <v>2.6189934424173241E-3</v>
      </c>
      <c r="O648" s="59">
        <f t="shared" si="146"/>
        <v>4.5140223397537021E-3</v>
      </c>
      <c r="P648" s="59" t="e">
        <f t="shared" si="147"/>
        <v>#NUM!</v>
      </c>
      <c r="Q648" s="59">
        <f t="shared" si="148"/>
        <v>1.3317943999324395E-3</v>
      </c>
      <c r="R648" s="58">
        <f t="shared" si="149"/>
        <v>3.1822279398212626E-3</v>
      </c>
      <c r="S648" s="58" t="e">
        <f t="shared" si="150"/>
        <v>#NUM!</v>
      </c>
      <c r="T648" s="58">
        <f t="shared" si="151"/>
        <v>1.0468973809686943E-3</v>
      </c>
      <c r="U648" s="59">
        <f t="shared" si="152"/>
        <v>9.7627438613181773E-3</v>
      </c>
      <c r="W648" s="59"/>
    </row>
    <row r="649" spans="1:23" x14ac:dyDescent="0.2">
      <c r="A649" s="68">
        <f t="shared" si="153"/>
        <v>608</v>
      </c>
      <c r="B649" s="69">
        <f t="shared" si="154"/>
        <v>10.133333333333333</v>
      </c>
      <c r="C649">
        <v>0.97040000000000004</v>
      </c>
      <c r="D649" t="s">
        <v>91</v>
      </c>
      <c r="F649" s="8">
        <v>572</v>
      </c>
      <c r="G649" s="58">
        <f t="shared" si="138"/>
        <v>0.13240000000000002</v>
      </c>
      <c r="H649" s="59">
        <f t="shared" si="139"/>
        <v>1.7887057552012971E-2</v>
      </c>
      <c r="I649" s="59">
        <f t="shared" si="140"/>
        <v>9.7876772241332916E-3</v>
      </c>
      <c r="J649" s="59">
        <f t="shared" si="141"/>
        <v>-0.82670185412979125</v>
      </c>
      <c r="K649" s="59">
        <f t="shared" si="142"/>
        <v>2.6364071305166868E-3</v>
      </c>
      <c r="L649" s="59">
        <f t="shared" si="143"/>
        <v>7.1512700936166053E-3</v>
      </c>
      <c r="M649" s="59">
        <f t="shared" si="144"/>
        <v>-2.7656840701416581</v>
      </c>
      <c r="N649" s="59">
        <f t="shared" si="145"/>
        <v>2.6205960369579152E-3</v>
      </c>
      <c r="O649" s="59">
        <f t="shared" si="146"/>
        <v>4.5306740566586901E-3</v>
      </c>
      <c r="P649" s="59" t="e">
        <f t="shared" si="147"/>
        <v>#NUM!</v>
      </c>
      <c r="Q649" s="59">
        <f t="shared" si="148"/>
        <v>1.3317953730490218E-3</v>
      </c>
      <c r="R649" s="58">
        <f t="shared" si="149"/>
        <v>3.1988786836096685E-3</v>
      </c>
      <c r="S649" s="58" t="e">
        <f t="shared" si="150"/>
        <v>#NUM!</v>
      </c>
      <c r="T649" s="58">
        <f t="shared" si="151"/>
        <v>1.0468973809686943E-3</v>
      </c>
      <c r="U649" s="59">
        <f t="shared" si="152"/>
        <v>9.7682706338986531E-3</v>
      </c>
      <c r="W649" s="59"/>
    </row>
    <row r="650" spans="1:23" x14ac:dyDescent="0.2">
      <c r="A650" s="68">
        <f t="shared" si="153"/>
        <v>609</v>
      </c>
      <c r="B650" s="69">
        <f t="shared" si="154"/>
        <v>10.15</v>
      </c>
      <c r="C650">
        <v>0.97009999999999996</v>
      </c>
      <c r="D650" t="s">
        <v>91</v>
      </c>
      <c r="F650" s="8">
        <v>573</v>
      </c>
      <c r="G650" s="58">
        <f t="shared" si="138"/>
        <v>0.13240000000000002</v>
      </c>
      <c r="H650" s="59">
        <f t="shared" si="139"/>
        <v>1.7887057552012971E-2</v>
      </c>
      <c r="I650" s="59">
        <f t="shared" si="140"/>
        <v>9.7876772241332916E-3</v>
      </c>
      <c r="J650" s="59">
        <f t="shared" si="141"/>
        <v>-0.82670185412979125</v>
      </c>
      <c r="K650" s="59">
        <f t="shared" si="142"/>
        <v>2.6403281785450294E-3</v>
      </c>
      <c r="L650" s="59">
        <f t="shared" si="143"/>
        <v>7.1473490455882622E-3</v>
      </c>
      <c r="M650" s="59">
        <f t="shared" si="144"/>
        <v>-2.7575530672000643</v>
      </c>
      <c r="N650" s="59">
        <f t="shared" si="145"/>
        <v>2.6221935074946827E-3</v>
      </c>
      <c r="O650" s="59">
        <f t="shared" si="146"/>
        <v>4.5251555380935796E-3</v>
      </c>
      <c r="P650" s="59" t="e">
        <f t="shared" si="147"/>
        <v>#NUM!</v>
      </c>
      <c r="Q650" s="59">
        <f t="shared" si="148"/>
        <v>1.3317963291308488E-3</v>
      </c>
      <c r="R650" s="58">
        <f t="shared" si="149"/>
        <v>3.1933592089627306E-3</v>
      </c>
      <c r="S650" s="58" t="e">
        <f t="shared" si="150"/>
        <v>#NUM!</v>
      </c>
      <c r="T650" s="58">
        <f t="shared" si="151"/>
        <v>1.0468973809686943E-3</v>
      </c>
      <c r="U650" s="59">
        <f t="shared" si="152"/>
        <v>9.7737901085455884E-3</v>
      </c>
      <c r="W650" s="59"/>
    </row>
    <row r="651" spans="1:23" x14ac:dyDescent="0.2">
      <c r="A651" s="68">
        <f t="shared" si="153"/>
        <v>610</v>
      </c>
      <c r="B651" s="69">
        <f t="shared" si="154"/>
        <v>10.166666666666666</v>
      </c>
      <c r="C651">
        <v>0.96960000000000002</v>
      </c>
      <c r="D651" t="s">
        <v>91</v>
      </c>
      <c r="F651" s="8">
        <v>574</v>
      </c>
      <c r="G651" s="58">
        <f t="shared" si="138"/>
        <v>0.13289999999999996</v>
      </c>
      <c r="H651" s="59">
        <f t="shared" si="139"/>
        <v>1.7954606863009991E-2</v>
      </c>
      <c r="I651" s="59">
        <f t="shared" si="140"/>
        <v>9.8246397514147581E-3</v>
      </c>
      <c r="J651" s="59">
        <f t="shared" si="141"/>
        <v>-0.83156929838686722</v>
      </c>
      <c r="K651" s="59">
        <f t="shared" si="142"/>
        <v>2.6442470708642287E-3</v>
      </c>
      <c r="L651" s="59">
        <f t="shared" si="143"/>
        <v>7.1803926805505298E-3</v>
      </c>
      <c r="M651" s="59">
        <f t="shared" si="144"/>
        <v>-2.8282375149436785</v>
      </c>
      <c r="N651" s="59">
        <f t="shared" si="145"/>
        <v>2.6237858704106936E-3</v>
      </c>
      <c r="O651" s="59">
        <f t="shared" si="146"/>
        <v>4.5566068101398367E-3</v>
      </c>
      <c r="P651" s="59" t="e">
        <f t="shared" si="147"/>
        <v>#NUM!</v>
      </c>
      <c r="Q651" s="59">
        <f t="shared" si="148"/>
        <v>1.3317972684761198E-3</v>
      </c>
      <c r="R651" s="58">
        <f t="shared" si="149"/>
        <v>3.2248095416637168E-3</v>
      </c>
      <c r="S651" s="58" t="e">
        <f t="shared" si="150"/>
        <v>#NUM!</v>
      </c>
      <c r="T651" s="58">
        <f t="shared" si="151"/>
        <v>1.0468973809686943E-3</v>
      </c>
      <c r="U651" s="59">
        <f t="shared" si="152"/>
        <v>9.7793023031260713E-3</v>
      </c>
      <c r="W651" s="59"/>
    </row>
    <row r="652" spans="1:23" x14ac:dyDescent="0.2">
      <c r="A652" s="68">
        <f t="shared" si="153"/>
        <v>611</v>
      </c>
      <c r="B652" s="69">
        <f t="shared" si="154"/>
        <v>10.183333333333334</v>
      </c>
      <c r="C652">
        <v>0.96919999999999995</v>
      </c>
      <c r="D652" t="s">
        <v>91</v>
      </c>
      <c r="F652" s="8">
        <v>575</v>
      </c>
      <c r="G652" s="58">
        <f t="shared" si="138"/>
        <v>0.13310000000000005</v>
      </c>
      <c r="H652" s="59">
        <f t="shared" si="139"/>
        <v>1.7981626587408817E-2</v>
      </c>
      <c r="I652" s="59">
        <f t="shared" si="140"/>
        <v>9.8394247623273534E-3</v>
      </c>
      <c r="J652" s="59">
        <f t="shared" si="141"/>
        <v>-0.83352292928447247</v>
      </c>
      <c r="K652" s="59">
        <f t="shared" si="142"/>
        <v>2.6481638086594483E-3</v>
      </c>
      <c r="L652" s="59">
        <f t="shared" si="143"/>
        <v>7.1912609536679047E-3</v>
      </c>
      <c r="M652" s="59">
        <f t="shared" si="144"/>
        <v>-2.852622375825804</v>
      </c>
      <c r="N652" s="59">
        <f t="shared" si="145"/>
        <v>2.6253731420366345E-3</v>
      </c>
      <c r="O652" s="59">
        <f t="shared" si="146"/>
        <v>4.5658878116312702E-3</v>
      </c>
      <c r="P652" s="59" t="e">
        <f t="shared" si="147"/>
        <v>#NUM!</v>
      </c>
      <c r="Q652" s="59">
        <f t="shared" si="148"/>
        <v>1.3317981913778143E-3</v>
      </c>
      <c r="R652" s="58">
        <f t="shared" si="149"/>
        <v>3.2340896202534561E-3</v>
      </c>
      <c r="S652" s="58" t="e">
        <f t="shared" si="150"/>
        <v>#NUM!</v>
      </c>
      <c r="T652" s="58">
        <f t="shared" si="151"/>
        <v>1.0468973809686943E-3</v>
      </c>
      <c r="U652" s="59">
        <f t="shared" si="152"/>
        <v>9.7848072354489255E-3</v>
      </c>
      <c r="W652" s="59"/>
    </row>
    <row r="653" spans="1:23" x14ac:dyDescent="0.2">
      <c r="A653" s="68">
        <f t="shared" si="153"/>
        <v>612</v>
      </c>
      <c r="B653" s="69">
        <f t="shared" si="154"/>
        <v>10.199999999999999</v>
      </c>
      <c r="C653">
        <v>0.9698</v>
      </c>
      <c r="D653" t="s">
        <v>91</v>
      </c>
      <c r="F653" s="8">
        <v>576</v>
      </c>
      <c r="G653" s="58">
        <f t="shared" si="138"/>
        <v>0.13320000000000004</v>
      </c>
      <c r="H653" s="59">
        <f t="shared" si="139"/>
        <v>1.7995136449608221E-2</v>
      </c>
      <c r="I653" s="59">
        <f t="shared" si="140"/>
        <v>9.8468172677836467E-3</v>
      </c>
      <c r="J653" s="59">
        <f t="shared" si="141"/>
        <v>-0.83450117785250655</v>
      </c>
      <c r="K653" s="59">
        <f t="shared" si="142"/>
        <v>2.6520783931151984E-3</v>
      </c>
      <c r="L653" s="59">
        <f t="shared" si="143"/>
        <v>7.1947388746684479E-3</v>
      </c>
      <c r="M653" s="59">
        <f t="shared" si="144"/>
        <v>-2.8605529802434528</v>
      </c>
      <c r="N653" s="59">
        <f t="shared" si="145"/>
        <v>2.6269553386509769E-3</v>
      </c>
      <c r="O653" s="59">
        <f t="shared" si="146"/>
        <v>4.5677835360174706E-3</v>
      </c>
      <c r="P653" s="59" t="e">
        <f t="shared" si="147"/>
        <v>#NUM!</v>
      </c>
      <c r="Q653" s="59">
        <f t="shared" si="148"/>
        <v>1.331799098123783E-3</v>
      </c>
      <c r="R653" s="58">
        <f t="shared" si="149"/>
        <v>3.2359844378936874E-3</v>
      </c>
      <c r="S653" s="58" t="e">
        <f t="shared" si="150"/>
        <v>#NUM!</v>
      </c>
      <c r="T653" s="58">
        <f t="shared" si="151"/>
        <v>1.0468973809686943E-3</v>
      </c>
      <c r="U653" s="59">
        <f t="shared" si="152"/>
        <v>9.7903049232649867E-3</v>
      </c>
      <c r="W653" s="59"/>
    </row>
    <row r="654" spans="1:23" x14ac:dyDescent="0.2">
      <c r="A654" s="68">
        <f t="shared" si="153"/>
        <v>613</v>
      </c>
      <c r="B654" s="69">
        <f t="shared" si="154"/>
        <v>10.216666666666667</v>
      </c>
      <c r="C654">
        <v>0.96960000000000002</v>
      </c>
      <c r="D654" t="s">
        <v>91</v>
      </c>
      <c r="F654" s="8">
        <v>577</v>
      </c>
      <c r="G654" s="58">
        <f t="shared" si="138"/>
        <v>0.13340000000000002</v>
      </c>
      <c r="H654" s="59">
        <f t="shared" si="139"/>
        <v>1.8022156174007029E-2</v>
      </c>
      <c r="I654" s="59">
        <f t="shared" si="140"/>
        <v>9.8616022786962333E-3</v>
      </c>
      <c r="J654" s="59">
        <f t="shared" si="141"/>
        <v>-0.83646055058861823</v>
      </c>
      <c r="K654" s="59">
        <f t="shared" si="142"/>
        <v>2.655990825415342E-3</v>
      </c>
      <c r="L654" s="59">
        <f t="shared" si="143"/>
        <v>7.2056114532808909E-3</v>
      </c>
      <c r="M654" s="59">
        <f t="shared" si="144"/>
        <v>-2.8857590015587222</v>
      </c>
      <c r="N654" s="59">
        <f t="shared" si="145"/>
        <v>2.6285324764801455E-3</v>
      </c>
      <c r="O654" s="59">
        <f t="shared" si="146"/>
        <v>4.5770789768007454E-3</v>
      </c>
      <c r="P654" s="59" t="e">
        <f t="shared" si="147"/>
        <v>#NUM!</v>
      </c>
      <c r="Q654" s="59">
        <f t="shared" si="148"/>
        <v>1.331799988996838E-3</v>
      </c>
      <c r="R654" s="58">
        <f t="shared" si="149"/>
        <v>3.245278987803908E-3</v>
      </c>
      <c r="S654" s="58" t="e">
        <f t="shared" si="150"/>
        <v>#NUM!</v>
      </c>
      <c r="T654" s="58">
        <f t="shared" si="151"/>
        <v>1.0468973809686943E-3</v>
      </c>
      <c r="U654" s="59">
        <f t="shared" si="152"/>
        <v>9.7957953842673536E-3</v>
      </c>
      <c r="W654" s="59"/>
    </row>
    <row r="655" spans="1:23" x14ac:dyDescent="0.2">
      <c r="A655" s="68">
        <f t="shared" si="153"/>
        <v>614</v>
      </c>
      <c r="B655" s="69">
        <f t="shared" si="154"/>
        <v>10.233333333333333</v>
      </c>
      <c r="C655">
        <v>0.96940000000000004</v>
      </c>
      <c r="D655" t="s">
        <v>91</v>
      </c>
      <c r="F655" s="8">
        <v>578</v>
      </c>
      <c r="G655" s="58">
        <f t="shared" ref="G655:G718" si="155">-(C629-$C$47+$F$51)</f>
        <v>0.13369999999999999</v>
      </c>
      <c r="H655" s="59">
        <f t="shared" ref="H655:H718" si="156">G655/$F$52</f>
        <v>1.806268576060524E-2</v>
      </c>
      <c r="I655" s="59">
        <f t="shared" ref="I655:I718" si="157">H655/$F$50</f>
        <v>9.8837797950651132E-3</v>
      </c>
      <c r="J655" s="59">
        <f t="shared" ref="J655:J718" si="158">LN(1-I655/$H$55)</f>
        <v>-0.83940682694319335</v>
      </c>
      <c r="K655" s="59">
        <f t="shared" ref="K655:K718" si="159">$H$60*(1-EXP(-F655/$H$64))</f>
        <v>2.6599011067430858E-3</v>
      </c>
      <c r="L655" s="59">
        <f t="shared" ref="L655:L718" si="160">I655-K655</f>
        <v>7.2238786883220274E-3</v>
      </c>
      <c r="M655" s="59">
        <f t="shared" ref="M655:M718" si="161">LN(1-(L655/$M$55))</f>
        <v>-2.9295932114769307</v>
      </c>
      <c r="N655" s="59">
        <f t="shared" ref="N655:N718" si="162">$M$60*(1-EXP(-F655/$M$64))</f>
        <v>2.6301045716986826E-3</v>
      </c>
      <c r="O655" s="59">
        <f t="shared" ref="O655:O718" si="163">I655-K655-N655</f>
        <v>4.5937741166233448E-3</v>
      </c>
      <c r="P655" s="59" t="e">
        <f t="shared" ref="P655:P718" si="164">LN(1-(O655/$Q$55))</f>
        <v>#NUM!</v>
      </c>
      <c r="Q655" s="59">
        <f t="shared" ref="Q655:Q718" si="165">$Q$60*(1-EXP(-F655/$Q$64))</f>
        <v>1.3318008642748398E-3</v>
      </c>
      <c r="R655" s="58">
        <f t="shared" ref="R655:R718" si="166">I655-N655-K655-Q655</f>
        <v>3.261973252348505E-3</v>
      </c>
      <c r="S655" s="58" t="e">
        <f t="shared" ref="S655:S718" si="167">LN(1-(R655/$V$55))</f>
        <v>#NUM!</v>
      </c>
      <c r="T655" s="58">
        <f t="shared" ref="T655:T718" si="168">$V$60*(1-EXP(-F655/$V$64))</f>
        <v>1.0468973809686943E-3</v>
      </c>
      <c r="U655" s="59">
        <f t="shared" ref="U655:U718" si="169">$V$59+K655+N655+Q655+T655</f>
        <v>9.801278636091636E-3</v>
      </c>
      <c r="W655" s="59"/>
    </row>
    <row r="656" spans="1:23" x14ac:dyDescent="0.2">
      <c r="A656" s="68">
        <f t="shared" si="153"/>
        <v>615</v>
      </c>
      <c r="B656" s="69">
        <f t="shared" si="154"/>
        <v>10.25</v>
      </c>
      <c r="C656">
        <v>0.96919999999999995</v>
      </c>
      <c r="D656" t="s">
        <v>91</v>
      </c>
      <c r="F656" s="8">
        <v>579</v>
      </c>
      <c r="G656" s="58">
        <f t="shared" si="155"/>
        <v>0.1336</v>
      </c>
      <c r="H656" s="59">
        <f t="shared" si="156"/>
        <v>1.8049175898405836E-2</v>
      </c>
      <c r="I656" s="59">
        <f t="shared" si="157"/>
        <v>9.8763872896088199E-3</v>
      </c>
      <c r="J656" s="59">
        <f t="shared" si="158"/>
        <v>-0.83842377000456159</v>
      </c>
      <c r="K656" s="59">
        <f t="shared" si="159"/>
        <v>2.6638092382809909E-3</v>
      </c>
      <c r="L656" s="59">
        <f t="shared" si="160"/>
        <v>7.212578051327829E-3</v>
      </c>
      <c r="M656" s="59">
        <f t="shared" si="161"/>
        <v>-2.902250249413473</v>
      </c>
      <c r="N656" s="59">
        <f t="shared" si="162"/>
        <v>2.6316716404294169E-3</v>
      </c>
      <c r="O656" s="59">
        <f t="shared" si="163"/>
        <v>4.5809064108984117E-3</v>
      </c>
      <c r="P656" s="59" t="e">
        <f t="shared" si="164"/>
        <v>#NUM!</v>
      </c>
      <c r="Q656" s="59">
        <f t="shared" si="165"/>
        <v>1.3318017242307859E-3</v>
      </c>
      <c r="R656" s="58">
        <f t="shared" si="166"/>
        <v>3.2491046866676265E-3</v>
      </c>
      <c r="S656" s="58" t="e">
        <f t="shared" si="167"/>
        <v>#NUM!</v>
      </c>
      <c r="T656" s="58">
        <f t="shared" si="168"/>
        <v>1.0468973809686943E-3</v>
      </c>
      <c r="U656" s="59">
        <f t="shared" si="169"/>
        <v>9.8067546963162208E-3</v>
      </c>
      <c r="W656" s="59"/>
    </row>
    <row r="657" spans="1:23" x14ac:dyDescent="0.2">
      <c r="A657" s="68">
        <f t="shared" si="153"/>
        <v>616</v>
      </c>
      <c r="B657" s="69">
        <f t="shared" si="154"/>
        <v>10.266666666666667</v>
      </c>
      <c r="C657">
        <v>0.96930000000000005</v>
      </c>
      <c r="D657" t="s">
        <v>91</v>
      </c>
      <c r="F657" s="8">
        <v>580</v>
      </c>
      <c r="G657" s="58">
        <f t="shared" si="155"/>
        <v>0.13350000000000001</v>
      </c>
      <c r="H657" s="59">
        <f t="shared" si="156"/>
        <v>1.8035666036206432E-2</v>
      </c>
      <c r="I657" s="59">
        <f t="shared" si="157"/>
        <v>9.8689947841525266E-3</v>
      </c>
      <c r="J657" s="59">
        <f t="shared" si="158"/>
        <v>-0.83744167851785789</v>
      </c>
      <c r="K657" s="59">
        <f t="shared" si="159"/>
        <v>2.6677152212109655E-3</v>
      </c>
      <c r="L657" s="59">
        <f t="shared" si="160"/>
        <v>7.2012795629415611E-3</v>
      </c>
      <c r="M657" s="59">
        <f t="shared" si="161"/>
        <v>-2.8756400629941381</v>
      </c>
      <c r="N657" s="59">
        <f t="shared" si="162"/>
        <v>2.6332336987436263E-3</v>
      </c>
      <c r="O657" s="59">
        <f t="shared" si="163"/>
        <v>4.5680458641979352E-3</v>
      </c>
      <c r="P657" s="59" t="e">
        <f t="shared" si="164"/>
        <v>#NUM!</v>
      </c>
      <c r="Q657" s="59">
        <f t="shared" si="165"/>
        <v>1.3318025691328942E-3</v>
      </c>
      <c r="R657" s="58">
        <f t="shared" si="166"/>
        <v>3.2362432950650407E-3</v>
      </c>
      <c r="S657" s="58" t="e">
        <f t="shared" si="167"/>
        <v>#NUM!</v>
      </c>
      <c r="T657" s="58">
        <f t="shared" si="168"/>
        <v>1.0468973809686943E-3</v>
      </c>
      <c r="U657" s="59">
        <f t="shared" si="169"/>
        <v>9.8122235824625141E-3</v>
      </c>
      <c r="W657" s="59"/>
    </row>
    <row r="658" spans="1:23" x14ac:dyDescent="0.2">
      <c r="A658" s="68">
        <f t="shared" si="153"/>
        <v>617</v>
      </c>
      <c r="B658" s="69">
        <f t="shared" si="154"/>
        <v>10.283333333333333</v>
      </c>
      <c r="C658">
        <v>0.96879999999999999</v>
      </c>
      <c r="D658" t="s">
        <v>91</v>
      </c>
      <c r="F658" s="8">
        <v>581</v>
      </c>
      <c r="G658" s="58">
        <f t="shared" si="155"/>
        <v>0.13340000000000002</v>
      </c>
      <c r="H658" s="59">
        <f t="shared" si="156"/>
        <v>1.8022156174007029E-2</v>
      </c>
      <c r="I658" s="59">
        <f t="shared" si="157"/>
        <v>9.8616022786962333E-3</v>
      </c>
      <c r="J658" s="59">
        <f t="shared" si="158"/>
        <v>-0.83646055058861823</v>
      </c>
      <c r="K658" s="59">
        <f t="shared" si="159"/>
        <v>2.6716190567142679E-3</v>
      </c>
      <c r="L658" s="59">
        <f t="shared" si="160"/>
        <v>7.1899832219819654E-3</v>
      </c>
      <c r="M658" s="59">
        <f t="shared" si="161"/>
        <v>-2.8497245261252422</v>
      </c>
      <c r="N658" s="59">
        <f t="shared" si="162"/>
        <v>2.6347907626612039E-3</v>
      </c>
      <c r="O658" s="59">
        <f t="shared" si="163"/>
        <v>4.5551924593207616E-3</v>
      </c>
      <c r="P658" s="59" t="e">
        <f t="shared" si="164"/>
        <v>#NUM!</v>
      </c>
      <c r="Q658" s="59">
        <f t="shared" si="165"/>
        <v>1.3318033992446873E-3</v>
      </c>
      <c r="R658" s="58">
        <f t="shared" si="166"/>
        <v>3.2233890600760744E-3</v>
      </c>
      <c r="S658" s="58" t="e">
        <f t="shared" si="167"/>
        <v>#NUM!</v>
      </c>
      <c r="T658" s="58">
        <f t="shared" si="168"/>
        <v>1.0468973809686943E-3</v>
      </c>
      <c r="U658" s="59">
        <f t="shared" si="169"/>
        <v>9.817685311995188E-3</v>
      </c>
      <c r="W658" s="59"/>
    </row>
    <row r="659" spans="1:23" x14ac:dyDescent="0.2">
      <c r="A659" s="68">
        <f t="shared" si="153"/>
        <v>618</v>
      </c>
      <c r="B659" s="69">
        <f t="shared" si="154"/>
        <v>10.3</v>
      </c>
      <c r="C659">
        <v>0.96899999999999997</v>
      </c>
      <c r="D659" t="s">
        <v>91</v>
      </c>
      <c r="F659" s="8">
        <v>582</v>
      </c>
      <c r="G659" s="58">
        <f t="shared" si="155"/>
        <v>0.13350000000000001</v>
      </c>
      <c r="H659" s="59">
        <f t="shared" si="156"/>
        <v>1.8035666036206432E-2</v>
      </c>
      <c r="I659" s="59">
        <f t="shared" si="157"/>
        <v>9.8689947841525266E-3</v>
      </c>
      <c r="J659" s="59">
        <f t="shared" si="158"/>
        <v>-0.83744167851785789</v>
      </c>
      <c r="K659" s="59">
        <f t="shared" si="159"/>
        <v>2.6755207459715092E-3</v>
      </c>
      <c r="L659" s="59">
        <f t="shared" si="160"/>
        <v>7.1934740381810174E-3</v>
      </c>
      <c r="M659" s="59">
        <f t="shared" si="161"/>
        <v>-2.8576615269283718</v>
      </c>
      <c r="N659" s="59">
        <f t="shared" si="162"/>
        <v>2.6363428481508229E-3</v>
      </c>
      <c r="O659" s="59">
        <f t="shared" si="163"/>
        <v>4.5571311900301946E-3</v>
      </c>
      <c r="P659" s="59" t="e">
        <f t="shared" si="164"/>
        <v>#NUM!</v>
      </c>
      <c r="Q659" s="59">
        <f t="shared" si="165"/>
        <v>1.3318042148250755E-3</v>
      </c>
      <c r="R659" s="58">
        <f t="shared" si="166"/>
        <v>3.2253269752051191E-3</v>
      </c>
      <c r="S659" s="58" t="e">
        <f t="shared" si="167"/>
        <v>#NUM!</v>
      </c>
      <c r="T659" s="58">
        <f t="shared" si="168"/>
        <v>1.0468973809686943E-3</v>
      </c>
      <c r="U659" s="59">
        <f t="shared" si="169"/>
        <v>9.8231399023224353E-3</v>
      </c>
      <c r="W659" s="59"/>
    </row>
    <row r="660" spans="1:23" x14ac:dyDescent="0.2">
      <c r="A660" s="68">
        <f t="shared" si="153"/>
        <v>619</v>
      </c>
      <c r="B660" s="69">
        <f t="shared" si="154"/>
        <v>10.316666666666666</v>
      </c>
      <c r="C660">
        <v>0.96909999999999996</v>
      </c>
      <c r="D660" t="s">
        <v>91</v>
      </c>
      <c r="F660" s="8">
        <v>583</v>
      </c>
      <c r="G660" s="58">
        <f t="shared" si="155"/>
        <v>0.13369999999999999</v>
      </c>
      <c r="H660" s="59">
        <f t="shared" si="156"/>
        <v>1.806268576060524E-2</v>
      </c>
      <c r="I660" s="59">
        <f t="shared" si="157"/>
        <v>9.8837797950651132E-3</v>
      </c>
      <c r="J660" s="59">
        <f t="shared" si="158"/>
        <v>-0.83940682694319335</v>
      </c>
      <c r="K660" s="59">
        <f t="shared" si="159"/>
        <v>2.6794202901626496E-3</v>
      </c>
      <c r="L660" s="59">
        <f t="shared" si="160"/>
        <v>7.204359504902464E-3</v>
      </c>
      <c r="M660" s="59">
        <f t="shared" si="161"/>
        <v>-2.8828240184901941</v>
      </c>
      <c r="N660" s="59">
        <f t="shared" si="162"/>
        <v>2.6378899711300982E-3</v>
      </c>
      <c r="O660" s="59">
        <f t="shared" si="163"/>
        <v>4.5664695337723658E-3</v>
      </c>
      <c r="P660" s="59" t="e">
        <f t="shared" si="164"/>
        <v>#NUM!</v>
      </c>
      <c r="Q660" s="59">
        <f t="shared" si="165"/>
        <v>1.331805016128436E-3</v>
      </c>
      <c r="R660" s="58">
        <f t="shared" si="166"/>
        <v>3.234664517643929E-3</v>
      </c>
      <c r="S660" s="58" t="e">
        <f t="shared" si="167"/>
        <v>#NUM!</v>
      </c>
      <c r="T660" s="58">
        <f t="shared" si="168"/>
        <v>1.0468973809686943E-3</v>
      </c>
      <c r="U660" s="59">
        <f t="shared" si="169"/>
        <v>9.8285873707962129E-3</v>
      </c>
      <c r="W660" s="59"/>
    </row>
    <row r="661" spans="1:23" x14ac:dyDescent="0.2">
      <c r="A661" s="68">
        <f t="shared" si="153"/>
        <v>620</v>
      </c>
      <c r="B661" s="69">
        <f t="shared" si="154"/>
        <v>10.333333333333334</v>
      </c>
      <c r="C661">
        <v>0.96879999999999999</v>
      </c>
      <c r="D661" t="s">
        <v>91</v>
      </c>
      <c r="F661" s="8">
        <v>584</v>
      </c>
      <c r="G661" s="58">
        <f t="shared" si="155"/>
        <v>0.1336</v>
      </c>
      <c r="H661" s="59">
        <f t="shared" si="156"/>
        <v>1.8049175898405836E-2</v>
      </c>
      <c r="I661" s="59">
        <f t="shared" si="157"/>
        <v>9.8763872896088199E-3</v>
      </c>
      <c r="J661" s="59">
        <f t="shared" si="158"/>
        <v>-0.83842377000456159</v>
      </c>
      <c r="K661" s="59">
        <f t="shared" si="159"/>
        <v>2.683317690467001E-3</v>
      </c>
      <c r="L661" s="59">
        <f t="shared" si="160"/>
        <v>7.1930695991418193E-3</v>
      </c>
      <c r="M661" s="59">
        <f t="shared" si="161"/>
        <v>-2.8567387287025223</v>
      </c>
      <c r="N661" s="59">
        <f t="shared" si="162"/>
        <v>2.639432147465752E-3</v>
      </c>
      <c r="O661" s="59">
        <f t="shared" si="163"/>
        <v>4.5536374516760673E-3</v>
      </c>
      <c r="P661" s="59" t="e">
        <f t="shared" si="164"/>
        <v>#NUM!</v>
      </c>
      <c r="Q661" s="59">
        <f t="shared" si="165"/>
        <v>1.331805803404693E-3</v>
      </c>
      <c r="R661" s="58">
        <f t="shared" si="166"/>
        <v>3.2218316482713746E-3</v>
      </c>
      <c r="S661" s="58" t="e">
        <f t="shared" si="167"/>
        <v>#NUM!</v>
      </c>
      <c r="T661" s="58">
        <f t="shared" si="168"/>
        <v>1.0468973809686943E-3</v>
      </c>
      <c r="U661" s="59">
        <f t="shared" si="169"/>
        <v>9.8340277347124753E-3</v>
      </c>
      <c r="W661" s="59"/>
    </row>
    <row r="662" spans="1:23" x14ac:dyDescent="0.2">
      <c r="A662" s="68">
        <f t="shared" si="153"/>
        <v>621</v>
      </c>
      <c r="B662" s="69">
        <f t="shared" si="154"/>
        <v>10.35</v>
      </c>
      <c r="C662">
        <v>0.96909999999999996</v>
      </c>
      <c r="D662" t="s">
        <v>91</v>
      </c>
      <c r="F662" s="8">
        <v>585</v>
      </c>
      <c r="G662" s="58">
        <f t="shared" si="155"/>
        <v>0.1336</v>
      </c>
      <c r="H662" s="59">
        <f t="shared" si="156"/>
        <v>1.8049175898405836E-2</v>
      </c>
      <c r="I662" s="59">
        <f t="shared" si="157"/>
        <v>9.8763872896088199E-3</v>
      </c>
      <c r="J662" s="59">
        <f t="shared" si="158"/>
        <v>-0.83842377000456159</v>
      </c>
      <c r="K662" s="59">
        <f t="shared" si="159"/>
        <v>2.6872129480632256E-3</v>
      </c>
      <c r="L662" s="59">
        <f t="shared" si="160"/>
        <v>7.1891743415455943E-3</v>
      </c>
      <c r="M662" s="59">
        <f t="shared" si="161"/>
        <v>-2.8478943455730845</v>
      </c>
      <c r="N662" s="59">
        <f t="shared" si="162"/>
        <v>2.6409693929737754E-3</v>
      </c>
      <c r="O662" s="59">
        <f t="shared" si="163"/>
        <v>4.5482049485718185E-3</v>
      </c>
      <c r="P662" s="59" t="e">
        <f t="shared" si="164"/>
        <v>#NUM!</v>
      </c>
      <c r="Q662" s="59">
        <f t="shared" si="165"/>
        <v>1.3318065768993964E-3</v>
      </c>
      <c r="R662" s="58">
        <f t="shared" si="166"/>
        <v>3.216398371672423E-3</v>
      </c>
      <c r="S662" s="58" t="e">
        <f t="shared" si="167"/>
        <v>#NUM!</v>
      </c>
      <c r="T662" s="58">
        <f t="shared" si="168"/>
        <v>1.0468973809686943E-3</v>
      </c>
      <c r="U662" s="59">
        <f t="shared" si="169"/>
        <v>9.8394610113114248E-3</v>
      </c>
      <c r="W662" s="59"/>
    </row>
    <row r="663" spans="1:23" x14ac:dyDescent="0.2">
      <c r="A663" s="68">
        <f t="shared" si="153"/>
        <v>622</v>
      </c>
      <c r="B663" s="69">
        <f t="shared" si="154"/>
        <v>10.366666666666667</v>
      </c>
      <c r="C663">
        <v>0.96889999999999998</v>
      </c>
      <c r="D663" t="s">
        <v>91</v>
      </c>
      <c r="F663" s="8">
        <v>586</v>
      </c>
      <c r="G663" s="58">
        <f t="shared" si="155"/>
        <v>0.13369999999999999</v>
      </c>
      <c r="H663" s="59">
        <f t="shared" si="156"/>
        <v>1.806268576060524E-2</v>
      </c>
      <c r="I663" s="59">
        <f t="shared" si="157"/>
        <v>9.8837797950651132E-3</v>
      </c>
      <c r="J663" s="59">
        <f t="shared" si="158"/>
        <v>-0.83940682694319335</v>
      </c>
      <c r="K663" s="59">
        <f t="shared" si="159"/>
        <v>2.691106064129342E-3</v>
      </c>
      <c r="L663" s="59">
        <f t="shared" si="160"/>
        <v>7.1926737309357712E-3</v>
      </c>
      <c r="M663" s="59">
        <f t="shared" si="161"/>
        <v>-2.8558363102568611</v>
      </c>
      <c r="N663" s="59">
        <f t="shared" si="162"/>
        <v>2.6425017234195905E-3</v>
      </c>
      <c r="O663" s="59">
        <f t="shared" si="163"/>
        <v>4.5501720075161803E-3</v>
      </c>
      <c r="P663" s="59" t="e">
        <f t="shared" si="164"/>
        <v>#NUM!</v>
      </c>
      <c r="Q663" s="59">
        <f t="shared" si="165"/>
        <v>1.331807336853797E-3</v>
      </c>
      <c r="R663" s="58">
        <f t="shared" si="166"/>
        <v>3.2183646706623842E-3</v>
      </c>
      <c r="S663" s="58" t="e">
        <f t="shared" si="167"/>
        <v>#NUM!</v>
      </c>
      <c r="T663" s="58">
        <f t="shared" si="168"/>
        <v>1.0468973809686943E-3</v>
      </c>
      <c r="U663" s="59">
        <f t="shared" si="169"/>
        <v>9.8448872177777577E-3</v>
      </c>
      <c r="W663" s="59"/>
    </row>
    <row r="664" spans="1:23" x14ac:dyDescent="0.2">
      <c r="A664" s="68">
        <f t="shared" si="153"/>
        <v>623</v>
      </c>
      <c r="B664" s="69">
        <f t="shared" si="154"/>
        <v>10.383333333333333</v>
      </c>
      <c r="C664">
        <v>0.96879999999999999</v>
      </c>
      <c r="D664" t="s">
        <v>91</v>
      </c>
      <c r="F664" s="8">
        <v>587</v>
      </c>
      <c r="G664" s="58">
        <f t="shared" si="155"/>
        <v>0.13369999999999999</v>
      </c>
      <c r="H664" s="59">
        <f t="shared" si="156"/>
        <v>1.806268576060524E-2</v>
      </c>
      <c r="I664" s="59">
        <f t="shared" si="157"/>
        <v>9.8837797950651132E-3</v>
      </c>
      <c r="J664" s="59">
        <f t="shared" si="158"/>
        <v>-0.83940682694319335</v>
      </c>
      <c r="K664" s="59">
        <f t="shared" si="159"/>
        <v>2.694997039842714E-3</v>
      </c>
      <c r="L664" s="59">
        <f t="shared" si="160"/>
        <v>7.1887827552223997E-3</v>
      </c>
      <c r="M664" s="59">
        <f t="shared" si="161"/>
        <v>-2.847009540479239</v>
      </c>
      <c r="N664" s="59">
        <f t="shared" si="162"/>
        <v>2.6440291545182125E-3</v>
      </c>
      <c r="O664" s="59">
        <f t="shared" si="163"/>
        <v>4.5447536007041872E-3</v>
      </c>
      <c r="P664" s="59" t="e">
        <f t="shared" si="164"/>
        <v>#NUM!</v>
      </c>
      <c r="Q664" s="59">
        <f t="shared" si="165"/>
        <v>1.3318080835049229E-3</v>
      </c>
      <c r="R664" s="58">
        <f t="shared" si="166"/>
        <v>3.2129455171992635E-3</v>
      </c>
      <c r="S664" s="58" t="e">
        <f t="shared" si="167"/>
        <v>#NUM!</v>
      </c>
      <c r="T664" s="58">
        <f t="shared" si="168"/>
        <v>1.0468973809686943E-3</v>
      </c>
      <c r="U664" s="59">
        <f t="shared" si="169"/>
        <v>9.850306371240878E-3</v>
      </c>
      <c r="W664" s="59"/>
    </row>
    <row r="665" spans="1:23" x14ac:dyDescent="0.2">
      <c r="A665" s="68">
        <f t="shared" si="153"/>
        <v>624</v>
      </c>
      <c r="B665" s="69">
        <f t="shared" si="154"/>
        <v>10.4</v>
      </c>
      <c r="C665">
        <v>0.96889999999999998</v>
      </c>
      <c r="D665" t="s">
        <v>91</v>
      </c>
      <c r="F665" s="8">
        <v>588</v>
      </c>
      <c r="G665" s="58">
        <f t="shared" si="155"/>
        <v>0.13369999999999999</v>
      </c>
      <c r="H665" s="59">
        <f t="shared" si="156"/>
        <v>1.806268576060524E-2</v>
      </c>
      <c r="I665" s="59">
        <f t="shared" si="157"/>
        <v>9.8837797950651132E-3</v>
      </c>
      <c r="J665" s="59">
        <f t="shared" si="158"/>
        <v>-0.83940682694319335</v>
      </c>
      <c r="K665" s="59">
        <f t="shared" si="159"/>
        <v>2.6988858763800656E-3</v>
      </c>
      <c r="L665" s="59">
        <f t="shared" si="160"/>
        <v>7.1848939186850477E-3</v>
      </c>
      <c r="M665" s="59">
        <f t="shared" si="161"/>
        <v>-2.8382647907060283</v>
      </c>
      <c r="N665" s="59">
        <f t="shared" si="162"/>
        <v>2.6455517019344107E-3</v>
      </c>
      <c r="O665" s="59">
        <f t="shared" si="163"/>
        <v>4.5393422167506366E-3</v>
      </c>
      <c r="P665" s="59" t="e">
        <f t="shared" si="164"/>
        <v>#NUM!</v>
      </c>
      <c r="Q665" s="59">
        <f t="shared" si="165"/>
        <v>1.3318088170856527E-3</v>
      </c>
      <c r="R665" s="58">
        <f t="shared" si="166"/>
        <v>3.2075333996649837E-3</v>
      </c>
      <c r="S665" s="58" t="e">
        <f t="shared" si="167"/>
        <v>#NUM!</v>
      </c>
      <c r="T665" s="58">
        <f t="shared" si="168"/>
        <v>1.0468973809686943E-3</v>
      </c>
      <c r="U665" s="59">
        <f t="shared" si="169"/>
        <v>9.8557184887751569E-3</v>
      </c>
      <c r="W665" s="59"/>
    </row>
    <row r="666" spans="1:23" x14ac:dyDescent="0.2">
      <c r="A666" s="68">
        <f t="shared" si="153"/>
        <v>625</v>
      </c>
      <c r="B666" s="69">
        <f t="shared" si="154"/>
        <v>10.416666666666666</v>
      </c>
      <c r="C666">
        <v>0.96870000000000001</v>
      </c>
      <c r="D666" t="s">
        <v>91</v>
      </c>
      <c r="F666" s="8">
        <v>589</v>
      </c>
      <c r="G666" s="58">
        <f t="shared" si="155"/>
        <v>0.13389999999999996</v>
      </c>
      <c r="H666" s="59">
        <f t="shared" si="156"/>
        <v>1.8089705485004048E-2</v>
      </c>
      <c r="I666" s="59">
        <f t="shared" si="157"/>
        <v>9.8985648059776981E-3</v>
      </c>
      <c r="J666" s="59">
        <f t="shared" si="158"/>
        <v>-0.84137584478208194</v>
      </c>
      <c r="K666" s="59">
        <f t="shared" si="159"/>
        <v>2.7027725749174695E-3</v>
      </c>
      <c r="L666" s="59">
        <f t="shared" si="160"/>
        <v>7.1957922310602286E-3</v>
      </c>
      <c r="M666" s="59">
        <f t="shared" si="161"/>
        <v>-2.8629673808496006</v>
      </c>
      <c r="N666" s="59">
        <f t="shared" si="162"/>
        <v>2.6470693812828696E-3</v>
      </c>
      <c r="O666" s="59">
        <f t="shared" si="163"/>
        <v>4.5487228497773594E-3</v>
      </c>
      <c r="P666" s="59" t="e">
        <f t="shared" si="164"/>
        <v>#NUM!</v>
      </c>
      <c r="Q666" s="59">
        <f t="shared" si="165"/>
        <v>1.3318095378247879E-3</v>
      </c>
      <c r="R666" s="58">
        <f t="shared" si="166"/>
        <v>3.2169133119525706E-3</v>
      </c>
      <c r="S666" s="58" t="e">
        <f t="shared" si="167"/>
        <v>#NUM!</v>
      </c>
      <c r="T666" s="58">
        <f t="shared" si="168"/>
        <v>1.0468973809686943E-3</v>
      </c>
      <c r="U666" s="59">
        <f t="shared" si="169"/>
        <v>9.8611235874001557E-3</v>
      </c>
      <c r="W666" s="59"/>
    </row>
    <row r="667" spans="1:23" x14ac:dyDescent="0.2">
      <c r="A667" s="68">
        <f t="shared" si="153"/>
        <v>626</v>
      </c>
      <c r="B667" s="69">
        <f t="shared" si="154"/>
        <v>10.433333333333334</v>
      </c>
      <c r="C667">
        <v>0.96879999999999999</v>
      </c>
      <c r="D667" t="s">
        <v>91</v>
      </c>
      <c r="F667" s="8">
        <v>590</v>
      </c>
      <c r="G667" s="58">
        <f t="shared" si="155"/>
        <v>0.13399999999999995</v>
      </c>
      <c r="H667" s="59">
        <f t="shared" si="156"/>
        <v>1.8103215347203452E-2</v>
      </c>
      <c r="I667" s="59">
        <f t="shared" si="157"/>
        <v>9.9059573114339914E-3</v>
      </c>
      <c r="J667" s="59">
        <f t="shared" si="158"/>
        <v>-0.84236180949931816</v>
      </c>
      <c r="K667" s="59">
        <f t="shared" si="159"/>
        <v>2.7066571366303528E-3</v>
      </c>
      <c r="L667" s="59">
        <f t="shared" si="160"/>
        <v>7.1993001748036391E-3</v>
      </c>
      <c r="M667" s="59">
        <f t="shared" si="161"/>
        <v>-2.871050239623254</v>
      </c>
      <c r="N667" s="59">
        <f t="shared" si="162"/>
        <v>2.6485822081283475E-3</v>
      </c>
      <c r="O667" s="59">
        <f t="shared" si="163"/>
        <v>4.5507179666752912E-3</v>
      </c>
      <c r="P667" s="59" t="e">
        <f t="shared" si="164"/>
        <v>#NUM!</v>
      </c>
      <c r="Q667" s="59">
        <f t="shared" si="165"/>
        <v>1.3318102459471258E-3</v>
      </c>
      <c r="R667" s="58">
        <f t="shared" si="166"/>
        <v>3.2189077207281655E-3</v>
      </c>
      <c r="S667" s="58" t="e">
        <f t="shared" si="167"/>
        <v>#NUM!</v>
      </c>
      <c r="T667" s="58">
        <f t="shared" si="168"/>
        <v>1.0468973809686943E-3</v>
      </c>
      <c r="U667" s="59">
        <f t="shared" si="169"/>
        <v>9.8665216840808558E-3</v>
      </c>
      <c r="W667" s="59"/>
    </row>
    <row r="668" spans="1:23" x14ac:dyDescent="0.2">
      <c r="A668" s="68">
        <f t="shared" si="153"/>
        <v>627</v>
      </c>
      <c r="B668" s="69">
        <f t="shared" si="154"/>
        <v>10.45</v>
      </c>
      <c r="C668">
        <v>0.96860000000000002</v>
      </c>
      <c r="D668" t="s">
        <v>91</v>
      </c>
      <c r="F668" s="8">
        <v>591</v>
      </c>
      <c r="G668" s="58">
        <f t="shared" si="155"/>
        <v>0.13440000000000002</v>
      </c>
      <c r="H668" s="59">
        <f t="shared" si="156"/>
        <v>1.8157254796001082E-2</v>
      </c>
      <c r="I668" s="59">
        <f t="shared" si="157"/>
        <v>9.9355273332591715E-3</v>
      </c>
      <c r="J668" s="59">
        <f t="shared" si="158"/>
        <v>-0.8463154184825995</v>
      </c>
      <c r="K668" s="59">
        <f t="shared" si="159"/>
        <v>2.7105395626934948E-3</v>
      </c>
      <c r="L668" s="59">
        <f t="shared" si="160"/>
        <v>7.2249877705656768E-3</v>
      </c>
      <c r="M668" s="59">
        <f t="shared" si="161"/>
        <v>-2.9323174730025645</v>
      </c>
      <c r="N668" s="59">
        <f t="shared" si="162"/>
        <v>2.6500901979858381E-3</v>
      </c>
      <c r="O668" s="59">
        <f t="shared" si="163"/>
        <v>4.5748975725798391E-3</v>
      </c>
      <c r="P668" s="59" t="e">
        <f t="shared" si="164"/>
        <v>#NUM!</v>
      </c>
      <c r="Q668" s="59">
        <f t="shared" si="165"/>
        <v>1.3318109416735277E-3</v>
      </c>
      <c r="R668" s="58">
        <f t="shared" si="166"/>
        <v>3.2430866309063108E-3</v>
      </c>
      <c r="S668" s="58" t="e">
        <f t="shared" si="167"/>
        <v>#NUM!</v>
      </c>
      <c r="T668" s="58">
        <f t="shared" si="168"/>
        <v>1.0468973809686943E-3</v>
      </c>
      <c r="U668" s="59">
        <f t="shared" si="169"/>
        <v>9.8719127957278899E-3</v>
      </c>
      <c r="W668" s="59"/>
    </row>
    <row r="669" spans="1:23" x14ac:dyDescent="0.2">
      <c r="A669" s="68">
        <f t="shared" si="153"/>
        <v>628</v>
      </c>
      <c r="B669" s="69">
        <f t="shared" si="154"/>
        <v>10.466666666666667</v>
      </c>
      <c r="C669">
        <v>0.96889999999999998</v>
      </c>
      <c r="D669" t="s">
        <v>91</v>
      </c>
      <c r="F669" s="8">
        <v>592</v>
      </c>
      <c r="G669" s="58">
        <f t="shared" si="155"/>
        <v>0.13420000000000004</v>
      </c>
      <c r="H669" s="59">
        <f t="shared" si="156"/>
        <v>1.8130235071602274E-2</v>
      </c>
      <c r="I669" s="59">
        <f t="shared" si="157"/>
        <v>9.9207423223465867E-3</v>
      </c>
      <c r="J669" s="59">
        <f t="shared" si="158"/>
        <v>-0.84433666011423303</v>
      </c>
      <c r="K669" s="59">
        <f t="shared" si="159"/>
        <v>2.7144198542810327E-3</v>
      </c>
      <c r="L669" s="59">
        <f t="shared" si="160"/>
        <v>7.2063224680655544E-3</v>
      </c>
      <c r="M669" s="59">
        <f t="shared" si="161"/>
        <v>-2.8874296998407591</v>
      </c>
      <c r="N669" s="59">
        <f t="shared" si="162"/>
        <v>2.6515933663207288E-3</v>
      </c>
      <c r="O669" s="59">
        <f t="shared" si="163"/>
        <v>4.5547291017448257E-3</v>
      </c>
      <c r="P669" s="59" t="e">
        <f t="shared" si="164"/>
        <v>#NUM!</v>
      </c>
      <c r="Q669" s="59">
        <f t="shared" si="165"/>
        <v>1.3318116252209891E-3</v>
      </c>
      <c r="R669" s="58">
        <f t="shared" si="166"/>
        <v>3.2229174765238356E-3</v>
      </c>
      <c r="S669" s="58" t="e">
        <f t="shared" si="167"/>
        <v>#NUM!</v>
      </c>
      <c r="T669" s="58">
        <f t="shared" si="168"/>
        <v>1.0468973809686943E-3</v>
      </c>
      <c r="U669" s="59">
        <f t="shared" si="169"/>
        <v>9.8772969391977793E-3</v>
      </c>
      <c r="W669" s="59"/>
    </row>
    <row r="670" spans="1:23" x14ac:dyDescent="0.2">
      <c r="A670" s="68">
        <f t="shared" si="153"/>
        <v>629</v>
      </c>
      <c r="B670" s="69">
        <f t="shared" si="154"/>
        <v>10.483333333333333</v>
      </c>
      <c r="C670">
        <v>0.96860000000000002</v>
      </c>
      <c r="D670" t="s">
        <v>91</v>
      </c>
      <c r="F670" s="8">
        <v>593</v>
      </c>
      <c r="G670" s="58">
        <f t="shared" si="155"/>
        <v>0.13440000000000002</v>
      </c>
      <c r="H670" s="59">
        <f t="shared" si="156"/>
        <v>1.8157254796001082E-2</v>
      </c>
      <c r="I670" s="59">
        <f t="shared" si="157"/>
        <v>9.9355273332591715E-3</v>
      </c>
      <c r="J670" s="59">
        <f t="shared" si="158"/>
        <v>-0.8463154184825995</v>
      </c>
      <c r="K670" s="59">
        <f t="shared" si="159"/>
        <v>2.7182980125664549E-3</v>
      </c>
      <c r="L670" s="59">
        <f t="shared" si="160"/>
        <v>7.2172293206927167E-3</v>
      </c>
      <c r="M670" s="59">
        <f t="shared" si="161"/>
        <v>-2.9134140517995872</v>
      </c>
      <c r="N670" s="59">
        <f t="shared" si="162"/>
        <v>2.6530917285489584E-3</v>
      </c>
      <c r="O670" s="59">
        <f t="shared" si="163"/>
        <v>4.5641375921437587E-3</v>
      </c>
      <c r="P670" s="59" t="e">
        <f t="shared" si="164"/>
        <v>#NUM!</v>
      </c>
      <c r="Q670" s="59">
        <f t="shared" si="165"/>
        <v>1.3318122968027065E-3</v>
      </c>
      <c r="R670" s="58">
        <f t="shared" si="166"/>
        <v>3.2323252953410514E-3</v>
      </c>
      <c r="S670" s="58" t="e">
        <f t="shared" si="167"/>
        <v>#NUM!</v>
      </c>
      <c r="T670" s="58">
        <f t="shared" si="168"/>
        <v>1.0468973809686943E-3</v>
      </c>
      <c r="U670" s="59">
        <f t="shared" si="169"/>
        <v>9.8826741312931492E-3</v>
      </c>
      <c r="W670" s="59"/>
    </row>
    <row r="671" spans="1:23" x14ac:dyDescent="0.2">
      <c r="A671" s="68">
        <f t="shared" si="153"/>
        <v>630</v>
      </c>
      <c r="B671" s="69">
        <f t="shared" si="154"/>
        <v>10.5</v>
      </c>
      <c r="C671">
        <v>0.96850000000000003</v>
      </c>
      <c r="D671" t="s">
        <v>91</v>
      </c>
      <c r="F671" s="8">
        <v>594</v>
      </c>
      <c r="G671" s="58">
        <f t="shared" si="155"/>
        <v>0.13499999999999995</v>
      </c>
      <c r="H671" s="59">
        <f t="shared" si="156"/>
        <v>1.8238313969197506E-2</v>
      </c>
      <c r="I671" s="59">
        <f t="shared" si="157"/>
        <v>9.9798823659969314E-3</v>
      </c>
      <c r="J671" s="59">
        <f t="shared" si="158"/>
        <v>-0.85227529552763448</v>
      </c>
      <c r="K671" s="59">
        <f t="shared" si="159"/>
        <v>2.7221740387226054E-3</v>
      </c>
      <c r="L671" s="59">
        <f t="shared" si="160"/>
        <v>7.2577083272743256E-3</v>
      </c>
      <c r="M671" s="59">
        <f t="shared" si="161"/>
        <v>-3.0162228639890039</v>
      </c>
      <c r="N671" s="59">
        <f t="shared" si="162"/>
        <v>2.6545853000371771E-3</v>
      </c>
      <c r="O671" s="59">
        <f t="shared" si="163"/>
        <v>4.6031230272371489E-3</v>
      </c>
      <c r="P671" s="59" t="e">
        <f t="shared" si="164"/>
        <v>#NUM!</v>
      </c>
      <c r="Q671" s="59">
        <f t="shared" si="165"/>
        <v>1.3318129566281447E-3</v>
      </c>
      <c r="R671" s="58">
        <f t="shared" si="166"/>
        <v>3.2713100706090043E-3</v>
      </c>
      <c r="S671" s="58" t="e">
        <f t="shared" si="167"/>
        <v>#NUM!</v>
      </c>
      <c r="T671" s="58">
        <f t="shared" si="168"/>
        <v>1.0468973809686943E-3</v>
      </c>
      <c r="U671" s="59">
        <f t="shared" si="169"/>
        <v>9.8880443887629545E-3</v>
      </c>
      <c r="W671" s="59"/>
    </row>
    <row r="672" spans="1:23" x14ac:dyDescent="0.2">
      <c r="A672" s="68">
        <f t="shared" si="153"/>
        <v>631</v>
      </c>
      <c r="B672" s="69">
        <f t="shared" si="154"/>
        <v>10.516666666666667</v>
      </c>
      <c r="C672">
        <v>0.96850000000000003</v>
      </c>
      <c r="D672" t="s">
        <v>91</v>
      </c>
      <c r="F672" s="8">
        <v>595</v>
      </c>
      <c r="G672" s="58">
        <f t="shared" si="155"/>
        <v>0.13469999999999999</v>
      </c>
      <c r="H672" s="59">
        <f t="shared" si="156"/>
        <v>1.8197784382599294E-2</v>
      </c>
      <c r="I672" s="59">
        <f t="shared" si="157"/>
        <v>9.9577048496280515E-3</v>
      </c>
      <c r="J672" s="59">
        <f t="shared" si="158"/>
        <v>-0.84929091699488923</v>
      </c>
      <c r="K672" s="59">
        <f t="shared" si="159"/>
        <v>2.7260479339216845E-3</v>
      </c>
      <c r="L672" s="59">
        <f t="shared" si="160"/>
        <v>7.231656915706367E-3</v>
      </c>
      <c r="M672" s="59">
        <f t="shared" si="161"/>
        <v>-2.9488573990265285</v>
      </c>
      <c r="N672" s="59">
        <f t="shared" si="162"/>
        <v>2.6560740961029021E-3</v>
      </c>
      <c r="O672" s="59">
        <f t="shared" si="163"/>
        <v>4.5755828196034649E-3</v>
      </c>
      <c r="P672" s="59" t="e">
        <f t="shared" si="164"/>
        <v>#NUM!</v>
      </c>
      <c r="Q672" s="59">
        <f t="shared" si="165"/>
        <v>1.3318136049031014E-3</v>
      </c>
      <c r="R672" s="58">
        <f t="shared" si="166"/>
        <v>3.2437692147003635E-3</v>
      </c>
      <c r="S672" s="58" t="e">
        <f t="shared" si="167"/>
        <v>#NUM!</v>
      </c>
      <c r="T672" s="58">
        <f t="shared" si="168"/>
        <v>1.0468973809686943E-3</v>
      </c>
      <c r="U672" s="59">
        <f t="shared" si="169"/>
        <v>9.8934077283027166E-3</v>
      </c>
      <c r="W672" s="59"/>
    </row>
    <row r="673" spans="1:23" x14ac:dyDescent="0.2">
      <c r="A673" s="68">
        <f t="shared" si="153"/>
        <v>632</v>
      </c>
      <c r="B673" s="69">
        <f t="shared" si="154"/>
        <v>10.533333333333333</v>
      </c>
      <c r="C673">
        <v>0.96860000000000002</v>
      </c>
      <c r="D673" t="s">
        <v>91</v>
      </c>
      <c r="F673" s="8">
        <v>596</v>
      </c>
      <c r="G673" s="58">
        <f t="shared" si="155"/>
        <v>0.1346</v>
      </c>
      <c r="H673" s="59">
        <f t="shared" si="156"/>
        <v>1.818427452039989E-2</v>
      </c>
      <c r="I673" s="59">
        <f t="shared" si="157"/>
        <v>9.9503123441717582E-3</v>
      </c>
      <c r="J673" s="59">
        <f t="shared" si="158"/>
        <v>-0.84829810010009143</v>
      </c>
      <c r="K673" s="59">
        <f t="shared" si="159"/>
        <v>2.7299196993352472E-3</v>
      </c>
      <c r="L673" s="59">
        <f t="shared" si="160"/>
        <v>7.2203926448365114E-3</v>
      </c>
      <c r="M673" s="59">
        <f t="shared" si="161"/>
        <v>-2.9210783785894461</v>
      </c>
      <c r="N673" s="59">
        <f t="shared" si="162"/>
        <v>2.6575581320146765E-3</v>
      </c>
      <c r="O673" s="59">
        <f t="shared" si="163"/>
        <v>4.5628345128218353E-3</v>
      </c>
      <c r="P673" s="59" t="e">
        <f t="shared" si="164"/>
        <v>#NUM!</v>
      </c>
      <c r="Q673" s="59">
        <f t="shared" si="165"/>
        <v>1.3318142418297721E-3</v>
      </c>
      <c r="R673" s="58">
        <f t="shared" si="166"/>
        <v>3.2310202709920632E-3</v>
      </c>
      <c r="S673" s="58" t="e">
        <f t="shared" si="167"/>
        <v>#NUM!</v>
      </c>
      <c r="T673" s="58">
        <f t="shared" si="168"/>
        <v>1.0468973809686943E-3</v>
      </c>
      <c r="U673" s="59">
        <f t="shared" si="169"/>
        <v>9.898764166554724E-3</v>
      </c>
      <c r="W673" s="59"/>
    </row>
    <row r="674" spans="1:23" x14ac:dyDescent="0.2">
      <c r="A674" s="68">
        <f t="shared" si="153"/>
        <v>633</v>
      </c>
      <c r="B674" s="69">
        <f t="shared" si="154"/>
        <v>10.55</v>
      </c>
      <c r="C674">
        <v>0.96850000000000003</v>
      </c>
      <c r="D674" t="s">
        <v>91</v>
      </c>
      <c r="F674" s="8">
        <v>597</v>
      </c>
      <c r="G674" s="58">
        <f t="shared" si="155"/>
        <v>0.13469999999999999</v>
      </c>
      <c r="H674" s="59">
        <f t="shared" si="156"/>
        <v>1.8197784382599294E-2</v>
      </c>
      <c r="I674" s="59">
        <f t="shared" si="157"/>
        <v>9.9577048496280515E-3</v>
      </c>
      <c r="J674" s="59">
        <f t="shared" si="158"/>
        <v>-0.84929091699488923</v>
      </c>
      <c r="K674" s="59">
        <f t="shared" si="159"/>
        <v>2.7337893361342046E-3</v>
      </c>
      <c r="L674" s="59">
        <f t="shared" si="160"/>
        <v>7.2239155134938473E-3</v>
      </c>
      <c r="M674" s="59">
        <f t="shared" si="161"/>
        <v>-2.9296835468850304</v>
      </c>
      <c r="N674" s="59">
        <f t="shared" si="162"/>
        <v>2.6590374229922241E-3</v>
      </c>
      <c r="O674" s="59">
        <f t="shared" si="163"/>
        <v>4.5648780905016232E-3</v>
      </c>
      <c r="P674" s="59" t="e">
        <f t="shared" si="164"/>
        <v>#NUM!</v>
      </c>
      <c r="Q674" s="59">
        <f t="shared" si="165"/>
        <v>1.3318148676068127E-3</v>
      </c>
      <c r="R674" s="58">
        <f t="shared" si="166"/>
        <v>3.2330632228948107E-3</v>
      </c>
      <c r="S674" s="58" t="e">
        <f t="shared" si="167"/>
        <v>#NUM!</v>
      </c>
      <c r="T674" s="58">
        <f t="shared" si="168"/>
        <v>1.0468973809686943E-3</v>
      </c>
      <c r="U674" s="59">
        <f t="shared" si="169"/>
        <v>9.9041137201082707E-3</v>
      </c>
      <c r="W674" s="59"/>
    </row>
    <row r="675" spans="1:23" x14ac:dyDescent="0.2">
      <c r="A675" s="68">
        <f t="shared" si="153"/>
        <v>634</v>
      </c>
      <c r="B675" s="69">
        <f t="shared" si="154"/>
        <v>10.566666666666666</v>
      </c>
      <c r="C675">
        <v>0.96850000000000003</v>
      </c>
      <c r="D675" t="s">
        <v>91</v>
      </c>
      <c r="F675" s="8">
        <v>598</v>
      </c>
      <c r="G675" s="58">
        <f t="shared" si="155"/>
        <v>0.13489999999999996</v>
      </c>
      <c r="H675" s="59">
        <f t="shared" si="156"/>
        <v>1.8224804106998102E-2</v>
      </c>
      <c r="I675" s="59">
        <f t="shared" si="157"/>
        <v>9.9724898605406381E-3</v>
      </c>
      <c r="J675" s="59">
        <f t="shared" si="158"/>
        <v>-0.85127951274267477</v>
      </c>
      <c r="K675" s="59">
        <f t="shared" si="159"/>
        <v>2.7376568454888224E-3</v>
      </c>
      <c r="L675" s="59">
        <f t="shared" si="160"/>
        <v>7.2348330150518152E-3</v>
      </c>
      <c r="M675" s="59">
        <f t="shared" si="161"/>
        <v>-2.9568315496702424</v>
      </c>
      <c r="N675" s="59">
        <f t="shared" si="162"/>
        <v>2.6605119842066072E-3</v>
      </c>
      <c r="O675" s="59">
        <f t="shared" si="163"/>
        <v>4.5743210308452076E-3</v>
      </c>
      <c r="P675" s="59" t="e">
        <f t="shared" si="164"/>
        <v>#NUM!</v>
      </c>
      <c r="Q675" s="59">
        <f t="shared" si="165"/>
        <v>1.3318154824294014E-3</v>
      </c>
      <c r="R675" s="58">
        <f t="shared" si="166"/>
        <v>3.2425055484158064E-3</v>
      </c>
      <c r="S675" s="58" t="e">
        <f t="shared" si="167"/>
        <v>#NUM!</v>
      </c>
      <c r="T675" s="58">
        <f t="shared" si="168"/>
        <v>1.0468973809686943E-3</v>
      </c>
      <c r="U675" s="59">
        <f t="shared" si="169"/>
        <v>9.9094564054998599E-3</v>
      </c>
      <c r="W675" s="59"/>
    </row>
    <row r="676" spans="1:23" x14ac:dyDescent="0.2">
      <c r="A676" s="68">
        <f t="shared" si="153"/>
        <v>635</v>
      </c>
      <c r="B676" s="69">
        <f t="shared" si="154"/>
        <v>10.583333333333334</v>
      </c>
      <c r="C676">
        <v>0.96850000000000003</v>
      </c>
      <c r="D676" t="s">
        <v>91</v>
      </c>
      <c r="F676" s="8">
        <v>599</v>
      </c>
      <c r="G676" s="58">
        <f t="shared" si="155"/>
        <v>0.13520000000000004</v>
      </c>
      <c r="H676" s="59">
        <f t="shared" si="156"/>
        <v>1.8265333693596331E-2</v>
      </c>
      <c r="I676" s="59">
        <f t="shared" si="157"/>
        <v>9.9946673769095266E-3</v>
      </c>
      <c r="J676" s="59">
        <f t="shared" si="158"/>
        <v>-0.85426984079374002</v>
      </c>
      <c r="K676" s="59">
        <f t="shared" si="159"/>
        <v>2.7415222285687257E-3</v>
      </c>
      <c r="L676" s="59">
        <f t="shared" si="160"/>
        <v>7.2531451483408005E-3</v>
      </c>
      <c r="M676" s="59">
        <f t="shared" si="161"/>
        <v>-3.0040904642432134</v>
      </c>
      <c r="N676" s="59">
        <f t="shared" si="162"/>
        <v>2.661981830780381E-3</v>
      </c>
      <c r="O676" s="59">
        <f t="shared" si="163"/>
        <v>4.5911633175604195E-3</v>
      </c>
      <c r="P676" s="59" t="e">
        <f t="shared" si="164"/>
        <v>#NUM!</v>
      </c>
      <c r="Q676" s="59">
        <f t="shared" si="165"/>
        <v>1.3318160864892997E-3</v>
      </c>
      <c r="R676" s="58">
        <f t="shared" si="166"/>
        <v>3.2593472310711198E-3</v>
      </c>
      <c r="S676" s="58" t="e">
        <f t="shared" si="167"/>
        <v>#NUM!</v>
      </c>
      <c r="T676" s="58">
        <f t="shared" si="168"/>
        <v>1.0468973809686943E-3</v>
      </c>
      <c r="U676" s="59">
        <f t="shared" si="169"/>
        <v>9.9147922392134342E-3</v>
      </c>
      <c r="W676" s="59"/>
    </row>
    <row r="677" spans="1:23" x14ac:dyDescent="0.2">
      <c r="A677" s="68">
        <f t="shared" si="153"/>
        <v>636</v>
      </c>
      <c r="B677" s="69">
        <f t="shared" si="154"/>
        <v>10.6</v>
      </c>
      <c r="C677">
        <v>0.96850000000000003</v>
      </c>
      <c r="D677" t="s">
        <v>91</v>
      </c>
      <c r="F677" s="8">
        <v>600</v>
      </c>
      <c r="G677" s="58">
        <f t="shared" si="155"/>
        <v>0.13569999999999999</v>
      </c>
      <c r="H677" s="59">
        <f t="shared" si="156"/>
        <v>1.8332883004593351E-2</v>
      </c>
      <c r="I677" s="59">
        <f t="shared" si="157"/>
        <v>1.0031629904190993E-2</v>
      </c>
      <c r="J677" s="59">
        <f t="shared" si="158"/>
        <v>-0.85927367837030977</v>
      </c>
      <c r="K677" s="59">
        <f t="shared" si="159"/>
        <v>2.7453854865428953E-3</v>
      </c>
      <c r="L677" s="59">
        <f t="shared" si="160"/>
        <v>7.2862444176480974E-3</v>
      </c>
      <c r="M677" s="59">
        <f t="shared" si="161"/>
        <v>-3.0956262468822229</v>
      </c>
      <c r="N677" s="59">
        <f t="shared" si="162"/>
        <v>2.6634469777877499E-3</v>
      </c>
      <c r="O677" s="59">
        <f t="shared" si="163"/>
        <v>4.6227974398603475E-3</v>
      </c>
      <c r="P677" s="59" t="e">
        <f t="shared" si="164"/>
        <v>#NUM!</v>
      </c>
      <c r="Q677" s="59">
        <f t="shared" si="165"/>
        <v>1.3318166799749123E-3</v>
      </c>
      <c r="R677" s="58">
        <f t="shared" si="166"/>
        <v>3.2909807598854352E-3</v>
      </c>
      <c r="S677" s="58" t="e">
        <f t="shared" si="167"/>
        <v>#NUM!</v>
      </c>
      <c r="T677" s="58">
        <f t="shared" si="168"/>
        <v>1.0468973809686943E-3</v>
      </c>
      <c r="U677" s="59">
        <f t="shared" si="169"/>
        <v>9.9201212376805858E-3</v>
      </c>
      <c r="W677" s="59"/>
    </row>
    <row r="678" spans="1:23" x14ac:dyDescent="0.2">
      <c r="A678" s="68">
        <f t="shared" si="153"/>
        <v>637</v>
      </c>
      <c r="B678" s="69">
        <f t="shared" si="154"/>
        <v>10.616666666666667</v>
      </c>
      <c r="C678">
        <v>0.96850000000000003</v>
      </c>
      <c r="D678" t="s">
        <v>91</v>
      </c>
      <c r="F678" s="8">
        <v>601</v>
      </c>
      <c r="G678" s="58">
        <f t="shared" si="155"/>
        <v>0.13610000000000005</v>
      </c>
      <c r="H678" s="59">
        <f t="shared" si="156"/>
        <v>1.8386922453390981E-2</v>
      </c>
      <c r="I678" s="59">
        <f t="shared" si="157"/>
        <v>1.0061199926016173E-2</v>
      </c>
      <c r="J678" s="59">
        <f t="shared" si="158"/>
        <v>-0.8632948546168675</v>
      </c>
      <c r="K678" s="59">
        <f t="shared" si="159"/>
        <v>2.7492466205796691E-3</v>
      </c>
      <c r="L678" s="59">
        <f t="shared" si="160"/>
        <v>7.3119533054365037E-3</v>
      </c>
      <c r="M678" s="59">
        <f t="shared" si="161"/>
        <v>-3.1729969694530835</v>
      </c>
      <c r="N678" s="59">
        <f t="shared" si="162"/>
        <v>2.6649074402547192E-3</v>
      </c>
      <c r="O678" s="59">
        <f t="shared" si="163"/>
        <v>4.6470458651817845E-3</v>
      </c>
      <c r="P678" s="59" t="e">
        <f t="shared" si="164"/>
        <v>#NUM!</v>
      </c>
      <c r="Q678" s="59">
        <f t="shared" si="165"/>
        <v>1.3318172630713463E-3</v>
      </c>
      <c r="R678" s="58">
        <f t="shared" si="166"/>
        <v>3.3152286021104383E-3</v>
      </c>
      <c r="S678" s="58" t="e">
        <f t="shared" si="167"/>
        <v>#NUM!</v>
      </c>
      <c r="T678" s="58">
        <f t="shared" si="168"/>
        <v>1.0468973809686943E-3</v>
      </c>
      <c r="U678" s="59">
        <f t="shared" si="169"/>
        <v>9.9254434172807628E-3</v>
      </c>
      <c r="W678" s="59"/>
    </row>
    <row r="679" spans="1:23" x14ac:dyDescent="0.2">
      <c r="A679" s="68">
        <f t="shared" si="153"/>
        <v>638</v>
      </c>
      <c r="B679" s="69">
        <f t="shared" si="154"/>
        <v>10.633333333333333</v>
      </c>
      <c r="C679">
        <v>0.96840000000000004</v>
      </c>
      <c r="D679" t="s">
        <v>91</v>
      </c>
      <c r="F679" s="8">
        <v>602</v>
      </c>
      <c r="G679" s="58">
        <f t="shared" si="155"/>
        <v>0.13550000000000001</v>
      </c>
      <c r="H679" s="59">
        <f t="shared" si="156"/>
        <v>1.8305863280194543E-2</v>
      </c>
      <c r="I679" s="59">
        <f t="shared" si="157"/>
        <v>1.0016844893278407E-2</v>
      </c>
      <c r="J679" s="59">
        <f t="shared" si="158"/>
        <v>-0.8572691377332794</v>
      </c>
      <c r="K679" s="59">
        <f t="shared" si="159"/>
        <v>2.7531056318467434E-3</v>
      </c>
      <c r="L679" s="59">
        <f t="shared" si="160"/>
        <v>7.2637392614316627E-3</v>
      </c>
      <c r="M679" s="59">
        <f t="shared" si="161"/>
        <v>-3.0324868832712348</v>
      </c>
      <c r="N679" s="59">
        <f t="shared" si="162"/>
        <v>2.6663632331592533E-3</v>
      </c>
      <c r="O679" s="59">
        <f t="shared" si="163"/>
        <v>4.597376028272409E-3</v>
      </c>
      <c r="P679" s="59" t="e">
        <f t="shared" si="164"/>
        <v>#NUM!</v>
      </c>
      <c r="Q679" s="59">
        <f t="shared" si="165"/>
        <v>1.3318178359604676E-3</v>
      </c>
      <c r="R679" s="58">
        <f t="shared" si="166"/>
        <v>3.2655581923119415E-3</v>
      </c>
      <c r="S679" s="58" t="e">
        <f t="shared" si="167"/>
        <v>#NUM!</v>
      </c>
      <c r="T679" s="58">
        <f t="shared" si="168"/>
        <v>1.0468973809686943E-3</v>
      </c>
      <c r="U679" s="59">
        <f t="shared" si="169"/>
        <v>9.9307587943414932E-3</v>
      </c>
      <c r="W679" s="59"/>
    </row>
    <row r="680" spans="1:23" x14ac:dyDescent="0.2">
      <c r="A680" s="68">
        <f t="shared" si="153"/>
        <v>639</v>
      </c>
      <c r="B680" s="69">
        <f t="shared" si="154"/>
        <v>10.65</v>
      </c>
      <c r="C680">
        <v>0.96850000000000003</v>
      </c>
      <c r="D680" t="s">
        <v>91</v>
      </c>
      <c r="F680" s="8">
        <v>603</v>
      </c>
      <c r="G680" s="58">
        <f t="shared" si="155"/>
        <v>0.13569999999999999</v>
      </c>
      <c r="H680" s="59">
        <f t="shared" si="156"/>
        <v>1.8332883004593351E-2</v>
      </c>
      <c r="I680" s="59">
        <f t="shared" si="157"/>
        <v>1.0031629904190993E-2</v>
      </c>
      <c r="J680" s="59">
        <f t="shared" si="158"/>
        <v>-0.85927367837030977</v>
      </c>
      <c r="K680" s="59">
        <f t="shared" si="159"/>
        <v>2.756962521511171E-3</v>
      </c>
      <c r="L680" s="59">
        <f t="shared" si="160"/>
        <v>7.2746673826798221E-3</v>
      </c>
      <c r="M680" s="59">
        <f t="shared" si="161"/>
        <v>-3.0626487612229276</v>
      </c>
      <c r="N680" s="59">
        <f t="shared" si="162"/>
        <v>2.667814371431427E-3</v>
      </c>
      <c r="O680" s="59">
        <f t="shared" si="163"/>
        <v>4.6068530112483956E-3</v>
      </c>
      <c r="P680" s="59" t="e">
        <f t="shared" si="164"/>
        <v>#NUM!</v>
      </c>
      <c r="Q680" s="59">
        <f t="shared" si="165"/>
        <v>1.3318183988209589E-3</v>
      </c>
      <c r="R680" s="58">
        <f t="shared" si="166"/>
        <v>3.2750346124274365E-3</v>
      </c>
      <c r="S680" s="58" t="e">
        <f t="shared" si="167"/>
        <v>#NUM!</v>
      </c>
      <c r="T680" s="58">
        <f t="shared" si="168"/>
        <v>1.0468973809686943E-3</v>
      </c>
      <c r="U680" s="59">
        <f t="shared" si="169"/>
        <v>9.9360673851385858E-3</v>
      </c>
      <c r="W680" s="59"/>
    </row>
    <row r="681" spans="1:23" x14ac:dyDescent="0.2">
      <c r="A681" s="68">
        <f t="shared" si="153"/>
        <v>640</v>
      </c>
      <c r="B681" s="69">
        <f t="shared" si="154"/>
        <v>10.666666666666666</v>
      </c>
      <c r="C681">
        <v>0.96850000000000003</v>
      </c>
      <c r="D681" t="s">
        <v>91</v>
      </c>
      <c r="F681" s="8">
        <v>604</v>
      </c>
      <c r="G681" s="58">
        <f t="shared" si="155"/>
        <v>0.13589999999999997</v>
      </c>
      <c r="H681" s="59">
        <f t="shared" si="156"/>
        <v>1.8359902728992159E-2</v>
      </c>
      <c r="I681" s="59">
        <f t="shared" si="157"/>
        <v>1.004641491510358E-2</v>
      </c>
      <c r="J681" s="59">
        <f t="shared" si="158"/>
        <v>-0.86128224526264929</v>
      </c>
      <c r="K681" s="59">
        <f t="shared" si="159"/>
        <v>2.7608172907393649E-3</v>
      </c>
      <c r="L681" s="59">
        <f t="shared" si="160"/>
        <v>7.2855976243642144E-3</v>
      </c>
      <c r="M681" s="59">
        <f t="shared" si="161"/>
        <v>-3.0937548757775053</v>
      </c>
      <c r="N681" s="59">
        <f t="shared" si="162"/>
        <v>2.669260869953578E-3</v>
      </c>
      <c r="O681" s="59">
        <f t="shared" si="163"/>
        <v>4.6163367544106368E-3</v>
      </c>
      <c r="P681" s="59" t="e">
        <f t="shared" si="164"/>
        <v>#NUM!</v>
      </c>
      <c r="Q681" s="59">
        <f t="shared" si="165"/>
        <v>1.3318189518283753E-3</v>
      </c>
      <c r="R681" s="58">
        <f t="shared" si="166"/>
        <v>3.2845178025822618E-3</v>
      </c>
      <c r="S681" s="58" t="e">
        <f t="shared" si="167"/>
        <v>#NUM!</v>
      </c>
      <c r="T681" s="58">
        <f t="shared" si="168"/>
        <v>1.0468973809686943E-3</v>
      </c>
      <c r="U681" s="59">
        <f t="shared" si="169"/>
        <v>9.9413692058963454E-3</v>
      </c>
      <c r="W681" s="59"/>
    </row>
    <row r="682" spans="1:23" x14ac:dyDescent="0.2">
      <c r="A682" s="68">
        <f t="shared" ref="A682:A745" si="170">A681+1</f>
        <v>641</v>
      </c>
      <c r="B682" s="69">
        <f t="shared" ref="B682:B745" si="171">A682/60</f>
        <v>10.683333333333334</v>
      </c>
      <c r="C682">
        <v>0.96850000000000003</v>
      </c>
      <c r="D682" t="s">
        <v>91</v>
      </c>
      <c r="F682" s="8">
        <v>605</v>
      </c>
      <c r="G682" s="58">
        <f t="shared" si="155"/>
        <v>0.13610000000000005</v>
      </c>
      <c r="H682" s="59">
        <f t="shared" si="156"/>
        <v>1.8386922453390981E-2</v>
      </c>
      <c r="I682" s="59">
        <f t="shared" si="157"/>
        <v>1.0061199926016173E-2</v>
      </c>
      <c r="J682" s="59">
        <f t="shared" si="158"/>
        <v>-0.8632948546168675</v>
      </c>
      <c r="K682" s="59">
        <f t="shared" si="159"/>
        <v>2.7646699406970953E-3</v>
      </c>
      <c r="L682" s="59">
        <f t="shared" si="160"/>
        <v>7.2965299853190776E-3</v>
      </c>
      <c r="M682" s="59">
        <f t="shared" si="161"/>
        <v>-3.1258660565900676</v>
      </c>
      <c r="N682" s="59">
        <f t="shared" si="162"/>
        <v>2.6707027435604611E-3</v>
      </c>
      <c r="O682" s="59">
        <f t="shared" si="163"/>
        <v>4.6258272417586165E-3</v>
      </c>
      <c r="P682" s="59" t="e">
        <f t="shared" si="164"/>
        <v>#NUM!</v>
      </c>
      <c r="Q682" s="59">
        <f t="shared" si="165"/>
        <v>1.331819495155198E-3</v>
      </c>
      <c r="R682" s="58">
        <f t="shared" si="166"/>
        <v>3.2940077466034196E-3</v>
      </c>
      <c r="S682" s="58" t="e">
        <f t="shared" si="167"/>
        <v>#NUM!</v>
      </c>
      <c r="T682" s="58">
        <f t="shared" si="168"/>
        <v>1.0468973809686943E-3</v>
      </c>
      <c r="U682" s="59">
        <f t="shared" si="169"/>
        <v>9.9466642727877828E-3</v>
      </c>
      <c r="W682" s="59"/>
    </row>
    <row r="683" spans="1:23" x14ac:dyDescent="0.2">
      <c r="A683" s="68">
        <f t="shared" si="170"/>
        <v>642</v>
      </c>
      <c r="B683" s="69">
        <f t="shared" si="171"/>
        <v>10.7</v>
      </c>
      <c r="C683">
        <v>0.96850000000000003</v>
      </c>
      <c r="D683" t="s">
        <v>91</v>
      </c>
      <c r="F683" s="8">
        <v>606</v>
      </c>
      <c r="G683" s="58">
        <f t="shared" si="155"/>
        <v>0.13599999999999995</v>
      </c>
      <c r="H683" s="59">
        <f t="shared" si="156"/>
        <v>1.8373412591191563E-2</v>
      </c>
      <c r="I683" s="59">
        <f t="shared" si="157"/>
        <v>1.0053807420559871E-2</v>
      </c>
      <c r="J683" s="59">
        <f t="shared" si="158"/>
        <v>-0.86228804361529143</v>
      </c>
      <c r="K683" s="59">
        <f t="shared" si="159"/>
        <v>2.768520472549493E-3</v>
      </c>
      <c r="L683" s="59">
        <f t="shared" si="160"/>
        <v>7.2852869480103787E-3</v>
      </c>
      <c r="M683" s="59">
        <f t="shared" si="161"/>
        <v>-3.0928572374594983</v>
      </c>
      <c r="N683" s="59">
        <f t="shared" si="162"/>
        <v>2.6721400070393998E-3</v>
      </c>
      <c r="O683" s="59">
        <f t="shared" si="163"/>
        <v>4.6131469409709785E-3</v>
      </c>
      <c r="P683" s="59" t="e">
        <f t="shared" si="164"/>
        <v>#NUM!</v>
      </c>
      <c r="Q683" s="59">
        <f t="shared" si="165"/>
        <v>1.3318200289708895E-3</v>
      </c>
      <c r="R683" s="58">
        <f t="shared" si="166"/>
        <v>3.2813269120000889E-3</v>
      </c>
      <c r="S683" s="58" t="e">
        <f t="shared" si="167"/>
        <v>#NUM!</v>
      </c>
      <c r="T683" s="58">
        <f t="shared" si="168"/>
        <v>1.0468973809686943E-3</v>
      </c>
      <c r="U683" s="59">
        <f t="shared" si="169"/>
        <v>9.951952601934811E-3</v>
      </c>
      <c r="W683" s="59"/>
    </row>
    <row r="684" spans="1:23" x14ac:dyDescent="0.2">
      <c r="A684" s="68">
        <f t="shared" si="170"/>
        <v>643</v>
      </c>
      <c r="B684" s="69">
        <f t="shared" si="171"/>
        <v>10.716666666666667</v>
      </c>
      <c r="C684">
        <v>0.96830000000000005</v>
      </c>
      <c r="D684" t="s">
        <v>91</v>
      </c>
      <c r="F684" s="8">
        <v>607</v>
      </c>
      <c r="G684" s="58">
        <f t="shared" si="155"/>
        <v>0.13650000000000001</v>
      </c>
      <c r="H684" s="59">
        <f t="shared" si="156"/>
        <v>1.84409619021886E-2</v>
      </c>
      <c r="I684" s="59">
        <f t="shared" si="157"/>
        <v>1.0090769947841348E-2</v>
      </c>
      <c r="J684" s="59">
        <f t="shared" si="158"/>
        <v>-0.8673322660282542</v>
      </c>
      <c r="K684" s="59">
        <f t="shared" si="159"/>
        <v>2.7723688874610477E-3</v>
      </c>
      <c r="L684" s="59">
        <f t="shared" si="160"/>
        <v>7.3184010603803001E-3</v>
      </c>
      <c r="M684" s="59">
        <f t="shared" si="161"/>
        <v>-3.1933781457008377</v>
      </c>
      <c r="N684" s="59">
        <f t="shared" si="162"/>
        <v>2.6735726751304372E-3</v>
      </c>
      <c r="O684" s="59">
        <f t="shared" si="163"/>
        <v>4.6448283852498634E-3</v>
      </c>
      <c r="P684" s="59" t="e">
        <f t="shared" si="164"/>
        <v>#NUM!</v>
      </c>
      <c r="Q684" s="59">
        <f t="shared" si="165"/>
        <v>1.3318205534419455E-3</v>
      </c>
      <c r="R684" s="58">
        <f t="shared" si="166"/>
        <v>3.3130078318079179E-3</v>
      </c>
      <c r="S684" s="58" t="e">
        <f t="shared" si="167"/>
        <v>#NUM!</v>
      </c>
      <c r="T684" s="58">
        <f t="shared" si="168"/>
        <v>1.0468973809686943E-3</v>
      </c>
      <c r="U684" s="59">
        <f t="shared" si="169"/>
        <v>9.9572342094084582E-3</v>
      </c>
      <c r="W684" s="59"/>
    </row>
    <row r="685" spans="1:23" x14ac:dyDescent="0.2">
      <c r="A685" s="68">
        <f t="shared" si="170"/>
        <v>644</v>
      </c>
      <c r="B685" s="69">
        <f t="shared" si="171"/>
        <v>10.733333333333333</v>
      </c>
      <c r="C685">
        <v>0.96809999999999996</v>
      </c>
      <c r="D685" t="s">
        <v>91</v>
      </c>
      <c r="F685" s="8">
        <v>608</v>
      </c>
      <c r="G685" s="58">
        <f t="shared" si="155"/>
        <v>0.13630000000000003</v>
      </c>
      <c r="H685" s="59">
        <f t="shared" si="156"/>
        <v>1.8413942177789789E-2</v>
      </c>
      <c r="I685" s="59">
        <f t="shared" si="157"/>
        <v>1.007598493692876E-2</v>
      </c>
      <c r="J685" s="59">
        <f t="shared" si="158"/>
        <v>-0.8653115227375815</v>
      </c>
      <c r="K685" s="59">
        <f t="shared" si="159"/>
        <v>2.7762151865956069E-3</v>
      </c>
      <c r="L685" s="59">
        <f t="shared" si="160"/>
        <v>7.2997697503331526E-3</v>
      </c>
      <c r="M685" s="59">
        <f t="shared" si="161"/>
        <v>-3.1355835837533723</v>
      </c>
      <c r="N685" s="59">
        <f t="shared" si="162"/>
        <v>2.6750007625264884E-3</v>
      </c>
      <c r="O685" s="59">
        <f t="shared" si="163"/>
        <v>4.6247689878066642E-3</v>
      </c>
      <c r="P685" s="59" t="e">
        <f t="shared" si="164"/>
        <v>#NUM!</v>
      </c>
      <c r="Q685" s="59">
        <f t="shared" si="165"/>
        <v>1.3318210687319474E-3</v>
      </c>
      <c r="R685" s="58">
        <f t="shared" si="166"/>
        <v>3.2929479190747166E-3</v>
      </c>
      <c r="S685" s="58" t="e">
        <f t="shared" si="167"/>
        <v>#NUM!</v>
      </c>
      <c r="T685" s="58">
        <f t="shared" si="168"/>
        <v>1.0468973809686943E-3</v>
      </c>
      <c r="U685" s="59">
        <f t="shared" si="169"/>
        <v>9.9625091112290707E-3</v>
      </c>
      <c r="W685" s="59"/>
    </row>
    <row r="686" spans="1:23" x14ac:dyDescent="0.2">
      <c r="A686" s="68">
        <f t="shared" si="170"/>
        <v>645</v>
      </c>
      <c r="B686" s="69">
        <f t="shared" si="171"/>
        <v>10.75</v>
      </c>
      <c r="C686">
        <v>0.96830000000000005</v>
      </c>
      <c r="D686" t="s">
        <v>91</v>
      </c>
      <c r="F686" s="8">
        <v>609</v>
      </c>
      <c r="G686" s="58">
        <f t="shared" si="155"/>
        <v>0.13620000000000004</v>
      </c>
      <c r="H686" s="59">
        <f t="shared" si="156"/>
        <v>1.8400432315590385E-2</v>
      </c>
      <c r="I686" s="59">
        <f t="shared" si="157"/>
        <v>1.0068592431472467E-2</v>
      </c>
      <c r="J686" s="59">
        <f t="shared" si="158"/>
        <v>-0.86430268030852198</v>
      </c>
      <c r="K686" s="59">
        <f t="shared" si="159"/>
        <v>2.7800593711163825E-3</v>
      </c>
      <c r="L686" s="59">
        <f t="shared" si="160"/>
        <v>7.2885330603560845E-3</v>
      </c>
      <c r="M686" s="59">
        <f t="shared" si="161"/>
        <v>-3.1022762534231418</v>
      </c>
      <c r="N686" s="59">
        <f t="shared" si="162"/>
        <v>2.6764242838734904E-3</v>
      </c>
      <c r="O686" s="59">
        <f t="shared" si="163"/>
        <v>4.6121087764825937E-3</v>
      </c>
      <c r="P686" s="59" t="e">
        <f t="shared" si="164"/>
        <v>#NUM!</v>
      </c>
      <c r="Q686" s="59">
        <f t="shared" si="165"/>
        <v>1.3318215750016125E-3</v>
      </c>
      <c r="R686" s="58">
        <f t="shared" si="166"/>
        <v>3.280287201480981E-3</v>
      </c>
      <c r="S686" s="58" t="e">
        <f t="shared" si="167"/>
        <v>#NUM!</v>
      </c>
      <c r="T686" s="58">
        <f t="shared" si="168"/>
        <v>1.0468973809686943E-3</v>
      </c>
      <c r="U686" s="59">
        <f t="shared" si="169"/>
        <v>9.9677773233665147E-3</v>
      </c>
      <c r="W686" s="59"/>
    </row>
    <row r="687" spans="1:23" x14ac:dyDescent="0.2">
      <c r="A687" s="68">
        <f t="shared" si="170"/>
        <v>646</v>
      </c>
      <c r="B687" s="69">
        <f t="shared" si="171"/>
        <v>10.766666666666667</v>
      </c>
      <c r="C687">
        <v>0.96779999999999999</v>
      </c>
      <c r="D687" t="s">
        <v>91</v>
      </c>
      <c r="F687" s="8">
        <v>610</v>
      </c>
      <c r="G687" s="58">
        <f t="shared" si="155"/>
        <v>0.13650000000000001</v>
      </c>
      <c r="H687" s="59">
        <f t="shared" si="156"/>
        <v>1.84409619021886E-2</v>
      </c>
      <c r="I687" s="59">
        <f t="shared" si="157"/>
        <v>1.0090769947841348E-2</v>
      </c>
      <c r="J687" s="59">
        <f t="shared" si="158"/>
        <v>-0.8673322660282542</v>
      </c>
      <c r="K687" s="59">
        <f t="shared" si="159"/>
        <v>2.7839014421859412E-3</v>
      </c>
      <c r="L687" s="59">
        <f t="shared" si="160"/>
        <v>7.3068685056554075E-3</v>
      </c>
      <c r="M687" s="59">
        <f t="shared" si="161"/>
        <v>-3.1572119833498529</v>
      </c>
      <c r="N687" s="59">
        <f t="shared" si="162"/>
        <v>2.6778432537705524E-3</v>
      </c>
      <c r="O687" s="59">
        <f t="shared" si="163"/>
        <v>4.6290252518848551E-3</v>
      </c>
      <c r="P687" s="59" t="e">
        <f t="shared" si="164"/>
        <v>#NUM!</v>
      </c>
      <c r="Q687" s="59">
        <f t="shared" si="165"/>
        <v>1.3318220724088451E-3</v>
      </c>
      <c r="R687" s="58">
        <f t="shared" si="166"/>
        <v>3.2972031794760099E-3</v>
      </c>
      <c r="S687" s="58" t="e">
        <f t="shared" si="167"/>
        <v>#NUM!</v>
      </c>
      <c r="T687" s="58">
        <f t="shared" si="168"/>
        <v>1.0468973809686943E-3</v>
      </c>
      <c r="U687" s="59">
        <f t="shared" si="169"/>
        <v>9.9730388617403666E-3</v>
      </c>
      <c r="W687" s="59"/>
    </row>
    <row r="688" spans="1:23" x14ac:dyDescent="0.2">
      <c r="A688" s="68">
        <f t="shared" si="170"/>
        <v>647</v>
      </c>
      <c r="B688" s="69">
        <f t="shared" si="171"/>
        <v>10.783333333333333</v>
      </c>
      <c r="C688">
        <v>0.96799999999999997</v>
      </c>
      <c r="D688" t="s">
        <v>91</v>
      </c>
      <c r="F688" s="8">
        <v>611</v>
      </c>
      <c r="G688" s="58">
        <f t="shared" si="155"/>
        <v>0.13620000000000004</v>
      </c>
      <c r="H688" s="59">
        <f t="shared" si="156"/>
        <v>1.8400432315590385E-2</v>
      </c>
      <c r="I688" s="59">
        <f t="shared" si="157"/>
        <v>1.0068592431472467E-2</v>
      </c>
      <c r="J688" s="59">
        <f t="shared" si="158"/>
        <v>-0.86430268030852198</v>
      </c>
      <c r="K688" s="59">
        <f t="shared" si="159"/>
        <v>2.7877414009662175E-3</v>
      </c>
      <c r="L688" s="59">
        <f t="shared" si="160"/>
        <v>7.2808510305062491E-3</v>
      </c>
      <c r="M688" s="59">
        <f t="shared" si="161"/>
        <v>-3.0801276417516785</v>
      </c>
      <c r="N688" s="59">
        <f t="shared" si="162"/>
        <v>2.6792576867701061E-3</v>
      </c>
      <c r="O688" s="59">
        <f t="shared" si="163"/>
        <v>4.601593343736143E-3</v>
      </c>
      <c r="P688" s="59" t="e">
        <f t="shared" si="164"/>
        <v>#NUM!</v>
      </c>
      <c r="Q688" s="59">
        <f t="shared" si="165"/>
        <v>1.3318225611087856E-3</v>
      </c>
      <c r="R688" s="58">
        <f t="shared" si="166"/>
        <v>3.2697707826273574E-3</v>
      </c>
      <c r="S688" s="58" t="e">
        <f t="shared" si="167"/>
        <v>#NUM!</v>
      </c>
      <c r="T688" s="58">
        <f t="shared" si="168"/>
        <v>1.0468973809686943E-3</v>
      </c>
      <c r="U688" s="59">
        <f t="shared" si="169"/>
        <v>9.978293742220137E-3</v>
      </c>
      <c r="W688" s="59"/>
    </row>
    <row r="689" spans="1:23" x14ac:dyDescent="0.2">
      <c r="A689" s="68">
        <f t="shared" si="170"/>
        <v>648</v>
      </c>
      <c r="B689" s="69">
        <f t="shared" si="171"/>
        <v>10.8</v>
      </c>
      <c r="C689">
        <v>0.9677</v>
      </c>
      <c r="D689" t="s">
        <v>91</v>
      </c>
      <c r="F689" s="8">
        <v>612</v>
      </c>
      <c r="G689" s="58">
        <f t="shared" si="155"/>
        <v>0.13640000000000002</v>
      </c>
      <c r="H689" s="59">
        <f t="shared" si="156"/>
        <v>1.8427452039989193E-2</v>
      </c>
      <c r="I689" s="59">
        <f t="shared" si="157"/>
        <v>1.0083377442385053E-2</v>
      </c>
      <c r="J689" s="59">
        <f t="shared" si="158"/>
        <v>-0.86632138395757374</v>
      </c>
      <c r="K689" s="59">
        <f t="shared" si="159"/>
        <v>2.7915792486184992E-3</v>
      </c>
      <c r="L689" s="59">
        <f t="shared" si="160"/>
        <v>7.2917981937665535E-3</v>
      </c>
      <c r="M689" s="59">
        <f t="shared" si="161"/>
        <v>-3.1118408156952828</v>
      </c>
      <c r="N689" s="59">
        <f t="shared" si="162"/>
        <v>2.6806675973780531E-3</v>
      </c>
      <c r="O689" s="59">
        <f t="shared" si="163"/>
        <v>4.6111305963885008E-3</v>
      </c>
      <c r="P689" s="59" t="e">
        <f t="shared" si="164"/>
        <v>#NUM!</v>
      </c>
      <c r="Q689" s="59">
        <f t="shared" si="165"/>
        <v>1.331823041253858E-3</v>
      </c>
      <c r="R689" s="58">
        <f t="shared" si="166"/>
        <v>3.2793075551346427E-3</v>
      </c>
      <c r="S689" s="58" t="e">
        <f t="shared" si="167"/>
        <v>#NUM!</v>
      </c>
      <c r="T689" s="58">
        <f t="shared" si="168"/>
        <v>1.0468973809686943E-3</v>
      </c>
      <c r="U689" s="59">
        <f t="shared" si="169"/>
        <v>9.983541980625437E-3</v>
      </c>
      <c r="W689" s="59"/>
    </row>
    <row r="690" spans="1:23" x14ac:dyDescent="0.2">
      <c r="A690" s="68">
        <f t="shared" si="170"/>
        <v>649</v>
      </c>
      <c r="B690" s="69">
        <f t="shared" si="171"/>
        <v>10.816666666666666</v>
      </c>
      <c r="C690">
        <v>0.96789999999999998</v>
      </c>
      <c r="D690" t="s">
        <v>91</v>
      </c>
      <c r="F690" s="8">
        <v>613</v>
      </c>
      <c r="G690" s="58">
        <f t="shared" si="155"/>
        <v>0.13650000000000001</v>
      </c>
      <c r="H690" s="59">
        <f t="shared" si="156"/>
        <v>1.84409619021886E-2</v>
      </c>
      <c r="I690" s="59">
        <f t="shared" si="157"/>
        <v>1.0090769947841348E-2</v>
      </c>
      <c r="J690" s="59">
        <f t="shared" si="158"/>
        <v>-0.8673322660282542</v>
      </c>
      <c r="K690" s="59">
        <f t="shared" si="159"/>
        <v>2.7954149863034425E-3</v>
      </c>
      <c r="L690" s="59">
        <f t="shared" si="160"/>
        <v>7.2953549615379053E-3</v>
      </c>
      <c r="M690" s="59">
        <f t="shared" si="161"/>
        <v>-3.12236483192018</v>
      </c>
      <c r="N690" s="59">
        <f t="shared" si="162"/>
        <v>2.6820730000539162E-3</v>
      </c>
      <c r="O690" s="59">
        <f t="shared" si="163"/>
        <v>4.6132819614839891E-3</v>
      </c>
      <c r="P690" s="59" t="e">
        <f t="shared" si="164"/>
        <v>#NUM!</v>
      </c>
      <c r="Q690" s="59">
        <f t="shared" si="165"/>
        <v>1.3318235129938184E-3</v>
      </c>
      <c r="R690" s="58">
        <f t="shared" si="166"/>
        <v>3.2814584484901713E-3</v>
      </c>
      <c r="S690" s="58" t="e">
        <f t="shared" si="167"/>
        <v>#NUM!</v>
      </c>
      <c r="T690" s="58">
        <f t="shared" si="168"/>
        <v>1.0468973809686943E-3</v>
      </c>
      <c r="U690" s="59">
        <f t="shared" si="169"/>
        <v>9.9887835927262043E-3</v>
      </c>
      <c r="W690" s="59"/>
    </row>
    <row r="691" spans="1:23" x14ac:dyDescent="0.2">
      <c r="A691" s="68">
        <f t="shared" si="170"/>
        <v>650</v>
      </c>
      <c r="B691" s="69">
        <f t="shared" si="171"/>
        <v>10.833333333333334</v>
      </c>
      <c r="C691">
        <v>0.9677</v>
      </c>
      <c r="D691" t="s">
        <v>91</v>
      </c>
      <c r="F691" s="8">
        <v>614</v>
      </c>
      <c r="G691" s="58">
        <f t="shared" si="155"/>
        <v>0.13640000000000002</v>
      </c>
      <c r="H691" s="59">
        <f t="shared" si="156"/>
        <v>1.8427452039989193E-2</v>
      </c>
      <c r="I691" s="59">
        <f t="shared" si="157"/>
        <v>1.0083377442385053E-2</v>
      </c>
      <c r="J691" s="59">
        <f t="shared" si="158"/>
        <v>-0.86632138395757374</v>
      </c>
      <c r="K691" s="59">
        <f t="shared" si="159"/>
        <v>2.799248615181063E-3</v>
      </c>
      <c r="L691" s="59">
        <f t="shared" si="160"/>
        <v>7.2841288272039902E-3</v>
      </c>
      <c r="M691" s="59">
        <f t="shared" si="161"/>
        <v>-3.0895181571168897</v>
      </c>
      <c r="N691" s="59">
        <f t="shared" si="162"/>
        <v>2.6834739092109869E-3</v>
      </c>
      <c r="O691" s="59">
        <f t="shared" si="163"/>
        <v>4.6006549179930037E-3</v>
      </c>
      <c r="P691" s="59" t="e">
        <f t="shared" si="164"/>
        <v>#NUM!</v>
      </c>
      <c r="Q691" s="59">
        <f t="shared" si="165"/>
        <v>1.3318239764758013E-3</v>
      </c>
      <c r="R691" s="58">
        <f t="shared" si="166"/>
        <v>3.2688309415172022E-3</v>
      </c>
      <c r="S691" s="58" t="e">
        <f t="shared" si="167"/>
        <v>#NUM!</v>
      </c>
      <c r="T691" s="58">
        <f t="shared" si="168"/>
        <v>1.0468973809686943E-3</v>
      </c>
      <c r="U691" s="59">
        <f t="shared" si="169"/>
        <v>9.9940185942428792E-3</v>
      </c>
      <c r="W691" s="59"/>
    </row>
    <row r="692" spans="1:23" x14ac:dyDescent="0.2">
      <c r="A692" s="68">
        <f t="shared" si="170"/>
        <v>651</v>
      </c>
      <c r="B692" s="69">
        <f t="shared" si="171"/>
        <v>10.85</v>
      </c>
      <c r="C692">
        <v>0.9677</v>
      </c>
      <c r="D692" t="s">
        <v>91</v>
      </c>
      <c r="F692" s="8">
        <v>615</v>
      </c>
      <c r="G692" s="58">
        <f t="shared" si="155"/>
        <v>0.1366</v>
      </c>
      <c r="H692" s="59">
        <f t="shared" si="156"/>
        <v>1.8454471764388004E-2</v>
      </c>
      <c r="I692" s="59">
        <f t="shared" si="157"/>
        <v>1.009816245329764E-2</v>
      </c>
      <c r="J692" s="59">
        <f t="shared" si="158"/>
        <v>-0.86834417101563055</v>
      </c>
      <c r="K692" s="59">
        <f t="shared" si="159"/>
        <v>2.8030801364107363E-3</v>
      </c>
      <c r="L692" s="59">
        <f t="shared" si="160"/>
        <v>7.2950823168869035E-3</v>
      </c>
      <c r="M692" s="59">
        <f t="shared" si="161"/>
        <v>-3.1215541803967937</v>
      </c>
      <c r="N692" s="59">
        <f t="shared" si="162"/>
        <v>2.684870339216472E-3</v>
      </c>
      <c r="O692" s="59">
        <f t="shared" si="163"/>
        <v>4.6102119776704319E-3</v>
      </c>
      <c r="P692" s="59" t="e">
        <f t="shared" si="164"/>
        <v>#NUM!</v>
      </c>
      <c r="Q692" s="59">
        <f t="shared" si="165"/>
        <v>1.3318244318443657E-3</v>
      </c>
      <c r="R692" s="58">
        <f t="shared" si="166"/>
        <v>3.2783875458260664E-3</v>
      </c>
      <c r="S692" s="58" t="e">
        <f t="shared" si="167"/>
        <v>#NUM!</v>
      </c>
      <c r="T692" s="58">
        <f t="shared" si="168"/>
        <v>1.0468973809686943E-3</v>
      </c>
      <c r="U692" s="59">
        <f t="shared" si="169"/>
        <v>9.9992470008466033E-3</v>
      </c>
      <c r="W692" s="59"/>
    </row>
    <row r="693" spans="1:23" x14ac:dyDescent="0.2">
      <c r="A693" s="68">
        <f t="shared" si="170"/>
        <v>652</v>
      </c>
      <c r="B693" s="69">
        <f t="shared" si="171"/>
        <v>10.866666666666667</v>
      </c>
      <c r="C693">
        <v>0.9677</v>
      </c>
      <c r="D693" t="s">
        <v>91</v>
      </c>
      <c r="F693" s="8">
        <v>616</v>
      </c>
      <c r="G693" s="58">
        <f t="shared" si="155"/>
        <v>0.13650000000000001</v>
      </c>
      <c r="H693" s="59">
        <f t="shared" si="156"/>
        <v>1.84409619021886E-2</v>
      </c>
      <c r="I693" s="59">
        <f t="shared" si="157"/>
        <v>1.0090769947841348E-2</v>
      </c>
      <c r="J693" s="59">
        <f t="shared" si="158"/>
        <v>-0.8673322660282542</v>
      </c>
      <c r="K693" s="59">
        <f t="shared" si="159"/>
        <v>2.8069095511512048E-3</v>
      </c>
      <c r="L693" s="59">
        <f t="shared" si="160"/>
        <v>7.2838603966901439E-3</v>
      </c>
      <c r="M693" s="59">
        <f t="shared" si="161"/>
        <v>-3.0887458104201091</v>
      </c>
      <c r="N693" s="59">
        <f t="shared" si="162"/>
        <v>2.6862623043916413E-3</v>
      </c>
      <c r="O693" s="59">
        <f t="shared" si="163"/>
        <v>4.5975980922985027E-3</v>
      </c>
      <c r="P693" s="59" t="e">
        <f t="shared" si="164"/>
        <v>#NUM!</v>
      </c>
      <c r="Q693" s="59">
        <f t="shared" si="165"/>
        <v>1.3318248792415395E-3</v>
      </c>
      <c r="R693" s="58">
        <f t="shared" si="166"/>
        <v>3.2657732130569623E-3</v>
      </c>
      <c r="S693" s="58" t="e">
        <f t="shared" si="167"/>
        <v>#NUM!</v>
      </c>
      <c r="T693" s="58">
        <f t="shared" si="168"/>
        <v>1.0468973809686943E-3</v>
      </c>
      <c r="U693" s="59">
        <f t="shared" si="169"/>
        <v>1.0004468828159413E-2</v>
      </c>
      <c r="W693" s="59"/>
    </row>
    <row r="694" spans="1:23" x14ac:dyDescent="0.2">
      <c r="A694" s="68">
        <f t="shared" si="170"/>
        <v>653</v>
      </c>
      <c r="B694" s="69">
        <f t="shared" si="171"/>
        <v>10.883333333333333</v>
      </c>
      <c r="C694">
        <v>0.96789999999999998</v>
      </c>
      <c r="D694" t="s">
        <v>91</v>
      </c>
      <c r="F694" s="8">
        <v>617</v>
      </c>
      <c r="G694" s="58">
        <f t="shared" si="155"/>
        <v>0.13669999999999999</v>
      </c>
      <c r="H694" s="59">
        <f t="shared" si="156"/>
        <v>1.8467981626587408E-2</v>
      </c>
      <c r="I694" s="59">
        <f t="shared" si="157"/>
        <v>1.0105554958753933E-2</v>
      </c>
      <c r="J694" s="59">
        <f t="shared" si="158"/>
        <v>-0.86935710099198937</v>
      </c>
      <c r="K694" s="59">
        <f t="shared" si="159"/>
        <v>2.8107368605605693E-3</v>
      </c>
      <c r="L694" s="59">
        <f t="shared" si="160"/>
        <v>7.2948180981933638E-3</v>
      </c>
      <c r="M694" s="59">
        <f t="shared" si="161"/>
        <v>-3.1207692081943343</v>
      </c>
      <c r="N694" s="59">
        <f t="shared" si="162"/>
        <v>2.6876498190119761E-3</v>
      </c>
      <c r="O694" s="59">
        <f t="shared" si="163"/>
        <v>4.6071682791813881E-3</v>
      </c>
      <c r="P694" s="59" t="e">
        <f t="shared" si="164"/>
        <v>#NUM!</v>
      </c>
      <c r="Q694" s="59">
        <f t="shared" si="165"/>
        <v>1.331825318806865E-3</v>
      </c>
      <c r="R694" s="58">
        <f t="shared" si="166"/>
        <v>3.2753429603745222E-3</v>
      </c>
      <c r="S694" s="58" t="e">
        <f t="shared" si="167"/>
        <v>#NUM!</v>
      </c>
      <c r="T694" s="58">
        <f t="shared" si="168"/>
        <v>1.0468973809686943E-3</v>
      </c>
      <c r="U694" s="59">
        <f t="shared" si="169"/>
        <v>1.0009684091754439E-2</v>
      </c>
      <c r="W694" s="59"/>
    </row>
    <row r="695" spans="1:23" x14ac:dyDescent="0.2">
      <c r="A695" s="68">
        <f t="shared" si="170"/>
        <v>654</v>
      </c>
      <c r="B695" s="69">
        <f t="shared" si="171"/>
        <v>10.9</v>
      </c>
      <c r="C695">
        <v>0.96719999999999995</v>
      </c>
      <c r="D695" t="s">
        <v>91</v>
      </c>
      <c r="F695" s="8">
        <v>618</v>
      </c>
      <c r="G695" s="58">
        <f t="shared" si="155"/>
        <v>0.13640000000000002</v>
      </c>
      <c r="H695" s="59">
        <f t="shared" si="156"/>
        <v>1.8427452039989193E-2</v>
      </c>
      <c r="I695" s="59">
        <f t="shared" si="157"/>
        <v>1.0083377442385053E-2</v>
      </c>
      <c r="J695" s="59">
        <f t="shared" si="158"/>
        <v>-0.86632138395757374</v>
      </c>
      <c r="K695" s="59">
        <f t="shared" si="159"/>
        <v>2.8145620657962982E-3</v>
      </c>
      <c r="L695" s="59">
        <f t="shared" si="160"/>
        <v>7.2688153765887546E-3</v>
      </c>
      <c r="M695" s="59">
        <f t="shared" si="161"/>
        <v>-3.0463840242731206</v>
      </c>
      <c r="N695" s="59">
        <f t="shared" si="162"/>
        <v>2.689032897307314E-3</v>
      </c>
      <c r="O695" s="59">
        <f t="shared" si="163"/>
        <v>4.5797824792814402E-3</v>
      </c>
      <c r="P695" s="59" t="e">
        <f t="shared" si="164"/>
        <v>#NUM!</v>
      </c>
      <c r="Q695" s="59">
        <f t="shared" si="165"/>
        <v>1.3318257506774419E-3</v>
      </c>
      <c r="R695" s="58">
        <f t="shared" si="166"/>
        <v>3.2479567286039981E-3</v>
      </c>
      <c r="S695" s="58" t="e">
        <f t="shared" si="167"/>
        <v>#NUM!</v>
      </c>
      <c r="T695" s="58">
        <f t="shared" si="168"/>
        <v>1.0468973809686943E-3</v>
      </c>
      <c r="U695" s="59">
        <f t="shared" si="169"/>
        <v>1.0014892807156082E-2</v>
      </c>
      <c r="W695" s="59"/>
    </row>
    <row r="696" spans="1:23" x14ac:dyDescent="0.2">
      <c r="A696" s="68">
        <f t="shared" si="170"/>
        <v>655</v>
      </c>
      <c r="B696" s="69">
        <f t="shared" si="171"/>
        <v>10.916666666666666</v>
      </c>
      <c r="C696">
        <v>0.9667</v>
      </c>
      <c r="D696" t="s">
        <v>91</v>
      </c>
      <c r="F696" s="8">
        <v>619</v>
      </c>
      <c r="G696" s="58">
        <f t="shared" si="155"/>
        <v>0.13669999999999999</v>
      </c>
      <c r="H696" s="59">
        <f t="shared" si="156"/>
        <v>1.8467981626587408E-2</v>
      </c>
      <c r="I696" s="59">
        <f t="shared" si="157"/>
        <v>1.0105554958753933E-2</v>
      </c>
      <c r="J696" s="59">
        <f t="shared" si="158"/>
        <v>-0.86935710099198937</v>
      </c>
      <c r="K696" s="59">
        <f t="shared" si="159"/>
        <v>2.8183851680152207E-3</v>
      </c>
      <c r="L696" s="59">
        <f t="shared" si="160"/>
        <v>7.2871697907387119E-3</v>
      </c>
      <c r="M696" s="59">
        <f t="shared" si="161"/>
        <v>-3.0983097388086178</v>
      </c>
      <c r="N696" s="59">
        <f t="shared" si="162"/>
        <v>2.6904115534619952E-3</v>
      </c>
      <c r="O696" s="59">
        <f t="shared" si="163"/>
        <v>4.5967582372767168E-3</v>
      </c>
      <c r="P696" s="59" t="e">
        <f t="shared" si="164"/>
        <v>#NUM!</v>
      </c>
      <c r="Q696" s="59">
        <f t="shared" si="165"/>
        <v>1.3318261749879689E-3</v>
      </c>
      <c r="R696" s="58">
        <f t="shared" si="166"/>
        <v>3.2649320622887478E-3</v>
      </c>
      <c r="S696" s="58" t="e">
        <f t="shared" si="167"/>
        <v>#NUM!</v>
      </c>
      <c r="T696" s="58">
        <f t="shared" si="168"/>
        <v>1.0468973809686943E-3</v>
      </c>
      <c r="U696" s="59">
        <f t="shared" si="169"/>
        <v>1.0020094989840212E-2</v>
      </c>
      <c r="W696" s="59"/>
    </row>
    <row r="697" spans="1:23" x14ac:dyDescent="0.2">
      <c r="A697" s="68">
        <f t="shared" si="170"/>
        <v>656</v>
      </c>
      <c r="B697" s="69">
        <f t="shared" si="171"/>
        <v>10.933333333333334</v>
      </c>
      <c r="C697">
        <v>0.96709999999999996</v>
      </c>
      <c r="D697" t="s">
        <v>91</v>
      </c>
      <c r="F697" s="8">
        <v>620</v>
      </c>
      <c r="G697" s="58">
        <f t="shared" si="155"/>
        <v>0.13679999999999998</v>
      </c>
      <c r="H697" s="59">
        <f t="shared" si="156"/>
        <v>1.8481491488786812E-2</v>
      </c>
      <c r="I697" s="59">
        <f t="shared" si="157"/>
        <v>1.0112947464210226E-2</v>
      </c>
      <c r="J697" s="59">
        <f t="shared" si="158"/>
        <v>-0.87037105803592063</v>
      </c>
      <c r="K697" s="59">
        <f t="shared" si="159"/>
        <v>2.8222061683735302E-3</v>
      </c>
      <c r="L697" s="59">
        <f t="shared" si="160"/>
        <v>7.2907412958366962E-3</v>
      </c>
      <c r="M697" s="59">
        <f t="shared" si="161"/>
        <v>-3.1087348178098382</v>
      </c>
      <c r="N697" s="59">
        <f t="shared" si="162"/>
        <v>2.6917858016150078E-3</v>
      </c>
      <c r="O697" s="59">
        <f t="shared" si="163"/>
        <v>4.5989554942216879E-3</v>
      </c>
      <c r="P697" s="59" t="e">
        <f t="shared" si="164"/>
        <v>#NUM!</v>
      </c>
      <c r="Q697" s="59">
        <f t="shared" si="165"/>
        <v>1.3318265918707878E-3</v>
      </c>
      <c r="R697" s="58">
        <f t="shared" si="166"/>
        <v>3.2671289023509008E-3</v>
      </c>
      <c r="S697" s="58" t="e">
        <f t="shared" si="167"/>
        <v>#NUM!</v>
      </c>
      <c r="T697" s="58">
        <f t="shared" si="168"/>
        <v>1.0468973809686943E-3</v>
      </c>
      <c r="U697" s="59">
        <f t="shared" si="169"/>
        <v>1.0025290655234354E-2</v>
      </c>
      <c r="W697" s="59"/>
    </row>
    <row r="698" spans="1:23" x14ac:dyDescent="0.2">
      <c r="A698" s="68">
        <f t="shared" si="170"/>
        <v>657</v>
      </c>
      <c r="B698" s="69">
        <f t="shared" si="171"/>
        <v>10.95</v>
      </c>
      <c r="C698">
        <v>0.96719999999999995</v>
      </c>
      <c r="D698" t="s">
        <v>91</v>
      </c>
      <c r="F698" s="8">
        <v>621</v>
      </c>
      <c r="G698" s="58">
        <f t="shared" si="155"/>
        <v>0.13679999999999998</v>
      </c>
      <c r="H698" s="59">
        <f t="shared" si="156"/>
        <v>1.8481491488786812E-2</v>
      </c>
      <c r="I698" s="59">
        <f t="shared" si="157"/>
        <v>1.0112947464210226E-2</v>
      </c>
      <c r="J698" s="59">
        <f t="shared" si="158"/>
        <v>-0.87037105803592063</v>
      </c>
      <c r="K698" s="59">
        <f t="shared" si="159"/>
        <v>2.8260250680267876E-3</v>
      </c>
      <c r="L698" s="59">
        <f t="shared" si="160"/>
        <v>7.2869223961834389E-3</v>
      </c>
      <c r="M698" s="59">
        <f t="shared" si="161"/>
        <v>-3.0975916131259598</v>
      </c>
      <c r="N698" s="59">
        <f t="shared" si="162"/>
        <v>2.693155655860134E-3</v>
      </c>
      <c r="O698" s="59">
        <f t="shared" si="163"/>
        <v>4.5937667403233053E-3</v>
      </c>
      <c r="P698" s="59" t="e">
        <f t="shared" si="164"/>
        <v>#NUM!</v>
      </c>
      <c r="Q698" s="59">
        <f t="shared" si="165"/>
        <v>1.3318270014559231E-3</v>
      </c>
      <c r="R698" s="58">
        <f t="shared" si="166"/>
        <v>3.2619397388673815E-3</v>
      </c>
      <c r="S698" s="58" t="e">
        <f t="shared" si="167"/>
        <v>#NUM!</v>
      </c>
      <c r="T698" s="58">
        <f t="shared" si="168"/>
        <v>1.0468973809686943E-3</v>
      </c>
      <c r="U698" s="59">
        <f t="shared" si="169"/>
        <v>1.0030479818717873E-2</v>
      </c>
      <c r="W698" s="59"/>
    </row>
    <row r="699" spans="1:23" x14ac:dyDescent="0.2">
      <c r="A699" s="68">
        <f t="shared" si="170"/>
        <v>658</v>
      </c>
      <c r="B699" s="69">
        <f t="shared" si="171"/>
        <v>10.966666666666667</v>
      </c>
      <c r="C699">
        <v>0.96699999999999997</v>
      </c>
      <c r="D699" t="s">
        <v>91</v>
      </c>
      <c r="F699" s="8">
        <v>622</v>
      </c>
      <c r="G699" s="58">
        <f t="shared" si="155"/>
        <v>0.13669999999999999</v>
      </c>
      <c r="H699" s="59">
        <f t="shared" si="156"/>
        <v>1.8467981626587408E-2</v>
      </c>
      <c r="I699" s="59">
        <f t="shared" si="157"/>
        <v>1.0105554958753933E-2</v>
      </c>
      <c r="J699" s="59">
        <f t="shared" si="158"/>
        <v>-0.86935710099198937</v>
      </c>
      <c r="K699" s="59">
        <f t="shared" si="159"/>
        <v>2.8298418681299126E-3</v>
      </c>
      <c r="L699" s="59">
        <f t="shared" si="160"/>
        <v>7.2757130906240201E-3</v>
      </c>
      <c r="M699" s="59">
        <f t="shared" si="161"/>
        <v>-3.0655832088503288</v>
      </c>
      <c r="N699" s="59">
        <f t="shared" si="162"/>
        <v>2.6945211302460926E-3</v>
      </c>
      <c r="O699" s="59">
        <f t="shared" si="163"/>
        <v>4.5811919603779274E-3</v>
      </c>
      <c r="P699" s="59" t="e">
        <f t="shared" si="164"/>
        <v>#NUM!</v>
      </c>
      <c r="Q699" s="59">
        <f t="shared" si="165"/>
        <v>1.3318274038711234E-3</v>
      </c>
      <c r="R699" s="58">
        <f t="shared" si="166"/>
        <v>3.2493645565068049E-3</v>
      </c>
      <c r="S699" s="58" t="e">
        <f t="shared" si="167"/>
        <v>#NUM!</v>
      </c>
      <c r="T699" s="58">
        <f t="shared" si="168"/>
        <v>1.0468973809686943E-3</v>
      </c>
      <c r="U699" s="59">
        <f t="shared" si="169"/>
        <v>1.0035662495622157E-2</v>
      </c>
      <c r="W699" s="59"/>
    </row>
    <row r="700" spans="1:23" x14ac:dyDescent="0.2">
      <c r="A700" s="68">
        <f t="shared" si="170"/>
        <v>659</v>
      </c>
      <c r="B700" s="69">
        <f t="shared" si="171"/>
        <v>10.983333333333333</v>
      </c>
      <c r="C700">
        <v>0.96679999999999999</v>
      </c>
      <c r="D700" t="s">
        <v>91</v>
      </c>
      <c r="F700" s="8">
        <v>623</v>
      </c>
      <c r="G700" s="58">
        <f t="shared" si="155"/>
        <v>0.13679999999999998</v>
      </c>
      <c r="H700" s="59">
        <f t="shared" si="156"/>
        <v>1.8481491488786812E-2</v>
      </c>
      <c r="I700" s="59">
        <f t="shared" si="157"/>
        <v>1.0112947464210226E-2</v>
      </c>
      <c r="J700" s="59">
        <f t="shared" si="158"/>
        <v>-0.87037105803592063</v>
      </c>
      <c r="K700" s="59">
        <f t="shared" si="159"/>
        <v>2.833656569837196E-3</v>
      </c>
      <c r="L700" s="59">
        <f t="shared" si="160"/>
        <v>7.2792908943730304E-3</v>
      </c>
      <c r="M700" s="59">
        <f t="shared" si="161"/>
        <v>-3.0756888155042552</v>
      </c>
      <c r="N700" s="59">
        <f t="shared" si="162"/>
        <v>2.6958822387766848E-3</v>
      </c>
      <c r="O700" s="59">
        <f t="shared" si="163"/>
        <v>4.5834086555963452E-3</v>
      </c>
      <c r="P700" s="59" t="e">
        <f t="shared" si="164"/>
        <v>#NUM!</v>
      </c>
      <c r="Q700" s="59">
        <f t="shared" si="165"/>
        <v>1.3318277992419012E-3</v>
      </c>
      <c r="R700" s="58">
        <f t="shared" si="166"/>
        <v>3.2515808563544448E-3</v>
      </c>
      <c r="S700" s="58" t="e">
        <f t="shared" si="167"/>
        <v>#NUM!</v>
      </c>
      <c r="T700" s="58">
        <f t="shared" si="168"/>
        <v>1.0468973809686943E-3</v>
      </c>
      <c r="U700" s="59">
        <f t="shared" si="169"/>
        <v>1.0040838701230809E-2</v>
      </c>
      <c r="W700" s="59"/>
    </row>
    <row r="701" spans="1:23" x14ac:dyDescent="0.2">
      <c r="A701" s="68">
        <f t="shared" si="170"/>
        <v>660</v>
      </c>
      <c r="B701" s="69">
        <f t="shared" si="171"/>
        <v>11</v>
      </c>
      <c r="C701">
        <v>0.96650000000000003</v>
      </c>
      <c r="D701" t="s">
        <v>91</v>
      </c>
      <c r="F701" s="8">
        <v>624</v>
      </c>
      <c r="G701" s="58">
        <f t="shared" si="155"/>
        <v>0.13679999999999998</v>
      </c>
      <c r="H701" s="59">
        <f t="shared" si="156"/>
        <v>1.8481491488786812E-2</v>
      </c>
      <c r="I701" s="59">
        <f t="shared" si="157"/>
        <v>1.0112947464210226E-2</v>
      </c>
      <c r="J701" s="59">
        <f t="shared" si="158"/>
        <v>-0.87037105803592063</v>
      </c>
      <c r="K701" s="59">
        <f t="shared" si="159"/>
        <v>2.8374691743022909E-3</v>
      </c>
      <c r="L701" s="59">
        <f t="shared" si="160"/>
        <v>7.2754782899079355E-3</v>
      </c>
      <c r="M701" s="59">
        <f t="shared" si="161"/>
        <v>-3.0649235650457269</v>
      </c>
      <c r="N701" s="59">
        <f t="shared" si="162"/>
        <v>2.6972389954109366E-3</v>
      </c>
      <c r="O701" s="59">
        <f t="shared" si="163"/>
        <v>4.5782392944969993E-3</v>
      </c>
      <c r="P701" s="59" t="e">
        <f t="shared" si="164"/>
        <v>#NUM!</v>
      </c>
      <c r="Q701" s="59">
        <f t="shared" si="165"/>
        <v>1.3318281876915714E-3</v>
      </c>
      <c r="R701" s="58">
        <f t="shared" si="166"/>
        <v>3.2464111068054267E-3</v>
      </c>
      <c r="S701" s="58" t="e">
        <f t="shared" si="167"/>
        <v>#NUM!</v>
      </c>
      <c r="T701" s="58">
        <f t="shared" si="168"/>
        <v>1.0468973809686943E-3</v>
      </c>
      <c r="U701" s="59">
        <f t="shared" si="169"/>
        <v>1.0046008450779827E-2</v>
      </c>
      <c r="W701" s="59"/>
    </row>
    <row r="702" spans="1:23" x14ac:dyDescent="0.2">
      <c r="A702" s="68">
        <f t="shared" si="170"/>
        <v>661</v>
      </c>
      <c r="B702" s="69">
        <f t="shared" si="171"/>
        <v>11.016666666666667</v>
      </c>
      <c r="C702">
        <v>0.96619999999999995</v>
      </c>
      <c r="D702" t="s">
        <v>91</v>
      </c>
      <c r="F702" s="8">
        <v>625</v>
      </c>
      <c r="G702" s="58">
        <f t="shared" si="155"/>
        <v>0.13679999999999998</v>
      </c>
      <c r="H702" s="59">
        <f t="shared" si="156"/>
        <v>1.8481491488786812E-2</v>
      </c>
      <c r="I702" s="59">
        <f t="shared" si="157"/>
        <v>1.0112947464210226E-2</v>
      </c>
      <c r="J702" s="59">
        <f t="shared" si="158"/>
        <v>-0.87037105803592063</v>
      </c>
      <c r="K702" s="59">
        <f t="shared" si="159"/>
        <v>2.8412796826782164E-3</v>
      </c>
      <c r="L702" s="59">
        <f t="shared" si="160"/>
        <v>7.27166778153201E-3</v>
      </c>
      <c r="M702" s="59">
        <f t="shared" si="161"/>
        <v>-3.054278796400244</v>
      </c>
      <c r="N702" s="59">
        <f t="shared" si="162"/>
        <v>2.6985914140632439E-3</v>
      </c>
      <c r="O702" s="59">
        <f t="shared" si="163"/>
        <v>4.5730763674687661E-3</v>
      </c>
      <c r="P702" s="59" t="e">
        <f t="shared" si="164"/>
        <v>#NUM!</v>
      </c>
      <c r="Q702" s="59">
        <f t="shared" si="165"/>
        <v>1.3318285693412907E-3</v>
      </c>
      <c r="R702" s="58">
        <f t="shared" si="166"/>
        <v>3.2412477981274756E-3</v>
      </c>
      <c r="S702" s="58" t="e">
        <f t="shared" si="167"/>
        <v>#NUM!</v>
      </c>
      <c r="T702" s="58">
        <f t="shared" si="168"/>
        <v>1.0468973809686943E-3</v>
      </c>
      <c r="U702" s="59">
        <f t="shared" si="169"/>
        <v>1.0051171759457779E-2</v>
      </c>
      <c r="W702" s="59"/>
    </row>
    <row r="703" spans="1:23" x14ac:dyDescent="0.2">
      <c r="A703" s="68">
        <f t="shared" si="170"/>
        <v>662</v>
      </c>
      <c r="B703" s="69">
        <f t="shared" si="171"/>
        <v>11.033333333333333</v>
      </c>
      <c r="C703">
        <v>0.96619999999999995</v>
      </c>
      <c r="D703" t="s">
        <v>91</v>
      </c>
      <c r="F703" s="8">
        <v>626</v>
      </c>
      <c r="G703" s="58">
        <f t="shared" si="155"/>
        <v>0.13679999999999998</v>
      </c>
      <c r="H703" s="59">
        <f t="shared" si="156"/>
        <v>1.8481491488786812E-2</v>
      </c>
      <c r="I703" s="59">
        <f t="shared" si="157"/>
        <v>1.0112947464210226E-2</v>
      </c>
      <c r="J703" s="59">
        <f t="shared" si="158"/>
        <v>-0.87037105803592063</v>
      </c>
      <c r="K703" s="59">
        <f t="shared" si="159"/>
        <v>2.8450880961173571E-3</v>
      </c>
      <c r="L703" s="59">
        <f t="shared" si="160"/>
        <v>7.2678593680928693E-3</v>
      </c>
      <c r="M703" s="59">
        <f t="shared" si="161"/>
        <v>-3.0437519066803911</v>
      </c>
      <c r="N703" s="59">
        <f t="shared" si="162"/>
        <v>2.6999395086035128E-3</v>
      </c>
      <c r="O703" s="59">
        <f t="shared" si="163"/>
        <v>4.5679198594893566E-3</v>
      </c>
      <c r="P703" s="59" t="e">
        <f t="shared" si="164"/>
        <v>#NUM!</v>
      </c>
      <c r="Q703" s="59">
        <f t="shared" si="165"/>
        <v>1.3318289443100943E-3</v>
      </c>
      <c r="R703" s="58">
        <f t="shared" si="166"/>
        <v>3.2360909151792623E-3</v>
      </c>
      <c r="S703" s="58" t="e">
        <f t="shared" si="167"/>
        <v>#NUM!</v>
      </c>
      <c r="T703" s="58">
        <f t="shared" si="168"/>
        <v>1.0468973809686943E-3</v>
      </c>
      <c r="U703" s="59">
        <f t="shared" si="169"/>
        <v>1.0056328642405993E-2</v>
      </c>
      <c r="W703" s="59"/>
    </row>
    <row r="704" spans="1:23" x14ac:dyDescent="0.2">
      <c r="A704" s="68">
        <f t="shared" si="170"/>
        <v>663</v>
      </c>
      <c r="B704" s="69">
        <f t="shared" si="171"/>
        <v>11.05</v>
      </c>
      <c r="C704">
        <v>0.96599999999999997</v>
      </c>
      <c r="D704" t="s">
        <v>91</v>
      </c>
      <c r="F704" s="8">
        <v>627</v>
      </c>
      <c r="G704" s="58">
        <f t="shared" si="155"/>
        <v>0.13679999999999998</v>
      </c>
      <c r="H704" s="59">
        <f t="shared" si="156"/>
        <v>1.8481491488786812E-2</v>
      </c>
      <c r="I704" s="59">
        <f t="shared" si="157"/>
        <v>1.0112947464210226E-2</v>
      </c>
      <c r="J704" s="59">
        <f t="shared" si="158"/>
        <v>-0.87037105803592063</v>
      </c>
      <c r="K704" s="59">
        <f t="shared" si="159"/>
        <v>2.8488944157714661E-3</v>
      </c>
      <c r="L704" s="59">
        <f t="shared" si="160"/>
        <v>7.2640530484387603E-3</v>
      </c>
      <c r="M704" s="59">
        <f t="shared" si="161"/>
        <v>-3.0333403764300071</v>
      </c>
      <c r="N704" s="59">
        <f t="shared" si="162"/>
        <v>2.7012832928573018E-3</v>
      </c>
      <c r="O704" s="59">
        <f t="shared" si="163"/>
        <v>4.562769755581458E-3</v>
      </c>
      <c r="P704" s="59" t="e">
        <f t="shared" si="164"/>
        <v>#NUM!</v>
      </c>
      <c r="Q704" s="59">
        <f t="shared" si="165"/>
        <v>1.3318293127149345E-3</v>
      </c>
      <c r="R704" s="58">
        <f t="shared" si="166"/>
        <v>3.2309404428665246E-3</v>
      </c>
      <c r="S704" s="58" t="e">
        <f t="shared" si="167"/>
        <v>#NUM!</v>
      </c>
      <c r="T704" s="58">
        <f t="shared" si="168"/>
        <v>1.0468973809686943E-3</v>
      </c>
      <c r="U704" s="59">
        <f t="shared" si="169"/>
        <v>1.0061479114718731E-2</v>
      </c>
      <c r="W704" s="59"/>
    </row>
    <row r="705" spans="1:23" x14ac:dyDescent="0.2">
      <c r="A705" s="68">
        <f t="shared" si="170"/>
        <v>664</v>
      </c>
      <c r="B705" s="69">
        <f t="shared" si="171"/>
        <v>11.066666666666666</v>
      </c>
      <c r="C705">
        <v>0.96609999999999996</v>
      </c>
      <c r="D705" t="s">
        <v>91</v>
      </c>
      <c r="F705" s="8">
        <v>628</v>
      </c>
      <c r="G705" s="58">
        <f t="shared" si="155"/>
        <v>0.13689999999999997</v>
      </c>
      <c r="H705" s="59">
        <f t="shared" si="156"/>
        <v>1.8495001350986216E-2</v>
      </c>
      <c r="I705" s="59">
        <f t="shared" si="157"/>
        <v>1.012033996966652E-2</v>
      </c>
      <c r="J705" s="59">
        <f t="shared" si="158"/>
        <v>-0.87138604423234356</v>
      </c>
      <c r="K705" s="59">
        <f t="shared" si="159"/>
        <v>2.8526986427916618E-3</v>
      </c>
      <c r="L705" s="59">
        <f t="shared" si="160"/>
        <v>7.2676413268748579E-3</v>
      </c>
      <c r="M705" s="59">
        <f t="shared" si="161"/>
        <v>-3.0431525566245301</v>
      </c>
      <c r="N705" s="59">
        <f t="shared" si="162"/>
        <v>2.7026227806059675E-3</v>
      </c>
      <c r="O705" s="59">
        <f t="shared" si="163"/>
        <v>4.56501854626889E-3</v>
      </c>
      <c r="P705" s="59" t="e">
        <f t="shared" si="164"/>
        <v>#NUM!</v>
      </c>
      <c r="Q705" s="59">
        <f t="shared" si="165"/>
        <v>1.3318296746707154E-3</v>
      </c>
      <c r="R705" s="58">
        <f t="shared" si="166"/>
        <v>3.2331888715981753E-3</v>
      </c>
      <c r="S705" s="58" t="e">
        <f t="shared" si="167"/>
        <v>#NUM!</v>
      </c>
      <c r="T705" s="58">
        <f t="shared" si="168"/>
        <v>1.0468973809686943E-3</v>
      </c>
      <c r="U705" s="59">
        <f t="shared" si="169"/>
        <v>1.0066623191443372E-2</v>
      </c>
      <c r="W705" s="59"/>
    </row>
    <row r="706" spans="1:23" x14ac:dyDescent="0.2">
      <c r="A706" s="68">
        <f t="shared" si="170"/>
        <v>665</v>
      </c>
      <c r="B706" s="69">
        <f t="shared" si="171"/>
        <v>11.083333333333334</v>
      </c>
      <c r="C706">
        <v>0.96619999999999995</v>
      </c>
      <c r="D706" t="s">
        <v>91</v>
      </c>
      <c r="F706" s="8">
        <v>629</v>
      </c>
      <c r="G706" s="58">
        <f t="shared" si="155"/>
        <v>0.13679999999999998</v>
      </c>
      <c r="H706" s="59">
        <f t="shared" si="156"/>
        <v>1.8481491488786812E-2</v>
      </c>
      <c r="I706" s="59">
        <f t="shared" si="157"/>
        <v>1.0112947464210226E-2</v>
      </c>
      <c r="J706" s="59">
        <f t="shared" si="158"/>
        <v>-0.87037105803592063</v>
      </c>
      <c r="K706" s="59">
        <f t="shared" si="159"/>
        <v>2.8565007783284283E-3</v>
      </c>
      <c r="L706" s="59">
        <f t="shared" si="160"/>
        <v>7.2564466858817981E-3</v>
      </c>
      <c r="M706" s="59">
        <f t="shared" si="161"/>
        <v>-3.0128537126857311</v>
      </c>
      <c r="N706" s="59">
        <f t="shared" si="162"/>
        <v>2.7039579855868013E-3</v>
      </c>
      <c r="O706" s="59">
        <f t="shared" si="163"/>
        <v>4.5524887002949968E-3</v>
      </c>
      <c r="P706" s="59" t="e">
        <f t="shared" si="164"/>
        <v>#NUM!</v>
      </c>
      <c r="Q706" s="59">
        <f t="shared" si="165"/>
        <v>1.3318300302903303E-3</v>
      </c>
      <c r="R706" s="58">
        <f t="shared" si="166"/>
        <v>3.2206586700046667E-3</v>
      </c>
      <c r="S706" s="58" t="e">
        <f t="shared" si="167"/>
        <v>#NUM!</v>
      </c>
      <c r="T706" s="58">
        <f t="shared" si="168"/>
        <v>1.0468973809686943E-3</v>
      </c>
      <c r="U706" s="59">
        <f t="shared" si="169"/>
        <v>1.0071760887580588E-2</v>
      </c>
      <c r="W706" s="59"/>
    </row>
    <row r="707" spans="1:23" x14ac:dyDescent="0.2">
      <c r="A707" s="68">
        <f t="shared" si="170"/>
        <v>666</v>
      </c>
      <c r="B707" s="69">
        <f t="shared" si="171"/>
        <v>11.1</v>
      </c>
      <c r="C707">
        <v>0.96609999999999996</v>
      </c>
      <c r="D707" t="s">
        <v>91</v>
      </c>
      <c r="F707" s="8">
        <v>630</v>
      </c>
      <c r="G707" s="58">
        <f t="shared" si="155"/>
        <v>0.13679999999999998</v>
      </c>
      <c r="H707" s="59">
        <f t="shared" si="156"/>
        <v>1.8481491488786812E-2</v>
      </c>
      <c r="I707" s="59">
        <f t="shared" si="157"/>
        <v>1.0112947464210226E-2</v>
      </c>
      <c r="J707" s="59">
        <f t="shared" si="158"/>
        <v>-0.87037105803592063</v>
      </c>
      <c r="K707" s="59">
        <f t="shared" si="159"/>
        <v>2.8603008235316219E-3</v>
      </c>
      <c r="L707" s="59">
        <f t="shared" si="160"/>
        <v>7.2526466406786045E-3</v>
      </c>
      <c r="M707" s="59">
        <f t="shared" si="161"/>
        <v>-3.0027739265949132</v>
      </c>
      <c r="N707" s="59">
        <f t="shared" si="162"/>
        <v>2.7052889214931723E-3</v>
      </c>
      <c r="O707" s="59">
        <f t="shared" si="163"/>
        <v>4.5473577191854318E-3</v>
      </c>
      <c r="P707" s="59" t="e">
        <f t="shared" si="164"/>
        <v>#NUM!</v>
      </c>
      <c r="Q707" s="59">
        <f t="shared" si="165"/>
        <v>1.3318303796846962E-3</v>
      </c>
      <c r="R707" s="58">
        <f t="shared" si="166"/>
        <v>3.2155273395007367E-3</v>
      </c>
      <c r="S707" s="58" t="e">
        <f t="shared" si="167"/>
        <v>#NUM!</v>
      </c>
      <c r="T707" s="58">
        <f t="shared" si="168"/>
        <v>1.0468973809686943E-3</v>
      </c>
      <c r="U707" s="59">
        <f t="shared" si="169"/>
        <v>1.0076892218084518E-2</v>
      </c>
      <c r="W707" s="59"/>
    </row>
    <row r="708" spans="1:23" x14ac:dyDescent="0.2">
      <c r="A708" s="68">
        <f t="shared" si="170"/>
        <v>667</v>
      </c>
      <c r="B708" s="69">
        <f t="shared" si="171"/>
        <v>11.116666666666667</v>
      </c>
      <c r="C708">
        <v>0.96609999999999996</v>
      </c>
      <c r="D708" t="s">
        <v>91</v>
      </c>
      <c r="F708" s="8">
        <v>631</v>
      </c>
      <c r="G708" s="58">
        <f t="shared" si="155"/>
        <v>0.13679999999999998</v>
      </c>
      <c r="H708" s="59">
        <f t="shared" si="156"/>
        <v>1.8481491488786812E-2</v>
      </c>
      <c r="I708" s="59">
        <f t="shared" si="157"/>
        <v>1.0112947464210226E-2</v>
      </c>
      <c r="J708" s="59">
        <f t="shared" si="158"/>
        <v>-0.87037105803592063</v>
      </c>
      <c r="K708" s="59">
        <f t="shared" si="159"/>
        <v>2.8640987795504613E-3</v>
      </c>
      <c r="L708" s="59">
        <f t="shared" si="160"/>
        <v>7.2488486846597651E-3</v>
      </c>
      <c r="M708" s="59">
        <f t="shared" si="161"/>
        <v>-2.9928001886013473</v>
      </c>
      <c r="N708" s="59">
        <f t="shared" si="162"/>
        <v>2.7066156019746675E-3</v>
      </c>
      <c r="O708" s="59">
        <f t="shared" si="163"/>
        <v>4.542233082685098E-3</v>
      </c>
      <c r="P708" s="59" t="e">
        <f t="shared" si="164"/>
        <v>#NUM!</v>
      </c>
      <c r="Q708" s="59">
        <f t="shared" si="165"/>
        <v>1.3318307229627882E-3</v>
      </c>
      <c r="R708" s="58">
        <f t="shared" si="166"/>
        <v>3.2104023597223099E-3</v>
      </c>
      <c r="S708" s="58" t="e">
        <f t="shared" si="167"/>
        <v>#NUM!</v>
      </c>
      <c r="T708" s="58">
        <f t="shared" si="168"/>
        <v>1.0468973809686943E-3</v>
      </c>
      <c r="U708" s="59">
        <f t="shared" si="169"/>
        <v>1.0082017197862945E-2</v>
      </c>
      <c r="W708" s="59"/>
    </row>
    <row r="709" spans="1:23" x14ac:dyDescent="0.2">
      <c r="A709" s="68">
        <f t="shared" si="170"/>
        <v>668</v>
      </c>
      <c r="B709" s="69">
        <f t="shared" si="171"/>
        <v>11.133333333333333</v>
      </c>
      <c r="C709">
        <v>0.9657</v>
      </c>
      <c r="D709" t="s">
        <v>91</v>
      </c>
      <c r="F709" s="8">
        <v>632</v>
      </c>
      <c r="G709" s="58">
        <f t="shared" si="155"/>
        <v>0.13679999999999998</v>
      </c>
      <c r="H709" s="59">
        <f t="shared" si="156"/>
        <v>1.8481491488786812E-2</v>
      </c>
      <c r="I709" s="59">
        <f t="shared" si="157"/>
        <v>1.0112947464210226E-2</v>
      </c>
      <c r="J709" s="59">
        <f t="shared" si="158"/>
        <v>-0.87037105803592063</v>
      </c>
      <c r="K709" s="59">
        <f t="shared" si="159"/>
        <v>2.8678946475335374E-3</v>
      </c>
      <c r="L709" s="59">
        <f t="shared" si="160"/>
        <v>7.245052816676689E-3</v>
      </c>
      <c r="M709" s="59">
        <f t="shared" si="161"/>
        <v>-2.9829303470086308</v>
      </c>
      <c r="N709" s="59">
        <f t="shared" si="162"/>
        <v>2.7079380406372314E-3</v>
      </c>
      <c r="O709" s="59">
        <f t="shared" si="163"/>
        <v>4.5371147760394576E-3</v>
      </c>
      <c r="P709" s="59" t="e">
        <f t="shared" si="164"/>
        <v>#NUM!</v>
      </c>
      <c r="Q709" s="59">
        <f t="shared" si="165"/>
        <v>1.3318310602316739E-3</v>
      </c>
      <c r="R709" s="58">
        <f t="shared" si="166"/>
        <v>3.2052837158077834E-3</v>
      </c>
      <c r="S709" s="58" t="e">
        <f t="shared" si="167"/>
        <v>#NUM!</v>
      </c>
      <c r="T709" s="58">
        <f t="shared" si="168"/>
        <v>1.0468973809686943E-3</v>
      </c>
      <c r="U709" s="59">
        <f t="shared" si="169"/>
        <v>1.0087135841777471E-2</v>
      </c>
      <c r="W709" s="59"/>
    </row>
    <row r="710" spans="1:23" x14ac:dyDescent="0.2">
      <c r="A710" s="68">
        <f t="shared" si="170"/>
        <v>669</v>
      </c>
      <c r="B710" s="69">
        <f t="shared" si="171"/>
        <v>11.15</v>
      </c>
      <c r="C710">
        <v>0.96579999999999999</v>
      </c>
      <c r="D710" t="s">
        <v>91</v>
      </c>
      <c r="F710" s="8">
        <v>633</v>
      </c>
      <c r="G710" s="58">
        <f t="shared" si="155"/>
        <v>0.13699999999999996</v>
      </c>
      <c r="H710" s="59">
        <f t="shared" si="156"/>
        <v>1.850851121318562E-2</v>
      </c>
      <c r="I710" s="59">
        <f t="shared" si="157"/>
        <v>1.0127732475122813E-2</v>
      </c>
      <c r="J710" s="59">
        <f t="shared" si="158"/>
        <v>-0.8724020616725322</v>
      </c>
      <c r="K710" s="59">
        <f t="shared" si="159"/>
        <v>2.8716884286288055E-3</v>
      </c>
      <c r="L710" s="59">
        <f t="shared" si="160"/>
        <v>7.256044046494008E-3</v>
      </c>
      <c r="M710" s="59">
        <f t="shared" si="161"/>
        <v>-3.011780868972866</v>
      </c>
      <c r="N710" s="59">
        <f t="shared" si="162"/>
        <v>2.7092562510433078E-3</v>
      </c>
      <c r="O710" s="59">
        <f t="shared" si="163"/>
        <v>4.5467877954507002E-3</v>
      </c>
      <c r="P710" s="59" t="e">
        <f t="shared" si="164"/>
        <v>#NUM!</v>
      </c>
      <c r="Q710" s="59">
        <f t="shared" si="165"/>
        <v>1.3318313915965463E-3</v>
      </c>
      <c r="R710" s="58">
        <f t="shared" si="166"/>
        <v>3.2149564038541538E-3</v>
      </c>
      <c r="S710" s="58" t="e">
        <f t="shared" si="167"/>
        <v>#NUM!</v>
      </c>
      <c r="T710" s="58">
        <f t="shared" si="168"/>
        <v>1.0468973809686943E-3</v>
      </c>
      <c r="U710" s="59">
        <f t="shared" si="169"/>
        <v>1.0092248164643687E-2</v>
      </c>
      <c r="W710" s="59"/>
    </row>
    <row r="711" spans="1:23" x14ac:dyDescent="0.2">
      <c r="A711" s="68">
        <f t="shared" si="170"/>
        <v>670</v>
      </c>
      <c r="B711" s="69">
        <f t="shared" si="171"/>
        <v>11.166666666666666</v>
      </c>
      <c r="C711">
        <v>0.96540000000000004</v>
      </c>
      <c r="D711" t="s">
        <v>91</v>
      </c>
      <c r="F711" s="8">
        <v>634</v>
      </c>
      <c r="G711" s="58">
        <f t="shared" si="155"/>
        <v>0.13720000000000004</v>
      </c>
      <c r="H711" s="59">
        <f t="shared" si="156"/>
        <v>1.8535530937584442E-2</v>
      </c>
      <c r="I711" s="59">
        <f t="shared" si="157"/>
        <v>1.0142517486035407E-2</v>
      </c>
      <c r="J711" s="59">
        <f t="shared" si="158"/>
        <v>-0.87443719868123426</v>
      </c>
      <c r="K711" s="59">
        <f t="shared" si="159"/>
        <v>2.8754801239835952E-3</v>
      </c>
      <c r="L711" s="59">
        <f t="shared" si="160"/>
        <v>7.2670373620518109E-3</v>
      </c>
      <c r="M711" s="59">
        <f t="shared" si="161"/>
        <v>-3.0414942558277498</v>
      </c>
      <c r="N711" s="59">
        <f t="shared" si="162"/>
        <v>2.7105702467119749E-3</v>
      </c>
      <c r="O711" s="59">
        <f t="shared" si="163"/>
        <v>4.5564671153398364E-3</v>
      </c>
      <c r="P711" s="59" t="e">
        <f t="shared" si="164"/>
        <v>#NUM!</v>
      </c>
      <c r="Q711" s="59">
        <f t="shared" si="165"/>
        <v>1.3318317171607578E-3</v>
      </c>
      <c r="R711" s="58">
        <f t="shared" si="166"/>
        <v>3.2246353981790787E-3</v>
      </c>
      <c r="S711" s="58" t="e">
        <f t="shared" si="167"/>
        <v>#NUM!</v>
      </c>
      <c r="T711" s="58">
        <f t="shared" si="168"/>
        <v>1.0468973809686943E-3</v>
      </c>
      <c r="U711" s="59">
        <f t="shared" si="169"/>
        <v>1.0097354181231356E-2</v>
      </c>
      <c r="W711" s="59"/>
    </row>
    <row r="712" spans="1:23" x14ac:dyDescent="0.2">
      <c r="A712" s="68">
        <f t="shared" si="170"/>
        <v>671</v>
      </c>
      <c r="B712" s="69">
        <f t="shared" si="171"/>
        <v>11.183333333333334</v>
      </c>
      <c r="C712">
        <v>0.9657</v>
      </c>
      <c r="D712" t="s">
        <v>91</v>
      </c>
      <c r="F712" s="8">
        <v>635</v>
      </c>
      <c r="G712" s="58">
        <f t="shared" si="155"/>
        <v>0.13699999999999996</v>
      </c>
      <c r="H712" s="59">
        <f t="shared" si="156"/>
        <v>1.850851121318562E-2</v>
      </c>
      <c r="I712" s="59">
        <f t="shared" si="157"/>
        <v>1.0127732475122813E-2</v>
      </c>
      <c r="J712" s="59">
        <f t="shared" si="158"/>
        <v>-0.8724020616725322</v>
      </c>
      <c r="K712" s="59">
        <f t="shared" si="159"/>
        <v>2.8792697347446018E-3</v>
      </c>
      <c r="L712" s="59">
        <f t="shared" si="160"/>
        <v>7.2484627403782108E-3</v>
      </c>
      <c r="M712" s="59">
        <f t="shared" si="161"/>
        <v>-2.9917922135856512</v>
      </c>
      <c r="N712" s="59">
        <f t="shared" si="162"/>
        <v>2.711880041119088E-3</v>
      </c>
      <c r="O712" s="59">
        <f t="shared" si="163"/>
        <v>4.5365826992591228E-3</v>
      </c>
      <c r="P712" s="59" t="e">
        <f t="shared" si="164"/>
        <v>#NUM!</v>
      </c>
      <c r="Q712" s="59">
        <f t="shared" si="165"/>
        <v>1.3318320370258509E-3</v>
      </c>
      <c r="R712" s="58">
        <f t="shared" si="166"/>
        <v>3.2047506622332727E-3</v>
      </c>
      <c r="S712" s="58" t="e">
        <f t="shared" si="167"/>
        <v>#NUM!</v>
      </c>
      <c r="T712" s="58">
        <f t="shared" si="168"/>
        <v>1.0468973809686943E-3</v>
      </c>
      <c r="U712" s="59">
        <f t="shared" si="169"/>
        <v>1.0102453906264569E-2</v>
      </c>
      <c r="W712" s="59"/>
    </row>
    <row r="713" spans="1:23" x14ac:dyDescent="0.2">
      <c r="A713" s="68">
        <f t="shared" si="170"/>
        <v>672</v>
      </c>
      <c r="B713" s="69">
        <f t="shared" si="171"/>
        <v>11.2</v>
      </c>
      <c r="C713">
        <v>0.96540000000000004</v>
      </c>
      <c r="D713" t="s">
        <v>91</v>
      </c>
      <c r="F713" s="8">
        <v>636</v>
      </c>
      <c r="G713" s="58">
        <f t="shared" si="155"/>
        <v>0.13750000000000001</v>
      </c>
      <c r="H713" s="59">
        <f t="shared" si="156"/>
        <v>1.8576060524182654E-2</v>
      </c>
      <c r="I713" s="59">
        <f t="shared" si="157"/>
        <v>1.0164695002404286E-2</v>
      </c>
      <c r="J713" s="59">
        <f t="shared" si="158"/>
        <v>-0.87749769117267185</v>
      </c>
      <c r="K713" s="59">
        <f t="shared" si="159"/>
        <v>2.8830572620578902E-3</v>
      </c>
      <c r="L713" s="59">
        <f t="shared" si="160"/>
        <v>7.2816377403463958E-3</v>
      </c>
      <c r="M713" s="59">
        <f t="shared" si="161"/>
        <v>-3.0823734467646773</v>
      </c>
      <c r="N713" s="59">
        <f t="shared" si="162"/>
        <v>2.7131856476974138E-3</v>
      </c>
      <c r="O713" s="59">
        <f t="shared" si="163"/>
        <v>4.568452092648982E-3</v>
      </c>
      <c r="P713" s="59" t="e">
        <f t="shared" si="164"/>
        <v>#NUM!</v>
      </c>
      <c r="Q713" s="59">
        <f t="shared" si="165"/>
        <v>1.3318323512915902E-3</v>
      </c>
      <c r="R713" s="58">
        <f t="shared" si="166"/>
        <v>3.2366197413573926E-3</v>
      </c>
      <c r="S713" s="58" t="e">
        <f t="shared" si="167"/>
        <v>#NUM!</v>
      </c>
      <c r="T713" s="58">
        <f t="shared" si="168"/>
        <v>1.0468973809686943E-3</v>
      </c>
      <c r="U713" s="59">
        <f t="shared" si="169"/>
        <v>1.0107547354421922E-2</v>
      </c>
      <c r="W713" s="59"/>
    </row>
    <row r="714" spans="1:23" x14ac:dyDescent="0.2">
      <c r="A714" s="68">
        <f t="shared" si="170"/>
        <v>673</v>
      </c>
      <c r="B714" s="69">
        <f t="shared" si="171"/>
        <v>11.216666666666667</v>
      </c>
      <c r="C714">
        <v>0.96550000000000002</v>
      </c>
      <c r="D714" t="s">
        <v>91</v>
      </c>
      <c r="F714" s="8">
        <v>637</v>
      </c>
      <c r="G714" s="58">
        <f t="shared" si="155"/>
        <v>0.13730000000000003</v>
      </c>
      <c r="H714" s="59">
        <f t="shared" si="156"/>
        <v>1.8549040799783846E-2</v>
      </c>
      <c r="I714" s="59">
        <f t="shared" si="157"/>
        <v>1.01499099914917E-2</v>
      </c>
      <c r="J714" s="59">
        <f t="shared" si="158"/>
        <v>-0.87545632246430294</v>
      </c>
      <c r="K714" s="59">
        <f t="shared" si="159"/>
        <v>2.8868427070688958E-3</v>
      </c>
      <c r="L714" s="59">
        <f t="shared" si="160"/>
        <v>7.2630672844228045E-3</v>
      </c>
      <c r="M714" s="59">
        <f t="shared" si="161"/>
        <v>-3.030661568539637</v>
      </c>
      <c r="N714" s="59">
        <f t="shared" si="162"/>
        <v>2.714487079836772E-3</v>
      </c>
      <c r="O714" s="59">
        <f t="shared" si="163"/>
        <v>4.5485802045860321E-3</v>
      </c>
      <c r="P714" s="59" t="e">
        <f t="shared" si="164"/>
        <v>#NUM!</v>
      </c>
      <c r="Q714" s="59">
        <f t="shared" si="165"/>
        <v>1.3318326600559953E-3</v>
      </c>
      <c r="R714" s="58">
        <f t="shared" si="166"/>
        <v>3.2167475445300368E-3</v>
      </c>
      <c r="S714" s="58" t="e">
        <f t="shared" si="167"/>
        <v>#NUM!</v>
      </c>
      <c r="T714" s="58">
        <f t="shared" si="168"/>
        <v>1.0468973809686943E-3</v>
      </c>
      <c r="U714" s="59">
        <f t="shared" si="169"/>
        <v>1.0112634540336693E-2</v>
      </c>
      <c r="W714" s="59"/>
    </row>
    <row r="715" spans="1:23" x14ac:dyDescent="0.2">
      <c r="A715" s="68">
        <f t="shared" si="170"/>
        <v>674</v>
      </c>
      <c r="B715" s="69">
        <f t="shared" si="171"/>
        <v>11.233333333333333</v>
      </c>
      <c r="C715">
        <v>0.96560000000000001</v>
      </c>
      <c r="D715" t="s">
        <v>91</v>
      </c>
      <c r="F715" s="8">
        <v>638</v>
      </c>
      <c r="G715" s="58">
        <f t="shared" si="155"/>
        <v>0.1376</v>
      </c>
      <c r="H715" s="59">
        <f t="shared" si="156"/>
        <v>1.8589570386382058E-2</v>
      </c>
      <c r="I715" s="59">
        <f t="shared" si="157"/>
        <v>1.017208750786058E-2</v>
      </c>
      <c r="J715" s="59">
        <f t="shared" si="158"/>
        <v>-0.87851994035136249</v>
      </c>
      <c r="K715" s="59">
        <f t="shared" si="159"/>
        <v>2.8906260709224236E-3</v>
      </c>
      <c r="L715" s="59">
        <f t="shared" si="160"/>
        <v>7.2814614369381562E-3</v>
      </c>
      <c r="M715" s="59">
        <f t="shared" si="161"/>
        <v>-3.0818697182377028</v>
      </c>
      <c r="N715" s="59">
        <f t="shared" si="162"/>
        <v>2.7157843508841695E-3</v>
      </c>
      <c r="O715" s="59">
        <f t="shared" si="163"/>
        <v>4.5656770860539866E-3</v>
      </c>
      <c r="P715" s="59" t="e">
        <f t="shared" si="164"/>
        <v>#NUM!</v>
      </c>
      <c r="Q715" s="59">
        <f t="shared" si="165"/>
        <v>1.3318329634153683E-3</v>
      </c>
      <c r="R715" s="58">
        <f t="shared" si="166"/>
        <v>3.2338441226386185E-3</v>
      </c>
      <c r="S715" s="58" t="e">
        <f t="shared" si="167"/>
        <v>#NUM!</v>
      </c>
      <c r="T715" s="58">
        <f t="shared" si="168"/>
        <v>1.0468973809686943E-3</v>
      </c>
      <c r="U715" s="59">
        <f t="shared" si="169"/>
        <v>1.011771547859699E-2</v>
      </c>
      <c r="W715" s="59"/>
    </row>
    <row r="716" spans="1:23" x14ac:dyDescent="0.2">
      <c r="A716" s="68">
        <f t="shared" si="170"/>
        <v>675</v>
      </c>
      <c r="B716" s="69">
        <f t="shared" si="171"/>
        <v>11.25</v>
      </c>
      <c r="C716">
        <v>0.96560000000000001</v>
      </c>
      <c r="D716" t="s">
        <v>91</v>
      </c>
      <c r="F716" s="8">
        <v>639</v>
      </c>
      <c r="G716" s="58">
        <f t="shared" si="155"/>
        <v>0.13740000000000002</v>
      </c>
      <c r="H716" s="59">
        <f t="shared" si="156"/>
        <v>1.856255066198325E-2</v>
      </c>
      <c r="I716" s="59">
        <f t="shared" si="157"/>
        <v>1.0157302496947993E-2</v>
      </c>
      <c r="J716" s="59">
        <f t="shared" si="158"/>
        <v>-0.87647648592030247</v>
      </c>
      <c r="K716" s="59">
        <f t="shared" si="159"/>
        <v>2.8944073547626519E-3</v>
      </c>
      <c r="L716" s="59">
        <f t="shared" si="160"/>
        <v>7.2628951421853417E-3</v>
      </c>
      <c r="M716" s="59">
        <f t="shared" si="161"/>
        <v>-3.030194508123937</v>
      </c>
      <c r="N716" s="59">
        <f t="shared" si="162"/>
        <v>2.7170774741439394E-3</v>
      </c>
      <c r="O716" s="59">
        <f t="shared" si="163"/>
        <v>4.5458176680414023E-3</v>
      </c>
      <c r="P716" s="59" t="e">
        <f t="shared" si="164"/>
        <v>#NUM!</v>
      </c>
      <c r="Q716" s="59">
        <f t="shared" si="165"/>
        <v>1.3318332614643267E-3</v>
      </c>
      <c r="R716" s="58">
        <f t="shared" si="166"/>
        <v>3.2139844065770754E-3</v>
      </c>
      <c r="S716" s="58" t="e">
        <f t="shared" si="167"/>
        <v>#NUM!</v>
      </c>
      <c r="T716" s="58">
        <f t="shared" si="168"/>
        <v>1.0468973809686943E-3</v>
      </c>
      <c r="U716" s="59">
        <f t="shared" si="169"/>
        <v>1.0122790183745947E-2</v>
      </c>
      <c r="W716" s="59"/>
    </row>
    <row r="717" spans="1:23" x14ac:dyDescent="0.2">
      <c r="A717" s="68">
        <f t="shared" si="170"/>
        <v>676</v>
      </c>
      <c r="B717" s="69">
        <f t="shared" si="171"/>
        <v>11.266666666666667</v>
      </c>
      <c r="C717">
        <v>0.96550000000000002</v>
      </c>
      <c r="D717" t="s">
        <v>91</v>
      </c>
      <c r="F717" s="8">
        <v>640</v>
      </c>
      <c r="G717" s="58">
        <f t="shared" si="155"/>
        <v>0.1376</v>
      </c>
      <c r="H717" s="59">
        <f t="shared" si="156"/>
        <v>1.8589570386382058E-2</v>
      </c>
      <c r="I717" s="59">
        <f t="shared" si="157"/>
        <v>1.017208750786058E-2</v>
      </c>
      <c r="J717" s="59">
        <f t="shared" si="158"/>
        <v>-0.87851994035136249</v>
      </c>
      <c r="K717" s="59">
        <f t="shared" si="159"/>
        <v>2.8981865597331258E-3</v>
      </c>
      <c r="L717" s="59">
        <f t="shared" si="160"/>
        <v>7.273900948127454E-3</v>
      </c>
      <c r="M717" s="59">
        <f t="shared" si="161"/>
        <v>-3.06050346113684</v>
      </c>
      <c r="N717" s="59">
        <f t="shared" si="162"/>
        <v>2.7183664628778765E-3</v>
      </c>
      <c r="O717" s="59">
        <f t="shared" si="163"/>
        <v>4.5555344852495775E-3</v>
      </c>
      <c r="P717" s="59" t="e">
        <f t="shared" si="164"/>
        <v>#NUM!</v>
      </c>
      <c r="Q717" s="59">
        <f t="shared" si="165"/>
        <v>1.3318335542958307E-3</v>
      </c>
      <c r="R717" s="58">
        <f t="shared" si="166"/>
        <v>3.2237009309537467E-3</v>
      </c>
      <c r="S717" s="58" t="e">
        <f t="shared" si="167"/>
        <v>#NUM!</v>
      </c>
      <c r="T717" s="58">
        <f t="shared" si="168"/>
        <v>1.0468973809686943E-3</v>
      </c>
      <c r="U717" s="59">
        <f t="shared" si="169"/>
        <v>1.0127858670281861E-2</v>
      </c>
      <c r="W717" s="59"/>
    </row>
    <row r="718" spans="1:23" x14ac:dyDescent="0.2">
      <c r="A718" s="68">
        <f t="shared" si="170"/>
        <v>677</v>
      </c>
      <c r="B718" s="69">
        <f t="shared" si="171"/>
        <v>11.283333333333333</v>
      </c>
      <c r="C718">
        <v>0.96540000000000004</v>
      </c>
      <c r="D718" t="s">
        <v>91</v>
      </c>
      <c r="F718" s="8">
        <v>641</v>
      </c>
      <c r="G718" s="58">
        <f t="shared" si="155"/>
        <v>0.1376</v>
      </c>
      <c r="H718" s="59">
        <f t="shared" si="156"/>
        <v>1.8589570386382058E-2</v>
      </c>
      <c r="I718" s="59">
        <f t="shared" si="157"/>
        <v>1.017208750786058E-2</v>
      </c>
      <c r="J718" s="59">
        <f t="shared" si="158"/>
        <v>-0.87851994035136249</v>
      </c>
      <c r="K718" s="59">
        <f t="shared" si="159"/>
        <v>2.9019636869767654E-3</v>
      </c>
      <c r="L718" s="59">
        <f t="shared" si="160"/>
        <v>7.2701238208838139E-3</v>
      </c>
      <c r="M718" s="59">
        <f t="shared" si="161"/>
        <v>-3.0499977478598872</v>
      </c>
      <c r="N718" s="59">
        <f t="shared" si="162"/>
        <v>2.7196513303053725E-3</v>
      </c>
      <c r="O718" s="59">
        <f t="shared" si="163"/>
        <v>4.5504724905784414E-3</v>
      </c>
      <c r="P718" s="59" t="e">
        <f t="shared" si="164"/>
        <v>#NUM!</v>
      </c>
      <c r="Q718" s="59">
        <f t="shared" si="165"/>
        <v>1.3318338420012141E-3</v>
      </c>
      <c r="R718" s="58">
        <f t="shared" si="166"/>
        <v>3.2186386485772282E-3</v>
      </c>
      <c r="S718" s="58" t="e">
        <f t="shared" si="167"/>
        <v>#NUM!</v>
      </c>
      <c r="T718" s="58">
        <f t="shared" si="168"/>
        <v>1.0468973809686943E-3</v>
      </c>
      <c r="U718" s="59">
        <f t="shared" si="169"/>
        <v>1.0132920952658379E-2</v>
      </c>
      <c r="W718" s="59"/>
    </row>
    <row r="719" spans="1:23" x14ac:dyDescent="0.2">
      <c r="A719" s="68">
        <f t="shared" si="170"/>
        <v>678</v>
      </c>
      <c r="B719" s="69">
        <f t="shared" si="171"/>
        <v>11.3</v>
      </c>
      <c r="C719">
        <v>0.96550000000000002</v>
      </c>
      <c r="D719" t="s">
        <v>91</v>
      </c>
      <c r="F719" s="8">
        <v>642</v>
      </c>
      <c r="G719" s="58">
        <f t="shared" ref="G719:G782" si="172">-(C693-$C$47+$F$51)</f>
        <v>0.1376</v>
      </c>
      <c r="H719" s="59">
        <f t="shared" ref="H719:H782" si="173">G719/$F$52</f>
        <v>1.8589570386382058E-2</v>
      </c>
      <c r="I719" s="59">
        <f t="shared" ref="I719:I782" si="174">H719/$F$50</f>
        <v>1.017208750786058E-2</v>
      </c>
      <c r="J719" s="59">
        <f t="shared" ref="J719:J782" si="175">LN(1-I719/$H$55)</f>
        <v>-0.87851994035136249</v>
      </c>
      <c r="K719" s="59">
        <f t="shared" ref="K719:K782" si="176">$H$60*(1-EXP(-F719/$H$64))</f>
        <v>2.9057387376358601E-3</v>
      </c>
      <c r="L719" s="59">
        <f t="shared" ref="L719:L782" si="177">I719-K719</f>
        <v>7.2663487702247197E-3</v>
      </c>
      <c r="M719" s="59">
        <f t="shared" ref="M719:M782" si="178">LN(1-(L719/$M$55))</f>
        <v>-3.0396069442941105</v>
      </c>
      <c r="N719" s="59">
        <f t="shared" ref="N719:N782" si="179">$M$60*(1-EXP(-F719/$M$64))</f>
        <v>2.7209320896035539E-3</v>
      </c>
      <c r="O719" s="59">
        <f t="shared" ref="O719:O782" si="180">I719-K719-N719</f>
        <v>4.5454166806211654E-3</v>
      </c>
      <c r="P719" s="59" t="e">
        <f t="shared" ref="P719:P782" si="181">LN(1-(O719/$Q$55))</f>
        <v>#NUM!</v>
      </c>
      <c r="Q719" s="59">
        <f t="shared" ref="Q719:Q782" si="182">$Q$60*(1-EXP(-F719/$Q$64))</f>
        <v>1.3318341246702115E-3</v>
      </c>
      <c r="R719" s="58">
        <f t="shared" ref="R719:R782" si="183">I719-N719-K719-Q719</f>
        <v>3.2135825559509541E-3</v>
      </c>
      <c r="S719" s="58" t="e">
        <f t="shared" ref="S719:S782" si="184">LN(1-(R719/$V$55))</f>
        <v>#NUM!</v>
      </c>
      <c r="T719" s="58">
        <f t="shared" ref="T719:T782" si="185">$V$60*(1-EXP(-F719/$V$64))</f>
        <v>1.0468973809686943E-3</v>
      </c>
      <c r="U719" s="59">
        <f t="shared" ref="U719:U782" si="186">$V$59+K719+N719+Q719+T719</f>
        <v>1.0137977045284654E-2</v>
      </c>
      <c r="W719" s="59"/>
    </row>
    <row r="720" spans="1:23" x14ac:dyDescent="0.2">
      <c r="A720" s="68">
        <f t="shared" si="170"/>
        <v>679</v>
      </c>
      <c r="B720" s="69">
        <f t="shared" si="171"/>
        <v>11.316666666666666</v>
      </c>
      <c r="C720">
        <v>0.96540000000000004</v>
      </c>
      <c r="D720" t="s">
        <v>91</v>
      </c>
      <c r="F720" s="8">
        <v>643</v>
      </c>
      <c r="G720" s="58">
        <f t="shared" si="172"/>
        <v>0.13740000000000002</v>
      </c>
      <c r="H720" s="59">
        <f t="shared" si="173"/>
        <v>1.856255066198325E-2</v>
      </c>
      <c r="I720" s="59">
        <f t="shared" si="174"/>
        <v>1.0157302496947993E-2</v>
      </c>
      <c r="J720" s="59">
        <f t="shared" si="175"/>
        <v>-0.87647648592030247</v>
      </c>
      <c r="K720" s="59">
        <f t="shared" si="176"/>
        <v>2.9095117128520721E-3</v>
      </c>
      <c r="L720" s="59">
        <f t="shared" si="177"/>
        <v>7.2477907840959206E-3</v>
      </c>
      <c r="M720" s="59">
        <f t="shared" si="178"/>
        <v>-2.9900396785803451</v>
      </c>
      <c r="N720" s="59">
        <f t="shared" si="179"/>
        <v>2.7222087539074151E-3</v>
      </c>
      <c r="O720" s="59">
        <f t="shared" si="180"/>
        <v>4.5255820301885056E-3</v>
      </c>
      <c r="P720" s="59" t="e">
        <f t="shared" si="181"/>
        <v>#NUM!</v>
      </c>
      <c r="Q720" s="59">
        <f t="shared" si="182"/>
        <v>1.3318344023909865E-3</v>
      </c>
      <c r="R720" s="58">
        <f t="shared" si="183"/>
        <v>3.19374762779752E-3</v>
      </c>
      <c r="S720" s="58" t="e">
        <f t="shared" si="184"/>
        <v>#NUM!</v>
      </c>
      <c r="T720" s="58">
        <f t="shared" si="185"/>
        <v>1.0468973809686943E-3</v>
      </c>
      <c r="U720" s="59">
        <f t="shared" si="186"/>
        <v>1.0143026962525501E-2</v>
      </c>
      <c r="W720" s="59"/>
    </row>
    <row r="721" spans="1:23" x14ac:dyDescent="0.2">
      <c r="A721" s="68">
        <f t="shared" si="170"/>
        <v>680</v>
      </c>
      <c r="B721" s="69">
        <f t="shared" si="171"/>
        <v>11.333333333333334</v>
      </c>
      <c r="C721">
        <v>0.96530000000000005</v>
      </c>
      <c r="D721" t="s">
        <v>91</v>
      </c>
      <c r="F721" s="8">
        <v>644</v>
      </c>
      <c r="G721" s="58">
        <f t="shared" si="172"/>
        <v>0.13810000000000006</v>
      </c>
      <c r="H721" s="59">
        <f t="shared" si="173"/>
        <v>1.8657119697379095E-2</v>
      </c>
      <c r="I721" s="59">
        <f t="shared" si="174"/>
        <v>1.0209050035142055E-2</v>
      </c>
      <c r="J721" s="59">
        <f t="shared" si="175"/>
        <v>-0.88364692014714741</v>
      </c>
      <c r="K721" s="59">
        <f t="shared" si="176"/>
        <v>2.9132826137664367E-3</v>
      </c>
      <c r="L721" s="59">
        <f t="shared" si="177"/>
        <v>7.2957674213756183E-3</v>
      </c>
      <c r="M721" s="59">
        <f t="shared" si="178"/>
        <v>-3.123592444912676</v>
      </c>
      <c r="N721" s="59">
        <f t="shared" si="179"/>
        <v>2.7234813363099537E-3</v>
      </c>
      <c r="O721" s="59">
        <f t="shared" si="180"/>
        <v>4.5722860850656646E-3</v>
      </c>
      <c r="P721" s="59" t="e">
        <f t="shared" si="181"/>
        <v>#NUM!</v>
      </c>
      <c r="Q721" s="59">
        <f t="shared" si="182"/>
        <v>1.3318346752501594E-3</v>
      </c>
      <c r="R721" s="58">
        <f t="shared" si="183"/>
        <v>3.2404514098155054E-3</v>
      </c>
      <c r="S721" s="58" t="e">
        <f t="shared" si="184"/>
        <v>#NUM!</v>
      </c>
      <c r="T721" s="58">
        <f t="shared" si="185"/>
        <v>1.0468973809686943E-3</v>
      </c>
      <c r="U721" s="59">
        <f t="shared" si="186"/>
        <v>1.0148070718701578E-2</v>
      </c>
      <c r="W721" s="59"/>
    </row>
    <row r="722" spans="1:23" x14ac:dyDescent="0.2">
      <c r="A722" s="68">
        <f t="shared" si="170"/>
        <v>681</v>
      </c>
      <c r="B722" s="69">
        <f t="shared" si="171"/>
        <v>11.35</v>
      </c>
      <c r="C722">
        <v>0.96530000000000005</v>
      </c>
      <c r="D722" t="s">
        <v>91</v>
      </c>
      <c r="F722" s="8">
        <v>645</v>
      </c>
      <c r="G722" s="58">
        <f t="shared" si="172"/>
        <v>0.1386</v>
      </c>
      <c r="H722" s="59">
        <f t="shared" si="173"/>
        <v>1.8724669008376115E-2</v>
      </c>
      <c r="I722" s="59">
        <f t="shared" si="174"/>
        <v>1.0246012562423521E-2</v>
      </c>
      <c r="J722" s="59">
        <f t="shared" si="175"/>
        <v>-0.88880032138513232</v>
      </c>
      <c r="K722" s="59">
        <f t="shared" si="176"/>
        <v>2.9170514415193596E-3</v>
      </c>
      <c r="L722" s="59">
        <f t="shared" si="177"/>
        <v>7.3289611209041618E-3</v>
      </c>
      <c r="M722" s="59">
        <f t="shared" si="178"/>
        <v>-3.2276824127285981</v>
      </c>
      <c r="N722" s="59">
        <f t="shared" si="179"/>
        <v>2.7247498498623045E-3</v>
      </c>
      <c r="O722" s="59">
        <f t="shared" si="180"/>
        <v>4.6042112710418578E-3</v>
      </c>
      <c r="P722" s="59" t="e">
        <f t="shared" si="181"/>
        <v>#NUM!</v>
      </c>
      <c r="Q722" s="59">
        <f t="shared" si="182"/>
        <v>1.3318349433328346E-3</v>
      </c>
      <c r="R722" s="58">
        <f t="shared" si="183"/>
        <v>3.2723763277090231E-3</v>
      </c>
      <c r="S722" s="58" t="e">
        <f t="shared" si="184"/>
        <v>#NUM!</v>
      </c>
      <c r="T722" s="58">
        <f t="shared" si="185"/>
        <v>1.0468973809686943E-3</v>
      </c>
      <c r="U722" s="59">
        <f t="shared" si="186"/>
        <v>1.0153108328089527E-2</v>
      </c>
      <c r="W722" s="59"/>
    </row>
    <row r="723" spans="1:23" x14ac:dyDescent="0.2">
      <c r="A723" s="68">
        <f t="shared" si="170"/>
        <v>682</v>
      </c>
      <c r="B723" s="69">
        <f t="shared" si="171"/>
        <v>11.366666666666667</v>
      </c>
      <c r="C723">
        <v>0.96530000000000005</v>
      </c>
      <c r="D723" t="s">
        <v>91</v>
      </c>
      <c r="F723" s="8">
        <v>646</v>
      </c>
      <c r="G723" s="58">
        <f t="shared" si="172"/>
        <v>0.13820000000000005</v>
      </c>
      <c r="H723" s="59">
        <f t="shared" si="173"/>
        <v>1.8670629559578499E-2</v>
      </c>
      <c r="I723" s="59">
        <f t="shared" si="174"/>
        <v>1.0216442540598348E-2</v>
      </c>
      <c r="J723" s="59">
        <f t="shared" si="175"/>
        <v>-0.88467547798079493</v>
      </c>
      <c r="K723" s="59">
        <f t="shared" si="176"/>
        <v>2.9208181972506229E-3</v>
      </c>
      <c r="L723" s="59">
        <f t="shared" si="177"/>
        <v>7.2956243433477258E-3</v>
      </c>
      <c r="M723" s="59">
        <f t="shared" si="178"/>
        <v>-3.1231664279973796</v>
      </c>
      <c r="N723" s="59">
        <f t="shared" si="179"/>
        <v>2.7260143075738745E-3</v>
      </c>
      <c r="O723" s="59">
        <f t="shared" si="180"/>
        <v>4.5696100357738509E-3</v>
      </c>
      <c r="P723" s="59" t="e">
        <f t="shared" si="181"/>
        <v>#NUM!</v>
      </c>
      <c r="Q723" s="59">
        <f t="shared" si="182"/>
        <v>1.3318352067226264E-3</v>
      </c>
      <c r="R723" s="58">
        <f t="shared" si="183"/>
        <v>3.2377748290512245E-3</v>
      </c>
      <c r="S723" s="58" t="e">
        <f t="shared" si="184"/>
        <v>#NUM!</v>
      </c>
      <c r="T723" s="58">
        <f t="shared" si="185"/>
        <v>1.0468973809686943E-3</v>
      </c>
      <c r="U723" s="59">
        <f t="shared" si="186"/>
        <v>1.0158139804922153E-2</v>
      </c>
      <c r="W723" s="59"/>
    </row>
    <row r="724" spans="1:23" x14ac:dyDescent="0.2">
      <c r="A724" s="68">
        <f t="shared" si="170"/>
        <v>683</v>
      </c>
      <c r="B724" s="69">
        <f t="shared" si="171"/>
        <v>11.383333333333333</v>
      </c>
      <c r="C724">
        <v>0.96530000000000005</v>
      </c>
      <c r="D724" t="s">
        <v>91</v>
      </c>
      <c r="F724" s="8">
        <v>647</v>
      </c>
      <c r="G724" s="58">
        <f t="shared" si="172"/>
        <v>0.13810000000000006</v>
      </c>
      <c r="H724" s="59">
        <f t="shared" si="173"/>
        <v>1.8657119697379095E-2</v>
      </c>
      <c r="I724" s="59">
        <f t="shared" si="174"/>
        <v>1.0209050035142055E-2</v>
      </c>
      <c r="J724" s="59">
        <f t="shared" si="175"/>
        <v>-0.88364692014714741</v>
      </c>
      <c r="K724" s="59">
        <f t="shared" si="176"/>
        <v>2.9245828820993794E-3</v>
      </c>
      <c r="L724" s="59">
        <f t="shared" si="177"/>
        <v>7.2844671530426751E-3</v>
      </c>
      <c r="M724" s="59">
        <f t="shared" si="178"/>
        <v>-3.0904924619389478</v>
      </c>
      <c r="N724" s="59">
        <f t="shared" si="179"/>
        <v>2.7272747224124749E-3</v>
      </c>
      <c r="O724" s="59">
        <f t="shared" si="180"/>
        <v>4.5571924306301997E-3</v>
      </c>
      <c r="P724" s="59" t="e">
        <f t="shared" si="181"/>
        <v>#NUM!</v>
      </c>
      <c r="Q724" s="59">
        <f t="shared" si="182"/>
        <v>1.3318354655016849E-3</v>
      </c>
      <c r="R724" s="58">
        <f t="shared" si="183"/>
        <v>3.2253569651285148E-3</v>
      </c>
      <c r="S724" s="58" t="e">
        <f t="shared" si="184"/>
        <v>#NUM!</v>
      </c>
      <c r="T724" s="58">
        <f t="shared" si="185"/>
        <v>1.0468973809686943E-3</v>
      </c>
      <c r="U724" s="59">
        <f t="shared" si="186"/>
        <v>1.0163165163388567E-2</v>
      </c>
      <c r="W724" s="59"/>
    </row>
    <row r="725" spans="1:23" x14ac:dyDescent="0.2">
      <c r="A725" s="68">
        <f t="shared" si="170"/>
        <v>684</v>
      </c>
      <c r="B725" s="69">
        <f t="shared" si="171"/>
        <v>11.4</v>
      </c>
      <c r="C725">
        <v>0.96530000000000005</v>
      </c>
      <c r="D725" t="s">
        <v>91</v>
      </c>
      <c r="F725" s="8">
        <v>648</v>
      </c>
      <c r="G725" s="58">
        <f t="shared" si="172"/>
        <v>0.13830000000000003</v>
      </c>
      <c r="H725" s="59">
        <f t="shared" si="173"/>
        <v>1.8684139421777903E-2</v>
      </c>
      <c r="I725" s="59">
        <f t="shared" si="174"/>
        <v>1.0223835046054642E-2</v>
      </c>
      <c r="J725" s="59">
        <f t="shared" si="175"/>
        <v>-0.88570509483501725</v>
      </c>
      <c r="K725" s="59">
        <f t="shared" si="176"/>
        <v>2.9283454972041556E-3</v>
      </c>
      <c r="L725" s="59">
        <f t="shared" si="177"/>
        <v>7.2954895488504864E-3</v>
      </c>
      <c r="M725" s="59">
        <f t="shared" si="178"/>
        <v>-3.1227652413809159</v>
      </c>
      <c r="N725" s="59">
        <f t="shared" si="179"/>
        <v>2.7285311073044546E-3</v>
      </c>
      <c r="O725" s="59">
        <f t="shared" si="180"/>
        <v>4.5669584415460318E-3</v>
      </c>
      <c r="P725" s="59" t="e">
        <f t="shared" si="181"/>
        <v>#NUM!</v>
      </c>
      <c r="Q725" s="59">
        <f t="shared" si="182"/>
        <v>1.3318357197507234E-3</v>
      </c>
      <c r="R725" s="58">
        <f t="shared" si="183"/>
        <v>3.2351227217953084E-3</v>
      </c>
      <c r="S725" s="58" t="e">
        <f t="shared" si="184"/>
        <v>#NUM!</v>
      </c>
      <c r="T725" s="58">
        <f t="shared" si="185"/>
        <v>1.0468973809686943E-3</v>
      </c>
      <c r="U725" s="59">
        <f t="shared" si="186"/>
        <v>1.0168184417634363E-2</v>
      </c>
      <c r="W725" s="59"/>
    </row>
    <row r="726" spans="1:23" x14ac:dyDescent="0.2">
      <c r="A726" s="68">
        <f t="shared" si="170"/>
        <v>685</v>
      </c>
      <c r="B726" s="69">
        <f t="shared" si="171"/>
        <v>11.416666666666666</v>
      </c>
      <c r="C726">
        <v>0.96530000000000005</v>
      </c>
      <c r="D726" t="s">
        <v>91</v>
      </c>
      <c r="F726" s="8">
        <v>649</v>
      </c>
      <c r="G726" s="58">
        <f t="shared" si="172"/>
        <v>0.13850000000000001</v>
      </c>
      <c r="H726" s="59">
        <f t="shared" si="173"/>
        <v>1.8711159146176711E-2</v>
      </c>
      <c r="I726" s="59">
        <f t="shared" si="174"/>
        <v>1.0238620056967228E-2</v>
      </c>
      <c r="J726" s="59">
        <f t="shared" si="175"/>
        <v>-0.88776751434401746</v>
      </c>
      <c r="K726" s="59">
        <f t="shared" si="176"/>
        <v>2.9321060437028541E-3</v>
      </c>
      <c r="L726" s="59">
        <f t="shared" si="177"/>
        <v>7.306514013264374E-3</v>
      </c>
      <c r="M726" s="59">
        <f t="shared" si="178"/>
        <v>-3.1561207512624154</v>
      </c>
      <c r="N726" s="59">
        <f t="shared" si="179"/>
        <v>2.7297834751348338E-3</v>
      </c>
      <c r="O726" s="59">
        <f t="shared" si="180"/>
        <v>4.5767305381295403E-3</v>
      </c>
      <c r="P726" s="59" t="e">
        <f t="shared" si="181"/>
        <v>#NUM!</v>
      </c>
      <c r="Q726" s="59">
        <f t="shared" si="182"/>
        <v>1.3318359695490408E-3</v>
      </c>
      <c r="R726" s="58">
        <f t="shared" si="183"/>
        <v>3.2448945685804994E-3</v>
      </c>
      <c r="S726" s="58" t="e">
        <f t="shared" si="184"/>
        <v>#NUM!</v>
      </c>
      <c r="T726" s="58">
        <f t="shared" si="185"/>
        <v>1.0468973809686943E-3</v>
      </c>
      <c r="U726" s="59">
        <f t="shared" si="186"/>
        <v>1.0173197581761757E-2</v>
      </c>
      <c r="W726" s="59"/>
    </row>
    <row r="727" spans="1:23" x14ac:dyDescent="0.2">
      <c r="A727" s="68">
        <f t="shared" si="170"/>
        <v>686</v>
      </c>
      <c r="B727" s="69">
        <f t="shared" si="171"/>
        <v>11.433333333333334</v>
      </c>
      <c r="C727">
        <v>0.96530000000000005</v>
      </c>
      <c r="D727" t="s">
        <v>91</v>
      </c>
      <c r="F727" s="8">
        <v>650</v>
      </c>
      <c r="G727" s="58">
        <f t="shared" si="172"/>
        <v>0.13879999999999998</v>
      </c>
      <c r="H727" s="59">
        <f t="shared" si="173"/>
        <v>1.8751688732774923E-2</v>
      </c>
      <c r="I727" s="59">
        <f t="shared" si="174"/>
        <v>1.0260797573336106E-2</v>
      </c>
      <c r="J727" s="59">
        <f t="shared" si="175"/>
        <v>-0.89086914105748749</v>
      </c>
      <c r="K727" s="59">
        <f t="shared" si="176"/>
        <v>2.9358645227327501E-3</v>
      </c>
      <c r="L727" s="59">
        <f t="shared" si="177"/>
        <v>7.3249330506033562E-3</v>
      </c>
      <c r="M727" s="59">
        <f t="shared" si="178"/>
        <v>-3.2144580621469805</v>
      </c>
      <c r="N727" s="59">
        <f t="shared" si="179"/>
        <v>2.7310318387474336E-3</v>
      </c>
      <c r="O727" s="59">
        <f t="shared" si="180"/>
        <v>4.5939012118559226E-3</v>
      </c>
      <c r="P727" s="59" t="e">
        <f t="shared" si="181"/>
        <v>#NUM!</v>
      </c>
      <c r="Q727" s="59">
        <f t="shared" si="182"/>
        <v>1.3318362149745491E-3</v>
      </c>
      <c r="R727" s="58">
        <f t="shared" si="183"/>
        <v>3.2620649968813737E-3</v>
      </c>
      <c r="S727" s="58" t="e">
        <f t="shared" si="184"/>
        <v>#NUM!</v>
      </c>
      <c r="T727" s="58">
        <f t="shared" si="185"/>
        <v>1.0468973809686943E-3</v>
      </c>
      <c r="U727" s="59">
        <f t="shared" si="186"/>
        <v>1.0178204669829761E-2</v>
      </c>
      <c r="W727" s="59"/>
    </row>
    <row r="728" spans="1:23" x14ac:dyDescent="0.2">
      <c r="A728" s="68">
        <f t="shared" si="170"/>
        <v>687</v>
      </c>
      <c r="B728" s="69">
        <f t="shared" si="171"/>
        <v>11.45</v>
      </c>
      <c r="C728">
        <v>0.96499999999999997</v>
      </c>
      <c r="D728" t="s">
        <v>91</v>
      </c>
      <c r="F728" s="8">
        <v>651</v>
      </c>
      <c r="G728" s="58">
        <f t="shared" si="172"/>
        <v>0.13910000000000006</v>
      </c>
      <c r="H728" s="59">
        <f t="shared" si="173"/>
        <v>1.8792218319373149E-2</v>
      </c>
      <c r="I728" s="59">
        <f t="shared" si="174"/>
        <v>1.0282975089704995E-2</v>
      </c>
      <c r="J728" s="59">
        <f t="shared" si="175"/>
        <v>-0.89398041779776971</v>
      </c>
      <c r="K728" s="59">
        <f t="shared" si="176"/>
        <v>2.9396209354304943E-3</v>
      </c>
      <c r="L728" s="59">
        <f t="shared" si="177"/>
        <v>7.343354154274501E-3</v>
      </c>
      <c r="M728" s="59">
        <f t="shared" si="178"/>
        <v>-3.2764177764573921</v>
      </c>
      <c r="N728" s="59">
        <f t="shared" si="179"/>
        <v>2.7322762109450111E-3</v>
      </c>
      <c r="O728" s="59">
        <f t="shared" si="180"/>
        <v>4.6110779433294899E-3</v>
      </c>
      <c r="P728" s="59" t="e">
        <f t="shared" si="181"/>
        <v>#NUM!</v>
      </c>
      <c r="Q728" s="59">
        <f t="shared" si="182"/>
        <v>1.3318364561037957E-3</v>
      </c>
      <c r="R728" s="58">
        <f t="shared" si="183"/>
        <v>3.2792414872256934E-3</v>
      </c>
      <c r="S728" s="58" t="e">
        <f t="shared" si="184"/>
        <v>#NUM!</v>
      </c>
      <c r="T728" s="58">
        <f t="shared" si="185"/>
        <v>1.0468973809686943E-3</v>
      </c>
      <c r="U728" s="59">
        <f t="shared" si="186"/>
        <v>1.018320569585433E-2</v>
      </c>
      <c r="W728" s="59"/>
    </row>
    <row r="729" spans="1:23" x14ac:dyDescent="0.2">
      <c r="A729" s="68">
        <f t="shared" si="170"/>
        <v>688</v>
      </c>
      <c r="B729" s="69">
        <f t="shared" si="171"/>
        <v>11.466666666666667</v>
      </c>
      <c r="C729">
        <v>0.96530000000000005</v>
      </c>
      <c r="D729" t="s">
        <v>91</v>
      </c>
      <c r="F729" s="8">
        <v>652</v>
      </c>
      <c r="G729" s="58">
        <f t="shared" si="172"/>
        <v>0.13910000000000006</v>
      </c>
      <c r="H729" s="59">
        <f t="shared" si="173"/>
        <v>1.8792218319373149E-2</v>
      </c>
      <c r="I729" s="59">
        <f t="shared" si="174"/>
        <v>1.0282975089704995E-2</v>
      </c>
      <c r="J729" s="59">
        <f t="shared" si="175"/>
        <v>-0.89398041779776971</v>
      </c>
      <c r="K729" s="59">
        <f t="shared" si="176"/>
        <v>2.9433752829321129E-3</v>
      </c>
      <c r="L729" s="59">
        <f t="shared" si="177"/>
        <v>7.3395998067728816E-3</v>
      </c>
      <c r="M729" s="59">
        <f t="shared" si="178"/>
        <v>-3.2634746711368421</v>
      </c>
      <c r="N729" s="59">
        <f t="shared" si="179"/>
        <v>2.733516604489387E-3</v>
      </c>
      <c r="O729" s="59">
        <f t="shared" si="180"/>
        <v>4.6060832022834942E-3</v>
      </c>
      <c r="P729" s="59" t="e">
        <f t="shared" si="181"/>
        <v>#NUM!</v>
      </c>
      <c r="Q729" s="59">
        <f t="shared" si="182"/>
        <v>1.3318366930119879E-3</v>
      </c>
      <c r="R729" s="58">
        <f t="shared" si="183"/>
        <v>3.2742465092715062E-3</v>
      </c>
      <c r="S729" s="58" t="e">
        <f t="shared" si="184"/>
        <v>#NUM!</v>
      </c>
      <c r="T729" s="58">
        <f t="shared" si="185"/>
        <v>1.0468973809686943E-3</v>
      </c>
      <c r="U729" s="59">
        <f t="shared" si="186"/>
        <v>1.0188200673808516E-2</v>
      </c>
      <c r="W729" s="59"/>
    </row>
    <row r="730" spans="1:23" x14ac:dyDescent="0.2">
      <c r="A730" s="68">
        <f t="shared" si="170"/>
        <v>689</v>
      </c>
      <c r="B730" s="69">
        <f t="shared" si="171"/>
        <v>11.483333333333333</v>
      </c>
      <c r="C730">
        <v>0.96519999999999995</v>
      </c>
      <c r="D730" t="s">
        <v>91</v>
      </c>
      <c r="F730" s="8">
        <v>653</v>
      </c>
      <c r="G730" s="58">
        <f t="shared" si="172"/>
        <v>0.13930000000000003</v>
      </c>
      <c r="H730" s="59">
        <f t="shared" si="173"/>
        <v>1.8819238043771957E-2</v>
      </c>
      <c r="I730" s="59">
        <f t="shared" si="174"/>
        <v>1.029776010061758E-2</v>
      </c>
      <c r="J730" s="59">
        <f t="shared" si="175"/>
        <v>-0.8960599931399259</v>
      </c>
      <c r="K730" s="59">
        <f t="shared" si="176"/>
        <v>2.9471275663730057E-3</v>
      </c>
      <c r="L730" s="59">
        <f t="shared" si="177"/>
        <v>7.3506325342445741E-3</v>
      </c>
      <c r="M730" s="59">
        <f t="shared" si="178"/>
        <v>-3.3019974529761797</v>
      </c>
      <c r="N730" s="59">
        <f t="shared" si="179"/>
        <v>2.7347530321015804E-3</v>
      </c>
      <c r="O730" s="59">
        <f t="shared" si="180"/>
        <v>4.6158795021429937E-3</v>
      </c>
      <c r="P730" s="59" t="e">
        <f t="shared" si="181"/>
        <v>#NUM!</v>
      </c>
      <c r="Q730" s="59">
        <f t="shared" si="182"/>
        <v>1.3318369257730174E-3</v>
      </c>
      <c r="R730" s="58">
        <f t="shared" si="183"/>
        <v>3.2840425763699761E-3</v>
      </c>
      <c r="S730" s="58" t="e">
        <f t="shared" si="184"/>
        <v>#NUM!</v>
      </c>
      <c r="T730" s="58">
        <f t="shared" si="185"/>
        <v>1.0468973809686943E-3</v>
      </c>
      <c r="U730" s="59">
        <f t="shared" si="186"/>
        <v>1.019318961762263E-2</v>
      </c>
      <c r="W730" s="59"/>
    </row>
    <row r="731" spans="1:23" x14ac:dyDescent="0.2">
      <c r="A731" s="68">
        <f t="shared" si="170"/>
        <v>690</v>
      </c>
      <c r="B731" s="69">
        <f t="shared" si="171"/>
        <v>11.5</v>
      </c>
      <c r="C731">
        <v>0.96519999999999995</v>
      </c>
      <c r="D731" t="s">
        <v>91</v>
      </c>
      <c r="F731" s="8">
        <v>654</v>
      </c>
      <c r="G731" s="58">
        <f t="shared" si="172"/>
        <v>0.13920000000000005</v>
      </c>
      <c r="H731" s="59">
        <f t="shared" si="173"/>
        <v>1.8805728181572553E-2</v>
      </c>
      <c r="I731" s="59">
        <f t="shared" si="174"/>
        <v>1.0290367595161286E-2</v>
      </c>
      <c r="J731" s="59">
        <f t="shared" si="175"/>
        <v>-0.8950196648897446</v>
      </c>
      <c r="K731" s="59">
        <f t="shared" si="176"/>
        <v>2.95087778688795E-3</v>
      </c>
      <c r="L731" s="59">
        <f t="shared" si="177"/>
        <v>7.3394898082733365E-3</v>
      </c>
      <c r="M731" s="59">
        <f t="shared" si="178"/>
        <v>-3.2630979660829986</v>
      </c>
      <c r="N731" s="59">
        <f t="shared" si="179"/>
        <v>2.7359855064619356E-3</v>
      </c>
      <c r="O731" s="59">
        <f t="shared" si="180"/>
        <v>4.603504301811401E-3</v>
      </c>
      <c r="P731" s="59" t="e">
        <f t="shared" si="181"/>
        <v>#NUM!</v>
      </c>
      <c r="Q731" s="59">
        <f t="shared" si="182"/>
        <v>1.3318371544594814E-3</v>
      </c>
      <c r="R731" s="58">
        <f t="shared" si="183"/>
        <v>3.2716671473519195E-3</v>
      </c>
      <c r="S731" s="58" t="e">
        <f t="shared" si="184"/>
        <v>#NUM!</v>
      </c>
      <c r="T731" s="58">
        <f t="shared" si="185"/>
        <v>1.0468973809686943E-3</v>
      </c>
      <c r="U731" s="59">
        <f t="shared" si="186"/>
        <v>1.0198172541184396E-2</v>
      </c>
      <c r="W731" s="59"/>
    </row>
    <row r="732" spans="1:23" x14ac:dyDescent="0.2">
      <c r="A732" s="68">
        <f t="shared" si="170"/>
        <v>691</v>
      </c>
      <c r="B732" s="69">
        <f t="shared" si="171"/>
        <v>11.516666666666667</v>
      </c>
      <c r="C732">
        <v>0.96499999999999997</v>
      </c>
      <c r="D732" t="s">
        <v>91</v>
      </c>
      <c r="F732" s="8">
        <v>655</v>
      </c>
      <c r="G732" s="58">
        <f t="shared" si="172"/>
        <v>0.13910000000000006</v>
      </c>
      <c r="H732" s="59">
        <f t="shared" si="173"/>
        <v>1.8792218319373149E-2</v>
      </c>
      <c r="I732" s="59">
        <f t="shared" si="174"/>
        <v>1.0282975089704995E-2</v>
      </c>
      <c r="J732" s="59">
        <f t="shared" si="175"/>
        <v>-0.89398041779776971</v>
      </c>
      <c r="K732" s="59">
        <f t="shared" si="176"/>
        <v>2.9546259456110996E-3</v>
      </c>
      <c r="L732" s="59">
        <f t="shared" si="177"/>
        <v>7.3283491440938953E-3</v>
      </c>
      <c r="M732" s="59">
        <f t="shared" si="178"/>
        <v>-3.2256619619966136</v>
      </c>
      <c r="N732" s="59">
        <f t="shared" si="179"/>
        <v>2.7372140402102548E-3</v>
      </c>
      <c r="O732" s="59">
        <f t="shared" si="180"/>
        <v>4.5911351038836409E-3</v>
      </c>
      <c r="P732" s="59" t="e">
        <f t="shared" si="181"/>
        <v>#NUM!</v>
      </c>
      <c r="Q732" s="59">
        <f t="shared" si="182"/>
        <v>1.3318373791427066E-3</v>
      </c>
      <c r="R732" s="58">
        <f t="shared" si="183"/>
        <v>3.2592977247409335E-3</v>
      </c>
      <c r="S732" s="58" t="e">
        <f t="shared" si="184"/>
        <v>#NUM!</v>
      </c>
      <c r="T732" s="58">
        <f t="shared" si="185"/>
        <v>1.0468973809686943E-3</v>
      </c>
      <c r="U732" s="59">
        <f t="shared" si="186"/>
        <v>1.0203149458339089E-2</v>
      </c>
      <c r="W732" s="59"/>
    </row>
    <row r="733" spans="1:23" x14ac:dyDescent="0.2">
      <c r="A733" s="68">
        <f t="shared" si="170"/>
        <v>692</v>
      </c>
      <c r="B733" s="69">
        <f t="shared" si="171"/>
        <v>11.533333333333333</v>
      </c>
      <c r="C733">
        <v>0.96489999999999998</v>
      </c>
      <c r="D733" t="s">
        <v>91</v>
      </c>
      <c r="F733" s="8">
        <v>656</v>
      </c>
      <c r="G733" s="58">
        <f t="shared" si="172"/>
        <v>0.13920000000000005</v>
      </c>
      <c r="H733" s="59">
        <f t="shared" si="173"/>
        <v>1.8805728181572553E-2</v>
      </c>
      <c r="I733" s="59">
        <f t="shared" si="174"/>
        <v>1.0290367595161286E-2</v>
      </c>
      <c r="J733" s="59">
        <f t="shared" si="175"/>
        <v>-0.8950196648897446</v>
      </c>
      <c r="K733" s="59">
        <f t="shared" si="176"/>
        <v>2.9583720436759837E-3</v>
      </c>
      <c r="L733" s="59">
        <f t="shared" si="177"/>
        <v>7.3319955514853027E-3</v>
      </c>
      <c r="M733" s="59">
        <f t="shared" si="178"/>
        <v>-3.2377613814361603</v>
      </c>
      <c r="N733" s="59">
        <f t="shared" si="179"/>
        <v>2.7384386459459267E-3</v>
      </c>
      <c r="O733" s="59">
        <f t="shared" si="180"/>
        <v>4.5935569055393765E-3</v>
      </c>
      <c r="P733" s="59" t="e">
        <f t="shared" si="181"/>
        <v>#NUM!</v>
      </c>
      <c r="Q733" s="59">
        <f t="shared" si="182"/>
        <v>1.3318375998927713E-3</v>
      </c>
      <c r="R733" s="58">
        <f t="shared" si="183"/>
        <v>3.261719305646605E-3</v>
      </c>
      <c r="S733" s="58" t="e">
        <f t="shared" si="184"/>
        <v>#NUM!</v>
      </c>
      <c r="T733" s="58">
        <f t="shared" si="185"/>
        <v>1.0468973809686943E-3</v>
      </c>
      <c r="U733" s="59">
        <f t="shared" si="186"/>
        <v>1.0208120382889711E-2</v>
      </c>
      <c r="W733" s="59"/>
    </row>
    <row r="734" spans="1:23" x14ac:dyDescent="0.2">
      <c r="A734" s="68">
        <f t="shared" si="170"/>
        <v>693</v>
      </c>
      <c r="B734" s="69">
        <f t="shared" si="171"/>
        <v>11.55</v>
      </c>
      <c r="C734">
        <v>0.96489999999999998</v>
      </c>
      <c r="D734" t="s">
        <v>91</v>
      </c>
      <c r="F734" s="8">
        <v>657</v>
      </c>
      <c r="G734" s="58">
        <f t="shared" si="172"/>
        <v>0.13920000000000005</v>
      </c>
      <c r="H734" s="59">
        <f t="shared" si="173"/>
        <v>1.8805728181572553E-2</v>
      </c>
      <c r="I734" s="59">
        <f t="shared" si="174"/>
        <v>1.0290367595161286E-2</v>
      </c>
      <c r="J734" s="59">
        <f t="shared" si="175"/>
        <v>-0.8950196648897446</v>
      </c>
      <c r="K734" s="59">
        <f t="shared" si="176"/>
        <v>2.9621160822155069E-3</v>
      </c>
      <c r="L734" s="59">
        <f t="shared" si="177"/>
        <v>7.3282515129457796E-3</v>
      </c>
      <c r="M734" s="59">
        <f t="shared" si="178"/>
        <v>-3.2253400085186361</v>
      </c>
      <c r="N734" s="59">
        <f t="shared" si="179"/>
        <v>2.7396593362280556E-3</v>
      </c>
      <c r="O734" s="59">
        <f t="shared" si="180"/>
        <v>4.5885921767177245E-3</v>
      </c>
      <c r="P734" s="59" t="e">
        <f t="shared" si="181"/>
        <v>#NUM!</v>
      </c>
      <c r="Q734" s="59">
        <f t="shared" si="182"/>
        <v>1.3318378167785268E-3</v>
      </c>
      <c r="R734" s="58">
        <f t="shared" si="183"/>
        <v>3.2567543599391971E-3</v>
      </c>
      <c r="S734" s="58" t="e">
        <f t="shared" si="184"/>
        <v>#NUM!</v>
      </c>
      <c r="T734" s="58">
        <f t="shared" si="185"/>
        <v>1.0468973809686943E-3</v>
      </c>
      <c r="U734" s="59">
        <f t="shared" si="186"/>
        <v>1.0213085328597118E-2</v>
      </c>
      <c r="W734" s="59"/>
    </row>
    <row r="735" spans="1:23" x14ac:dyDescent="0.2">
      <c r="A735" s="68">
        <f t="shared" si="170"/>
        <v>694</v>
      </c>
      <c r="B735" s="69">
        <f t="shared" si="171"/>
        <v>11.566666666666666</v>
      </c>
      <c r="C735">
        <v>0.96460000000000001</v>
      </c>
      <c r="D735" t="s">
        <v>91</v>
      </c>
      <c r="F735" s="8">
        <v>658</v>
      </c>
      <c r="G735" s="58">
        <f t="shared" si="172"/>
        <v>0.1396</v>
      </c>
      <c r="H735" s="59">
        <f t="shared" si="173"/>
        <v>1.8859767630370169E-2</v>
      </c>
      <c r="I735" s="59">
        <f t="shared" si="174"/>
        <v>1.031993761698646E-2</v>
      </c>
      <c r="J735" s="59">
        <f t="shared" si="175"/>
        <v>-0.89918748739356857</v>
      </c>
      <c r="K735" s="59">
        <f t="shared" si="176"/>
        <v>2.9658580623619559E-3</v>
      </c>
      <c r="L735" s="59">
        <f t="shared" si="177"/>
        <v>7.3540795546245038E-3</v>
      </c>
      <c r="M735" s="59">
        <f t="shared" si="178"/>
        <v>-3.3143440948737983</v>
      </c>
      <c r="N735" s="59">
        <f t="shared" si="179"/>
        <v>2.7408761235755892E-3</v>
      </c>
      <c r="O735" s="59">
        <f t="shared" si="180"/>
        <v>4.6132034310489151E-3</v>
      </c>
      <c r="P735" s="59" t="e">
        <f t="shared" si="181"/>
        <v>#NUM!</v>
      </c>
      <c r="Q735" s="59">
        <f t="shared" si="182"/>
        <v>1.3318380298676191E-3</v>
      </c>
      <c r="R735" s="58">
        <f t="shared" si="183"/>
        <v>3.2813654011812961E-3</v>
      </c>
      <c r="S735" s="58" t="e">
        <f t="shared" si="184"/>
        <v>#NUM!</v>
      </c>
      <c r="T735" s="58">
        <f t="shared" si="185"/>
        <v>1.0468973809686943E-3</v>
      </c>
      <c r="U735" s="59">
        <f t="shared" si="186"/>
        <v>1.0218044309180193E-2</v>
      </c>
      <c r="W735" s="59"/>
    </row>
    <row r="736" spans="1:23" x14ac:dyDescent="0.2">
      <c r="A736" s="68">
        <f t="shared" si="170"/>
        <v>695</v>
      </c>
      <c r="B736" s="69">
        <f t="shared" si="171"/>
        <v>11.583333333333334</v>
      </c>
      <c r="C736">
        <v>0.96479999999999999</v>
      </c>
      <c r="D736" t="s">
        <v>91</v>
      </c>
      <c r="F736" s="8">
        <v>659</v>
      </c>
      <c r="G736" s="58">
        <f t="shared" si="172"/>
        <v>0.13950000000000001</v>
      </c>
      <c r="H736" s="59">
        <f t="shared" si="173"/>
        <v>1.8846257768170765E-2</v>
      </c>
      <c r="I736" s="59">
        <f t="shared" si="174"/>
        <v>1.0312545111530166E-2</v>
      </c>
      <c r="J736" s="59">
        <f t="shared" si="175"/>
        <v>-0.89814390212939732</v>
      </c>
      <c r="K736" s="59">
        <f t="shared" si="176"/>
        <v>2.9695979852469882E-3</v>
      </c>
      <c r="L736" s="59">
        <f t="shared" si="177"/>
        <v>7.3429471262831782E-3</v>
      </c>
      <c r="M736" s="59">
        <f t="shared" si="178"/>
        <v>-3.275006424346127</v>
      </c>
      <c r="N736" s="59">
        <f t="shared" si="179"/>
        <v>2.7420890204674503E-3</v>
      </c>
      <c r="O736" s="59">
        <f t="shared" si="180"/>
        <v>4.6008581058157279E-3</v>
      </c>
      <c r="P736" s="59" t="e">
        <f t="shared" si="181"/>
        <v>#NUM!</v>
      </c>
      <c r="Q736" s="59">
        <f t="shared" si="182"/>
        <v>1.3318382392265102E-3</v>
      </c>
      <c r="R736" s="58">
        <f t="shared" si="183"/>
        <v>3.2690198665892177E-3</v>
      </c>
      <c r="S736" s="58" t="e">
        <f t="shared" si="184"/>
        <v>#NUM!</v>
      </c>
      <c r="T736" s="58">
        <f t="shared" si="185"/>
        <v>1.0468973809686943E-3</v>
      </c>
      <c r="U736" s="59">
        <f t="shared" si="186"/>
        <v>1.0222997338315977E-2</v>
      </c>
      <c r="W736" s="59"/>
    </row>
    <row r="737" spans="1:23" x14ac:dyDescent="0.2">
      <c r="A737" s="68">
        <f t="shared" si="170"/>
        <v>696</v>
      </c>
      <c r="B737" s="69">
        <f t="shared" si="171"/>
        <v>11.6</v>
      </c>
      <c r="C737">
        <v>0.96460000000000001</v>
      </c>
      <c r="D737" t="s">
        <v>91</v>
      </c>
      <c r="F737" s="8">
        <v>660</v>
      </c>
      <c r="G737" s="58">
        <f t="shared" si="172"/>
        <v>0.13989999999999997</v>
      </c>
      <c r="H737" s="59">
        <f t="shared" si="173"/>
        <v>1.8900297216968381E-2</v>
      </c>
      <c r="I737" s="59">
        <f t="shared" si="174"/>
        <v>1.034211513335534E-2</v>
      </c>
      <c r="J737" s="59">
        <f t="shared" si="175"/>
        <v>-0.90232479356224837</v>
      </c>
      <c r="K737" s="59">
        <f t="shared" si="176"/>
        <v>2.9733358520016447E-3</v>
      </c>
      <c r="L737" s="59">
        <f t="shared" si="177"/>
        <v>7.3687792813536945E-3</v>
      </c>
      <c r="M737" s="59">
        <f t="shared" si="178"/>
        <v>-3.3687773718188794</v>
      </c>
      <c r="N737" s="59">
        <f t="shared" si="179"/>
        <v>2.743298039342661E-3</v>
      </c>
      <c r="O737" s="59">
        <f t="shared" si="180"/>
        <v>4.6254812420110335E-3</v>
      </c>
      <c r="P737" s="59" t="e">
        <f t="shared" si="181"/>
        <v>#NUM!</v>
      </c>
      <c r="Q737" s="59">
        <f t="shared" si="182"/>
        <v>1.331838444920499E-3</v>
      </c>
      <c r="R737" s="58">
        <f t="shared" si="183"/>
        <v>3.2936427970905345E-3</v>
      </c>
      <c r="S737" s="58" t="e">
        <f t="shared" si="184"/>
        <v>#NUM!</v>
      </c>
      <c r="T737" s="58">
        <f t="shared" si="185"/>
        <v>1.0468973809686943E-3</v>
      </c>
      <c r="U737" s="59">
        <f t="shared" si="186"/>
        <v>1.0227944429639832E-2</v>
      </c>
      <c r="W737" s="59"/>
    </row>
    <row r="738" spans="1:23" x14ac:dyDescent="0.2">
      <c r="A738" s="68">
        <f t="shared" si="170"/>
        <v>697</v>
      </c>
      <c r="B738" s="69">
        <f t="shared" si="171"/>
        <v>11.616666666666667</v>
      </c>
      <c r="C738">
        <v>0.96430000000000005</v>
      </c>
      <c r="D738" t="s">
        <v>91</v>
      </c>
      <c r="F738" s="8">
        <v>661</v>
      </c>
      <c r="G738" s="58">
        <f t="shared" si="172"/>
        <v>0.1396</v>
      </c>
      <c r="H738" s="59">
        <f t="shared" si="173"/>
        <v>1.8859767630370169E-2</v>
      </c>
      <c r="I738" s="59">
        <f t="shared" si="174"/>
        <v>1.031993761698646E-2</v>
      </c>
      <c r="J738" s="59">
        <f t="shared" si="175"/>
        <v>-0.89918748739356857</v>
      </c>
      <c r="K738" s="59">
        <f t="shared" si="176"/>
        <v>2.9770716637563415E-3</v>
      </c>
      <c r="L738" s="59">
        <f t="shared" si="177"/>
        <v>7.3428659532301186E-3</v>
      </c>
      <c r="M738" s="59">
        <f t="shared" si="178"/>
        <v>-3.2747251983411982</v>
      </c>
      <c r="N738" s="59">
        <f t="shared" si="179"/>
        <v>2.7445031926004726E-3</v>
      </c>
      <c r="O738" s="59">
        <f t="shared" si="180"/>
        <v>4.598362760629646E-3</v>
      </c>
      <c r="P738" s="59" t="e">
        <f t="shared" si="181"/>
        <v>#NUM!</v>
      </c>
      <c r="Q738" s="59">
        <f t="shared" si="182"/>
        <v>1.3318386470137407E-3</v>
      </c>
      <c r="R738" s="58">
        <f t="shared" si="183"/>
        <v>3.2665241136159056E-3</v>
      </c>
      <c r="S738" s="58" t="e">
        <f t="shared" si="184"/>
        <v>#NUM!</v>
      </c>
      <c r="T738" s="58">
        <f t="shared" si="185"/>
        <v>1.0468973809686943E-3</v>
      </c>
      <c r="U738" s="59">
        <f t="shared" si="186"/>
        <v>1.0232885596745584E-2</v>
      </c>
      <c r="W738" s="59"/>
    </row>
    <row r="739" spans="1:23" x14ac:dyDescent="0.2">
      <c r="A739" s="68">
        <f t="shared" si="170"/>
        <v>698</v>
      </c>
      <c r="B739" s="69">
        <f t="shared" si="171"/>
        <v>11.633333333333333</v>
      </c>
      <c r="C739">
        <v>0.96389999999999998</v>
      </c>
      <c r="D739" t="s">
        <v>91</v>
      </c>
      <c r="F739" s="8">
        <v>662</v>
      </c>
      <c r="G739" s="58">
        <f t="shared" si="172"/>
        <v>0.13989999999999997</v>
      </c>
      <c r="H739" s="59">
        <f t="shared" si="173"/>
        <v>1.8900297216968381E-2</v>
      </c>
      <c r="I739" s="59">
        <f t="shared" si="174"/>
        <v>1.034211513335534E-2</v>
      </c>
      <c r="J739" s="59">
        <f t="shared" si="175"/>
        <v>-0.90232479356224837</v>
      </c>
      <c r="K739" s="59">
        <f t="shared" si="176"/>
        <v>2.9808054216408746E-3</v>
      </c>
      <c r="L739" s="59">
        <f t="shared" si="177"/>
        <v>7.361309711714465E-3</v>
      </c>
      <c r="M739" s="59">
        <f t="shared" si="178"/>
        <v>-3.3407473400717289</v>
      </c>
      <c r="N739" s="59">
        <f t="shared" si="179"/>
        <v>2.7457044926004919E-3</v>
      </c>
      <c r="O739" s="59">
        <f t="shared" si="180"/>
        <v>4.6156052191139735E-3</v>
      </c>
      <c r="P739" s="59" t="e">
        <f t="shared" si="181"/>
        <v>#NUM!</v>
      </c>
      <c r="Q739" s="59">
        <f t="shared" si="182"/>
        <v>1.3318388455692673E-3</v>
      </c>
      <c r="R739" s="58">
        <f t="shared" si="183"/>
        <v>3.283766373544706E-3</v>
      </c>
      <c r="S739" s="58" t="e">
        <f t="shared" si="184"/>
        <v>#NUM!</v>
      </c>
      <c r="T739" s="58">
        <f t="shared" si="185"/>
        <v>1.0468973809686943E-3</v>
      </c>
      <c r="U739" s="59">
        <f t="shared" si="186"/>
        <v>1.0237820853185663E-2</v>
      </c>
      <c r="W739" s="59"/>
    </row>
    <row r="740" spans="1:23" x14ac:dyDescent="0.2">
      <c r="A740" s="68">
        <f t="shared" si="170"/>
        <v>699</v>
      </c>
      <c r="B740" s="69">
        <f t="shared" si="171"/>
        <v>11.65</v>
      </c>
      <c r="C740">
        <v>0.96409999999999996</v>
      </c>
      <c r="D740" t="s">
        <v>91</v>
      </c>
      <c r="F740" s="8">
        <v>663</v>
      </c>
      <c r="G740" s="58">
        <f t="shared" si="172"/>
        <v>0.13979999999999998</v>
      </c>
      <c r="H740" s="59">
        <f t="shared" si="173"/>
        <v>1.8886787354768977E-2</v>
      </c>
      <c r="I740" s="59">
        <f t="shared" si="174"/>
        <v>1.0334722627899046E-2</v>
      </c>
      <c r="J740" s="59">
        <f t="shared" si="175"/>
        <v>-0.90127793082620389</v>
      </c>
      <c r="K740" s="59">
        <f t="shared" si="176"/>
        <v>2.9845371267844169E-3</v>
      </c>
      <c r="L740" s="59">
        <f t="shared" si="177"/>
        <v>7.3501855011146294E-3</v>
      </c>
      <c r="M740" s="59">
        <f t="shared" si="178"/>
        <v>-3.3004073651908086</v>
      </c>
      <c r="N740" s="59">
        <f t="shared" si="179"/>
        <v>2.746901951662808E-3</v>
      </c>
      <c r="O740" s="59">
        <f t="shared" si="180"/>
        <v>4.6032835494518214E-3</v>
      </c>
      <c r="P740" s="59" t="e">
        <f t="shared" si="181"/>
        <v>#NUM!</v>
      </c>
      <c r="Q740" s="59">
        <f t="shared" si="182"/>
        <v>1.3318390406490081E-3</v>
      </c>
      <c r="R740" s="58">
        <f t="shared" si="183"/>
        <v>3.2714445088028133E-3</v>
      </c>
      <c r="S740" s="58" t="e">
        <f t="shared" si="184"/>
        <v>#NUM!</v>
      </c>
      <c r="T740" s="58">
        <f t="shared" si="185"/>
        <v>1.0468973809686943E-3</v>
      </c>
      <c r="U740" s="59">
        <f t="shared" si="186"/>
        <v>1.0242750212471261E-2</v>
      </c>
      <c r="W740" s="59"/>
    </row>
    <row r="741" spans="1:23" x14ac:dyDescent="0.2">
      <c r="A741" s="68">
        <f t="shared" si="170"/>
        <v>700</v>
      </c>
      <c r="B741" s="69">
        <f t="shared" si="171"/>
        <v>11.666666666666666</v>
      </c>
      <c r="C741">
        <v>0.96409999999999996</v>
      </c>
      <c r="D741" t="s">
        <v>91</v>
      </c>
      <c r="F741" s="8">
        <v>664</v>
      </c>
      <c r="G741" s="58">
        <f t="shared" si="172"/>
        <v>0.13969999999999999</v>
      </c>
      <c r="H741" s="59">
        <f t="shared" si="173"/>
        <v>1.8873277492569573E-2</v>
      </c>
      <c r="I741" s="59">
        <f t="shared" si="174"/>
        <v>1.0327330122442753E-2</v>
      </c>
      <c r="J741" s="59">
        <f t="shared" si="175"/>
        <v>-0.90023216286576757</v>
      </c>
      <c r="K741" s="59">
        <f t="shared" si="176"/>
        <v>2.9882667803155238E-3</v>
      </c>
      <c r="L741" s="59">
        <f t="shared" si="177"/>
        <v>7.3390633421272292E-3</v>
      </c>
      <c r="M741" s="59">
        <f t="shared" si="178"/>
        <v>-3.2616388139986503</v>
      </c>
      <c r="N741" s="59">
        <f t="shared" si="179"/>
        <v>2.7480955820681188E-3</v>
      </c>
      <c r="O741" s="59">
        <f t="shared" si="180"/>
        <v>4.5909677600591108E-3</v>
      </c>
      <c r="P741" s="59" t="e">
        <f t="shared" si="181"/>
        <v>#NUM!</v>
      </c>
      <c r="Q741" s="59">
        <f t="shared" si="182"/>
        <v>1.331839232313808E-3</v>
      </c>
      <c r="R741" s="58">
        <f t="shared" si="183"/>
        <v>3.2591285277453028E-3</v>
      </c>
      <c r="S741" s="58" t="e">
        <f t="shared" si="184"/>
        <v>#NUM!</v>
      </c>
      <c r="T741" s="58">
        <f t="shared" si="185"/>
        <v>1.0468973809686943E-3</v>
      </c>
      <c r="U741" s="59">
        <f t="shared" si="186"/>
        <v>1.024767368807248E-2</v>
      </c>
      <c r="W741" s="59"/>
    </row>
    <row r="742" spans="1:23" x14ac:dyDescent="0.2">
      <c r="A742" s="68">
        <f t="shared" si="170"/>
        <v>701</v>
      </c>
      <c r="B742" s="69">
        <f t="shared" si="171"/>
        <v>11.683333333333334</v>
      </c>
      <c r="C742">
        <v>0.96430000000000005</v>
      </c>
      <c r="D742" t="s">
        <v>91</v>
      </c>
      <c r="F742" s="8">
        <v>665</v>
      </c>
      <c r="G742" s="58">
        <f t="shared" si="172"/>
        <v>0.13969999999999999</v>
      </c>
      <c r="H742" s="59">
        <f t="shared" si="173"/>
        <v>1.8873277492569573E-2</v>
      </c>
      <c r="I742" s="59">
        <f t="shared" si="174"/>
        <v>1.0327330122442753E-2</v>
      </c>
      <c r="J742" s="59">
        <f t="shared" si="175"/>
        <v>-0.90023216286576757</v>
      </c>
      <c r="K742" s="59">
        <f t="shared" si="176"/>
        <v>2.9919943833621272E-3</v>
      </c>
      <c r="L742" s="59">
        <f t="shared" si="177"/>
        <v>7.3353357390806258E-3</v>
      </c>
      <c r="M742" s="59">
        <f t="shared" si="178"/>
        <v>-3.2489746665857759</v>
      </c>
      <c r="N742" s="59">
        <f t="shared" si="179"/>
        <v>2.7492853960578568E-3</v>
      </c>
      <c r="O742" s="59">
        <f t="shared" si="180"/>
        <v>4.5860503430227694E-3</v>
      </c>
      <c r="P742" s="59" t="e">
        <f t="shared" si="181"/>
        <v>#NUM!</v>
      </c>
      <c r="Q742" s="59">
        <f t="shared" si="182"/>
        <v>1.3318394206234467E-3</v>
      </c>
      <c r="R742" s="58">
        <f t="shared" si="183"/>
        <v>3.2542109223993219E-3</v>
      </c>
      <c r="S742" s="58" t="e">
        <f t="shared" si="184"/>
        <v>#NUM!</v>
      </c>
      <c r="T742" s="58">
        <f t="shared" si="185"/>
        <v>1.0468973809686943E-3</v>
      </c>
      <c r="U742" s="59">
        <f t="shared" si="186"/>
        <v>1.025259129341846E-2</v>
      </c>
      <c r="W742" s="59"/>
    </row>
    <row r="743" spans="1:23" x14ac:dyDescent="0.2">
      <c r="A743" s="68">
        <f t="shared" si="170"/>
        <v>702</v>
      </c>
      <c r="B743" s="69">
        <f t="shared" si="171"/>
        <v>11.7</v>
      </c>
      <c r="C743">
        <v>0.96399999999999997</v>
      </c>
      <c r="D743" t="s">
        <v>91</v>
      </c>
      <c r="F743" s="8">
        <v>666</v>
      </c>
      <c r="G743" s="58">
        <f t="shared" si="172"/>
        <v>0.13979999999999998</v>
      </c>
      <c r="H743" s="59">
        <f t="shared" si="173"/>
        <v>1.8886787354768977E-2</v>
      </c>
      <c r="I743" s="59">
        <f t="shared" si="174"/>
        <v>1.0334722627899046E-2</v>
      </c>
      <c r="J743" s="59">
        <f t="shared" si="175"/>
        <v>-0.90127793082620389</v>
      </c>
      <c r="K743" s="59">
        <f t="shared" si="176"/>
        <v>2.9957199370515405E-3</v>
      </c>
      <c r="L743" s="59">
        <f t="shared" si="177"/>
        <v>7.3390026908475058E-3</v>
      </c>
      <c r="M743" s="59">
        <f t="shared" si="178"/>
        <v>-3.2614314687301182</v>
      </c>
      <c r="N743" s="59">
        <f t="shared" si="179"/>
        <v>2.7504714058343154E-3</v>
      </c>
      <c r="O743" s="59">
        <f t="shared" si="180"/>
        <v>4.58853128501319E-3</v>
      </c>
      <c r="P743" s="59" t="e">
        <f t="shared" si="181"/>
        <v>#NUM!</v>
      </c>
      <c r="Q743" s="59">
        <f t="shared" si="182"/>
        <v>1.3318396056366576E-3</v>
      </c>
      <c r="R743" s="58">
        <f t="shared" si="183"/>
        <v>3.2566916793765333E-3</v>
      </c>
      <c r="S743" s="58" t="e">
        <f t="shared" si="184"/>
        <v>#NUM!</v>
      </c>
      <c r="T743" s="58">
        <f t="shared" si="185"/>
        <v>1.0468973809686943E-3</v>
      </c>
      <c r="U743" s="59">
        <f t="shared" si="186"/>
        <v>1.025750304189754E-2</v>
      </c>
      <c r="W743" s="59"/>
    </row>
    <row r="744" spans="1:23" x14ac:dyDescent="0.2">
      <c r="A744" s="68">
        <f t="shared" si="170"/>
        <v>703</v>
      </c>
      <c r="B744" s="69">
        <f t="shared" si="171"/>
        <v>11.716666666666667</v>
      </c>
      <c r="C744">
        <v>0.9637</v>
      </c>
      <c r="D744" t="s">
        <v>91</v>
      </c>
      <c r="F744" s="8">
        <v>667</v>
      </c>
      <c r="G744" s="58">
        <f t="shared" si="172"/>
        <v>0.13989999999999997</v>
      </c>
      <c r="H744" s="59">
        <f t="shared" si="173"/>
        <v>1.8900297216968381E-2</v>
      </c>
      <c r="I744" s="59">
        <f t="shared" si="174"/>
        <v>1.034211513335534E-2</v>
      </c>
      <c r="J744" s="59">
        <f t="shared" si="175"/>
        <v>-0.90232479356224837</v>
      </c>
      <c r="K744" s="59">
        <f t="shared" si="176"/>
        <v>2.9994434425104572E-3</v>
      </c>
      <c r="L744" s="59">
        <f t="shared" si="177"/>
        <v>7.3426716908448824E-3</v>
      </c>
      <c r="M744" s="59">
        <f t="shared" si="178"/>
        <v>-3.2740524925553856</v>
      </c>
      <c r="N744" s="59">
        <f t="shared" si="179"/>
        <v>2.7516536235607726E-3</v>
      </c>
      <c r="O744" s="59">
        <f t="shared" si="180"/>
        <v>4.5910180672841094E-3</v>
      </c>
      <c r="P744" s="59" t="e">
        <f t="shared" si="181"/>
        <v>#NUM!</v>
      </c>
      <c r="Q744" s="59">
        <f t="shared" si="182"/>
        <v>1.3318397874111456E-3</v>
      </c>
      <c r="R744" s="58">
        <f t="shared" si="183"/>
        <v>3.2591782798729648E-3</v>
      </c>
      <c r="S744" s="58" t="e">
        <f t="shared" si="184"/>
        <v>#NUM!</v>
      </c>
      <c r="T744" s="58">
        <f t="shared" si="185"/>
        <v>1.0468973809686943E-3</v>
      </c>
      <c r="U744" s="59">
        <f t="shared" si="186"/>
        <v>1.0262408946857404E-2</v>
      </c>
      <c r="W744" s="59"/>
    </row>
    <row r="745" spans="1:23" x14ac:dyDescent="0.2">
      <c r="A745" s="68">
        <f t="shared" si="170"/>
        <v>704</v>
      </c>
      <c r="B745" s="69">
        <f t="shared" si="171"/>
        <v>11.733333333333333</v>
      </c>
      <c r="C745">
        <v>0.96319999999999995</v>
      </c>
      <c r="D745" t="s">
        <v>91</v>
      </c>
      <c r="F745" s="8">
        <v>668</v>
      </c>
      <c r="G745" s="58">
        <f t="shared" si="172"/>
        <v>0.13979999999999998</v>
      </c>
      <c r="H745" s="59">
        <f t="shared" si="173"/>
        <v>1.8886787354768977E-2</v>
      </c>
      <c r="I745" s="59">
        <f t="shared" si="174"/>
        <v>1.0334722627899046E-2</v>
      </c>
      <c r="J745" s="59">
        <f t="shared" si="175"/>
        <v>-0.90127793082620389</v>
      </c>
      <c r="K745" s="59">
        <f t="shared" si="176"/>
        <v>3.0031649008649499E-3</v>
      </c>
      <c r="L745" s="59">
        <f t="shared" si="177"/>
        <v>7.3315577270340968E-3</v>
      </c>
      <c r="M745" s="59">
        <f t="shared" si="178"/>
        <v>-3.2363008457565914</v>
      </c>
      <c r="N745" s="59">
        <f t="shared" si="179"/>
        <v>2.7528320613616169E-3</v>
      </c>
      <c r="O745" s="59">
        <f t="shared" si="180"/>
        <v>4.5787256656724794E-3</v>
      </c>
      <c r="P745" s="59" t="e">
        <f t="shared" si="181"/>
        <v>#NUM!</v>
      </c>
      <c r="Q745" s="59">
        <f t="shared" si="182"/>
        <v>1.3318399660036059E-3</v>
      </c>
      <c r="R745" s="58">
        <f t="shared" si="183"/>
        <v>3.2468856996688738E-3</v>
      </c>
      <c r="S745" s="58" t="e">
        <f t="shared" si="184"/>
        <v>#NUM!</v>
      </c>
      <c r="T745" s="58">
        <f t="shared" si="185"/>
        <v>1.0468973809686943E-3</v>
      </c>
      <c r="U745" s="59">
        <f t="shared" si="186"/>
        <v>1.0267309021605203E-2</v>
      </c>
      <c r="W745" s="59"/>
    </row>
    <row r="746" spans="1:23" x14ac:dyDescent="0.2">
      <c r="A746" s="68">
        <f t="shared" ref="A746:A809" si="187">A745+1</f>
        <v>705</v>
      </c>
      <c r="B746" s="69">
        <f t="shared" ref="B746:B809" si="188">A746/60</f>
        <v>11.75</v>
      </c>
      <c r="C746">
        <v>0.96350000000000002</v>
      </c>
      <c r="D746" t="s">
        <v>91</v>
      </c>
      <c r="F746" s="8">
        <v>669</v>
      </c>
      <c r="G746" s="58">
        <f t="shared" si="172"/>
        <v>0.13989999999999997</v>
      </c>
      <c r="H746" s="59">
        <f t="shared" si="173"/>
        <v>1.8900297216968381E-2</v>
      </c>
      <c r="I746" s="59">
        <f t="shared" si="174"/>
        <v>1.034211513335534E-2</v>
      </c>
      <c r="J746" s="59">
        <f t="shared" si="175"/>
        <v>-0.90232479356224837</v>
      </c>
      <c r="K746" s="59">
        <f t="shared" si="176"/>
        <v>3.0068843132404735E-3</v>
      </c>
      <c r="L746" s="59">
        <f t="shared" si="177"/>
        <v>7.3352308201148665E-3</v>
      </c>
      <c r="M746" s="59">
        <f t="shared" si="178"/>
        <v>-3.2486205254999887</v>
      </c>
      <c r="N746" s="59">
        <f t="shared" si="179"/>
        <v>2.7540067313224707E-3</v>
      </c>
      <c r="O746" s="59">
        <f t="shared" si="180"/>
        <v>4.5812240887923954E-3</v>
      </c>
      <c r="P746" s="59" t="e">
        <f t="shared" si="181"/>
        <v>#NUM!</v>
      </c>
      <c r="Q746" s="59">
        <f t="shared" si="182"/>
        <v>1.331840141469741E-3</v>
      </c>
      <c r="R746" s="58">
        <f t="shared" si="183"/>
        <v>3.2493839473226541E-3</v>
      </c>
      <c r="S746" s="58" t="e">
        <f t="shared" si="184"/>
        <v>#NUM!</v>
      </c>
      <c r="T746" s="58">
        <f t="shared" si="185"/>
        <v>1.0468973809686943E-3</v>
      </c>
      <c r="U746" s="59">
        <f t="shared" si="186"/>
        <v>1.0272203279407715E-2</v>
      </c>
      <c r="W746" s="59"/>
    </row>
    <row r="747" spans="1:23" x14ac:dyDescent="0.2">
      <c r="A747" s="68">
        <f t="shared" si="187"/>
        <v>706</v>
      </c>
      <c r="B747" s="69">
        <f t="shared" si="188"/>
        <v>11.766666666666667</v>
      </c>
      <c r="C747">
        <v>0.96330000000000005</v>
      </c>
      <c r="D747" t="s">
        <v>91</v>
      </c>
      <c r="F747" s="8">
        <v>670</v>
      </c>
      <c r="G747" s="58">
        <f t="shared" si="172"/>
        <v>0.13999999999999996</v>
      </c>
      <c r="H747" s="59">
        <f t="shared" si="173"/>
        <v>1.8913807079167788E-2</v>
      </c>
      <c r="I747" s="59">
        <f t="shared" si="174"/>
        <v>1.0349507638811635E-2</v>
      </c>
      <c r="J747" s="59">
        <f t="shared" si="175"/>
        <v>-0.90337275336846345</v>
      </c>
      <c r="K747" s="59">
        <f t="shared" si="176"/>
        <v>3.0106016807618643E-3</v>
      </c>
      <c r="L747" s="59">
        <f t="shared" si="177"/>
        <v>7.3389059580497703E-3</v>
      </c>
      <c r="M747" s="59">
        <f t="shared" si="178"/>
        <v>-3.2611008624541538</v>
      </c>
      <c r="N747" s="59">
        <f t="shared" si="179"/>
        <v>2.7551776454903163E-3</v>
      </c>
      <c r="O747" s="59">
        <f t="shared" si="180"/>
        <v>4.5837283125594545E-3</v>
      </c>
      <c r="P747" s="59" t="e">
        <f t="shared" si="181"/>
        <v>#NUM!</v>
      </c>
      <c r="Q747" s="59">
        <f t="shared" si="182"/>
        <v>1.3318403138642787E-3</v>
      </c>
      <c r="R747" s="58">
        <f t="shared" si="183"/>
        <v>3.2518879986951749E-3</v>
      </c>
      <c r="S747" s="58" t="e">
        <f t="shared" si="184"/>
        <v>#NUM!</v>
      </c>
      <c r="T747" s="58">
        <f t="shared" si="185"/>
        <v>1.0468973809686943E-3</v>
      </c>
      <c r="U747" s="59">
        <f t="shared" si="186"/>
        <v>1.0277091733491488E-2</v>
      </c>
      <c r="W747" s="59"/>
    </row>
    <row r="748" spans="1:23" x14ac:dyDescent="0.2">
      <c r="A748" s="68">
        <f t="shared" si="187"/>
        <v>707</v>
      </c>
      <c r="B748" s="69">
        <f t="shared" si="188"/>
        <v>11.783333333333333</v>
      </c>
      <c r="C748">
        <v>0.96279999999999999</v>
      </c>
      <c r="D748" t="s">
        <v>91</v>
      </c>
      <c r="F748" s="8">
        <v>671</v>
      </c>
      <c r="G748" s="58">
        <f t="shared" si="172"/>
        <v>0.13999999999999996</v>
      </c>
      <c r="H748" s="59">
        <f t="shared" si="173"/>
        <v>1.8913807079167788E-2</v>
      </c>
      <c r="I748" s="59">
        <f t="shared" si="174"/>
        <v>1.0349507638811635E-2</v>
      </c>
      <c r="J748" s="59">
        <f t="shared" si="175"/>
        <v>-0.90337275336846345</v>
      </c>
      <c r="K748" s="59">
        <f t="shared" si="176"/>
        <v>3.0143170045533406E-3</v>
      </c>
      <c r="L748" s="59">
        <f t="shared" si="177"/>
        <v>7.3351906342582936E-3</v>
      </c>
      <c r="M748" s="59">
        <f t="shared" si="178"/>
        <v>-3.2484849162863885</v>
      </c>
      <c r="N748" s="59">
        <f t="shared" si="179"/>
        <v>2.756344815873616E-3</v>
      </c>
      <c r="O748" s="59">
        <f t="shared" si="180"/>
        <v>4.5788458183846775E-3</v>
      </c>
      <c r="P748" s="59" t="e">
        <f t="shared" si="181"/>
        <v>#NUM!</v>
      </c>
      <c r="Q748" s="59">
        <f t="shared" si="182"/>
        <v>1.3318404832409877E-3</v>
      </c>
      <c r="R748" s="58">
        <f t="shared" si="183"/>
        <v>3.2470053351436896E-3</v>
      </c>
      <c r="S748" s="58" t="e">
        <f t="shared" si="184"/>
        <v>#NUM!</v>
      </c>
      <c r="T748" s="58">
        <f t="shared" si="185"/>
        <v>1.0468973809686943E-3</v>
      </c>
      <c r="U748" s="59">
        <f t="shared" si="186"/>
        <v>1.0281974397042972E-2</v>
      </c>
      <c r="W748" s="59"/>
    </row>
    <row r="749" spans="1:23" x14ac:dyDescent="0.2">
      <c r="A749" s="68">
        <f t="shared" si="187"/>
        <v>708</v>
      </c>
      <c r="B749" s="69">
        <f t="shared" si="188"/>
        <v>11.8</v>
      </c>
      <c r="C749">
        <v>0.96260000000000001</v>
      </c>
      <c r="D749" t="s">
        <v>91</v>
      </c>
      <c r="F749" s="8">
        <v>672</v>
      </c>
      <c r="G749" s="58">
        <f t="shared" si="172"/>
        <v>0.13999999999999996</v>
      </c>
      <c r="H749" s="59">
        <f t="shared" si="173"/>
        <v>1.8913807079167788E-2</v>
      </c>
      <c r="I749" s="59">
        <f t="shared" si="174"/>
        <v>1.0349507638811635E-2</v>
      </c>
      <c r="J749" s="59">
        <f t="shared" si="175"/>
        <v>-0.90337275336846345</v>
      </c>
      <c r="K749" s="59">
        <f t="shared" si="176"/>
        <v>3.0180302857385011E-3</v>
      </c>
      <c r="L749" s="59">
        <f t="shared" si="177"/>
        <v>7.3314773530731335E-3</v>
      </c>
      <c r="M749" s="59">
        <f t="shared" si="178"/>
        <v>-3.2360329583823</v>
      </c>
      <c r="N749" s="59">
        <f t="shared" si="179"/>
        <v>2.757508254442439E-3</v>
      </c>
      <c r="O749" s="59">
        <f t="shared" si="180"/>
        <v>4.5739690986306945E-3</v>
      </c>
      <c r="P749" s="59" t="e">
        <f t="shared" si="181"/>
        <v>#NUM!</v>
      </c>
      <c r="Q749" s="59">
        <f t="shared" si="182"/>
        <v>1.3318406496526968E-3</v>
      </c>
      <c r="R749" s="58">
        <f t="shared" si="183"/>
        <v>3.2421284489779975E-3</v>
      </c>
      <c r="S749" s="58" t="e">
        <f t="shared" si="184"/>
        <v>#NUM!</v>
      </c>
      <c r="T749" s="58">
        <f t="shared" si="185"/>
        <v>1.0468973809686943E-3</v>
      </c>
      <c r="U749" s="59">
        <f t="shared" si="186"/>
        <v>1.0286851283208666E-2</v>
      </c>
      <c r="W749" s="59"/>
    </row>
    <row r="750" spans="1:23" x14ac:dyDescent="0.2">
      <c r="A750" s="68">
        <f t="shared" si="187"/>
        <v>709</v>
      </c>
      <c r="B750" s="69">
        <f t="shared" si="188"/>
        <v>11.816666666666666</v>
      </c>
      <c r="C750">
        <v>0.96260000000000001</v>
      </c>
      <c r="D750" t="s">
        <v>91</v>
      </c>
      <c r="F750" s="8">
        <v>673</v>
      </c>
      <c r="G750" s="58">
        <f t="shared" si="172"/>
        <v>0.13999999999999996</v>
      </c>
      <c r="H750" s="59">
        <f t="shared" si="173"/>
        <v>1.8913807079167788E-2</v>
      </c>
      <c r="I750" s="59">
        <f t="shared" si="174"/>
        <v>1.0349507638811635E-2</v>
      </c>
      <c r="J750" s="59">
        <f t="shared" si="175"/>
        <v>-0.90337275336846345</v>
      </c>
      <c r="K750" s="59">
        <f t="shared" si="176"/>
        <v>3.0217415254403259E-3</v>
      </c>
      <c r="L750" s="59">
        <f t="shared" si="177"/>
        <v>7.3277661133713083E-3</v>
      </c>
      <c r="M750" s="59">
        <f t="shared" si="178"/>
        <v>-3.2237408669564256</v>
      </c>
      <c r="N750" s="59">
        <f t="shared" si="179"/>
        <v>2.7586679731285814E-3</v>
      </c>
      <c r="O750" s="59">
        <f t="shared" si="180"/>
        <v>4.5690981402427269E-3</v>
      </c>
      <c r="P750" s="59" t="e">
        <f t="shared" si="181"/>
        <v>#NUM!</v>
      </c>
      <c r="Q750" s="59">
        <f t="shared" si="182"/>
        <v>1.331840813151309E-3</v>
      </c>
      <c r="R750" s="58">
        <f t="shared" si="183"/>
        <v>3.2372573270914185E-3</v>
      </c>
      <c r="S750" s="58" t="e">
        <f t="shared" si="184"/>
        <v>#NUM!</v>
      </c>
      <c r="T750" s="58">
        <f t="shared" si="185"/>
        <v>1.0468973809686943E-3</v>
      </c>
      <c r="U750" s="59">
        <f t="shared" si="186"/>
        <v>1.0291722405095245E-2</v>
      </c>
      <c r="W750" s="59"/>
    </row>
    <row r="751" spans="1:23" x14ac:dyDescent="0.2">
      <c r="A751" s="68">
        <f t="shared" si="187"/>
        <v>710</v>
      </c>
      <c r="B751" s="69">
        <f t="shared" si="188"/>
        <v>11.833333333333334</v>
      </c>
      <c r="C751">
        <v>0.96260000000000001</v>
      </c>
      <c r="D751" t="s">
        <v>91</v>
      </c>
      <c r="F751" s="8">
        <v>674</v>
      </c>
      <c r="G751" s="58">
        <f t="shared" si="172"/>
        <v>0.13999999999999996</v>
      </c>
      <c r="H751" s="59">
        <f t="shared" si="173"/>
        <v>1.8913807079167788E-2</v>
      </c>
      <c r="I751" s="59">
        <f t="shared" si="174"/>
        <v>1.0349507638811635E-2</v>
      </c>
      <c r="J751" s="59">
        <f t="shared" si="175"/>
        <v>-0.90337275336846345</v>
      </c>
      <c r="K751" s="59">
        <f t="shared" si="176"/>
        <v>3.025450724781182E-3</v>
      </c>
      <c r="L751" s="59">
        <f t="shared" si="177"/>
        <v>7.3240569140304527E-3</v>
      </c>
      <c r="M751" s="59">
        <f t="shared" si="178"/>
        <v>-3.2116046736726442</v>
      </c>
      <c r="N751" s="59">
        <f t="shared" si="179"/>
        <v>2.7598239838256895E-3</v>
      </c>
      <c r="O751" s="59">
        <f t="shared" si="180"/>
        <v>4.5642329302047636E-3</v>
      </c>
      <c r="P751" s="59" t="e">
        <f t="shared" si="181"/>
        <v>#NUM!</v>
      </c>
      <c r="Q751" s="59">
        <f t="shared" si="182"/>
        <v>1.3318409737878192E-3</v>
      </c>
      <c r="R751" s="58">
        <f t="shared" si="183"/>
        <v>3.2323919564169442E-3</v>
      </c>
      <c r="S751" s="58" t="e">
        <f t="shared" si="184"/>
        <v>#NUM!</v>
      </c>
      <c r="T751" s="58">
        <f t="shared" si="185"/>
        <v>1.0468973809686943E-3</v>
      </c>
      <c r="U751" s="59">
        <f t="shared" si="186"/>
        <v>1.0296587775769719E-2</v>
      </c>
      <c r="W751" s="59"/>
    </row>
    <row r="752" spans="1:23" x14ac:dyDescent="0.2">
      <c r="A752" s="68">
        <f t="shared" si="187"/>
        <v>711</v>
      </c>
      <c r="B752" s="69">
        <f t="shared" si="188"/>
        <v>11.85</v>
      </c>
      <c r="C752">
        <v>0.9627</v>
      </c>
      <c r="D752" t="s">
        <v>91</v>
      </c>
      <c r="F752" s="8">
        <v>675</v>
      </c>
      <c r="G752" s="58">
        <f t="shared" si="172"/>
        <v>0.13999999999999996</v>
      </c>
      <c r="H752" s="59">
        <f t="shared" si="173"/>
        <v>1.8913807079167788E-2</v>
      </c>
      <c r="I752" s="59">
        <f t="shared" si="174"/>
        <v>1.0349507638811635E-2</v>
      </c>
      <c r="J752" s="59">
        <f t="shared" si="175"/>
        <v>-0.90337275336846345</v>
      </c>
      <c r="K752" s="59">
        <f t="shared" si="176"/>
        <v>3.0291578848828148E-3</v>
      </c>
      <c r="L752" s="59">
        <f t="shared" si="177"/>
        <v>7.3203497539288198E-3</v>
      </c>
      <c r="M752" s="59">
        <f t="shared" si="178"/>
        <v>-3.1996205561204611</v>
      </c>
      <c r="N752" s="59">
        <f t="shared" si="179"/>
        <v>2.7609762983893827E-3</v>
      </c>
      <c r="O752" s="59">
        <f t="shared" si="180"/>
        <v>4.5593734555394371E-3</v>
      </c>
      <c r="P752" s="59" t="e">
        <f t="shared" si="181"/>
        <v>#NUM!</v>
      </c>
      <c r="Q752" s="59">
        <f t="shared" si="182"/>
        <v>1.3318411316123296E-3</v>
      </c>
      <c r="R752" s="58">
        <f t="shared" si="183"/>
        <v>3.2275323239271073E-3</v>
      </c>
      <c r="S752" s="58" t="e">
        <f t="shared" si="184"/>
        <v>#NUM!</v>
      </c>
      <c r="T752" s="58">
        <f t="shared" si="185"/>
        <v>1.0468973809686943E-3</v>
      </c>
      <c r="U752" s="59">
        <f t="shared" si="186"/>
        <v>1.0301447408259555E-2</v>
      </c>
      <c r="W752" s="59"/>
    </row>
    <row r="753" spans="1:23" x14ac:dyDescent="0.2">
      <c r="A753" s="68">
        <f t="shared" si="187"/>
        <v>712</v>
      </c>
      <c r="B753" s="69">
        <f t="shared" si="188"/>
        <v>11.866666666666667</v>
      </c>
      <c r="C753">
        <v>0.96279999999999999</v>
      </c>
      <c r="D753" t="s">
        <v>91</v>
      </c>
      <c r="F753" s="8">
        <v>676</v>
      </c>
      <c r="G753" s="58">
        <f t="shared" si="172"/>
        <v>0.13999999999999996</v>
      </c>
      <c r="H753" s="59">
        <f t="shared" si="173"/>
        <v>1.8913807079167788E-2</v>
      </c>
      <c r="I753" s="59">
        <f t="shared" si="174"/>
        <v>1.0349507638811635E-2</v>
      </c>
      <c r="J753" s="59">
        <f t="shared" si="175"/>
        <v>-0.90337275336846345</v>
      </c>
      <c r="K753" s="59">
        <f t="shared" si="176"/>
        <v>3.0328630068663554E-3</v>
      </c>
      <c r="L753" s="59">
        <f t="shared" si="177"/>
        <v>7.3166446319452797E-3</v>
      </c>
      <c r="M753" s="59">
        <f t="shared" si="178"/>
        <v>-3.1877848307468244</v>
      </c>
      <c r="N753" s="59">
        <f t="shared" si="179"/>
        <v>2.7621249286373731E-3</v>
      </c>
      <c r="O753" s="59">
        <f t="shared" si="180"/>
        <v>4.5545197033079066E-3</v>
      </c>
      <c r="P753" s="59" t="e">
        <f t="shared" si="181"/>
        <v>#NUM!</v>
      </c>
      <c r="Q753" s="59">
        <f t="shared" si="182"/>
        <v>1.3318412866740654E-3</v>
      </c>
      <c r="R753" s="58">
        <f t="shared" si="183"/>
        <v>3.2226784166338412E-3</v>
      </c>
      <c r="S753" s="58" t="e">
        <f t="shared" si="184"/>
        <v>#NUM!</v>
      </c>
      <c r="T753" s="58">
        <f t="shared" si="185"/>
        <v>1.0468973809686943E-3</v>
      </c>
      <c r="U753" s="59">
        <f t="shared" si="186"/>
        <v>1.0306301315552822E-2</v>
      </c>
      <c r="W753" s="59"/>
    </row>
    <row r="754" spans="1:23" x14ac:dyDescent="0.2">
      <c r="A754" s="68">
        <f t="shared" si="187"/>
        <v>713</v>
      </c>
      <c r="B754" s="69">
        <f t="shared" si="188"/>
        <v>11.883333333333333</v>
      </c>
      <c r="C754">
        <v>0.96260000000000001</v>
      </c>
      <c r="D754" t="s">
        <v>91</v>
      </c>
      <c r="F754" s="8">
        <v>677</v>
      </c>
      <c r="G754" s="58">
        <f t="shared" si="172"/>
        <v>0.14030000000000004</v>
      </c>
      <c r="H754" s="59">
        <f t="shared" si="173"/>
        <v>1.8954336665766014E-2</v>
      </c>
      <c r="I754" s="59">
        <f t="shared" si="174"/>
        <v>1.0371685155180521E-2</v>
      </c>
      <c r="J754" s="59">
        <f t="shared" si="175"/>
        <v>-0.90652323826225467</v>
      </c>
      <c r="K754" s="59">
        <f t="shared" si="176"/>
        <v>3.0365660918523192E-3</v>
      </c>
      <c r="L754" s="59">
        <f t="shared" si="177"/>
        <v>7.3351190633282022E-3</v>
      </c>
      <c r="M754" s="59">
        <f t="shared" si="178"/>
        <v>-3.2482434420811517</v>
      </c>
      <c r="N754" s="59">
        <f t="shared" si="179"/>
        <v>2.7632698863495884E-3</v>
      </c>
      <c r="O754" s="59">
        <f t="shared" si="180"/>
        <v>4.5718491769786134E-3</v>
      </c>
      <c r="P754" s="59" t="e">
        <f t="shared" si="181"/>
        <v>#NUM!</v>
      </c>
      <c r="Q754" s="59">
        <f t="shared" si="182"/>
        <v>1.3318414390213896E-3</v>
      </c>
      <c r="R754" s="58">
        <f t="shared" si="183"/>
        <v>3.2400077379572245E-3</v>
      </c>
      <c r="S754" s="58" t="e">
        <f t="shared" si="184"/>
        <v>#NUM!</v>
      </c>
      <c r="T754" s="58">
        <f t="shared" si="185"/>
        <v>1.0468973809686943E-3</v>
      </c>
      <c r="U754" s="59">
        <f t="shared" si="186"/>
        <v>1.0311149510598324E-2</v>
      </c>
      <c r="W754" s="59"/>
    </row>
    <row r="755" spans="1:23" x14ac:dyDescent="0.2">
      <c r="A755" s="68">
        <f t="shared" si="187"/>
        <v>714</v>
      </c>
      <c r="B755" s="69">
        <f t="shared" si="188"/>
        <v>11.9</v>
      </c>
      <c r="C755">
        <v>0.96230000000000004</v>
      </c>
      <c r="D755" t="s">
        <v>91</v>
      </c>
      <c r="F755" s="8">
        <v>678</v>
      </c>
      <c r="G755" s="58">
        <f t="shared" si="172"/>
        <v>0.13999999999999996</v>
      </c>
      <c r="H755" s="59">
        <f t="shared" si="173"/>
        <v>1.8913807079167788E-2</v>
      </c>
      <c r="I755" s="59">
        <f t="shared" si="174"/>
        <v>1.0349507638811635E-2</v>
      </c>
      <c r="J755" s="59">
        <f t="shared" si="175"/>
        <v>-0.90337275336846345</v>
      </c>
      <c r="K755" s="59">
        <f t="shared" si="176"/>
        <v>3.040267140960601E-3</v>
      </c>
      <c r="L755" s="59">
        <f t="shared" si="177"/>
        <v>7.3092404978510337E-3</v>
      </c>
      <c r="M755" s="59">
        <f t="shared" si="178"/>
        <v>-3.164544477130963</v>
      </c>
      <c r="N755" s="59">
        <f t="shared" si="179"/>
        <v>2.7644111832682925E-3</v>
      </c>
      <c r="O755" s="59">
        <f t="shared" si="180"/>
        <v>4.5448293145827412E-3</v>
      </c>
      <c r="P755" s="59" t="e">
        <f t="shared" si="181"/>
        <v>#NUM!</v>
      </c>
      <c r="Q755" s="59">
        <f t="shared" si="182"/>
        <v>1.3318415887018193E-3</v>
      </c>
      <c r="R755" s="58">
        <f t="shared" si="183"/>
        <v>3.2129877258809218E-3</v>
      </c>
      <c r="S755" s="58" t="e">
        <f t="shared" si="184"/>
        <v>#NUM!</v>
      </c>
      <c r="T755" s="58">
        <f t="shared" si="185"/>
        <v>1.0468973809686943E-3</v>
      </c>
      <c r="U755" s="59">
        <f t="shared" si="186"/>
        <v>1.0315992006305742E-2</v>
      </c>
      <c r="W755" s="59"/>
    </row>
    <row r="756" spans="1:23" x14ac:dyDescent="0.2">
      <c r="A756" s="68">
        <f t="shared" si="187"/>
        <v>715</v>
      </c>
      <c r="B756" s="69">
        <f t="shared" si="188"/>
        <v>11.916666666666666</v>
      </c>
      <c r="C756">
        <v>0.96220000000000006</v>
      </c>
      <c r="D756" t="s">
        <v>91</v>
      </c>
      <c r="F756" s="8">
        <v>679</v>
      </c>
      <c r="G756" s="58">
        <f t="shared" si="172"/>
        <v>0.14010000000000006</v>
      </c>
      <c r="H756" s="59">
        <f t="shared" si="173"/>
        <v>1.8927316941367206E-2</v>
      </c>
      <c r="I756" s="59">
        <f t="shared" si="174"/>
        <v>1.0356900144267935E-2</v>
      </c>
      <c r="J756" s="59">
        <f t="shared" si="175"/>
        <v>-0.90442181254663312</v>
      </c>
      <c r="K756" s="59">
        <f t="shared" si="176"/>
        <v>3.0439661553104871E-3</v>
      </c>
      <c r="L756" s="59">
        <f t="shared" si="177"/>
        <v>7.3129339889574478E-3</v>
      </c>
      <c r="M756" s="59">
        <f t="shared" si="178"/>
        <v>-3.1760702243165153</v>
      </c>
      <c r="N756" s="59">
        <f t="shared" si="179"/>
        <v>2.7655488310982046E-3</v>
      </c>
      <c r="O756" s="59">
        <f t="shared" si="180"/>
        <v>4.5473851578592432E-3</v>
      </c>
      <c r="P756" s="59" t="e">
        <f t="shared" si="181"/>
        <v>#NUM!</v>
      </c>
      <c r="Q756" s="59">
        <f t="shared" si="182"/>
        <v>1.3318417357620392E-3</v>
      </c>
      <c r="R756" s="58">
        <f t="shared" si="183"/>
        <v>3.2155434220972039E-3</v>
      </c>
      <c r="S756" s="58" t="e">
        <f t="shared" si="184"/>
        <v>#NUM!</v>
      </c>
      <c r="T756" s="58">
        <f t="shared" si="185"/>
        <v>1.0468973809686943E-3</v>
      </c>
      <c r="U756" s="59">
        <f t="shared" si="186"/>
        <v>1.0320828815545758E-2</v>
      </c>
      <c r="W756" s="59"/>
    </row>
    <row r="757" spans="1:23" x14ac:dyDescent="0.2">
      <c r="A757" s="68">
        <f t="shared" si="187"/>
        <v>716</v>
      </c>
      <c r="B757" s="69">
        <f t="shared" si="188"/>
        <v>11.933333333333334</v>
      </c>
      <c r="C757">
        <v>0.96230000000000004</v>
      </c>
      <c r="D757" t="s">
        <v>91</v>
      </c>
      <c r="F757" s="8">
        <v>680</v>
      </c>
      <c r="G757" s="58">
        <f t="shared" si="172"/>
        <v>0.14010000000000006</v>
      </c>
      <c r="H757" s="59">
        <f t="shared" si="173"/>
        <v>1.8927316941367206E-2</v>
      </c>
      <c r="I757" s="59">
        <f t="shared" si="174"/>
        <v>1.0356900144267935E-2</v>
      </c>
      <c r="J757" s="59">
        <f t="shared" si="175"/>
        <v>-0.90442181254663312</v>
      </c>
      <c r="K757" s="59">
        <f t="shared" si="176"/>
        <v>3.0476631360206417E-3</v>
      </c>
      <c r="L757" s="59">
        <f t="shared" si="177"/>
        <v>7.3092370082472932E-3</v>
      </c>
      <c r="M757" s="59">
        <f t="shared" si="178"/>
        <v>-3.1645336501988415</v>
      </c>
      <c r="N757" s="59">
        <f t="shared" si="179"/>
        <v>2.7666828415066208E-3</v>
      </c>
      <c r="O757" s="59">
        <f t="shared" si="180"/>
        <v>4.5425541667406723E-3</v>
      </c>
      <c r="P757" s="59" t="e">
        <f t="shared" si="181"/>
        <v>#NUM!</v>
      </c>
      <c r="Q757" s="59">
        <f t="shared" si="182"/>
        <v>1.3318418802479171E-3</v>
      </c>
      <c r="R757" s="58">
        <f t="shared" si="183"/>
        <v>3.210712286492755E-3</v>
      </c>
      <c r="S757" s="58" t="e">
        <f t="shared" si="184"/>
        <v>#NUM!</v>
      </c>
      <c r="T757" s="58">
        <f t="shared" si="185"/>
        <v>1.0468973809686943E-3</v>
      </c>
      <c r="U757" s="59">
        <f t="shared" si="186"/>
        <v>1.0325659951150206E-2</v>
      </c>
      <c r="W757" s="59"/>
    </row>
    <row r="758" spans="1:23" x14ac:dyDescent="0.2">
      <c r="A758" s="68">
        <f t="shared" si="187"/>
        <v>717</v>
      </c>
      <c r="B758" s="69">
        <f t="shared" si="188"/>
        <v>11.95</v>
      </c>
      <c r="C758">
        <v>0.96250000000000002</v>
      </c>
      <c r="D758" t="s">
        <v>91</v>
      </c>
      <c r="F758" s="8">
        <v>681</v>
      </c>
      <c r="G758" s="58">
        <f t="shared" si="172"/>
        <v>0.14030000000000004</v>
      </c>
      <c r="H758" s="59">
        <f t="shared" si="173"/>
        <v>1.8954336665766014E-2</v>
      </c>
      <c r="I758" s="59">
        <f t="shared" si="174"/>
        <v>1.0371685155180521E-2</v>
      </c>
      <c r="J758" s="59">
        <f t="shared" si="175"/>
        <v>-0.90652323826225467</v>
      </c>
      <c r="K758" s="59">
        <f t="shared" si="176"/>
        <v>3.0513580842091185E-3</v>
      </c>
      <c r="L758" s="59">
        <f t="shared" si="177"/>
        <v>7.320327070971403E-3</v>
      </c>
      <c r="M758" s="59">
        <f t="shared" si="178"/>
        <v>-3.1995476693262499</v>
      </c>
      <c r="N758" s="59">
        <f t="shared" si="179"/>
        <v>2.767813226123534E-3</v>
      </c>
      <c r="O758" s="59">
        <f t="shared" si="180"/>
        <v>4.552513844847869E-3</v>
      </c>
      <c r="P758" s="59" t="e">
        <f t="shared" si="181"/>
        <v>#NUM!</v>
      </c>
      <c r="Q758" s="59">
        <f t="shared" si="182"/>
        <v>1.3318420222045179E-3</v>
      </c>
      <c r="R758" s="58">
        <f t="shared" si="183"/>
        <v>3.220671822643351E-3</v>
      </c>
      <c r="S758" s="58" t="e">
        <f t="shared" si="184"/>
        <v>#NUM!</v>
      </c>
      <c r="T758" s="58">
        <f t="shared" si="185"/>
        <v>1.0468973809686943E-3</v>
      </c>
      <c r="U758" s="59">
        <f t="shared" si="186"/>
        <v>1.0330485425912198E-2</v>
      </c>
      <c r="W758" s="59"/>
    </row>
    <row r="759" spans="1:23" x14ac:dyDescent="0.2">
      <c r="A759" s="68">
        <f t="shared" si="187"/>
        <v>718</v>
      </c>
      <c r="B759" s="69">
        <f t="shared" si="188"/>
        <v>11.966666666666667</v>
      </c>
      <c r="C759">
        <v>0.96220000000000006</v>
      </c>
      <c r="D759" t="s">
        <v>91</v>
      </c>
      <c r="F759" s="8">
        <v>682</v>
      </c>
      <c r="G759" s="58">
        <f t="shared" si="172"/>
        <v>0.14040000000000002</v>
      </c>
      <c r="H759" s="59">
        <f t="shared" si="173"/>
        <v>1.8967846527965418E-2</v>
      </c>
      <c r="I759" s="59">
        <f t="shared" si="174"/>
        <v>1.0379077660636815E-2</v>
      </c>
      <c r="J759" s="59">
        <f t="shared" si="175"/>
        <v>-0.90757560943965565</v>
      </c>
      <c r="K759" s="59">
        <f t="shared" si="176"/>
        <v>3.0550510009933547E-3</v>
      </c>
      <c r="L759" s="59">
        <f t="shared" si="177"/>
        <v>7.3240266596434605E-3</v>
      </c>
      <c r="M759" s="59">
        <f t="shared" si="178"/>
        <v>-3.2115062869196267</v>
      </c>
      <c r="N759" s="59">
        <f t="shared" si="179"/>
        <v>2.7689399965417499E-3</v>
      </c>
      <c r="O759" s="59">
        <f t="shared" si="180"/>
        <v>4.5550866631017106E-3</v>
      </c>
      <c r="P759" s="59" t="e">
        <f t="shared" si="181"/>
        <v>#NUM!</v>
      </c>
      <c r="Q759" s="59">
        <f t="shared" si="182"/>
        <v>1.3318421616761173E-3</v>
      </c>
      <c r="R759" s="58">
        <f t="shared" si="183"/>
        <v>3.223244501425593E-3</v>
      </c>
      <c r="S759" s="58" t="e">
        <f t="shared" si="184"/>
        <v>#NUM!</v>
      </c>
      <c r="T759" s="58">
        <f t="shared" si="185"/>
        <v>1.0468973809686943E-3</v>
      </c>
      <c r="U759" s="59">
        <f t="shared" si="186"/>
        <v>1.033530525258625E-2</v>
      </c>
      <c r="W759" s="59"/>
    </row>
    <row r="760" spans="1:23" x14ac:dyDescent="0.2">
      <c r="A760" s="68">
        <f t="shared" si="187"/>
        <v>719</v>
      </c>
      <c r="B760" s="69">
        <f t="shared" si="188"/>
        <v>11.983333333333333</v>
      </c>
      <c r="C760">
        <v>0.96230000000000004</v>
      </c>
      <c r="D760" t="s">
        <v>91</v>
      </c>
      <c r="F760" s="8">
        <v>683</v>
      </c>
      <c r="G760" s="58">
        <f t="shared" si="172"/>
        <v>0.14040000000000002</v>
      </c>
      <c r="H760" s="59">
        <f t="shared" si="173"/>
        <v>1.8967846527965418E-2</v>
      </c>
      <c r="I760" s="59">
        <f t="shared" si="174"/>
        <v>1.0379077660636815E-2</v>
      </c>
      <c r="J760" s="59">
        <f t="shared" si="175"/>
        <v>-0.90757560943965565</v>
      </c>
      <c r="K760" s="59">
        <f t="shared" si="176"/>
        <v>3.0587418874901714E-3</v>
      </c>
      <c r="L760" s="59">
        <f t="shared" si="177"/>
        <v>7.3203357731466429E-3</v>
      </c>
      <c r="M760" s="59">
        <f t="shared" si="178"/>
        <v>-3.1995756312624808</v>
      </c>
      <c r="N760" s="59">
        <f t="shared" si="179"/>
        <v>2.7700631643170111E-3</v>
      </c>
      <c r="O760" s="59">
        <f t="shared" si="180"/>
        <v>4.5502726088296318E-3</v>
      </c>
      <c r="P760" s="59" t="e">
        <f t="shared" si="181"/>
        <v>#NUM!</v>
      </c>
      <c r="Q760" s="59">
        <f t="shared" si="182"/>
        <v>1.3318422987062164E-3</v>
      </c>
      <c r="R760" s="58">
        <f t="shared" si="183"/>
        <v>3.2184303101234152E-3</v>
      </c>
      <c r="S760" s="58" t="e">
        <f t="shared" si="184"/>
        <v>#NUM!</v>
      </c>
      <c r="T760" s="58">
        <f t="shared" si="185"/>
        <v>1.0468973809686943E-3</v>
      </c>
      <c r="U760" s="59">
        <f t="shared" si="186"/>
        <v>1.0340119443888426E-2</v>
      </c>
      <c r="W760" s="59"/>
    </row>
    <row r="761" spans="1:23" x14ac:dyDescent="0.2">
      <c r="A761" s="68">
        <f t="shared" si="187"/>
        <v>720</v>
      </c>
      <c r="B761" s="69">
        <f t="shared" si="188"/>
        <v>12</v>
      </c>
      <c r="C761">
        <v>0.96209999999999996</v>
      </c>
      <c r="D761" t="s">
        <v>91</v>
      </c>
      <c r="F761" s="8">
        <v>684</v>
      </c>
      <c r="G761" s="58">
        <f t="shared" si="172"/>
        <v>0.14069999999999999</v>
      </c>
      <c r="H761" s="59">
        <f t="shared" si="173"/>
        <v>1.900837611456363E-2</v>
      </c>
      <c r="I761" s="59">
        <f t="shared" si="174"/>
        <v>1.0401255177005695E-2</v>
      </c>
      <c r="J761" s="59">
        <f t="shared" si="175"/>
        <v>-0.91073938424412315</v>
      </c>
      <c r="K761" s="59">
        <f t="shared" si="176"/>
        <v>3.0624307448157808E-3</v>
      </c>
      <c r="L761" s="59">
        <f t="shared" si="177"/>
        <v>7.3388244321899139E-3</v>
      </c>
      <c r="M761" s="59">
        <f t="shared" si="178"/>
        <v>-3.2608223141894608</v>
      </c>
      <c r="N761" s="59">
        <f t="shared" si="179"/>
        <v>2.7711827409681107E-3</v>
      </c>
      <c r="O761" s="59">
        <f t="shared" si="180"/>
        <v>4.5676416912218028E-3</v>
      </c>
      <c r="P761" s="59" t="e">
        <f t="shared" si="181"/>
        <v>#NUM!</v>
      </c>
      <c r="Q761" s="59">
        <f t="shared" si="182"/>
        <v>1.3318424333375544E-3</v>
      </c>
      <c r="R761" s="58">
        <f t="shared" si="183"/>
        <v>3.2357992578842493E-3</v>
      </c>
      <c r="S761" s="58" t="e">
        <f t="shared" si="184"/>
        <v>#NUM!</v>
      </c>
      <c r="T761" s="58">
        <f t="shared" si="185"/>
        <v>1.0468973809686943E-3</v>
      </c>
      <c r="U761" s="59">
        <f t="shared" si="186"/>
        <v>1.0344928012496474E-2</v>
      </c>
      <c r="W761" s="59"/>
    </row>
    <row r="762" spans="1:23" x14ac:dyDescent="0.2">
      <c r="A762" s="68">
        <f t="shared" si="187"/>
        <v>721</v>
      </c>
      <c r="B762" s="69">
        <f t="shared" si="188"/>
        <v>12.016666666666667</v>
      </c>
      <c r="C762">
        <v>0.96220000000000006</v>
      </c>
      <c r="D762" t="s">
        <v>91</v>
      </c>
      <c r="F762" s="8">
        <v>685</v>
      </c>
      <c r="G762" s="58">
        <f t="shared" si="172"/>
        <v>0.14050000000000001</v>
      </c>
      <c r="H762" s="59">
        <f t="shared" si="173"/>
        <v>1.8981356390164822E-2</v>
      </c>
      <c r="I762" s="59">
        <f t="shared" si="174"/>
        <v>1.0386470166093108E-2</v>
      </c>
      <c r="J762" s="59">
        <f t="shared" si="175"/>
        <v>-0.90862908926896724</v>
      </c>
      <c r="K762" s="59">
        <f t="shared" si="176"/>
        <v>3.0661175740857756E-3</v>
      </c>
      <c r="L762" s="59">
        <f t="shared" si="177"/>
        <v>7.3203525920073325E-3</v>
      </c>
      <c r="M762" s="59">
        <f t="shared" si="178"/>
        <v>-3.1996296760479361</v>
      </c>
      <c r="N762" s="59">
        <f t="shared" si="179"/>
        <v>2.772298737977014E-3</v>
      </c>
      <c r="O762" s="59">
        <f t="shared" si="180"/>
        <v>4.5480538540303185E-3</v>
      </c>
      <c r="P762" s="59" t="e">
        <f t="shared" si="181"/>
        <v>#NUM!</v>
      </c>
      <c r="Q762" s="59">
        <f t="shared" si="182"/>
        <v>1.3318425656121222E-3</v>
      </c>
      <c r="R762" s="58">
        <f t="shared" si="183"/>
        <v>3.2162112884181965E-3</v>
      </c>
      <c r="S762" s="58" t="e">
        <f t="shared" si="184"/>
        <v>#NUM!</v>
      </c>
      <c r="T762" s="58">
        <f t="shared" si="185"/>
        <v>1.0468973809686943E-3</v>
      </c>
      <c r="U762" s="59">
        <f t="shared" si="186"/>
        <v>1.0349730971049942E-2</v>
      </c>
      <c r="W762" s="59"/>
    </row>
    <row r="763" spans="1:23" x14ac:dyDescent="0.2">
      <c r="A763" s="68">
        <f t="shared" si="187"/>
        <v>722</v>
      </c>
      <c r="B763" s="69">
        <f t="shared" si="188"/>
        <v>12.033333333333333</v>
      </c>
      <c r="C763">
        <v>0.96209999999999996</v>
      </c>
      <c r="D763" t="s">
        <v>91</v>
      </c>
      <c r="F763" s="8">
        <v>686</v>
      </c>
      <c r="G763" s="58">
        <f t="shared" si="172"/>
        <v>0.14069999999999999</v>
      </c>
      <c r="H763" s="59">
        <f t="shared" si="173"/>
        <v>1.900837611456363E-2</v>
      </c>
      <c r="I763" s="59">
        <f t="shared" si="174"/>
        <v>1.0401255177005695E-2</v>
      </c>
      <c r="J763" s="59">
        <f t="shared" si="175"/>
        <v>-0.91073938424412315</v>
      </c>
      <c r="K763" s="59">
        <f t="shared" si="176"/>
        <v>3.0698023764151386E-3</v>
      </c>
      <c r="L763" s="59">
        <f t="shared" si="177"/>
        <v>7.3314528005905561E-3</v>
      </c>
      <c r="M763" s="59">
        <f t="shared" si="178"/>
        <v>-3.2359511389713096</v>
      </c>
      <c r="N763" s="59">
        <f t="shared" si="179"/>
        <v>2.7734111667889736E-3</v>
      </c>
      <c r="O763" s="59">
        <f t="shared" si="180"/>
        <v>4.5580416338015829E-3</v>
      </c>
      <c r="P763" s="59" t="e">
        <f t="shared" si="181"/>
        <v>#NUM!</v>
      </c>
      <c r="Q763" s="59">
        <f t="shared" si="182"/>
        <v>1.3318426955711764E-3</v>
      </c>
      <c r="R763" s="58">
        <f t="shared" si="183"/>
        <v>3.2261989382304066E-3</v>
      </c>
      <c r="S763" s="58" t="e">
        <f t="shared" si="184"/>
        <v>#NUM!</v>
      </c>
      <c r="T763" s="58">
        <f t="shared" si="185"/>
        <v>1.0468973809686943E-3</v>
      </c>
      <c r="U763" s="59">
        <f t="shared" si="186"/>
        <v>1.0354528332150318E-2</v>
      </c>
      <c r="W763" s="59"/>
    </row>
    <row r="764" spans="1:23" x14ac:dyDescent="0.2">
      <c r="A764" s="68">
        <f t="shared" si="187"/>
        <v>723</v>
      </c>
      <c r="B764" s="69">
        <f t="shared" si="188"/>
        <v>12.05</v>
      </c>
      <c r="C764">
        <v>0.96220000000000006</v>
      </c>
      <c r="D764" t="s">
        <v>91</v>
      </c>
      <c r="F764" s="8">
        <v>687</v>
      </c>
      <c r="G764" s="58">
        <f t="shared" si="172"/>
        <v>0.14099999999999996</v>
      </c>
      <c r="H764" s="59">
        <f t="shared" si="173"/>
        <v>1.9048905701161842E-2</v>
      </c>
      <c r="I764" s="59">
        <f t="shared" si="174"/>
        <v>1.0423432693374573E-2</v>
      </c>
      <c r="J764" s="59">
        <f t="shared" si="175"/>
        <v>-0.91391320029625256</v>
      </c>
      <c r="K764" s="59">
        <f t="shared" si="176"/>
        <v>3.0734851529182392E-3</v>
      </c>
      <c r="L764" s="59">
        <f t="shared" si="177"/>
        <v>7.3499475404563332E-3</v>
      </c>
      <c r="M764" s="59">
        <f t="shared" si="178"/>
        <v>-3.2995619739802091</v>
      </c>
      <c r="N764" s="59">
        <f t="shared" si="179"/>
        <v>2.7745200388126492E-3</v>
      </c>
      <c r="O764" s="59">
        <f t="shared" si="180"/>
        <v>4.575427501643684E-3</v>
      </c>
      <c r="P764" s="59" t="e">
        <f t="shared" si="181"/>
        <v>#NUM!</v>
      </c>
      <c r="Q764" s="59">
        <f t="shared" si="182"/>
        <v>1.3318428232552504E-3</v>
      </c>
      <c r="R764" s="58">
        <f t="shared" si="183"/>
        <v>3.2435846783884347E-3</v>
      </c>
      <c r="S764" s="58" t="e">
        <f t="shared" si="184"/>
        <v>#NUM!</v>
      </c>
      <c r="T764" s="58">
        <f t="shared" si="185"/>
        <v>1.0468973809686943E-3</v>
      </c>
      <c r="U764" s="59">
        <f t="shared" si="186"/>
        <v>1.0359320108361166E-2</v>
      </c>
      <c r="W764" s="59"/>
    </row>
    <row r="765" spans="1:23" x14ac:dyDescent="0.2">
      <c r="A765" s="68">
        <f t="shared" si="187"/>
        <v>724</v>
      </c>
      <c r="B765" s="69">
        <f t="shared" si="188"/>
        <v>12.066666666666666</v>
      </c>
      <c r="C765">
        <v>0.96209999999999996</v>
      </c>
      <c r="D765" t="s">
        <v>91</v>
      </c>
      <c r="F765" s="8">
        <v>688</v>
      </c>
      <c r="G765" s="58">
        <f t="shared" si="172"/>
        <v>0.14140000000000003</v>
      </c>
      <c r="H765" s="59">
        <f t="shared" si="173"/>
        <v>1.9102945149959475E-2</v>
      </c>
      <c r="I765" s="59">
        <f t="shared" si="174"/>
        <v>1.0453002715199756E-2</v>
      </c>
      <c r="J765" s="59">
        <f t="shared" si="175"/>
        <v>-0.91816068535474993</v>
      </c>
      <c r="K765" s="59">
        <f t="shared" si="176"/>
        <v>3.0771659047088332E-3</v>
      </c>
      <c r="L765" s="59">
        <f t="shared" si="177"/>
        <v>7.3758368104909228E-3</v>
      </c>
      <c r="M765" s="59">
        <f t="shared" si="178"/>
        <v>-3.3960031396977723</v>
      </c>
      <c r="N765" s="59">
        <f t="shared" si="179"/>
        <v>2.7756253654202222E-3</v>
      </c>
      <c r="O765" s="59">
        <f t="shared" si="180"/>
        <v>4.6002114450707007E-3</v>
      </c>
      <c r="P765" s="59" t="e">
        <f t="shared" si="181"/>
        <v>#NUM!</v>
      </c>
      <c r="Q765" s="59">
        <f t="shared" si="182"/>
        <v>1.331842948704169E-3</v>
      </c>
      <c r="R765" s="58">
        <f t="shared" si="183"/>
        <v>3.2683684963665319E-3</v>
      </c>
      <c r="S765" s="58" t="e">
        <f t="shared" si="184"/>
        <v>#NUM!</v>
      </c>
      <c r="T765" s="58">
        <f t="shared" si="185"/>
        <v>1.0468973809686943E-3</v>
      </c>
      <c r="U765" s="59">
        <f t="shared" si="186"/>
        <v>1.0364106312208252E-2</v>
      </c>
      <c r="W765" s="59"/>
    </row>
    <row r="766" spans="1:23" x14ac:dyDescent="0.2">
      <c r="A766" s="68">
        <f t="shared" si="187"/>
        <v>725</v>
      </c>
      <c r="B766" s="69">
        <f t="shared" si="188"/>
        <v>12.083333333333334</v>
      </c>
      <c r="C766">
        <v>0.96209999999999996</v>
      </c>
      <c r="D766" t="s">
        <v>91</v>
      </c>
      <c r="F766" s="8">
        <v>689</v>
      </c>
      <c r="G766" s="58">
        <f t="shared" si="172"/>
        <v>0.14120000000000005</v>
      </c>
      <c r="H766" s="59">
        <f t="shared" si="173"/>
        <v>1.9075925425560667E-2</v>
      </c>
      <c r="I766" s="59">
        <f t="shared" si="174"/>
        <v>1.043821770428717E-2</v>
      </c>
      <c r="J766" s="59">
        <f t="shared" si="175"/>
        <v>-0.91603468768603202</v>
      </c>
      <c r="K766" s="59">
        <f t="shared" si="176"/>
        <v>3.0808446329000658E-3</v>
      </c>
      <c r="L766" s="59">
        <f t="shared" si="177"/>
        <v>7.3573730713871041E-3</v>
      </c>
      <c r="M766" s="59">
        <f t="shared" si="178"/>
        <v>-3.3262850493303295</v>
      </c>
      <c r="N766" s="59">
        <f t="shared" si="179"/>
        <v>2.776727157947515E-3</v>
      </c>
      <c r="O766" s="59">
        <f t="shared" si="180"/>
        <v>4.5806459134395891E-3</v>
      </c>
      <c r="P766" s="59" t="e">
        <f t="shared" si="181"/>
        <v>#NUM!</v>
      </c>
      <c r="Q766" s="59">
        <f t="shared" si="182"/>
        <v>1.3318430719570593E-3</v>
      </c>
      <c r="R766" s="58">
        <f t="shared" si="183"/>
        <v>3.2488028414825298E-3</v>
      </c>
      <c r="S766" s="58" t="e">
        <f t="shared" si="184"/>
        <v>#NUM!</v>
      </c>
      <c r="T766" s="58">
        <f t="shared" si="185"/>
        <v>1.0468973809686943E-3</v>
      </c>
      <c r="U766" s="59">
        <f t="shared" si="186"/>
        <v>1.0368886956179667E-2</v>
      </c>
      <c r="W766" s="59"/>
    </row>
    <row r="767" spans="1:23" x14ac:dyDescent="0.2">
      <c r="A767" s="68">
        <f t="shared" si="187"/>
        <v>726</v>
      </c>
      <c r="B767" s="69">
        <f t="shared" si="188"/>
        <v>12.1</v>
      </c>
      <c r="C767">
        <v>0.96209999999999996</v>
      </c>
      <c r="D767" t="s">
        <v>91</v>
      </c>
      <c r="F767" s="8">
        <v>690</v>
      </c>
      <c r="G767" s="58">
        <f t="shared" si="172"/>
        <v>0.14120000000000005</v>
      </c>
      <c r="H767" s="59">
        <f t="shared" si="173"/>
        <v>1.9075925425560667E-2</v>
      </c>
      <c r="I767" s="59">
        <f t="shared" si="174"/>
        <v>1.043821770428717E-2</v>
      </c>
      <c r="J767" s="59">
        <f t="shared" si="175"/>
        <v>-0.91603468768603202</v>
      </c>
      <c r="K767" s="59">
        <f t="shared" si="176"/>
        <v>3.0845213386044676E-3</v>
      </c>
      <c r="L767" s="59">
        <f t="shared" si="177"/>
        <v>7.3536963656827027E-3</v>
      </c>
      <c r="M767" s="59">
        <f t="shared" si="178"/>
        <v>-3.3129640218949192</v>
      </c>
      <c r="N767" s="59">
        <f t="shared" si="179"/>
        <v>2.7778254276941035E-3</v>
      </c>
      <c r="O767" s="59">
        <f t="shared" si="180"/>
        <v>4.5758709379885992E-3</v>
      </c>
      <c r="P767" s="59" t="e">
        <f t="shared" si="181"/>
        <v>#NUM!</v>
      </c>
      <c r="Q767" s="59">
        <f t="shared" si="182"/>
        <v>1.3318431930523632E-3</v>
      </c>
      <c r="R767" s="58">
        <f t="shared" si="183"/>
        <v>3.244027744936236E-3</v>
      </c>
      <c r="S767" s="58" t="e">
        <f t="shared" si="184"/>
        <v>#NUM!</v>
      </c>
      <c r="T767" s="58">
        <f t="shared" si="185"/>
        <v>1.0468973809686943E-3</v>
      </c>
      <c r="U767" s="59">
        <f t="shared" si="186"/>
        <v>1.0373662052725963E-2</v>
      </c>
      <c r="W767" s="59"/>
    </row>
    <row r="768" spans="1:23" x14ac:dyDescent="0.2">
      <c r="A768" s="68">
        <f t="shared" si="187"/>
        <v>727</v>
      </c>
      <c r="B768" s="69">
        <f t="shared" si="188"/>
        <v>12.116666666666667</v>
      </c>
      <c r="C768">
        <v>0.96209999999999996</v>
      </c>
      <c r="D768" t="s">
        <v>91</v>
      </c>
      <c r="F768" s="8">
        <v>691</v>
      </c>
      <c r="G768" s="58">
        <f t="shared" si="172"/>
        <v>0.14099999999999996</v>
      </c>
      <c r="H768" s="59">
        <f t="shared" si="173"/>
        <v>1.9048905701161842E-2</v>
      </c>
      <c r="I768" s="59">
        <f t="shared" si="174"/>
        <v>1.0423432693374573E-2</v>
      </c>
      <c r="J768" s="59">
        <f t="shared" si="175"/>
        <v>-0.91391320029625256</v>
      </c>
      <c r="K768" s="59">
        <f t="shared" si="176"/>
        <v>3.0881960229339604E-3</v>
      </c>
      <c r="L768" s="59">
        <f t="shared" si="177"/>
        <v>7.3352366704406129E-3</v>
      </c>
      <c r="M768" s="59">
        <f t="shared" si="178"/>
        <v>-3.2486402692548757</v>
      </c>
      <c r="N768" s="59">
        <f t="shared" si="179"/>
        <v>2.7789201859234384E-3</v>
      </c>
      <c r="O768" s="59">
        <f t="shared" si="180"/>
        <v>4.5563164845171741E-3</v>
      </c>
      <c r="P768" s="59" t="e">
        <f t="shared" si="181"/>
        <v>#NUM!</v>
      </c>
      <c r="Q768" s="59">
        <f t="shared" si="182"/>
        <v>1.3318433120278505E-3</v>
      </c>
      <c r="R768" s="58">
        <f t="shared" si="183"/>
        <v>3.2244731724893234E-3</v>
      </c>
      <c r="S768" s="58" t="e">
        <f t="shared" si="184"/>
        <v>#NUM!</v>
      </c>
      <c r="T768" s="58">
        <f t="shared" si="185"/>
        <v>1.0468973809686943E-3</v>
      </c>
      <c r="U768" s="59">
        <f t="shared" si="186"/>
        <v>1.0378431614260279E-2</v>
      </c>
      <c r="W768" s="59"/>
    </row>
    <row r="769" spans="1:23" x14ac:dyDescent="0.2">
      <c r="A769" s="68">
        <f t="shared" si="187"/>
        <v>728</v>
      </c>
      <c r="B769" s="69">
        <f t="shared" si="188"/>
        <v>12.133333333333333</v>
      </c>
      <c r="C769">
        <v>0.96209999999999996</v>
      </c>
      <c r="D769" t="s">
        <v>91</v>
      </c>
      <c r="F769" s="8">
        <v>692</v>
      </c>
      <c r="G769" s="58">
        <f t="shared" si="172"/>
        <v>0.14130000000000004</v>
      </c>
      <c r="H769" s="59">
        <f t="shared" si="173"/>
        <v>1.9089435287760071E-2</v>
      </c>
      <c r="I769" s="59">
        <f t="shared" si="174"/>
        <v>1.0445610209743463E-2</v>
      </c>
      <c r="J769" s="59">
        <f t="shared" si="175"/>
        <v>-0.91709712153723644</v>
      </c>
      <c r="K769" s="59">
        <f t="shared" si="176"/>
        <v>3.0918686869998526E-3</v>
      </c>
      <c r="L769" s="59">
        <f t="shared" si="177"/>
        <v>7.353741522743611E-3</v>
      </c>
      <c r="M769" s="59">
        <f t="shared" si="178"/>
        <v>-3.3131265582072276</v>
      </c>
      <c r="N769" s="59">
        <f t="shared" si="179"/>
        <v>2.780011443862954E-3</v>
      </c>
      <c r="O769" s="59">
        <f t="shared" si="180"/>
        <v>4.573730078880657E-3</v>
      </c>
      <c r="P769" s="59" t="e">
        <f t="shared" si="181"/>
        <v>#NUM!</v>
      </c>
      <c r="Q769" s="59">
        <f t="shared" si="182"/>
        <v>1.3318434289206291E-3</v>
      </c>
      <c r="R769" s="58">
        <f t="shared" si="183"/>
        <v>3.2418866499600279E-3</v>
      </c>
      <c r="S769" s="58" t="e">
        <f t="shared" si="184"/>
        <v>#NUM!</v>
      </c>
      <c r="T769" s="58">
        <f t="shared" si="185"/>
        <v>1.0468973809686943E-3</v>
      </c>
      <c r="U769" s="59">
        <f t="shared" si="186"/>
        <v>1.0383195653158464E-2</v>
      </c>
      <c r="W769" s="59"/>
    </row>
    <row r="770" spans="1:23" x14ac:dyDescent="0.2">
      <c r="A770" s="68">
        <f t="shared" si="187"/>
        <v>729</v>
      </c>
      <c r="B770" s="69">
        <f t="shared" si="188"/>
        <v>12.15</v>
      </c>
      <c r="C770">
        <v>0.96209999999999996</v>
      </c>
      <c r="D770" t="s">
        <v>91</v>
      </c>
      <c r="F770" s="8">
        <v>693</v>
      </c>
      <c r="G770" s="58">
        <f t="shared" si="172"/>
        <v>0.1416</v>
      </c>
      <c r="H770" s="59">
        <f t="shared" si="173"/>
        <v>1.9129964874358283E-2</v>
      </c>
      <c r="I770" s="59">
        <f t="shared" si="174"/>
        <v>1.0467787726112341E-2</v>
      </c>
      <c r="J770" s="59">
        <f t="shared" si="175"/>
        <v>-0.92029121252096591</v>
      </c>
      <c r="K770" s="59">
        <f t="shared" si="176"/>
        <v>3.0955393319128418E-3</v>
      </c>
      <c r="L770" s="59">
        <f t="shared" si="177"/>
        <v>7.3722483941994991E-3</v>
      </c>
      <c r="M770" s="59">
        <f t="shared" si="178"/>
        <v>-3.3820675260737243</v>
      </c>
      <c r="N770" s="59">
        <f t="shared" si="179"/>
        <v>2.7810992127041902E-3</v>
      </c>
      <c r="O770" s="59">
        <f t="shared" si="180"/>
        <v>4.5911491814953093E-3</v>
      </c>
      <c r="P770" s="59" t="e">
        <f t="shared" si="181"/>
        <v>#NUM!</v>
      </c>
      <c r="Q770" s="59">
        <f t="shared" si="182"/>
        <v>1.3318435437671577E-3</v>
      </c>
      <c r="R770" s="58">
        <f t="shared" si="183"/>
        <v>3.2593056377281516E-3</v>
      </c>
      <c r="S770" s="58" t="e">
        <f t="shared" si="184"/>
        <v>#NUM!</v>
      </c>
      <c r="T770" s="58">
        <f t="shared" si="185"/>
        <v>1.0468973809686943E-3</v>
      </c>
      <c r="U770" s="59">
        <f t="shared" si="186"/>
        <v>1.0387954181759217E-2</v>
      </c>
      <c r="W770" s="59"/>
    </row>
    <row r="771" spans="1:23" x14ac:dyDescent="0.2">
      <c r="A771" s="68">
        <f t="shared" si="187"/>
        <v>730</v>
      </c>
      <c r="B771" s="69">
        <f t="shared" si="188"/>
        <v>12.166666666666666</v>
      </c>
      <c r="C771">
        <v>0.96209999999999996</v>
      </c>
      <c r="D771" t="s">
        <v>91</v>
      </c>
      <c r="F771" s="8">
        <v>694</v>
      </c>
      <c r="G771" s="58">
        <f t="shared" si="172"/>
        <v>0.14210000000000006</v>
      </c>
      <c r="H771" s="59">
        <f t="shared" si="173"/>
        <v>1.9197514185355317E-2</v>
      </c>
      <c r="I771" s="59">
        <f t="shared" si="174"/>
        <v>1.0504750253393815E-2</v>
      </c>
      <c r="J771" s="59">
        <f t="shared" si="175"/>
        <v>-0.92563747422348408</v>
      </c>
      <c r="K771" s="59">
        <f t="shared" si="176"/>
        <v>3.0992079587830149E-3</v>
      </c>
      <c r="L771" s="59">
        <f t="shared" si="177"/>
        <v>7.4055422946108004E-3</v>
      </c>
      <c r="M771" s="59">
        <f t="shared" si="178"/>
        <v>-3.5194923252885246</v>
      </c>
      <c r="N771" s="59">
        <f t="shared" si="179"/>
        <v>2.7821835036029017E-3</v>
      </c>
      <c r="O771" s="59">
        <f t="shared" si="180"/>
        <v>4.6233587910078991E-3</v>
      </c>
      <c r="P771" s="59" t="e">
        <f t="shared" si="181"/>
        <v>#NUM!</v>
      </c>
      <c r="Q771" s="59">
        <f t="shared" si="182"/>
        <v>1.3318436566032564E-3</v>
      </c>
      <c r="R771" s="58">
        <f t="shared" si="183"/>
        <v>3.2915151344046429E-3</v>
      </c>
      <c r="S771" s="58" t="e">
        <f t="shared" si="184"/>
        <v>#NUM!</v>
      </c>
      <c r="T771" s="58">
        <f t="shared" si="185"/>
        <v>1.0468973809686943E-3</v>
      </c>
      <c r="U771" s="59">
        <f t="shared" si="186"/>
        <v>1.0392707212364202E-2</v>
      </c>
      <c r="W771" s="59"/>
    </row>
    <row r="772" spans="1:23" x14ac:dyDescent="0.2">
      <c r="A772" s="68">
        <f t="shared" si="187"/>
        <v>731</v>
      </c>
      <c r="B772" s="69">
        <f t="shared" si="188"/>
        <v>12.183333333333334</v>
      </c>
      <c r="C772">
        <v>0.96209999999999996</v>
      </c>
      <c r="D772" t="s">
        <v>91</v>
      </c>
      <c r="F772" s="8">
        <v>695</v>
      </c>
      <c r="G772" s="58">
        <f t="shared" si="172"/>
        <v>0.14179999999999998</v>
      </c>
      <c r="H772" s="59">
        <f t="shared" si="173"/>
        <v>1.9156984598757091E-2</v>
      </c>
      <c r="I772" s="59">
        <f t="shared" si="174"/>
        <v>1.0482572737024928E-2</v>
      </c>
      <c r="J772" s="59">
        <f t="shared" si="175"/>
        <v>-0.92242628852633801</v>
      </c>
      <c r="K772" s="59">
        <f t="shared" si="176"/>
        <v>3.1028745687198519E-3</v>
      </c>
      <c r="L772" s="59">
        <f t="shared" si="177"/>
        <v>7.3796981683050761E-3</v>
      </c>
      <c r="M772" s="59">
        <f t="shared" si="178"/>
        <v>-3.4112188693405625</v>
      </c>
      <c r="N772" s="59">
        <f t="shared" si="179"/>
        <v>2.7832643276791756E-3</v>
      </c>
      <c r="O772" s="59">
        <f t="shared" si="180"/>
        <v>4.5964338406259009E-3</v>
      </c>
      <c r="P772" s="59" t="e">
        <f t="shared" si="181"/>
        <v>#NUM!</v>
      </c>
      <c r="Q772" s="59">
        <f t="shared" si="182"/>
        <v>1.3318437674641188E-3</v>
      </c>
      <c r="R772" s="58">
        <f t="shared" si="183"/>
        <v>3.2645900731617813E-3</v>
      </c>
      <c r="S772" s="58" t="e">
        <f t="shared" si="184"/>
        <v>#NUM!</v>
      </c>
      <c r="T772" s="58">
        <f t="shared" si="185"/>
        <v>1.0468973809686943E-3</v>
      </c>
      <c r="U772" s="59">
        <f t="shared" si="186"/>
        <v>1.0397454757238175E-2</v>
      </c>
      <c r="W772" s="59"/>
    </row>
    <row r="773" spans="1:23" x14ac:dyDescent="0.2">
      <c r="A773" s="68">
        <f t="shared" si="187"/>
        <v>732</v>
      </c>
      <c r="B773" s="69">
        <f t="shared" si="188"/>
        <v>12.2</v>
      </c>
      <c r="C773">
        <v>0.96209999999999996</v>
      </c>
      <c r="D773" t="s">
        <v>91</v>
      </c>
      <c r="F773" s="8">
        <v>696</v>
      </c>
      <c r="G773" s="58">
        <f t="shared" si="172"/>
        <v>0.14199999999999996</v>
      </c>
      <c r="H773" s="59">
        <f t="shared" si="173"/>
        <v>1.9184004323155899E-2</v>
      </c>
      <c r="I773" s="59">
        <f t="shared" si="174"/>
        <v>1.0497357747937515E-2</v>
      </c>
      <c r="J773" s="59">
        <f t="shared" si="175"/>
        <v>-0.92456593283667599</v>
      </c>
      <c r="K773" s="59">
        <f t="shared" si="176"/>
        <v>3.1065391628322175E-3</v>
      </c>
      <c r="L773" s="59">
        <f t="shared" si="177"/>
        <v>7.3908185851052971E-3</v>
      </c>
      <c r="M773" s="59">
        <f t="shared" si="178"/>
        <v>-3.456378611497855</v>
      </c>
      <c r="N773" s="59">
        <f t="shared" si="179"/>
        <v>2.7843416960175453E-3</v>
      </c>
      <c r="O773" s="59">
        <f t="shared" si="180"/>
        <v>4.6064768890877513E-3</v>
      </c>
      <c r="P773" s="59" t="e">
        <f t="shared" si="181"/>
        <v>#NUM!</v>
      </c>
      <c r="Q773" s="59">
        <f t="shared" si="182"/>
        <v>1.3318438763843218E-3</v>
      </c>
      <c r="R773" s="58">
        <f t="shared" si="183"/>
        <v>3.2746330127034302E-3</v>
      </c>
      <c r="S773" s="58" t="e">
        <f t="shared" si="184"/>
        <v>#NUM!</v>
      </c>
      <c r="T773" s="58">
        <f t="shared" si="185"/>
        <v>1.0468973809686943E-3</v>
      </c>
      <c r="U773" s="59">
        <f t="shared" si="186"/>
        <v>1.0402196828609113E-2</v>
      </c>
      <c r="W773" s="59"/>
    </row>
    <row r="774" spans="1:23" x14ac:dyDescent="0.2">
      <c r="A774" s="68">
        <f t="shared" si="187"/>
        <v>733</v>
      </c>
      <c r="B774" s="69">
        <f t="shared" si="188"/>
        <v>12.216666666666667</v>
      </c>
      <c r="C774">
        <v>0.96209999999999996</v>
      </c>
      <c r="D774" t="s">
        <v>91</v>
      </c>
      <c r="F774" s="8">
        <v>697</v>
      </c>
      <c r="G774" s="58">
        <f t="shared" si="172"/>
        <v>0.14250000000000002</v>
      </c>
      <c r="H774" s="59">
        <f t="shared" si="173"/>
        <v>1.9251553634152933E-2</v>
      </c>
      <c r="I774" s="59">
        <f t="shared" si="174"/>
        <v>1.0534320275218988E-2</v>
      </c>
      <c r="J774" s="59">
        <f t="shared" si="175"/>
        <v>-0.92993515882394151</v>
      </c>
      <c r="K774" s="59">
        <f t="shared" si="176"/>
        <v>3.1102017422283707E-3</v>
      </c>
      <c r="L774" s="59">
        <f t="shared" si="177"/>
        <v>7.4241185329906173E-3</v>
      </c>
      <c r="M774" s="59">
        <f t="shared" si="178"/>
        <v>-3.6052618129325231</v>
      </c>
      <c r="N774" s="59">
        <f t="shared" si="179"/>
        <v>2.7854156196671018E-3</v>
      </c>
      <c r="O774" s="59">
        <f t="shared" si="180"/>
        <v>4.6387029133235155E-3</v>
      </c>
      <c r="P774" s="59" t="e">
        <f t="shared" si="181"/>
        <v>#NUM!</v>
      </c>
      <c r="Q774" s="59">
        <f t="shared" si="182"/>
        <v>1.3318439833978376E-3</v>
      </c>
      <c r="R774" s="58">
        <f t="shared" si="183"/>
        <v>3.3068589299256779E-3</v>
      </c>
      <c r="S774" s="58" t="e">
        <f t="shared" si="184"/>
        <v>#NUM!</v>
      </c>
      <c r="T774" s="58">
        <f t="shared" si="185"/>
        <v>1.0468973809686943E-3</v>
      </c>
      <c r="U774" s="59">
        <f t="shared" si="186"/>
        <v>1.040693343866834E-2</v>
      </c>
      <c r="W774" s="59"/>
    </row>
    <row r="775" spans="1:23" x14ac:dyDescent="0.2">
      <c r="A775" s="68">
        <f t="shared" si="187"/>
        <v>734</v>
      </c>
      <c r="B775" s="69">
        <f t="shared" si="188"/>
        <v>12.233333333333333</v>
      </c>
      <c r="C775">
        <v>0.96209999999999996</v>
      </c>
      <c r="D775" t="s">
        <v>91</v>
      </c>
      <c r="F775" s="8">
        <v>698</v>
      </c>
      <c r="G775" s="58">
        <f t="shared" si="172"/>
        <v>0.14269999999999999</v>
      </c>
      <c r="H775" s="59">
        <f t="shared" si="173"/>
        <v>1.9278573358551741E-2</v>
      </c>
      <c r="I775" s="59">
        <f t="shared" si="174"/>
        <v>1.0549105286131575E-2</v>
      </c>
      <c r="J775" s="59">
        <f t="shared" si="175"/>
        <v>-0.93209094731249353</v>
      </c>
      <c r="K775" s="59">
        <f t="shared" si="176"/>
        <v>3.1138623080159585E-3</v>
      </c>
      <c r="L775" s="59">
        <f t="shared" si="177"/>
        <v>7.4352429781156162E-3</v>
      </c>
      <c r="M775" s="59">
        <f t="shared" si="178"/>
        <v>-3.6603839119556616</v>
      </c>
      <c r="N775" s="59">
        <f t="shared" si="179"/>
        <v>2.7864861096416099E-3</v>
      </c>
      <c r="O775" s="59">
        <f t="shared" si="180"/>
        <v>4.6487568684740067E-3</v>
      </c>
      <c r="P775" s="59" t="e">
        <f t="shared" si="181"/>
        <v>#NUM!</v>
      </c>
      <c r="Q775" s="59">
        <f t="shared" si="182"/>
        <v>1.3318440885380434E-3</v>
      </c>
      <c r="R775" s="58">
        <f t="shared" si="183"/>
        <v>3.316912779935963E-3</v>
      </c>
      <c r="S775" s="58" t="e">
        <f t="shared" si="184"/>
        <v>#NUM!</v>
      </c>
      <c r="T775" s="58">
        <f t="shared" si="185"/>
        <v>1.0468973809686943E-3</v>
      </c>
      <c r="U775" s="59">
        <f t="shared" si="186"/>
        <v>1.0411664599570641E-2</v>
      </c>
      <c r="W775" s="59"/>
    </row>
    <row r="776" spans="1:23" x14ac:dyDescent="0.2">
      <c r="A776" s="68">
        <f t="shared" si="187"/>
        <v>735</v>
      </c>
      <c r="B776" s="69">
        <f t="shared" si="188"/>
        <v>12.25</v>
      </c>
      <c r="C776">
        <v>0.96209999999999996</v>
      </c>
      <c r="D776" t="s">
        <v>91</v>
      </c>
      <c r="F776" s="8">
        <v>699</v>
      </c>
      <c r="G776" s="58">
        <f t="shared" si="172"/>
        <v>0.14269999999999999</v>
      </c>
      <c r="H776" s="59">
        <f t="shared" si="173"/>
        <v>1.9278573358551741E-2</v>
      </c>
      <c r="I776" s="59">
        <f t="shared" si="174"/>
        <v>1.0549105286131575E-2</v>
      </c>
      <c r="J776" s="59">
        <f t="shared" si="175"/>
        <v>-0.93209094731249353</v>
      </c>
      <c r="K776" s="59">
        <f t="shared" si="176"/>
        <v>3.1175208613020214E-3</v>
      </c>
      <c r="L776" s="59">
        <f t="shared" si="177"/>
        <v>7.4315844248295532E-3</v>
      </c>
      <c r="M776" s="59">
        <f t="shared" si="178"/>
        <v>-3.6419182269163155</v>
      </c>
      <c r="N776" s="59">
        <f t="shared" si="179"/>
        <v>2.7875531769196186E-3</v>
      </c>
      <c r="O776" s="59">
        <f t="shared" si="180"/>
        <v>4.6440312479099346E-3</v>
      </c>
      <c r="P776" s="59" t="e">
        <f t="shared" si="181"/>
        <v>#NUM!</v>
      </c>
      <c r="Q776" s="59">
        <f t="shared" si="182"/>
        <v>1.3318441918377321E-3</v>
      </c>
      <c r="R776" s="58">
        <f t="shared" si="183"/>
        <v>3.3121870560722027E-3</v>
      </c>
      <c r="S776" s="58" t="e">
        <f t="shared" si="184"/>
        <v>#NUM!</v>
      </c>
      <c r="T776" s="58">
        <f t="shared" si="185"/>
        <v>1.0468973809686943E-3</v>
      </c>
      <c r="U776" s="59">
        <f t="shared" si="186"/>
        <v>1.04163903234344E-2</v>
      </c>
      <c r="W776" s="59"/>
    </row>
    <row r="777" spans="1:23" x14ac:dyDescent="0.2">
      <c r="A777" s="68">
        <f t="shared" si="187"/>
        <v>736</v>
      </c>
      <c r="B777" s="69">
        <f t="shared" si="188"/>
        <v>12.266666666666667</v>
      </c>
      <c r="C777">
        <v>0.96209999999999996</v>
      </c>
      <c r="D777" t="s">
        <v>91</v>
      </c>
      <c r="F777" s="8">
        <v>700</v>
      </c>
      <c r="G777" s="58">
        <f t="shared" si="172"/>
        <v>0.14269999999999999</v>
      </c>
      <c r="H777" s="59">
        <f t="shared" si="173"/>
        <v>1.9278573358551741E-2</v>
      </c>
      <c r="I777" s="59">
        <f t="shared" si="174"/>
        <v>1.0549105286131575E-2</v>
      </c>
      <c r="J777" s="59">
        <f t="shared" si="175"/>
        <v>-0.93209094731249353</v>
      </c>
      <c r="K777" s="59">
        <f t="shared" si="176"/>
        <v>3.1211774031929891E-3</v>
      </c>
      <c r="L777" s="59">
        <f t="shared" si="177"/>
        <v>7.4279278829385859E-3</v>
      </c>
      <c r="M777" s="59">
        <f t="shared" si="178"/>
        <v>-3.6237972284757918</v>
      </c>
      <c r="N777" s="59">
        <f t="shared" si="179"/>
        <v>2.7886168324445771E-3</v>
      </c>
      <c r="O777" s="59">
        <f t="shared" si="180"/>
        <v>4.6393110504940084E-3</v>
      </c>
      <c r="P777" s="59" t="e">
        <f t="shared" si="181"/>
        <v>#NUM!</v>
      </c>
      <c r="Q777" s="59">
        <f t="shared" si="182"/>
        <v>1.3318442933291225E-3</v>
      </c>
      <c r="R777" s="58">
        <f t="shared" si="183"/>
        <v>3.3074667571648857E-3</v>
      </c>
      <c r="S777" s="58" t="e">
        <f t="shared" si="184"/>
        <v>#NUM!</v>
      </c>
      <c r="T777" s="58">
        <f t="shared" si="185"/>
        <v>1.0468973809686943E-3</v>
      </c>
      <c r="U777" s="59">
        <f t="shared" si="186"/>
        <v>1.0421110622341717E-2</v>
      </c>
      <c r="W777" s="59"/>
    </row>
    <row r="778" spans="1:23" x14ac:dyDescent="0.2">
      <c r="A778" s="68">
        <f t="shared" si="187"/>
        <v>737</v>
      </c>
      <c r="B778" s="69">
        <f t="shared" si="188"/>
        <v>12.283333333333333</v>
      </c>
      <c r="C778">
        <v>0.96209999999999996</v>
      </c>
      <c r="D778" t="s">
        <v>91</v>
      </c>
      <c r="F778" s="8">
        <v>701</v>
      </c>
      <c r="G778" s="58">
        <f t="shared" si="172"/>
        <v>0.1426</v>
      </c>
      <c r="H778" s="59">
        <f t="shared" si="173"/>
        <v>1.9265063496352337E-2</v>
      </c>
      <c r="I778" s="59">
        <f t="shared" si="174"/>
        <v>1.0541712780675281E-2</v>
      </c>
      <c r="J778" s="59">
        <f t="shared" si="175"/>
        <v>-0.93101247214032912</v>
      </c>
      <c r="K778" s="59">
        <f t="shared" si="176"/>
        <v>3.124831934794685E-3</v>
      </c>
      <c r="L778" s="59">
        <f t="shared" si="177"/>
        <v>7.4168808458805963E-3</v>
      </c>
      <c r="M778" s="59">
        <f t="shared" si="178"/>
        <v>-3.5709642194329239</v>
      </c>
      <c r="N778" s="59">
        <f t="shared" si="179"/>
        <v>2.7896770871249431E-3</v>
      </c>
      <c r="O778" s="59">
        <f t="shared" si="180"/>
        <v>4.6272037587556537E-3</v>
      </c>
      <c r="P778" s="59" t="e">
        <f t="shared" si="181"/>
        <v>#NUM!</v>
      </c>
      <c r="Q778" s="59">
        <f t="shared" si="182"/>
        <v>1.33184439304387E-3</v>
      </c>
      <c r="R778" s="58">
        <f t="shared" si="183"/>
        <v>3.2953593657117828E-3</v>
      </c>
      <c r="S778" s="58" t="e">
        <f t="shared" si="184"/>
        <v>#NUM!</v>
      </c>
      <c r="T778" s="58">
        <f t="shared" si="185"/>
        <v>1.0468973809686943E-3</v>
      </c>
      <c r="U778" s="59">
        <f t="shared" si="186"/>
        <v>1.0425825508338527E-2</v>
      </c>
      <c r="W778" s="59"/>
    </row>
    <row r="779" spans="1:23" x14ac:dyDescent="0.2">
      <c r="A779" s="68">
        <f t="shared" si="187"/>
        <v>738</v>
      </c>
      <c r="B779" s="69">
        <f t="shared" si="188"/>
        <v>12.3</v>
      </c>
      <c r="C779">
        <v>0.96199999999999997</v>
      </c>
      <c r="D779" t="s">
        <v>91</v>
      </c>
      <c r="F779" s="8">
        <v>702</v>
      </c>
      <c r="G779" s="58">
        <f t="shared" si="172"/>
        <v>0.14250000000000002</v>
      </c>
      <c r="H779" s="59">
        <f t="shared" si="173"/>
        <v>1.9251553634152933E-2</v>
      </c>
      <c r="I779" s="59">
        <f t="shared" si="174"/>
        <v>1.0534320275218988E-2</v>
      </c>
      <c r="J779" s="59">
        <f t="shared" si="175"/>
        <v>-0.92993515882394151</v>
      </c>
      <c r="K779" s="59">
        <f t="shared" si="176"/>
        <v>3.1284844572123235E-3</v>
      </c>
      <c r="L779" s="59">
        <f t="shared" si="177"/>
        <v>7.4058358180066645E-3</v>
      </c>
      <c r="M779" s="59">
        <f t="shared" si="178"/>
        <v>-3.5207919215085997</v>
      </c>
      <c r="N779" s="59">
        <f t="shared" si="179"/>
        <v>2.7907339518342968E-3</v>
      </c>
      <c r="O779" s="59">
        <f t="shared" si="180"/>
        <v>4.6151018661723681E-3</v>
      </c>
      <c r="P779" s="59" t="e">
        <f t="shared" si="181"/>
        <v>#NUM!</v>
      </c>
      <c r="Q779" s="59">
        <f t="shared" si="182"/>
        <v>1.3318444910130746E-3</v>
      </c>
      <c r="R779" s="58">
        <f t="shared" si="183"/>
        <v>3.2832573751592929E-3</v>
      </c>
      <c r="S779" s="58" t="e">
        <f t="shared" si="184"/>
        <v>#NUM!</v>
      </c>
      <c r="T779" s="58">
        <f t="shared" si="185"/>
        <v>1.0468973809686943E-3</v>
      </c>
      <c r="U779" s="59">
        <f t="shared" si="186"/>
        <v>1.0430534993434723E-2</v>
      </c>
      <c r="W779" s="59"/>
    </row>
    <row r="780" spans="1:23" x14ac:dyDescent="0.2">
      <c r="A780" s="68">
        <f t="shared" si="187"/>
        <v>739</v>
      </c>
      <c r="B780" s="69">
        <f t="shared" si="188"/>
        <v>12.316666666666666</v>
      </c>
      <c r="C780">
        <v>0.96199999999999997</v>
      </c>
      <c r="D780" t="s">
        <v>91</v>
      </c>
      <c r="F780" s="8">
        <v>703</v>
      </c>
      <c r="G780" s="58">
        <f t="shared" si="172"/>
        <v>0.14269999999999999</v>
      </c>
      <c r="H780" s="59">
        <f t="shared" si="173"/>
        <v>1.9278573358551741E-2</v>
      </c>
      <c r="I780" s="59">
        <f t="shared" si="174"/>
        <v>1.0549105286131575E-2</v>
      </c>
      <c r="J780" s="59">
        <f t="shared" si="175"/>
        <v>-0.93209094731249353</v>
      </c>
      <c r="K780" s="59">
        <f t="shared" si="176"/>
        <v>3.132134971550511E-3</v>
      </c>
      <c r="L780" s="59">
        <f t="shared" si="177"/>
        <v>7.4169703145810636E-3</v>
      </c>
      <c r="M780" s="59">
        <f t="shared" si="178"/>
        <v>-3.5713810880011279</v>
      </c>
      <c r="N780" s="59">
        <f t="shared" si="179"/>
        <v>2.791787437411453E-3</v>
      </c>
      <c r="O780" s="59">
        <f t="shared" si="180"/>
        <v>4.6251828771696106E-3</v>
      </c>
      <c r="P780" s="59" t="e">
        <f t="shared" si="181"/>
        <v>#NUM!</v>
      </c>
      <c r="Q780" s="59">
        <f t="shared" si="182"/>
        <v>1.3318445872672934E-3</v>
      </c>
      <c r="R780" s="58">
        <f t="shared" si="183"/>
        <v>3.2933382899023173E-3</v>
      </c>
      <c r="S780" s="58" t="e">
        <f t="shared" si="184"/>
        <v>#NUM!</v>
      </c>
      <c r="T780" s="58">
        <f t="shared" si="185"/>
        <v>1.0468973809686943E-3</v>
      </c>
      <c r="U780" s="59">
        <f t="shared" si="186"/>
        <v>1.0435239089604286E-2</v>
      </c>
      <c r="W780" s="59"/>
    </row>
    <row r="781" spans="1:23" x14ac:dyDescent="0.2">
      <c r="A781" s="68">
        <f t="shared" si="187"/>
        <v>740</v>
      </c>
      <c r="B781" s="69">
        <f t="shared" si="188"/>
        <v>12.333333333333334</v>
      </c>
      <c r="C781">
        <v>0.96199999999999997</v>
      </c>
      <c r="D781" t="s">
        <v>91</v>
      </c>
      <c r="F781" s="8">
        <v>704</v>
      </c>
      <c r="G781" s="58">
        <f t="shared" si="172"/>
        <v>0.14299999999999996</v>
      </c>
      <c r="H781" s="59">
        <f t="shared" si="173"/>
        <v>1.9319102945149953E-2</v>
      </c>
      <c r="I781" s="59">
        <f t="shared" si="174"/>
        <v>1.0571282802500455E-2</v>
      </c>
      <c r="J781" s="59">
        <f t="shared" si="175"/>
        <v>-0.93533336909206932</v>
      </c>
      <c r="K781" s="59">
        <f t="shared" si="176"/>
        <v>3.1357834789132468E-3</v>
      </c>
      <c r="L781" s="59">
        <f t="shared" si="177"/>
        <v>7.4354993235872073E-3</v>
      </c>
      <c r="M781" s="59">
        <f t="shared" si="178"/>
        <v>-3.6616906283822397</v>
      </c>
      <c r="N781" s="59">
        <f t="shared" si="179"/>
        <v>2.7928375546605703E-3</v>
      </c>
      <c r="O781" s="59">
        <f t="shared" si="180"/>
        <v>4.642661768926637E-3</v>
      </c>
      <c r="P781" s="59" t="e">
        <f t="shared" si="181"/>
        <v>#NUM!</v>
      </c>
      <c r="Q781" s="59">
        <f t="shared" si="182"/>
        <v>1.3318446818365473E-3</v>
      </c>
      <c r="R781" s="58">
        <f t="shared" si="183"/>
        <v>3.3108170870900897E-3</v>
      </c>
      <c r="S781" s="58" t="e">
        <f t="shared" si="184"/>
        <v>#NUM!</v>
      </c>
      <c r="T781" s="58">
        <f t="shared" si="185"/>
        <v>1.0468973809686943E-3</v>
      </c>
      <c r="U781" s="59">
        <f t="shared" si="186"/>
        <v>1.0439937808785393E-2</v>
      </c>
      <c r="W781" s="59"/>
    </row>
    <row r="782" spans="1:23" x14ac:dyDescent="0.2">
      <c r="A782" s="68">
        <f t="shared" si="187"/>
        <v>741</v>
      </c>
      <c r="B782" s="69">
        <f t="shared" si="188"/>
        <v>12.35</v>
      </c>
      <c r="C782">
        <v>0.96199999999999997</v>
      </c>
      <c r="D782" t="s">
        <v>91</v>
      </c>
      <c r="F782" s="8">
        <v>705</v>
      </c>
      <c r="G782" s="58">
        <f t="shared" si="172"/>
        <v>0.14309999999999995</v>
      </c>
      <c r="H782" s="59">
        <f t="shared" si="173"/>
        <v>1.9332612807349357E-2</v>
      </c>
      <c r="I782" s="59">
        <f t="shared" si="174"/>
        <v>1.0578675307956748E-2</v>
      </c>
      <c r="J782" s="59">
        <f t="shared" si="175"/>
        <v>-0.93641651685657579</v>
      </c>
      <c r="K782" s="59">
        <f t="shared" si="176"/>
        <v>3.139429980403923E-3</v>
      </c>
      <c r="L782" s="59">
        <f t="shared" si="177"/>
        <v>7.4392453275528249E-3</v>
      </c>
      <c r="M782" s="59">
        <f t="shared" si="178"/>
        <v>-3.6809832083699723</v>
      </c>
      <c r="N782" s="59">
        <f t="shared" si="179"/>
        <v>2.7938843143512637E-3</v>
      </c>
      <c r="O782" s="59">
        <f t="shared" si="180"/>
        <v>4.6453610132015611E-3</v>
      </c>
      <c r="P782" s="59" t="e">
        <f t="shared" si="181"/>
        <v>#NUM!</v>
      </c>
      <c r="Q782" s="59">
        <f t="shared" si="182"/>
        <v>1.3318447747503325E-3</v>
      </c>
      <c r="R782" s="58">
        <f t="shared" si="183"/>
        <v>3.3135162384512287E-3</v>
      </c>
      <c r="S782" s="58" t="e">
        <f t="shared" si="184"/>
        <v>#NUM!</v>
      </c>
      <c r="T782" s="58">
        <f t="shared" si="185"/>
        <v>1.0468973809686943E-3</v>
      </c>
      <c r="U782" s="59">
        <f t="shared" si="186"/>
        <v>1.0444631162880547E-2</v>
      </c>
      <c r="W782" s="59"/>
    </row>
    <row r="783" spans="1:23" x14ac:dyDescent="0.2">
      <c r="A783" s="68">
        <f t="shared" si="187"/>
        <v>742</v>
      </c>
      <c r="B783" s="69">
        <f t="shared" si="188"/>
        <v>12.366666666666667</v>
      </c>
      <c r="C783">
        <v>0.96189999999999998</v>
      </c>
      <c r="D783" t="s">
        <v>91</v>
      </c>
      <c r="F783" s="8">
        <v>706</v>
      </c>
      <c r="G783" s="58">
        <f t="shared" ref="G783:G846" si="189">-(C757-$C$47+$F$51)</f>
        <v>0.14299999999999996</v>
      </c>
      <c r="H783" s="59">
        <f t="shared" ref="H783:H846" si="190">G783/$F$52</f>
        <v>1.9319102945149953E-2</v>
      </c>
      <c r="I783" s="59">
        <f t="shared" ref="I783:I846" si="191">H783/$F$50</f>
        <v>1.0571282802500455E-2</v>
      </c>
      <c r="J783" s="59">
        <f t="shared" ref="J783:J846" si="192">LN(1-I783/$H$55)</f>
        <v>-0.93533336909206932</v>
      </c>
      <c r="K783" s="59">
        <f t="shared" ref="K783:K846" si="193">$H$60*(1-EXP(-F783/$H$64))</f>
        <v>3.1430744771253276E-3</v>
      </c>
      <c r="L783" s="59">
        <f t="shared" ref="L783:L846" si="194">I783-K783</f>
        <v>7.4282083253751265E-3</v>
      </c>
      <c r="M783" s="59">
        <f t="shared" ref="M783:M846" si="195">LN(1-(L783/$M$55))</f>
        <v>-3.6251754707471102</v>
      </c>
      <c r="N783" s="59">
        <f t="shared" ref="N783:N846" si="196">$M$60*(1-EXP(-F783/$M$64))</f>
        <v>2.7949277272187136E-3</v>
      </c>
      <c r="O783" s="59">
        <f t="shared" ref="O783:O846" si="197">I783-K783-N783</f>
        <v>4.6332805981564133E-3</v>
      </c>
      <c r="P783" s="59" t="e">
        <f t="shared" ref="P783:P846" si="198">LN(1-(O783/$Q$55))</f>
        <v>#NUM!</v>
      </c>
      <c r="Q783" s="59">
        <f t="shared" ref="Q783:Q846" si="199">$Q$60*(1-EXP(-F783/$Q$64))</f>
        <v>1.3318448660376285E-3</v>
      </c>
      <c r="R783" s="58">
        <f t="shared" ref="R783:R846" si="200">I783-N783-K783-Q783</f>
        <v>3.301435732118785E-3</v>
      </c>
      <c r="S783" s="58" t="e">
        <f t="shared" ref="S783:S846" si="201">LN(1-(R783/$V$55))</f>
        <v>#NUM!</v>
      </c>
      <c r="T783" s="58">
        <f t="shared" ref="T783:T846" si="202">$V$60*(1-EXP(-F783/$V$64))</f>
        <v>1.0468973809686943E-3</v>
      </c>
      <c r="U783" s="59">
        <f t="shared" ref="U783:U846" si="203">$V$59+K783+N783+Q783+T783</f>
        <v>1.0449319163756698E-2</v>
      </c>
      <c r="W783" s="59"/>
    </row>
    <row r="784" spans="1:23" x14ac:dyDescent="0.2">
      <c r="A784" s="68">
        <f t="shared" si="187"/>
        <v>743</v>
      </c>
      <c r="B784" s="69">
        <f t="shared" si="188"/>
        <v>12.383333333333333</v>
      </c>
      <c r="C784">
        <v>0.96209999999999996</v>
      </c>
      <c r="D784" t="s">
        <v>91</v>
      </c>
      <c r="F784" s="8">
        <v>707</v>
      </c>
      <c r="G784" s="58">
        <f t="shared" si="189"/>
        <v>0.14279999999999998</v>
      </c>
      <c r="H784" s="59">
        <f t="shared" si="190"/>
        <v>1.9292083220751145E-2</v>
      </c>
      <c r="I784" s="59">
        <f t="shared" si="191"/>
        <v>1.0556497791587868E-2</v>
      </c>
      <c r="J784" s="59">
        <f t="shared" si="192"/>
        <v>-0.93317058684920606</v>
      </c>
      <c r="K784" s="59">
        <f t="shared" si="193"/>
        <v>3.1467169701796384E-3</v>
      </c>
      <c r="L784" s="59">
        <f t="shared" si="194"/>
        <v>7.4097808214082291E-3</v>
      </c>
      <c r="M784" s="59">
        <f t="shared" si="195"/>
        <v>-3.5384246124983458</v>
      </c>
      <c r="N784" s="59">
        <f t="shared" si="196"/>
        <v>2.795967803963777E-3</v>
      </c>
      <c r="O784" s="59">
        <f t="shared" si="197"/>
        <v>4.6138130174444517E-3</v>
      </c>
      <c r="P784" s="59" t="e">
        <f t="shared" si="198"/>
        <v>#NUM!</v>
      </c>
      <c r="Q784" s="59">
        <f t="shared" si="199"/>
        <v>1.3318449557269076E-3</v>
      </c>
      <c r="R784" s="58">
        <f t="shared" si="200"/>
        <v>3.281968061717544E-3</v>
      </c>
      <c r="S784" s="58" t="e">
        <f t="shared" si="201"/>
        <v>#NUM!</v>
      </c>
      <c r="T784" s="58">
        <f t="shared" si="202"/>
        <v>1.0468973809686943E-3</v>
      </c>
      <c r="U784" s="59">
        <f t="shared" si="203"/>
        <v>1.0454001823245351E-2</v>
      </c>
      <c r="W784" s="59"/>
    </row>
    <row r="785" spans="1:23" x14ac:dyDescent="0.2">
      <c r="A785" s="68">
        <f t="shared" si="187"/>
        <v>744</v>
      </c>
      <c r="B785" s="69">
        <f t="shared" si="188"/>
        <v>12.4</v>
      </c>
      <c r="C785">
        <v>0.96199999999999997</v>
      </c>
      <c r="D785" t="s">
        <v>91</v>
      </c>
      <c r="F785" s="8">
        <v>708</v>
      </c>
      <c r="G785" s="58">
        <f t="shared" si="189"/>
        <v>0.14309999999999995</v>
      </c>
      <c r="H785" s="59">
        <f t="shared" si="190"/>
        <v>1.9332612807349357E-2</v>
      </c>
      <c r="I785" s="59">
        <f t="shared" si="191"/>
        <v>1.0578675307956748E-2</v>
      </c>
      <c r="J785" s="59">
        <f t="shared" si="192"/>
        <v>-0.93641651685657579</v>
      </c>
      <c r="K785" s="59">
        <f t="shared" si="193"/>
        <v>3.1503574606684291E-3</v>
      </c>
      <c r="L785" s="59">
        <f t="shared" si="194"/>
        <v>7.4283178472883188E-3</v>
      </c>
      <c r="M785" s="59">
        <f t="shared" si="195"/>
        <v>-3.6257142354778789</v>
      </c>
      <c r="N785" s="59">
        <f t="shared" si="196"/>
        <v>2.7970045552530975E-3</v>
      </c>
      <c r="O785" s="59">
        <f t="shared" si="197"/>
        <v>4.6313132920352213E-3</v>
      </c>
      <c r="P785" s="59" t="e">
        <f t="shared" si="198"/>
        <v>#NUM!</v>
      </c>
      <c r="Q785" s="59">
        <f t="shared" si="199"/>
        <v>1.3318450438461436E-3</v>
      </c>
      <c r="R785" s="58">
        <f t="shared" si="200"/>
        <v>3.2994682481890776E-3</v>
      </c>
      <c r="S785" s="58" t="e">
        <f t="shared" si="201"/>
        <v>#NUM!</v>
      </c>
      <c r="T785" s="58">
        <f t="shared" si="202"/>
        <v>1.0468973809686943E-3</v>
      </c>
      <c r="U785" s="59">
        <f t="shared" si="203"/>
        <v>1.0458679153142698E-2</v>
      </c>
      <c r="W785" s="59"/>
    </row>
    <row r="786" spans="1:23" x14ac:dyDescent="0.2">
      <c r="A786" s="68">
        <f t="shared" si="187"/>
        <v>745</v>
      </c>
      <c r="B786" s="69">
        <f t="shared" si="188"/>
        <v>12.416666666666666</v>
      </c>
      <c r="C786">
        <v>0.96199999999999997</v>
      </c>
      <c r="D786" t="s">
        <v>91</v>
      </c>
      <c r="F786" s="8">
        <v>709</v>
      </c>
      <c r="G786" s="58">
        <f t="shared" si="189"/>
        <v>0.14299999999999996</v>
      </c>
      <c r="H786" s="59">
        <f t="shared" si="190"/>
        <v>1.9319102945149953E-2</v>
      </c>
      <c r="I786" s="59">
        <f t="shared" si="191"/>
        <v>1.0571282802500455E-2</v>
      </c>
      <c r="J786" s="59">
        <f t="shared" si="192"/>
        <v>-0.93533336909206932</v>
      </c>
      <c r="K786" s="59">
        <f t="shared" si="193"/>
        <v>3.1539959496926697E-3</v>
      </c>
      <c r="L786" s="59">
        <f t="shared" si="194"/>
        <v>7.4172868528077848E-3</v>
      </c>
      <c r="M786" s="59">
        <f t="shared" si="195"/>
        <v>-3.5728573561153696</v>
      </c>
      <c r="N786" s="59">
        <f t="shared" si="196"/>
        <v>2.7980379917192134E-3</v>
      </c>
      <c r="O786" s="59">
        <f t="shared" si="197"/>
        <v>4.6192488610885714E-3</v>
      </c>
      <c r="P786" s="59" t="e">
        <f t="shared" si="198"/>
        <v>#NUM!</v>
      </c>
      <c r="Q786" s="59">
        <f t="shared" si="199"/>
        <v>1.3318451304228209E-3</v>
      </c>
      <c r="R786" s="58">
        <f t="shared" si="200"/>
        <v>3.2874037306657505E-3</v>
      </c>
      <c r="S786" s="58" t="e">
        <f t="shared" si="201"/>
        <v>#NUM!</v>
      </c>
      <c r="T786" s="58">
        <f t="shared" si="202"/>
        <v>1.0468973809686943E-3</v>
      </c>
      <c r="U786" s="59">
        <f t="shared" si="203"/>
        <v>1.0463351165209732E-2</v>
      </c>
      <c r="W786" s="59"/>
    </row>
    <row r="787" spans="1:23" x14ac:dyDescent="0.2">
      <c r="A787" s="68">
        <f t="shared" si="187"/>
        <v>746</v>
      </c>
      <c r="B787" s="69">
        <f t="shared" si="188"/>
        <v>12.433333333333334</v>
      </c>
      <c r="C787">
        <v>0.96179999999999999</v>
      </c>
      <c r="D787" t="s">
        <v>91</v>
      </c>
      <c r="F787" s="8">
        <v>710</v>
      </c>
      <c r="G787" s="58">
        <f t="shared" si="189"/>
        <v>0.14320000000000005</v>
      </c>
      <c r="H787" s="59">
        <f t="shared" si="190"/>
        <v>1.9346122669548778E-2</v>
      </c>
      <c r="I787" s="59">
        <f t="shared" si="191"/>
        <v>1.058606781341305E-2</v>
      </c>
      <c r="J787" s="59">
        <f t="shared" si="192"/>
        <v>-0.937500839102415</v>
      </c>
      <c r="K787" s="59">
        <f t="shared" si="193"/>
        <v>3.1576324383527205E-3</v>
      </c>
      <c r="L787" s="59">
        <f t="shared" si="194"/>
        <v>7.4284353750603289E-3</v>
      </c>
      <c r="M787" s="59">
        <f t="shared" si="195"/>
        <v>-3.6262927060134045</v>
      </c>
      <c r="N787" s="59">
        <f t="shared" si="196"/>
        <v>2.7990681239606673E-3</v>
      </c>
      <c r="O787" s="59">
        <f t="shared" si="197"/>
        <v>4.6293672510996616E-3</v>
      </c>
      <c r="P787" s="59" t="e">
        <f t="shared" si="198"/>
        <v>#NUM!</v>
      </c>
      <c r="Q787" s="59">
        <f t="shared" si="199"/>
        <v>1.3318452154839422E-3</v>
      </c>
      <c r="R787" s="58">
        <f t="shared" si="200"/>
        <v>3.2975220356157202E-3</v>
      </c>
      <c r="S787" s="58" t="e">
        <f t="shared" si="201"/>
        <v>#NUM!</v>
      </c>
      <c r="T787" s="58">
        <f t="shared" si="202"/>
        <v>1.0468973809686943E-3</v>
      </c>
      <c r="U787" s="59">
        <f t="shared" si="203"/>
        <v>1.0468017871172358E-2</v>
      </c>
      <c r="W787" s="59"/>
    </row>
    <row r="788" spans="1:23" x14ac:dyDescent="0.2">
      <c r="A788" s="68">
        <f t="shared" si="187"/>
        <v>747</v>
      </c>
      <c r="B788" s="69">
        <f t="shared" si="188"/>
        <v>12.45</v>
      </c>
      <c r="C788">
        <v>0.9617</v>
      </c>
      <c r="D788" t="s">
        <v>91</v>
      </c>
      <c r="F788" s="8">
        <v>711</v>
      </c>
      <c r="G788" s="58">
        <f t="shared" si="189"/>
        <v>0.14309999999999995</v>
      </c>
      <c r="H788" s="59">
        <f t="shared" si="190"/>
        <v>1.9332612807349357E-2</v>
      </c>
      <c r="I788" s="59">
        <f t="shared" si="191"/>
        <v>1.0578675307956748E-2</v>
      </c>
      <c r="J788" s="59">
        <f t="shared" si="192"/>
        <v>-0.93641651685657579</v>
      </c>
      <c r="K788" s="59">
        <f t="shared" si="193"/>
        <v>3.1612669277483415E-3</v>
      </c>
      <c r="L788" s="59">
        <f t="shared" si="194"/>
        <v>7.4174083802084068E-3</v>
      </c>
      <c r="M788" s="59">
        <f t="shared" si="195"/>
        <v>-3.5734247139868831</v>
      </c>
      <c r="N788" s="59">
        <f t="shared" si="196"/>
        <v>2.800094962542115E-3</v>
      </c>
      <c r="O788" s="59">
        <f t="shared" si="197"/>
        <v>4.6173134176662918E-3</v>
      </c>
      <c r="P788" s="59" t="e">
        <f t="shared" si="198"/>
        <v>#NUM!</v>
      </c>
      <c r="Q788" s="59">
        <f t="shared" si="199"/>
        <v>1.3318452990560379E-3</v>
      </c>
      <c r="R788" s="58">
        <f t="shared" si="200"/>
        <v>3.2854681186102542E-3</v>
      </c>
      <c r="S788" s="58" t="e">
        <f t="shared" si="201"/>
        <v>#NUM!</v>
      </c>
      <c r="T788" s="58">
        <f t="shared" si="202"/>
        <v>1.0468973809686943E-3</v>
      </c>
      <c r="U788" s="59">
        <f t="shared" si="203"/>
        <v>1.0472679282721524E-2</v>
      </c>
      <c r="W788" s="59"/>
    </row>
    <row r="789" spans="1:23" x14ac:dyDescent="0.2">
      <c r="A789" s="68">
        <f t="shared" si="187"/>
        <v>748</v>
      </c>
      <c r="B789" s="69">
        <f t="shared" si="188"/>
        <v>12.466666666666667</v>
      </c>
      <c r="C789">
        <v>0.9617</v>
      </c>
      <c r="D789" t="s">
        <v>91</v>
      </c>
      <c r="F789" s="8">
        <v>712</v>
      </c>
      <c r="G789" s="58">
        <f t="shared" si="189"/>
        <v>0.14320000000000005</v>
      </c>
      <c r="H789" s="59">
        <f t="shared" si="190"/>
        <v>1.9346122669548778E-2</v>
      </c>
      <c r="I789" s="59">
        <f t="shared" si="191"/>
        <v>1.058606781341305E-2</v>
      </c>
      <c r="J789" s="59">
        <f t="shared" si="192"/>
        <v>-0.937500839102415</v>
      </c>
      <c r="K789" s="59">
        <f t="shared" si="193"/>
        <v>3.1648994189786852E-3</v>
      </c>
      <c r="L789" s="59">
        <f t="shared" si="194"/>
        <v>7.4211683944343642E-3</v>
      </c>
      <c r="M789" s="59">
        <f t="shared" si="195"/>
        <v>-3.5911395287094052</v>
      </c>
      <c r="N789" s="59">
        <f t="shared" si="196"/>
        <v>2.8011185179944338E-3</v>
      </c>
      <c r="O789" s="59">
        <f t="shared" si="197"/>
        <v>4.6200498764399304E-3</v>
      </c>
      <c r="P789" s="59" t="e">
        <f t="shared" si="198"/>
        <v>#NUM!</v>
      </c>
      <c r="Q789" s="59">
        <f t="shared" si="199"/>
        <v>1.3318453811651742E-3</v>
      </c>
      <c r="R789" s="58">
        <f t="shared" si="200"/>
        <v>3.2882044952747564E-3</v>
      </c>
      <c r="S789" s="58" t="e">
        <f t="shared" si="201"/>
        <v>#NUM!</v>
      </c>
      <c r="T789" s="58">
        <f t="shared" si="202"/>
        <v>1.0468973809686943E-3</v>
      </c>
      <c r="U789" s="59">
        <f t="shared" si="203"/>
        <v>1.0477335411513321E-2</v>
      </c>
      <c r="W789" s="59"/>
    </row>
    <row r="790" spans="1:23" x14ac:dyDescent="0.2">
      <c r="A790" s="68">
        <f t="shared" si="187"/>
        <v>749</v>
      </c>
      <c r="B790" s="69">
        <f t="shared" si="188"/>
        <v>12.483333333333333</v>
      </c>
      <c r="C790">
        <v>0.96179999999999999</v>
      </c>
      <c r="D790" t="s">
        <v>91</v>
      </c>
      <c r="F790" s="8">
        <v>713</v>
      </c>
      <c r="G790" s="58">
        <f t="shared" si="189"/>
        <v>0.14309999999999995</v>
      </c>
      <c r="H790" s="59">
        <f t="shared" si="190"/>
        <v>1.9332612807349357E-2</v>
      </c>
      <c r="I790" s="59">
        <f t="shared" si="191"/>
        <v>1.0578675307956748E-2</v>
      </c>
      <c r="J790" s="59">
        <f t="shared" si="192"/>
        <v>-0.93641651685657579</v>
      </c>
      <c r="K790" s="59">
        <f t="shared" si="193"/>
        <v>3.1685299131422998E-3</v>
      </c>
      <c r="L790" s="59">
        <f t="shared" si="194"/>
        <v>7.4101453948144484E-3</v>
      </c>
      <c r="M790" s="59">
        <f t="shared" si="195"/>
        <v>-3.540069923275897</v>
      </c>
      <c r="N790" s="59">
        <f t="shared" si="196"/>
        <v>2.8021388008148298E-3</v>
      </c>
      <c r="O790" s="59">
        <f t="shared" si="197"/>
        <v>4.6080065939996182E-3</v>
      </c>
      <c r="P790" s="59" t="e">
        <f t="shared" si="198"/>
        <v>#NUM!</v>
      </c>
      <c r="Q790" s="59">
        <f t="shared" si="199"/>
        <v>1.3318454618369605E-3</v>
      </c>
      <c r="R790" s="58">
        <f t="shared" si="200"/>
        <v>3.2761611321626576E-3</v>
      </c>
      <c r="S790" s="58" t="e">
        <f t="shared" si="201"/>
        <v>#NUM!</v>
      </c>
      <c r="T790" s="58">
        <f t="shared" si="202"/>
        <v>1.0468973809686943E-3</v>
      </c>
      <c r="U790" s="59">
        <f t="shared" si="203"/>
        <v>1.048198626916912E-2</v>
      </c>
      <c r="W790" s="59"/>
    </row>
    <row r="791" spans="1:23" x14ac:dyDescent="0.2">
      <c r="A791" s="68">
        <f t="shared" si="187"/>
        <v>750</v>
      </c>
      <c r="B791" s="69">
        <f t="shared" si="188"/>
        <v>12.5</v>
      </c>
      <c r="C791">
        <v>0.96160000000000001</v>
      </c>
      <c r="D791" t="s">
        <v>91</v>
      </c>
      <c r="F791" s="8">
        <v>714</v>
      </c>
      <c r="G791" s="58">
        <f t="shared" si="189"/>
        <v>0.14320000000000005</v>
      </c>
      <c r="H791" s="59">
        <f t="shared" si="190"/>
        <v>1.9346122669548778E-2</v>
      </c>
      <c r="I791" s="59">
        <f t="shared" si="191"/>
        <v>1.058606781341305E-2</v>
      </c>
      <c r="J791" s="59">
        <f t="shared" si="192"/>
        <v>-0.937500839102415</v>
      </c>
      <c r="K791" s="59">
        <f t="shared" si="193"/>
        <v>3.172158411337131E-3</v>
      </c>
      <c r="L791" s="59">
        <f t="shared" si="194"/>
        <v>7.4139094020759192E-3</v>
      </c>
      <c r="M791" s="59">
        <f t="shared" si="195"/>
        <v>-3.5572169506884306</v>
      </c>
      <c r="N791" s="59">
        <f t="shared" si="196"/>
        <v>2.8031558214669486E-3</v>
      </c>
      <c r="O791" s="59">
        <f t="shared" si="197"/>
        <v>4.610753580608971E-3</v>
      </c>
      <c r="P791" s="59" t="e">
        <f t="shared" si="198"/>
        <v>#NUM!</v>
      </c>
      <c r="Q791" s="59">
        <f t="shared" si="199"/>
        <v>1.3318455410965583E-3</v>
      </c>
      <c r="R791" s="58">
        <f t="shared" si="200"/>
        <v>3.278908039512413E-3</v>
      </c>
      <c r="S791" s="58" t="e">
        <f t="shared" si="201"/>
        <v>#NUM!</v>
      </c>
      <c r="T791" s="58">
        <f t="shared" si="202"/>
        <v>1.0468973809686943E-3</v>
      </c>
      <c r="U791" s="59">
        <f t="shared" si="203"/>
        <v>1.0486631867275666E-2</v>
      </c>
      <c r="W791" s="59"/>
    </row>
    <row r="792" spans="1:23" x14ac:dyDescent="0.2">
      <c r="A792" s="68">
        <f t="shared" si="187"/>
        <v>751</v>
      </c>
      <c r="B792" s="69">
        <f t="shared" si="188"/>
        <v>12.516666666666667</v>
      </c>
      <c r="C792">
        <v>0.96160000000000001</v>
      </c>
      <c r="D792" t="s">
        <v>91</v>
      </c>
      <c r="F792" s="8">
        <v>715</v>
      </c>
      <c r="G792" s="58">
        <f t="shared" si="189"/>
        <v>0.14320000000000005</v>
      </c>
      <c r="H792" s="59">
        <f t="shared" si="190"/>
        <v>1.9346122669548778E-2</v>
      </c>
      <c r="I792" s="59">
        <f t="shared" si="191"/>
        <v>1.058606781341305E-2</v>
      </c>
      <c r="J792" s="59">
        <f t="shared" si="192"/>
        <v>-0.937500839102415</v>
      </c>
      <c r="K792" s="59">
        <f t="shared" si="193"/>
        <v>3.1757849146605201E-3</v>
      </c>
      <c r="L792" s="59">
        <f t="shared" si="194"/>
        <v>7.4102828987525297E-3</v>
      </c>
      <c r="M792" s="59">
        <f t="shared" si="195"/>
        <v>-3.540691178871938</v>
      </c>
      <c r="N792" s="59">
        <f t="shared" si="196"/>
        <v>2.8041695903809768E-3</v>
      </c>
      <c r="O792" s="59">
        <f t="shared" si="197"/>
        <v>4.6061133083715525E-3</v>
      </c>
      <c r="P792" s="59" t="e">
        <f t="shared" si="198"/>
        <v>#NUM!</v>
      </c>
      <c r="Q792" s="59">
        <f t="shared" si="199"/>
        <v>1.3318456189686883E-3</v>
      </c>
      <c r="R792" s="58">
        <f t="shared" si="200"/>
        <v>3.2742676894028642E-3</v>
      </c>
      <c r="S792" s="58" t="e">
        <f t="shared" si="201"/>
        <v>#NUM!</v>
      </c>
      <c r="T792" s="58">
        <f t="shared" si="202"/>
        <v>1.0468973809686943E-3</v>
      </c>
      <c r="U792" s="59">
        <f t="shared" si="203"/>
        <v>1.0491272217385213E-2</v>
      </c>
      <c r="W792" s="59"/>
    </row>
    <row r="793" spans="1:23" x14ac:dyDescent="0.2">
      <c r="A793" s="68">
        <f t="shared" si="187"/>
        <v>752</v>
      </c>
      <c r="B793" s="69">
        <f t="shared" si="188"/>
        <v>12.533333333333333</v>
      </c>
      <c r="C793">
        <v>0.96160000000000001</v>
      </c>
      <c r="D793" t="s">
        <v>91</v>
      </c>
      <c r="F793" s="8">
        <v>716</v>
      </c>
      <c r="G793" s="58">
        <f t="shared" si="189"/>
        <v>0.14320000000000005</v>
      </c>
      <c r="H793" s="59">
        <f t="shared" si="190"/>
        <v>1.9346122669548778E-2</v>
      </c>
      <c r="I793" s="59">
        <f t="shared" si="191"/>
        <v>1.058606781341305E-2</v>
      </c>
      <c r="J793" s="59">
        <f t="shared" si="192"/>
        <v>-0.937500839102415</v>
      </c>
      <c r="K793" s="59">
        <f t="shared" si="193"/>
        <v>3.1794094242092053E-3</v>
      </c>
      <c r="L793" s="59">
        <f t="shared" si="194"/>
        <v>7.4066583892038445E-3</v>
      </c>
      <c r="M793" s="59">
        <f t="shared" si="195"/>
        <v>-3.5244429398630857</v>
      </c>
      <c r="N793" s="59">
        <f t="shared" si="196"/>
        <v>2.8051801179537544E-3</v>
      </c>
      <c r="O793" s="59">
        <f t="shared" si="197"/>
        <v>4.6014782712500901E-3</v>
      </c>
      <c r="P793" s="59" t="e">
        <f t="shared" si="198"/>
        <v>#NUM!</v>
      </c>
      <c r="Q793" s="59">
        <f t="shared" si="199"/>
        <v>1.3318456954776387E-3</v>
      </c>
      <c r="R793" s="58">
        <f t="shared" si="200"/>
        <v>3.2696325757724512E-3</v>
      </c>
      <c r="S793" s="58" t="e">
        <f t="shared" si="201"/>
        <v>#NUM!</v>
      </c>
      <c r="T793" s="58">
        <f t="shared" si="202"/>
        <v>1.0468973809686943E-3</v>
      </c>
      <c r="U793" s="59">
        <f t="shared" si="203"/>
        <v>1.0495907331015627E-2</v>
      </c>
      <c r="W793" s="59"/>
    </row>
    <row r="794" spans="1:23" x14ac:dyDescent="0.2">
      <c r="A794" s="68">
        <f t="shared" si="187"/>
        <v>753</v>
      </c>
      <c r="B794" s="69">
        <f t="shared" si="188"/>
        <v>12.55</v>
      </c>
      <c r="C794">
        <v>0.96140000000000003</v>
      </c>
      <c r="D794" t="s">
        <v>91</v>
      </c>
      <c r="F794" s="8">
        <v>717</v>
      </c>
      <c r="G794" s="58">
        <f t="shared" si="189"/>
        <v>0.14320000000000005</v>
      </c>
      <c r="H794" s="59">
        <f t="shared" si="190"/>
        <v>1.9346122669548778E-2</v>
      </c>
      <c r="I794" s="59">
        <f t="shared" si="191"/>
        <v>1.058606781341305E-2</v>
      </c>
      <c r="J794" s="59">
        <f t="shared" si="192"/>
        <v>-0.937500839102415</v>
      </c>
      <c r="K794" s="59">
        <f t="shared" si="193"/>
        <v>3.1830319410793206E-3</v>
      </c>
      <c r="L794" s="59">
        <f t="shared" si="194"/>
        <v>7.4030358723337292E-3</v>
      </c>
      <c r="M794" s="59">
        <f t="shared" si="195"/>
        <v>-3.508463210874516</v>
      </c>
      <c r="N794" s="59">
        <f t="shared" si="196"/>
        <v>2.8061874145488795E-3</v>
      </c>
      <c r="O794" s="59">
        <f t="shared" si="197"/>
        <v>4.5968484577848497E-3</v>
      </c>
      <c r="P794" s="59" t="e">
        <f t="shared" si="198"/>
        <v>#NUM!</v>
      </c>
      <c r="Q794" s="59">
        <f t="shared" si="199"/>
        <v>1.3318457706472722E-3</v>
      </c>
      <c r="R794" s="58">
        <f t="shared" si="200"/>
        <v>3.2650026871375772E-3</v>
      </c>
      <c r="S794" s="58" t="e">
        <f t="shared" si="201"/>
        <v>#NUM!</v>
      </c>
      <c r="T794" s="58">
        <f t="shared" si="202"/>
        <v>1.0468973809686943E-3</v>
      </c>
      <c r="U794" s="59">
        <f t="shared" si="203"/>
        <v>1.05005372196505E-2</v>
      </c>
      <c r="W794" s="59"/>
    </row>
    <row r="795" spans="1:23" x14ac:dyDescent="0.2">
      <c r="A795" s="68">
        <f t="shared" si="187"/>
        <v>754</v>
      </c>
      <c r="B795" s="69">
        <f t="shared" si="188"/>
        <v>12.566666666666666</v>
      </c>
      <c r="C795">
        <v>0.96109999999999995</v>
      </c>
      <c r="D795" t="s">
        <v>91</v>
      </c>
      <c r="F795" s="8">
        <v>718</v>
      </c>
      <c r="G795" s="58">
        <f t="shared" si="189"/>
        <v>0.14320000000000005</v>
      </c>
      <c r="H795" s="59">
        <f t="shared" si="190"/>
        <v>1.9346122669548778E-2</v>
      </c>
      <c r="I795" s="59">
        <f t="shared" si="191"/>
        <v>1.058606781341305E-2</v>
      </c>
      <c r="J795" s="59">
        <f t="shared" si="192"/>
        <v>-0.937500839102415</v>
      </c>
      <c r="K795" s="59">
        <f t="shared" si="193"/>
        <v>3.1866524663664002E-3</v>
      </c>
      <c r="L795" s="59">
        <f t="shared" si="194"/>
        <v>7.3994153470466496E-3</v>
      </c>
      <c r="M795" s="59">
        <f t="shared" si="195"/>
        <v>-3.4927434020571346</v>
      </c>
      <c r="N795" s="59">
        <f t="shared" si="196"/>
        <v>2.8071914904968134E-3</v>
      </c>
      <c r="O795" s="59">
        <f t="shared" si="197"/>
        <v>4.5922238565498357E-3</v>
      </c>
      <c r="P795" s="59" t="e">
        <f t="shared" si="198"/>
        <v>#NUM!</v>
      </c>
      <c r="Q795" s="59">
        <f t="shared" si="199"/>
        <v>1.3318458445010345E-3</v>
      </c>
      <c r="R795" s="58">
        <f t="shared" si="200"/>
        <v>3.2603780120488012E-3</v>
      </c>
      <c r="S795" s="58" t="e">
        <f t="shared" si="201"/>
        <v>#NUM!</v>
      </c>
      <c r="T795" s="58">
        <f t="shared" si="202"/>
        <v>1.0468973809686943E-3</v>
      </c>
      <c r="U795" s="59">
        <f t="shared" si="203"/>
        <v>1.0505161894739276E-2</v>
      </c>
      <c r="W795" s="59"/>
    </row>
    <row r="796" spans="1:23" x14ac:dyDescent="0.2">
      <c r="A796" s="68">
        <f t="shared" si="187"/>
        <v>755</v>
      </c>
      <c r="B796" s="69">
        <f t="shared" si="188"/>
        <v>12.583333333333334</v>
      </c>
      <c r="C796">
        <v>0.96089999999999998</v>
      </c>
      <c r="D796" t="s">
        <v>91</v>
      </c>
      <c r="F796" s="8">
        <v>719</v>
      </c>
      <c r="G796" s="58">
        <f t="shared" si="189"/>
        <v>0.14320000000000005</v>
      </c>
      <c r="H796" s="59">
        <f t="shared" si="190"/>
        <v>1.9346122669548778E-2</v>
      </c>
      <c r="I796" s="59">
        <f t="shared" si="191"/>
        <v>1.058606781341305E-2</v>
      </c>
      <c r="J796" s="59">
        <f t="shared" si="192"/>
        <v>-0.937500839102415</v>
      </c>
      <c r="K796" s="59">
        <f t="shared" si="193"/>
        <v>3.1902710011653735E-3</v>
      </c>
      <c r="L796" s="59">
        <f t="shared" si="194"/>
        <v>7.3957968122476767E-3</v>
      </c>
      <c r="M796" s="59">
        <f t="shared" si="195"/>
        <v>-3.4772753292375249</v>
      </c>
      <c r="N796" s="59">
        <f t="shared" si="196"/>
        <v>2.8081923560949887E-3</v>
      </c>
      <c r="O796" s="59">
        <f t="shared" si="197"/>
        <v>4.587604456152688E-3</v>
      </c>
      <c r="P796" s="59" t="e">
        <f t="shared" si="198"/>
        <v>#NUM!</v>
      </c>
      <c r="Q796" s="59">
        <f t="shared" si="199"/>
        <v>1.3318459170619601E-3</v>
      </c>
      <c r="R796" s="58">
        <f t="shared" si="200"/>
        <v>3.255758539090727E-3</v>
      </c>
      <c r="S796" s="58" t="e">
        <f t="shared" si="201"/>
        <v>#NUM!</v>
      </c>
      <c r="T796" s="58">
        <f t="shared" si="202"/>
        <v>1.0468973809686943E-3</v>
      </c>
      <c r="U796" s="59">
        <f t="shared" si="203"/>
        <v>1.0509781367697349E-2</v>
      </c>
      <c r="W796" s="59"/>
    </row>
    <row r="797" spans="1:23" x14ac:dyDescent="0.2">
      <c r="A797" s="68">
        <f t="shared" si="187"/>
        <v>756</v>
      </c>
      <c r="B797" s="69">
        <f t="shared" si="188"/>
        <v>12.6</v>
      </c>
      <c r="C797">
        <v>0.96089999999999998</v>
      </c>
      <c r="D797" t="s">
        <v>91</v>
      </c>
      <c r="F797" s="8">
        <v>720</v>
      </c>
      <c r="G797" s="58">
        <f t="shared" si="189"/>
        <v>0.14320000000000005</v>
      </c>
      <c r="H797" s="59">
        <f t="shared" si="190"/>
        <v>1.9346122669548778E-2</v>
      </c>
      <c r="I797" s="59">
        <f t="shared" si="191"/>
        <v>1.058606781341305E-2</v>
      </c>
      <c r="J797" s="59">
        <f t="shared" si="192"/>
        <v>-0.937500839102415</v>
      </c>
      <c r="K797" s="59">
        <f t="shared" si="193"/>
        <v>3.1938875465705677E-3</v>
      </c>
      <c r="L797" s="59">
        <f t="shared" si="194"/>
        <v>7.3921802668424821E-3</v>
      </c>
      <c r="M797" s="59">
        <f t="shared" si="195"/>
        <v>-3.4620511887680157</v>
      </c>
      <c r="N797" s="59">
        <f t="shared" si="196"/>
        <v>2.8091900216079134E-3</v>
      </c>
      <c r="O797" s="59">
        <f t="shared" si="197"/>
        <v>4.5829902452345691E-3</v>
      </c>
      <c r="P797" s="59" t="e">
        <f t="shared" si="198"/>
        <v>#NUM!</v>
      </c>
      <c r="Q797" s="59">
        <f t="shared" si="199"/>
        <v>1.3318459883526809E-3</v>
      </c>
      <c r="R797" s="58">
        <f t="shared" si="200"/>
        <v>3.2511442568818882E-3</v>
      </c>
      <c r="S797" s="58" t="e">
        <f t="shared" si="201"/>
        <v>#NUM!</v>
      </c>
      <c r="T797" s="58">
        <f t="shared" si="202"/>
        <v>1.0468973809686943E-3</v>
      </c>
      <c r="U797" s="59">
        <f t="shared" si="203"/>
        <v>1.0514395649906191E-2</v>
      </c>
      <c r="W797" s="59"/>
    </row>
    <row r="798" spans="1:23" x14ac:dyDescent="0.2">
      <c r="A798" s="68">
        <f t="shared" si="187"/>
        <v>757</v>
      </c>
      <c r="B798" s="69">
        <f t="shared" si="188"/>
        <v>12.616666666666667</v>
      </c>
      <c r="C798">
        <v>0.96089999999999998</v>
      </c>
      <c r="D798" t="s">
        <v>91</v>
      </c>
      <c r="F798" s="8">
        <v>721</v>
      </c>
      <c r="G798" s="58">
        <f t="shared" si="189"/>
        <v>0.14320000000000005</v>
      </c>
      <c r="H798" s="59">
        <f t="shared" si="190"/>
        <v>1.9346122669548778E-2</v>
      </c>
      <c r="I798" s="59">
        <f t="shared" si="191"/>
        <v>1.058606781341305E-2</v>
      </c>
      <c r="J798" s="59">
        <f t="shared" si="192"/>
        <v>-0.937500839102415</v>
      </c>
      <c r="K798" s="59">
        <f t="shared" si="193"/>
        <v>3.1975021036757117E-3</v>
      </c>
      <c r="L798" s="59">
        <f t="shared" si="194"/>
        <v>7.3885657097373381E-3</v>
      </c>
      <c r="M798" s="59">
        <f t="shared" si="195"/>
        <v>-3.4470635342960456</v>
      </c>
      <c r="N798" s="59">
        <f t="shared" si="196"/>
        <v>2.8101844972672758E-3</v>
      </c>
      <c r="O798" s="59">
        <f t="shared" si="197"/>
        <v>4.5783812124700618E-3</v>
      </c>
      <c r="P798" s="59" t="e">
        <f t="shared" si="198"/>
        <v>#NUM!</v>
      </c>
      <c r="Q798" s="59">
        <f t="shared" si="199"/>
        <v>1.3318460583954317E-3</v>
      </c>
      <c r="R798" s="58">
        <f t="shared" si="200"/>
        <v>3.2465351540746298E-3</v>
      </c>
      <c r="S798" s="58" t="e">
        <f t="shared" si="201"/>
        <v>#NUM!</v>
      </c>
      <c r="T798" s="58">
        <f t="shared" si="202"/>
        <v>1.0468973809686943E-3</v>
      </c>
      <c r="U798" s="59">
        <f t="shared" si="203"/>
        <v>1.0519004752713447E-2</v>
      </c>
      <c r="W798" s="59"/>
    </row>
    <row r="799" spans="1:23" x14ac:dyDescent="0.2">
      <c r="A799" s="68">
        <f t="shared" si="187"/>
        <v>758</v>
      </c>
      <c r="B799" s="69">
        <f t="shared" si="188"/>
        <v>12.633333333333333</v>
      </c>
      <c r="C799">
        <v>0.9607</v>
      </c>
      <c r="D799" t="s">
        <v>91</v>
      </c>
      <c r="F799" s="8">
        <v>722</v>
      </c>
      <c r="G799" s="58">
        <f t="shared" si="189"/>
        <v>0.14320000000000005</v>
      </c>
      <c r="H799" s="59">
        <f t="shared" si="190"/>
        <v>1.9346122669548778E-2</v>
      </c>
      <c r="I799" s="59">
        <f t="shared" si="191"/>
        <v>1.058606781341305E-2</v>
      </c>
      <c r="J799" s="59">
        <f t="shared" si="192"/>
        <v>-0.937500839102415</v>
      </c>
      <c r="K799" s="59">
        <f t="shared" si="193"/>
        <v>3.2011146735739272E-3</v>
      </c>
      <c r="L799" s="59">
        <f t="shared" si="194"/>
        <v>7.3849531398391226E-3</v>
      </c>
      <c r="M799" s="59">
        <f t="shared" si="195"/>
        <v>-3.4323052552796969</v>
      </c>
      <c r="N799" s="59">
        <f t="shared" si="196"/>
        <v>2.8111757932720522E-3</v>
      </c>
      <c r="O799" s="59">
        <f t="shared" si="197"/>
        <v>4.5737773465670704E-3</v>
      </c>
      <c r="P799" s="59" t="e">
        <f t="shared" si="198"/>
        <v>#NUM!</v>
      </c>
      <c r="Q799" s="59">
        <f t="shared" si="199"/>
        <v>1.3318461272120591E-3</v>
      </c>
      <c r="R799" s="58">
        <f t="shared" si="200"/>
        <v>3.2419312193550116E-3</v>
      </c>
      <c r="S799" s="58" t="e">
        <f t="shared" si="201"/>
        <v>#NUM!</v>
      </c>
      <c r="T799" s="58">
        <f t="shared" si="202"/>
        <v>1.0468973809686943E-3</v>
      </c>
      <c r="U799" s="59">
        <f t="shared" si="203"/>
        <v>1.0523608687433067E-2</v>
      </c>
      <c r="W799" s="59"/>
    </row>
    <row r="800" spans="1:23" x14ac:dyDescent="0.2">
      <c r="A800" s="68">
        <f t="shared" si="187"/>
        <v>759</v>
      </c>
      <c r="B800" s="69">
        <f t="shared" si="188"/>
        <v>12.65</v>
      </c>
      <c r="C800">
        <v>0.96099999999999997</v>
      </c>
      <c r="D800" t="s">
        <v>91</v>
      </c>
      <c r="F800" s="8">
        <v>723</v>
      </c>
      <c r="G800" s="58">
        <f t="shared" si="189"/>
        <v>0.14320000000000005</v>
      </c>
      <c r="H800" s="59">
        <f t="shared" si="190"/>
        <v>1.9346122669548778E-2</v>
      </c>
      <c r="I800" s="59">
        <f t="shared" si="191"/>
        <v>1.058606781341305E-2</v>
      </c>
      <c r="J800" s="59">
        <f t="shared" si="192"/>
        <v>-0.937500839102415</v>
      </c>
      <c r="K800" s="59">
        <f t="shared" si="193"/>
        <v>3.2047252573577422E-3</v>
      </c>
      <c r="L800" s="59">
        <f t="shared" si="194"/>
        <v>7.3813425560553076E-3</v>
      </c>
      <c r="M800" s="59">
        <f t="shared" si="195"/>
        <v>-3.4177695570940916</v>
      </c>
      <c r="N800" s="59">
        <f t="shared" si="196"/>
        <v>2.8121639197886072E-3</v>
      </c>
      <c r="O800" s="59">
        <f t="shared" si="197"/>
        <v>4.5691786362667009E-3</v>
      </c>
      <c r="P800" s="59" t="e">
        <f t="shared" si="198"/>
        <v>#NUM!</v>
      </c>
      <c r="Q800" s="59">
        <f t="shared" si="199"/>
        <v>1.3318461948240265E-3</v>
      </c>
      <c r="R800" s="58">
        <f t="shared" si="200"/>
        <v>3.2373324414426735E-3</v>
      </c>
      <c r="S800" s="58" t="e">
        <f t="shared" si="201"/>
        <v>#NUM!</v>
      </c>
      <c r="T800" s="58">
        <f t="shared" si="202"/>
        <v>1.0468973809686943E-3</v>
      </c>
      <c r="U800" s="59">
        <f t="shared" si="203"/>
        <v>1.0528207465345404E-2</v>
      </c>
      <c r="W800" s="59"/>
    </row>
    <row r="801" spans="1:23" x14ac:dyDescent="0.2">
      <c r="A801" s="68">
        <f t="shared" si="187"/>
        <v>760</v>
      </c>
      <c r="B801" s="69">
        <f t="shared" si="188"/>
        <v>12.666666666666666</v>
      </c>
      <c r="C801">
        <v>0.96040000000000003</v>
      </c>
      <c r="D801" t="s">
        <v>91</v>
      </c>
      <c r="F801" s="8">
        <v>724</v>
      </c>
      <c r="G801" s="58">
        <f t="shared" si="189"/>
        <v>0.14320000000000005</v>
      </c>
      <c r="H801" s="59">
        <f t="shared" si="190"/>
        <v>1.9346122669548778E-2</v>
      </c>
      <c r="I801" s="59">
        <f t="shared" si="191"/>
        <v>1.058606781341305E-2</v>
      </c>
      <c r="J801" s="59">
        <f t="shared" si="192"/>
        <v>-0.937500839102415</v>
      </c>
      <c r="K801" s="59">
        <f t="shared" si="193"/>
        <v>3.2083338561190787E-3</v>
      </c>
      <c r="L801" s="59">
        <f t="shared" si="194"/>
        <v>7.3777339572939707E-3</v>
      </c>
      <c r="M801" s="59">
        <f t="shared" si="195"/>
        <v>-3.4034499425895639</v>
      </c>
      <c r="N801" s="59">
        <f t="shared" si="196"/>
        <v>2.8131488869508024E-3</v>
      </c>
      <c r="O801" s="59">
        <f t="shared" si="197"/>
        <v>4.5645850703431683E-3</v>
      </c>
      <c r="P801" s="59" t="e">
        <f t="shared" si="198"/>
        <v>#NUM!</v>
      </c>
      <c r="Q801" s="59">
        <f t="shared" si="199"/>
        <v>1.3318462612524223E-3</v>
      </c>
      <c r="R801" s="58">
        <f t="shared" si="200"/>
        <v>3.232738809090746E-3</v>
      </c>
      <c r="S801" s="58" t="e">
        <f t="shared" si="201"/>
        <v>#NUM!</v>
      </c>
      <c r="T801" s="58">
        <f t="shared" si="202"/>
        <v>1.0468973809686943E-3</v>
      </c>
      <c r="U801" s="59">
        <f t="shared" si="203"/>
        <v>1.0532801097697331E-2</v>
      </c>
      <c r="W801" s="59"/>
    </row>
    <row r="802" spans="1:23" x14ac:dyDescent="0.2">
      <c r="A802" s="68">
        <f t="shared" si="187"/>
        <v>761</v>
      </c>
      <c r="B802" s="69">
        <f t="shared" si="188"/>
        <v>12.683333333333334</v>
      </c>
      <c r="C802">
        <v>0.96050000000000002</v>
      </c>
      <c r="D802" t="s">
        <v>91</v>
      </c>
      <c r="F802" s="8">
        <v>725</v>
      </c>
      <c r="G802" s="58">
        <f t="shared" si="189"/>
        <v>0.14320000000000005</v>
      </c>
      <c r="H802" s="59">
        <f t="shared" si="190"/>
        <v>1.9346122669548778E-2</v>
      </c>
      <c r="I802" s="59">
        <f t="shared" si="191"/>
        <v>1.058606781341305E-2</v>
      </c>
      <c r="J802" s="59">
        <f t="shared" si="192"/>
        <v>-0.937500839102415</v>
      </c>
      <c r="K802" s="59">
        <f t="shared" si="193"/>
        <v>3.2119404709492591E-3</v>
      </c>
      <c r="L802" s="59">
        <f t="shared" si="194"/>
        <v>7.3741273424637911E-3</v>
      </c>
      <c r="M802" s="59">
        <f t="shared" si="195"/>
        <v>-3.3893401949761284</v>
      </c>
      <c r="N802" s="59">
        <f t="shared" si="196"/>
        <v>2.8141307048600967E-3</v>
      </c>
      <c r="O802" s="59">
        <f t="shared" si="197"/>
        <v>4.559996637603694E-3</v>
      </c>
      <c r="P802" s="59" t="e">
        <f t="shared" si="198"/>
        <v>#NUM!</v>
      </c>
      <c r="Q802" s="59">
        <f t="shared" si="199"/>
        <v>1.3318463265179653E-3</v>
      </c>
      <c r="R802" s="58">
        <f t="shared" si="200"/>
        <v>3.2281503110857287E-3</v>
      </c>
      <c r="S802" s="58" t="e">
        <f t="shared" si="201"/>
        <v>#NUM!</v>
      </c>
      <c r="T802" s="58">
        <f t="shared" si="202"/>
        <v>1.0468973809686943E-3</v>
      </c>
      <c r="U802" s="59">
        <f t="shared" si="203"/>
        <v>1.053738959570235E-2</v>
      </c>
      <c r="W802" s="59"/>
    </row>
    <row r="803" spans="1:23" x14ac:dyDescent="0.2">
      <c r="A803" s="68">
        <f t="shared" si="187"/>
        <v>762</v>
      </c>
      <c r="B803" s="69">
        <f t="shared" si="188"/>
        <v>12.7</v>
      </c>
      <c r="C803">
        <v>0.96050000000000002</v>
      </c>
      <c r="D803" t="s">
        <v>91</v>
      </c>
      <c r="F803" s="8">
        <v>726</v>
      </c>
      <c r="G803" s="58">
        <f t="shared" si="189"/>
        <v>0.14320000000000005</v>
      </c>
      <c r="H803" s="59">
        <f t="shared" si="190"/>
        <v>1.9346122669548778E-2</v>
      </c>
      <c r="I803" s="59">
        <f t="shared" si="191"/>
        <v>1.058606781341305E-2</v>
      </c>
      <c r="J803" s="59">
        <f t="shared" si="192"/>
        <v>-0.937500839102415</v>
      </c>
      <c r="K803" s="59">
        <f t="shared" si="193"/>
        <v>3.2155451029390091E-3</v>
      </c>
      <c r="L803" s="59">
        <f t="shared" si="194"/>
        <v>7.3705227104740407E-3</v>
      </c>
      <c r="M803" s="59">
        <f t="shared" si="195"/>
        <v>-3.3754343619214415</v>
      </c>
      <c r="N803" s="59">
        <f t="shared" si="196"/>
        <v>2.8151093835856521E-3</v>
      </c>
      <c r="O803" s="59">
        <f t="shared" si="197"/>
        <v>4.5554133268883891E-3</v>
      </c>
      <c r="P803" s="59" t="e">
        <f t="shared" si="198"/>
        <v>#NUM!</v>
      </c>
      <c r="Q803" s="59">
        <f t="shared" si="199"/>
        <v>1.3318463906410113E-3</v>
      </c>
      <c r="R803" s="58">
        <f t="shared" si="200"/>
        <v>3.2235669362473771E-3</v>
      </c>
      <c r="S803" s="58" t="e">
        <f t="shared" si="201"/>
        <v>#NUM!</v>
      </c>
      <c r="T803" s="58">
        <f t="shared" si="202"/>
        <v>1.0468973809686943E-3</v>
      </c>
      <c r="U803" s="59">
        <f t="shared" si="203"/>
        <v>1.0541972970540702E-2</v>
      </c>
      <c r="W803" s="59"/>
    </row>
    <row r="804" spans="1:23" x14ac:dyDescent="0.2">
      <c r="A804" s="68">
        <f t="shared" si="187"/>
        <v>763</v>
      </c>
      <c r="B804" s="69">
        <f t="shared" si="188"/>
        <v>12.716666666666667</v>
      </c>
      <c r="C804">
        <v>0.96030000000000004</v>
      </c>
      <c r="D804" t="s">
        <v>91</v>
      </c>
      <c r="F804" s="8">
        <v>727</v>
      </c>
      <c r="G804" s="58">
        <f t="shared" si="189"/>
        <v>0.14320000000000005</v>
      </c>
      <c r="H804" s="59">
        <f t="shared" si="190"/>
        <v>1.9346122669548778E-2</v>
      </c>
      <c r="I804" s="59">
        <f t="shared" si="191"/>
        <v>1.058606781341305E-2</v>
      </c>
      <c r="J804" s="59">
        <f t="shared" si="192"/>
        <v>-0.937500839102415</v>
      </c>
      <c r="K804" s="59">
        <f t="shared" si="193"/>
        <v>3.2191477531784488E-3</v>
      </c>
      <c r="L804" s="59">
        <f t="shared" si="194"/>
        <v>7.3669200602346011E-3</v>
      </c>
      <c r="M804" s="59">
        <f t="shared" si="195"/>
        <v>-3.3617267407605591</v>
      </c>
      <c r="N804" s="59">
        <f t="shared" si="196"/>
        <v>2.8160849331644367E-3</v>
      </c>
      <c r="O804" s="59">
        <f t="shared" si="197"/>
        <v>4.5508351270701648E-3</v>
      </c>
      <c r="P804" s="59" t="e">
        <f t="shared" si="198"/>
        <v>#NUM!</v>
      </c>
      <c r="Q804" s="59">
        <f t="shared" si="199"/>
        <v>1.3318464536415603E-3</v>
      </c>
      <c r="R804" s="58">
        <f t="shared" si="200"/>
        <v>3.2189886734286044E-3</v>
      </c>
      <c r="S804" s="58" t="e">
        <f t="shared" si="201"/>
        <v>#NUM!</v>
      </c>
      <c r="T804" s="58">
        <f t="shared" si="202"/>
        <v>1.0468973809686943E-3</v>
      </c>
      <c r="U804" s="59">
        <f t="shared" si="203"/>
        <v>1.0546551233359474E-2</v>
      </c>
      <c r="W804" s="59"/>
    </row>
    <row r="805" spans="1:23" x14ac:dyDescent="0.2">
      <c r="A805" s="68">
        <f t="shared" si="187"/>
        <v>764</v>
      </c>
      <c r="B805" s="69">
        <f t="shared" si="188"/>
        <v>12.733333333333333</v>
      </c>
      <c r="C805">
        <v>0.9597</v>
      </c>
      <c r="D805" t="s">
        <v>91</v>
      </c>
      <c r="F805" s="8">
        <v>728</v>
      </c>
      <c r="G805" s="58">
        <f t="shared" si="189"/>
        <v>0.14330000000000004</v>
      </c>
      <c r="H805" s="59">
        <f t="shared" si="190"/>
        <v>1.9359632531748182E-2</v>
      </c>
      <c r="I805" s="59">
        <f t="shared" si="191"/>
        <v>1.0593460318869343E-2</v>
      </c>
      <c r="J805" s="59">
        <f t="shared" si="192"/>
        <v>-0.93858633837938266</v>
      </c>
      <c r="K805" s="59">
        <f t="shared" si="193"/>
        <v>3.2227484227571068E-3</v>
      </c>
      <c r="L805" s="59">
        <f t="shared" si="194"/>
        <v>7.3707118961122368E-3</v>
      </c>
      <c r="M805" s="59">
        <f t="shared" si="195"/>
        <v>-3.3761594079217234</v>
      </c>
      <c r="N805" s="59">
        <f t="shared" si="196"/>
        <v>2.8170573636013261E-3</v>
      </c>
      <c r="O805" s="59">
        <f t="shared" si="197"/>
        <v>4.5536545325109111E-3</v>
      </c>
      <c r="P805" s="59" t="e">
        <f t="shared" si="198"/>
        <v>#NUM!</v>
      </c>
      <c r="Q805" s="59">
        <f t="shared" si="199"/>
        <v>1.3318465155392621E-3</v>
      </c>
      <c r="R805" s="58">
        <f t="shared" si="200"/>
        <v>3.221808016971649E-3</v>
      </c>
      <c r="S805" s="58" t="e">
        <f t="shared" si="201"/>
        <v>#NUM!</v>
      </c>
      <c r="T805" s="58">
        <f t="shared" si="202"/>
        <v>1.0468973809686943E-3</v>
      </c>
      <c r="U805" s="59">
        <f t="shared" si="203"/>
        <v>1.0551124395272723E-2</v>
      </c>
      <c r="W805" s="59"/>
    </row>
    <row r="806" spans="1:23" x14ac:dyDescent="0.2">
      <c r="A806" s="68">
        <f t="shared" si="187"/>
        <v>765</v>
      </c>
      <c r="B806" s="69">
        <f t="shared" si="188"/>
        <v>12.75</v>
      </c>
      <c r="C806">
        <v>0.95989999999999998</v>
      </c>
      <c r="D806" t="s">
        <v>91</v>
      </c>
      <c r="F806" s="8">
        <v>729</v>
      </c>
      <c r="G806" s="58">
        <f t="shared" si="189"/>
        <v>0.14330000000000004</v>
      </c>
      <c r="H806" s="59">
        <f t="shared" si="190"/>
        <v>1.9359632531748182E-2</v>
      </c>
      <c r="I806" s="59">
        <f t="shared" si="191"/>
        <v>1.0593460318869343E-2</v>
      </c>
      <c r="J806" s="59">
        <f t="shared" si="192"/>
        <v>-0.93858633837938266</v>
      </c>
      <c r="K806" s="59">
        <f t="shared" si="193"/>
        <v>3.2263471127639042E-3</v>
      </c>
      <c r="L806" s="59">
        <f t="shared" si="194"/>
        <v>7.3671132061054389E-3</v>
      </c>
      <c r="M806" s="59">
        <f t="shared" si="195"/>
        <v>-3.3624568885727788</v>
      </c>
      <c r="N806" s="59">
        <f t="shared" si="196"/>
        <v>2.8180266848692082E-3</v>
      </c>
      <c r="O806" s="59">
        <f t="shared" si="197"/>
        <v>4.5490865212362303E-3</v>
      </c>
      <c r="P806" s="59" t="e">
        <f t="shared" si="198"/>
        <v>#NUM!</v>
      </c>
      <c r="Q806" s="59">
        <f t="shared" si="199"/>
        <v>1.3318465763534225E-3</v>
      </c>
      <c r="R806" s="58">
        <f t="shared" si="200"/>
        <v>3.2172399448828085E-3</v>
      </c>
      <c r="S806" s="58" t="e">
        <f t="shared" si="201"/>
        <v>#NUM!</v>
      </c>
      <c r="T806" s="58">
        <f t="shared" si="202"/>
        <v>1.0468973809686943E-3</v>
      </c>
      <c r="U806" s="59">
        <f t="shared" si="203"/>
        <v>1.0555692467361563E-2</v>
      </c>
      <c r="W806" s="59"/>
    </row>
    <row r="807" spans="1:23" x14ac:dyDescent="0.2">
      <c r="A807" s="68">
        <f t="shared" si="187"/>
        <v>766</v>
      </c>
      <c r="B807" s="69">
        <f t="shared" si="188"/>
        <v>12.766666666666667</v>
      </c>
      <c r="C807">
        <v>0.96009999999999995</v>
      </c>
      <c r="D807" t="s">
        <v>91</v>
      </c>
      <c r="F807" s="8">
        <v>730</v>
      </c>
      <c r="G807" s="58">
        <f t="shared" si="189"/>
        <v>0.14330000000000004</v>
      </c>
      <c r="H807" s="59">
        <f t="shared" si="190"/>
        <v>1.9359632531748182E-2</v>
      </c>
      <c r="I807" s="59">
        <f t="shared" si="191"/>
        <v>1.0593460318869343E-2</v>
      </c>
      <c r="J807" s="59">
        <f t="shared" si="192"/>
        <v>-0.93858633837938266</v>
      </c>
      <c r="K807" s="59">
        <f t="shared" si="193"/>
        <v>3.2299438242871718E-3</v>
      </c>
      <c r="L807" s="59">
        <f t="shared" si="194"/>
        <v>7.3635164945821709E-3</v>
      </c>
      <c r="M807" s="59">
        <f t="shared" si="195"/>
        <v>-3.3489469746341562</v>
      </c>
      <c r="N807" s="59">
        <f t="shared" si="196"/>
        <v>2.8189929069090836E-3</v>
      </c>
      <c r="O807" s="59">
        <f t="shared" si="197"/>
        <v>4.5445235876730872E-3</v>
      </c>
      <c r="P807" s="59" t="e">
        <f t="shared" si="198"/>
        <v>#NUM!</v>
      </c>
      <c r="Q807" s="59">
        <f t="shared" si="199"/>
        <v>1.3318466361030093E-3</v>
      </c>
      <c r="R807" s="58">
        <f t="shared" si="200"/>
        <v>3.2126769515700782E-3</v>
      </c>
      <c r="S807" s="58" t="e">
        <f t="shared" si="201"/>
        <v>#NUM!</v>
      </c>
      <c r="T807" s="58">
        <f t="shared" si="202"/>
        <v>1.0468973809686943E-3</v>
      </c>
      <c r="U807" s="59">
        <f t="shared" si="203"/>
        <v>1.0560255460674293E-2</v>
      </c>
      <c r="W807" s="59"/>
    </row>
    <row r="808" spans="1:23" x14ac:dyDescent="0.2">
      <c r="A808" s="68">
        <f t="shared" si="187"/>
        <v>767</v>
      </c>
      <c r="B808" s="69">
        <f t="shared" si="188"/>
        <v>12.783333333333333</v>
      </c>
      <c r="C808">
        <v>0.95989999999999998</v>
      </c>
      <c r="D808" t="s">
        <v>91</v>
      </c>
      <c r="F808" s="8">
        <v>731</v>
      </c>
      <c r="G808" s="58">
        <f t="shared" si="189"/>
        <v>0.14330000000000004</v>
      </c>
      <c r="H808" s="59">
        <f t="shared" si="190"/>
        <v>1.9359632531748182E-2</v>
      </c>
      <c r="I808" s="59">
        <f t="shared" si="191"/>
        <v>1.0593460318869343E-2</v>
      </c>
      <c r="J808" s="59">
        <f t="shared" si="192"/>
        <v>-0.93858633837938266</v>
      </c>
      <c r="K808" s="59">
        <f t="shared" si="193"/>
        <v>3.2335385584146342E-3</v>
      </c>
      <c r="L808" s="59">
        <f t="shared" si="194"/>
        <v>7.3599217604547089E-3</v>
      </c>
      <c r="M808" s="59">
        <f t="shared" si="195"/>
        <v>-3.335624428061442</v>
      </c>
      <c r="N808" s="59">
        <f t="shared" si="196"/>
        <v>2.8199560396301687E-3</v>
      </c>
      <c r="O808" s="59">
        <f t="shared" si="197"/>
        <v>4.5399657208245407E-3</v>
      </c>
      <c r="P808" s="59" t="e">
        <f t="shared" si="198"/>
        <v>#NUM!</v>
      </c>
      <c r="Q808" s="59">
        <f t="shared" si="199"/>
        <v>1.331846694806658E-3</v>
      </c>
      <c r="R808" s="58">
        <f t="shared" si="200"/>
        <v>3.208119026017882E-3</v>
      </c>
      <c r="S808" s="58" t="e">
        <f t="shared" si="201"/>
        <v>#NUM!</v>
      </c>
      <c r="T808" s="58">
        <f t="shared" si="202"/>
        <v>1.0468973809686943E-3</v>
      </c>
      <c r="U808" s="59">
        <f t="shared" si="203"/>
        <v>1.0564813386226489E-2</v>
      </c>
      <c r="W808" s="59"/>
    </row>
    <row r="809" spans="1:23" x14ac:dyDescent="0.2">
      <c r="A809" s="68">
        <f t="shared" si="187"/>
        <v>768</v>
      </c>
      <c r="B809" s="69">
        <f t="shared" si="188"/>
        <v>12.8</v>
      </c>
      <c r="C809">
        <v>0.95989999999999998</v>
      </c>
      <c r="D809" t="s">
        <v>91</v>
      </c>
      <c r="F809" s="8">
        <v>732</v>
      </c>
      <c r="G809" s="58">
        <f t="shared" si="189"/>
        <v>0.14340000000000003</v>
      </c>
      <c r="H809" s="59">
        <f t="shared" si="190"/>
        <v>1.9373142393947586E-2</v>
      </c>
      <c r="I809" s="59">
        <f t="shared" si="191"/>
        <v>1.0600852824325636E-2</v>
      </c>
      <c r="J809" s="59">
        <f t="shared" si="192"/>
        <v>-0.93967301724558949</v>
      </c>
      <c r="K809" s="59">
        <f t="shared" si="193"/>
        <v>3.2371313162334243E-3</v>
      </c>
      <c r="L809" s="59">
        <f t="shared" si="194"/>
        <v>7.3637215080922126E-3</v>
      </c>
      <c r="M809" s="59">
        <f t="shared" si="195"/>
        <v>-3.3497121575524433</v>
      </c>
      <c r="N809" s="59">
        <f t="shared" si="196"/>
        <v>2.8209160929099971E-3</v>
      </c>
      <c r="O809" s="59">
        <f t="shared" si="197"/>
        <v>4.5428054151822155E-3</v>
      </c>
      <c r="P809" s="59" t="e">
        <f t="shared" si="198"/>
        <v>#NUM!</v>
      </c>
      <c r="Q809" s="59">
        <f t="shared" si="199"/>
        <v>1.331846752482678E-3</v>
      </c>
      <c r="R809" s="58">
        <f t="shared" si="200"/>
        <v>3.2109586626995375E-3</v>
      </c>
      <c r="S809" s="58" t="e">
        <f t="shared" si="201"/>
        <v>#NUM!</v>
      </c>
      <c r="T809" s="58">
        <f t="shared" si="202"/>
        <v>1.0468973809686943E-3</v>
      </c>
      <c r="U809" s="59">
        <f t="shared" si="203"/>
        <v>1.0569366255001128E-2</v>
      </c>
      <c r="W809" s="59"/>
    </row>
    <row r="810" spans="1:23" x14ac:dyDescent="0.2">
      <c r="A810" s="68">
        <f t="shared" ref="A810:A873" si="204">A809+1</f>
        <v>769</v>
      </c>
      <c r="B810" s="69">
        <f t="shared" ref="B810:B873" si="205">A810/60</f>
        <v>12.816666666666666</v>
      </c>
      <c r="C810">
        <v>0.9597</v>
      </c>
      <c r="D810" t="s">
        <v>91</v>
      </c>
      <c r="F810" s="8">
        <v>733</v>
      </c>
      <c r="G810" s="58">
        <f t="shared" si="189"/>
        <v>0.14320000000000005</v>
      </c>
      <c r="H810" s="59">
        <f t="shared" si="190"/>
        <v>1.9346122669548778E-2</v>
      </c>
      <c r="I810" s="59">
        <f t="shared" si="191"/>
        <v>1.058606781341305E-2</v>
      </c>
      <c r="J810" s="59">
        <f t="shared" si="192"/>
        <v>-0.937500839102415</v>
      </c>
      <c r="K810" s="59">
        <f t="shared" si="193"/>
        <v>3.2407220988300736E-3</v>
      </c>
      <c r="L810" s="59">
        <f t="shared" si="194"/>
        <v>7.3453457145829758E-3</v>
      </c>
      <c r="M810" s="59">
        <f t="shared" si="195"/>
        <v>-3.2833522901563428</v>
      </c>
      <c r="N810" s="59">
        <f t="shared" si="196"/>
        <v>2.8218730765945214E-3</v>
      </c>
      <c r="O810" s="59">
        <f t="shared" si="197"/>
        <v>4.5234726379884543E-3</v>
      </c>
      <c r="P810" s="59" t="e">
        <f t="shared" si="198"/>
        <v>#NUM!</v>
      </c>
      <c r="Q810" s="59">
        <f t="shared" si="199"/>
        <v>1.3318468091490588E-3</v>
      </c>
      <c r="R810" s="58">
        <f t="shared" si="200"/>
        <v>3.1916258288393956E-3</v>
      </c>
      <c r="S810" s="58" t="e">
        <f t="shared" si="201"/>
        <v>#NUM!</v>
      </c>
      <c r="T810" s="58">
        <f t="shared" si="202"/>
        <v>1.0468973809686943E-3</v>
      </c>
      <c r="U810" s="59">
        <f t="shared" si="203"/>
        <v>1.0573914077948681E-2</v>
      </c>
      <c r="W810" s="59"/>
    </row>
    <row r="811" spans="1:23" x14ac:dyDescent="0.2">
      <c r="A811" s="68">
        <f t="shared" si="204"/>
        <v>770</v>
      </c>
      <c r="B811" s="69">
        <f t="shared" si="205"/>
        <v>12.833333333333334</v>
      </c>
      <c r="C811">
        <v>0.95940000000000003</v>
      </c>
      <c r="D811" t="s">
        <v>91</v>
      </c>
      <c r="F811" s="8">
        <v>734</v>
      </c>
      <c r="G811" s="58">
        <f t="shared" si="189"/>
        <v>0.14330000000000004</v>
      </c>
      <c r="H811" s="59">
        <f t="shared" si="190"/>
        <v>1.9359632531748182E-2</v>
      </c>
      <c r="I811" s="59">
        <f t="shared" si="191"/>
        <v>1.0593460318869343E-2</v>
      </c>
      <c r="J811" s="59">
        <f t="shared" si="192"/>
        <v>-0.93858633837938266</v>
      </c>
      <c r="K811" s="59">
        <f t="shared" si="193"/>
        <v>3.2443109072905173E-3</v>
      </c>
      <c r="L811" s="59">
        <f t="shared" si="194"/>
        <v>7.3491494115788258E-3</v>
      </c>
      <c r="M811" s="59">
        <f t="shared" si="195"/>
        <v>-3.296731707680872</v>
      </c>
      <c r="N811" s="59">
        <f t="shared" si="196"/>
        <v>2.8228270004982121E-3</v>
      </c>
      <c r="O811" s="59">
        <f t="shared" si="197"/>
        <v>4.5263224110806133E-3</v>
      </c>
      <c r="P811" s="59" t="e">
        <f t="shared" si="198"/>
        <v>#NUM!</v>
      </c>
      <c r="Q811" s="59">
        <f t="shared" si="199"/>
        <v>1.3318468648234741E-3</v>
      </c>
      <c r="R811" s="58">
        <f t="shared" si="200"/>
        <v>3.1944755462571389E-3</v>
      </c>
      <c r="S811" s="58" t="e">
        <f t="shared" si="201"/>
        <v>#NUM!</v>
      </c>
      <c r="T811" s="58">
        <f t="shared" si="202"/>
        <v>1.0468973809686943E-3</v>
      </c>
      <c r="U811" s="59">
        <f t="shared" si="203"/>
        <v>1.0578456865987232E-2</v>
      </c>
      <c r="W811" s="59"/>
    </row>
    <row r="812" spans="1:23" x14ac:dyDescent="0.2">
      <c r="A812" s="68">
        <f t="shared" si="204"/>
        <v>771</v>
      </c>
      <c r="B812" s="69">
        <f t="shared" si="205"/>
        <v>12.85</v>
      </c>
      <c r="C812">
        <v>0.9597</v>
      </c>
      <c r="D812" t="s">
        <v>91</v>
      </c>
      <c r="F812" s="8">
        <v>735</v>
      </c>
      <c r="G812" s="58">
        <f t="shared" si="189"/>
        <v>0.14330000000000004</v>
      </c>
      <c r="H812" s="59">
        <f t="shared" si="190"/>
        <v>1.9359632531748182E-2</v>
      </c>
      <c r="I812" s="59">
        <f t="shared" si="191"/>
        <v>1.0593460318869343E-2</v>
      </c>
      <c r="J812" s="59">
        <f t="shared" si="192"/>
        <v>-0.93858633837938266</v>
      </c>
      <c r="K812" s="59">
        <f t="shared" si="193"/>
        <v>3.2478977427000946E-3</v>
      </c>
      <c r="L812" s="59">
        <f t="shared" si="194"/>
        <v>7.3455625761692485E-3</v>
      </c>
      <c r="M812" s="59">
        <f t="shared" si="195"/>
        <v>-3.2841103027987146</v>
      </c>
      <c r="N812" s="59">
        <f t="shared" si="196"/>
        <v>2.8237778744041606E-3</v>
      </c>
      <c r="O812" s="59">
        <f t="shared" si="197"/>
        <v>4.5217847017650879E-3</v>
      </c>
      <c r="P812" s="59" t="e">
        <f t="shared" si="198"/>
        <v>#NUM!</v>
      </c>
      <c r="Q812" s="59">
        <f t="shared" si="199"/>
        <v>1.3318469195232889E-3</v>
      </c>
      <c r="R812" s="58">
        <f t="shared" si="200"/>
        <v>3.189937782241799E-3</v>
      </c>
      <c r="S812" s="58" t="e">
        <f t="shared" si="201"/>
        <v>#NUM!</v>
      </c>
      <c r="T812" s="58">
        <f t="shared" si="202"/>
        <v>1.0468973809686943E-3</v>
      </c>
      <c r="U812" s="59">
        <f t="shared" si="203"/>
        <v>1.0582994630002571E-2</v>
      </c>
      <c r="W812" s="59"/>
    </row>
    <row r="813" spans="1:23" x14ac:dyDescent="0.2">
      <c r="A813" s="68">
        <f t="shared" si="204"/>
        <v>772</v>
      </c>
      <c r="B813" s="69">
        <f t="shared" si="205"/>
        <v>12.866666666666667</v>
      </c>
      <c r="C813">
        <v>0.95950000000000002</v>
      </c>
      <c r="D813" t="s">
        <v>91</v>
      </c>
      <c r="F813" s="8">
        <v>736</v>
      </c>
      <c r="G813" s="58">
        <f t="shared" si="189"/>
        <v>0.14350000000000002</v>
      </c>
      <c r="H813" s="59">
        <f t="shared" si="190"/>
        <v>1.938665225614699E-2</v>
      </c>
      <c r="I813" s="59">
        <f t="shared" si="191"/>
        <v>1.060824532978193E-2</v>
      </c>
      <c r="J813" s="59">
        <f t="shared" si="192"/>
        <v>-0.94076087826749466</v>
      </c>
      <c r="K813" s="59">
        <f t="shared" si="193"/>
        <v>3.2514826061435468E-3</v>
      </c>
      <c r="L813" s="59">
        <f t="shared" si="194"/>
        <v>7.3567627236383829E-3</v>
      </c>
      <c r="M813" s="59">
        <f t="shared" si="195"/>
        <v>-3.3240613857437116</v>
      </c>
      <c r="N813" s="59">
        <f t="shared" si="196"/>
        <v>2.8247257080641782E-3</v>
      </c>
      <c r="O813" s="59">
        <f t="shared" si="197"/>
        <v>4.5320370155742043E-3</v>
      </c>
      <c r="P813" s="59" t="e">
        <f t="shared" si="198"/>
        <v>#NUM!</v>
      </c>
      <c r="Q813" s="59">
        <f t="shared" si="199"/>
        <v>1.3318469732655637E-3</v>
      </c>
      <c r="R813" s="58">
        <f t="shared" si="200"/>
        <v>3.2001900423086404E-3</v>
      </c>
      <c r="S813" s="58" t="e">
        <f t="shared" si="201"/>
        <v>#NUM!</v>
      </c>
      <c r="T813" s="58">
        <f t="shared" si="202"/>
        <v>1.0468973809686943E-3</v>
      </c>
      <c r="U813" s="59">
        <f t="shared" si="203"/>
        <v>1.0587527380848316E-2</v>
      </c>
      <c r="W813" s="59"/>
    </row>
    <row r="814" spans="1:23" x14ac:dyDescent="0.2">
      <c r="A814" s="68">
        <f t="shared" si="204"/>
        <v>773</v>
      </c>
      <c r="B814" s="69">
        <f t="shared" si="205"/>
        <v>12.883333333333333</v>
      </c>
      <c r="C814">
        <v>0.95960000000000001</v>
      </c>
      <c r="D814" t="s">
        <v>91</v>
      </c>
      <c r="F814" s="8">
        <v>737</v>
      </c>
      <c r="G814" s="58">
        <f t="shared" si="189"/>
        <v>0.14360000000000001</v>
      </c>
      <c r="H814" s="59">
        <f t="shared" si="190"/>
        <v>1.9400162118346394E-2</v>
      </c>
      <c r="I814" s="59">
        <f t="shared" si="191"/>
        <v>1.0615637835238223E-2</v>
      </c>
      <c r="J814" s="59">
        <f t="shared" si="192"/>
        <v>-0.94184992401994194</v>
      </c>
      <c r="K814" s="59">
        <f t="shared" si="193"/>
        <v>3.2550654987050179E-3</v>
      </c>
      <c r="L814" s="59">
        <f t="shared" si="194"/>
        <v>7.3605723365332051E-3</v>
      </c>
      <c r="M814" s="59">
        <f t="shared" si="195"/>
        <v>-3.3380224294795697</v>
      </c>
      <c r="N814" s="59">
        <f t="shared" si="196"/>
        <v>2.8256705111988981E-3</v>
      </c>
      <c r="O814" s="59">
        <f t="shared" si="197"/>
        <v>4.534901825334307E-3</v>
      </c>
      <c r="P814" s="59" t="e">
        <f t="shared" si="198"/>
        <v>#NUM!</v>
      </c>
      <c r="Q814" s="59">
        <f t="shared" si="199"/>
        <v>1.3318470260670606E-3</v>
      </c>
      <c r="R814" s="58">
        <f t="shared" si="200"/>
        <v>3.2030547992672465E-3</v>
      </c>
      <c r="S814" s="58" t="e">
        <f t="shared" si="201"/>
        <v>#NUM!</v>
      </c>
      <c r="T814" s="58">
        <f t="shared" si="202"/>
        <v>1.0468973809686943E-3</v>
      </c>
      <c r="U814" s="59">
        <f t="shared" si="203"/>
        <v>1.0592055129346006E-2</v>
      </c>
      <c r="W814" s="59"/>
    </row>
    <row r="815" spans="1:23" x14ac:dyDescent="0.2">
      <c r="A815" s="68">
        <f t="shared" si="204"/>
        <v>774</v>
      </c>
      <c r="B815" s="69">
        <f t="shared" si="205"/>
        <v>12.9</v>
      </c>
      <c r="C815">
        <v>0.95950000000000002</v>
      </c>
      <c r="D815" t="s">
        <v>91</v>
      </c>
      <c r="F815" s="8">
        <v>738</v>
      </c>
      <c r="G815" s="58">
        <f t="shared" si="189"/>
        <v>0.14360000000000001</v>
      </c>
      <c r="H815" s="59">
        <f t="shared" si="190"/>
        <v>1.9400162118346394E-2</v>
      </c>
      <c r="I815" s="59">
        <f t="shared" si="191"/>
        <v>1.0615637835238223E-2</v>
      </c>
      <c r="J815" s="59">
        <f t="shared" si="192"/>
        <v>-0.94184992401994194</v>
      </c>
      <c r="K815" s="59">
        <f t="shared" si="193"/>
        <v>3.258646421468058E-3</v>
      </c>
      <c r="L815" s="59">
        <f t="shared" si="194"/>
        <v>7.3569914137701651E-3</v>
      </c>
      <c r="M815" s="59">
        <f t="shared" si="195"/>
        <v>-3.3248939872145464</v>
      </c>
      <c r="N815" s="59">
        <f t="shared" si="196"/>
        <v>2.826612293497871E-3</v>
      </c>
      <c r="O815" s="59">
        <f t="shared" si="197"/>
        <v>4.530379120272294E-3</v>
      </c>
      <c r="P815" s="59" t="e">
        <f t="shared" si="198"/>
        <v>#NUM!</v>
      </c>
      <c r="Q815" s="59">
        <f t="shared" si="199"/>
        <v>1.3318470779442486E-3</v>
      </c>
      <c r="R815" s="58">
        <f t="shared" si="200"/>
        <v>3.1985320423280452E-3</v>
      </c>
      <c r="S815" s="58" t="e">
        <f t="shared" si="201"/>
        <v>#NUM!</v>
      </c>
      <c r="T815" s="58">
        <f t="shared" si="202"/>
        <v>1.0468973809686943E-3</v>
      </c>
      <c r="U815" s="59">
        <f t="shared" si="203"/>
        <v>1.0596577886285206E-2</v>
      </c>
      <c r="W815" s="59"/>
    </row>
    <row r="816" spans="1:23" x14ac:dyDescent="0.2">
      <c r="A816" s="68">
        <f t="shared" si="204"/>
        <v>775</v>
      </c>
      <c r="B816" s="69">
        <f t="shared" si="205"/>
        <v>12.916666666666666</v>
      </c>
      <c r="C816">
        <v>0.95920000000000005</v>
      </c>
      <c r="D816" t="s">
        <v>91</v>
      </c>
      <c r="F816" s="8">
        <v>739</v>
      </c>
      <c r="G816" s="58">
        <f t="shared" si="189"/>
        <v>0.14350000000000002</v>
      </c>
      <c r="H816" s="59">
        <f t="shared" si="190"/>
        <v>1.938665225614699E-2</v>
      </c>
      <c r="I816" s="59">
        <f t="shared" si="191"/>
        <v>1.060824532978193E-2</v>
      </c>
      <c r="J816" s="59">
        <f t="shared" si="192"/>
        <v>-0.94076087826749466</v>
      </c>
      <c r="K816" s="59">
        <f t="shared" si="193"/>
        <v>3.2622253755156213E-3</v>
      </c>
      <c r="L816" s="59">
        <f t="shared" si="194"/>
        <v>7.3460199542663088E-3</v>
      </c>
      <c r="M816" s="59">
        <f t="shared" si="195"/>
        <v>-3.285710897265222</v>
      </c>
      <c r="N816" s="59">
        <f t="shared" si="196"/>
        <v>2.8275510646196692E-3</v>
      </c>
      <c r="O816" s="59">
        <f t="shared" si="197"/>
        <v>4.5184688896466397E-3</v>
      </c>
      <c r="P816" s="59" t="e">
        <f t="shared" si="198"/>
        <v>#NUM!</v>
      </c>
      <c r="Q816" s="59">
        <f t="shared" si="199"/>
        <v>1.3318471289133075E-3</v>
      </c>
      <c r="R816" s="58">
        <f t="shared" si="200"/>
        <v>3.1866217607333311E-3</v>
      </c>
      <c r="S816" s="58" t="e">
        <f t="shared" si="201"/>
        <v>#NUM!</v>
      </c>
      <c r="T816" s="58">
        <f t="shared" si="202"/>
        <v>1.0468973809686943E-3</v>
      </c>
      <c r="U816" s="59">
        <f t="shared" si="203"/>
        <v>1.0601095662423626E-2</v>
      </c>
      <c r="W816" s="59"/>
    </row>
    <row r="817" spans="1:23" x14ac:dyDescent="0.2">
      <c r="A817" s="68">
        <f t="shared" si="204"/>
        <v>776</v>
      </c>
      <c r="B817" s="69">
        <f t="shared" si="205"/>
        <v>12.933333333333334</v>
      </c>
      <c r="C817">
        <v>0.95960000000000001</v>
      </c>
      <c r="D817" t="s">
        <v>91</v>
      </c>
      <c r="F817" s="8">
        <v>740</v>
      </c>
      <c r="G817" s="58">
        <f t="shared" si="189"/>
        <v>0.14369999999999999</v>
      </c>
      <c r="H817" s="59">
        <f t="shared" si="190"/>
        <v>1.9413671980545798E-2</v>
      </c>
      <c r="I817" s="59">
        <f t="shared" si="191"/>
        <v>1.0623030340694516E-2</v>
      </c>
      <c r="J817" s="59">
        <f t="shared" si="192"/>
        <v>-0.94294015708619672</v>
      </c>
      <c r="K817" s="59">
        <f t="shared" si="193"/>
        <v>3.265802361930064E-3</v>
      </c>
      <c r="L817" s="59">
        <f t="shared" si="194"/>
        <v>7.3572279787644523E-3</v>
      </c>
      <c r="M817" s="59">
        <f t="shared" si="195"/>
        <v>-3.3257559890823227</v>
      </c>
      <c r="N817" s="59">
        <f t="shared" si="196"/>
        <v>2.8284868341919823E-3</v>
      </c>
      <c r="O817" s="59">
        <f t="shared" si="197"/>
        <v>4.5287411445724696E-3</v>
      </c>
      <c r="P817" s="59" t="e">
        <f t="shared" si="198"/>
        <v>#NUM!</v>
      </c>
      <c r="Q817" s="59">
        <f t="shared" si="199"/>
        <v>1.3318471789901347E-3</v>
      </c>
      <c r="R817" s="58">
        <f t="shared" si="200"/>
        <v>3.1968939655823347E-3</v>
      </c>
      <c r="S817" s="58" t="e">
        <f t="shared" si="201"/>
        <v>#NUM!</v>
      </c>
      <c r="T817" s="58">
        <f t="shared" si="202"/>
        <v>1.0468973809686943E-3</v>
      </c>
      <c r="U817" s="59">
        <f t="shared" si="203"/>
        <v>1.0605608468487208E-2</v>
      </c>
      <c r="W817" s="59"/>
    </row>
    <row r="818" spans="1:23" x14ac:dyDescent="0.2">
      <c r="A818" s="68">
        <f t="shared" si="204"/>
        <v>777</v>
      </c>
      <c r="B818" s="69">
        <f t="shared" si="205"/>
        <v>12.95</v>
      </c>
      <c r="C818">
        <v>0.95909999999999995</v>
      </c>
      <c r="D818" t="s">
        <v>91</v>
      </c>
      <c r="F818" s="8">
        <v>741</v>
      </c>
      <c r="G818" s="58">
        <f t="shared" si="189"/>
        <v>0.14369999999999999</v>
      </c>
      <c r="H818" s="59">
        <f t="shared" si="190"/>
        <v>1.9413671980545798E-2</v>
      </c>
      <c r="I818" s="59">
        <f t="shared" si="191"/>
        <v>1.0623030340694516E-2</v>
      </c>
      <c r="J818" s="59">
        <f t="shared" si="192"/>
        <v>-0.94294015708619672</v>
      </c>
      <c r="K818" s="59">
        <f t="shared" si="193"/>
        <v>3.2693773817931504E-3</v>
      </c>
      <c r="L818" s="59">
        <f t="shared" si="194"/>
        <v>7.3536529589013659E-3</v>
      </c>
      <c r="M818" s="59">
        <f t="shared" si="195"/>
        <v>-3.3128078103589029</v>
      </c>
      <c r="N818" s="59">
        <f t="shared" si="196"/>
        <v>2.8294196118117177E-3</v>
      </c>
      <c r="O818" s="59">
        <f t="shared" si="197"/>
        <v>4.5242333470896477E-3</v>
      </c>
      <c r="P818" s="59" t="e">
        <f t="shared" si="198"/>
        <v>#NUM!</v>
      </c>
      <c r="Q818" s="59">
        <f t="shared" si="199"/>
        <v>1.3318472281903491E-3</v>
      </c>
      <c r="R818" s="58">
        <f t="shared" si="200"/>
        <v>3.1923861188992994E-3</v>
      </c>
      <c r="S818" s="58" t="e">
        <f t="shared" si="201"/>
        <v>#NUM!</v>
      </c>
      <c r="T818" s="58">
        <f t="shared" si="202"/>
        <v>1.0468973809686943E-3</v>
      </c>
      <c r="U818" s="59">
        <f t="shared" si="203"/>
        <v>1.0610116315170245E-2</v>
      </c>
      <c r="W818" s="59"/>
    </row>
    <row r="819" spans="1:23" x14ac:dyDescent="0.2">
      <c r="A819" s="68">
        <f t="shared" si="204"/>
        <v>778</v>
      </c>
      <c r="B819" s="69">
        <f t="shared" si="205"/>
        <v>12.966666666666667</v>
      </c>
      <c r="C819">
        <v>0.95940000000000003</v>
      </c>
      <c r="D819" t="s">
        <v>91</v>
      </c>
      <c r="F819" s="8">
        <v>742</v>
      </c>
      <c r="G819" s="58">
        <f t="shared" si="189"/>
        <v>0.14369999999999999</v>
      </c>
      <c r="H819" s="59">
        <f t="shared" si="190"/>
        <v>1.9413671980545798E-2</v>
      </c>
      <c r="I819" s="59">
        <f t="shared" si="191"/>
        <v>1.0623030340694516E-2</v>
      </c>
      <c r="J819" s="59">
        <f t="shared" si="192"/>
        <v>-0.94294015708619672</v>
      </c>
      <c r="K819" s="59">
        <f t="shared" si="193"/>
        <v>3.2729504361860488E-3</v>
      </c>
      <c r="L819" s="59">
        <f t="shared" si="194"/>
        <v>7.3500799045084671E-3</v>
      </c>
      <c r="M819" s="59">
        <f t="shared" si="195"/>
        <v>-3.3000321290764156</v>
      </c>
      <c r="N819" s="59">
        <f t="shared" si="196"/>
        <v>2.8303494070450979E-3</v>
      </c>
      <c r="O819" s="59">
        <f t="shared" si="197"/>
        <v>4.5197304974633687E-3</v>
      </c>
      <c r="P819" s="59" t="e">
        <f t="shared" si="198"/>
        <v>#NUM!</v>
      </c>
      <c r="Q819" s="59">
        <f t="shared" si="199"/>
        <v>1.3318472765292964E-3</v>
      </c>
      <c r="R819" s="58">
        <f t="shared" si="200"/>
        <v>3.1878832209340721E-3</v>
      </c>
      <c r="S819" s="58" t="e">
        <f t="shared" si="201"/>
        <v>#NUM!</v>
      </c>
      <c r="T819" s="58">
        <f t="shared" si="202"/>
        <v>1.0468973809686943E-3</v>
      </c>
      <c r="U819" s="59">
        <f t="shared" si="203"/>
        <v>1.0614619213135472E-2</v>
      </c>
      <c r="W819" s="59"/>
    </row>
    <row r="820" spans="1:23" x14ac:dyDescent="0.2">
      <c r="A820" s="68">
        <f t="shared" si="204"/>
        <v>779</v>
      </c>
      <c r="B820" s="69">
        <f t="shared" si="205"/>
        <v>12.983333333333333</v>
      </c>
      <c r="C820">
        <v>0.95940000000000003</v>
      </c>
      <c r="D820" t="s">
        <v>91</v>
      </c>
      <c r="F820" s="8">
        <v>743</v>
      </c>
      <c r="G820" s="58">
        <f t="shared" si="189"/>
        <v>0.14389999999999997</v>
      </c>
      <c r="H820" s="59">
        <f t="shared" si="190"/>
        <v>1.9440691704944606E-2</v>
      </c>
      <c r="I820" s="59">
        <f t="shared" si="191"/>
        <v>1.0637815351607101E-2</v>
      </c>
      <c r="J820" s="59">
        <f t="shared" si="192"/>
        <v>-0.94512419553551852</v>
      </c>
      <c r="K820" s="59">
        <f t="shared" si="193"/>
        <v>3.2765215261893335E-3</v>
      </c>
      <c r="L820" s="59">
        <f t="shared" si="194"/>
        <v>7.3612938254177676E-3</v>
      </c>
      <c r="M820" s="59">
        <f t="shared" si="195"/>
        <v>-3.340688555211949</v>
      </c>
      <c r="N820" s="59">
        <f t="shared" si="196"/>
        <v>2.83127622942776E-3</v>
      </c>
      <c r="O820" s="59">
        <f t="shared" si="197"/>
        <v>4.5300175959900081E-3</v>
      </c>
      <c r="P820" s="59" t="e">
        <f t="shared" si="198"/>
        <v>#NUM!</v>
      </c>
      <c r="Q820" s="59">
        <f t="shared" si="199"/>
        <v>1.3318473240220526E-3</v>
      </c>
      <c r="R820" s="58">
        <f t="shared" si="200"/>
        <v>3.1981702719679544E-3</v>
      </c>
      <c r="S820" s="58" t="e">
        <f t="shared" si="201"/>
        <v>#NUM!</v>
      </c>
      <c r="T820" s="58">
        <f t="shared" si="202"/>
        <v>1.0468973809686943E-3</v>
      </c>
      <c r="U820" s="59">
        <f t="shared" si="203"/>
        <v>1.0619117173014175E-2</v>
      </c>
      <c r="W820" s="59"/>
    </row>
    <row r="821" spans="1:23" x14ac:dyDescent="0.2">
      <c r="A821" s="68">
        <f t="shared" si="204"/>
        <v>780</v>
      </c>
      <c r="B821" s="69">
        <f t="shared" si="205"/>
        <v>13</v>
      </c>
      <c r="C821">
        <v>0.95909999999999995</v>
      </c>
      <c r="D821" t="s">
        <v>91</v>
      </c>
      <c r="F821" s="8">
        <v>744</v>
      </c>
      <c r="G821" s="58">
        <f t="shared" si="189"/>
        <v>0.14420000000000005</v>
      </c>
      <c r="H821" s="59">
        <f t="shared" si="190"/>
        <v>1.9481221291542831E-2</v>
      </c>
      <c r="I821" s="59">
        <f t="shared" si="191"/>
        <v>1.0659992867975988E-2</v>
      </c>
      <c r="J821" s="59">
        <f t="shared" si="192"/>
        <v>-0.94840922313302767</v>
      </c>
      <c r="K821" s="59">
        <f t="shared" si="193"/>
        <v>3.2800906528829823E-3</v>
      </c>
      <c r="L821" s="59">
        <f t="shared" si="194"/>
        <v>7.3799022150930057E-3</v>
      </c>
      <c r="M821" s="59">
        <f t="shared" si="195"/>
        <v>-3.4120293949337479</v>
      </c>
      <c r="N821" s="59">
        <f t="shared" si="196"/>
        <v>2.8322000884648513E-3</v>
      </c>
      <c r="O821" s="59">
        <f t="shared" si="197"/>
        <v>4.5477021266281548E-3</v>
      </c>
      <c r="P821" s="59" t="e">
        <f t="shared" si="198"/>
        <v>#NUM!</v>
      </c>
      <c r="Q821" s="59">
        <f t="shared" si="199"/>
        <v>1.3318473706834314E-3</v>
      </c>
      <c r="R821" s="58">
        <f t="shared" si="200"/>
        <v>3.2158547559447224E-3</v>
      </c>
      <c r="S821" s="58" t="e">
        <f t="shared" si="201"/>
        <v>#NUM!</v>
      </c>
      <c r="T821" s="58">
        <f t="shared" si="202"/>
        <v>1.0468973809686943E-3</v>
      </c>
      <c r="U821" s="59">
        <f t="shared" si="203"/>
        <v>1.0623610205406293E-2</v>
      </c>
      <c r="W821" s="59"/>
    </row>
    <row r="822" spans="1:23" x14ac:dyDescent="0.2">
      <c r="A822" s="68">
        <f t="shared" si="204"/>
        <v>781</v>
      </c>
      <c r="B822" s="69">
        <f t="shared" si="205"/>
        <v>13.016666666666667</v>
      </c>
      <c r="C822">
        <v>0.95889999999999997</v>
      </c>
      <c r="D822" t="s">
        <v>91</v>
      </c>
      <c r="F822" s="8">
        <v>745</v>
      </c>
      <c r="G822" s="58">
        <f t="shared" si="189"/>
        <v>0.14440000000000003</v>
      </c>
      <c r="H822" s="59">
        <f t="shared" si="190"/>
        <v>1.9508241015941639E-2</v>
      </c>
      <c r="I822" s="59">
        <f t="shared" si="191"/>
        <v>1.0674777878888575E-2</v>
      </c>
      <c r="J822" s="59">
        <f t="shared" si="192"/>
        <v>-0.95060525211648106</v>
      </c>
      <c r="K822" s="59">
        <f t="shared" si="193"/>
        <v>3.283657817346383E-3</v>
      </c>
      <c r="L822" s="59">
        <f t="shared" si="194"/>
        <v>7.3911200615421916E-3</v>
      </c>
      <c r="M822" s="59">
        <f t="shared" si="195"/>
        <v>-3.4576317499788112</v>
      </c>
      <c r="N822" s="59">
        <f t="shared" si="196"/>
        <v>2.8331209936311298E-3</v>
      </c>
      <c r="O822" s="59">
        <f t="shared" si="197"/>
        <v>4.5579990679110623E-3</v>
      </c>
      <c r="P822" s="59" t="e">
        <f t="shared" si="198"/>
        <v>#NUM!</v>
      </c>
      <c r="Q822" s="59">
        <f t="shared" si="199"/>
        <v>1.3318474165279856E-3</v>
      </c>
      <c r="R822" s="58">
        <f t="shared" si="200"/>
        <v>3.226151651383076E-3</v>
      </c>
      <c r="S822" s="58" t="e">
        <f t="shared" si="201"/>
        <v>#NUM!</v>
      </c>
      <c r="T822" s="58">
        <f t="shared" si="202"/>
        <v>1.0468973809686943E-3</v>
      </c>
      <c r="U822" s="59">
        <f t="shared" si="203"/>
        <v>1.0628098320880528E-2</v>
      </c>
      <c r="W822" s="59"/>
    </row>
    <row r="823" spans="1:23" x14ac:dyDescent="0.2">
      <c r="A823" s="68">
        <f t="shared" si="204"/>
        <v>782</v>
      </c>
      <c r="B823" s="69">
        <f t="shared" si="205"/>
        <v>13.033333333333333</v>
      </c>
      <c r="C823">
        <v>0.95889999999999997</v>
      </c>
      <c r="D823" t="s">
        <v>91</v>
      </c>
      <c r="F823" s="8">
        <v>746</v>
      </c>
      <c r="G823" s="58">
        <f t="shared" si="189"/>
        <v>0.14440000000000003</v>
      </c>
      <c r="H823" s="59">
        <f t="shared" si="190"/>
        <v>1.9508241015941639E-2</v>
      </c>
      <c r="I823" s="59">
        <f t="shared" si="191"/>
        <v>1.0674777878888575E-2</v>
      </c>
      <c r="J823" s="59">
        <f t="shared" si="192"/>
        <v>-0.95060525211648106</v>
      </c>
      <c r="K823" s="59">
        <f t="shared" si="193"/>
        <v>3.2872230206583281E-3</v>
      </c>
      <c r="L823" s="59">
        <f t="shared" si="194"/>
        <v>7.3875548582302466E-3</v>
      </c>
      <c r="M823" s="59">
        <f t="shared" si="195"/>
        <v>-3.4429119518671594</v>
      </c>
      <c r="N823" s="59">
        <f t="shared" si="196"/>
        <v>2.834038954371058E-3</v>
      </c>
      <c r="O823" s="59">
        <f t="shared" si="197"/>
        <v>4.5535159038591882E-3</v>
      </c>
      <c r="P823" s="59" t="e">
        <f t="shared" si="198"/>
        <v>#NUM!</v>
      </c>
      <c r="Q823" s="59">
        <f t="shared" si="199"/>
        <v>1.3318474615700148E-3</v>
      </c>
      <c r="R823" s="58">
        <f t="shared" si="200"/>
        <v>3.2216684422891736E-3</v>
      </c>
      <c r="S823" s="58" t="e">
        <f t="shared" si="201"/>
        <v>#NUM!</v>
      </c>
      <c r="T823" s="58">
        <f t="shared" si="202"/>
        <v>1.0468973809686943E-3</v>
      </c>
      <c r="U823" s="59">
        <f t="shared" si="203"/>
        <v>1.0632581529974429E-2</v>
      </c>
      <c r="W823" s="59"/>
    </row>
    <row r="824" spans="1:23" x14ac:dyDescent="0.2">
      <c r="A824" s="68">
        <f t="shared" si="204"/>
        <v>783</v>
      </c>
      <c r="B824" s="69">
        <f t="shared" si="205"/>
        <v>13.05</v>
      </c>
      <c r="C824">
        <v>0.95909999999999995</v>
      </c>
      <c r="D824" t="s">
        <v>91</v>
      </c>
      <c r="F824" s="8">
        <v>747</v>
      </c>
      <c r="G824" s="58">
        <f t="shared" si="189"/>
        <v>0.14440000000000003</v>
      </c>
      <c r="H824" s="59">
        <f t="shared" si="190"/>
        <v>1.9508241015941639E-2</v>
      </c>
      <c r="I824" s="59">
        <f t="shared" si="191"/>
        <v>1.0674777878888575E-2</v>
      </c>
      <c r="J824" s="59">
        <f t="shared" si="192"/>
        <v>-0.95060525211648106</v>
      </c>
      <c r="K824" s="59">
        <f t="shared" si="193"/>
        <v>3.2907862638970162E-3</v>
      </c>
      <c r="L824" s="59">
        <f t="shared" si="194"/>
        <v>7.3839916149915589E-3</v>
      </c>
      <c r="M824" s="59">
        <f t="shared" si="195"/>
        <v>-3.4284136045493425</v>
      </c>
      <c r="N824" s="59">
        <f t="shared" si="196"/>
        <v>2.8349539800989025E-3</v>
      </c>
      <c r="O824" s="59">
        <f t="shared" si="197"/>
        <v>4.5490376348926564E-3</v>
      </c>
      <c r="P824" s="59" t="e">
        <f t="shared" si="198"/>
        <v>#NUM!</v>
      </c>
      <c r="Q824" s="59">
        <f t="shared" si="199"/>
        <v>1.331847505823567E-3</v>
      </c>
      <c r="R824" s="58">
        <f t="shared" si="200"/>
        <v>3.2171901290690896E-3</v>
      </c>
      <c r="S824" s="58" t="e">
        <f t="shared" si="201"/>
        <v>#NUM!</v>
      </c>
      <c r="T824" s="58">
        <f t="shared" si="202"/>
        <v>1.0468973809686943E-3</v>
      </c>
      <c r="U824" s="59">
        <f t="shared" si="203"/>
        <v>1.0637059843194515E-2</v>
      </c>
      <c r="W824" s="59"/>
    </row>
    <row r="825" spans="1:23" x14ac:dyDescent="0.2">
      <c r="A825" s="68">
        <f t="shared" si="204"/>
        <v>784</v>
      </c>
      <c r="B825" s="69">
        <f t="shared" si="205"/>
        <v>13.066666666666666</v>
      </c>
      <c r="C825">
        <v>0.95899999999999996</v>
      </c>
      <c r="D825" t="s">
        <v>91</v>
      </c>
      <c r="F825" s="8">
        <v>748</v>
      </c>
      <c r="G825" s="58">
        <f t="shared" si="189"/>
        <v>0.14460000000000001</v>
      </c>
      <c r="H825" s="59">
        <f t="shared" si="190"/>
        <v>1.9535260740340447E-2</v>
      </c>
      <c r="I825" s="59">
        <f t="shared" si="191"/>
        <v>1.0689562889801161E-2</v>
      </c>
      <c r="J825" s="59">
        <f t="shared" si="192"/>
        <v>-0.9528061142589348</v>
      </c>
      <c r="K825" s="59">
        <f t="shared" si="193"/>
        <v>3.2943475481400555E-3</v>
      </c>
      <c r="L825" s="59">
        <f t="shared" si="194"/>
        <v>7.3952153416611058E-3</v>
      </c>
      <c r="M825" s="59">
        <f t="shared" si="195"/>
        <v>-3.4748118911768726</v>
      </c>
      <c r="N825" s="59">
        <f t="shared" si="196"/>
        <v>2.83586608019883E-3</v>
      </c>
      <c r="O825" s="59">
        <f t="shared" si="197"/>
        <v>4.5593492614622762E-3</v>
      </c>
      <c r="P825" s="59" t="e">
        <f t="shared" si="198"/>
        <v>#NUM!</v>
      </c>
      <c r="Q825" s="59">
        <f t="shared" si="199"/>
        <v>1.3318475493024446E-3</v>
      </c>
      <c r="R825" s="58">
        <f t="shared" si="200"/>
        <v>3.2275017121598318E-3</v>
      </c>
      <c r="S825" s="58" t="e">
        <f t="shared" si="201"/>
        <v>#NUM!</v>
      </c>
      <c r="T825" s="58">
        <f t="shared" si="202"/>
        <v>1.0468973809686943E-3</v>
      </c>
      <c r="U825" s="59">
        <f t="shared" si="203"/>
        <v>1.0641533271016359E-2</v>
      </c>
      <c r="W825" s="59"/>
    </row>
    <row r="826" spans="1:23" x14ac:dyDescent="0.2">
      <c r="A826" s="68">
        <f t="shared" si="204"/>
        <v>785</v>
      </c>
      <c r="B826" s="69">
        <f t="shared" si="205"/>
        <v>13.083333333333334</v>
      </c>
      <c r="C826">
        <v>0.95889999999999997</v>
      </c>
      <c r="D826" t="s">
        <v>91</v>
      </c>
      <c r="F826" s="8">
        <v>749</v>
      </c>
      <c r="G826" s="58">
        <f t="shared" si="189"/>
        <v>0.14430000000000004</v>
      </c>
      <c r="H826" s="59">
        <f t="shared" si="190"/>
        <v>1.9494731153742235E-2</v>
      </c>
      <c r="I826" s="59">
        <f t="shared" si="191"/>
        <v>1.0667385373432281E-2</v>
      </c>
      <c r="J826" s="59">
        <f t="shared" si="192"/>
        <v>-0.94950663480696351</v>
      </c>
      <c r="K826" s="59">
        <f t="shared" si="193"/>
        <v>3.2979068744644589E-3</v>
      </c>
      <c r="L826" s="59">
        <f t="shared" si="194"/>
        <v>7.3694784989678224E-3</v>
      </c>
      <c r="M826" s="59">
        <f t="shared" si="195"/>
        <v>-3.3714418961861274</v>
      </c>
      <c r="N826" s="59">
        <f t="shared" si="196"/>
        <v>2.8367752640250012E-3</v>
      </c>
      <c r="O826" s="59">
        <f t="shared" si="197"/>
        <v>4.5327032349428212E-3</v>
      </c>
      <c r="P826" s="59" t="e">
        <f t="shared" si="198"/>
        <v>#NUM!</v>
      </c>
      <c r="Q826" s="59">
        <f t="shared" si="199"/>
        <v>1.331847592020209E-3</v>
      </c>
      <c r="R826" s="58">
        <f t="shared" si="200"/>
        <v>3.2008556429226121E-3</v>
      </c>
      <c r="S826" s="58" t="e">
        <f t="shared" si="201"/>
        <v>#NUM!</v>
      </c>
      <c r="T826" s="58">
        <f t="shared" si="202"/>
        <v>1.0468973809686943E-3</v>
      </c>
      <c r="U826" s="59">
        <f t="shared" si="203"/>
        <v>1.0646001823884699E-2</v>
      </c>
      <c r="W826" s="59"/>
    </row>
    <row r="827" spans="1:23" x14ac:dyDescent="0.2">
      <c r="A827" s="68">
        <f t="shared" si="204"/>
        <v>786</v>
      </c>
      <c r="B827" s="69">
        <f t="shared" si="205"/>
        <v>13.1</v>
      </c>
      <c r="C827">
        <v>0.95899999999999996</v>
      </c>
      <c r="D827" t="s">
        <v>91</v>
      </c>
      <c r="F827" s="8">
        <v>750</v>
      </c>
      <c r="G827" s="58">
        <f t="shared" si="189"/>
        <v>0.14489999999999997</v>
      </c>
      <c r="H827" s="59">
        <f t="shared" si="190"/>
        <v>1.9575790326938663E-2</v>
      </c>
      <c r="I827" s="59">
        <f t="shared" si="191"/>
        <v>1.0711740406170043E-2</v>
      </c>
      <c r="J827" s="59">
        <f t="shared" si="192"/>
        <v>-0.95611651632444095</v>
      </c>
      <c r="K827" s="59">
        <f t="shared" si="193"/>
        <v>3.301464243946649E-3</v>
      </c>
      <c r="L827" s="59">
        <f t="shared" si="194"/>
        <v>7.4102761622233939E-3</v>
      </c>
      <c r="M827" s="59">
        <f t="shared" si="195"/>
        <v>-3.540660733613179</v>
      </c>
      <c r="N827" s="59">
        <f t="shared" si="196"/>
        <v>2.8376815409016701E-3</v>
      </c>
      <c r="O827" s="59">
        <f t="shared" si="197"/>
        <v>4.5725946213217242E-3</v>
      </c>
      <c r="P827" s="59" t="e">
        <f t="shared" si="198"/>
        <v>#NUM!</v>
      </c>
      <c r="Q827" s="59">
        <f t="shared" si="199"/>
        <v>1.3318476339901836E-3</v>
      </c>
      <c r="R827" s="58">
        <f t="shared" si="200"/>
        <v>3.2407469873315395E-3</v>
      </c>
      <c r="S827" s="58" t="e">
        <f t="shared" si="201"/>
        <v>#NUM!</v>
      </c>
      <c r="T827" s="58">
        <f t="shared" si="202"/>
        <v>1.0468973809686943E-3</v>
      </c>
      <c r="U827" s="59">
        <f t="shared" si="203"/>
        <v>1.0650465512213532E-2</v>
      </c>
      <c r="W827" s="59"/>
    </row>
    <row r="828" spans="1:23" x14ac:dyDescent="0.2">
      <c r="A828" s="68">
        <f t="shared" si="204"/>
        <v>787</v>
      </c>
      <c r="B828" s="69">
        <f t="shared" si="205"/>
        <v>13.116666666666667</v>
      </c>
      <c r="C828">
        <v>0.95889999999999997</v>
      </c>
      <c r="D828" t="s">
        <v>91</v>
      </c>
      <c r="F828" s="8">
        <v>751</v>
      </c>
      <c r="G828" s="58">
        <f t="shared" si="189"/>
        <v>0.14479999999999998</v>
      </c>
      <c r="H828" s="59">
        <f t="shared" si="190"/>
        <v>1.9562280464739259E-2</v>
      </c>
      <c r="I828" s="59">
        <f t="shared" si="191"/>
        <v>1.070434790071375E-2</v>
      </c>
      <c r="J828" s="59">
        <f t="shared" si="192"/>
        <v>-0.95501183088156405</v>
      </c>
      <c r="K828" s="59">
        <f t="shared" si="193"/>
        <v>3.3050196576624577E-3</v>
      </c>
      <c r="L828" s="59">
        <f t="shared" si="194"/>
        <v>7.3993282430512919E-3</v>
      </c>
      <c r="M828" s="59">
        <f t="shared" si="195"/>
        <v>-3.4923682362577972</v>
      </c>
      <c r="N828" s="59">
        <f t="shared" si="196"/>
        <v>2.8385849201232782E-3</v>
      </c>
      <c r="O828" s="59">
        <f t="shared" si="197"/>
        <v>4.5607433229280132E-3</v>
      </c>
      <c r="P828" s="59" t="e">
        <f t="shared" si="198"/>
        <v>#NUM!</v>
      </c>
      <c r="Q828" s="59">
        <f t="shared" si="199"/>
        <v>1.3318476752254588E-3</v>
      </c>
      <c r="R828" s="58">
        <f t="shared" si="200"/>
        <v>3.2288956477025555E-3</v>
      </c>
      <c r="S828" s="58" t="e">
        <f t="shared" si="201"/>
        <v>#NUM!</v>
      </c>
      <c r="T828" s="58">
        <f t="shared" si="202"/>
        <v>1.0468973809686943E-3</v>
      </c>
      <c r="U828" s="59">
        <f t="shared" si="203"/>
        <v>1.0654924346386223E-2</v>
      </c>
      <c r="W828" s="59"/>
    </row>
    <row r="829" spans="1:23" x14ac:dyDescent="0.2">
      <c r="A829" s="68">
        <f t="shared" si="204"/>
        <v>788</v>
      </c>
      <c r="B829" s="69">
        <f t="shared" si="205"/>
        <v>13.133333333333333</v>
      </c>
      <c r="C829">
        <v>0.95889999999999997</v>
      </c>
      <c r="D829" t="s">
        <v>91</v>
      </c>
      <c r="F829" s="8">
        <v>752</v>
      </c>
      <c r="G829" s="58">
        <f t="shared" si="189"/>
        <v>0.14479999999999998</v>
      </c>
      <c r="H829" s="59">
        <f t="shared" si="190"/>
        <v>1.9562280464739259E-2</v>
      </c>
      <c r="I829" s="59">
        <f t="shared" si="191"/>
        <v>1.070434790071375E-2</v>
      </c>
      <c r="J829" s="59">
        <f t="shared" si="192"/>
        <v>-0.95501183088156405</v>
      </c>
      <c r="K829" s="59">
        <f t="shared" si="193"/>
        <v>3.3085731166871213E-3</v>
      </c>
      <c r="L829" s="59">
        <f t="shared" si="194"/>
        <v>7.3957747840266283E-3</v>
      </c>
      <c r="M829" s="59">
        <f t="shared" si="195"/>
        <v>-3.4771818945642501</v>
      </c>
      <c r="N829" s="59">
        <f t="shared" si="196"/>
        <v>2.8394854109545487E-3</v>
      </c>
      <c r="O829" s="59">
        <f t="shared" si="197"/>
        <v>4.55628937307208E-3</v>
      </c>
      <c r="P829" s="59" t="e">
        <f t="shared" si="198"/>
        <v>#NUM!</v>
      </c>
      <c r="Q829" s="59">
        <f t="shared" si="199"/>
        <v>1.3318477157388956E-3</v>
      </c>
      <c r="R829" s="58">
        <f t="shared" si="200"/>
        <v>3.2244416573331833E-3</v>
      </c>
      <c r="S829" s="58" t="e">
        <f t="shared" si="201"/>
        <v>#NUM!</v>
      </c>
      <c r="T829" s="58">
        <f t="shared" si="202"/>
        <v>1.0468973809686943E-3</v>
      </c>
      <c r="U829" s="59">
        <f t="shared" si="203"/>
        <v>1.0659378336755594E-2</v>
      </c>
      <c r="W829" s="59"/>
    </row>
    <row r="830" spans="1:23" x14ac:dyDescent="0.2">
      <c r="A830" s="68">
        <f t="shared" si="204"/>
        <v>789</v>
      </c>
      <c r="B830" s="69">
        <f t="shared" si="205"/>
        <v>13.15</v>
      </c>
      <c r="C830">
        <v>0.95879999999999999</v>
      </c>
      <c r="D830" t="s">
        <v>91</v>
      </c>
      <c r="F830" s="8">
        <v>753</v>
      </c>
      <c r="G830" s="58">
        <f t="shared" si="189"/>
        <v>0.14499999999999996</v>
      </c>
      <c r="H830" s="59">
        <f t="shared" si="190"/>
        <v>1.9589300189138067E-2</v>
      </c>
      <c r="I830" s="59">
        <f t="shared" si="191"/>
        <v>1.0719132911626336E-2</v>
      </c>
      <c r="J830" s="59">
        <f t="shared" si="192"/>
        <v>-0.95722242344694164</v>
      </c>
      <c r="K830" s="59">
        <f t="shared" si="193"/>
        <v>3.3121246220952885E-3</v>
      </c>
      <c r="L830" s="59">
        <f t="shared" si="194"/>
        <v>7.4070082895310481E-3</v>
      </c>
      <c r="M830" s="59">
        <f t="shared" si="195"/>
        <v>-3.5260000380247565</v>
      </c>
      <c r="N830" s="59">
        <f t="shared" si="196"/>
        <v>2.8403830226305824E-3</v>
      </c>
      <c r="O830" s="59">
        <f t="shared" si="197"/>
        <v>4.5666252669004656E-3</v>
      </c>
      <c r="P830" s="59" t="e">
        <f t="shared" si="198"/>
        <v>#NUM!</v>
      </c>
      <c r="Q830" s="59">
        <f t="shared" si="199"/>
        <v>1.3318477555431304E-3</v>
      </c>
      <c r="R830" s="58">
        <f t="shared" si="200"/>
        <v>3.2347775113573344E-3</v>
      </c>
      <c r="S830" s="58" t="e">
        <f t="shared" si="201"/>
        <v>#NUM!</v>
      </c>
      <c r="T830" s="58">
        <f t="shared" si="202"/>
        <v>1.0468973809686943E-3</v>
      </c>
      <c r="U830" s="59">
        <f t="shared" si="203"/>
        <v>1.0663827493644029E-2</v>
      </c>
      <c r="W830" s="59"/>
    </row>
    <row r="831" spans="1:23" x14ac:dyDescent="0.2">
      <c r="A831" s="68">
        <f t="shared" si="204"/>
        <v>790</v>
      </c>
      <c r="B831" s="69">
        <f t="shared" si="205"/>
        <v>13.166666666666666</v>
      </c>
      <c r="C831">
        <v>0.95889999999999997</v>
      </c>
      <c r="D831" t="s">
        <v>91</v>
      </c>
      <c r="F831" s="8">
        <v>754</v>
      </c>
      <c r="G831" s="58">
        <f t="shared" si="189"/>
        <v>0.14560000000000001</v>
      </c>
      <c r="H831" s="59">
        <f t="shared" si="190"/>
        <v>1.9670359362334505E-2</v>
      </c>
      <c r="I831" s="59">
        <f t="shared" si="191"/>
        <v>1.0763487944364103E-2</v>
      </c>
      <c r="J831" s="59">
        <f t="shared" si="192"/>
        <v>-0.9638836735726708</v>
      </c>
      <c r="K831" s="59">
        <f t="shared" si="193"/>
        <v>3.3156741749610177E-3</v>
      </c>
      <c r="L831" s="59">
        <f t="shared" si="194"/>
        <v>7.4478137694030857E-3</v>
      </c>
      <c r="M831" s="59">
        <f t="shared" si="195"/>
        <v>-3.7265638153942446</v>
      </c>
      <c r="N831" s="59">
        <f t="shared" si="196"/>
        <v>2.841277764356955E-3</v>
      </c>
      <c r="O831" s="59">
        <f t="shared" si="197"/>
        <v>4.6065360050461307E-3</v>
      </c>
      <c r="P831" s="59" t="e">
        <f t="shared" si="198"/>
        <v>#NUM!</v>
      </c>
      <c r="Q831" s="59">
        <f t="shared" si="199"/>
        <v>1.3318477946505775E-3</v>
      </c>
      <c r="R831" s="58">
        <f t="shared" si="200"/>
        <v>3.2746882103955521E-3</v>
      </c>
      <c r="S831" s="58" t="e">
        <f t="shared" si="201"/>
        <v>#NUM!</v>
      </c>
      <c r="T831" s="58">
        <f t="shared" si="202"/>
        <v>1.0468973809686943E-3</v>
      </c>
      <c r="U831" s="59">
        <f t="shared" si="203"/>
        <v>1.0668271827343579E-2</v>
      </c>
      <c r="W831" s="59"/>
    </row>
    <row r="832" spans="1:23" x14ac:dyDescent="0.2">
      <c r="A832" s="68">
        <f t="shared" si="204"/>
        <v>791</v>
      </c>
      <c r="B832" s="69">
        <f t="shared" si="205"/>
        <v>13.183333333333334</v>
      </c>
      <c r="C832">
        <v>0.95879999999999999</v>
      </c>
      <c r="D832" t="s">
        <v>91</v>
      </c>
      <c r="F832" s="8">
        <v>755</v>
      </c>
      <c r="G832" s="58">
        <f t="shared" si="189"/>
        <v>0.14540000000000003</v>
      </c>
      <c r="H832" s="59">
        <f t="shared" si="190"/>
        <v>1.9643339637935697E-2</v>
      </c>
      <c r="I832" s="59">
        <f t="shared" si="191"/>
        <v>1.0748702933451516E-2</v>
      </c>
      <c r="J832" s="59">
        <f t="shared" si="192"/>
        <v>-0.96165832297075537</v>
      </c>
      <c r="K832" s="59">
        <f t="shared" si="193"/>
        <v>3.3192217763577739E-3</v>
      </c>
      <c r="L832" s="59">
        <f t="shared" si="194"/>
        <v>7.4294811570937425E-3</v>
      </c>
      <c r="M832" s="59">
        <f t="shared" si="195"/>
        <v>-3.631454824789663</v>
      </c>
      <c r="N832" s="59">
        <f t="shared" si="196"/>
        <v>2.8421696453098055E-3</v>
      </c>
      <c r="O832" s="59">
        <f t="shared" si="197"/>
        <v>4.5873115117839366E-3</v>
      </c>
      <c r="P832" s="59" t="e">
        <f t="shared" si="198"/>
        <v>#NUM!</v>
      </c>
      <c r="Q832" s="59">
        <f t="shared" si="199"/>
        <v>1.3318478330734346E-3</v>
      </c>
      <c r="R832" s="58">
        <f t="shared" si="200"/>
        <v>3.255463678710502E-3</v>
      </c>
      <c r="S832" s="58" t="e">
        <f t="shared" si="201"/>
        <v>#NUM!</v>
      </c>
      <c r="T832" s="58">
        <f t="shared" si="202"/>
        <v>1.0468973809686943E-3</v>
      </c>
      <c r="U832" s="59">
        <f t="shared" si="203"/>
        <v>1.0672711348116043E-2</v>
      </c>
      <c r="W832" s="59"/>
    </row>
    <row r="833" spans="1:23" x14ac:dyDescent="0.2">
      <c r="A833" s="68">
        <f t="shared" si="204"/>
        <v>792</v>
      </c>
      <c r="B833" s="69">
        <f t="shared" si="205"/>
        <v>13.2</v>
      </c>
      <c r="C833">
        <v>0.95889999999999997</v>
      </c>
      <c r="D833" t="s">
        <v>91</v>
      </c>
      <c r="F833" s="8">
        <v>756</v>
      </c>
      <c r="G833" s="58">
        <f t="shared" si="189"/>
        <v>0.14520000000000005</v>
      </c>
      <c r="H833" s="59">
        <f t="shared" si="190"/>
        <v>1.9616319913536889E-2</v>
      </c>
      <c r="I833" s="59">
        <f t="shared" si="191"/>
        <v>1.073391792253893E-2</v>
      </c>
      <c r="J833" s="59">
        <f t="shared" si="192"/>
        <v>-0.9594379135602924</v>
      </c>
      <c r="K833" s="59">
        <f t="shared" si="193"/>
        <v>3.3227674273584333E-3</v>
      </c>
      <c r="L833" s="59">
        <f t="shared" si="194"/>
        <v>7.4111504951804965E-3</v>
      </c>
      <c r="M833" s="59">
        <f t="shared" si="195"/>
        <v>-3.5446199858616838</v>
      </c>
      <c r="N833" s="59">
        <f t="shared" si="196"/>
        <v>2.843058674635936E-3</v>
      </c>
      <c r="O833" s="59">
        <f t="shared" si="197"/>
        <v>4.5680918205445609E-3</v>
      </c>
      <c r="P833" s="59" t="e">
        <f t="shared" si="198"/>
        <v>#NUM!</v>
      </c>
      <c r="Q833" s="59">
        <f t="shared" si="199"/>
        <v>1.3318478708236859E-3</v>
      </c>
      <c r="R833" s="58">
        <f t="shared" si="200"/>
        <v>3.2362439497208742E-3</v>
      </c>
      <c r="S833" s="58" t="e">
        <f t="shared" si="201"/>
        <v>#NUM!</v>
      </c>
      <c r="T833" s="58">
        <f t="shared" si="202"/>
        <v>1.0468973809686943E-3</v>
      </c>
      <c r="U833" s="59">
        <f t="shared" si="203"/>
        <v>1.0677146066193084E-2</v>
      </c>
      <c r="W833" s="59"/>
    </row>
    <row r="834" spans="1:23" x14ac:dyDescent="0.2">
      <c r="A834" s="68">
        <f t="shared" si="204"/>
        <v>793</v>
      </c>
      <c r="B834" s="69">
        <f t="shared" si="205"/>
        <v>13.216666666666667</v>
      </c>
      <c r="C834">
        <v>0.95879999999999999</v>
      </c>
      <c r="D834" t="s">
        <v>91</v>
      </c>
      <c r="F834" s="8">
        <v>757</v>
      </c>
      <c r="G834" s="58">
        <f t="shared" si="189"/>
        <v>0.14540000000000003</v>
      </c>
      <c r="H834" s="59">
        <f t="shared" si="190"/>
        <v>1.9643339637935697E-2</v>
      </c>
      <c r="I834" s="59">
        <f t="shared" si="191"/>
        <v>1.0748702933451516E-2</v>
      </c>
      <c r="J834" s="59">
        <f t="shared" si="192"/>
        <v>-0.96165832297075537</v>
      </c>
      <c r="K834" s="59">
        <f t="shared" si="193"/>
        <v>3.3263111290352831E-3</v>
      </c>
      <c r="L834" s="59">
        <f t="shared" si="194"/>
        <v>7.4223918044162337E-3</v>
      </c>
      <c r="M834" s="59">
        <f t="shared" si="195"/>
        <v>-3.5969717956454956</v>
      </c>
      <c r="N834" s="59">
        <f t="shared" si="196"/>
        <v>2.8439448614529035E-3</v>
      </c>
      <c r="O834" s="59">
        <f t="shared" si="197"/>
        <v>4.5784469429633306E-3</v>
      </c>
      <c r="P834" s="59" t="e">
        <f t="shared" si="198"/>
        <v>#NUM!</v>
      </c>
      <c r="Q834" s="59">
        <f t="shared" si="199"/>
        <v>1.3318479079131055E-3</v>
      </c>
      <c r="R834" s="58">
        <f t="shared" si="200"/>
        <v>3.2465990350502251E-3</v>
      </c>
      <c r="S834" s="58" t="e">
        <f t="shared" si="201"/>
        <v>#NUM!</v>
      </c>
      <c r="T834" s="58">
        <f t="shared" si="202"/>
        <v>1.0468973809686943E-3</v>
      </c>
      <c r="U834" s="59">
        <f t="shared" si="203"/>
        <v>1.0681575991776321E-2</v>
      </c>
      <c r="W834" s="59"/>
    </row>
    <row r="835" spans="1:23" x14ac:dyDescent="0.2">
      <c r="A835" s="68">
        <f t="shared" si="204"/>
        <v>794</v>
      </c>
      <c r="B835" s="69">
        <f t="shared" si="205"/>
        <v>13.233333333333333</v>
      </c>
      <c r="C835">
        <v>0.95879999999999999</v>
      </c>
      <c r="D835" t="s">
        <v>91</v>
      </c>
      <c r="F835" s="8">
        <v>758</v>
      </c>
      <c r="G835" s="58">
        <f t="shared" si="189"/>
        <v>0.14540000000000003</v>
      </c>
      <c r="H835" s="59">
        <f t="shared" si="190"/>
        <v>1.9643339637935697E-2</v>
      </c>
      <c r="I835" s="59">
        <f t="shared" si="191"/>
        <v>1.0748702933451516E-2</v>
      </c>
      <c r="J835" s="59">
        <f t="shared" si="192"/>
        <v>-0.96165832297075537</v>
      </c>
      <c r="K835" s="59">
        <f t="shared" si="193"/>
        <v>3.3298528824600212E-3</v>
      </c>
      <c r="L835" s="59">
        <f t="shared" si="194"/>
        <v>7.4188500509914952E-3</v>
      </c>
      <c r="M835" s="59">
        <f t="shared" si="195"/>
        <v>-3.5801799142159259</v>
      </c>
      <c r="N835" s="59">
        <f t="shared" si="196"/>
        <v>2.8448282148491118E-3</v>
      </c>
      <c r="O835" s="59">
        <f t="shared" si="197"/>
        <v>4.5740218361423838E-3</v>
      </c>
      <c r="P835" s="59" t="e">
        <f t="shared" si="198"/>
        <v>#NUM!</v>
      </c>
      <c r="Q835" s="59">
        <f t="shared" si="199"/>
        <v>1.3318479443532615E-3</v>
      </c>
      <c r="R835" s="58">
        <f t="shared" si="200"/>
        <v>3.2421738917891223E-3</v>
      </c>
      <c r="S835" s="58" t="e">
        <f t="shared" si="201"/>
        <v>#NUM!</v>
      </c>
      <c r="T835" s="58">
        <f t="shared" si="202"/>
        <v>1.0468973809686943E-3</v>
      </c>
      <c r="U835" s="59">
        <f t="shared" si="203"/>
        <v>1.0686001135037423E-2</v>
      </c>
      <c r="W835" s="59"/>
    </row>
    <row r="836" spans="1:23" x14ac:dyDescent="0.2">
      <c r="A836" s="68">
        <f t="shared" si="204"/>
        <v>795</v>
      </c>
      <c r="B836" s="69">
        <f t="shared" si="205"/>
        <v>13.25</v>
      </c>
      <c r="C836">
        <v>0.9587</v>
      </c>
      <c r="D836" t="s">
        <v>91</v>
      </c>
      <c r="F836" s="8">
        <v>759</v>
      </c>
      <c r="G836" s="58">
        <f t="shared" si="189"/>
        <v>0.14560000000000001</v>
      </c>
      <c r="H836" s="59">
        <f t="shared" si="190"/>
        <v>1.9670359362334505E-2</v>
      </c>
      <c r="I836" s="59">
        <f t="shared" si="191"/>
        <v>1.0763487944364103E-2</v>
      </c>
      <c r="J836" s="59">
        <f t="shared" si="192"/>
        <v>-0.9638836735726708</v>
      </c>
      <c r="K836" s="59">
        <f t="shared" si="193"/>
        <v>3.3333926887037526E-3</v>
      </c>
      <c r="L836" s="59">
        <f t="shared" si="194"/>
        <v>7.4300952556603499E-3</v>
      </c>
      <c r="M836" s="59">
        <f t="shared" si="195"/>
        <v>-3.6344985615808647</v>
      </c>
      <c r="N836" s="59">
        <f t="shared" si="196"/>
        <v>2.8457087438839082E-3</v>
      </c>
      <c r="O836" s="59">
        <f t="shared" si="197"/>
        <v>4.5843865117764417E-3</v>
      </c>
      <c r="P836" s="59" t="e">
        <f t="shared" si="198"/>
        <v>#NUM!</v>
      </c>
      <c r="Q836" s="59">
        <f t="shared" si="199"/>
        <v>1.3318479801555194E-3</v>
      </c>
      <c r="R836" s="58">
        <f t="shared" si="200"/>
        <v>3.2525385316209223E-3</v>
      </c>
      <c r="S836" s="58" t="e">
        <f t="shared" si="201"/>
        <v>#NUM!</v>
      </c>
      <c r="T836" s="58">
        <f t="shared" si="202"/>
        <v>1.0468973809686943E-3</v>
      </c>
      <c r="U836" s="59">
        <f t="shared" si="203"/>
        <v>1.0690421506118208E-2</v>
      </c>
      <c r="W836" s="59"/>
    </row>
    <row r="837" spans="1:23" x14ac:dyDescent="0.2">
      <c r="A837" s="68">
        <f t="shared" si="204"/>
        <v>796</v>
      </c>
      <c r="B837" s="69">
        <f t="shared" si="205"/>
        <v>13.266666666666667</v>
      </c>
      <c r="C837">
        <v>0.95879999999999999</v>
      </c>
      <c r="D837" t="s">
        <v>91</v>
      </c>
      <c r="F837" s="8">
        <v>760</v>
      </c>
      <c r="G837" s="58">
        <f t="shared" si="189"/>
        <v>0.14589999999999997</v>
      </c>
      <c r="H837" s="59">
        <f t="shared" si="190"/>
        <v>1.9710888948932716E-2</v>
      </c>
      <c r="I837" s="59">
        <f t="shared" si="191"/>
        <v>1.0785665460732983E-2</v>
      </c>
      <c r="J837" s="59">
        <f t="shared" si="192"/>
        <v>-0.96723101246421994</v>
      </c>
      <c r="K837" s="59">
        <f t="shared" si="193"/>
        <v>3.3369305488369981E-3</v>
      </c>
      <c r="L837" s="59">
        <f t="shared" si="194"/>
        <v>7.4487349118959843E-3</v>
      </c>
      <c r="M837" s="59">
        <f t="shared" si="195"/>
        <v>-3.7315899175654019</v>
      </c>
      <c r="N837" s="59">
        <f t="shared" si="196"/>
        <v>2.846586457587673E-3</v>
      </c>
      <c r="O837" s="59">
        <f t="shared" si="197"/>
        <v>4.6021484543083118E-3</v>
      </c>
      <c r="P837" s="59" t="e">
        <f t="shared" si="198"/>
        <v>#NUM!</v>
      </c>
      <c r="Q837" s="59">
        <f t="shared" si="199"/>
        <v>1.3318480153310457E-3</v>
      </c>
      <c r="R837" s="58">
        <f t="shared" si="200"/>
        <v>3.2703004389772663E-3</v>
      </c>
      <c r="S837" s="58" t="e">
        <f t="shared" si="201"/>
        <v>#NUM!</v>
      </c>
      <c r="T837" s="58">
        <f t="shared" si="202"/>
        <v>1.0468973809686943E-3</v>
      </c>
      <c r="U837" s="59">
        <f t="shared" si="203"/>
        <v>1.0694837115130744E-2</v>
      </c>
      <c r="W837" s="59"/>
    </row>
    <row r="838" spans="1:23" x14ac:dyDescent="0.2">
      <c r="A838" s="68">
        <f t="shared" si="204"/>
        <v>797</v>
      </c>
      <c r="B838" s="69">
        <f t="shared" si="205"/>
        <v>13.283333333333333</v>
      </c>
      <c r="C838">
        <v>0.95840000000000003</v>
      </c>
      <c r="D838" t="s">
        <v>91</v>
      </c>
      <c r="F838" s="8">
        <v>761</v>
      </c>
      <c r="G838" s="58">
        <f t="shared" si="189"/>
        <v>0.14560000000000001</v>
      </c>
      <c r="H838" s="59">
        <f t="shared" si="190"/>
        <v>1.9670359362334505E-2</v>
      </c>
      <c r="I838" s="59">
        <f t="shared" si="191"/>
        <v>1.0763487944364103E-2</v>
      </c>
      <c r="J838" s="59">
        <f t="shared" si="192"/>
        <v>-0.9638836735726708</v>
      </c>
      <c r="K838" s="59">
        <f t="shared" si="193"/>
        <v>3.3404664639296879E-3</v>
      </c>
      <c r="L838" s="59">
        <f t="shared" si="194"/>
        <v>7.4230214804344146E-3</v>
      </c>
      <c r="M838" s="59">
        <f t="shared" si="195"/>
        <v>-3.5999869125973016</v>
      </c>
      <c r="N838" s="59">
        <f t="shared" si="196"/>
        <v>2.8474613649619135E-3</v>
      </c>
      <c r="O838" s="59">
        <f t="shared" si="197"/>
        <v>4.5755601154725007E-3</v>
      </c>
      <c r="P838" s="59" t="e">
        <f t="shared" si="198"/>
        <v>#NUM!</v>
      </c>
      <c r="Q838" s="59">
        <f t="shared" si="199"/>
        <v>1.3318480498908122E-3</v>
      </c>
      <c r="R838" s="58">
        <f t="shared" si="200"/>
        <v>3.2437120655816887E-3</v>
      </c>
      <c r="S838" s="58" t="e">
        <f t="shared" si="201"/>
        <v>#NUM!</v>
      </c>
      <c r="T838" s="58">
        <f t="shared" si="202"/>
        <v>1.0468973809686943E-3</v>
      </c>
      <c r="U838" s="59">
        <f t="shared" si="203"/>
        <v>1.0699247972157442E-2</v>
      </c>
      <c r="W838" s="59"/>
    </row>
    <row r="839" spans="1:23" x14ac:dyDescent="0.2">
      <c r="A839" s="68">
        <f t="shared" si="204"/>
        <v>798</v>
      </c>
      <c r="B839" s="69">
        <f t="shared" si="205"/>
        <v>13.3</v>
      </c>
      <c r="C839">
        <v>0.9587</v>
      </c>
      <c r="D839" t="s">
        <v>91</v>
      </c>
      <c r="F839" s="8">
        <v>762</v>
      </c>
      <c r="G839" s="58">
        <f t="shared" si="189"/>
        <v>0.14579999999999999</v>
      </c>
      <c r="H839" s="59">
        <f t="shared" si="190"/>
        <v>1.9697379086733312E-2</v>
      </c>
      <c r="I839" s="59">
        <f t="shared" si="191"/>
        <v>1.077827295527669E-2</v>
      </c>
      <c r="J839" s="59">
        <f t="shared" si="192"/>
        <v>-0.96611398740687238</v>
      </c>
      <c r="K839" s="59">
        <f t="shared" si="193"/>
        <v>3.3440004350511628E-3</v>
      </c>
      <c r="L839" s="59">
        <f t="shared" si="194"/>
        <v>7.4342725202255263E-3</v>
      </c>
      <c r="M839" s="59">
        <f t="shared" si="195"/>
        <v>-3.6554524307829857</v>
      </c>
      <c r="N839" s="59">
        <f t="shared" si="196"/>
        <v>2.8483334749793568E-3</v>
      </c>
      <c r="O839" s="59">
        <f t="shared" si="197"/>
        <v>4.5859390452461695E-3</v>
      </c>
      <c r="P839" s="59" t="e">
        <f t="shared" si="198"/>
        <v>#NUM!</v>
      </c>
      <c r="Q839" s="59">
        <f t="shared" si="199"/>
        <v>1.3318480838455974E-3</v>
      </c>
      <c r="R839" s="58">
        <f t="shared" si="200"/>
        <v>3.2540909614005731E-3</v>
      </c>
      <c r="S839" s="58" t="e">
        <f t="shared" si="201"/>
        <v>#NUM!</v>
      </c>
      <c r="T839" s="58">
        <f t="shared" si="202"/>
        <v>1.0468973809686943E-3</v>
      </c>
      <c r="U839" s="59">
        <f t="shared" si="203"/>
        <v>1.0703654087251145E-2</v>
      </c>
      <c r="W839" s="59"/>
    </row>
    <row r="840" spans="1:23" x14ac:dyDescent="0.2">
      <c r="A840" s="68">
        <f t="shared" si="204"/>
        <v>799</v>
      </c>
      <c r="B840" s="69">
        <f t="shared" si="205"/>
        <v>13.316666666666666</v>
      </c>
      <c r="C840">
        <v>0.95840000000000003</v>
      </c>
      <c r="D840" t="s">
        <v>91</v>
      </c>
      <c r="F840" s="8">
        <v>763</v>
      </c>
      <c r="G840" s="58">
        <f t="shared" si="189"/>
        <v>0.1457</v>
      </c>
      <c r="H840" s="59">
        <f t="shared" si="190"/>
        <v>1.9683869224533908E-2</v>
      </c>
      <c r="I840" s="59">
        <f t="shared" si="191"/>
        <v>1.0770880449820396E-2</v>
      </c>
      <c r="J840" s="59">
        <f t="shared" si="192"/>
        <v>-0.96499820870242559</v>
      </c>
      <c r="K840" s="59">
        <f t="shared" si="193"/>
        <v>3.3475324632701799E-3</v>
      </c>
      <c r="L840" s="59">
        <f t="shared" si="194"/>
        <v>7.4233479865502168E-3</v>
      </c>
      <c r="M840" s="59">
        <f t="shared" si="195"/>
        <v>-3.6015539286571028</v>
      </c>
      <c r="N840" s="59">
        <f t="shared" si="196"/>
        <v>2.8492027965840408E-3</v>
      </c>
      <c r="O840" s="59">
        <f t="shared" si="197"/>
        <v>4.5741451899661764E-3</v>
      </c>
      <c r="P840" s="59" t="e">
        <f t="shared" si="198"/>
        <v>#NUM!</v>
      </c>
      <c r="Q840" s="59">
        <f t="shared" si="199"/>
        <v>1.3318481172059919E-3</v>
      </c>
      <c r="R840" s="58">
        <f t="shared" si="200"/>
        <v>3.2422970727601845E-3</v>
      </c>
      <c r="S840" s="58" t="e">
        <f t="shared" si="201"/>
        <v>#NUM!</v>
      </c>
      <c r="T840" s="58">
        <f t="shared" si="202"/>
        <v>1.0468973809686943E-3</v>
      </c>
      <c r="U840" s="59">
        <f t="shared" si="203"/>
        <v>1.070805547043524E-2</v>
      </c>
      <c r="W840" s="59"/>
    </row>
    <row r="841" spans="1:23" x14ac:dyDescent="0.2">
      <c r="A841" s="68">
        <f t="shared" si="204"/>
        <v>800</v>
      </c>
      <c r="B841" s="69">
        <f t="shared" si="205"/>
        <v>13.333333333333334</v>
      </c>
      <c r="C841">
        <v>0.95830000000000004</v>
      </c>
      <c r="D841" t="s">
        <v>91</v>
      </c>
      <c r="F841" s="8">
        <v>764</v>
      </c>
      <c r="G841" s="58">
        <f t="shared" si="189"/>
        <v>0.14579999999999999</v>
      </c>
      <c r="H841" s="59">
        <f t="shared" si="190"/>
        <v>1.9697379086733312E-2</v>
      </c>
      <c r="I841" s="59">
        <f t="shared" si="191"/>
        <v>1.077827295527669E-2</v>
      </c>
      <c r="J841" s="59">
        <f t="shared" si="192"/>
        <v>-0.96611398740687238</v>
      </c>
      <c r="K841" s="59">
        <f t="shared" si="193"/>
        <v>3.3510625496549029E-3</v>
      </c>
      <c r="L841" s="59">
        <f t="shared" si="194"/>
        <v>7.4272104056217862E-3</v>
      </c>
      <c r="M841" s="59">
        <f t="shared" si="195"/>
        <v>-3.6202797881688711</v>
      </c>
      <c r="N841" s="59">
        <f t="shared" si="196"/>
        <v>2.850069338691408E-3</v>
      </c>
      <c r="O841" s="59">
        <f t="shared" si="197"/>
        <v>4.5771410669303778E-3</v>
      </c>
      <c r="P841" s="59" t="e">
        <f t="shared" si="198"/>
        <v>#NUM!</v>
      </c>
      <c r="Q841" s="59">
        <f t="shared" si="199"/>
        <v>1.3318481499824007E-3</v>
      </c>
      <c r="R841" s="58">
        <f t="shared" si="200"/>
        <v>3.2452929169479771E-3</v>
      </c>
      <c r="S841" s="58" t="e">
        <f t="shared" si="201"/>
        <v>#NUM!</v>
      </c>
      <c r="T841" s="58">
        <f t="shared" si="202"/>
        <v>1.0468973809686943E-3</v>
      </c>
      <c r="U841" s="59">
        <f t="shared" si="203"/>
        <v>1.0712452131703741E-2</v>
      </c>
      <c r="W841" s="59"/>
    </row>
    <row r="842" spans="1:23" x14ac:dyDescent="0.2">
      <c r="A842" s="68">
        <f t="shared" si="204"/>
        <v>801</v>
      </c>
      <c r="B842" s="69">
        <f t="shared" si="205"/>
        <v>13.35</v>
      </c>
      <c r="C842">
        <v>0.95860000000000001</v>
      </c>
      <c r="D842" t="s">
        <v>91</v>
      </c>
      <c r="F842" s="8">
        <v>765</v>
      </c>
      <c r="G842" s="58">
        <f t="shared" si="189"/>
        <v>0.14609999999999995</v>
      </c>
      <c r="H842" s="59">
        <f t="shared" si="190"/>
        <v>1.9737908673331524E-2</v>
      </c>
      <c r="I842" s="59">
        <f t="shared" si="191"/>
        <v>1.0800450471645568E-2</v>
      </c>
      <c r="J842" s="59">
        <f t="shared" si="192"/>
        <v>-0.96946881279709618</v>
      </c>
      <c r="K842" s="59">
        <f t="shared" si="193"/>
        <v>3.3545906952729123E-3</v>
      </c>
      <c r="L842" s="59">
        <f t="shared" si="194"/>
        <v>7.4458597763726554E-3</v>
      </c>
      <c r="M842" s="59">
        <f t="shared" si="195"/>
        <v>-3.7159849918900405</v>
      </c>
      <c r="N842" s="59">
        <f t="shared" si="196"/>
        <v>2.8509331101883931E-3</v>
      </c>
      <c r="O842" s="59">
        <f t="shared" si="197"/>
        <v>4.5949266661842623E-3</v>
      </c>
      <c r="P842" s="59" t="e">
        <f t="shared" si="198"/>
        <v>#NUM!</v>
      </c>
      <c r="Q842" s="59">
        <f t="shared" si="199"/>
        <v>1.3318481821850466E-3</v>
      </c>
      <c r="R842" s="58">
        <f t="shared" si="200"/>
        <v>3.2630784839992157E-3</v>
      </c>
      <c r="S842" s="58" t="e">
        <f t="shared" si="201"/>
        <v>#NUM!</v>
      </c>
      <c r="T842" s="58">
        <f t="shared" si="202"/>
        <v>1.0468973809686943E-3</v>
      </c>
      <c r="U842" s="59">
        <f t="shared" si="203"/>
        <v>1.071684408102138E-2</v>
      </c>
      <c r="W842" s="59"/>
    </row>
    <row r="843" spans="1:23" x14ac:dyDescent="0.2">
      <c r="A843" s="68">
        <f t="shared" si="204"/>
        <v>802</v>
      </c>
      <c r="B843" s="69">
        <f t="shared" si="205"/>
        <v>13.366666666666667</v>
      </c>
      <c r="C843">
        <v>0.95840000000000003</v>
      </c>
      <c r="D843" t="s">
        <v>91</v>
      </c>
      <c r="F843" s="8">
        <v>766</v>
      </c>
      <c r="G843" s="58">
        <f t="shared" si="189"/>
        <v>0.1457</v>
      </c>
      <c r="H843" s="59">
        <f t="shared" si="190"/>
        <v>1.9683869224533908E-2</v>
      </c>
      <c r="I843" s="59">
        <f t="shared" si="191"/>
        <v>1.0770880449820396E-2</v>
      </c>
      <c r="J843" s="59">
        <f t="shared" si="192"/>
        <v>-0.96499820870242559</v>
      </c>
      <c r="K843" s="59">
        <f t="shared" si="193"/>
        <v>3.3581169011911993E-3</v>
      </c>
      <c r="L843" s="59">
        <f t="shared" si="194"/>
        <v>7.4127635486291969E-3</v>
      </c>
      <c r="M843" s="59">
        <f t="shared" si="195"/>
        <v>-3.5519657883963061</v>
      </c>
      <c r="N843" s="59">
        <f t="shared" si="196"/>
        <v>2.8517941199335179E-3</v>
      </c>
      <c r="O843" s="59">
        <f t="shared" si="197"/>
        <v>4.5609694286956794E-3</v>
      </c>
      <c r="P843" s="59" t="e">
        <f t="shared" si="198"/>
        <v>#NUM!</v>
      </c>
      <c r="Q843" s="59">
        <f t="shared" si="199"/>
        <v>1.3318482138239738E-3</v>
      </c>
      <c r="R843" s="58">
        <f t="shared" si="200"/>
        <v>3.2291212148717057E-3</v>
      </c>
      <c r="S843" s="58" t="e">
        <f t="shared" si="201"/>
        <v>#NUM!</v>
      </c>
      <c r="T843" s="58">
        <f t="shared" si="202"/>
        <v>1.0468973809686943E-3</v>
      </c>
      <c r="U843" s="59">
        <f t="shared" si="203"/>
        <v>1.072123132832372E-2</v>
      </c>
      <c r="W843" s="59"/>
    </row>
    <row r="844" spans="1:23" x14ac:dyDescent="0.2">
      <c r="A844" s="68">
        <f t="shared" si="204"/>
        <v>803</v>
      </c>
      <c r="B844" s="69">
        <f t="shared" si="205"/>
        <v>13.383333333333333</v>
      </c>
      <c r="C844">
        <v>0.95850000000000002</v>
      </c>
      <c r="D844" t="s">
        <v>91</v>
      </c>
      <c r="F844" s="8">
        <v>767</v>
      </c>
      <c r="G844" s="58">
        <f t="shared" si="189"/>
        <v>0.14620000000000005</v>
      </c>
      <c r="H844" s="59">
        <f t="shared" si="190"/>
        <v>1.9751418535530946E-2</v>
      </c>
      <c r="I844" s="59">
        <f t="shared" si="191"/>
        <v>1.0807842977101871E-2</v>
      </c>
      <c r="J844" s="59">
        <f t="shared" si="192"/>
        <v>-0.97058959367581332</v>
      </c>
      <c r="K844" s="59">
        <f t="shared" si="193"/>
        <v>3.3616411684761717E-3</v>
      </c>
      <c r="L844" s="59">
        <f t="shared" si="194"/>
        <v>7.4462018086256998E-3</v>
      </c>
      <c r="M844" s="59">
        <f t="shared" si="195"/>
        <v>-3.7178286762627901</v>
      </c>
      <c r="N844" s="59">
        <f t="shared" si="196"/>
        <v>2.8526523767569804E-3</v>
      </c>
      <c r="O844" s="59">
        <f t="shared" si="197"/>
        <v>4.5935494318687193E-3</v>
      </c>
      <c r="P844" s="59" t="e">
        <f t="shared" si="198"/>
        <v>#NUM!</v>
      </c>
      <c r="Q844" s="59">
        <f t="shared" si="199"/>
        <v>1.3318482449090501E-3</v>
      </c>
      <c r="R844" s="58">
        <f t="shared" si="200"/>
        <v>3.2617011869596692E-3</v>
      </c>
      <c r="S844" s="58" t="e">
        <f t="shared" si="201"/>
        <v>#NUM!</v>
      </c>
      <c r="T844" s="58">
        <f t="shared" si="202"/>
        <v>1.0468973809686943E-3</v>
      </c>
      <c r="U844" s="59">
        <f t="shared" si="203"/>
        <v>1.072561388351723E-2</v>
      </c>
      <c r="W844" s="59"/>
    </row>
    <row r="845" spans="1:23" x14ac:dyDescent="0.2">
      <c r="A845" s="68">
        <f t="shared" si="204"/>
        <v>804</v>
      </c>
      <c r="B845" s="69">
        <f t="shared" si="205"/>
        <v>13.4</v>
      </c>
      <c r="C845">
        <v>0.95840000000000003</v>
      </c>
      <c r="D845" t="s">
        <v>91</v>
      </c>
      <c r="F845" s="8">
        <v>768</v>
      </c>
      <c r="G845" s="58">
        <f t="shared" si="189"/>
        <v>0.14589999999999997</v>
      </c>
      <c r="H845" s="59">
        <f t="shared" si="190"/>
        <v>1.9710888948932716E-2</v>
      </c>
      <c r="I845" s="59">
        <f t="shared" si="191"/>
        <v>1.0785665460732983E-2</v>
      </c>
      <c r="J845" s="59">
        <f t="shared" si="192"/>
        <v>-0.96723101246421994</v>
      </c>
      <c r="K845" s="59">
        <f t="shared" si="193"/>
        <v>3.3651634981936487E-3</v>
      </c>
      <c r="L845" s="59">
        <f t="shared" si="194"/>
        <v>7.4205019625393342E-3</v>
      </c>
      <c r="M845" s="59">
        <f t="shared" si="195"/>
        <v>-3.587976753447824</v>
      </c>
      <c r="N845" s="59">
        <f t="shared" si="196"/>
        <v>2.8535078894607459E-3</v>
      </c>
      <c r="O845" s="59">
        <f t="shared" si="197"/>
        <v>4.5669940730785879E-3</v>
      </c>
      <c r="P845" s="59" t="e">
        <f t="shared" si="198"/>
        <v>#NUM!</v>
      </c>
      <c r="Q845" s="59">
        <f t="shared" si="199"/>
        <v>1.3318482754499708E-3</v>
      </c>
      <c r="R845" s="58">
        <f t="shared" si="200"/>
        <v>3.2351457976286168E-3</v>
      </c>
      <c r="S845" s="58" t="e">
        <f t="shared" si="201"/>
        <v>#NUM!</v>
      </c>
      <c r="T845" s="58">
        <f t="shared" si="202"/>
        <v>1.0468973809686943E-3</v>
      </c>
      <c r="U845" s="59">
        <f t="shared" si="203"/>
        <v>1.0729991756479393E-2</v>
      </c>
      <c r="W845" s="59"/>
    </row>
    <row r="846" spans="1:23" x14ac:dyDescent="0.2">
      <c r="A846" s="68">
        <f t="shared" si="204"/>
        <v>805</v>
      </c>
      <c r="B846" s="69">
        <f t="shared" si="205"/>
        <v>13.416666666666666</v>
      </c>
      <c r="C846">
        <v>0.95830000000000004</v>
      </c>
      <c r="D846" t="s">
        <v>91</v>
      </c>
      <c r="F846" s="8">
        <v>769</v>
      </c>
      <c r="G846" s="58">
        <f t="shared" si="189"/>
        <v>0.14589999999999997</v>
      </c>
      <c r="H846" s="59">
        <f t="shared" si="190"/>
        <v>1.9710888948932716E-2</v>
      </c>
      <c r="I846" s="59">
        <f t="shared" si="191"/>
        <v>1.0785665460732983E-2</v>
      </c>
      <c r="J846" s="59">
        <f t="shared" si="192"/>
        <v>-0.96723101246421994</v>
      </c>
      <c r="K846" s="59">
        <f t="shared" si="193"/>
        <v>3.3686838914088624E-3</v>
      </c>
      <c r="L846" s="59">
        <f t="shared" si="194"/>
        <v>7.4169815693241204E-3</v>
      </c>
      <c r="M846" s="59">
        <f t="shared" si="195"/>
        <v>-3.5714335404200135</v>
      </c>
      <c r="N846" s="59">
        <f t="shared" si="196"/>
        <v>2.854360666818637E-3</v>
      </c>
      <c r="O846" s="59">
        <f t="shared" si="197"/>
        <v>4.5626209025054834E-3</v>
      </c>
      <c r="P846" s="59" t="e">
        <f t="shared" si="198"/>
        <v>#NUM!</v>
      </c>
      <c r="Q846" s="59">
        <f t="shared" si="199"/>
        <v>1.3318483054562621E-3</v>
      </c>
      <c r="R846" s="58">
        <f t="shared" si="200"/>
        <v>3.2307725970492215E-3</v>
      </c>
      <c r="S846" s="58" t="e">
        <f t="shared" si="201"/>
        <v>#NUM!</v>
      </c>
      <c r="T846" s="58">
        <f t="shared" si="202"/>
        <v>1.0468973809686943E-3</v>
      </c>
      <c r="U846" s="59">
        <f t="shared" si="203"/>
        <v>1.073436495705879E-2</v>
      </c>
      <c r="W846" s="59"/>
    </row>
    <row r="847" spans="1:23" x14ac:dyDescent="0.2">
      <c r="A847" s="68">
        <f t="shared" si="204"/>
        <v>806</v>
      </c>
      <c r="B847" s="69">
        <f t="shared" si="205"/>
        <v>13.433333333333334</v>
      </c>
      <c r="C847">
        <v>0.95820000000000005</v>
      </c>
      <c r="D847" t="s">
        <v>91</v>
      </c>
      <c r="F847" s="8">
        <v>770</v>
      </c>
      <c r="G847" s="58">
        <f t="shared" ref="G847:G910" si="206">-(C821-$C$47+$F$51)</f>
        <v>0.14620000000000005</v>
      </c>
      <c r="H847" s="59">
        <f t="shared" ref="H847:H910" si="207">G847/$F$52</f>
        <v>1.9751418535530946E-2</v>
      </c>
      <c r="I847" s="59">
        <f t="shared" ref="I847:I910" si="208">H847/$F$50</f>
        <v>1.0807842977101871E-2</v>
      </c>
      <c r="J847" s="59">
        <f t="shared" ref="J847:J910" si="209">LN(1-I847/$H$55)</f>
        <v>-0.97058959367581332</v>
      </c>
      <c r="K847" s="59">
        <f t="shared" ref="K847:K910" si="210">$H$60*(1-EXP(-F847/$H$64))</f>
        <v>3.3722023491864622E-3</v>
      </c>
      <c r="L847" s="59">
        <f t="shared" ref="L847:L910" si="211">I847-K847</f>
        <v>7.4356406279154092E-3</v>
      </c>
      <c r="M847" s="59">
        <f t="shared" ref="M847:M910" si="212">LN(1-(L847/$M$55))</f>
        <v>-3.6624116553454322</v>
      </c>
      <c r="N847" s="59">
        <f t="shared" ref="N847:N910" si="213">$M$60*(1-EXP(-F847/$M$64))</f>
        <v>2.8552107175764223E-3</v>
      </c>
      <c r="O847" s="59">
        <f t="shared" ref="O847:O910" si="214">I847-K847-N847</f>
        <v>4.5804299103389869E-3</v>
      </c>
      <c r="P847" s="59" t="e">
        <f t="shared" ref="P847:P910" si="215">LN(1-(O847/$Q$55))</f>
        <v>#NUM!</v>
      </c>
      <c r="Q847" s="59">
        <f t="shared" ref="Q847:Q910" si="216">$Q$60*(1-EXP(-F847/$Q$64))</f>
        <v>1.3318483349372822E-3</v>
      </c>
      <c r="R847" s="58">
        <f t="shared" ref="R847:R910" si="217">I847-N847-K847-Q847</f>
        <v>3.248581575401705E-3</v>
      </c>
      <c r="S847" s="58" t="e">
        <f t="shared" ref="S847:S910" si="218">LN(1-(R847/$V$55))</f>
        <v>#NUM!</v>
      </c>
      <c r="T847" s="58">
        <f t="shared" ref="T847:T910" si="219">$V$60*(1-EXP(-F847/$V$64))</f>
        <v>1.0468973809686943E-3</v>
      </c>
      <c r="U847" s="59">
        <f t="shared" ref="U847:U910" si="220">$V$59+K847+N847+Q847+T847</f>
        <v>1.0738733495075195E-2</v>
      </c>
      <c r="W847" s="59"/>
    </row>
    <row r="848" spans="1:23" x14ac:dyDescent="0.2">
      <c r="A848" s="68">
        <f t="shared" si="204"/>
        <v>807</v>
      </c>
      <c r="B848" s="69">
        <f t="shared" si="205"/>
        <v>13.45</v>
      </c>
      <c r="C848">
        <v>0.95809999999999995</v>
      </c>
      <c r="D848" t="s">
        <v>91</v>
      </c>
      <c r="F848" s="8">
        <v>771</v>
      </c>
      <c r="G848" s="58">
        <f t="shared" si="206"/>
        <v>0.14640000000000003</v>
      </c>
      <c r="H848" s="59">
        <f t="shared" si="207"/>
        <v>1.9778438259929754E-2</v>
      </c>
      <c r="I848" s="59">
        <f t="shared" si="208"/>
        <v>1.0822627988014458E-2</v>
      </c>
      <c r="J848" s="59">
        <f t="shared" si="209"/>
        <v>-0.9728349309365496</v>
      </c>
      <c r="K848" s="59">
        <f t="shared" si="210"/>
        <v>3.37571887259051E-3</v>
      </c>
      <c r="L848" s="59">
        <f t="shared" si="211"/>
        <v>7.446909115423948E-3</v>
      </c>
      <c r="M848" s="59">
        <f t="shared" si="212"/>
        <v>-3.7216521468153925</v>
      </c>
      <c r="N848" s="59">
        <f t="shared" si="213"/>
        <v>2.8560580504519094E-3</v>
      </c>
      <c r="O848" s="59">
        <f t="shared" si="214"/>
        <v>4.5908510649720381E-3</v>
      </c>
      <c r="P848" s="59" t="e">
        <f t="shared" si="215"/>
        <v>#NUM!</v>
      </c>
      <c r="Q848" s="59">
        <f t="shared" si="216"/>
        <v>1.3318483639022266E-3</v>
      </c>
      <c r="R848" s="58">
        <f t="shared" si="217"/>
        <v>3.2590027010698116E-3</v>
      </c>
      <c r="S848" s="58" t="e">
        <f t="shared" si="218"/>
        <v>#NUM!</v>
      </c>
      <c r="T848" s="58">
        <f t="shared" si="219"/>
        <v>1.0468973809686943E-3</v>
      </c>
      <c r="U848" s="59">
        <f t="shared" si="220"/>
        <v>1.0743097380319673E-2</v>
      </c>
      <c r="W848" s="59"/>
    </row>
    <row r="849" spans="1:23" x14ac:dyDescent="0.2">
      <c r="A849" s="68">
        <f t="shared" si="204"/>
        <v>808</v>
      </c>
      <c r="B849" s="69">
        <f t="shared" si="205"/>
        <v>13.466666666666667</v>
      </c>
      <c r="C849">
        <v>0.95840000000000003</v>
      </c>
      <c r="D849" t="s">
        <v>91</v>
      </c>
      <c r="F849" s="8">
        <v>772</v>
      </c>
      <c r="G849" s="58">
        <f t="shared" si="206"/>
        <v>0.14640000000000003</v>
      </c>
      <c r="H849" s="59">
        <f t="shared" si="207"/>
        <v>1.9778438259929754E-2</v>
      </c>
      <c r="I849" s="59">
        <f t="shared" si="208"/>
        <v>1.0822627988014458E-2</v>
      </c>
      <c r="J849" s="59">
        <f t="shared" si="209"/>
        <v>-0.9728349309365496</v>
      </c>
      <c r="K849" s="59">
        <f t="shared" si="210"/>
        <v>3.3792334626844842E-3</v>
      </c>
      <c r="L849" s="59">
        <f t="shared" si="211"/>
        <v>7.4433945253299738E-3</v>
      </c>
      <c r="M849" s="59">
        <f t="shared" si="212"/>
        <v>-3.7027959495280598</v>
      </c>
      <c r="N849" s="59">
        <f t="shared" si="213"/>
        <v>2.8569026741350314E-3</v>
      </c>
      <c r="O849" s="59">
        <f t="shared" si="214"/>
        <v>4.5864918511949425E-3</v>
      </c>
      <c r="P849" s="59" t="e">
        <f t="shared" si="215"/>
        <v>#NUM!</v>
      </c>
      <c r="Q849" s="59">
        <f t="shared" si="216"/>
        <v>1.3318483923601293E-3</v>
      </c>
      <c r="R849" s="58">
        <f t="shared" si="217"/>
        <v>3.2546434588348124E-3</v>
      </c>
      <c r="S849" s="58" t="e">
        <f t="shared" si="218"/>
        <v>#NUM!</v>
      </c>
      <c r="T849" s="58">
        <f t="shared" si="219"/>
        <v>1.0468973809686943E-3</v>
      </c>
      <c r="U849" s="59">
        <f t="shared" si="220"/>
        <v>1.0747456622554673E-2</v>
      </c>
      <c r="W849" s="59"/>
    </row>
    <row r="850" spans="1:23" x14ac:dyDescent="0.2">
      <c r="A850" s="68">
        <f t="shared" si="204"/>
        <v>809</v>
      </c>
      <c r="B850" s="69">
        <f t="shared" si="205"/>
        <v>13.483333333333333</v>
      </c>
      <c r="C850">
        <v>0.95820000000000005</v>
      </c>
      <c r="D850" t="s">
        <v>91</v>
      </c>
      <c r="F850" s="8">
        <v>773</v>
      </c>
      <c r="G850" s="58">
        <f t="shared" si="206"/>
        <v>0.14620000000000005</v>
      </c>
      <c r="H850" s="59">
        <f t="shared" si="207"/>
        <v>1.9751418535530946E-2</v>
      </c>
      <c r="I850" s="59">
        <f t="shared" si="208"/>
        <v>1.0807842977101871E-2</v>
      </c>
      <c r="J850" s="59">
        <f t="shared" si="209"/>
        <v>-0.97058959367581332</v>
      </c>
      <c r="K850" s="59">
        <f t="shared" si="210"/>
        <v>3.3827461205312762E-3</v>
      </c>
      <c r="L850" s="59">
        <f t="shared" si="211"/>
        <v>7.4250968565705948E-3</v>
      </c>
      <c r="M850" s="59">
        <f t="shared" si="212"/>
        <v>-3.6099894209672914</v>
      </c>
      <c r="N850" s="59">
        <f t="shared" si="213"/>
        <v>2.8577445972879363E-3</v>
      </c>
      <c r="O850" s="59">
        <f t="shared" si="214"/>
        <v>4.5673522592826581E-3</v>
      </c>
      <c r="P850" s="59" t="e">
        <f t="shared" si="215"/>
        <v>#NUM!</v>
      </c>
      <c r="Q850" s="59">
        <f t="shared" si="216"/>
        <v>1.3318484203198658E-3</v>
      </c>
      <c r="R850" s="58">
        <f t="shared" si="217"/>
        <v>3.2355038389627923E-3</v>
      </c>
      <c r="S850" s="58" t="e">
        <f t="shared" si="218"/>
        <v>#NUM!</v>
      </c>
      <c r="T850" s="58">
        <f t="shared" si="219"/>
        <v>1.0468973809686943E-3</v>
      </c>
      <c r="U850" s="59">
        <f t="shared" si="220"/>
        <v>1.0751811231514107E-2</v>
      </c>
      <c r="W850" s="59"/>
    </row>
    <row r="851" spans="1:23" x14ac:dyDescent="0.2">
      <c r="A851" s="68">
        <f t="shared" si="204"/>
        <v>810</v>
      </c>
      <c r="B851" s="69">
        <f t="shared" si="205"/>
        <v>13.5</v>
      </c>
      <c r="C851">
        <v>0.95809999999999995</v>
      </c>
      <c r="D851" t="s">
        <v>91</v>
      </c>
      <c r="F851" s="8">
        <v>774</v>
      </c>
      <c r="G851" s="58">
        <f t="shared" si="206"/>
        <v>0.14630000000000004</v>
      </c>
      <c r="H851" s="59">
        <f t="shared" si="207"/>
        <v>1.976492839773035E-2</v>
      </c>
      <c r="I851" s="59">
        <f t="shared" si="208"/>
        <v>1.0815235482558165E-2</v>
      </c>
      <c r="J851" s="59">
        <f t="shared" si="209"/>
        <v>-0.971711632113887</v>
      </c>
      <c r="K851" s="59">
        <f t="shared" si="210"/>
        <v>3.3862568471931956E-3</v>
      </c>
      <c r="L851" s="59">
        <f t="shared" si="211"/>
        <v>7.4289786353649691E-3</v>
      </c>
      <c r="M851" s="59">
        <f t="shared" si="212"/>
        <v>-3.6289709848091758</v>
      </c>
      <c r="N851" s="59">
        <f t="shared" si="213"/>
        <v>2.8585838285450772E-3</v>
      </c>
      <c r="O851" s="59">
        <f t="shared" si="214"/>
        <v>4.5703948068198923E-3</v>
      </c>
      <c r="P851" s="59" t="e">
        <f t="shared" si="215"/>
        <v>#NUM!</v>
      </c>
      <c r="Q851" s="59">
        <f t="shared" si="216"/>
        <v>1.3318484477901572E-3</v>
      </c>
      <c r="R851" s="58">
        <f t="shared" si="217"/>
        <v>3.238546359029734E-3</v>
      </c>
      <c r="S851" s="58" t="e">
        <f t="shared" si="218"/>
        <v>#NUM!</v>
      </c>
      <c r="T851" s="58">
        <f t="shared" si="219"/>
        <v>1.0468973809686943E-3</v>
      </c>
      <c r="U851" s="59">
        <f t="shared" si="220"/>
        <v>1.0756161216903459E-2</v>
      </c>
      <c r="W851" s="59"/>
    </row>
    <row r="852" spans="1:23" x14ac:dyDescent="0.2">
      <c r="A852" s="68">
        <f t="shared" si="204"/>
        <v>811</v>
      </c>
      <c r="B852" s="69">
        <f t="shared" si="205"/>
        <v>13.516666666666667</v>
      </c>
      <c r="C852">
        <v>0.95799999999999996</v>
      </c>
      <c r="D852" t="s">
        <v>91</v>
      </c>
      <c r="F852" s="8">
        <v>775</v>
      </c>
      <c r="G852" s="58">
        <f t="shared" si="206"/>
        <v>0.14640000000000003</v>
      </c>
      <c r="H852" s="59">
        <f t="shared" si="207"/>
        <v>1.9778438259929754E-2</v>
      </c>
      <c r="I852" s="59">
        <f t="shared" si="208"/>
        <v>1.0822627988014458E-2</v>
      </c>
      <c r="J852" s="59">
        <f t="shared" si="209"/>
        <v>-0.9728349309365496</v>
      </c>
      <c r="K852" s="59">
        <f t="shared" si="210"/>
        <v>3.3897656437319669E-3</v>
      </c>
      <c r="L852" s="59">
        <f t="shared" si="211"/>
        <v>7.4328623442824916E-3</v>
      </c>
      <c r="M852" s="59">
        <f t="shared" si="212"/>
        <v>-3.6483295457402005</v>
      </c>
      <c r="N852" s="59">
        <f t="shared" si="213"/>
        <v>2.8594203765133002E-3</v>
      </c>
      <c r="O852" s="59">
        <f t="shared" si="214"/>
        <v>4.5734419677691913E-3</v>
      </c>
      <c r="P852" s="59" t="e">
        <f t="shared" si="215"/>
        <v>#NUM!</v>
      </c>
      <c r="Q852" s="59">
        <f t="shared" si="216"/>
        <v>1.3318484747795716E-3</v>
      </c>
      <c r="R852" s="58">
        <f t="shared" si="217"/>
        <v>3.2415934929896206E-3</v>
      </c>
      <c r="S852" s="58" t="e">
        <f t="shared" si="218"/>
        <v>#NUM!</v>
      </c>
      <c r="T852" s="58">
        <f t="shared" si="219"/>
        <v>1.0468973809686943E-3</v>
      </c>
      <c r="U852" s="59">
        <f t="shared" si="220"/>
        <v>1.0760506588399867E-2</v>
      </c>
      <c r="W852" s="59"/>
    </row>
    <row r="853" spans="1:23" x14ac:dyDescent="0.2">
      <c r="A853" s="68">
        <f t="shared" si="204"/>
        <v>812</v>
      </c>
      <c r="B853" s="69">
        <f t="shared" si="205"/>
        <v>13.533333333333333</v>
      </c>
      <c r="C853">
        <v>0.9577</v>
      </c>
      <c r="D853" t="s">
        <v>91</v>
      </c>
      <c r="F853" s="8">
        <v>776</v>
      </c>
      <c r="G853" s="58">
        <f t="shared" si="206"/>
        <v>0.14630000000000004</v>
      </c>
      <c r="H853" s="59">
        <f t="shared" si="207"/>
        <v>1.976492839773035E-2</v>
      </c>
      <c r="I853" s="59">
        <f t="shared" si="208"/>
        <v>1.0815235482558165E-2</v>
      </c>
      <c r="J853" s="59">
        <f t="shared" si="209"/>
        <v>-0.971711632113887</v>
      </c>
      <c r="K853" s="59">
        <f t="shared" si="210"/>
        <v>3.3932725112087309E-3</v>
      </c>
      <c r="L853" s="59">
        <f t="shared" si="211"/>
        <v>7.4219629713494339E-3</v>
      </c>
      <c r="M853" s="59">
        <f t="shared" si="212"/>
        <v>-3.5949235790770313</v>
      </c>
      <c r="N853" s="59">
        <f t="shared" si="213"/>
        <v>2.8602542497719323E-3</v>
      </c>
      <c r="O853" s="59">
        <f t="shared" si="214"/>
        <v>4.561708721577502E-3</v>
      </c>
      <c r="P853" s="59" t="e">
        <f t="shared" si="215"/>
        <v>#NUM!</v>
      </c>
      <c r="Q853" s="59">
        <f t="shared" si="216"/>
        <v>1.3318485012965263E-3</v>
      </c>
      <c r="R853" s="58">
        <f t="shared" si="217"/>
        <v>3.2298602202809759E-3</v>
      </c>
      <c r="S853" s="58" t="e">
        <f t="shared" si="218"/>
        <v>#NUM!</v>
      </c>
      <c r="T853" s="58">
        <f t="shared" si="219"/>
        <v>1.0468973809686943E-3</v>
      </c>
      <c r="U853" s="59">
        <f t="shared" si="220"/>
        <v>1.0764847355652219E-2</v>
      </c>
      <c r="W853" s="59"/>
    </row>
    <row r="854" spans="1:23" x14ac:dyDescent="0.2">
      <c r="A854" s="68">
        <f t="shared" si="204"/>
        <v>813</v>
      </c>
      <c r="B854" s="69">
        <f t="shared" si="205"/>
        <v>13.55</v>
      </c>
      <c r="C854">
        <v>0.95720000000000005</v>
      </c>
      <c r="D854" t="s">
        <v>91</v>
      </c>
      <c r="F854" s="8">
        <v>777</v>
      </c>
      <c r="G854" s="58">
        <f t="shared" si="206"/>
        <v>0.14640000000000003</v>
      </c>
      <c r="H854" s="59">
        <f t="shared" si="207"/>
        <v>1.9778438259929754E-2</v>
      </c>
      <c r="I854" s="59">
        <f t="shared" si="208"/>
        <v>1.0822627988014458E-2</v>
      </c>
      <c r="J854" s="59">
        <f t="shared" si="209"/>
        <v>-0.9728349309365496</v>
      </c>
      <c r="K854" s="59">
        <f t="shared" si="210"/>
        <v>3.3967774506840445E-3</v>
      </c>
      <c r="L854" s="59">
        <f t="shared" si="211"/>
        <v>7.425850537330414E-3</v>
      </c>
      <c r="M854" s="59">
        <f t="shared" si="212"/>
        <v>-3.6136467775401706</v>
      </c>
      <c r="N854" s="59">
        <f t="shared" si="213"/>
        <v>2.8610854568728696E-3</v>
      </c>
      <c r="O854" s="59">
        <f t="shared" si="214"/>
        <v>4.5647650804575444E-3</v>
      </c>
      <c r="P854" s="59" t="e">
        <f t="shared" si="215"/>
        <v>#NUM!</v>
      </c>
      <c r="Q854" s="59">
        <f t="shared" si="216"/>
        <v>1.3318485273492923E-3</v>
      </c>
      <c r="R854" s="58">
        <f t="shared" si="217"/>
        <v>3.2329165531082512E-3</v>
      </c>
      <c r="S854" s="58" t="e">
        <f t="shared" si="218"/>
        <v>#NUM!</v>
      </c>
      <c r="T854" s="58">
        <f t="shared" si="219"/>
        <v>1.0468973809686943E-3</v>
      </c>
      <c r="U854" s="59">
        <f t="shared" si="220"/>
        <v>1.0769183528281235E-2</v>
      </c>
      <c r="W854" s="59"/>
    </row>
    <row r="855" spans="1:23" x14ac:dyDescent="0.2">
      <c r="A855" s="68">
        <f t="shared" si="204"/>
        <v>814</v>
      </c>
      <c r="B855" s="69">
        <f t="shared" si="205"/>
        <v>13.566666666666666</v>
      </c>
      <c r="C855">
        <v>0.95720000000000005</v>
      </c>
      <c r="D855" t="s">
        <v>91</v>
      </c>
      <c r="F855" s="8">
        <v>778</v>
      </c>
      <c r="G855" s="58">
        <f t="shared" si="206"/>
        <v>0.14640000000000003</v>
      </c>
      <c r="H855" s="59">
        <f t="shared" si="207"/>
        <v>1.9778438259929754E-2</v>
      </c>
      <c r="I855" s="59">
        <f t="shared" si="208"/>
        <v>1.0822627988014458E-2</v>
      </c>
      <c r="J855" s="59">
        <f t="shared" si="209"/>
        <v>-0.9728349309365496</v>
      </c>
      <c r="K855" s="59">
        <f t="shared" si="210"/>
        <v>3.4002804632178823E-3</v>
      </c>
      <c r="L855" s="59">
        <f t="shared" si="211"/>
        <v>7.4223475247965753E-3</v>
      </c>
      <c r="M855" s="59">
        <f t="shared" si="212"/>
        <v>-3.5967601105096567</v>
      </c>
      <c r="N855" s="59">
        <f t="shared" si="213"/>
        <v>2.8619140063406651E-3</v>
      </c>
      <c r="O855" s="59">
        <f t="shared" si="214"/>
        <v>4.5604335184559102E-3</v>
      </c>
      <c r="P855" s="59" t="e">
        <f t="shared" si="215"/>
        <v>#NUM!</v>
      </c>
      <c r="Q855" s="59">
        <f t="shared" si="216"/>
        <v>1.3318485529459953E-3</v>
      </c>
      <c r="R855" s="58">
        <f t="shared" si="217"/>
        <v>3.2285849655099138E-3</v>
      </c>
      <c r="S855" s="58" t="e">
        <f t="shared" si="218"/>
        <v>#NUM!</v>
      </c>
      <c r="T855" s="58">
        <f t="shared" si="219"/>
        <v>1.0468973809686943E-3</v>
      </c>
      <c r="U855" s="59">
        <f t="shared" si="220"/>
        <v>1.0773515115879569E-2</v>
      </c>
      <c r="W855" s="59"/>
    </row>
    <row r="856" spans="1:23" x14ac:dyDescent="0.2">
      <c r="A856" s="68">
        <f t="shared" si="204"/>
        <v>815</v>
      </c>
      <c r="B856" s="69">
        <f t="shared" si="205"/>
        <v>13.583333333333334</v>
      </c>
      <c r="C856">
        <v>0.95730000000000004</v>
      </c>
      <c r="D856" t="s">
        <v>91</v>
      </c>
      <c r="F856" s="8">
        <v>779</v>
      </c>
      <c r="G856" s="58">
        <f t="shared" si="206"/>
        <v>0.14650000000000002</v>
      </c>
      <c r="H856" s="59">
        <f t="shared" si="207"/>
        <v>1.9791948122129158E-2</v>
      </c>
      <c r="I856" s="59">
        <f t="shared" si="208"/>
        <v>1.083002049347075E-2</v>
      </c>
      <c r="J856" s="59">
        <f t="shared" si="209"/>
        <v>-0.97395949297856266</v>
      </c>
      <c r="K856" s="59">
        <f t="shared" si="210"/>
        <v>3.4037815498696371E-3</v>
      </c>
      <c r="L856" s="59">
        <f t="shared" si="211"/>
        <v>7.4262389436011121E-3</v>
      </c>
      <c r="M856" s="59">
        <f t="shared" si="212"/>
        <v>-3.6155368170688948</v>
      </c>
      <c r="N856" s="59">
        <f t="shared" si="213"/>
        <v>2.8627399066726163E-3</v>
      </c>
      <c r="O856" s="59">
        <f t="shared" si="214"/>
        <v>4.5634990369284954E-3</v>
      </c>
      <c r="P856" s="59" t="e">
        <f t="shared" si="215"/>
        <v>#NUM!</v>
      </c>
      <c r="Q856" s="59">
        <f t="shared" si="216"/>
        <v>1.3318485780946189E-3</v>
      </c>
      <c r="R856" s="58">
        <f t="shared" si="217"/>
        <v>3.2316504588338762E-3</v>
      </c>
      <c r="S856" s="58" t="e">
        <f t="shared" si="218"/>
        <v>#NUM!</v>
      </c>
      <c r="T856" s="58">
        <f t="shared" si="219"/>
        <v>1.0468973809686943E-3</v>
      </c>
      <c r="U856" s="59">
        <f t="shared" si="220"/>
        <v>1.0777842128011901E-2</v>
      </c>
      <c r="W856" s="59"/>
    </row>
    <row r="857" spans="1:23" x14ac:dyDescent="0.2">
      <c r="A857" s="68">
        <f t="shared" si="204"/>
        <v>816</v>
      </c>
      <c r="B857" s="69">
        <f t="shared" si="205"/>
        <v>13.6</v>
      </c>
      <c r="C857">
        <v>0.95730000000000004</v>
      </c>
      <c r="D857" t="s">
        <v>91</v>
      </c>
      <c r="F857" s="8">
        <v>780</v>
      </c>
      <c r="G857" s="58">
        <f t="shared" si="206"/>
        <v>0.14640000000000003</v>
      </c>
      <c r="H857" s="59">
        <f t="shared" si="207"/>
        <v>1.9778438259929754E-2</v>
      </c>
      <c r="I857" s="59">
        <f t="shared" si="208"/>
        <v>1.0822627988014458E-2</v>
      </c>
      <c r="J857" s="59">
        <f t="shared" si="209"/>
        <v>-0.9728349309365496</v>
      </c>
      <c r="K857" s="59">
        <f t="shared" si="210"/>
        <v>3.4072807116981157E-3</v>
      </c>
      <c r="L857" s="59">
        <f t="shared" si="211"/>
        <v>7.4153472763163423E-3</v>
      </c>
      <c r="M857" s="59">
        <f t="shared" si="212"/>
        <v>-3.5638456244654089</v>
      </c>
      <c r="N857" s="59">
        <f t="shared" si="213"/>
        <v>2.8635631663388519E-3</v>
      </c>
      <c r="O857" s="59">
        <f t="shared" si="214"/>
        <v>4.5517841099774903E-3</v>
      </c>
      <c r="P857" s="59" t="e">
        <f t="shared" si="215"/>
        <v>#NUM!</v>
      </c>
      <c r="Q857" s="59">
        <f t="shared" si="216"/>
        <v>1.3318486028030066E-3</v>
      </c>
      <c r="R857" s="58">
        <f t="shared" si="217"/>
        <v>3.219935507174484E-3</v>
      </c>
      <c r="S857" s="58" t="e">
        <f t="shared" si="218"/>
        <v>#NUM!</v>
      </c>
      <c r="T857" s="58">
        <f t="shared" si="219"/>
        <v>1.0468973809686943E-3</v>
      </c>
      <c r="U857" s="59">
        <f t="shared" si="220"/>
        <v>1.0782164574215002E-2</v>
      </c>
      <c r="W857" s="59"/>
    </row>
    <row r="858" spans="1:23" x14ac:dyDescent="0.2">
      <c r="A858" s="68">
        <f t="shared" si="204"/>
        <v>817</v>
      </c>
      <c r="B858" s="69">
        <f t="shared" si="205"/>
        <v>13.616666666666667</v>
      </c>
      <c r="C858">
        <v>0.95699999999999996</v>
      </c>
      <c r="D858" t="s">
        <v>91</v>
      </c>
      <c r="F858" s="8">
        <v>781</v>
      </c>
      <c r="G858" s="58">
        <f t="shared" si="206"/>
        <v>0.14650000000000002</v>
      </c>
      <c r="H858" s="59">
        <f t="shared" si="207"/>
        <v>1.9791948122129158E-2</v>
      </c>
      <c r="I858" s="59">
        <f t="shared" si="208"/>
        <v>1.083002049347075E-2</v>
      </c>
      <c r="J858" s="59">
        <f t="shared" si="209"/>
        <v>-0.97395949297856266</v>
      </c>
      <c r="K858" s="59">
        <f t="shared" si="210"/>
        <v>3.4107779497615479E-3</v>
      </c>
      <c r="L858" s="59">
        <f t="shared" si="211"/>
        <v>7.4192425437092022E-3</v>
      </c>
      <c r="M858" s="59">
        <f t="shared" si="212"/>
        <v>-3.5820269378205869</v>
      </c>
      <c r="N858" s="59">
        <f t="shared" si="213"/>
        <v>2.8643837937824199E-3</v>
      </c>
      <c r="O858" s="59">
        <f t="shared" si="214"/>
        <v>4.5548587499267823E-3</v>
      </c>
      <c r="P858" s="59" t="e">
        <f t="shared" si="215"/>
        <v>#NUM!</v>
      </c>
      <c r="Q858" s="59">
        <f t="shared" si="216"/>
        <v>1.3318486270788652E-3</v>
      </c>
      <c r="R858" s="58">
        <f t="shared" si="217"/>
        <v>3.2230101228479168E-3</v>
      </c>
      <c r="S858" s="58" t="e">
        <f t="shared" si="218"/>
        <v>#NUM!</v>
      </c>
      <c r="T858" s="58">
        <f t="shared" si="219"/>
        <v>1.0468973809686943E-3</v>
      </c>
      <c r="U858" s="59">
        <f t="shared" si="220"/>
        <v>1.0786482463997861E-2</v>
      </c>
      <c r="W858" s="59"/>
    </row>
    <row r="859" spans="1:23" x14ac:dyDescent="0.2">
      <c r="A859" s="68">
        <f t="shared" si="204"/>
        <v>818</v>
      </c>
      <c r="B859" s="69">
        <f t="shared" si="205"/>
        <v>13.633333333333333</v>
      </c>
      <c r="C859">
        <v>0.95660000000000001</v>
      </c>
      <c r="D859" t="s">
        <v>91</v>
      </c>
      <c r="F859" s="8">
        <v>782</v>
      </c>
      <c r="G859" s="58">
        <f t="shared" si="206"/>
        <v>0.14640000000000003</v>
      </c>
      <c r="H859" s="59">
        <f t="shared" si="207"/>
        <v>1.9778438259929754E-2</v>
      </c>
      <c r="I859" s="59">
        <f t="shared" si="208"/>
        <v>1.0822627988014458E-2</v>
      </c>
      <c r="J859" s="59">
        <f t="shared" si="209"/>
        <v>-0.9728349309365496</v>
      </c>
      <c r="K859" s="59">
        <f t="shared" si="210"/>
        <v>3.414273265117577E-3</v>
      </c>
      <c r="L859" s="59">
        <f t="shared" si="211"/>
        <v>7.4083547228968811E-3</v>
      </c>
      <c r="M859" s="59">
        <f t="shared" si="212"/>
        <v>-3.5320145452531979</v>
      </c>
      <c r="N859" s="59">
        <f t="shared" si="213"/>
        <v>2.8652017974193709E-3</v>
      </c>
      <c r="O859" s="59">
        <f t="shared" si="214"/>
        <v>4.5431529254775106E-3</v>
      </c>
      <c r="P859" s="59" t="e">
        <f t="shared" si="215"/>
        <v>#NUM!</v>
      </c>
      <c r="Q859" s="59">
        <f t="shared" si="216"/>
        <v>1.3318486509297661E-3</v>
      </c>
      <c r="R859" s="58">
        <f t="shared" si="217"/>
        <v>3.2113042745477438E-3</v>
      </c>
      <c r="S859" s="58" t="e">
        <f t="shared" si="218"/>
        <v>#NUM!</v>
      </c>
      <c r="T859" s="58">
        <f t="shared" si="219"/>
        <v>1.0468973809686943E-3</v>
      </c>
      <c r="U859" s="59">
        <f t="shared" si="220"/>
        <v>1.0790795806841743E-2</v>
      </c>
      <c r="W859" s="59"/>
    </row>
    <row r="860" spans="1:23" x14ac:dyDescent="0.2">
      <c r="A860" s="68">
        <f t="shared" si="204"/>
        <v>819</v>
      </c>
      <c r="B860" s="69">
        <f t="shared" si="205"/>
        <v>13.65</v>
      </c>
      <c r="C860">
        <v>0.95669999999999999</v>
      </c>
      <c r="D860" t="s">
        <v>91</v>
      </c>
      <c r="F860" s="8">
        <v>783</v>
      </c>
      <c r="G860" s="58">
        <f t="shared" si="206"/>
        <v>0.14650000000000002</v>
      </c>
      <c r="H860" s="59">
        <f t="shared" si="207"/>
        <v>1.9791948122129158E-2</v>
      </c>
      <c r="I860" s="59">
        <f t="shared" si="208"/>
        <v>1.083002049347075E-2</v>
      </c>
      <c r="J860" s="59">
        <f t="shared" si="209"/>
        <v>-0.97395949297856266</v>
      </c>
      <c r="K860" s="59">
        <f t="shared" si="210"/>
        <v>3.4177666588232668E-3</v>
      </c>
      <c r="L860" s="59">
        <f t="shared" si="211"/>
        <v>7.4122538346474828E-3</v>
      </c>
      <c r="M860" s="59">
        <f t="shared" si="212"/>
        <v>-3.5496387276372694</v>
      </c>
      <c r="N860" s="59">
        <f t="shared" si="213"/>
        <v>2.8660171856388487E-3</v>
      </c>
      <c r="O860" s="59">
        <f t="shared" si="214"/>
        <v>4.5462366490086337E-3</v>
      </c>
      <c r="P860" s="59" t="e">
        <f t="shared" si="215"/>
        <v>#NUM!</v>
      </c>
      <c r="Q860" s="59">
        <f t="shared" si="216"/>
        <v>1.3318486743631485E-3</v>
      </c>
      <c r="R860" s="58">
        <f t="shared" si="217"/>
        <v>3.2143879746454858E-3</v>
      </c>
      <c r="S860" s="58" t="e">
        <f t="shared" si="218"/>
        <v>#NUM!</v>
      </c>
      <c r="T860" s="58">
        <f t="shared" si="219"/>
        <v>1.0468973809686943E-3</v>
      </c>
      <c r="U860" s="59">
        <f t="shared" si="220"/>
        <v>1.0795104612200292E-2</v>
      </c>
      <c r="W860" s="59"/>
    </row>
    <row r="861" spans="1:23" x14ac:dyDescent="0.2">
      <c r="A861" s="68">
        <f t="shared" si="204"/>
        <v>820</v>
      </c>
      <c r="B861" s="69">
        <f t="shared" si="205"/>
        <v>13.666666666666666</v>
      </c>
      <c r="C861">
        <v>0.95679999999999998</v>
      </c>
      <c r="D861" t="s">
        <v>91</v>
      </c>
      <c r="F861" s="8">
        <v>784</v>
      </c>
      <c r="G861" s="58">
        <f t="shared" si="206"/>
        <v>0.14650000000000002</v>
      </c>
      <c r="H861" s="59">
        <f t="shared" si="207"/>
        <v>1.9791948122129158E-2</v>
      </c>
      <c r="I861" s="59">
        <f t="shared" si="208"/>
        <v>1.083002049347075E-2</v>
      </c>
      <c r="J861" s="59">
        <f t="shared" si="209"/>
        <v>-0.97395949297856266</v>
      </c>
      <c r="K861" s="59">
        <f t="shared" si="210"/>
        <v>3.4212581319351012E-3</v>
      </c>
      <c r="L861" s="59">
        <f t="shared" si="211"/>
        <v>7.4087623615356479E-3</v>
      </c>
      <c r="M861" s="59">
        <f t="shared" si="212"/>
        <v>-3.5338426207094451</v>
      </c>
      <c r="N861" s="59">
        <f t="shared" si="213"/>
        <v>2.866829966803174E-3</v>
      </c>
      <c r="O861" s="59">
        <f t="shared" si="214"/>
        <v>4.5419323947324744E-3</v>
      </c>
      <c r="P861" s="59" t="e">
        <f t="shared" si="215"/>
        <v>#NUM!</v>
      </c>
      <c r="Q861" s="59">
        <f t="shared" si="216"/>
        <v>1.3318486973863211E-3</v>
      </c>
      <c r="R861" s="58">
        <f t="shared" si="217"/>
        <v>3.2100836973461533E-3</v>
      </c>
      <c r="S861" s="58" t="e">
        <f t="shared" si="218"/>
        <v>#NUM!</v>
      </c>
      <c r="T861" s="58">
        <f t="shared" si="219"/>
        <v>1.0468973809686943E-3</v>
      </c>
      <c r="U861" s="59">
        <f t="shared" si="220"/>
        <v>1.0799408889499623E-2</v>
      </c>
      <c r="W861" s="59"/>
    </row>
    <row r="862" spans="1:23" x14ac:dyDescent="0.2">
      <c r="A862" s="68">
        <f t="shared" si="204"/>
        <v>821</v>
      </c>
      <c r="B862" s="69">
        <f t="shared" si="205"/>
        <v>13.683333333333334</v>
      </c>
      <c r="C862">
        <v>0.95679999999999998</v>
      </c>
      <c r="D862" t="s">
        <v>91</v>
      </c>
      <c r="F862" s="8">
        <v>785</v>
      </c>
      <c r="G862" s="58">
        <f t="shared" si="206"/>
        <v>0.14660000000000001</v>
      </c>
      <c r="H862" s="59">
        <f t="shared" si="207"/>
        <v>1.9805457984328562E-2</v>
      </c>
      <c r="I862" s="59">
        <f t="shared" si="208"/>
        <v>1.0837412998927043E-2</v>
      </c>
      <c r="J862" s="59">
        <f t="shared" si="209"/>
        <v>-0.97508532108426316</v>
      </c>
      <c r="K862" s="59">
        <f t="shared" si="210"/>
        <v>3.42474768550898E-3</v>
      </c>
      <c r="L862" s="59">
        <f t="shared" si="211"/>
        <v>7.4126653134180629E-3</v>
      </c>
      <c r="M862" s="59">
        <f t="shared" si="212"/>
        <v>-3.5515168814876046</v>
      </c>
      <c r="N862" s="59">
        <f t="shared" si="213"/>
        <v>2.8676401492479303E-3</v>
      </c>
      <c r="O862" s="59">
        <f t="shared" si="214"/>
        <v>4.5450251641701326E-3</v>
      </c>
      <c r="P862" s="59" t="e">
        <f t="shared" si="215"/>
        <v>#NUM!</v>
      </c>
      <c r="Q862" s="59">
        <f t="shared" si="216"/>
        <v>1.3318487200064647E-3</v>
      </c>
      <c r="R862" s="58">
        <f t="shared" si="217"/>
        <v>3.2131764441636671E-3</v>
      </c>
      <c r="S862" s="58" t="e">
        <f t="shared" si="218"/>
        <v>#NUM!</v>
      </c>
      <c r="T862" s="58">
        <f t="shared" si="219"/>
        <v>1.0468973809686943E-3</v>
      </c>
      <c r="U862" s="59">
        <f t="shared" si="220"/>
        <v>1.0803708648138403E-2</v>
      </c>
      <c r="W862" s="59"/>
    </row>
    <row r="863" spans="1:23" x14ac:dyDescent="0.2">
      <c r="A863" s="68">
        <f t="shared" si="204"/>
        <v>822</v>
      </c>
      <c r="B863" s="69">
        <f t="shared" si="205"/>
        <v>13.7</v>
      </c>
      <c r="C863">
        <v>0.95669999999999999</v>
      </c>
      <c r="D863" t="s">
        <v>91</v>
      </c>
      <c r="F863" s="8">
        <v>786</v>
      </c>
      <c r="G863" s="58">
        <f t="shared" si="206"/>
        <v>0.14650000000000002</v>
      </c>
      <c r="H863" s="59">
        <f t="shared" si="207"/>
        <v>1.9791948122129158E-2</v>
      </c>
      <c r="I863" s="59">
        <f t="shared" si="208"/>
        <v>1.083002049347075E-2</v>
      </c>
      <c r="J863" s="59">
        <f t="shared" si="209"/>
        <v>-0.97395949297856266</v>
      </c>
      <c r="K863" s="59">
        <f t="shared" si="210"/>
        <v>3.4282353206002282E-3</v>
      </c>
      <c r="L863" s="59">
        <f t="shared" si="211"/>
        <v>7.401785172870521E-3</v>
      </c>
      <c r="M863" s="59">
        <f t="shared" si="212"/>
        <v>-3.5030048679163159</v>
      </c>
      <c r="N863" s="59">
        <f t="shared" si="213"/>
        <v>2.8684477412820493E-3</v>
      </c>
      <c r="O863" s="59">
        <f t="shared" si="214"/>
        <v>4.5333374315884717E-3</v>
      </c>
      <c r="P863" s="59" t="e">
        <f t="shared" si="215"/>
        <v>#NUM!</v>
      </c>
      <c r="Q863" s="59">
        <f t="shared" si="216"/>
        <v>1.3318487422306347E-3</v>
      </c>
      <c r="R863" s="58">
        <f t="shared" si="217"/>
        <v>3.201488689357837E-3</v>
      </c>
      <c r="S863" s="58" t="e">
        <f t="shared" si="218"/>
        <v>#NUM!</v>
      </c>
      <c r="T863" s="58">
        <f t="shared" si="219"/>
        <v>1.0468973809686943E-3</v>
      </c>
      <c r="U863" s="59">
        <f t="shared" si="220"/>
        <v>1.080800389748794E-2</v>
      </c>
      <c r="W863" s="59"/>
    </row>
    <row r="864" spans="1:23" x14ac:dyDescent="0.2">
      <c r="A864" s="68">
        <f t="shared" si="204"/>
        <v>823</v>
      </c>
      <c r="B864" s="69">
        <f t="shared" si="205"/>
        <v>13.716666666666667</v>
      </c>
      <c r="C864">
        <v>0.95650000000000002</v>
      </c>
      <c r="D864" t="s">
        <v>91</v>
      </c>
      <c r="F864" s="8">
        <v>787</v>
      </c>
      <c r="G864" s="58">
        <f t="shared" si="206"/>
        <v>0.14689999999999998</v>
      </c>
      <c r="H864" s="59">
        <f t="shared" si="207"/>
        <v>1.9845987570926774E-2</v>
      </c>
      <c r="I864" s="59">
        <f t="shared" si="208"/>
        <v>1.0859590515295923E-2</v>
      </c>
      <c r="J864" s="59">
        <f t="shared" si="209"/>
        <v>-0.97847043037137393</v>
      </c>
      <c r="K864" s="59">
        <f t="shared" si="210"/>
        <v>3.4317210382635828E-3</v>
      </c>
      <c r="L864" s="59">
        <f t="shared" si="211"/>
        <v>7.42786947703234E-3</v>
      </c>
      <c r="M864" s="59">
        <f t="shared" si="212"/>
        <v>-3.6235104298441443</v>
      </c>
      <c r="N864" s="59">
        <f t="shared" si="213"/>
        <v>2.8692527511878967E-3</v>
      </c>
      <c r="O864" s="59">
        <f t="shared" si="214"/>
        <v>4.5586167258444433E-3</v>
      </c>
      <c r="P864" s="59" t="e">
        <f t="shared" si="215"/>
        <v>#NUM!</v>
      </c>
      <c r="Q864" s="59">
        <f t="shared" si="216"/>
        <v>1.3318487640657625E-3</v>
      </c>
      <c r="R864" s="58">
        <f t="shared" si="217"/>
        <v>3.2267679617786816E-3</v>
      </c>
      <c r="S864" s="58" t="e">
        <f t="shared" si="218"/>
        <v>#NUM!</v>
      </c>
      <c r="T864" s="58">
        <f t="shared" si="219"/>
        <v>1.0468973809686943E-3</v>
      </c>
      <c r="U864" s="59">
        <f t="shared" si="220"/>
        <v>1.0812294646892271E-2</v>
      </c>
      <c r="W864" s="59"/>
    </row>
    <row r="865" spans="1:23" x14ac:dyDescent="0.2">
      <c r="A865" s="68">
        <f t="shared" si="204"/>
        <v>824</v>
      </c>
      <c r="B865" s="69">
        <f t="shared" si="205"/>
        <v>13.733333333333333</v>
      </c>
      <c r="C865">
        <v>0.95620000000000005</v>
      </c>
      <c r="D865" t="s">
        <v>91</v>
      </c>
      <c r="F865" s="8">
        <v>788</v>
      </c>
      <c r="G865" s="58">
        <f t="shared" si="206"/>
        <v>0.14660000000000001</v>
      </c>
      <c r="H865" s="59">
        <f t="shared" si="207"/>
        <v>1.9805457984328562E-2</v>
      </c>
      <c r="I865" s="59">
        <f t="shared" si="208"/>
        <v>1.0837412998927043E-2</v>
      </c>
      <c r="J865" s="59">
        <f t="shared" si="209"/>
        <v>-0.97508532108426316</v>
      </c>
      <c r="K865" s="59">
        <f t="shared" si="210"/>
        <v>3.4352048395532068E-3</v>
      </c>
      <c r="L865" s="59">
        <f t="shared" si="211"/>
        <v>7.4022081593738357E-3</v>
      </c>
      <c r="M865" s="59">
        <f t="shared" si="212"/>
        <v>-3.5048475470274769</v>
      </c>
      <c r="N865" s="59">
        <f t="shared" si="213"/>
        <v>2.8700551872213567E-3</v>
      </c>
      <c r="O865" s="59">
        <f t="shared" si="214"/>
        <v>4.5321529721524794E-3</v>
      </c>
      <c r="P865" s="59" t="e">
        <f t="shared" si="215"/>
        <v>#NUM!</v>
      </c>
      <c r="Q865" s="59">
        <f t="shared" si="216"/>
        <v>1.3318487855186586E-3</v>
      </c>
      <c r="R865" s="58">
        <f t="shared" si="217"/>
        <v>3.2003041866338205E-3</v>
      </c>
      <c r="S865" s="58" t="e">
        <f t="shared" si="218"/>
        <v>#NUM!</v>
      </c>
      <c r="T865" s="58">
        <f t="shared" si="219"/>
        <v>1.0468973809686943E-3</v>
      </c>
      <c r="U865" s="59">
        <f t="shared" si="220"/>
        <v>1.081658090566825E-2</v>
      </c>
      <c r="W865" s="59"/>
    </row>
    <row r="866" spans="1:23" x14ac:dyDescent="0.2">
      <c r="A866" s="68">
        <f t="shared" si="204"/>
        <v>825</v>
      </c>
      <c r="B866" s="69">
        <f t="shared" si="205"/>
        <v>13.75</v>
      </c>
      <c r="C866">
        <v>0.95640000000000003</v>
      </c>
      <c r="D866" t="s">
        <v>91</v>
      </c>
      <c r="F866" s="8">
        <v>789</v>
      </c>
      <c r="G866" s="58">
        <f t="shared" si="206"/>
        <v>0.14689999999999998</v>
      </c>
      <c r="H866" s="59">
        <f t="shared" si="207"/>
        <v>1.9845987570926774E-2</v>
      </c>
      <c r="I866" s="59">
        <f t="shared" si="208"/>
        <v>1.0859590515295923E-2</v>
      </c>
      <c r="J866" s="59">
        <f t="shared" si="209"/>
        <v>-0.97847043037137393</v>
      </c>
      <c r="K866" s="59">
        <f t="shared" si="210"/>
        <v>3.4386867255226826E-3</v>
      </c>
      <c r="L866" s="59">
        <f t="shared" si="211"/>
        <v>7.4209037897732403E-3</v>
      </c>
      <c r="M866" s="59">
        <f t="shared" si="212"/>
        <v>-3.5898825612268048</v>
      </c>
      <c r="N866" s="59">
        <f t="shared" si="213"/>
        <v>2.8708550576119173E-3</v>
      </c>
      <c r="O866" s="59">
        <f t="shared" si="214"/>
        <v>4.550048732161323E-3</v>
      </c>
      <c r="P866" s="59" t="e">
        <f t="shared" si="215"/>
        <v>#NUM!</v>
      </c>
      <c r="Q866" s="59">
        <f t="shared" si="216"/>
        <v>1.331848806596014E-3</v>
      </c>
      <c r="R866" s="58">
        <f t="shared" si="217"/>
        <v>3.218199925565309E-3</v>
      </c>
      <c r="S866" s="58" t="e">
        <f t="shared" si="218"/>
        <v>#NUM!</v>
      </c>
      <c r="T866" s="58">
        <f t="shared" si="219"/>
        <v>1.0468973809686943E-3</v>
      </c>
      <c r="U866" s="59">
        <f t="shared" si="220"/>
        <v>1.0820862683105642E-2</v>
      </c>
      <c r="W866" s="59"/>
    </row>
    <row r="867" spans="1:23" x14ac:dyDescent="0.2">
      <c r="A867" s="68">
        <f t="shared" si="204"/>
        <v>826</v>
      </c>
      <c r="B867" s="69">
        <f t="shared" si="205"/>
        <v>13.766666666666667</v>
      </c>
      <c r="C867">
        <v>0.95630000000000004</v>
      </c>
      <c r="D867" t="s">
        <v>91</v>
      </c>
      <c r="F867" s="8">
        <v>790</v>
      </c>
      <c r="G867" s="58">
        <f t="shared" si="206"/>
        <v>0.14699999999999996</v>
      </c>
      <c r="H867" s="59">
        <f t="shared" si="207"/>
        <v>1.9859497433126178E-2</v>
      </c>
      <c r="I867" s="59">
        <f t="shared" si="208"/>
        <v>1.0866983020752216E-2</v>
      </c>
      <c r="J867" s="59">
        <f t="shared" si="209"/>
        <v>-0.97960135136818893</v>
      </c>
      <c r="K867" s="59">
        <f t="shared" si="210"/>
        <v>3.4421666972250121E-3</v>
      </c>
      <c r="L867" s="59">
        <f t="shared" si="211"/>
        <v>7.424816323527204E-3</v>
      </c>
      <c r="M867" s="59">
        <f t="shared" si="212"/>
        <v>-3.6086314982526182</v>
      </c>
      <c r="N867" s="59">
        <f t="shared" si="213"/>
        <v>2.8716523705627538E-3</v>
      </c>
      <c r="O867" s="59">
        <f t="shared" si="214"/>
        <v>4.5531639529644502E-3</v>
      </c>
      <c r="P867" s="59" t="e">
        <f t="shared" si="215"/>
        <v>#NUM!</v>
      </c>
      <c r="Q867" s="59">
        <f t="shared" si="216"/>
        <v>1.3318488273044028E-3</v>
      </c>
      <c r="R867" s="58">
        <f t="shared" si="217"/>
        <v>3.2213151256600481E-3</v>
      </c>
      <c r="S867" s="58" t="e">
        <f t="shared" si="218"/>
        <v>#NUM!</v>
      </c>
      <c r="T867" s="58">
        <f t="shared" si="219"/>
        <v>1.0468973809686943E-3</v>
      </c>
      <c r="U867" s="59">
        <f t="shared" si="220"/>
        <v>1.0825139988467196E-2</v>
      </c>
      <c r="W867" s="59"/>
    </row>
    <row r="868" spans="1:23" x14ac:dyDescent="0.2">
      <c r="A868" s="68">
        <f t="shared" si="204"/>
        <v>827</v>
      </c>
      <c r="B868" s="69">
        <f t="shared" si="205"/>
        <v>13.783333333333333</v>
      </c>
      <c r="C868">
        <v>0.95599999999999996</v>
      </c>
      <c r="D868" t="s">
        <v>91</v>
      </c>
      <c r="F868" s="8">
        <v>791</v>
      </c>
      <c r="G868" s="58">
        <f t="shared" si="206"/>
        <v>0.1467</v>
      </c>
      <c r="H868" s="59">
        <f t="shared" si="207"/>
        <v>1.9818967846527966E-2</v>
      </c>
      <c r="I868" s="59">
        <f t="shared" si="208"/>
        <v>1.0844805504383336E-2</v>
      </c>
      <c r="J868" s="59">
        <f t="shared" si="209"/>
        <v>-0.97621241810760484</v>
      </c>
      <c r="K868" s="59">
        <f t="shared" si="210"/>
        <v>3.4456447557126182E-3</v>
      </c>
      <c r="L868" s="59">
        <f t="shared" si="211"/>
        <v>7.3991607486707175E-3</v>
      </c>
      <c r="M868" s="59">
        <f t="shared" si="212"/>
        <v>-3.4916472161690386</v>
      </c>
      <c r="N868" s="59">
        <f t="shared" si="213"/>
        <v>2.8724471342508129E-3</v>
      </c>
      <c r="O868" s="59">
        <f t="shared" si="214"/>
        <v>4.5267136144199046E-3</v>
      </c>
      <c r="P868" s="59" t="e">
        <f t="shared" si="215"/>
        <v>#NUM!</v>
      </c>
      <c r="Q868" s="59">
        <f t="shared" si="216"/>
        <v>1.3318488476502838E-3</v>
      </c>
      <c r="R868" s="58">
        <f t="shared" si="217"/>
        <v>3.1948647667696217E-3</v>
      </c>
      <c r="S868" s="58" t="e">
        <f t="shared" si="218"/>
        <v>#NUM!</v>
      </c>
      <c r="T868" s="58">
        <f t="shared" si="219"/>
        <v>1.0468973809686943E-3</v>
      </c>
      <c r="U868" s="59">
        <f t="shared" si="220"/>
        <v>1.0829412830988741E-2</v>
      </c>
      <c r="W868" s="59"/>
    </row>
    <row r="869" spans="1:23" x14ac:dyDescent="0.2">
      <c r="A869" s="68">
        <f t="shared" si="204"/>
        <v>828</v>
      </c>
      <c r="B869" s="69">
        <f t="shared" si="205"/>
        <v>13.8</v>
      </c>
      <c r="C869">
        <v>0.95599999999999996</v>
      </c>
      <c r="D869" t="s">
        <v>91</v>
      </c>
      <c r="F869" s="8">
        <v>792</v>
      </c>
      <c r="G869" s="58">
        <f t="shared" si="206"/>
        <v>0.14689999999999998</v>
      </c>
      <c r="H869" s="59">
        <f t="shared" si="207"/>
        <v>1.9845987570926774E-2</v>
      </c>
      <c r="I869" s="59">
        <f t="shared" si="208"/>
        <v>1.0859590515295923E-2</v>
      </c>
      <c r="J869" s="59">
        <f t="shared" si="209"/>
        <v>-0.97847043037137393</v>
      </c>
      <c r="K869" s="59">
        <f t="shared" si="210"/>
        <v>3.4491209020373458E-3</v>
      </c>
      <c r="L869" s="59">
        <f t="shared" si="211"/>
        <v>7.410469613258577E-3</v>
      </c>
      <c r="M869" s="59">
        <f t="shared" si="212"/>
        <v>-3.5415353907407932</v>
      </c>
      <c r="N869" s="59">
        <f t="shared" si="213"/>
        <v>2.8732393568268984E-3</v>
      </c>
      <c r="O869" s="59">
        <f t="shared" si="214"/>
        <v>4.5372302564316786E-3</v>
      </c>
      <c r="P869" s="59" t="e">
        <f t="shared" si="215"/>
        <v>#NUM!</v>
      </c>
      <c r="Q869" s="59">
        <f t="shared" si="216"/>
        <v>1.3318488676400029E-3</v>
      </c>
      <c r="R869" s="58">
        <f t="shared" si="217"/>
        <v>3.2053813887916766E-3</v>
      </c>
      <c r="S869" s="58" t="e">
        <f t="shared" si="218"/>
        <v>#NUM!</v>
      </c>
      <c r="T869" s="58">
        <f t="shared" si="219"/>
        <v>1.0468973809686943E-3</v>
      </c>
      <c r="U869" s="59">
        <f t="shared" si="220"/>
        <v>1.0833681219879276E-2</v>
      </c>
      <c r="W869" s="59"/>
    </row>
    <row r="870" spans="1:23" x14ac:dyDescent="0.2">
      <c r="A870" s="68">
        <f t="shared" si="204"/>
        <v>829</v>
      </c>
      <c r="B870" s="69">
        <f t="shared" si="205"/>
        <v>13.816666666666666</v>
      </c>
      <c r="C870">
        <v>0.95589999999999997</v>
      </c>
      <c r="D870" t="s">
        <v>91</v>
      </c>
      <c r="F870" s="8">
        <v>793</v>
      </c>
      <c r="G870" s="58">
        <f t="shared" si="206"/>
        <v>0.14679999999999999</v>
      </c>
      <c r="H870" s="59">
        <f t="shared" si="207"/>
        <v>1.983247770872737E-2</v>
      </c>
      <c r="I870" s="59">
        <f t="shared" si="208"/>
        <v>1.085219800983963E-2</v>
      </c>
      <c r="J870" s="59">
        <f t="shared" si="209"/>
        <v>-0.97734078691220183</v>
      </c>
      <c r="K870" s="59">
        <f t="shared" si="210"/>
        <v>3.452595137250462E-3</v>
      </c>
      <c r="L870" s="59">
        <f t="shared" si="211"/>
        <v>7.3996028725891675E-3</v>
      </c>
      <c r="M870" s="59">
        <f t="shared" si="212"/>
        <v>-3.4935515717200838</v>
      </c>
      <c r="N870" s="59">
        <f t="shared" si="213"/>
        <v>2.8740290464157512E-3</v>
      </c>
      <c r="O870" s="59">
        <f t="shared" si="214"/>
        <v>4.5255738261734159E-3</v>
      </c>
      <c r="P870" s="59" t="e">
        <f t="shared" si="215"/>
        <v>#NUM!</v>
      </c>
      <c r="Q870" s="59">
        <f t="shared" si="216"/>
        <v>1.3318488872797946E-3</v>
      </c>
      <c r="R870" s="58">
        <f t="shared" si="217"/>
        <v>3.1937249388936211E-3</v>
      </c>
      <c r="S870" s="58" t="e">
        <f t="shared" si="218"/>
        <v>#NUM!</v>
      </c>
      <c r="T870" s="58">
        <f t="shared" si="219"/>
        <v>1.0468973809686943E-3</v>
      </c>
      <c r="U870" s="59">
        <f t="shared" si="220"/>
        <v>1.0837945164321036E-2</v>
      </c>
      <c r="W870" s="59"/>
    </row>
    <row r="871" spans="1:23" x14ac:dyDescent="0.2">
      <c r="A871" s="68">
        <f t="shared" si="204"/>
        <v>830</v>
      </c>
      <c r="B871" s="69">
        <f t="shared" si="205"/>
        <v>13.833333333333334</v>
      </c>
      <c r="C871">
        <v>0.95609999999999995</v>
      </c>
      <c r="D871" t="s">
        <v>91</v>
      </c>
      <c r="F871" s="8">
        <v>794</v>
      </c>
      <c r="G871" s="58">
        <f t="shared" si="206"/>
        <v>0.14689999999999998</v>
      </c>
      <c r="H871" s="59">
        <f t="shared" si="207"/>
        <v>1.9845987570926774E-2</v>
      </c>
      <c r="I871" s="59">
        <f t="shared" si="208"/>
        <v>1.0859590515295923E-2</v>
      </c>
      <c r="J871" s="59">
        <f t="shared" si="209"/>
        <v>-0.97847043037137393</v>
      </c>
      <c r="K871" s="59">
        <f t="shared" si="210"/>
        <v>3.4560674624026567E-3</v>
      </c>
      <c r="L871" s="59">
        <f t="shared" si="211"/>
        <v>7.4035230528932666E-3</v>
      </c>
      <c r="M871" s="59">
        <f t="shared" si="212"/>
        <v>-3.51059746915608</v>
      </c>
      <c r="N871" s="59">
        <f t="shared" si="213"/>
        <v>2.8748162111161377E-3</v>
      </c>
      <c r="O871" s="59">
        <f t="shared" si="214"/>
        <v>4.5287068417771293E-3</v>
      </c>
      <c r="P871" s="59" t="e">
        <f t="shared" si="215"/>
        <v>#NUM!</v>
      </c>
      <c r="Q871" s="59">
        <f t="shared" si="216"/>
        <v>1.3318489065757848E-3</v>
      </c>
      <c r="R871" s="58">
        <f t="shared" si="217"/>
        <v>3.1968579352013443E-3</v>
      </c>
      <c r="S871" s="58" t="e">
        <f t="shared" si="218"/>
        <v>#NUM!</v>
      </c>
      <c r="T871" s="58">
        <f t="shared" si="219"/>
        <v>1.0468973809686943E-3</v>
      </c>
      <c r="U871" s="59">
        <f t="shared" si="220"/>
        <v>1.0842204673469608E-2</v>
      </c>
      <c r="W871" s="59"/>
    </row>
    <row r="872" spans="1:23" x14ac:dyDescent="0.2">
      <c r="A872" s="68">
        <f t="shared" si="204"/>
        <v>831</v>
      </c>
      <c r="B872" s="69">
        <f t="shared" si="205"/>
        <v>13.85</v>
      </c>
      <c r="C872">
        <v>0.95589999999999997</v>
      </c>
      <c r="D872" t="s">
        <v>91</v>
      </c>
      <c r="F872" s="8">
        <v>795</v>
      </c>
      <c r="G872" s="58">
        <f t="shared" si="206"/>
        <v>0.14699999999999996</v>
      </c>
      <c r="H872" s="59">
        <f t="shared" si="207"/>
        <v>1.9859497433126178E-2</v>
      </c>
      <c r="I872" s="59">
        <f t="shared" si="208"/>
        <v>1.0866983020752216E-2</v>
      </c>
      <c r="J872" s="59">
        <f t="shared" si="209"/>
        <v>-0.97960135136818893</v>
      </c>
      <c r="K872" s="59">
        <f t="shared" si="210"/>
        <v>3.4595378785440391E-3</v>
      </c>
      <c r="L872" s="59">
        <f t="shared" si="211"/>
        <v>7.407445142208177E-3</v>
      </c>
      <c r="M872" s="59">
        <f t="shared" si="212"/>
        <v>-3.5279474938909674</v>
      </c>
      <c r="N872" s="59">
        <f t="shared" si="213"/>
        <v>2.8756008590009271E-3</v>
      </c>
      <c r="O872" s="59">
        <f t="shared" si="214"/>
        <v>4.5318442832072495E-3</v>
      </c>
      <c r="P872" s="59" t="e">
        <f t="shared" si="215"/>
        <v>#NUM!</v>
      </c>
      <c r="Q872" s="59">
        <f t="shared" si="216"/>
        <v>1.3318489255339917E-3</v>
      </c>
      <c r="R872" s="58">
        <f t="shared" si="217"/>
        <v>3.1999953576732588E-3</v>
      </c>
      <c r="S872" s="58" t="e">
        <f t="shared" si="218"/>
        <v>#NUM!</v>
      </c>
      <c r="T872" s="58">
        <f t="shared" si="219"/>
        <v>1.0468973809686943E-3</v>
      </c>
      <c r="U872" s="59">
        <f t="shared" si="220"/>
        <v>1.0846459756453986E-2</v>
      </c>
      <c r="W872" s="59"/>
    </row>
    <row r="873" spans="1:23" x14ac:dyDescent="0.2">
      <c r="A873" s="68">
        <f t="shared" si="204"/>
        <v>832</v>
      </c>
      <c r="B873" s="69">
        <f t="shared" si="205"/>
        <v>13.866666666666667</v>
      </c>
      <c r="C873">
        <v>0.95579999999999998</v>
      </c>
      <c r="D873" t="s">
        <v>91</v>
      </c>
      <c r="F873" s="8">
        <v>796</v>
      </c>
      <c r="G873" s="58">
        <f t="shared" si="206"/>
        <v>0.14709999999999995</v>
      </c>
      <c r="H873" s="59">
        <f t="shared" si="207"/>
        <v>1.9873007295325582E-2</v>
      </c>
      <c r="I873" s="59">
        <f t="shared" si="208"/>
        <v>1.0874375526208509E-2</v>
      </c>
      <c r="J873" s="59">
        <f t="shared" si="209"/>
        <v>-0.98073355279550734</v>
      </c>
      <c r="K873" s="59">
        <f t="shared" si="210"/>
        <v>3.463006386724143E-3</v>
      </c>
      <c r="L873" s="59">
        <f t="shared" si="211"/>
        <v>7.411369139484366E-3</v>
      </c>
      <c r="M873" s="59">
        <f t="shared" si="212"/>
        <v>-3.5456125304492687</v>
      </c>
      <c r="N873" s="59">
        <f t="shared" si="213"/>
        <v>2.8763829981171786E-3</v>
      </c>
      <c r="O873" s="59">
        <f t="shared" si="214"/>
        <v>4.5349861413671875E-3</v>
      </c>
      <c r="P873" s="59" t="e">
        <f t="shared" si="215"/>
        <v>#NUM!</v>
      </c>
      <c r="Q873" s="59">
        <f t="shared" si="216"/>
        <v>1.3318489441603285E-3</v>
      </c>
      <c r="R873" s="58">
        <f t="shared" si="217"/>
        <v>3.203137197206858E-3</v>
      </c>
      <c r="S873" s="58" t="e">
        <f t="shared" si="218"/>
        <v>#NUM!</v>
      </c>
      <c r="T873" s="58">
        <f t="shared" si="219"/>
        <v>1.0468973809686943E-3</v>
      </c>
      <c r="U873" s="59">
        <f t="shared" si="220"/>
        <v>1.0850710422376678E-2</v>
      </c>
      <c r="W873" s="59"/>
    </row>
    <row r="874" spans="1:23" x14ac:dyDescent="0.2">
      <c r="A874" s="68">
        <f t="shared" ref="A874:A937" si="221">A873+1</f>
        <v>833</v>
      </c>
      <c r="B874" s="69">
        <f t="shared" ref="B874:B937" si="222">A874/60</f>
        <v>13.883333333333333</v>
      </c>
      <c r="C874">
        <v>0.95579999999999998</v>
      </c>
      <c r="D874" t="s">
        <v>91</v>
      </c>
      <c r="F874" s="8">
        <v>797</v>
      </c>
      <c r="G874" s="58">
        <f t="shared" si="206"/>
        <v>0.14720000000000005</v>
      </c>
      <c r="H874" s="59">
        <f t="shared" si="207"/>
        <v>1.9886517157524999E-2</v>
      </c>
      <c r="I874" s="59">
        <f t="shared" si="208"/>
        <v>1.088176803166481E-2</v>
      </c>
      <c r="J874" s="59">
        <f t="shared" si="209"/>
        <v>-0.98186703755602778</v>
      </c>
      <c r="K874" s="59">
        <f t="shared" si="210"/>
        <v>3.4664729879919265E-3</v>
      </c>
      <c r="L874" s="59">
        <f t="shared" si="211"/>
        <v>7.4152950436728836E-3</v>
      </c>
      <c r="M874" s="59">
        <f t="shared" si="212"/>
        <v>-3.5636040586448172</v>
      </c>
      <c r="N874" s="59">
        <f t="shared" si="213"/>
        <v>2.8771626364862226E-3</v>
      </c>
      <c r="O874" s="59">
        <f t="shared" si="214"/>
        <v>4.5381324071866614E-3</v>
      </c>
      <c r="P874" s="59" t="e">
        <f t="shared" si="215"/>
        <v>#NUM!</v>
      </c>
      <c r="Q874" s="59">
        <f t="shared" si="216"/>
        <v>1.3318489624606045E-3</v>
      </c>
      <c r="R874" s="58">
        <f t="shared" si="217"/>
        <v>3.2062834447260571E-3</v>
      </c>
      <c r="S874" s="58" t="e">
        <f t="shared" si="218"/>
        <v>#NUM!</v>
      </c>
      <c r="T874" s="58">
        <f t="shared" si="219"/>
        <v>1.0468973809686943E-3</v>
      </c>
      <c r="U874" s="59">
        <f t="shared" si="220"/>
        <v>1.0854956680313782E-2</v>
      </c>
      <c r="W874" s="59"/>
    </row>
    <row r="875" spans="1:23" x14ac:dyDescent="0.2">
      <c r="A875" s="68">
        <f t="shared" si="221"/>
        <v>834</v>
      </c>
      <c r="B875" s="69">
        <f t="shared" si="222"/>
        <v>13.9</v>
      </c>
      <c r="C875">
        <v>0.95579999999999998</v>
      </c>
      <c r="D875" t="s">
        <v>91</v>
      </c>
      <c r="F875" s="8">
        <v>798</v>
      </c>
      <c r="G875" s="58">
        <f t="shared" si="206"/>
        <v>0.14689999999999998</v>
      </c>
      <c r="H875" s="59">
        <f t="shared" si="207"/>
        <v>1.9845987570926774E-2</v>
      </c>
      <c r="I875" s="59">
        <f t="shared" si="208"/>
        <v>1.0859590515295923E-2</v>
      </c>
      <c r="J875" s="59">
        <f t="shared" si="209"/>
        <v>-0.97847043037137393</v>
      </c>
      <c r="K875" s="59">
        <f t="shared" si="210"/>
        <v>3.4699376833957681E-3</v>
      </c>
      <c r="L875" s="59">
        <f t="shared" si="211"/>
        <v>7.3896528319001547E-3</v>
      </c>
      <c r="M875" s="59">
        <f t="shared" si="212"/>
        <v>-3.4515476811252923</v>
      </c>
      <c r="N875" s="59">
        <f t="shared" si="213"/>
        <v>2.8779397821037419E-3</v>
      </c>
      <c r="O875" s="59">
        <f t="shared" si="214"/>
        <v>4.5117130497964123E-3</v>
      </c>
      <c r="P875" s="59" t="e">
        <f t="shared" si="215"/>
        <v>#NUM!</v>
      </c>
      <c r="Q875" s="59">
        <f t="shared" si="216"/>
        <v>1.3318489804405277E-3</v>
      </c>
      <c r="R875" s="58">
        <f t="shared" si="217"/>
        <v>3.1798640693558849E-3</v>
      </c>
      <c r="S875" s="58" t="e">
        <f t="shared" si="218"/>
        <v>#NUM!</v>
      </c>
      <c r="T875" s="58">
        <f t="shared" si="219"/>
        <v>1.0468973809686943E-3</v>
      </c>
      <c r="U875" s="59">
        <f t="shared" si="220"/>
        <v>1.0859198539315065E-2</v>
      </c>
      <c r="W875" s="59"/>
    </row>
    <row r="876" spans="1:23" x14ac:dyDescent="0.2">
      <c r="A876" s="68">
        <f t="shared" si="221"/>
        <v>835</v>
      </c>
      <c r="B876" s="69">
        <f t="shared" si="222"/>
        <v>13.916666666666666</v>
      </c>
      <c r="C876">
        <v>0.95589999999999997</v>
      </c>
      <c r="D876" t="s">
        <v>91</v>
      </c>
      <c r="F876" s="8">
        <v>799</v>
      </c>
      <c r="G876" s="58">
        <f t="shared" si="206"/>
        <v>0.14709999999999995</v>
      </c>
      <c r="H876" s="59">
        <f t="shared" si="207"/>
        <v>1.9873007295325582E-2</v>
      </c>
      <c r="I876" s="59">
        <f t="shared" si="208"/>
        <v>1.0874375526208509E-2</v>
      </c>
      <c r="J876" s="59">
        <f t="shared" si="209"/>
        <v>-0.98073355279550734</v>
      </c>
      <c r="K876" s="59">
        <f t="shared" si="210"/>
        <v>3.4734004739834724E-3</v>
      </c>
      <c r="L876" s="59">
        <f t="shared" si="211"/>
        <v>7.4009750522250374E-3</v>
      </c>
      <c r="M876" s="59">
        <f t="shared" si="212"/>
        <v>-3.4994851463486443</v>
      </c>
      <c r="N876" s="59">
        <f t="shared" si="213"/>
        <v>2.878714442939855E-3</v>
      </c>
      <c r="O876" s="59">
        <f t="shared" si="214"/>
        <v>4.5222606092851824E-3</v>
      </c>
      <c r="P876" s="59" t="e">
        <f t="shared" si="215"/>
        <v>#NUM!</v>
      </c>
      <c r="Q876" s="59">
        <f t="shared" si="216"/>
        <v>1.3318489981057058E-3</v>
      </c>
      <c r="R876" s="58">
        <f t="shared" si="217"/>
        <v>3.1904116111794757E-3</v>
      </c>
      <c r="S876" s="58" t="e">
        <f t="shared" si="218"/>
        <v>#NUM!</v>
      </c>
      <c r="T876" s="58">
        <f t="shared" si="219"/>
        <v>1.0468973809686943E-3</v>
      </c>
      <c r="U876" s="59">
        <f t="shared" si="220"/>
        <v>1.0863436008404061E-2</v>
      </c>
      <c r="W876" s="59"/>
    </row>
    <row r="877" spans="1:23" x14ac:dyDescent="0.2">
      <c r="A877" s="68">
        <f t="shared" si="221"/>
        <v>836</v>
      </c>
      <c r="B877" s="69">
        <f t="shared" si="222"/>
        <v>13.933333333333334</v>
      </c>
      <c r="C877">
        <v>0.95569999999999999</v>
      </c>
      <c r="D877" t="s">
        <v>91</v>
      </c>
      <c r="F877" s="8">
        <v>800</v>
      </c>
      <c r="G877" s="58">
        <f t="shared" si="206"/>
        <v>0.14720000000000005</v>
      </c>
      <c r="H877" s="59">
        <f t="shared" si="207"/>
        <v>1.9886517157524999E-2</v>
      </c>
      <c r="I877" s="59">
        <f t="shared" si="208"/>
        <v>1.088176803166481E-2</v>
      </c>
      <c r="J877" s="59">
        <f t="shared" si="209"/>
        <v>-0.98186703755602778</v>
      </c>
      <c r="K877" s="59">
        <f t="shared" si="210"/>
        <v>3.476861360802266E-3</v>
      </c>
      <c r="L877" s="59">
        <f t="shared" si="211"/>
        <v>7.4049066708625436E-3</v>
      </c>
      <c r="M877" s="59">
        <f t="shared" si="212"/>
        <v>-3.5166838302667274</v>
      </c>
      <c r="N877" s="59">
        <f t="shared" si="213"/>
        <v>2.8794866269391977E-3</v>
      </c>
      <c r="O877" s="59">
        <f t="shared" si="214"/>
        <v>4.5254200439233463E-3</v>
      </c>
      <c r="P877" s="59" t="e">
        <f t="shared" si="215"/>
        <v>#NUM!</v>
      </c>
      <c r="Q877" s="59">
        <f t="shared" si="216"/>
        <v>1.3318490154616484E-3</v>
      </c>
      <c r="R877" s="58">
        <f t="shared" si="217"/>
        <v>3.1935710284616979E-3</v>
      </c>
      <c r="S877" s="58" t="e">
        <f t="shared" si="218"/>
        <v>#NUM!</v>
      </c>
      <c r="T877" s="58">
        <f t="shared" si="219"/>
        <v>1.0468973809686943E-3</v>
      </c>
      <c r="U877" s="59">
        <f t="shared" si="220"/>
        <v>1.0867669096578141E-2</v>
      </c>
      <c r="W877" s="59"/>
    </row>
    <row r="878" spans="1:23" x14ac:dyDescent="0.2">
      <c r="A878" s="68">
        <f t="shared" si="221"/>
        <v>837</v>
      </c>
      <c r="B878" s="69">
        <f t="shared" si="222"/>
        <v>13.95</v>
      </c>
      <c r="C878">
        <v>0.95569999999999999</v>
      </c>
      <c r="D878" t="s">
        <v>91</v>
      </c>
      <c r="F878" s="8">
        <v>801</v>
      </c>
      <c r="G878" s="58">
        <f t="shared" si="206"/>
        <v>0.14730000000000004</v>
      </c>
      <c r="H878" s="59">
        <f t="shared" si="207"/>
        <v>1.9900027019724403E-2</v>
      </c>
      <c r="I878" s="59">
        <f t="shared" si="208"/>
        <v>1.0889160537121103E-2</v>
      </c>
      <c r="J878" s="59">
        <f t="shared" si="209"/>
        <v>-0.98300180856232733</v>
      </c>
      <c r="K878" s="59">
        <f t="shared" si="210"/>
        <v>3.4803203448988021E-3</v>
      </c>
      <c r="L878" s="59">
        <f t="shared" si="211"/>
        <v>7.4088401922223004E-3</v>
      </c>
      <c r="M878" s="59">
        <f t="shared" si="212"/>
        <v>-3.5341920365033879</v>
      </c>
      <c r="N878" s="59">
        <f t="shared" si="213"/>
        <v>2.8802563420210034E-3</v>
      </c>
      <c r="O878" s="59">
        <f t="shared" si="214"/>
        <v>4.5285838502012975E-3</v>
      </c>
      <c r="P878" s="59" t="e">
        <f t="shared" si="215"/>
        <v>#NUM!</v>
      </c>
      <c r="Q878" s="59">
        <f t="shared" si="216"/>
        <v>1.3318490325137692E-3</v>
      </c>
      <c r="R878" s="58">
        <f t="shared" si="217"/>
        <v>3.1967348176875285E-3</v>
      </c>
      <c r="S878" s="58" t="e">
        <f t="shared" si="218"/>
        <v>#NUM!</v>
      </c>
      <c r="T878" s="58">
        <f t="shared" si="219"/>
        <v>1.0468973809686943E-3</v>
      </c>
      <c r="U878" s="59">
        <f t="shared" si="220"/>
        <v>1.0871897812808602E-2</v>
      </c>
      <c r="W878" s="59"/>
    </row>
    <row r="879" spans="1:23" x14ac:dyDescent="0.2">
      <c r="A879" s="68">
        <f t="shared" si="221"/>
        <v>838</v>
      </c>
      <c r="B879" s="69">
        <f t="shared" si="222"/>
        <v>13.966666666666667</v>
      </c>
      <c r="C879">
        <v>0.95579999999999998</v>
      </c>
      <c r="D879" t="s">
        <v>91</v>
      </c>
      <c r="F879" s="8">
        <v>802</v>
      </c>
      <c r="G879" s="58">
        <f t="shared" si="206"/>
        <v>0.14760000000000001</v>
      </c>
      <c r="H879" s="59">
        <f t="shared" si="207"/>
        <v>1.9940556606322615E-2</v>
      </c>
      <c r="I879" s="59">
        <f t="shared" si="208"/>
        <v>1.0911338053489983E-2</v>
      </c>
      <c r="J879" s="59">
        <f t="shared" si="209"/>
        <v>-0.98641386833086997</v>
      </c>
      <c r="K879" s="59">
        <f t="shared" si="210"/>
        <v>3.4837774273191557E-3</v>
      </c>
      <c r="L879" s="59">
        <f t="shared" si="211"/>
        <v>7.4275606261708267E-3</v>
      </c>
      <c r="M879" s="59">
        <f t="shared" si="212"/>
        <v>-3.6219952025665454</v>
      </c>
      <c r="N879" s="59">
        <f t="shared" si="213"/>
        <v>2.8810235960791864E-3</v>
      </c>
      <c r="O879" s="59">
        <f t="shared" si="214"/>
        <v>4.5465370300916408E-3</v>
      </c>
      <c r="P879" s="59" t="e">
        <f t="shared" si="215"/>
        <v>#NUM!</v>
      </c>
      <c r="Q879" s="59">
        <f t="shared" si="216"/>
        <v>1.3318490492673866E-3</v>
      </c>
      <c r="R879" s="58">
        <f t="shared" si="217"/>
        <v>3.2146879808242542E-3</v>
      </c>
      <c r="S879" s="58" t="e">
        <f t="shared" si="218"/>
        <v>#NUM!</v>
      </c>
      <c r="T879" s="58">
        <f t="shared" si="219"/>
        <v>1.0468973809686943E-3</v>
      </c>
      <c r="U879" s="59">
        <f t="shared" si="220"/>
        <v>1.0876122166040756E-2</v>
      </c>
      <c r="W879" s="59"/>
    </row>
    <row r="880" spans="1:23" x14ac:dyDescent="0.2">
      <c r="A880" s="68">
        <f t="shared" si="221"/>
        <v>839</v>
      </c>
      <c r="B880" s="69">
        <f t="shared" si="222"/>
        <v>13.983333333333333</v>
      </c>
      <c r="C880">
        <v>0.95579999999999998</v>
      </c>
      <c r="D880" t="s">
        <v>91</v>
      </c>
      <c r="F880" s="8">
        <v>803</v>
      </c>
      <c r="G880" s="58">
        <f t="shared" si="206"/>
        <v>0.14809999999999995</v>
      </c>
      <c r="H880" s="59">
        <f t="shared" si="207"/>
        <v>2.0008105917319635E-2</v>
      </c>
      <c r="I880" s="59">
        <f t="shared" si="208"/>
        <v>1.0948300580771449E-2</v>
      </c>
      <c r="J880" s="59">
        <f t="shared" si="209"/>
        <v>-0.99212663426708081</v>
      </c>
      <c r="K880" s="59">
        <f t="shared" si="210"/>
        <v>3.4872326091088296E-3</v>
      </c>
      <c r="L880" s="59">
        <f t="shared" si="211"/>
        <v>7.4610679716626202E-3</v>
      </c>
      <c r="M880" s="59">
        <f t="shared" si="212"/>
        <v>-3.8014366246112221</v>
      </c>
      <c r="N880" s="59">
        <f t="shared" si="213"/>
        <v>2.8817883969824202E-3</v>
      </c>
      <c r="O880" s="59">
        <f t="shared" si="214"/>
        <v>4.5792795746801996E-3</v>
      </c>
      <c r="P880" s="59" t="e">
        <f t="shared" si="215"/>
        <v>#NUM!</v>
      </c>
      <c r="Q880" s="59">
        <f t="shared" si="216"/>
        <v>1.3318490657277257E-3</v>
      </c>
      <c r="R880" s="58">
        <f t="shared" si="217"/>
        <v>3.2474305089524739E-3</v>
      </c>
      <c r="S880" s="58" t="e">
        <f t="shared" si="218"/>
        <v>#NUM!</v>
      </c>
      <c r="T880" s="58">
        <f t="shared" si="219"/>
        <v>1.0468973809686943E-3</v>
      </c>
      <c r="U880" s="59">
        <f t="shared" si="220"/>
        <v>1.0880342165194004E-2</v>
      </c>
      <c r="W880" s="59"/>
    </row>
    <row r="881" spans="1:23" x14ac:dyDescent="0.2">
      <c r="A881" s="68">
        <f t="shared" si="221"/>
        <v>840</v>
      </c>
      <c r="B881" s="69">
        <f t="shared" si="222"/>
        <v>14</v>
      </c>
      <c r="C881">
        <v>0.95550000000000002</v>
      </c>
      <c r="D881" t="s">
        <v>91</v>
      </c>
      <c r="F881" s="8">
        <v>804</v>
      </c>
      <c r="G881" s="58">
        <f t="shared" si="206"/>
        <v>0.14809999999999995</v>
      </c>
      <c r="H881" s="59">
        <f t="shared" si="207"/>
        <v>2.0008105917319635E-2</v>
      </c>
      <c r="I881" s="59">
        <f t="shared" si="208"/>
        <v>1.0948300580771449E-2</v>
      </c>
      <c r="J881" s="59">
        <f t="shared" si="209"/>
        <v>-0.99212663426708081</v>
      </c>
      <c r="K881" s="59">
        <f t="shared" si="210"/>
        <v>3.4906858913127483E-3</v>
      </c>
      <c r="L881" s="59">
        <f t="shared" si="211"/>
        <v>7.4576146894587015E-3</v>
      </c>
      <c r="M881" s="59">
        <f t="shared" si="212"/>
        <v>-3.7813826470897496</v>
      </c>
      <c r="N881" s="59">
        <f t="shared" si="213"/>
        <v>2.882550752574221E-3</v>
      </c>
      <c r="O881" s="59">
        <f t="shared" si="214"/>
        <v>4.5750639368844805E-3</v>
      </c>
      <c r="P881" s="59" t="e">
        <f t="shared" si="215"/>
        <v>#NUM!</v>
      </c>
      <c r="Q881" s="59">
        <f t="shared" si="216"/>
        <v>1.3318490818999208E-3</v>
      </c>
      <c r="R881" s="58">
        <f t="shared" si="217"/>
        <v>3.2432148549845596E-3</v>
      </c>
      <c r="S881" s="58" t="e">
        <f t="shared" si="218"/>
        <v>#NUM!</v>
      </c>
      <c r="T881" s="58">
        <f t="shared" si="219"/>
        <v>1.0468973809686943E-3</v>
      </c>
      <c r="U881" s="59">
        <f t="shared" si="220"/>
        <v>1.0884557819161918E-2</v>
      </c>
      <c r="W881" s="59"/>
    </row>
    <row r="882" spans="1:23" x14ac:dyDescent="0.2">
      <c r="A882" s="68">
        <f t="shared" si="221"/>
        <v>841</v>
      </c>
      <c r="B882" s="69">
        <f t="shared" si="222"/>
        <v>14.016666666666667</v>
      </c>
      <c r="C882">
        <v>0.95569999999999999</v>
      </c>
      <c r="D882" t="s">
        <v>91</v>
      </c>
      <c r="F882" s="8">
        <v>805</v>
      </c>
      <c r="G882" s="58">
        <f t="shared" si="206"/>
        <v>0.14799999999999996</v>
      </c>
      <c r="H882" s="59">
        <f t="shared" si="207"/>
        <v>1.9994596055120231E-2</v>
      </c>
      <c r="I882" s="59">
        <f t="shared" si="208"/>
        <v>1.0940908075315156E-2</v>
      </c>
      <c r="J882" s="59">
        <f t="shared" si="209"/>
        <v>-0.99098146724094616</v>
      </c>
      <c r="K882" s="59">
        <f t="shared" si="210"/>
        <v>3.4941372749752652E-3</v>
      </c>
      <c r="L882" s="59">
        <f t="shared" si="211"/>
        <v>7.4467708003398908E-3</v>
      </c>
      <c r="M882" s="59">
        <f t="shared" si="212"/>
        <v>-3.7209033096942732</v>
      </c>
      <c r="N882" s="59">
        <f t="shared" si="213"/>
        <v>2.8833106706730267E-3</v>
      </c>
      <c r="O882" s="59">
        <f t="shared" si="214"/>
        <v>4.5634601296668641E-3</v>
      </c>
      <c r="P882" s="59" t="e">
        <f t="shared" si="215"/>
        <v>#NUM!</v>
      </c>
      <c r="Q882" s="59">
        <f t="shared" si="216"/>
        <v>1.3318490977890158E-3</v>
      </c>
      <c r="R882" s="58">
        <f t="shared" si="217"/>
        <v>3.2316110318778473E-3</v>
      </c>
      <c r="S882" s="58" t="e">
        <f t="shared" si="218"/>
        <v>#NUM!</v>
      </c>
      <c r="T882" s="58">
        <f t="shared" si="219"/>
        <v>1.0468973809686943E-3</v>
      </c>
      <c r="U882" s="59">
        <f t="shared" si="220"/>
        <v>1.0888769136812337E-2</v>
      </c>
      <c r="W882" s="59"/>
    </row>
    <row r="883" spans="1:23" x14ac:dyDescent="0.2">
      <c r="A883" s="68">
        <f t="shared" si="221"/>
        <v>842</v>
      </c>
      <c r="B883" s="69">
        <f t="shared" si="222"/>
        <v>14.033333333333333</v>
      </c>
      <c r="C883">
        <v>0.9556</v>
      </c>
      <c r="D883" t="s">
        <v>91</v>
      </c>
      <c r="F883" s="8">
        <v>806</v>
      </c>
      <c r="G883" s="58">
        <f t="shared" si="206"/>
        <v>0.14799999999999996</v>
      </c>
      <c r="H883" s="59">
        <f t="shared" si="207"/>
        <v>1.9994596055120231E-2</v>
      </c>
      <c r="I883" s="59">
        <f t="shared" si="208"/>
        <v>1.0940908075315156E-2</v>
      </c>
      <c r="J883" s="59">
        <f t="shared" si="209"/>
        <v>-0.99098146724094616</v>
      </c>
      <c r="K883" s="59">
        <f t="shared" si="210"/>
        <v>3.4975867611401579E-3</v>
      </c>
      <c r="L883" s="59">
        <f t="shared" si="211"/>
        <v>7.4433213141749978E-3</v>
      </c>
      <c r="M883" s="59">
        <f t="shared" si="212"/>
        <v>-3.7024069186492934</v>
      </c>
      <c r="N883" s="59">
        <f t="shared" si="213"/>
        <v>2.8840681590722754E-3</v>
      </c>
      <c r="O883" s="59">
        <f t="shared" si="214"/>
        <v>4.5592531551027224E-3</v>
      </c>
      <c r="P883" s="59" t="e">
        <f t="shared" si="215"/>
        <v>#NUM!</v>
      </c>
      <c r="Q883" s="59">
        <f t="shared" si="216"/>
        <v>1.3318491133999665E-3</v>
      </c>
      <c r="R883" s="58">
        <f t="shared" si="217"/>
        <v>3.2274040417027551E-3</v>
      </c>
      <c r="S883" s="58" t="e">
        <f t="shared" si="218"/>
        <v>#NUM!</v>
      </c>
      <c r="T883" s="58">
        <f t="shared" si="219"/>
        <v>1.0468973809686943E-3</v>
      </c>
      <c r="U883" s="59">
        <f t="shared" si="220"/>
        <v>1.0892976126987428E-2</v>
      </c>
      <c r="W883" s="59"/>
    </row>
    <row r="884" spans="1:23" x14ac:dyDescent="0.2">
      <c r="A884" s="68">
        <f t="shared" si="221"/>
        <v>843</v>
      </c>
      <c r="B884" s="69">
        <f t="shared" si="222"/>
        <v>14.05</v>
      </c>
      <c r="C884">
        <v>0.95569999999999999</v>
      </c>
      <c r="D884" t="s">
        <v>91</v>
      </c>
      <c r="F884" s="8">
        <v>807</v>
      </c>
      <c r="G884" s="58">
        <f t="shared" si="206"/>
        <v>0.14830000000000004</v>
      </c>
      <c r="H884" s="59">
        <f t="shared" si="207"/>
        <v>2.003512564171846E-2</v>
      </c>
      <c r="I884" s="59">
        <f t="shared" si="208"/>
        <v>1.0963085591684045E-2</v>
      </c>
      <c r="J884" s="59">
        <f t="shared" si="209"/>
        <v>-0.99442091006675148</v>
      </c>
      <c r="K884" s="59">
        <f t="shared" si="210"/>
        <v>3.5010343508506303E-3</v>
      </c>
      <c r="L884" s="59">
        <f t="shared" si="211"/>
        <v>7.4620512408334148E-3</v>
      </c>
      <c r="M884" s="59">
        <f t="shared" si="212"/>
        <v>-3.8072210241125428</v>
      </c>
      <c r="N884" s="59">
        <f t="shared" si="213"/>
        <v>2.884823225540489E-3</v>
      </c>
      <c r="O884" s="59">
        <f t="shared" si="214"/>
        <v>4.5772280152929258E-3</v>
      </c>
      <c r="P884" s="59" t="e">
        <f t="shared" si="215"/>
        <v>#NUM!</v>
      </c>
      <c r="Q884" s="59">
        <f t="shared" si="216"/>
        <v>1.3318491287376418E-3</v>
      </c>
      <c r="R884" s="58">
        <f t="shared" si="217"/>
        <v>3.2453788865552842E-3</v>
      </c>
      <c r="S884" s="58" t="e">
        <f t="shared" si="218"/>
        <v>#NUM!</v>
      </c>
      <c r="T884" s="58">
        <f t="shared" si="219"/>
        <v>1.0468973809686943E-3</v>
      </c>
      <c r="U884" s="59">
        <f t="shared" si="220"/>
        <v>1.089717879850379E-2</v>
      </c>
      <c r="W884" s="59"/>
    </row>
    <row r="885" spans="1:23" x14ac:dyDescent="0.2">
      <c r="A885" s="68">
        <f t="shared" si="221"/>
        <v>844</v>
      </c>
      <c r="B885" s="69">
        <f t="shared" si="222"/>
        <v>14.066666666666666</v>
      </c>
      <c r="C885">
        <v>0.95569999999999999</v>
      </c>
      <c r="D885" t="s">
        <v>91</v>
      </c>
      <c r="F885" s="8">
        <v>808</v>
      </c>
      <c r="G885" s="58">
        <f t="shared" si="206"/>
        <v>0.1487</v>
      </c>
      <c r="H885" s="59">
        <f t="shared" si="207"/>
        <v>2.0089165090516076E-2</v>
      </c>
      <c r="I885" s="59">
        <f t="shared" si="208"/>
        <v>1.0992655613509216E-2</v>
      </c>
      <c r="J885" s="59">
        <f t="shared" si="209"/>
        <v>-0.99902531340978995</v>
      </c>
      <c r="K885" s="59">
        <f t="shared" si="210"/>
        <v>3.504480045149313E-3</v>
      </c>
      <c r="L885" s="59">
        <f t="shared" si="211"/>
        <v>7.4881755683599031E-3</v>
      </c>
      <c r="M885" s="59">
        <f t="shared" si="212"/>
        <v>-3.9746108171380068</v>
      </c>
      <c r="N885" s="59">
        <f t="shared" si="213"/>
        <v>2.8855758778213508E-3</v>
      </c>
      <c r="O885" s="59">
        <f t="shared" si="214"/>
        <v>4.6025996905385523E-3</v>
      </c>
      <c r="P885" s="59" t="e">
        <f t="shared" si="215"/>
        <v>#NUM!</v>
      </c>
      <c r="Q885" s="59">
        <f t="shared" si="216"/>
        <v>1.3318491438068256E-3</v>
      </c>
      <c r="R885" s="58">
        <f t="shared" si="217"/>
        <v>3.2707505467317261E-3</v>
      </c>
      <c r="S885" s="58" t="e">
        <f t="shared" si="218"/>
        <v>#NUM!</v>
      </c>
      <c r="T885" s="58">
        <f t="shared" si="219"/>
        <v>1.0468973809686943E-3</v>
      </c>
      <c r="U885" s="59">
        <f t="shared" si="220"/>
        <v>1.0901377160152517E-2</v>
      </c>
      <c r="W885" s="59"/>
    </row>
    <row r="886" spans="1:23" x14ac:dyDescent="0.2">
      <c r="A886" s="68">
        <f t="shared" si="221"/>
        <v>845</v>
      </c>
      <c r="B886" s="69">
        <f t="shared" si="222"/>
        <v>14.083333333333334</v>
      </c>
      <c r="C886">
        <v>0.9556</v>
      </c>
      <c r="D886" t="s">
        <v>91</v>
      </c>
      <c r="F886" s="8">
        <v>809</v>
      </c>
      <c r="G886" s="58">
        <f t="shared" si="206"/>
        <v>0.14860000000000001</v>
      </c>
      <c r="H886" s="59">
        <f t="shared" si="207"/>
        <v>2.0075655228316672E-2</v>
      </c>
      <c r="I886" s="59">
        <f t="shared" si="208"/>
        <v>1.0985263108052925E-2</v>
      </c>
      <c r="J886" s="59">
        <f t="shared" si="209"/>
        <v>-0.99787222349952365</v>
      </c>
      <c r="K886" s="59">
        <f t="shared" si="210"/>
        <v>3.5079238450782626E-3</v>
      </c>
      <c r="L886" s="59">
        <f t="shared" si="211"/>
        <v>7.4773392629746624E-3</v>
      </c>
      <c r="M886" s="59">
        <f t="shared" si="212"/>
        <v>-3.9017486075929533</v>
      </c>
      <c r="N886" s="59">
        <f t="shared" si="213"/>
        <v>2.8863261236337845E-3</v>
      </c>
      <c r="O886" s="59">
        <f t="shared" si="214"/>
        <v>4.5910131393408779E-3</v>
      </c>
      <c r="P886" s="59" t="e">
        <f t="shared" si="215"/>
        <v>#NUM!</v>
      </c>
      <c r="Q886" s="59">
        <f t="shared" si="216"/>
        <v>1.3318491586122179E-3</v>
      </c>
      <c r="R886" s="58">
        <f t="shared" si="217"/>
        <v>3.2591639807286609E-3</v>
      </c>
      <c r="S886" s="58" t="e">
        <f t="shared" si="218"/>
        <v>#NUM!</v>
      </c>
      <c r="T886" s="58">
        <f t="shared" si="219"/>
        <v>1.0468973809686943E-3</v>
      </c>
      <c r="U886" s="59">
        <f t="shared" si="220"/>
        <v>1.0905571220699295E-2</v>
      </c>
      <c r="W886" s="59"/>
    </row>
    <row r="887" spans="1:23" x14ac:dyDescent="0.2">
      <c r="A887" s="68">
        <f t="shared" si="221"/>
        <v>846</v>
      </c>
      <c r="B887" s="69">
        <f t="shared" si="222"/>
        <v>14.1</v>
      </c>
      <c r="C887">
        <v>0.95569999999999999</v>
      </c>
      <c r="D887" t="s">
        <v>91</v>
      </c>
      <c r="F887" s="8">
        <v>810</v>
      </c>
      <c r="G887" s="58">
        <f t="shared" si="206"/>
        <v>0.14850000000000002</v>
      </c>
      <c r="H887" s="59">
        <f t="shared" si="207"/>
        <v>2.0062145366117268E-2</v>
      </c>
      <c r="I887" s="59">
        <f t="shared" si="208"/>
        <v>1.0977870602596631E-2</v>
      </c>
      <c r="J887" s="59">
        <f t="shared" si="209"/>
        <v>-0.99672046167434369</v>
      </c>
      <c r="K887" s="59">
        <f t="shared" si="210"/>
        <v>3.511365751678965E-3</v>
      </c>
      <c r="L887" s="59">
        <f t="shared" si="211"/>
        <v>7.4665048509176667E-3</v>
      </c>
      <c r="M887" s="59">
        <f t="shared" si="212"/>
        <v>-3.8338481255519876</v>
      </c>
      <c r="N887" s="59">
        <f t="shared" si="213"/>
        <v>2.8870739706720336E-3</v>
      </c>
      <c r="O887" s="59">
        <f t="shared" si="214"/>
        <v>4.5794308802456331E-3</v>
      </c>
      <c r="P887" s="59" t="e">
        <f t="shared" si="215"/>
        <v>#NUM!</v>
      </c>
      <c r="Q887" s="59">
        <f t="shared" si="216"/>
        <v>1.3318491731584366E-3</v>
      </c>
      <c r="R887" s="58">
        <f t="shared" si="217"/>
        <v>3.2475817070871955E-3</v>
      </c>
      <c r="S887" s="58" t="e">
        <f t="shared" si="218"/>
        <v>#NUM!</v>
      </c>
      <c r="T887" s="58">
        <f t="shared" si="219"/>
        <v>1.0468973809686943E-3</v>
      </c>
      <c r="U887" s="59">
        <f t="shared" si="220"/>
        <v>1.0909760988884465E-2</v>
      </c>
      <c r="W887" s="59"/>
    </row>
    <row r="888" spans="1:23" x14ac:dyDescent="0.2">
      <c r="A888" s="68">
        <f t="shared" si="221"/>
        <v>847</v>
      </c>
      <c r="B888" s="69">
        <f t="shared" si="222"/>
        <v>14.116666666666667</v>
      </c>
      <c r="C888">
        <v>0.95550000000000002</v>
      </c>
      <c r="D888" t="s">
        <v>91</v>
      </c>
      <c r="F888" s="8">
        <v>811</v>
      </c>
      <c r="G888" s="58">
        <f t="shared" si="206"/>
        <v>0.14850000000000002</v>
      </c>
      <c r="H888" s="59">
        <f t="shared" si="207"/>
        <v>2.0062145366117268E-2</v>
      </c>
      <c r="I888" s="59">
        <f t="shared" si="208"/>
        <v>1.0977870602596631E-2</v>
      </c>
      <c r="J888" s="59">
        <f t="shared" si="209"/>
        <v>-0.99672046167434369</v>
      </c>
      <c r="K888" s="59">
        <f t="shared" si="210"/>
        <v>3.5148057659923301E-3</v>
      </c>
      <c r="L888" s="59">
        <f t="shared" si="211"/>
        <v>7.4630648366043016E-3</v>
      </c>
      <c r="M888" s="59">
        <f t="shared" si="212"/>
        <v>-3.813219060902088</v>
      </c>
      <c r="N888" s="59">
        <f t="shared" si="213"/>
        <v>2.8878194266057414E-3</v>
      </c>
      <c r="O888" s="59">
        <f t="shared" si="214"/>
        <v>4.5752454099985598E-3</v>
      </c>
      <c r="P888" s="59" t="e">
        <f t="shared" si="215"/>
        <v>#NUM!</v>
      </c>
      <c r="Q888" s="59">
        <f t="shared" si="216"/>
        <v>1.3318491874500184E-3</v>
      </c>
      <c r="R888" s="58">
        <f t="shared" si="217"/>
        <v>3.2433962225485412E-3</v>
      </c>
      <c r="S888" s="58" t="e">
        <f t="shared" si="218"/>
        <v>#NUM!</v>
      </c>
      <c r="T888" s="58">
        <f t="shared" si="219"/>
        <v>1.0468973809686943E-3</v>
      </c>
      <c r="U888" s="59">
        <f t="shared" si="220"/>
        <v>1.0913946473423119E-2</v>
      </c>
      <c r="W888" s="59"/>
    </row>
    <row r="889" spans="1:23" x14ac:dyDescent="0.2">
      <c r="A889" s="68">
        <f t="shared" si="221"/>
        <v>848</v>
      </c>
      <c r="B889" s="69">
        <f t="shared" si="222"/>
        <v>14.133333333333333</v>
      </c>
      <c r="C889">
        <v>0.95569999999999999</v>
      </c>
      <c r="D889" t="s">
        <v>91</v>
      </c>
      <c r="F889" s="8">
        <v>812</v>
      </c>
      <c r="G889" s="58">
        <f t="shared" si="206"/>
        <v>0.14860000000000001</v>
      </c>
      <c r="H889" s="59">
        <f t="shared" si="207"/>
        <v>2.0075655228316672E-2</v>
      </c>
      <c r="I889" s="59">
        <f t="shared" si="208"/>
        <v>1.0985263108052925E-2</v>
      </c>
      <c r="J889" s="59">
        <f t="shared" si="209"/>
        <v>-0.99787222349952365</v>
      </c>
      <c r="K889" s="59">
        <f t="shared" si="210"/>
        <v>3.5182438890586985E-3</v>
      </c>
      <c r="L889" s="59">
        <f t="shared" si="211"/>
        <v>7.4670192189942256E-3</v>
      </c>
      <c r="M889" s="59">
        <f t="shared" si="212"/>
        <v>-3.8369695884711823</v>
      </c>
      <c r="N889" s="59">
        <f t="shared" si="213"/>
        <v>2.8885624990800289E-3</v>
      </c>
      <c r="O889" s="59">
        <f t="shared" si="214"/>
        <v>4.5784567199141967E-3</v>
      </c>
      <c r="P889" s="59" t="e">
        <f t="shared" si="215"/>
        <v>#NUM!</v>
      </c>
      <c r="Q889" s="59">
        <f t="shared" si="216"/>
        <v>1.331849201491421E-3</v>
      </c>
      <c r="R889" s="58">
        <f t="shared" si="217"/>
        <v>3.2466075184227746E-3</v>
      </c>
      <c r="S889" s="58" t="e">
        <f t="shared" si="218"/>
        <v>#NUM!</v>
      </c>
      <c r="T889" s="58">
        <f t="shared" si="219"/>
        <v>1.0468973809686943E-3</v>
      </c>
      <c r="U889" s="59">
        <f t="shared" si="220"/>
        <v>1.0918127683005175E-2</v>
      </c>
      <c r="W889" s="59"/>
    </row>
    <row r="890" spans="1:23" x14ac:dyDescent="0.2">
      <c r="A890" s="68">
        <f t="shared" si="221"/>
        <v>849</v>
      </c>
      <c r="B890" s="69">
        <f t="shared" si="222"/>
        <v>14.15</v>
      </c>
      <c r="C890">
        <v>0.95540000000000003</v>
      </c>
      <c r="D890" t="s">
        <v>91</v>
      </c>
      <c r="F890" s="8">
        <v>813</v>
      </c>
      <c r="G890" s="58">
        <f t="shared" si="206"/>
        <v>0.14879999999999999</v>
      </c>
      <c r="H890" s="59">
        <f t="shared" si="207"/>
        <v>2.010267495271548E-2</v>
      </c>
      <c r="I890" s="59">
        <f t="shared" si="208"/>
        <v>1.1000048118965509E-2</v>
      </c>
      <c r="J890" s="59">
        <f t="shared" si="209"/>
        <v>-1.0001797344714831</v>
      </c>
      <c r="K890" s="59">
        <f t="shared" si="210"/>
        <v>3.5216801219178371E-3</v>
      </c>
      <c r="L890" s="59">
        <f t="shared" si="211"/>
        <v>7.4783679970476724E-3</v>
      </c>
      <c r="M890" s="59">
        <f t="shared" si="212"/>
        <v>-3.9084420744724548</v>
      </c>
      <c r="N890" s="59">
        <f t="shared" si="213"/>
        <v>2.8893031957155728E-3</v>
      </c>
      <c r="O890" s="59">
        <f t="shared" si="214"/>
        <v>4.5890648013321E-3</v>
      </c>
      <c r="P890" s="59" t="e">
        <f t="shared" si="215"/>
        <v>#NUM!</v>
      </c>
      <c r="Q890" s="59">
        <f t="shared" si="216"/>
        <v>1.3318492152870239E-3</v>
      </c>
      <c r="R890" s="58">
        <f t="shared" si="217"/>
        <v>3.2572155860450753E-3</v>
      </c>
      <c r="S890" s="58" t="e">
        <f t="shared" si="218"/>
        <v>#NUM!</v>
      </c>
      <c r="T890" s="58">
        <f t="shared" si="219"/>
        <v>1.0468973809686943E-3</v>
      </c>
      <c r="U890" s="59">
        <f t="shared" si="220"/>
        <v>1.0922304626295462E-2</v>
      </c>
      <c r="W890" s="59"/>
    </row>
    <row r="891" spans="1:23" x14ac:dyDescent="0.2">
      <c r="A891" s="68">
        <f t="shared" si="221"/>
        <v>850</v>
      </c>
      <c r="B891" s="69">
        <f t="shared" si="222"/>
        <v>14.166666666666666</v>
      </c>
      <c r="C891">
        <v>0.95540000000000003</v>
      </c>
      <c r="D891" t="s">
        <v>91</v>
      </c>
      <c r="F891" s="8">
        <v>814</v>
      </c>
      <c r="G891" s="58">
        <f t="shared" si="206"/>
        <v>0.14909999999999995</v>
      </c>
      <c r="H891" s="59">
        <f t="shared" si="207"/>
        <v>2.0143204539313692E-2</v>
      </c>
      <c r="I891" s="59">
        <f t="shared" si="208"/>
        <v>1.1022225635334389E-2</v>
      </c>
      <c r="J891" s="59">
        <f t="shared" si="209"/>
        <v>-1.0036510153882854</v>
      </c>
      <c r="K891" s="59">
        <f t="shared" si="210"/>
        <v>3.5251144656089427E-3</v>
      </c>
      <c r="L891" s="59">
        <f t="shared" si="211"/>
        <v>7.4971111697254463E-3</v>
      </c>
      <c r="M891" s="59">
        <f t="shared" si="212"/>
        <v>-4.038962764227997</v>
      </c>
      <c r="N891" s="59">
        <f t="shared" si="213"/>
        <v>2.8900415241086843E-3</v>
      </c>
      <c r="O891" s="59">
        <f t="shared" si="214"/>
        <v>4.6070696456167615E-3</v>
      </c>
      <c r="P891" s="59" t="e">
        <f t="shared" si="215"/>
        <v>#NUM!</v>
      </c>
      <c r="Q891" s="59">
        <f t="shared" si="216"/>
        <v>1.3318492288411296E-3</v>
      </c>
      <c r="R891" s="58">
        <f t="shared" si="217"/>
        <v>3.2752204167756319E-3</v>
      </c>
      <c r="S891" s="58" t="e">
        <f t="shared" si="218"/>
        <v>#NUM!</v>
      </c>
      <c r="T891" s="58">
        <f t="shared" si="219"/>
        <v>1.0468973809686943E-3</v>
      </c>
      <c r="U891" s="59">
        <f t="shared" si="220"/>
        <v>1.0926477311933785E-2</v>
      </c>
      <c r="W891" s="59"/>
    </row>
    <row r="892" spans="1:23" x14ac:dyDescent="0.2">
      <c r="A892" s="68">
        <f t="shared" si="221"/>
        <v>851</v>
      </c>
      <c r="B892" s="69">
        <f t="shared" si="222"/>
        <v>14.183333333333334</v>
      </c>
      <c r="C892">
        <v>0.95540000000000003</v>
      </c>
      <c r="D892" t="s">
        <v>91</v>
      </c>
      <c r="F892" s="8">
        <v>815</v>
      </c>
      <c r="G892" s="58">
        <f t="shared" si="206"/>
        <v>0.14889999999999998</v>
      </c>
      <c r="H892" s="59">
        <f t="shared" si="207"/>
        <v>2.0116184814914884E-2</v>
      </c>
      <c r="I892" s="59">
        <f t="shared" si="208"/>
        <v>1.1007440624421803E-2</v>
      </c>
      <c r="J892" s="59">
        <f t="shared" si="209"/>
        <v>-1.0013354897615732</v>
      </c>
      <c r="K892" s="59">
        <f t="shared" si="210"/>
        <v>3.5285469211706394E-3</v>
      </c>
      <c r="L892" s="59">
        <f t="shared" si="211"/>
        <v>7.4788937032511634E-3</v>
      </c>
      <c r="M892" s="59">
        <f t="shared" si="212"/>
        <v>-3.9118799621924056</v>
      </c>
      <c r="N892" s="59">
        <f t="shared" si="213"/>
        <v>2.890777491831387E-3</v>
      </c>
      <c r="O892" s="59">
        <f t="shared" si="214"/>
        <v>4.5881162114197764E-3</v>
      </c>
      <c r="P892" s="59" t="e">
        <f t="shared" si="215"/>
        <v>#NUM!</v>
      </c>
      <c r="Q892" s="59">
        <f t="shared" si="216"/>
        <v>1.331849242157966E-3</v>
      </c>
      <c r="R892" s="58">
        <f t="shared" si="217"/>
        <v>3.2562669692618104E-3</v>
      </c>
      <c r="S892" s="58" t="e">
        <f t="shared" si="218"/>
        <v>#NUM!</v>
      </c>
      <c r="T892" s="58">
        <f t="shared" si="219"/>
        <v>1.0468973809686943E-3</v>
      </c>
      <c r="U892" s="59">
        <f t="shared" si="220"/>
        <v>1.093064574853502E-2</v>
      </c>
      <c r="W892" s="59"/>
    </row>
    <row r="893" spans="1:23" x14ac:dyDescent="0.2">
      <c r="A893" s="68">
        <f t="shared" si="221"/>
        <v>852</v>
      </c>
      <c r="B893" s="69">
        <f t="shared" si="222"/>
        <v>14.2</v>
      </c>
      <c r="C893">
        <v>0.95540000000000003</v>
      </c>
      <c r="D893" t="s">
        <v>91</v>
      </c>
      <c r="F893" s="8">
        <v>816</v>
      </c>
      <c r="G893" s="58">
        <f t="shared" si="206"/>
        <v>0.14899999999999997</v>
      </c>
      <c r="H893" s="59">
        <f t="shared" si="207"/>
        <v>2.0129694677114288E-2</v>
      </c>
      <c r="I893" s="59">
        <f t="shared" si="208"/>
        <v>1.1014833129878096E-2</v>
      </c>
      <c r="J893" s="59">
        <f t="shared" si="209"/>
        <v>-1.0024925823677129</v>
      </c>
      <c r="K893" s="59">
        <f t="shared" si="210"/>
        <v>3.5319774896409809E-3</v>
      </c>
      <c r="L893" s="59">
        <f t="shared" si="211"/>
        <v>7.4828556402371151E-3</v>
      </c>
      <c r="M893" s="59">
        <f t="shared" si="212"/>
        <v>-3.9381766243424474</v>
      </c>
      <c r="N893" s="59">
        <f t="shared" si="213"/>
        <v>2.8915111064314936E-3</v>
      </c>
      <c r="O893" s="59">
        <f t="shared" si="214"/>
        <v>4.5913445338056219E-3</v>
      </c>
      <c r="P893" s="59" t="e">
        <f t="shared" si="215"/>
        <v>#NUM!</v>
      </c>
      <c r="Q893" s="59">
        <f t="shared" si="216"/>
        <v>1.3318492552416863E-3</v>
      </c>
      <c r="R893" s="58">
        <f t="shared" si="217"/>
        <v>3.2594952785639356E-3</v>
      </c>
      <c r="S893" s="58" t="e">
        <f t="shared" si="218"/>
        <v>#NUM!</v>
      </c>
      <c r="T893" s="58">
        <f t="shared" si="219"/>
        <v>1.0468973809686943E-3</v>
      </c>
      <c r="U893" s="59">
        <f t="shared" si="220"/>
        <v>1.093480994468919E-2</v>
      </c>
      <c r="W893" s="59"/>
    </row>
    <row r="894" spans="1:23" x14ac:dyDescent="0.2">
      <c r="A894" s="68">
        <f t="shared" si="221"/>
        <v>853</v>
      </c>
      <c r="B894" s="69">
        <f t="shared" si="222"/>
        <v>14.216666666666667</v>
      </c>
      <c r="C894">
        <v>0.95520000000000005</v>
      </c>
      <c r="D894" t="s">
        <v>91</v>
      </c>
      <c r="F894" s="8">
        <v>817</v>
      </c>
      <c r="G894" s="58">
        <f t="shared" si="206"/>
        <v>0.14930000000000004</v>
      </c>
      <c r="H894" s="59">
        <f t="shared" si="207"/>
        <v>2.0170224263712514E-2</v>
      </c>
      <c r="I894" s="59">
        <f t="shared" si="208"/>
        <v>1.1037010646246983E-2</v>
      </c>
      <c r="J894" s="59">
        <f t="shared" si="209"/>
        <v>-1.0059719151202118</v>
      </c>
      <c r="K894" s="59">
        <f t="shared" si="210"/>
        <v>3.5354061720574495E-3</v>
      </c>
      <c r="L894" s="59">
        <f t="shared" si="211"/>
        <v>7.5016044741895334E-3</v>
      </c>
      <c r="M894" s="59">
        <f t="shared" si="212"/>
        <v>-4.0729576446493372</v>
      </c>
      <c r="N894" s="59">
        <f t="shared" si="213"/>
        <v>2.8922423754326847E-3</v>
      </c>
      <c r="O894" s="59">
        <f t="shared" si="214"/>
        <v>4.6093620987568487E-3</v>
      </c>
      <c r="P894" s="59" t="e">
        <f t="shared" si="215"/>
        <v>#NUM!</v>
      </c>
      <c r="Q894" s="59">
        <f t="shared" si="216"/>
        <v>1.3318492680963712E-3</v>
      </c>
      <c r="R894" s="58">
        <f t="shared" si="217"/>
        <v>3.2775128306604777E-3</v>
      </c>
      <c r="S894" s="58" t="e">
        <f t="shared" si="218"/>
        <v>#NUM!</v>
      </c>
      <c r="T894" s="58">
        <f t="shared" si="219"/>
        <v>1.0468973809686943E-3</v>
      </c>
      <c r="U894" s="59">
        <f t="shared" si="220"/>
        <v>1.0938969908961533E-2</v>
      </c>
      <c r="W894" s="59"/>
    </row>
    <row r="895" spans="1:23" x14ac:dyDescent="0.2">
      <c r="A895" s="68">
        <f t="shared" si="221"/>
        <v>854</v>
      </c>
      <c r="B895" s="69">
        <f t="shared" si="222"/>
        <v>14.233333333333333</v>
      </c>
      <c r="C895">
        <v>0.95489999999999997</v>
      </c>
      <c r="D895" t="s">
        <v>91</v>
      </c>
      <c r="F895" s="8">
        <v>818</v>
      </c>
      <c r="G895" s="58">
        <f t="shared" si="206"/>
        <v>0.14930000000000004</v>
      </c>
      <c r="H895" s="59">
        <f t="shared" si="207"/>
        <v>2.0170224263712514E-2</v>
      </c>
      <c r="I895" s="59">
        <f t="shared" si="208"/>
        <v>1.1037010646246983E-2</v>
      </c>
      <c r="J895" s="59">
        <f t="shared" si="209"/>
        <v>-1.0059719151202118</v>
      </c>
      <c r="K895" s="59">
        <f t="shared" si="210"/>
        <v>3.5388329694569583E-3</v>
      </c>
      <c r="L895" s="59">
        <f t="shared" si="211"/>
        <v>7.498177676790025E-3</v>
      </c>
      <c r="M895" s="59">
        <f t="shared" si="212"/>
        <v>-4.0469276367061644</v>
      </c>
      <c r="N895" s="59">
        <f t="shared" si="213"/>
        <v>2.8929713063345847E-3</v>
      </c>
      <c r="O895" s="59">
        <f t="shared" si="214"/>
        <v>4.6052063704554403E-3</v>
      </c>
      <c r="P895" s="59" t="e">
        <f t="shared" si="215"/>
        <v>#NUM!</v>
      </c>
      <c r="Q895" s="59">
        <f t="shared" si="216"/>
        <v>1.3318492807260305E-3</v>
      </c>
      <c r="R895" s="58">
        <f t="shared" si="217"/>
        <v>3.2733570897294107E-3</v>
      </c>
      <c r="S895" s="58" t="e">
        <f t="shared" si="218"/>
        <v>#NUM!</v>
      </c>
      <c r="T895" s="58">
        <f t="shared" si="219"/>
        <v>1.0468973809686943E-3</v>
      </c>
      <c r="U895" s="59">
        <f t="shared" si="220"/>
        <v>1.0943125649892603E-2</v>
      </c>
      <c r="W895" s="59"/>
    </row>
    <row r="896" spans="1:23" x14ac:dyDescent="0.2">
      <c r="A896" s="68">
        <f t="shared" si="221"/>
        <v>855</v>
      </c>
      <c r="B896" s="69">
        <f t="shared" si="222"/>
        <v>14.25</v>
      </c>
      <c r="C896">
        <v>0.95520000000000005</v>
      </c>
      <c r="D896" t="s">
        <v>91</v>
      </c>
      <c r="F896" s="8">
        <v>819</v>
      </c>
      <c r="G896" s="58">
        <f t="shared" si="206"/>
        <v>0.14940000000000003</v>
      </c>
      <c r="H896" s="59">
        <f t="shared" si="207"/>
        <v>2.0183734125911918E-2</v>
      </c>
      <c r="I896" s="59">
        <f t="shared" si="208"/>
        <v>1.1044403151703276E-2</v>
      </c>
      <c r="J896" s="59">
        <f t="shared" si="209"/>
        <v>-1.0071343880824324</v>
      </c>
      <c r="K896" s="59">
        <f t="shared" si="210"/>
        <v>3.5422578828758493E-3</v>
      </c>
      <c r="L896" s="59">
        <f t="shared" si="211"/>
        <v>7.5021452688274273E-3</v>
      </c>
      <c r="M896" s="59">
        <f t="shared" si="212"/>
        <v>-4.0771281449026242</v>
      </c>
      <c r="N896" s="59">
        <f t="shared" si="213"/>
        <v>2.893697906612841E-3</v>
      </c>
      <c r="O896" s="59">
        <f t="shared" si="214"/>
        <v>4.6084473622145863E-3</v>
      </c>
      <c r="P896" s="59" t="e">
        <f t="shared" si="215"/>
        <v>#NUM!</v>
      </c>
      <c r="Q896" s="59">
        <f t="shared" si="216"/>
        <v>1.3318492931346029E-3</v>
      </c>
      <c r="R896" s="58">
        <f t="shared" si="217"/>
        <v>3.2765980690799834E-3</v>
      </c>
      <c r="S896" s="58" t="e">
        <f t="shared" si="218"/>
        <v>#NUM!</v>
      </c>
      <c r="T896" s="58">
        <f t="shared" si="219"/>
        <v>1.0468973809686943E-3</v>
      </c>
      <c r="U896" s="59">
        <f t="shared" si="220"/>
        <v>1.0947277175998322E-2</v>
      </c>
      <c r="W896" s="59"/>
    </row>
    <row r="897" spans="1:23" x14ac:dyDescent="0.2">
      <c r="A897" s="68">
        <f t="shared" si="221"/>
        <v>856</v>
      </c>
      <c r="B897" s="69">
        <f t="shared" si="222"/>
        <v>14.266666666666667</v>
      </c>
      <c r="C897">
        <v>0.95499999999999996</v>
      </c>
      <c r="D897" t="s">
        <v>91</v>
      </c>
      <c r="F897" s="8">
        <v>820</v>
      </c>
      <c r="G897" s="58">
        <f t="shared" si="206"/>
        <v>0.14920000000000005</v>
      </c>
      <c r="H897" s="59">
        <f t="shared" si="207"/>
        <v>2.015671440151311E-2</v>
      </c>
      <c r="I897" s="59">
        <f t="shared" si="208"/>
        <v>1.102961814079069E-2</v>
      </c>
      <c r="J897" s="59">
        <f t="shared" si="209"/>
        <v>-1.0048107919324545</v>
      </c>
      <c r="K897" s="59">
        <f t="shared" si="210"/>
        <v>3.5456809133498938E-3</v>
      </c>
      <c r="L897" s="59">
        <f t="shared" si="211"/>
        <v>7.4839372274407958E-3</v>
      </c>
      <c r="M897" s="59">
        <f t="shared" si="212"/>
        <v>-3.9454772775032678</v>
      </c>
      <c r="N897" s="59">
        <f t="shared" si="213"/>
        <v>2.8944221837191968E-3</v>
      </c>
      <c r="O897" s="59">
        <f t="shared" si="214"/>
        <v>4.589515043721599E-3</v>
      </c>
      <c r="P897" s="59" t="e">
        <f t="shared" si="215"/>
        <v>#NUM!</v>
      </c>
      <c r="Q897" s="59">
        <f t="shared" si="216"/>
        <v>1.3318493053259589E-3</v>
      </c>
      <c r="R897" s="58">
        <f t="shared" si="217"/>
        <v>3.2576657383956401E-3</v>
      </c>
      <c r="S897" s="58" t="e">
        <f t="shared" si="218"/>
        <v>#NUM!</v>
      </c>
      <c r="T897" s="58">
        <f t="shared" si="219"/>
        <v>1.0468973809686943E-3</v>
      </c>
      <c r="U897" s="59">
        <f t="shared" si="220"/>
        <v>1.0951424495770077E-2</v>
      </c>
      <c r="W897" s="59"/>
    </row>
    <row r="898" spans="1:23" x14ac:dyDescent="0.2">
      <c r="A898" s="68">
        <f t="shared" si="221"/>
        <v>857</v>
      </c>
      <c r="B898" s="69">
        <f t="shared" si="222"/>
        <v>14.283333333333333</v>
      </c>
      <c r="C898">
        <v>0.95489999999999997</v>
      </c>
      <c r="D898" t="s">
        <v>91</v>
      </c>
      <c r="F898" s="8">
        <v>821</v>
      </c>
      <c r="G898" s="58">
        <f t="shared" si="206"/>
        <v>0.14940000000000003</v>
      </c>
      <c r="H898" s="59">
        <f t="shared" si="207"/>
        <v>2.0183734125911918E-2</v>
      </c>
      <c r="I898" s="59">
        <f t="shared" si="208"/>
        <v>1.1044403151703276E-2</v>
      </c>
      <c r="J898" s="59">
        <f t="shared" si="209"/>
        <v>-1.0071343880824324</v>
      </c>
      <c r="K898" s="59">
        <f t="shared" si="210"/>
        <v>3.5491020619142981E-3</v>
      </c>
      <c r="L898" s="59">
        <f t="shared" si="211"/>
        <v>7.4953010897889777E-3</v>
      </c>
      <c r="M898" s="59">
        <f t="shared" si="212"/>
        <v>-4.0255882821232483</v>
      </c>
      <c r="N898" s="59">
        <f t="shared" si="213"/>
        <v>2.8951441450815706E-3</v>
      </c>
      <c r="O898" s="59">
        <f t="shared" si="214"/>
        <v>4.6001569447074071E-3</v>
      </c>
      <c r="P898" s="59" t="e">
        <f t="shared" si="215"/>
        <v>#NUM!</v>
      </c>
      <c r="Q898" s="59">
        <f t="shared" si="216"/>
        <v>1.3318493173039008E-3</v>
      </c>
      <c r="R898" s="58">
        <f t="shared" si="217"/>
        <v>3.2683076274035066E-3</v>
      </c>
      <c r="S898" s="58" t="e">
        <f t="shared" si="218"/>
        <v>#NUM!</v>
      </c>
      <c r="T898" s="58">
        <f t="shared" si="219"/>
        <v>1.0468973809686943E-3</v>
      </c>
      <c r="U898" s="59">
        <f t="shared" si="220"/>
        <v>1.0955567617674798E-2</v>
      </c>
      <c r="W898" s="59"/>
    </row>
    <row r="899" spans="1:23" x14ac:dyDescent="0.2">
      <c r="A899" s="68">
        <f t="shared" si="221"/>
        <v>858</v>
      </c>
      <c r="B899" s="69">
        <f t="shared" si="222"/>
        <v>14.3</v>
      </c>
      <c r="C899">
        <v>0.95440000000000003</v>
      </c>
      <c r="D899" t="s">
        <v>91</v>
      </c>
      <c r="F899" s="8">
        <v>822</v>
      </c>
      <c r="G899" s="58">
        <f t="shared" si="206"/>
        <v>0.14950000000000002</v>
      </c>
      <c r="H899" s="59">
        <f t="shared" si="207"/>
        <v>2.0197243988111326E-2</v>
      </c>
      <c r="I899" s="59">
        <f t="shared" si="208"/>
        <v>1.1051795657159571E-2</v>
      </c>
      <c r="J899" s="59">
        <f t="shared" si="209"/>
        <v>-1.0082982139609222</v>
      </c>
      <c r="K899" s="59">
        <f t="shared" si="210"/>
        <v>3.5525213296036936E-3</v>
      </c>
      <c r="L899" s="59">
        <f t="shared" si="211"/>
        <v>7.4992743275558776E-3</v>
      </c>
      <c r="M899" s="59">
        <f t="shared" si="212"/>
        <v>-4.0551843236379552</v>
      </c>
      <c r="N899" s="59">
        <f t="shared" si="213"/>
        <v>2.8958637981041321E-3</v>
      </c>
      <c r="O899" s="59">
        <f t="shared" si="214"/>
        <v>4.6034105294517451E-3</v>
      </c>
      <c r="P899" s="59" t="e">
        <f t="shared" si="215"/>
        <v>#NUM!</v>
      </c>
      <c r="Q899" s="59">
        <f t="shared" si="216"/>
        <v>1.3318493290721644E-3</v>
      </c>
      <c r="R899" s="58">
        <f t="shared" si="217"/>
        <v>3.2715612003795815E-3</v>
      </c>
      <c r="S899" s="58" t="e">
        <f t="shared" si="218"/>
        <v>#NUM!</v>
      </c>
      <c r="T899" s="58">
        <f t="shared" si="219"/>
        <v>1.0468973809686943E-3</v>
      </c>
      <c r="U899" s="59">
        <f t="shared" si="220"/>
        <v>1.0959706550155018E-2</v>
      </c>
      <c r="W899" s="59"/>
    </row>
    <row r="900" spans="1:23" x14ac:dyDescent="0.2">
      <c r="A900" s="68">
        <f t="shared" si="221"/>
        <v>859</v>
      </c>
      <c r="B900" s="69">
        <f t="shared" si="222"/>
        <v>14.316666666666666</v>
      </c>
      <c r="C900">
        <v>0.9546</v>
      </c>
      <c r="D900" t="s">
        <v>91</v>
      </c>
      <c r="F900" s="8">
        <v>823</v>
      </c>
      <c r="G900" s="58">
        <f t="shared" si="206"/>
        <v>0.14950000000000002</v>
      </c>
      <c r="H900" s="59">
        <f t="shared" si="207"/>
        <v>2.0197243988111326E-2</v>
      </c>
      <c r="I900" s="59">
        <f t="shared" si="208"/>
        <v>1.1051795657159571E-2</v>
      </c>
      <c r="J900" s="59">
        <f t="shared" si="209"/>
        <v>-1.0082982139609222</v>
      </c>
      <c r="K900" s="59">
        <f t="shared" si="210"/>
        <v>3.5559387174521474E-3</v>
      </c>
      <c r="L900" s="59">
        <f t="shared" si="211"/>
        <v>7.4958569397074234E-3</v>
      </c>
      <c r="M900" s="59">
        <f t="shared" si="212"/>
        <v>-4.0296763979442884</v>
      </c>
      <c r="N900" s="59">
        <f t="shared" si="213"/>
        <v>2.8965811501673764E-3</v>
      </c>
      <c r="O900" s="59">
        <f t="shared" si="214"/>
        <v>4.5992757895400469E-3</v>
      </c>
      <c r="P900" s="59" t="e">
        <f t="shared" si="215"/>
        <v>#NUM!</v>
      </c>
      <c r="Q900" s="59">
        <f t="shared" si="216"/>
        <v>1.3318493406344206E-3</v>
      </c>
      <c r="R900" s="58">
        <f t="shared" si="217"/>
        <v>3.2674264489056274E-3</v>
      </c>
      <c r="S900" s="58" t="e">
        <f t="shared" si="218"/>
        <v>#NUM!</v>
      </c>
      <c r="T900" s="58">
        <f t="shared" si="219"/>
        <v>1.0468973809686943E-3</v>
      </c>
      <c r="U900" s="59">
        <f t="shared" si="220"/>
        <v>1.0963841301628974E-2</v>
      </c>
      <c r="W900" s="59"/>
    </row>
    <row r="901" spans="1:23" x14ac:dyDescent="0.2">
      <c r="A901" s="68">
        <f t="shared" si="221"/>
        <v>860</v>
      </c>
      <c r="B901" s="69">
        <f t="shared" si="222"/>
        <v>14.333333333333334</v>
      </c>
      <c r="C901">
        <v>0.95469999999999999</v>
      </c>
      <c r="D901" t="s">
        <v>91</v>
      </c>
      <c r="F901" s="8">
        <v>824</v>
      </c>
      <c r="G901" s="58">
        <f t="shared" si="206"/>
        <v>0.14950000000000002</v>
      </c>
      <c r="H901" s="59">
        <f t="shared" si="207"/>
        <v>2.0197243988111326E-2</v>
      </c>
      <c r="I901" s="59">
        <f t="shared" si="208"/>
        <v>1.1051795657159571E-2</v>
      </c>
      <c r="J901" s="59">
        <f t="shared" si="209"/>
        <v>-1.0082982139609222</v>
      </c>
      <c r="K901" s="59">
        <f t="shared" si="210"/>
        <v>3.5593542264931556E-3</v>
      </c>
      <c r="L901" s="59">
        <f t="shared" si="211"/>
        <v>7.4924414306664156E-3</v>
      </c>
      <c r="M901" s="59">
        <f t="shared" si="212"/>
        <v>-4.0048164815189073</v>
      </c>
      <c r="N901" s="59">
        <f t="shared" si="213"/>
        <v>2.8972962086282017E-3</v>
      </c>
      <c r="O901" s="59">
        <f t="shared" si="214"/>
        <v>4.5951452220382143E-3</v>
      </c>
      <c r="P901" s="59" t="e">
        <f t="shared" si="215"/>
        <v>#NUM!</v>
      </c>
      <c r="Q901" s="59">
        <f t="shared" si="216"/>
        <v>1.3318493519942753E-3</v>
      </c>
      <c r="R901" s="58">
        <f t="shared" si="217"/>
        <v>3.2632958700439382E-3</v>
      </c>
      <c r="S901" s="58" t="e">
        <f t="shared" si="218"/>
        <v>#NUM!</v>
      </c>
      <c r="T901" s="58">
        <f t="shared" si="219"/>
        <v>1.0468973809686943E-3</v>
      </c>
      <c r="U901" s="59">
        <f t="shared" si="220"/>
        <v>1.0967971880490661E-2</v>
      </c>
      <c r="W901" s="59"/>
    </row>
    <row r="902" spans="1:23" x14ac:dyDescent="0.2">
      <c r="A902" s="68">
        <f t="shared" si="221"/>
        <v>861</v>
      </c>
      <c r="B902" s="69">
        <f t="shared" si="222"/>
        <v>14.35</v>
      </c>
      <c r="C902">
        <v>0.95420000000000005</v>
      </c>
      <c r="D902" t="s">
        <v>91</v>
      </c>
      <c r="F902" s="8">
        <v>825</v>
      </c>
      <c r="G902" s="58">
        <f t="shared" si="206"/>
        <v>0.14940000000000003</v>
      </c>
      <c r="H902" s="59">
        <f t="shared" si="207"/>
        <v>2.0183734125911918E-2</v>
      </c>
      <c r="I902" s="59">
        <f t="shared" si="208"/>
        <v>1.1044403151703276E-2</v>
      </c>
      <c r="J902" s="59">
        <f t="shared" si="209"/>
        <v>-1.0071343880824324</v>
      </c>
      <c r="K902" s="59">
        <f t="shared" si="210"/>
        <v>3.5627678577596451E-3</v>
      </c>
      <c r="L902" s="59">
        <f t="shared" si="211"/>
        <v>7.4816352939436311E-3</v>
      </c>
      <c r="M902" s="59">
        <f t="shared" si="212"/>
        <v>-3.9300028472828958</v>
      </c>
      <c r="N902" s="59">
        <f t="shared" si="213"/>
        <v>2.8980089808199826E-3</v>
      </c>
      <c r="O902" s="59">
        <f t="shared" si="214"/>
        <v>4.5836263131236489E-3</v>
      </c>
      <c r="P902" s="59" t="e">
        <f t="shared" si="215"/>
        <v>#NUM!</v>
      </c>
      <c r="Q902" s="59">
        <f t="shared" si="216"/>
        <v>1.3318493631552714E-3</v>
      </c>
      <c r="R902" s="58">
        <f t="shared" si="217"/>
        <v>3.2517769499683766E-3</v>
      </c>
      <c r="S902" s="58" t="e">
        <f t="shared" si="218"/>
        <v>#NUM!</v>
      </c>
      <c r="T902" s="58">
        <f t="shared" si="219"/>
        <v>1.0468973809686943E-3</v>
      </c>
      <c r="U902" s="59">
        <f t="shared" si="220"/>
        <v>1.0972098295109927E-2</v>
      </c>
      <c r="W902" s="59"/>
    </row>
    <row r="903" spans="1:23" x14ac:dyDescent="0.2">
      <c r="A903" s="68">
        <f t="shared" si="221"/>
        <v>862</v>
      </c>
      <c r="B903" s="69">
        <f t="shared" si="222"/>
        <v>14.366666666666667</v>
      </c>
      <c r="C903">
        <v>0.95440000000000003</v>
      </c>
      <c r="D903" t="s">
        <v>91</v>
      </c>
      <c r="F903" s="8">
        <v>826</v>
      </c>
      <c r="G903" s="58">
        <f t="shared" si="206"/>
        <v>0.14960000000000001</v>
      </c>
      <c r="H903" s="59">
        <f t="shared" si="207"/>
        <v>2.021075385031073E-2</v>
      </c>
      <c r="I903" s="59">
        <f t="shared" si="208"/>
        <v>1.1059188162615865E-2</v>
      </c>
      <c r="J903" s="59">
        <f t="shared" si="209"/>
        <v>-1.0094633959084687</v>
      </c>
      <c r="K903" s="59">
        <f t="shared" si="210"/>
        <v>3.5661796122839788E-3</v>
      </c>
      <c r="L903" s="59">
        <f t="shared" si="211"/>
        <v>7.4930085503318858E-3</v>
      </c>
      <c r="M903" s="59">
        <f t="shared" si="212"/>
        <v>-4.008901731644495</v>
      </c>
      <c r="N903" s="59">
        <f t="shared" si="213"/>
        <v>2.8987194740526493E-3</v>
      </c>
      <c r="O903" s="59">
        <f t="shared" si="214"/>
        <v>4.5942890762792361E-3</v>
      </c>
      <c r="P903" s="59" t="e">
        <f t="shared" si="215"/>
        <v>#NUM!</v>
      </c>
      <c r="Q903" s="59">
        <f t="shared" si="216"/>
        <v>1.3318493741208903E-3</v>
      </c>
      <c r="R903" s="58">
        <f t="shared" si="217"/>
        <v>3.2624397021583469E-3</v>
      </c>
      <c r="S903" s="58" t="e">
        <f t="shared" si="218"/>
        <v>#NUM!</v>
      </c>
      <c r="T903" s="58">
        <f t="shared" si="219"/>
        <v>1.0468973809686943E-3</v>
      </c>
      <c r="U903" s="59">
        <f t="shared" si="220"/>
        <v>1.0976220553832546E-2</v>
      </c>
      <c r="W903" s="59"/>
    </row>
    <row r="904" spans="1:23" x14ac:dyDescent="0.2">
      <c r="A904" s="68">
        <f t="shared" si="221"/>
        <v>863</v>
      </c>
      <c r="B904" s="69">
        <f t="shared" si="222"/>
        <v>14.383333333333333</v>
      </c>
      <c r="C904">
        <v>0.95440000000000003</v>
      </c>
      <c r="D904" t="s">
        <v>91</v>
      </c>
      <c r="F904" s="8">
        <v>827</v>
      </c>
      <c r="G904" s="58">
        <f t="shared" si="206"/>
        <v>0.14960000000000001</v>
      </c>
      <c r="H904" s="59">
        <f t="shared" si="207"/>
        <v>2.021075385031073E-2</v>
      </c>
      <c r="I904" s="59">
        <f t="shared" si="208"/>
        <v>1.1059188162615865E-2</v>
      </c>
      <c r="J904" s="59">
        <f t="shared" si="209"/>
        <v>-1.0094633959084687</v>
      </c>
      <c r="K904" s="59">
        <f t="shared" si="210"/>
        <v>3.5695894910979485E-3</v>
      </c>
      <c r="L904" s="59">
        <f t="shared" si="211"/>
        <v>7.489598671517916E-3</v>
      </c>
      <c r="M904" s="59">
        <f t="shared" si="212"/>
        <v>-3.9845864338010464</v>
      </c>
      <c r="N904" s="59">
        <f t="shared" si="213"/>
        <v>2.8994276956127562E-3</v>
      </c>
      <c r="O904" s="59">
        <f t="shared" si="214"/>
        <v>4.5901709759051598E-3</v>
      </c>
      <c r="P904" s="59" t="e">
        <f t="shared" si="215"/>
        <v>#NUM!</v>
      </c>
      <c r="Q904" s="59">
        <f t="shared" si="216"/>
        <v>1.3318493848945524E-3</v>
      </c>
      <c r="R904" s="58">
        <f t="shared" si="217"/>
        <v>3.2583215910106074E-3</v>
      </c>
      <c r="S904" s="58" t="e">
        <f t="shared" si="218"/>
        <v>#NUM!</v>
      </c>
      <c r="T904" s="58">
        <f t="shared" si="219"/>
        <v>1.0468973809686943E-3</v>
      </c>
      <c r="U904" s="59">
        <f t="shared" si="220"/>
        <v>1.0980338664980287E-2</v>
      </c>
      <c r="W904" s="59"/>
    </row>
    <row r="905" spans="1:23" x14ac:dyDescent="0.2">
      <c r="A905" s="68">
        <f t="shared" si="221"/>
        <v>864</v>
      </c>
      <c r="B905" s="69">
        <f t="shared" si="222"/>
        <v>14.4</v>
      </c>
      <c r="C905">
        <v>0.95409999999999995</v>
      </c>
      <c r="D905" t="s">
        <v>91</v>
      </c>
      <c r="F905" s="8">
        <v>828</v>
      </c>
      <c r="G905" s="58">
        <f t="shared" si="206"/>
        <v>0.14950000000000002</v>
      </c>
      <c r="H905" s="59">
        <f t="shared" si="207"/>
        <v>2.0197243988111326E-2</v>
      </c>
      <c r="I905" s="59">
        <f t="shared" si="208"/>
        <v>1.1051795657159571E-2</v>
      </c>
      <c r="J905" s="59">
        <f t="shared" si="209"/>
        <v>-1.0082982139609222</v>
      </c>
      <c r="K905" s="59">
        <f t="shared" si="210"/>
        <v>3.5729974952327806E-3</v>
      </c>
      <c r="L905" s="59">
        <f t="shared" si="211"/>
        <v>7.4787981619267906E-3</v>
      </c>
      <c r="M905" s="59">
        <f t="shared" si="212"/>
        <v>-3.9112542844377409</v>
      </c>
      <c r="N905" s="59">
        <f t="shared" si="213"/>
        <v>2.9001336527635633E-3</v>
      </c>
      <c r="O905" s="59">
        <f t="shared" si="214"/>
        <v>4.5786645091632269E-3</v>
      </c>
      <c r="P905" s="59" t="e">
        <f t="shared" si="215"/>
        <v>#NUM!</v>
      </c>
      <c r="Q905" s="59">
        <f t="shared" si="216"/>
        <v>1.3318493954796173E-3</v>
      </c>
      <c r="R905" s="58">
        <f t="shared" si="217"/>
        <v>3.2468151136836104E-3</v>
      </c>
      <c r="S905" s="58" t="e">
        <f t="shared" si="218"/>
        <v>#NUM!</v>
      </c>
      <c r="T905" s="58">
        <f t="shared" si="219"/>
        <v>1.0468973809686943E-3</v>
      </c>
      <c r="U905" s="59">
        <f t="shared" si="220"/>
        <v>1.0984452636850989E-2</v>
      </c>
      <c r="W905" s="59"/>
    </row>
    <row r="906" spans="1:23" x14ac:dyDescent="0.2">
      <c r="A906" s="68">
        <f t="shared" si="221"/>
        <v>865</v>
      </c>
      <c r="B906" s="69">
        <f t="shared" si="222"/>
        <v>14.416666666666666</v>
      </c>
      <c r="C906">
        <v>0.95389999999999997</v>
      </c>
      <c r="D906" t="s">
        <v>91</v>
      </c>
      <c r="F906" s="8">
        <v>829</v>
      </c>
      <c r="G906" s="58">
        <f t="shared" si="206"/>
        <v>0.14950000000000002</v>
      </c>
      <c r="H906" s="59">
        <f t="shared" si="207"/>
        <v>2.0197243988111326E-2</v>
      </c>
      <c r="I906" s="59">
        <f t="shared" si="208"/>
        <v>1.1051795657159571E-2</v>
      </c>
      <c r="J906" s="59">
        <f t="shared" si="209"/>
        <v>-1.0082982139609222</v>
      </c>
      <c r="K906" s="59">
        <f t="shared" si="210"/>
        <v>3.5764036257191342E-3</v>
      </c>
      <c r="L906" s="59">
        <f t="shared" si="211"/>
        <v>7.475392031440437E-3</v>
      </c>
      <c r="M906" s="59">
        <f t="shared" si="212"/>
        <v>-3.8892002972539328</v>
      </c>
      <c r="N906" s="59">
        <f t="shared" si="213"/>
        <v>2.900837352745106E-3</v>
      </c>
      <c r="O906" s="59">
        <f t="shared" si="214"/>
        <v>4.5745546786953306E-3</v>
      </c>
      <c r="P906" s="59" t="e">
        <f t="shared" si="215"/>
        <v>#NUM!</v>
      </c>
      <c r="Q906" s="59">
        <f t="shared" si="216"/>
        <v>1.3318494058793871E-3</v>
      </c>
      <c r="R906" s="58">
        <f t="shared" si="217"/>
        <v>3.2427052728159446E-3</v>
      </c>
      <c r="S906" s="58" t="e">
        <f t="shared" si="218"/>
        <v>#NUM!</v>
      </c>
      <c r="T906" s="58">
        <f t="shared" si="219"/>
        <v>1.0468973809686943E-3</v>
      </c>
      <c r="U906" s="59">
        <f t="shared" si="220"/>
        <v>1.0988562477718655E-2</v>
      </c>
      <c r="W906" s="59"/>
    </row>
    <row r="907" spans="1:23" x14ac:dyDescent="0.2">
      <c r="A907" s="68">
        <f t="shared" si="221"/>
        <v>866</v>
      </c>
      <c r="B907" s="69">
        <f t="shared" si="222"/>
        <v>14.433333333333334</v>
      </c>
      <c r="C907">
        <v>0.95369999999999999</v>
      </c>
      <c r="D907" t="s">
        <v>91</v>
      </c>
      <c r="F907" s="8">
        <v>830</v>
      </c>
      <c r="G907" s="58">
        <f t="shared" si="206"/>
        <v>0.14979999999999999</v>
      </c>
      <c r="H907" s="59">
        <f t="shared" si="207"/>
        <v>2.0237773574709537E-2</v>
      </c>
      <c r="I907" s="59">
        <f t="shared" si="208"/>
        <v>1.1073973173528451E-2</v>
      </c>
      <c r="J907" s="59">
        <f t="shared" si="209"/>
        <v>-1.0117978406771042</v>
      </c>
      <c r="K907" s="59">
        <f t="shared" si="210"/>
        <v>3.5798078835871014E-3</v>
      </c>
      <c r="L907" s="59">
        <f t="shared" si="211"/>
        <v>7.4941652899413493E-3</v>
      </c>
      <c r="M907" s="59">
        <f t="shared" si="212"/>
        <v>-4.017286409709981</v>
      </c>
      <c r="N907" s="59">
        <f t="shared" si="213"/>
        <v>2.9015388027742711E-3</v>
      </c>
      <c r="O907" s="59">
        <f t="shared" si="214"/>
        <v>4.5926264871670782E-3</v>
      </c>
      <c r="P907" s="59" t="e">
        <f t="shared" si="215"/>
        <v>#NUM!</v>
      </c>
      <c r="Q907" s="59">
        <f t="shared" si="216"/>
        <v>1.3318494160971051E-3</v>
      </c>
      <c r="R907" s="58">
        <f t="shared" si="217"/>
        <v>3.2607770710699731E-3</v>
      </c>
      <c r="S907" s="58" t="e">
        <f t="shared" si="218"/>
        <v>#NUM!</v>
      </c>
      <c r="T907" s="58">
        <f t="shared" si="219"/>
        <v>1.0468973809686943E-3</v>
      </c>
      <c r="U907" s="59">
        <f t="shared" si="220"/>
        <v>1.0992668195833505E-2</v>
      </c>
      <c r="W907" s="59"/>
    </row>
    <row r="908" spans="1:23" x14ac:dyDescent="0.2">
      <c r="A908" s="68">
        <f t="shared" si="221"/>
        <v>867</v>
      </c>
      <c r="B908" s="69">
        <f t="shared" si="222"/>
        <v>14.45</v>
      </c>
      <c r="C908">
        <v>0.95350000000000001</v>
      </c>
      <c r="D908" t="s">
        <v>91</v>
      </c>
      <c r="F908" s="8">
        <v>831</v>
      </c>
      <c r="G908" s="58">
        <f t="shared" si="206"/>
        <v>0.14960000000000001</v>
      </c>
      <c r="H908" s="59">
        <f t="shared" si="207"/>
        <v>2.021075385031073E-2</v>
      </c>
      <c r="I908" s="59">
        <f t="shared" si="208"/>
        <v>1.1059188162615865E-2</v>
      </c>
      <c r="J908" s="59">
        <f t="shared" si="209"/>
        <v>-1.0094633959084687</v>
      </c>
      <c r="K908" s="59">
        <f t="shared" si="210"/>
        <v>3.5832102698662065E-3</v>
      </c>
      <c r="L908" s="59">
        <f t="shared" si="211"/>
        <v>7.475977892749658E-3</v>
      </c>
      <c r="M908" s="59">
        <f t="shared" si="212"/>
        <v>-3.8929591599665723</v>
      </c>
      <c r="N908" s="59">
        <f t="shared" si="213"/>
        <v>2.9022380100448717E-3</v>
      </c>
      <c r="O908" s="59">
        <f t="shared" si="214"/>
        <v>4.5737398827047863E-3</v>
      </c>
      <c r="P908" s="59" t="e">
        <f t="shared" si="215"/>
        <v>#NUM!</v>
      </c>
      <c r="Q908" s="59">
        <f t="shared" si="216"/>
        <v>1.3318494261359583E-3</v>
      </c>
      <c r="R908" s="58">
        <f t="shared" si="217"/>
        <v>3.2418904565688286E-3</v>
      </c>
      <c r="S908" s="58" t="e">
        <f t="shared" si="218"/>
        <v>#NUM!</v>
      </c>
      <c r="T908" s="58">
        <f t="shared" si="219"/>
        <v>1.0468973809686943E-3</v>
      </c>
      <c r="U908" s="59">
        <f t="shared" si="220"/>
        <v>1.0996769799422063E-2</v>
      </c>
      <c r="W908" s="59"/>
    </row>
    <row r="909" spans="1:23" x14ac:dyDescent="0.2">
      <c r="A909" s="68">
        <f t="shared" si="221"/>
        <v>868</v>
      </c>
      <c r="B909" s="69">
        <f t="shared" si="222"/>
        <v>14.466666666666667</v>
      </c>
      <c r="C909">
        <v>0.95350000000000001</v>
      </c>
      <c r="D909" t="s">
        <v>91</v>
      </c>
      <c r="F909" s="8">
        <v>832</v>
      </c>
      <c r="G909" s="58">
        <f t="shared" si="206"/>
        <v>0.1497</v>
      </c>
      <c r="H909" s="59">
        <f t="shared" si="207"/>
        <v>2.0224263712510133E-2</v>
      </c>
      <c r="I909" s="59">
        <f t="shared" si="208"/>
        <v>1.1066580668072158E-2</v>
      </c>
      <c r="J909" s="59">
        <f t="shared" si="209"/>
        <v>-1.010629937088894</v>
      </c>
      <c r="K909" s="59">
        <f t="shared" si="210"/>
        <v>3.5866107855854119E-3</v>
      </c>
      <c r="L909" s="59">
        <f t="shared" si="211"/>
        <v>7.4799698824867464E-3</v>
      </c>
      <c r="M909" s="59">
        <f t="shared" si="212"/>
        <v>-3.9189547807840217</v>
      </c>
      <c r="N909" s="59">
        <f t="shared" si="213"/>
        <v>2.9029349817277189E-3</v>
      </c>
      <c r="O909" s="59">
        <f t="shared" si="214"/>
        <v>4.5770349007590271E-3</v>
      </c>
      <c r="P909" s="59" t="e">
        <f t="shared" si="215"/>
        <v>#NUM!</v>
      </c>
      <c r="Q909" s="59">
        <f t="shared" si="216"/>
        <v>1.3318494359990775E-3</v>
      </c>
      <c r="R909" s="58">
        <f t="shared" si="217"/>
        <v>3.2451854647599495E-3</v>
      </c>
      <c r="S909" s="58" t="e">
        <f t="shared" si="218"/>
        <v>#NUM!</v>
      </c>
      <c r="T909" s="58">
        <f t="shared" si="219"/>
        <v>1.0468973809686943E-3</v>
      </c>
      <c r="U909" s="59">
        <f t="shared" si="220"/>
        <v>1.1000867296687237E-2</v>
      </c>
      <c r="W909" s="59"/>
    </row>
    <row r="910" spans="1:23" x14ac:dyDescent="0.2">
      <c r="A910" s="68">
        <f t="shared" si="221"/>
        <v>869</v>
      </c>
      <c r="B910" s="69">
        <f t="shared" si="222"/>
        <v>14.483333333333333</v>
      </c>
      <c r="C910">
        <v>0.95309999999999995</v>
      </c>
      <c r="D910" t="s">
        <v>91</v>
      </c>
      <c r="F910" s="8">
        <v>833</v>
      </c>
      <c r="G910" s="58">
        <f t="shared" si="206"/>
        <v>0.14960000000000001</v>
      </c>
      <c r="H910" s="59">
        <f t="shared" si="207"/>
        <v>2.021075385031073E-2</v>
      </c>
      <c r="I910" s="59">
        <f t="shared" si="208"/>
        <v>1.1059188162615865E-2</v>
      </c>
      <c r="J910" s="59">
        <f t="shared" si="209"/>
        <v>-1.0094633959084687</v>
      </c>
      <c r="K910" s="59">
        <f t="shared" si="210"/>
        <v>3.5900094317731107E-3</v>
      </c>
      <c r="L910" s="59">
        <f t="shared" si="211"/>
        <v>7.4691787308427543E-3</v>
      </c>
      <c r="M910" s="59">
        <f t="shared" si="212"/>
        <v>-3.8501820473263564</v>
      </c>
      <c r="N910" s="59">
        <f t="shared" si="213"/>
        <v>2.9036297249706972E-3</v>
      </c>
      <c r="O910" s="59">
        <f t="shared" si="214"/>
        <v>4.5655490058720567E-3</v>
      </c>
      <c r="P910" s="59" t="e">
        <f t="shared" si="215"/>
        <v>#NUM!</v>
      </c>
      <c r="Q910" s="59">
        <f t="shared" si="216"/>
        <v>1.3318494456895397E-3</v>
      </c>
      <c r="R910" s="58">
        <f t="shared" si="217"/>
        <v>3.2336995601825172E-3</v>
      </c>
      <c r="S910" s="58" t="e">
        <f t="shared" si="218"/>
        <v>#NUM!</v>
      </c>
      <c r="T910" s="58">
        <f t="shared" si="219"/>
        <v>1.0468973809686943E-3</v>
      </c>
      <c r="U910" s="59">
        <f t="shared" si="220"/>
        <v>1.1004960695808377E-2</v>
      </c>
      <c r="W910" s="59"/>
    </row>
    <row r="911" spans="1:23" x14ac:dyDescent="0.2">
      <c r="A911" s="68">
        <f t="shared" si="221"/>
        <v>870</v>
      </c>
      <c r="B911" s="69">
        <f t="shared" si="222"/>
        <v>14.5</v>
      </c>
      <c r="C911">
        <v>0.95330000000000004</v>
      </c>
      <c r="D911" t="s">
        <v>91</v>
      </c>
      <c r="F911" s="8">
        <v>834</v>
      </c>
      <c r="G911" s="58">
        <f t="shared" ref="G911:G974" si="223">-(C885-$C$47+$F$51)</f>
        <v>0.14960000000000001</v>
      </c>
      <c r="H911" s="59">
        <f t="shared" ref="H911:H974" si="224">G911/$F$52</f>
        <v>2.021075385031073E-2</v>
      </c>
      <c r="I911" s="59">
        <f t="shared" ref="I911:I974" si="225">H911/$F$50</f>
        <v>1.1059188162615865E-2</v>
      </c>
      <c r="J911" s="59">
        <f t="shared" ref="J911:J974" si="226">LN(1-I911/$H$55)</f>
        <v>-1.0094633959084687</v>
      </c>
      <c r="K911" s="59">
        <f t="shared" ref="K911:K974" si="227">$H$60*(1-EXP(-F911/$H$64))</f>
        <v>3.5934062094571313E-3</v>
      </c>
      <c r="L911" s="59">
        <f t="shared" ref="L911:L974" si="228">I911-K911</f>
        <v>7.4657819531587337E-3</v>
      </c>
      <c r="M911" s="59">
        <f t="shared" ref="M911:M974" si="229">LN(1-(L911/$M$55))</f>
        <v>-3.8294775964453085</v>
      </c>
      <c r="N911" s="59">
        <f t="shared" ref="N911:N974" si="230">$M$60*(1-EXP(-F911/$M$64))</f>
        <v>2.9043222468988364E-3</v>
      </c>
      <c r="O911" s="59">
        <f t="shared" ref="O911:O974" si="231">I911-K911-N911</f>
        <v>4.5614597062598973E-3</v>
      </c>
      <c r="P911" s="59" t="e">
        <f t="shared" ref="P911:P974" si="232">LN(1-(O911/$Q$55))</f>
        <v>#NUM!</v>
      </c>
      <c r="Q911" s="59">
        <f t="shared" ref="Q911:Q974" si="233">$Q$60*(1-EXP(-F911/$Q$64))</f>
        <v>1.3318494552103665E-3</v>
      </c>
      <c r="R911" s="58">
        <f t="shared" ref="R911:R974" si="234">I911-N911-K911-Q911</f>
        <v>3.2296102510495301E-3</v>
      </c>
      <c r="S911" s="58" t="e">
        <f t="shared" ref="S911:S974" si="235">LN(1-(R911/$V$55))</f>
        <v>#NUM!</v>
      </c>
      <c r="T911" s="58">
        <f t="shared" ref="T911:T974" si="236">$V$60*(1-EXP(-F911/$V$64))</f>
        <v>1.0468973809686943E-3</v>
      </c>
      <c r="U911" s="59">
        <f t="shared" ref="U911:U974" si="237">$V$59+K911+N911+Q911+T911</f>
        <v>1.1009050004941363E-2</v>
      </c>
      <c r="W911" s="59"/>
    </row>
    <row r="912" spans="1:23" x14ac:dyDescent="0.2">
      <c r="A912" s="68">
        <f t="shared" si="221"/>
        <v>871</v>
      </c>
      <c r="B912" s="69">
        <f t="shared" si="222"/>
        <v>14.516666666666667</v>
      </c>
      <c r="C912">
        <v>0.95299999999999996</v>
      </c>
      <c r="D912" t="s">
        <v>91</v>
      </c>
      <c r="F912" s="8">
        <v>835</v>
      </c>
      <c r="G912" s="58">
        <f t="shared" si="223"/>
        <v>0.1497</v>
      </c>
      <c r="H912" s="59">
        <f t="shared" si="224"/>
        <v>2.0224263712510133E-2</v>
      </c>
      <c r="I912" s="59">
        <f t="shared" si="225"/>
        <v>1.1066580668072158E-2</v>
      </c>
      <c r="J912" s="59">
        <f t="shared" si="226"/>
        <v>-1.010629937088894</v>
      </c>
      <c r="K912" s="59">
        <f t="shared" si="227"/>
        <v>3.5968011196647379E-3</v>
      </c>
      <c r="L912" s="59">
        <f t="shared" si="228"/>
        <v>7.4697795484074195E-3</v>
      </c>
      <c r="M912" s="59">
        <f t="shared" si="229"/>
        <v>-3.8538892612515849</v>
      </c>
      <c r="N912" s="59">
        <f t="shared" si="230"/>
        <v>2.9050125546143863E-3</v>
      </c>
      <c r="O912" s="59">
        <f t="shared" si="231"/>
        <v>4.5647669937930336E-3</v>
      </c>
      <c r="P912" s="59" t="e">
        <f t="shared" si="232"/>
        <v>#NUM!</v>
      </c>
      <c r="Q912" s="59">
        <f t="shared" si="233"/>
        <v>1.3318494645645281E-3</v>
      </c>
      <c r="R912" s="58">
        <f t="shared" si="234"/>
        <v>3.2329175292285057E-3</v>
      </c>
      <c r="S912" s="58" t="e">
        <f t="shared" si="235"/>
        <v>#NUM!</v>
      </c>
      <c r="T912" s="58">
        <f t="shared" si="236"/>
        <v>1.0468973809686943E-3</v>
      </c>
      <c r="U912" s="59">
        <f t="shared" si="237"/>
        <v>1.101313523221868E-2</v>
      </c>
      <c r="W912" s="59"/>
    </row>
    <row r="913" spans="1:23" x14ac:dyDescent="0.2">
      <c r="A913" s="68">
        <f t="shared" si="221"/>
        <v>872</v>
      </c>
      <c r="B913" s="69">
        <f t="shared" si="222"/>
        <v>14.533333333333333</v>
      </c>
      <c r="C913">
        <v>0.95279999999999998</v>
      </c>
      <c r="D913" t="s">
        <v>91</v>
      </c>
      <c r="F913" s="8">
        <v>836</v>
      </c>
      <c r="G913" s="58">
        <f t="shared" si="223"/>
        <v>0.14960000000000001</v>
      </c>
      <c r="H913" s="59">
        <f t="shared" si="224"/>
        <v>2.021075385031073E-2</v>
      </c>
      <c r="I913" s="59">
        <f t="shared" si="225"/>
        <v>1.1059188162615865E-2</v>
      </c>
      <c r="J913" s="59">
        <f t="shared" si="226"/>
        <v>-1.0094633959084687</v>
      </c>
      <c r="K913" s="59">
        <f t="shared" si="227"/>
        <v>3.6001941634226293E-3</v>
      </c>
      <c r="L913" s="59">
        <f t="shared" si="228"/>
        <v>7.4589939991932357E-3</v>
      </c>
      <c r="M913" s="59">
        <f t="shared" si="229"/>
        <v>-3.789344434902393</v>
      </c>
      <c r="N913" s="59">
        <f t="shared" si="230"/>
        <v>2.9057006551968874E-3</v>
      </c>
      <c r="O913" s="59">
        <f t="shared" si="231"/>
        <v>4.5532933439963487E-3</v>
      </c>
      <c r="P913" s="59" t="e">
        <f t="shared" si="232"/>
        <v>#NUM!</v>
      </c>
      <c r="Q913" s="59">
        <f t="shared" si="233"/>
        <v>1.3318494737549417E-3</v>
      </c>
      <c r="R913" s="58">
        <f t="shared" si="234"/>
        <v>3.2214438702414068E-3</v>
      </c>
      <c r="S913" s="58" t="e">
        <f t="shared" si="235"/>
        <v>#NUM!</v>
      </c>
      <c r="T913" s="58">
        <f t="shared" si="236"/>
        <v>1.0468973809686943E-3</v>
      </c>
      <c r="U913" s="59">
        <f t="shared" si="237"/>
        <v>1.1017216385749486E-2</v>
      </c>
      <c r="W913" s="59"/>
    </row>
    <row r="914" spans="1:23" x14ac:dyDescent="0.2">
      <c r="A914" s="68">
        <f t="shared" si="221"/>
        <v>873</v>
      </c>
      <c r="B914" s="69">
        <f t="shared" si="222"/>
        <v>14.55</v>
      </c>
      <c r="C914">
        <v>0.95279999999999998</v>
      </c>
      <c r="D914" t="s">
        <v>91</v>
      </c>
      <c r="F914" s="8">
        <v>837</v>
      </c>
      <c r="G914" s="58">
        <f t="shared" si="223"/>
        <v>0.14979999999999999</v>
      </c>
      <c r="H914" s="59">
        <f t="shared" si="224"/>
        <v>2.0237773574709537E-2</v>
      </c>
      <c r="I914" s="59">
        <f t="shared" si="225"/>
        <v>1.1073973173528451E-2</v>
      </c>
      <c r="J914" s="59">
        <f t="shared" si="226"/>
        <v>-1.0117978406771042</v>
      </c>
      <c r="K914" s="59">
        <f t="shared" si="227"/>
        <v>3.6035853417569399E-3</v>
      </c>
      <c r="L914" s="59">
        <f t="shared" si="228"/>
        <v>7.4703878317715113E-3</v>
      </c>
      <c r="M914" s="59">
        <f t="shared" si="229"/>
        <v>-3.8576565944739207</v>
      </c>
      <c r="N914" s="59">
        <f t="shared" si="230"/>
        <v>2.9063865557032447E-3</v>
      </c>
      <c r="O914" s="59">
        <f t="shared" si="231"/>
        <v>4.564001276068267E-3</v>
      </c>
      <c r="P914" s="59" t="e">
        <f t="shared" si="232"/>
        <v>#NUM!</v>
      </c>
      <c r="Q914" s="59">
        <f t="shared" si="233"/>
        <v>1.3318494827844738E-3</v>
      </c>
      <c r="R914" s="58">
        <f t="shared" si="234"/>
        <v>3.2321517932837932E-3</v>
      </c>
      <c r="S914" s="58" t="e">
        <f t="shared" si="235"/>
        <v>#NUM!</v>
      </c>
      <c r="T914" s="58">
        <f t="shared" si="236"/>
        <v>1.0468973809686943E-3</v>
      </c>
      <c r="U914" s="59">
        <f t="shared" si="237"/>
        <v>1.1021293473619687E-2</v>
      </c>
      <c r="W914" s="59"/>
    </row>
    <row r="915" spans="1:23" x14ac:dyDescent="0.2">
      <c r="A915" s="68">
        <f t="shared" si="221"/>
        <v>874</v>
      </c>
      <c r="B915" s="69">
        <f t="shared" si="222"/>
        <v>14.566666666666666</v>
      </c>
      <c r="C915">
        <v>0.95269999999999999</v>
      </c>
      <c r="D915" t="s">
        <v>91</v>
      </c>
      <c r="F915" s="8">
        <v>838</v>
      </c>
      <c r="G915" s="58">
        <f t="shared" si="223"/>
        <v>0.14960000000000001</v>
      </c>
      <c r="H915" s="59">
        <f t="shared" si="224"/>
        <v>2.021075385031073E-2</v>
      </c>
      <c r="I915" s="59">
        <f t="shared" si="225"/>
        <v>1.1059188162615865E-2</v>
      </c>
      <c r="J915" s="59">
        <f t="shared" si="226"/>
        <v>-1.0094633959084687</v>
      </c>
      <c r="K915" s="59">
        <f t="shared" si="227"/>
        <v>3.6069746556932412E-3</v>
      </c>
      <c r="L915" s="59">
        <f t="shared" si="228"/>
        <v>7.4522135069226229E-3</v>
      </c>
      <c r="M915" s="59">
        <f t="shared" si="229"/>
        <v>-3.7508015961805654</v>
      </c>
      <c r="N915" s="59">
        <f t="shared" si="230"/>
        <v>2.9070702631678017E-3</v>
      </c>
      <c r="O915" s="59">
        <f t="shared" si="231"/>
        <v>4.5451432437548216E-3</v>
      </c>
      <c r="P915" s="59" t="e">
        <f t="shared" si="232"/>
        <v>#NUM!</v>
      </c>
      <c r="Q915" s="59">
        <f t="shared" si="233"/>
        <v>1.3318494916559405E-3</v>
      </c>
      <c r="R915" s="58">
        <f t="shared" si="234"/>
        <v>3.2132937520988813E-3</v>
      </c>
      <c r="S915" s="58" t="e">
        <f t="shared" si="235"/>
        <v>#NUM!</v>
      </c>
      <c r="T915" s="58">
        <f t="shared" si="236"/>
        <v>1.0468973809686943E-3</v>
      </c>
      <c r="U915" s="59">
        <f t="shared" si="237"/>
        <v>1.1025366503892011E-2</v>
      </c>
      <c r="W915" s="59"/>
    </row>
    <row r="916" spans="1:23" x14ac:dyDescent="0.2">
      <c r="A916" s="68">
        <f t="shared" si="221"/>
        <v>875</v>
      </c>
      <c r="B916" s="69">
        <f t="shared" si="222"/>
        <v>14.583333333333334</v>
      </c>
      <c r="C916">
        <v>0.95279999999999998</v>
      </c>
      <c r="D916" t="s">
        <v>91</v>
      </c>
      <c r="F916" s="8">
        <v>839</v>
      </c>
      <c r="G916" s="58">
        <f t="shared" si="223"/>
        <v>0.14989999999999998</v>
      </c>
      <c r="H916" s="59">
        <f t="shared" si="224"/>
        <v>2.0251283436908941E-2</v>
      </c>
      <c r="I916" s="59">
        <f t="shared" si="225"/>
        <v>1.1081365678984744E-2</v>
      </c>
      <c r="J916" s="59">
        <f t="shared" si="226"/>
        <v>-1.0129671098591431</v>
      </c>
      <c r="K916" s="59">
        <f t="shared" si="227"/>
        <v>3.6103621062565376E-3</v>
      </c>
      <c r="L916" s="59">
        <f t="shared" si="228"/>
        <v>7.4710035727282072E-3</v>
      </c>
      <c r="M916" s="59">
        <f t="shared" si="229"/>
        <v>-3.8614846254420323</v>
      </c>
      <c r="N916" s="59">
        <f t="shared" si="230"/>
        <v>2.9077517846024087E-3</v>
      </c>
      <c r="O916" s="59">
        <f t="shared" si="231"/>
        <v>4.5632517881257981E-3</v>
      </c>
      <c r="P916" s="59" t="e">
        <f t="shared" si="232"/>
        <v>#NUM!</v>
      </c>
      <c r="Q916" s="59">
        <f t="shared" si="233"/>
        <v>1.3318495003721092E-3</v>
      </c>
      <c r="R916" s="58">
        <f t="shared" si="234"/>
        <v>3.2314022877536889E-3</v>
      </c>
      <c r="S916" s="58" t="e">
        <f t="shared" si="235"/>
        <v>#NUM!</v>
      </c>
      <c r="T916" s="58">
        <f t="shared" si="236"/>
        <v>1.0468973809686943E-3</v>
      </c>
      <c r="U916" s="59">
        <f t="shared" si="237"/>
        <v>1.1029435484606085E-2</v>
      </c>
      <c r="W916" s="59"/>
    </row>
    <row r="917" spans="1:23" x14ac:dyDescent="0.2">
      <c r="A917" s="68">
        <f t="shared" si="221"/>
        <v>876</v>
      </c>
      <c r="B917" s="69">
        <f t="shared" si="222"/>
        <v>14.6</v>
      </c>
      <c r="C917">
        <v>0.95279999999999998</v>
      </c>
      <c r="D917" t="s">
        <v>91</v>
      </c>
      <c r="F917" s="8">
        <v>840</v>
      </c>
      <c r="G917" s="58">
        <f t="shared" si="223"/>
        <v>0.14989999999999998</v>
      </c>
      <c r="H917" s="59">
        <f t="shared" si="224"/>
        <v>2.0251283436908941E-2</v>
      </c>
      <c r="I917" s="59">
        <f t="shared" si="225"/>
        <v>1.1081365678984744E-2</v>
      </c>
      <c r="J917" s="59">
        <f t="shared" si="226"/>
        <v>-1.0129671098591431</v>
      </c>
      <c r="K917" s="59">
        <f t="shared" si="227"/>
        <v>3.6137476944712748E-3</v>
      </c>
      <c r="L917" s="59">
        <f t="shared" si="228"/>
        <v>7.4676179845134701E-3</v>
      </c>
      <c r="M917" s="59">
        <f t="shared" si="229"/>
        <v>-3.8406155360192438</v>
      </c>
      <c r="N917" s="59">
        <f t="shared" si="230"/>
        <v>2.9084311269964983E-3</v>
      </c>
      <c r="O917" s="59">
        <f t="shared" si="231"/>
        <v>4.5591868575169722E-3</v>
      </c>
      <c r="P917" s="59" t="e">
        <f t="shared" si="232"/>
        <v>#NUM!</v>
      </c>
      <c r="Q917" s="59">
        <f t="shared" si="233"/>
        <v>1.331849508935698E-3</v>
      </c>
      <c r="R917" s="58">
        <f t="shared" si="234"/>
        <v>3.2273373485812743E-3</v>
      </c>
      <c r="S917" s="58" t="e">
        <f t="shared" si="235"/>
        <v>#NUM!</v>
      </c>
      <c r="T917" s="58">
        <f t="shared" si="236"/>
        <v>1.0468973809686943E-3</v>
      </c>
      <c r="U917" s="59">
        <f t="shared" si="237"/>
        <v>1.10335004237785E-2</v>
      </c>
      <c r="W917" s="59"/>
    </row>
    <row r="918" spans="1:23" x14ac:dyDescent="0.2">
      <c r="A918" s="68">
        <f t="shared" si="221"/>
        <v>877</v>
      </c>
      <c r="B918" s="69">
        <f t="shared" si="222"/>
        <v>14.616666666666667</v>
      </c>
      <c r="C918">
        <v>0.95279999999999998</v>
      </c>
      <c r="D918" t="s">
        <v>91</v>
      </c>
      <c r="F918" s="8">
        <v>841</v>
      </c>
      <c r="G918" s="58">
        <f t="shared" si="223"/>
        <v>0.14989999999999998</v>
      </c>
      <c r="H918" s="59">
        <f t="shared" si="224"/>
        <v>2.0251283436908941E-2</v>
      </c>
      <c r="I918" s="59">
        <f t="shared" si="225"/>
        <v>1.1081365678984744E-2</v>
      </c>
      <c r="J918" s="59">
        <f t="shared" si="226"/>
        <v>-1.0129671098591431</v>
      </c>
      <c r="K918" s="59">
        <f t="shared" si="227"/>
        <v>3.6171314213613299E-3</v>
      </c>
      <c r="L918" s="59">
        <f t="shared" si="228"/>
        <v>7.4642342576234141E-3</v>
      </c>
      <c r="M918" s="59">
        <f t="shared" si="229"/>
        <v>-3.8201842020599877</v>
      </c>
      <c r="N918" s="59">
        <f t="shared" si="230"/>
        <v>2.9091082973171549E-3</v>
      </c>
      <c r="O918" s="59">
        <f t="shared" si="231"/>
        <v>4.5551259603062591E-3</v>
      </c>
      <c r="P918" s="59" t="e">
        <f t="shared" si="232"/>
        <v>#NUM!</v>
      </c>
      <c r="Q918" s="59">
        <f t="shared" si="233"/>
        <v>1.3318495173493784E-3</v>
      </c>
      <c r="R918" s="58">
        <f t="shared" si="234"/>
        <v>3.2232764429568801E-3</v>
      </c>
      <c r="S918" s="58" t="e">
        <f t="shared" si="235"/>
        <v>#NUM!</v>
      </c>
      <c r="T918" s="58">
        <f t="shared" si="236"/>
        <v>1.0468973809686943E-3</v>
      </c>
      <c r="U918" s="59">
        <f t="shared" si="237"/>
        <v>1.103756132940289E-2</v>
      </c>
      <c r="W918" s="59"/>
    </row>
    <row r="919" spans="1:23" x14ac:dyDescent="0.2">
      <c r="A919" s="68">
        <f t="shared" si="221"/>
        <v>878</v>
      </c>
      <c r="B919" s="69">
        <f t="shared" si="222"/>
        <v>14.633333333333333</v>
      </c>
      <c r="C919">
        <v>0.95269999999999999</v>
      </c>
      <c r="D919" t="s">
        <v>91</v>
      </c>
      <c r="F919" s="8">
        <v>842</v>
      </c>
      <c r="G919" s="58">
        <f t="shared" si="223"/>
        <v>0.14989999999999998</v>
      </c>
      <c r="H919" s="59">
        <f t="shared" si="224"/>
        <v>2.0251283436908941E-2</v>
      </c>
      <c r="I919" s="59">
        <f t="shared" si="225"/>
        <v>1.1081365678984744E-2</v>
      </c>
      <c r="J919" s="59">
        <f t="shared" si="226"/>
        <v>-1.0129671098591431</v>
      </c>
      <c r="K919" s="59">
        <f t="shared" si="227"/>
        <v>3.6205132879500216E-3</v>
      </c>
      <c r="L919" s="59">
        <f t="shared" si="228"/>
        <v>7.4608523910347224E-3</v>
      </c>
      <c r="M919" s="59">
        <f t="shared" si="229"/>
        <v>-3.8001728614909984</v>
      </c>
      <c r="N919" s="59">
        <f t="shared" si="230"/>
        <v>2.9097833025091878E-3</v>
      </c>
      <c r="O919" s="59">
        <f t="shared" si="231"/>
        <v>4.5510690885255346E-3</v>
      </c>
      <c r="P919" s="59" t="e">
        <f t="shared" si="232"/>
        <v>#NUM!</v>
      </c>
      <c r="Q919" s="59">
        <f t="shared" si="233"/>
        <v>1.3318495256157742E-3</v>
      </c>
      <c r="R919" s="58">
        <f t="shared" si="234"/>
        <v>3.2192195629097593E-3</v>
      </c>
      <c r="S919" s="58" t="e">
        <f t="shared" si="235"/>
        <v>#NUM!</v>
      </c>
      <c r="T919" s="58">
        <f t="shared" si="236"/>
        <v>1.0468973809686943E-3</v>
      </c>
      <c r="U919" s="59">
        <f t="shared" si="237"/>
        <v>1.1041618209450012E-2</v>
      </c>
      <c r="W919" s="59"/>
    </row>
    <row r="920" spans="1:23" x14ac:dyDescent="0.2">
      <c r="A920" s="68">
        <f t="shared" si="221"/>
        <v>879</v>
      </c>
      <c r="B920" s="69">
        <f t="shared" si="222"/>
        <v>14.65</v>
      </c>
      <c r="C920">
        <v>0.95299999999999996</v>
      </c>
      <c r="D920" t="s">
        <v>91</v>
      </c>
      <c r="F920" s="8">
        <v>843</v>
      </c>
      <c r="G920" s="58">
        <f t="shared" si="223"/>
        <v>0.15009999999999996</v>
      </c>
      <c r="H920" s="59">
        <f t="shared" si="224"/>
        <v>2.0278303161307749E-2</v>
      </c>
      <c r="I920" s="59">
        <f t="shared" si="225"/>
        <v>1.1096150689897331E-2</v>
      </c>
      <c r="J920" s="59">
        <f t="shared" si="226"/>
        <v>-1.0153097578048791</v>
      </c>
      <c r="K920" s="59">
        <f t="shared" si="227"/>
        <v>3.6238932952601037E-3</v>
      </c>
      <c r="L920" s="59">
        <f t="shared" si="228"/>
        <v>7.4722573946372269E-3</v>
      </c>
      <c r="M920" s="59">
        <f t="shared" si="229"/>
        <v>-3.8693251696224209</v>
      </c>
      <c r="N920" s="59">
        <f t="shared" si="230"/>
        <v>2.9104561494952006E-3</v>
      </c>
      <c r="O920" s="59">
        <f t="shared" si="231"/>
        <v>4.5618012451420263E-3</v>
      </c>
      <c r="P920" s="59" t="e">
        <f t="shared" si="232"/>
        <v>#NUM!</v>
      </c>
      <c r="Q920" s="59">
        <f t="shared" si="233"/>
        <v>1.3318495337374637E-3</v>
      </c>
      <c r="R920" s="58">
        <f t="shared" si="234"/>
        <v>3.229951711404562E-3</v>
      </c>
      <c r="S920" s="58" t="e">
        <f t="shared" si="235"/>
        <v>#NUM!</v>
      </c>
      <c r="T920" s="58">
        <f t="shared" si="236"/>
        <v>1.0468973809686943E-3</v>
      </c>
      <c r="U920" s="59">
        <f t="shared" si="237"/>
        <v>1.1045671071867795E-2</v>
      </c>
      <c r="W920" s="59"/>
    </row>
    <row r="921" spans="1:23" x14ac:dyDescent="0.2">
      <c r="A921" s="68">
        <f t="shared" si="221"/>
        <v>880</v>
      </c>
      <c r="B921" s="69">
        <f t="shared" si="222"/>
        <v>14.666666666666666</v>
      </c>
      <c r="C921">
        <v>0.95250000000000001</v>
      </c>
      <c r="D921" t="s">
        <v>91</v>
      </c>
      <c r="F921" s="8">
        <v>844</v>
      </c>
      <c r="G921" s="58">
        <f t="shared" si="223"/>
        <v>0.15040000000000003</v>
      </c>
      <c r="H921" s="59">
        <f t="shared" si="224"/>
        <v>2.0318832747905975E-2</v>
      </c>
      <c r="I921" s="59">
        <f t="shared" si="225"/>
        <v>1.1118328206266218E-2</v>
      </c>
      <c r="J921" s="59">
        <f t="shared" si="226"/>
        <v>-1.018834051974479</v>
      </c>
      <c r="K921" s="59">
        <f t="shared" si="227"/>
        <v>3.6272714443137677E-3</v>
      </c>
      <c r="L921" s="59">
        <f t="shared" si="228"/>
        <v>7.4910567619524502E-3</v>
      </c>
      <c r="M921" s="59">
        <f t="shared" si="229"/>
        <v>-3.9949115739526246</v>
      </c>
      <c r="N921" s="59">
        <f t="shared" si="230"/>
        <v>2.9111268451756634E-3</v>
      </c>
      <c r="O921" s="59">
        <f t="shared" si="231"/>
        <v>4.5799299167767864E-3</v>
      </c>
      <c r="P921" s="59" t="e">
        <f t="shared" si="232"/>
        <v>#NUM!</v>
      </c>
      <c r="Q921" s="59">
        <f t="shared" si="233"/>
        <v>1.3318495417169801E-3</v>
      </c>
      <c r="R921" s="58">
        <f t="shared" si="234"/>
        <v>3.2480803750598065E-3</v>
      </c>
      <c r="S921" s="58" t="e">
        <f t="shared" si="235"/>
        <v>#NUM!</v>
      </c>
      <c r="T921" s="58">
        <f t="shared" si="236"/>
        <v>1.0468973809686943E-3</v>
      </c>
      <c r="U921" s="59">
        <f t="shared" si="237"/>
        <v>1.1049719924581439E-2</v>
      </c>
      <c r="W921" s="59"/>
    </row>
    <row r="922" spans="1:23" x14ac:dyDescent="0.2">
      <c r="A922" s="68">
        <f t="shared" si="221"/>
        <v>881</v>
      </c>
      <c r="B922" s="69">
        <f t="shared" si="222"/>
        <v>14.683333333333334</v>
      </c>
      <c r="C922">
        <v>0.95279999999999998</v>
      </c>
      <c r="D922" t="s">
        <v>91</v>
      </c>
      <c r="F922" s="8">
        <v>845</v>
      </c>
      <c r="G922" s="58">
        <f t="shared" si="223"/>
        <v>0.15009999999999996</v>
      </c>
      <c r="H922" s="59">
        <f t="shared" si="224"/>
        <v>2.0278303161307749E-2</v>
      </c>
      <c r="I922" s="59">
        <f t="shared" si="225"/>
        <v>1.1096150689897331E-2</v>
      </c>
      <c r="J922" s="59">
        <f t="shared" si="226"/>
        <v>-1.0153097578048791</v>
      </c>
      <c r="K922" s="59">
        <f t="shared" si="227"/>
        <v>3.6306477361326439E-3</v>
      </c>
      <c r="L922" s="59">
        <f t="shared" si="228"/>
        <v>7.4655029537646876E-3</v>
      </c>
      <c r="M922" s="59">
        <f t="shared" si="229"/>
        <v>-3.8277959044000611</v>
      </c>
      <c r="N922" s="59">
        <f t="shared" si="230"/>
        <v>2.9117953964289838E-3</v>
      </c>
      <c r="O922" s="59">
        <f t="shared" si="231"/>
        <v>4.5537075573357042E-3</v>
      </c>
      <c r="P922" s="59" t="e">
        <f t="shared" si="232"/>
        <v>#NUM!</v>
      </c>
      <c r="Q922" s="59">
        <f t="shared" si="233"/>
        <v>1.3318495495568121E-3</v>
      </c>
      <c r="R922" s="58">
        <f t="shared" si="234"/>
        <v>3.2218580077788923E-3</v>
      </c>
      <c r="S922" s="58" t="e">
        <f t="shared" si="235"/>
        <v>#NUM!</v>
      </c>
      <c r="T922" s="58">
        <f t="shared" si="236"/>
        <v>1.0468973809686943E-3</v>
      </c>
      <c r="U922" s="59">
        <f t="shared" si="237"/>
        <v>1.1053764775493469E-2</v>
      </c>
      <c r="W922" s="59"/>
    </row>
    <row r="923" spans="1:23" x14ac:dyDescent="0.2">
      <c r="A923" s="68">
        <f t="shared" si="221"/>
        <v>882</v>
      </c>
      <c r="B923" s="69">
        <f t="shared" si="222"/>
        <v>14.7</v>
      </c>
      <c r="C923">
        <v>0.95250000000000001</v>
      </c>
      <c r="D923" t="s">
        <v>91</v>
      </c>
      <c r="F923" s="8">
        <v>846</v>
      </c>
      <c r="G923" s="58">
        <f t="shared" si="223"/>
        <v>0.15030000000000004</v>
      </c>
      <c r="H923" s="59">
        <f t="shared" si="224"/>
        <v>2.0305322885706571E-2</v>
      </c>
      <c r="I923" s="59">
        <f t="shared" si="225"/>
        <v>1.1110935700809925E-2</v>
      </c>
      <c r="J923" s="59">
        <f t="shared" si="226"/>
        <v>-1.0176579066391811</v>
      </c>
      <c r="K923" s="59">
        <f t="shared" si="227"/>
        <v>3.6340221717378008E-3</v>
      </c>
      <c r="L923" s="59">
        <f t="shared" si="228"/>
        <v>7.4769135290721237E-3</v>
      </c>
      <c r="M923" s="59">
        <f t="shared" si="229"/>
        <v>-3.898991620307668</v>
      </c>
      <c r="N923" s="59">
        <f t="shared" si="230"/>
        <v>2.9124618101115762E-3</v>
      </c>
      <c r="O923" s="59">
        <f t="shared" si="231"/>
        <v>4.564451718960548E-3</v>
      </c>
      <c r="P923" s="59" t="e">
        <f t="shared" si="232"/>
        <v>#NUM!</v>
      </c>
      <c r="Q923" s="59">
        <f t="shared" si="233"/>
        <v>1.3318495572594053E-3</v>
      </c>
      <c r="R923" s="58">
        <f t="shared" si="234"/>
        <v>3.2326021617011418E-3</v>
      </c>
      <c r="S923" s="58" t="e">
        <f t="shared" si="235"/>
        <v>#NUM!</v>
      </c>
      <c r="T923" s="58">
        <f t="shared" si="236"/>
        <v>1.0468973809686943E-3</v>
      </c>
      <c r="U923" s="59">
        <f t="shared" si="237"/>
        <v>1.1057805632483811E-2</v>
      </c>
      <c r="W923" s="59"/>
    </row>
    <row r="924" spans="1:23" x14ac:dyDescent="0.2">
      <c r="A924" s="68">
        <f t="shared" si="221"/>
        <v>883</v>
      </c>
      <c r="B924" s="69">
        <f t="shared" si="222"/>
        <v>14.716666666666667</v>
      </c>
      <c r="C924">
        <v>0.9526</v>
      </c>
      <c r="D924" t="s">
        <v>91</v>
      </c>
      <c r="F924" s="8">
        <v>847</v>
      </c>
      <c r="G924" s="58">
        <f t="shared" si="223"/>
        <v>0.15040000000000003</v>
      </c>
      <c r="H924" s="59">
        <f t="shared" si="224"/>
        <v>2.0318832747905975E-2</v>
      </c>
      <c r="I924" s="59">
        <f t="shared" si="225"/>
        <v>1.1118328206266218E-2</v>
      </c>
      <c r="J924" s="59">
        <f t="shared" si="226"/>
        <v>-1.018834051974479</v>
      </c>
      <c r="K924" s="59">
        <f t="shared" si="227"/>
        <v>3.6373947521497457E-3</v>
      </c>
      <c r="L924" s="59">
        <f t="shared" si="228"/>
        <v>7.4809334541164722E-3</v>
      </c>
      <c r="M924" s="59">
        <f t="shared" si="229"/>
        <v>-3.9253320677844776</v>
      </c>
      <c r="N924" s="59">
        <f t="shared" si="230"/>
        <v>2.9131260930579336E-3</v>
      </c>
      <c r="O924" s="59">
        <f t="shared" si="231"/>
        <v>4.5678073610585391E-3</v>
      </c>
      <c r="P924" s="59" t="e">
        <f t="shared" si="232"/>
        <v>#NUM!</v>
      </c>
      <c r="Q924" s="59">
        <f t="shared" si="233"/>
        <v>1.3318495648271616E-3</v>
      </c>
      <c r="R924" s="58">
        <f t="shared" si="234"/>
        <v>3.2359577962313775E-3</v>
      </c>
      <c r="S924" s="58" t="e">
        <f t="shared" si="235"/>
        <v>#NUM!</v>
      </c>
      <c r="T924" s="58">
        <f t="shared" si="236"/>
        <v>1.0468973809686943E-3</v>
      </c>
      <c r="U924" s="59">
        <f t="shared" si="237"/>
        <v>1.106184250340987E-2</v>
      </c>
      <c r="W924" s="59"/>
    </row>
    <row r="925" spans="1:23" x14ac:dyDescent="0.2">
      <c r="A925" s="68">
        <f t="shared" si="221"/>
        <v>884</v>
      </c>
      <c r="B925" s="69">
        <f t="shared" si="222"/>
        <v>14.733333333333333</v>
      </c>
      <c r="C925">
        <v>0.95250000000000001</v>
      </c>
      <c r="D925" t="s">
        <v>91</v>
      </c>
      <c r="F925" s="8">
        <v>848</v>
      </c>
      <c r="G925" s="58">
        <f t="shared" si="223"/>
        <v>0.15089999999999998</v>
      </c>
      <c r="H925" s="59">
        <f t="shared" si="224"/>
        <v>2.0386382058902995E-2</v>
      </c>
      <c r="I925" s="59">
        <f t="shared" si="225"/>
        <v>1.1155290733547683E-2</v>
      </c>
      <c r="J925" s="59">
        <f t="shared" si="226"/>
        <v>-1.0247356183379603</v>
      </c>
      <c r="K925" s="59">
        <f t="shared" si="227"/>
        <v>3.6407654783884237E-3</v>
      </c>
      <c r="L925" s="59">
        <f t="shared" si="228"/>
        <v>7.5145252551592594E-3</v>
      </c>
      <c r="M925" s="59">
        <f t="shared" si="229"/>
        <v>-4.1776905702462148</v>
      </c>
      <c r="N925" s="59">
        <f t="shared" si="230"/>
        <v>2.9137882520806958E-3</v>
      </c>
      <c r="O925" s="59">
        <f t="shared" si="231"/>
        <v>4.600737003078564E-3</v>
      </c>
      <c r="P925" s="59" t="e">
        <f t="shared" si="232"/>
        <v>#NUM!</v>
      </c>
      <c r="Q925" s="59">
        <f t="shared" si="233"/>
        <v>1.3318495722624418E-3</v>
      </c>
      <c r="R925" s="58">
        <f t="shared" si="234"/>
        <v>3.2688874308161222E-3</v>
      </c>
      <c r="S925" s="58" t="e">
        <f t="shared" si="235"/>
        <v>#NUM!</v>
      </c>
      <c r="T925" s="58">
        <f t="shared" si="236"/>
        <v>1.0468973809686943E-3</v>
      </c>
      <c r="U925" s="59">
        <f t="shared" si="237"/>
        <v>1.106587539610659E-2</v>
      </c>
      <c r="W925" s="59"/>
    </row>
    <row r="926" spans="1:23" x14ac:dyDescent="0.2">
      <c r="A926" s="68">
        <f t="shared" si="221"/>
        <v>885</v>
      </c>
      <c r="B926" s="69">
        <f t="shared" si="222"/>
        <v>14.75</v>
      </c>
      <c r="C926">
        <v>0.95240000000000002</v>
      </c>
      <c r="D926" t="s">
        <v>91</v>
      </c>
      <c r="F926" s="8">
        <v>849</v>
      </c>
      <c r="G926" s="58">
        <f t="shared" si="223"/>
        <v>0.1507</v>
      </c>
      <c r="H926" s="59">
        <f t="shared" si="224"/>
        <v>2.0359362334504187E-2</v>
      </c>
      <c r="I926" s="59">
        <f t="shared" si="225"/>
        <v>1.1140505722635098E-2</v>
      </c>
      <c r="J926" s="59">
        <f t="shared" si="226"/>
        <v>-1.0223708107353044</v>
      </c>
      <c r="K926" s="59">
        <f t="shared" si="227"/>
        <v>3.6441343514732201E-3</v>
      </c>
      <c r="L926" s="59">
        <f t="shared" si="228"/>
        <v>7.4963713711618772E-3</v>
      </c>
      <c r="M926" s="59">
        <f t="shared" si="229"/>
        <v>-4.0334748421052966</v>
      </c>
      <c r="N926" s="59">
        <f t="shared" si="230"/>
        <v>2.9144482939707224E-3</v>
      </c>
      <c r="O926" s="59">
        <f t="shared" si="231"/>
        <v>4.5819230771911544E-3</v>
      </c>
      <c r="P926" s="59" t="e">
        <f t="shared" si="232"/>
        <v>#NUM!</v>
      </c>
      <c r="Q926" s="59">
        <f t="shared" si="233"/>
        <v>1.3318495795675645E-3</v>
      </c>
      <c r="R926" s="58">
        <f t="shared" si="234"/>
        <v>3.2500734976235899E-3</v>
      </c>
      <c r="S926" s="58" t="e">
        <f t="shared" si="235"/>
        <v>#NUM!</v>
      </c>
      <c r="T926" s="58">
        <f t="shared" si="236"/>
        <v>1.0468973809686943E-3</v>
      </c>
      <c r="U926" s="59">
        <f t="shared" si="237"/>
        <v>1.1069904318386536E-2</v>
      </c>
      <c r="W926" s="59"/>
    </row>
    <row r="927" spans="1:23" x14ac:dyDescent="0.2">
      <c r="A927" s="68">
        <f t="shared" si="221"/>
        <v>886</v>
      </c>
      <c r="B927" s="69">
        <f t="shared" si="222"/>
        <v>14.766666666666667</v>
      </c>
      <c r="C927">
        <v>0.95240000000000002</v>
      </c>
      <c r="D927" t="s">
        <v>91</v>
      </c>
      <c r="F927" s="8">
        <v>850</v>
      </c>
      <c r="G927" s="58">
        <f t="shared" si="223"/>
        <v>0.15060000000000001</v>
      </c>
      <c r="H927" s="59">
        <f t="shared" si="224"/>
        <v>2.0345852472304783E-2</v>
      </c>
      <c r="I927" s="59">
        <f t="shared" si="225"/>
        <v>1.1133113217178804E-2</v>
      </c>
      <c r="J927" s="59">
        <f t="shared" si="226"/>
        <v>-1.0211905007512794</v>
      </c>
      <c r="K927" s="59">
        <f t="shared" si="227"/>
        <v>3.6475013724229606E-3</v>
      </c>
      <c r="L927" s="59">
        <f t="shared" si="228"/>
        <v>7.4856118447558439E-3</v>
      </c>
      <c r="M927" s="59">
        <f t="shared" si="229"/>
        <v>-3.9568870577810893</v>
      </c>
      <c r="N927" s="59">
        <f t="shared" si="230"/>
        <v>2.9151062254971585E-3</v>
      </c>
      <c r="O927" s="59">
        <f t="shared" si="231"/>
        <v>4.570505619258685E-3</v>
      </c>
      <c r="P927" s="59" t="e">
        <f t="shared" si="232"/>
        <v>#NUM!</v>
      </c>
      <c r="Q927" s="59">
        <f t="shared" si="233"/>
        <v>1.3318495867448087E-3</v>
      </c>
      <c r="R927" s="58">
        <f t="shared" si="234"/>
        <v>3.2386560325138774E-3</v>
      </c>
      <c r="S927" s="58" t="e">
        <f t="shared" si="235"/>
        <v>#NUM!</v>
      </c>
      <c r="T927" s="58">
        <f t="shared" si="236"/>
        <v>1.0468973809686943E-3</v>
      </c>
      <c r="U927" s="59">
        <f t="shared" si="237"/>
        <v>1.1073929278039955E-2</v>
      </c>
      <c r="W927" s="59"/>
    </row>
    <row r="928" spans="1:23" x14ac:dyDescent="0.2">
      <c r="A928" s="68">
        <f t="shared" si="221"/>
        <v>887</v>
      </c>
      <c r="B928" s="69">
        <f t="shared" si="222"/>
        <v>14.783333333333333</v>
      </c>
      <c r="C928">
        <v>0.95250000000000001</v>
      </c>
      <c r="D928" t="s">
        <v>91</v>
      </c>
      <c r="F928" s="8">
        <v>851</v>
      </c>
      <c r="G928" s="58">
        <f t="shared" si="223"/>
        <v>0.15109999999999996</v>
      </c>
      <c r="H928" s="59">
        <f t="shared" si="224"/>
        <v>2.0413401783301803E-2</v>
      </c>
      <c r="I928" s="59">
        <f t="shared" si="225"/>
        <v>1.1170075744460269E-2</v>
      </c>
      <c r="J928" s="59">
        <f t="shared" si="226"/>
        <v>-1.0271060315143359</v>
      </c>
      <c r="K928" s="59">
        <f t="shared" si="227"/>
        <v>3.6508665422559099E-3</v>
      </c>
      <c r="L928" s="59">
        <f t="shared" si="228"/>
        <v>7.5192092022043598E-3</v>
      </c>
      <c r="M928" s="59">
        <f t="shared" si="229"/>
        <v>-4.2185401471521926</v>
      </c>
      <c r="N928" s="59">
        <f t="shared" si="230"/>
        <v>2.9157620534075073E-3</v>
      </c>
      <c r="O928" s="59">
        <f t="shared" si="231"/>
        <v>4.6034471487968525E-3</v>
      </c>
      <c r="P928" s="59" t="e">
        <f t="shared" si="232"/>
        <v>#NUM!</v>
      </c>
      <c r="Q928" s="59">
        <f t="shared" si="233"/>
        <v>1.3318495937964124E-3</v>
      </c>
      <c r="R928" s="58">
        <f t="shared" si="234"/>
        <v>3.2715975550004408E-3</v>
      </c>
      <c r="S928" s="58" t="e">
        <f t="shared" si="235"/>
        <v>#NUM!</v>
      </c>
      <c r="T928" s="58">
        <f t="shared" si="236"/>
        <v>1.0468973809686943E-3</v>
      </c>
      <c r="U928" s="59">
        <f t="shared" si="237"/>
        <v>1.1077950282834859E-2</v>
      </c>
      <c r="W928" s="59"/>
    </row>
    <row r="929" spans="1:23" x14ac:dyDescent="0.2">
      <c r="A929" s="68">
        <f t="shared" si="221"/>
        <v>888</v>
      </c>
      <c r="B929" s="69">
        <f t="shared" si="222"/>
        <v>14.8</v>
      </c>
      <c r="C929">
        <v>0.95240000000000002</v>
      </c>
      <c r="D929" t="s">
        <v>91</v>
      </c>
      <c r="F929" s="8">
        <v>852</v>
      </c>
      <c r="G929" s="58">
        <f t="shared" si="223"/>
        <v>0.15089999999999998</v>
      </c>
      <c r="H929" s="59">
        <f t="shared" si="224"/>
        <v>2.0386382058902995E-2</v>
      </c>
      <c r="I929" s="59">
        <f t="shared" si="225"/>
        <v>1.1155290733547683E-2</v>
      </c>
      <c r="J929" s="59">
        <f t="shared" si="226"/>
        <v>-1.0247356183379603</v>
      </c>
      <c r="K929" s="59">
        <f t="shared" si="227"/>
        <v>3.6542298619897714E-3</v>
      </c>
      <c r="L929" s="59">
        <f t="shared" si="228"/>
        <v>7.5010608715579113E-3</v>
      </c>
      <c r="M929" s="59">
        <f t="shared" si="229"/>
        <v>-4.0687829454565678</v>
      </c>
      <c r="N929" s="59">
        <f t="shared" si="230"/>
        <v>2.9164157844276967E-3</v>
      </c>
      <c r="O929" s="59">
        <f t="shared" si="231"/>
        <v>4.5846450871302145E-3</v>
      </c>
      <c r="P929" s="59" t="e">
        <f t="shared" si="232"/>
        <v>#NUM!</v>
      </c>
      <c r="Q929" s="59">
        <f t="shared" si="233"/>
        <v>1.3318496007245753E-3</v>
      </c>
      <c r="R929" s="58">
        <f t="shared" si="234"/>
        <v>3.252795486405639E-3</v>
      </c>
      <c r="S929" s="58" t="e">
        <f t="shared" si="235"/>
        <v>#NUM!</v>
      </c>
      <c r="T929" s="58">
        <f t="shared" si="236"/>
        <v>1.0468973809686943E-3</v>
      </c>
      <c r="U929" s="59">
        <f t="shared" si="237"/>
        <v>1.1081967340517071E-2</v>
      </c>
      <c r="W929" s="59"/>
    </row>
    <row r="930" spans="1:23" x14ac:dyDescent="0.2">
      <c r="A930" s="68">
        <f t="shared" si="221"/>
        <v>889</v>
      </c>
      <c r="B930" s="69">
        <f t="shared" si="222"/>
        <v>14.816666666666666</v>
      </c>
      <c r="C930">
        <v>0.95240000000000002</v>
      </c>
      <c r="D930" t="s">
        <v>91</v>
      </c>
      <c r="F930" s="8">
        <v>853</v>
      </c>
      <c r="G930" s="58">
        <f t="shared" si="223"/>
        <v>0.15089999999999998</v>
      </c>
      <c r="H930" s="59">
        <f t="shared" si="224"/>
        <v>2.0386382058902995E-2</v>
      </c>
      <c r="I930" s="59">
        <f t="shared" si="225"/>
        <v>1.1155290733547683E-2</v>
      </c>
      <c r="J930" s="59">
        <f t="shared" si="226"/>
        <v>-1.0247356183379603</v>
      </c>
      <c r="K930" s="59">
        <f t="shared" si="227"/>
        <v>3.6575913326416902E-3</v>
      </c>
      <c r="L930" s="59">
        <f t="shared" si="228"/>
        <v>7.4976994009059925E-3</v>
      </c>
      <c r="M930" s="59">
        <f t="shared" si="229"/>
        <v>-4.0433479359992592</v>
      </c>
      <c r="N930" s="59">
        <f t="shared" si="230"/>
        <v>2.9170674252621521E-3</v>
      </c>
      <c r="O930" s="59">
        <f t="shared" si="231"/>
        <v>4.58063197564384E-3</v>
      </c>
      <c r="P930" s="59" t="e">
        <f t="shared" si="232"/>
        <v>#NUM!</v>
      </c>
      <c r="Q930" s="59">
        <f t="shared" si="233"/>
        <v>1.3318496075314583E-3</v>
      </c>
      <c r="R930" s="58">
        <f t="shared" si="234"/>
        <v>3.2487823681123817E-3</v>
      </c>
      <c r="S930" s="58" t="e">
        <f t="shared" si="235"/>
        <v>#NUM!</v>
      </c>
      <c r="T930" s="58">
        <f t="shared" si="236"/>
        <v>1.0468973809686943E-3</v>
      </c>
      <c r="U930" s="59">
        <f t="shared" si="237"/>
        <v>1.1085980458810329E-2</v>
      </c>
      <c r="W930" s="59"/>
    </row>
    <row r="931" spans="1:23" x14ac:dyDescent="0.2">
      <c r="A931" s="68">
        <f t="shared" si="221"/>
        <v>890</v>
      </c>
      <c r="B931" s="69">
        <f t="shared" si="222"/>
        <v>14.833333333333334</v>
      </c>
      <c r="C931">
        <v>0.95250000000000001</v>
      </c>
      <c r="D931" t="s">
        <v>91</v>
      </c>
      <c r="F931" s="8">
        <v>854</v>
      </c>
      <c r="G931" s="58">
        <f t="shared" si="223"/>
        <v>0.15120000000000006</v>
      </c>
      <c r="H931" s="59">
        <f t="shared" si="224"/>
        <v>2.0426911645501224E-2</v>
      </c>
      <c r="I931" s="59">
        <f t="shared" si="225"/>
        <v>1.1177468249916573E-2</v>
      </c>
      <c r="J931" s="59">
        <f t="shared" si="226"/>
        <v>-1.0282933485097001</v>
      </c>
      <c r="K931" s="59">
        <f t="shared" si="227"/>
        <v>3.6609509552282538E-3</v>
      </c>
      <c r="L931" s="59">
        <f t="shared" si="228"/>
        <v>7.5165172946883192E-3</v>
      </c>
      <c r="M931" s="59">
        <f t="shared" si="229"/>
        <v>-4.194860017930071</v>
      </c>
      <c r="N931" s="59">
        <f t="shared" si="230"/>
        <v>2.9177169825938599E-3</v>
      </c>
      <c r="O931" s="59">
        <f t="shared" si="231"/>
        <v>4.5988003120944598E-3</v>
      </c>
      <c r="P931" s="59" t="e">
        <f t="shared" si="232"/>
        <v>#NUM!</v>
      </c>
      <c r="Q931" s="59">
        <f t="shared" si="233"/>
        <v>1.3318496142191844E-3</v>
      </c>
      <c r="R931" s="58">
        <f t="shared" si="234"/>
        <v>3.2669506978752752E-3</v>
      </c>
      <c r="S931" s="58" t="e">
        <f t="shared" si="235"/>
        <v>#NUM!</v>
      </c>
      <c r="T931" s="58">
        <f t="shared" si="236"/>
        <v>1.0468973809686943E-3</v>
      </c>
      <c r="U931" s="59">
        <f t="shared" si="237"/>
        <v>1.1089989645416326E-2</v>
      </c>
      <c r="W931" s="59"/>
    </row>
    <row r="932" spans="1:23" x14ac:dyDescent="0.2">
      <c r="A932" s="68">
        <f t="shared" si="221"/>
        <v>891</v>
      </c>
      <c r="B932" s="69">
        <f t="shared" si="222"/>
        <v>14.85</v>
      </c>
      <c r="C932">
        <v>0.95230000000000004</v>
      </c>
      <c r="D932" t="s">
        <v>91</v>
      </c>
      <c r="F932" s="8">
        <v>855</v>
      </c>
      <c r="G932" s="58">
        <f t="shared" si="223"/>
        <v>0.15140000000000003</v>
      </c>
      <c r="H932" s="59">
        <f t="shared" si="224"/>
        <v>2.0453931369900032E-2</v>
      </c>
      <c r="I932" s="59">
        <f t="shared" si="225"/>
        <v>1.119225326082916E-2</v>
      </c>
      <c r="J932" s="59">
        <f t="shared" si="226"/>
        <v>-1.0306722200527263</v>
      </c>
      <c r="K932" s="59">
        <f t="shared" si="227"/>
        <v>3.6643087307654896E-3</v>
      </c>
      <c r="L932" s="59">
        <f t="shared" si="228"/>
        <v>7.52794453006367E-3</v>
      </c>
      <c r="M932" s="59">
        <f t="shared" si="229"/>
        <v>-4.2994897604768907</v>
      </c>
      <c r="N932" s="59">
        <f t="shared" si="230"/>
        <v>2.9183644630844411E-3</v>
      </c>
      <c r="O932" s="59">
        <f t="shared" si="231"/>
        <v>4.6095800669792289E-3</v>
      </c>
      <c r="P932" s="59" t="e">
        <f t="shared" si="232"/>
        <v>#NUM!</v>
      </c>
      <c r="Q932" s="59">
        <f t="shared" si="233"/>
        <v>1.3318496207898394E-3</v>
      </c>
      <c r="R932" s="58">
        <f t="shared" si="234"/>
        <v>3.2777304461893888E-3</v>
      </c>
      <c r="S932" s="58" t="e">
        <f t="shared" si="235"/>
        <v>#NUM!</v>
      </c>
      <c r="T932" s="58">
        <f t="shared" si="236"/>
        <v>1.0468973809686943E-3</v>
      </c>
      <c r="U932" s="59">
        <f t="shared" si="237"/>
        <v>1.1093994908014798E-2</v>
      </c>
      <c r="W932" s="59"/>
    </row>
    <row r="933" spans="1:23" x14ac:dyDescent="0.2">
      <c r="A933" s="68">
        <f t="shared" si="221"/>
        <v>892</v>
      </c>
      <c r="B933" s="69">
        <f t="shared" si="222"/>
        <v>14.866666666666667</v>
      </c>
      <c r="C933">
        <v>0.95220000000000005</v>
      </c>
      <c r="D933" t="s">
        <v>91</v>
      </c>
      <c r="F933" s="8">
        <v>856</v>
      </c>
      <c r="G933" s="58">
        <f t="shared" si="223"/>
        <v>0.15160000000000001</v>
      </c>
      <c r="H933" s="59">
        <f t="shared" si="224"/>
        <v>2.048095109429884E-2</v>
      </c>
      <c r="I933" s="59">
        <f t="shared" si="225"/>
        <v>1.1207038271741744E-2</v>
      </c>
      <c r="J933" s="59">
        <f t="shared" si="226"/>
        <v>-1.0330567641224639</v>
      </c>
      <c r="K933" s="59">
        <f t="shared" si="227"/>
        <v>3.6676646602688636E-3</v>
      </c>
      <c r="L933" s="59">
        <f t="shared" si="228"/>
        <v>7.5393736114728813E-3</v>
      </c>
      <c r="M933" s="59">
        <f t="shared" si="229"/>
        <v>-4.4163801078386973</v>
      </c>
      <c r="N933" s="59">
        <f t="shared" si="230"/>
        <v>2.9190098733742169E-3</v>
      </c>
      <c r="O933" s="59">
        <f t="shared" si="231"/>
        <v>4.6203637380986644E-3</v>
      </c>
      <c r="P933" s="59" t="e">
        <f t="shared" si="232"/>
        <v>#NUM!</v>
      </c>
      <c r="Q933" s="59">
        <f t="shared" si="233"/>
        <v>1.3318496272454728E-3</v>
      </c>
      <c r="R933" s="58">
        <f t="shared" si="234"/>
        <v>3.2885141108531914E-3</v>
      </c>
      <c r="S933" s="58" t="e">
        <f t="shared" si="235"/>
        <v>#NUM!</v>
      </c>
      <c r="T933" s="58">
        <f t="shared" si="236"/>
        <v>1.0468973809686943E-3</v>
      </c>
      <c r="U933" s="59">
        <f t="shared" si="237"/>
        <v>1.1097996254263581E-2</v>
      </c>
      <c r="W933" s="59"/>
    </row>
    <row r="934" spans="1:23" x14ac:dyDescent="0.2">
      <c r="A934" s="68">
        <f t="shared" si="221"/>
        <v>893</v>
      </c>
      <c r="B934" s="69">
        <f t="shared" si="222"/>
        <v>14.883333333333333</v>
      </c>
      <c r="C934">
        <v>0.95230000000000004</v>
      </c>
      <c r="D934" t="s">
        <v>91</v>
      </c>
      <c r="F934" s="8">
        <v>857</v>
      </c>
      <c r="G934" s="58">
        <f t="shared" si="223"/>
        <v>0.15179999999999999</v>
      </c>
      <c r="H934" s="59">
        <f t="shared" si="224"/>
        <v>2.0507970818697648E-2</v>
      </c>
      <c r="I934" s="59">
        <f t="shared" si="225"/>
        <v>1.1221823282654331E-2</v>
      </c>
      <c r="J934" s="59">
        <f t="shared" si="226"/>
        <v>-1.0354470078363824</v>
      </c>
      <c r="K934" s="59">
        <f t="shared" si="227"/>
        <v>3.6710187447532901E-3</v>
      </c>
      <c r="L934" s="59">
        <f t="shared" si="228"/>
        <v>7.5508045379010409E-3</v>
      </c>
      <c r="M934" s="59">
        <f t="shared" si="229"/>
        <v>-4.5487877786258828</v>
      </c>
      <c r="N934" s="59">
        <f t="shared" si="230"/>
        <v>2.9196532200822757E-3</v>
      </c>
      <c r="O934" s="59">
        <f t="shared" si="231"/>
        <v>4.6311513178187652E-3</v>
      </c>
      <c r="P934" s="59" t="e">
        <f t="shared" si="232"/>
        <v>#NUM!</v>
      </c>
      <c r="Q934" s="59">
        <f t="shared" si="233"/>
        <v>1.3318496335880978E-3</v>
      </c>
      <c r="R934" s="58">
        <f t="shared" si="234"/>
        <v>3.2993016842306684E-3</v>
      </c>
      <c r="S934" s="58" t="e">
        <f t="shared" si="235"/>
        <v>#NUM!</v>
      </c>
      <c r="T934" s="58">
        <f t="shared" si="236"/>
        <v>1.0468973809686943E-3</v>
      </c>
      <c r="U934" s="59">
        <f t="shared" si="237"/>
        <v>1.1101993691798692E-2</v>
      </c>
      <c r="W934" s="59"/>
    </row>
    <row r="935" spans="1:23" x14ac:dyDescent="0.2">
      <c r="A935" s="68">
        <f t="shared" si="221"/>
        <v>894</v>
      </c>
      <c r="B935" s="69">
        <f t="shared" si="222"/>
        <v>14.9</v>
      </c>
      <c r="C935">
        <v>0.95240000000000002</v>
      </c>
      <c r="D935" t="s">
        <v>91</v>
      </c>
      <c r="F935" s="8">
        <v>858</v>
      </c>
      <c r="G935" s="58">
        <f t="shared" si="223"/>
        <v>0.15179999999999999</v>
      </c>
      <c r="H935" s="59">
        <f t="shared" si="224"/>
        <v>2.0507970818697648E-2</v>
      </c>
      <c r="I935" s="59">
        <f t="shared" si="225"/>
        <v>1.1221823282654331E-2</v>
      </c>
      <c r="J935" s="59">
        <f t="shared" si="226"/>
        <v>-1.0354470078363824</v>
      </c>
      <c r="K935" s="59">
        <f t="shared" si="227"/>
        <v>3.6743709852331188E-3</v>
      </c>
      <c r="L935" s="59">
        <f t="shared" si="228"/>
        <v>7.5474522974212123E-3</v>
      </c>
      <c r="M935" s="59">
        <f t="shared" si="229"/>
        <v>-4.5081085491500286</v>
      </c>
      <c r="N935" s="59">
        <f t="shared" si="230"/>
        <v>2.9202945098065437E-3</v>
      </c>
      <c r="O935" s="59">
        <f t="shared" si="231"/>
        <v>4.6271577876146686E-3</v>
      </c>
      <c r="P935" s="59" t="e">
        <f t="shared" si="232"/>
        <v>#NUM!</v>
      </c>
      <c r="Q935" s="59">
        <f t="shared" si="233"/>
        <v>1.3318496398196931E-3</v>
      </c>
      <c r="R935" s="58">
        <f t="shared" si="234"/>
        <v>3.2953081477949762E-3</v>
      </c>
      <c r="S935" s="58" t="e">
        <f t="shared" si="235"/>
        <v>#NUM!</v>
      </c>
      <c r="T935" s="58">
        <f t="shared" si="236"/>
        <v>1.0468973809686943E-3</v>
      </c>
      <c r="U935" s="59">
        <f t="shared" si="237"/>
        <v>1.1105987228234384E-2</v>
      </c>
      <c r="W935" s="59"/>
    </row>
    <row r="936" spans="1:23" x14ac:dyDescent="0.2">
      <c r="A936" s="68">
        <f t="shared" si="221"/>
        <v>895</v>
      </c>
      <c r="B936" s="69">
        <f t="shared" si="222"/>
        <v>14.916666666666666</v>
      </c>
      <c r="C936">
        <v>0.95230000000000004</v>
      </c>
      <c r="D936" t="s">
        <v>91</v>
      </c>
      <c r="F936" s="8">
        <v>859</v>
      </c>
      <c r="G936" s="58">
        <f t="shared" si="223"/>
        <v>0.15220000000000006</v>
      </c>
      <c r="H936" s="59">
        <f t="shared" si="224"/>
        <v>2.0562010267495278E-2</v>
      </c>
      <c r="I936" s="59">
        <f t="shared" si="225"/>
        <v>1.1251393304479511E-2</v>
      </c>
      <c r="J936" s="59">
        <f t="shared" si="226"/>
        <v>-1.0402447036430988</v>
      </c>
      <c r="K936" s="59">
        <f t="shared" si="227"/>
        <v>3.677721382722144E-3</v>
      </c>
      <c r="L936" s="59">
        <f t="shared" si="228"/>
        <v>7.5736719217573672E-3</v>
      </c>
      <c r="M936" s="59">
        <f t="shared" si="229"/>
        <v>-4.8817681318236907</v>
      </c>
      <c r="N936" s="59">
        <f t="shared" si="230"/>
        <v>2.9209337491238529E-3</v>
      </c>
      <c r="O936" s="59">
        <f t="shared" si="231"/>
        <v>4.6527381726335143E-3</v>
      </c>
      <c r="P936" s="59" t="e">
        <f t="shared" si="232"/>
        <v>#NUM!</v>
      </c>
      <c r="Q936" s="59">
        <f t="shared" si="233"/>
        <v>1.331849645942202E-3</v>
      </c>
      <c r="R936" s="58">
        <f t="shared" si="234"/>
        <v>3.3208885266913131E-3</v>
      </c>
      <c r="S936" s="58" t="e">
        <f t="shared" si="235"/>
        <v>#NUM!</v>
      </c>
      <c r="T936" s="58">
        <f t="shared" si="236"/>
        <v>1.0468973809686943E-3</v>
      </c>
      <c r="U936" s="59">
        <f t="shared" si="237"/>
        <v>1.1109976871163227E-2</v>
      </c>
      <c r="W936" s="59"/>
    </row>
    <row r="937" spans="1:23" x14ac:dyDescent="0.2">
      <c r="A937" s="68">
        <f t="shared" si="221"/>
        <v>896</v>
      </c>
      <c r="B937" s="69">
        <f t="shared" si="222"/>
        <v>14.933333333333334</v>
      </c>
      <c r="C937">
        <v>0.95230000000000004</v>
      </c>
      <c r="D937" t="s">
        <v>91</v>
      </c>
      <c r="F937" s="8">
        <v>860</v>
      </c>
      <c r="G937" s="58">
        <f t="shared" si="223"/>
        <v>0.15199999999999997</v>
      </c>
      <c r="H937" s="59">
        <f t="shared" si="224"/>
        <v>2.0534990543096456E-2</v>
      </c>
      <c r="I937" s="59">
        <f t="shared" si="225"/>
        <v>1.1236608293566918E-2</v>
      </c>
      <c r="J937" s="59">
        <f t="shared" si="226"/>
        <v>-1.0378429785068679</v>
      </c>
      <c r="K937" s="59">
        <f t="shared" si="227"/>
        <v>3.681069938233604E-3</v>
      </c>
      <c r="L937" s="59">
        <f t="shared" si="228"/>
        <v>7.5555383553333137E-3</v>
      </c>
      <c r="M937" s="59">
        <f t="shared" si="229"/>
        <v>-4.6092057194671323</v>
      </c>
      <c r="N937" s="59">
        <f t="shared" si="230"/>
        <v>2.9215709445900044E-3</v>
      </c>
      <c r="O937" s="59">
        <f t="shared" si="231"/>
        <v>4.6339674107433093E-3</v>
      </c>
      <c r="P937" s="59" t="e">
        <f t="shared" si="232"/>
        <v>#NUM!</v>
      </c>
      <c r="Q937" s="59">
        <f t="shared" si="233"/>
        <v>1.3318496519575341E-3</v>
      </c>
      <c r="R937" s="58">
        <f t="shared" si="234"/>
        <v>3.3021177587857758E-3</v>
      </c>
      <c r="S937" s="58" t="e">
        <f t="shared" si="235"/>
        <v>#NUM!</v>
      </c>
      <c r="T937" s="58">
        <f t="shared" si="236"/>
        <v>1.0468973809686943E-3</v>
      </c>
      <c r="U937" s="59">
        <f t="shared" si="237"/>
        <v>1.1113962628156171E-2</v>
      </c>
      <c r="W937" s="59"/>
    </row>
    <row r="938" spans="1:23" x14ac:dyDescent="0.2">
      <c r="A938" s="68">
        <f t="shared" ref="A938:A1001" si="238">A937+1</f>
        <v>897</v>
      </c>
      <c r="B938" s="69">
        <f t="shared" ref="B938:B1001" si="239">A938/60</f>
        <v>14.95</v>
      </c>
      <c r="C938">
        <v>0.95240000000000002</v>
      </c>
      <c r="D938" t="s">
        <v>91</v>
      </c>
      <c r="F938" s="8">
        <v>861</v>
      </c>
      <c r="G938" s="58">
        <f t="shared" si="223"/>
        <v>0.15230000000000005</v>
      </c>
      <c r="H938" s="59">
        <f t="shared" si="224"/>
        <v>2.0575520129694682E-2</v>
      </c>
      <c r="I938" s="59">
        <f t="shared" si="225"/>
        <v>1.1258785809935805E-2</v>
      </c>
      <c r="J938" s="59">
        <f t="shared" si="226"/>
        <v>-1.0414477327867617</v>
      </c>
      <c r="K938" s="59">
        <f t="shared" si="227"/>
        <v>3.68441665278018E-3</v>
      </c>
      <c r="L938" s="59">
        <f t="shared" si="228"/>
        <v>7.5743691571556245E-3</v>
      </c>
      <c r="M938" s="59">
        <f t="shared" si="229"/>
        <v>-4.8938886479813153</v>
      </c>
      <c r="N938" s="59">
        <f t="shared" si="230"/>
        <v>2.9222061027398406E-3</v>
      </c>
      <c r="O938" s="59">
        <f t="shared" si="231"/>
        <v>4.6521630544157835E-3</v>
      </c>
      <c r="P938" s="59" t="e">
        <f t="shared" si="232"/>
        <v>#NUM!</v>
      </c>
      <c r="Q938" s="59">
        <f t="shared" si="233"/>
        <v>1.3318496578675657E-3</v>
      </c>
      <c r="R938" s="58">
        <f t="shared" si="234"/>
        <v>3.320313396548218E-3</v>
      </c>
      <c r="S938" s="58" t="e">
        <f t="shared" si="235"/>
        <v>#NUM!</v>
      </c>
      <c r="T938" s="58">
        <f t="shared" si="236"/>
        <v>1.0468973809686943E-3</v>
      </c>
      <c r="U938" s="59">
        <f t="shared" si="237"/>
        <v>1.1117944506762614E-2</v>
      </c>
      <c r="W938" s="59"/>
    </row>
    <row r="939" spans="1:23" x14ac:dyDescent="0.2">
      <c r="A939" s="68">
        <f t="shared" si="238"/>
        <v>898</v>
      </c>
      <c r="B939" s="69">
        <f t="shared" si="239"/>
        <v>14.966666666666667</v>
      </c>
      <c r="C939">
        <v>0.95240000000000002</v>
      </c>
      <c r="D939" t="s">
        <v>91</v>
      </c>
      <c r="F939" s="8">
        <v>862</v>
      </c>
      <c r="G939" s="58">
        <f t="shared" si="223"/>
        <v>0.15250000000000002</v>
      </c>
      <c r="H939" s="59">
        <f t="shared" si="224"/>
        <v>2.060253985409349E-2</v>
      </c>
      <c r="I939" s="59">
        <f t="shared" si="225"/>
        <v>1.1273570820848391E-2</v>
      </c>
      <c r="J939" s="59">
        <f t="shared" si="226"/>
        <v>-1.0438581416364654</v>
      </c>
      <c r="K939" s="59">
        <f t="shared" si="227"/>
        <v>3.6877615273739925E-3</v>
      </c>
      <c r="L939" s="59">
        <f t="shared" si="228"/>
        <v>7.5858092934743982E-3</v>
      </c>
      <c r="M939" s="59">
        <f t="shared" si="229"/>
        <v>-5.1171343944214422</v>
      </c>
      <c r="N939" s="59">
        <f t="shared" si="230"/>
        <v>2.9228392300873081E-3</v>
      </c>
      <c r="O939" s="59">
        <f t="shared" si="231"/>
        <v>4.6629700633870896E-3</v>
      </c>
      <c r="P939" s="59" t="e">
        <f t="shared" si="232"/>
        <v>#NUM!</v>
      </c>
      <c r="Q939" s="59">
        <f t="shared" si="233"/>
        <v>1.3318496636741401E-3</v>
      </c>
      <c r="R939" s="58">
        <f t="shared" si="234"/>
        <v>3.3311203997129493E-3</v>
      </c>
      <c r="S939" s="58" t="e">
        <f t="shared" si="235"/>
        <v>#NUM!</v>
      </c>
      <c r="T939" s="58">
        <f t="shared" si="236"/>
        <v>1.0468973809686943E-3</v>
      </c>
      <c r="U939" s="59">
        <f t="shared" si="237"/>
        <v>1.1121922514510468E-2</v>
      </c>
      <c r="W939" s="59"/>
    </row>
    <row r="940" spans="1:23" x14ac:dyDescent="0.2">
      <c r="A940" s="68">
        <f t="shared" si="238"/>
        <v>899</v>
      </c>
      <c r="B940" s="69">
        <f t="shared" si="239"/>
        <v>14.983333333333333</v>
      </c>
      <c r="C940">
        <v>0.95220000000000005</v>
      </c>
      <c r="D940" t="s">
        <v>91</v>
      </c>
      <c r="F940" s="8">
        <v>863</v>
      </c>
      <c r="G940" s="58">
        <f t="shared" si="223"/>
        <v>0.15250000000000002</v>
      </c>
      <c r="H940" s="59">
        <f t="shared" si="224"/>
        <v>2.060253985409349E-2</v>
      </c>
      <c r="I940" s="59">
        <f t="shared" si="225"/>
        <v>1.1273570820848391E-2</v>
      </c>
      <c r="J940" s="59">
        <f t="shared" si="226"/>
        <v>-1.0438581416364654</v>
      </c>
      <c r="K940" s="59">
        <f t="shared" si="227"/>
        <v>3.6911045630266116E-3</v>
      </c>
      <c r="L940" s="59">
        <f t="shared" si="228"/>
        <v>7.5824662578217791E-3</v>
      </c>
      <c r="M940" s="59">
        <f t="shared" si="229"/>
        <v>-5.0465899048816638</v>
      </c>
      <c r="N940" s="59">
        <f t="shared" si="230"/>
        <v>2.9234703331255277E-3</v>
      </c>
      <c r="O940" s="59">
        <f t="shared" si="231"/>
        <v>4.658995924696251E-3</v>
      </c>
      <c r="P940" s="59" t="e">
        <f t="shared" si="232"/>
        <v>#NUM!</v>
      </c>
      <c r="Q940" s="59">
        <f t="shared" si="233"/>
        <v>1.3318496693790684E-3</v>
      </c>
      <c r="R940" s="58">
        <f t="shared" si="234"/>
        <v>3.3271462553171828E-3</v>
      </c>
      <c r="S940" s="58" t="e">
        <f t="shared" si="235"/>
        <v>#NUM!</v>
      </c>
      <c r="T940" s="58">
        <f t="shared" si="236"/>
        <v>1.0468973809686943E-3</v>
      </c>
      <c r="U940" s="59">
        <f t="shared" si="237"/>
        <v>1.1125896658906237E-2</v>
      </c>
      <c r="W940" s="59"/>
    </row>
    <row r="941" spans="1:23" x14ac:dyDescent="0.2">
      <c r="A941" s="68">
        <f t="shared" si="238"/>
        <v>900</v>
      </c>
      <c r="B941" s="69">
        <f t="shared" si="239"/>
        <v>15</v>
      </c>
      <c r="C941">
        <v>0.95230000000000004</v>
      </c>
      <c r="D941" t="s">
        <v>91</v>
      </c>
      <c r="F941" s="8">
        <v>864</v>
      </c>
      <c r="G941" s="58">
        <f t="shared" si="223"/>
        <v>0.15260000000000001</v>
      </c>
      <c r="H941" s="59">
        <f t="shared" si="224"/>
        <v>2.0616049716292894E-2</v>
      </c>
      <c r="I941" s="59">
        <f t="shared" si="225"/>
        <v>1.1280963326304684E-2</v>
      </c>
      <c r="J941" s="59">
        <f t="shared" si="226"/>
        <v>-1.0450655283448496</v>
      </c>
      <c r="K941" s="59">
        <f t="shared" si="227"/>
        <v>3.6944457607490477E-3</v>
      </c>
      <c r="L941" s="59">
        <f t="shared" si="228"/>
        <v>7.5865175655556363E-3</v>
      </c>
      <c r="M941" s="59">
        <f t="shared" si="229"/>
        <v>-5.1327412488149697</v>
      </c>
      <c r="N941" s="59">
        <f t="shared" si="230"/>
        <v>2.9240994183268583E-3</v>
      </c>
      <c r="O941" s="59">
        <f t="shared" si="231"/>
        <v>4.6624181472287776E-3</v>
      </c>
      <c r="P941" s="59" t="e">
        <f t="shared" si="232"/>
        <v>#NUM!</v>
      </c>
      <c r="Q941" s="59">
        <f t="shared" si="233"/>
        <v>1.3318496749841298E-3</v>
      </c>
      <c r="R941" s="58">
        <f t="shared" si="234"/>
        <v>3.3305684722446478E-3</v>
      </c>
      <c r="S941" s="58" t="e">
        <f t="shared" si="235"/>
        <v>#NUM!</v>
      </c>
      <c r="T941" s="58">
        <f t="shared" si="236"/>
        <v>1.0468973809686943E-3</v>
      </c>
      <c r="U941" s="59">
        <f t="shared" si="237"/>
        <v>1.1129866947435065E-2</v>
      </c>
      <c r="W941" s="59"/>
    </row>
    <row r="942" spans="1:23" x14ac:dyDescent="0.2">
      <c r="A942" s="68">
        <f t="shared" si="238"/>
        <v>901</v>
      </c>
      <c r="B942" s="69">
        <f t="shared" si="239"/>
        <v>15.016666666666667</v>
      </c>
      <c r="C942">
        <v>0.95220000000000005</v>
      </c>
      <c r="D942" t="s">
        <v>91</v>
      </c>
      <c r="F942" s="8">
        <v>865</v>
      </c>
      <c r="G942" s="58">
        <f t="shared" si="223"/>
        <v>0.15250000000000002</v>
      </c>
      <c r="H942" s="59">
        <f t="shared" si="224"/>
        <v>2.060253985409349E-2</v>
      </c>
      <c r="I942" s="59">
        <f t="shared" si="225"/>
        <v>1.1273570820848391E-2</v>
      </c>
      <c r="J942" s="59">
        <f t="shared" si="226"/>
        <v>-1.0438581416364654</v>
      </c>
      <c r="K942" s="59">
        <f t="shared" si="227"/>
        <v>3.6977851215517533E-3</v>
      </c>
      <c r="L942" s="59">
        <f t="shared" si="228"/>
        <v>7.5757856992966378E-3</v>
      </c>
      <c r="M942" s="59">
        <f t="shared" si="229"/>
        <v>-4.9189752522855947</v>
      </c>
      <c r="N942" s="59">
        <f t="shared" si="230"/>
        <v>2.9247264921429665E-3</v>
      </c>
      <c r="O942" s="59">
        <f t="shared" si="231"/>
        <v>4.6510592071536717E-3</v>
      </c>
      <c r="P942" s="59" t="e">
        <f t="shared" si="232"/>
        <v>#NUM!</v>
      </c>
      <c r="Q942" s="59">
        <f t="shared" si="233"/>
        <v>1.3318496804910725E-3</v>
      </c>
      <c r="R942" s="58">
        <f t="shared" si="234"/>
        <v>3.319209526662599E-3</v>
      </c>
      <c r="S942" s="58" t="e">
        <f t="shared" si="235"/>
        <v>#NUM!</v>
      </c>
      <c r="T942" s="58">
        <f t="shared" si="236"/>
        <v>1.0468973809686943E-3</v>
      </c>
      <c r="U942" s="59">
        <f t="shared" si="237"/>
        <v>1.1133833387560821E-2</v>
      </c>
      <c r="W942" s="59"/>
    </row>
    <row r="943" spans="1:23" x14ac:dyDescent="0.2">
      <c r="A943" s="68">
        <f t="shared" si="238"/>
        <v>902</v>
      </c>
      <c r="B943" s="69">
        <f t="shared" si="239"/>
        <v>15.033333333333333</v>
      </c>
      <c r="C943">
        <v>0.95220000000000005</v>
      </c>
      <c r="D943" t="s">
        <v>91</v>
      </c>
      <c r="F943" s="8">
        <v>866</v>
      </c>
      <c r="G943" s="58">
        <f t="shared" si="223"/>
        <v>0.15250000000000002</v>
      </c>
      <c r="H943" s="59">
        <f t="shared" si="224"/>
        <v>2.060253985409349E-2</v>
      </c>
      <c r="I943" s="59">
        <f t="shared" si="225"/>
        <v>1.1273570820848391E-2</v>
      </c>
      <c r="J943" s="59">
        <f t="shared" si="226"/>
        <v>-1.0438581416364654</v>
      </c>
      <c r="K943" s="59">
        <f t="shared" si="227"/>
        <v>3.7011226464446312E-3</v>
      </c>
      <c r="L943" s="59">
        <f t="shared" si="228"/>
        <v>7.5724481744037595E-3</v>
      </c>
      <c r="M943" s="59">
        <f t="shared" si="229"/>
        <v>-4.8608437526971038</v>
      </c>
      <c r="N943" s="59">
        <f t="shared" si="230"/>
        <v>2.9253515610048889E-3</v>
      </c>
      <c r="O943" s="59">
        <f t="shared" si="231"/>
        <v>4.6470966133988706E-3</v>
      </c>
      <c r="P943" s="59" t="e">
        <f t="shared" si="232"/>
        <v>#NUM!</v>
      </c>
      <c r="Q943" s="59">
        <f t="shared" si="233"/>
        <v>1.3318496859016143E-3</v>
      </c>
      <c r="R943" s="58">
        <f t="shared" si="234"/>
        <v>3.3152469274972552E-3</v>
      </c>
      <c r="S943" s="58" t="e">
        <f t="shared" si="235"/>
        <v>#NUM!</v>
      </c>
      <c r="T943" s="58">
        <f t="shared" si="236"/>
        <v>1.0468973809686943E-3</v>
      </c>
      <c r="U943" s="59">
        <f t="shared" si="237"/>
        <v>1.1137795986726162E-2</v>
      </c>
      <c r="W943" s="59"/>
    </row>
    <row r="944" spans="1:23" x14ac:dyDescent="0.2">
      <c r="A944" s="68">
        <f t="shared" si="238"/>
        <v>903</v>
      </c>
      <c r="B944" s="69">
        <f t="shared" si="239"/>
        <v>15.05</v>
      </c>
      <c r="C944">
        <v>0.95230000000000004</v>
      </c>
      <c r="D944" t="s">
        <v>91</v>
      </c>
      <c r="F944" s="8">
        <v>867</v>
      </c>
      <c r="G944" s="58">
        <f t="shared" si="223"/>
        <v>0.15250000000000002</v>
      </c>
      <c r="H944" s="59">
        <f t="shared" si="224"/>
        <v>2.060253985409349E-2</v>
      </c>
      <c r="I944" s="59">
        <f t="shared" si="225"/>
        <v>1.1273570820848391E-2</v>
      </c>
      <c r="J944" s="59">
        <f t="shared" si="226"/>
        <v>-1.0438581416364654</v>
      </c>
      <c r="K944" s="59">
        <f t="shared" si="227"/>
        <v>3.704458336437024E-3</v>
      </c>
      <c r="L944" s="59">
        <f t="shared" si="228"/>
        <v>7.5691124844113672E-3</v>
      </c>
      <c r="M944" s="59">
        <f t="shared" si="229"/>
        <v>-4.8059360666829072</v>
      </c>
      <c r="N944" s="59">
        <f t="shared" si="230"/>
        <v>2.9259746313231019E-3</v>
      </c>
      <c r="O944" s="59">
        <f t="shared" si="231"/>
        <v>4.6431378530882653E-3</v>
      </c>
      <c r="P944" s="59" t="e">
        <f t="shared" si="232"/>
        <v>#NUM!</v>
      </c>
      <c r="Q944" s="59">
        <f t="shared" si="233"/>
        <v>1.3318496912174426E-3</v>
      </c>
      <c r="R944" s="58">
        <f t="shared" si="234"/>
        <v>3.3112881618708235E-3</v>
      </c>
      <c r="S944" s="58" t="e">
        <f t="shared" si="235"/>
        <v>#NUM!</v>
      </c>
      <c r="T944" s="58">
        <f t="shared" si="236"/>
        <v>1.0468973809686943E-3</v>
      </c>
      <c r="U944" s="59">
        <f t="shared" si="237"/>
        <v>1.1141754752352597E-2</v>
      </c>
      <c r="W944" s="59"/>
    </row>
    <row r="945" spans="1:23" x14ac:dyDescent="0.2">
      <c r="A945" s="68">
        <f t="shared" si="238"/>
        <v>904</v>
      </c>
      <c r="B945" s="69">
        <f t="shared" si="239"/>
        <v>15.066666666666666</v>
      </c>
      <c r="C945">
        <v>0.95209999999999995</v>
      </c>
      <c r="D945" t="s">
        <v>91</v>
      </c>
      <c r="F945" s="8">
        <v>868</v>
      </c>
      <c r="G945" s="58">
        <f t="shared" si="223"/>
        <v>0.15260000000000001</v>
      </c>
      <c r="H945" s="59">
        <f t="shared" si="224"/>
        <v>2.0616049716292894E-2</v>
      </c>
      <c r="I945" s="59">
        <f t="shared" si="225"/>
        <v>1.1280963326304684E-2</v>
      </c>
      <c r="J945" s="59">
        <f t="shared" si="226"/>
        <v>-1.0450655283448496</v>
      </c>
      <c r="K945" s="59">
        <f t="shared" si="227"/>
        <v>3.707792192537722E-3</v>
      </c>
      <c r="L945" s="59">
        <f t="shared" si="228"/>
        <v>7.5731711337669629E-3</v>
      </c>
      <c r="M945" s="59">
        <f t="shared" si="229"/>
        <v>-4.873152362155067</v>
      </c>
      <c r="N945" s="59">
        <f t="shared" si="230"/>
        <v>2.9265957094875834E-3</v>
      </c>
      <c r="O945" s="59">
        <f t="shared" si="231"/>
        <v>4.646575424279379E-3</v>
      </c>
      <c r="P945" s="59" t="e">
        <f t="shared" si="232"/>
        <v>#NUM!</v>
      </c>
      <c r="Q945" s="59">
        <f t="shared" si="233"/>
        <v>1.3318496964402156E-3</v>
      </c>
      <c r="R945" s="58">
        <f t="shared" si="234"/>
        <v>3.3147257278391632E-3</v>
      </c>
      <c r="S945" s="58" t="e">
        <f t="shared" si="235"/>
        <v>#NUM!</v>
      </c>
      <c r="T945" s="58">
        <f t="shared" si="236"/>
        <v>1.0468973809686943E-3</v>
      </c>
      <c r="U945" s="59">
        <f t="shared" si="237"/>
        <v>1.114570969184055E-2</v>
      </c>
      <c r="W945" s="59"/>
    </row>
    <row r="946" spans="1:23" x14ac:dyDescent="0.2">
      <c r="A946" s="68">
        <f t="shared" si="238"/>
        <v>905</v>
      </c>
      <c r="B946" s="69">
        <f t="shared" si="239"/>
        <v>15.083333333333334</v>
      </c>
      <c r="C946">
        <v>0.95220000000000005</v>
      </c>
      <c r="D946" t="s">
        <v>91</v>
      </c>
      <c r="F946" s="8">
        <v>869</v>
      </c>
      <c r="G946" s="58">
        <f t="shared" si="223"/>
        <v>0.15230000000000005</v>
      </c>
      <c r="H946" s="59">
        <f t="shared" si="224"/>
        <v>2.0575520129694682E-2</v>
      </c>
      <c r="I946" s="59">
        <f t="shared" si="225"/>
        <v>1.1258785809935805E-2</v>
      </c>
      <c r="J946" s="59">
        <f t="shared" si="226"/>
        <v>-1.0414477327867617</v>
      </c>
      <c r="K946" s="59">
        <f t="shared" si="227"/>
        <v>3.7111242157549596E-3</v>
      </c>
      <c r="L946" s="59">
        <f t="shared" si="228"/>
        <v>7.5476615941808449E-3</v>
      </c>
      <c r="M946" s="59">
        <f t="shared" si="229"/>
        <v>-4.5106004893946672</v>
      </c>
      <c r="N946" s="59">
        <f t="shared" si="230"/>
        <v>2.9272148018678825E-3</v>
      </c>
      <c r="O946" s="59">
        <f t="shared" si="231"/>
        <v>4.620446792312962E-3</v>
      </c>
      <c r="P946" s="59" t="e">
        <f t="shared" si="232"/>
        <v>#NUM!</v>
      </c>
      <c r="Q946" s="59">
        <f t="shared" si="233"/>
        <v>1.3318497015715619E-3</v>
      </c>
      <c r="R946" s="58">
        <f t="shared" si="234"/>
        <v>3.2885970907414012E-3</v>
      </c>
      <c r="S946" s="58" t="e">
        <f t="shared" si="235"/>
        <v>#NUM!</v>
      </c>
      <c r="T946" s="58">
        <f t="shared" si="236"/>
        <v>1.0468973809686943E-3</v>
      </c>
      <c r="U946" s="59">
        <f t="shared" si="237"/>
        <v>1.1149660812569432E-2</v>
      </c>
      <c r="W946" s="59"/>
    </row>
    <row r="947" spans="1:23" x14ac:dyDescent="0.2">
      <c r="A947" s="68">
        <f t="shared" si="238"/>
        <v>906</v>
      </c>
      <c r="B947" s="69">
        <f t="shared" si="239"/>
        <v>15.1</v>
      </c>
      <c r="C947">
        <v>0.95209999999999995</v>
      </c>
      <c r="D947" t="s">
        <v>91</v>
      </c>
      <c r="F947" s="8">
        <v>870</v>
      </c>
      <c r="G947" s="58">
        <f t="shared" si="223"/>
        <v>0.15279999999999999</v>
      </c>
      <c r="H947" s="59">
        <f t="shared" si="224"/>
        <v>2.0643069440691702E-2</v>
      </c>
      <c r="I947" s="59">
        <f t="shared" si="225"/>
        <v>1.1295748337217271E-2</v>
      </c>
      <c r="J947" s="59">
        <f t="shared" si="226"/>
        <v>-1.0474846839298497</v>
      </c>
      <c r="K947" s="59">
        <f t="shared" si="227"/>
        <v>3.7144544070964168E-3</v>
      </c>
      <c r="L947" s="59">
        <f t="shared" si="228"/>
        <v>7.5812939301208547E-3</v>
      </c>
      <c r="M947" s="59">
        <f t="shared" si="229"/>
        <v>-5.0229847558660348</v>
      </c>
      <c r="N947" s="59">
        <f t="shared" si="230"/>
        <v>2.9278319148131819E-3</v>
      </c>
      <c r="O947" s="59">
        <f t="shared" si="231"/>
        <v>4.6534620153076724E-3</v>
      </c>
      <c r="P947" s="59" t="e">
        <f t="shared" si="232"/>
        <v>#NUM!</v>
      </c>
      <c r="Q947" s="59">
        <f t="shared" si="233"/>
        <v>1.331849706613082E-3</v>
      </c>
      <c r="R947" s="58">
        <f t="shared" si="234"/>
        <v>3.3216123086945906E-3</v>
      </c>
      <c r="S947" s="58" t="e">
        <f t="shared" si="235"/>
        <v>#NUM!</v>
      </c>
      <c r="T947" s="58">
        <f t="shared" si="236"/>
        <v>1.0468973809686943E-3</v>
      </c>
      <c r="U947" s="59">
        <f t="shared" si="237"/>
        <v>1.115360812189771E-2</v>
      </c>
      <c r="W947" s="59"/>
    </row>
    <row r="948" spans="1:23" x14ac:dyDescent="0.2">
      <c r="A948" s="68">
        <f t="shared" si="238"/>
        <v>907</v>
      </c>
      <c r="B948" s="69">
        <f t="shared" si="239"/>
        <v>15.116666666666667</v>
      </c>
      <c r="C948">
        <v>0.95179999999999998</v>
      </c>
      <c r="D948" t="s">
        <v>91</v>
      </c>
      <c r="F948" s="8">
        <v>871</v>
      </c>
      <c r="G948" s="58">
        <f t="shared" si="223"/>
        <v>0.15250000000000002</v>
      </c>
      <c r="H948" s="59">
        <f t="shared" si="224"/>
        <v>2.060253985409349E-2</v>
      </c>
      <c r="I948" s="59">
        <f t="shared" si="225"/>
        <v>1.1273570820848391E-2</v>
      </c>
      <c r="J948" s="59">
        <f t="shared" si="226"/>
        <v>-1.0438581416364654</v>
      </c>
      <c r="K948" s="59">
        <f t="shared" si="227"/>
        <v>3.7177827675692202E-3</v>
      </c>
      <c r="L948" s="59">
        <f t="shared" si="228"/>
        <v>7.5557880532791709E-3</v>
      </c>
      <c r="M948" s="59">
        <f t="shared" si="229"/>
        <v>-4.6124962760718908</v>
      </c>
      <c r="N948" s="59">
        <f t="shared" si="230"/>
        <v>2.9284470546523641E-3</v>
      </c>
      <c r="O948" s="59">
        <f t="shared" si="231"/>
        <v>4.6273409986268069E-3</v>
      </c>
      <c r="P948" s="59" t="e">
        <f t="shared" si="232"/>
        <v>#NUM!</v>
      </c>
      <c r="Q948" s="59">
        <f t="shared" si="233"/>
        <v>1.3318497115663486E-3</v>
      </c>
      <c r="R948" s="58">
        <f t="shared" si="234"/>
        <v>3.2954912870604572E-3</v>
      </c>
      <c r="S948" s="58" t="e">
        <f t="shared" si="235"/>
        <v>#NUM!</v>
      </c>
      <c r="T948" s="58">
        <f t="shared" si="236"/>
        <v>1.0468973809686943E-3</v>
      </c>
      <c r="U948" s="59">
        <f t="shared" si="237"/>
        <v>1.1157551627162962E-2</v>
      </c>
      <c r="W948" s="59"/>
    </row>
    <row r="949" spans="1:23" x14ac:dyDescent="0.2">
      <c r="A949" s="68">
        <f t="shared" si="238"/>
        <v>908</v>
      </c>
      <c r="B949" s="69">
        <f t="shared" si="239"/>
        <v>15.133333333333333</v>
      </c>
      <c r="C949">
        <v>0.95150000000000001</v>
      </c>
      <c r="D949" t="s">
        <v>91</v>
      </c>
      <c r="F949" s="8">
        <v>872</v>
      </c>
      <c r="G949" s="58">
        <f t="shared" si="223"/>
        <v>0.15279999999999999</v>
      </c>
      <c r="H949" s="59">
        <f t="shared" si="224"/>
        <v>2.0643069440691702E-2</v>
      </c>
      <c r="I949" s="59">
        <f t="shared" si="225"/>
        <v>1.1295748337217271E-2</v>
      </c>
      <c r="J949" s="59">
        <f t="shared" si="226"/>
        <v>-1.0474846839298497</v>
      </c>
      <c r="K949" s="59">
        <f t="shared" si="227"/>
        <v>3.7211092981799432E-3</v>
      </c>
      <c r="L949" s="59">
        <f t="shared" si="228"/>
        <v>7.5746390390373283E-3</v>
      </c>
      <c r="M949" s="59">
        <f t="shared" si="229"/>
        <v>-4.8986199098565004</v>
      </c>
      <c r="N949" s="59">
        <f t="shared" si="230"/>
        <v>2.9290602276940761E-3</v>
      </c>
      <c r="O949" s="59">
        <f t="shared" si="231"/>
        <v>4.6455788113432522E-3</v>
      </c>
      <c r="P949" s="59" t="e">
        <f t="shared" si="232"/>
        <v>#NUM!</v>
      </c>
      <c r="Q949" s="59">
        <f t="shared" si="233"/>
        <v>1.3318497164329067E-3</v>
      </c>
      <c r="R949" s="58">
        <f t="shared" si="234"/>
        <v>3.3137290949103457E-3</v>
      </c>
      <c r="S949" s="58" t="e">
        <f t="shared" si="235"/>
        <v>#NUM!</v>
      </c>
      <c r="T949" s="58">
        <f t="shared" si="236"/>
        <v>1.0468973809686943E-3</v>
      </c>
      <c r="U949" s="59">
        <f t="shared" si="237"/>
        <v>1.1161491335681955E-2</v>
      </c>
      <c r="W949" s="59"/>
    </row>
    <row r="950" spans="1:23" x14ac:dyDescent="0.2">
      <c r="A950" s="68">
        <f t="shared" si="238"/>
        <v>909</v>
      </c>
      <c r="B950" s="69">
        <f t="shared" si="239"/>
        <v>15.15</v>
      </c>
      <c r="C950">
        <v>0.95169999999999999</v>
      </c>
      <c r="D950" t="s">
        <v>91</v>
      </c>
      <c r="F950" s="8">
        <v>873</v>
      </c>
      <c r="G950" s="58">
        <f t="shared" si="223"/>
        <v>0.1527</v>
      </c>
      <c r="H950" s="59">
        <f t="shared" si="224"/>
        <v>2.0629559578492298E-2</v>
      </c>
      <c r="I950" s="59">
        <f t="shared" si="225"/>
        <v>1.1288355831760978E-2</v>
      </c>
      <c r="J950" s="59">
        <f t="shared" si="226"/>
        <v>-1.0462743745983099</v>
      </c>
      <c r="K950" s="59">
        <f t="shared" si="227"/>
        <v>3.7244339999346061E-3</v>
      </c>
      <c r="L950" s="59">
        <f t="shared" si="228"/>
        <v>7.5639218318263712E-3</v>
      </c>
      <c r="M950" s="59">
        <f t="shared" si="229"/>
        <v>-4.7260734442489394</v>
      </c>
      <c r="N950" s="59">
        <f t="shared" si="230"/>
        <v>2.9296714402267938E-3</v>
      </c>
      <c r="O950" s="59">
        <f t="shared" si="231"/>
        <v>4.6342503915995769E-3</v>
      </c>
      <c r="P950" s="59" t="e">
        <f t="shared" si="232"/>
        <v>#NUM!</v>
      </c>
      <c r="Q950" s="59">
        <f t="shared" si="233"/>
        <v>1.3318497212142736E-3</v>
      </c>
      <c r="R950" s="58">
        <f t="shared" si="234"/>
        <v>3.3024006703853033E-3</v>
      </c>
      <c r="S950" s="58" t="e">
        <f t="shared" si="235"/>
        <v>#NUM!</v>
      </c>
      <c r="T950" s="58">
        <f t="shared" si="236"/>
        <v>1.0468973809686943E-3</v>
      </c>
      <c r="U950" s="59">
        <f t="shared" si="237"/>
        <v>1.1165427254750702E-2</v>
      </c>
      <c r="W950" s="59"/>
    </row>
    <row r="951" spans="1:23" x14ac:dyDescent="0.2">
      <c r="A951" s="68">
        <f t="shared" si="238"/>
        <v>910</v>
      </c>
      <c r="B951" s="69">
        <f t="shared" si="239"/>
        <v>15.166666666666666</v>
      </c>
      <c r="C951">
        <v>0.95169999999999999</v>
      </c>
      <c r="D951" t="s">
        <v>91</v>
      </c>
      <c r="F951" s="8">
        <v>874</v>
      </c>
      <c r="G951" s="58">
        <f t="shared" si="223"/>
        <v>0.15279999999999999</v>
      </c>
      <c r="H951" s="59">
        <f t="shared" si="224"/>
        <v>2.0643069440691702E-2</v>
      </c>
      <c r="I951" s="59">
        <f t="shared" si="225"/>
        <v>1.1295748337217271E-2</v>
      </c>
      <c r="J951" s="59">
        <f t="shared" si="226"/>
        <v>-1.0474846839298497</v>
      </c>
      <c r="K951" s="59">
        <f t="shared" si="227"/>
        <v>3.7277568738386725E-3</v>
      </c>
      <c r="L951" s="59">
        <f t="shared" si="228"/>
        <v>7.567991463378599E-3</v>
      </c>
      <c r="M951" s="59">
        <f t="shared" si="229"/>
        <v>-4.7881400568535337</v>
      </c>
      <c r="N951" s="59">
        <f t="shared" si="230"/>
        <v>2.9302806985188881E-3</v>
      </c>
      <c r="O951" s="59">
        <f t="shared" si="231"/>
        <v>4.6377107648597109E-3</v>
      </c>
      <c r="P951" s="59" t="e">
        <f t="shared" si="232"/>
        <v>#NUM!</v>
      </c>
      <c r="Q951" s="59">
        <f t="shared" si="233"/>
        <v>1.3318497259119412E-3</v>
      </c>
      <c r="R951" s="58">
        <f t="shared" si="234"/>
        <v>3.3058610389477706E-3</v>
      </c>
      <c r="S951" s="58" t="e">
        <f t="shared" si="235"/>
        <v>#NUM!</v>
      </c>
      <c r="T951" s="58">
        <f t="shared" si="236"/>
        <v>1.0468973809686943E-3</v>
      </c>
      <c r="U951" s="59">
        <f t="shared" si="237"/>
        <v>1.1169359391644531E-2</v>
      </c>
      <c r="W951" s="59"/>
    </row>
    <row r="952" spans="1:23" x14ac:dyDescent="0.2">
      <c r="A952" s="68">
        <f t="shared" si="238"/>
        <v>911</v>
      </c>
      <c r="B952" s="69">
        <f t="shared" si="239"/>
        <v>15.183333333333334</v>
      </c>
      <c r="C952">
        <v>0.95130000000000003</v>
      </c>
      <c r="D952" t="s">
        <v>91</v>
      </c>
      <c r="F952" s="8">
        <v>875</v>
      </c>
      <c r="G952" s="58">
        <f t="shared" si="223"/>
        <v>0.15289999999999998</v>
      </c>
      <c r="H952" s="59">
        <f t="shared" si="224"/>
        <v>2.0656579302891106E-2</v>
      </c>
      <c r="I952" s="59">
        <f t="shared" si="225"/>
        <v>1.1303140842673564E-2</v>
      </c>
      <c r="J952" s="59">
        <f t="shared" si="226"/>
        <v>-1.0486964598853152</v>
      </c>
      <c r="K952" s="59">
        <f t="shared" si="227"/>
        <v>3.7310779208970589E-3</v>
      </c>
      <c r="L952" s="59">
        <f t="shared" si="228"/>
        <v>7.572062921776505E-3</v>
      </c>
      <c r="M952" s="59">
        <f t="shared" si="229"/>
        <v>-4.854346063169773</v>
      </c>
      <c r="N952" s="59">
        <f t="shared" si="230"/>
        <v>2.9308880088186858E-3</v>
      </c>
      <c r="O952" s="59">
        <f t="shared" si="231"/>
        <v>4.6411749129578192E-3</v>
      </c>
      <c r="P952" s="59" t="e">
        <f t="shared" si="232"/>
        <v>#NUM!</v>
      </c>
      <c r="Q952" s="59">
        <f t="shared" si="233"/>
        <v>1.3318497305273742E-3</v>
      </c>
      <c r="R952" s="58">
        <f t="shared" si="234"/>
        <v>3.3093251824304441E-3</v>
      </c>
      <c r="S952" s="58" t="e">
        <f t="shared" si="235"/>
        <v>#NUM!</v>
      </c>
      <c r="T952" s="58">
        <f t="shared" si="236"/>
        <v>1.0468973809686943E-3</v>
      </c>
      <c r="U952" s="59">
        <f t="shared" si="237"/>
        <v>1.1173287753618146E-2</v>
      </c>
      <c r="W952" s="59"/>
    </row>
    <row r="953" spans="1:23" x14ac:dyDescent="0.2">
      <c r="A953" s="68">
        <f t="shared" si="238"/>
        <v>912</v>
      </c>
      <c r="B953" s="69">
        <f t="shared" si="239"/>
        <v>15.2</v>
      </c>
      <c r="C953">
        <v>0.95150000000000001</v>
      </c>
      <c r="D953" t="s">
        <v>91</v>
      </c>
      <c r="F953" s="8">
        <v>876</v>
      </c>
      <c r="G953" s="58">
        <f t="shared" si="223"/>
        <v>0.15289999999999998</v>
      </c>
      <c r="H953" s="59">
        <f t="shared" si="224"/>
        <v>2.0656579302891106E-2</v>
      </c>
      <c r="I953" s="59">
        <f t="shared" si="225"/>
        <v>1.1303140842673564E-2</v>
      </c>
      <c r="J953" s="59">
        <f t="shared" si="226"/>
        <v>-1.0486964598853152</v>
      </c>
      <c r="K953" s="59">
        <f t="shared" si="227"/>
        <v>3.734397142114123E-3</v>
      </c>
      <c r="L953" s="59">
        <f t="shared" si="228"/>
        <v>7.5687437005594414E-3</v>
      </c>
      <c r="M953" s="59">
        <f t="shared" si="229"/>
        <v>-4.8000466624804305</v>
      </c>
      <c r="N953" s="59">
        <f t="shared" si="230"/>
        <v>2.9314933773545385E-3</v>
      </c>
      <c r="O953" s="59">
        <f t="shared" si="231"/>
        <v>4.6372503232049028E-3</v>
      </c>
      <c r="P953" s="59" t="e">
        <f t="shared" si="232"/>
        <v>#NUM!</v>
      </c>
      <c r="Q953" s="59">
        <f t="shared" si="233"/>
        <v>1.3318497350620127E-3</v>
      </c>
      <c r="R953" s="58">
        <f t="shared" si="234"/>
        <v>3.3054005881428903E-3</v>
      </c>
      <c r="S953" s="58" t="e">
        <f t="shared" si="235"/>
        <v>#NUM!</v>
      </c>
      <c r="T953" s="58">
        <f t="shared" si="236"/>
        <v>1.0468973809686943E-3</v>
      </c>
      <c r="U953" s="59">
        <f t="shared" si="237"/>
        <v>1.1177212347905703E-2</v>
      </c>
      <c r="W953" s="59"/>
    </row>
    <row r="954" spans="1:23" x14ac:dyDescent="0.2">
      <c r="A954" s="68">
        <f t="shared" si="238"/>
        <v>913</v>
      </c>
      <c r="B954" s="69">
        <f t="shared" si="239"/>
        <v>15.216666666666667</v>
      </c>
      <c r="C954">
        <v>0.95150000000000001</v>
      </c>
      <c r="D954" t="s">
        <v>91</v>
      </c>
      <c r="F954" s="8">
        <v>877</v>
      </c>
      <c r="G954" s="58">
        <f t="shared" si="223"/>
        <v>0.15279999999999999</v>
      </c>
      <c r="H954" s="59">
        <f t="shared" si="224"/>
        <v>2.0643069440691702E-2</v>
      </c>
      <c r="I954" s="59">
        <f t="shared" si="225"/>
        <v>1.1295748337217271E-2</v>
      </c>
      <c r="J954" s="59">
        <f t="shared" si="226"/>
        <v>-1.0474846839298497</v>
      </c>
      <c r="K954" s="59">
        <f t="shared" si="227"/>
        <v>3.7377145384936772E-3</v>
      </c>
      <c r="L954" s="59">
        <f t="shared" si="228"/>
        <v>7.5580337987235938E-3</v>
      </c>
      <c r="M954" s="59">
        <f t="shared" si="229"/>
        <v>-4.642588037656795</v>
      </c>
      <c r="N954" s="59">
        <f t="shared" si="230"/>
        <v>2.9320968103348811E-3</v>
      </c>
      <c r="O954" s="59">
        <f t="shared" si="231"/>
        <v>4.6259369883887127E-3</v>
      </c>
      <c r="P954" s="59" t="e">
        <f t="shared" si="232"/>
        <v>#NUM!</v>
      </c>
      <c r="Q954" s="59">
        <f t="shared" si="233"/>
        <v>1.3318497395172705E-3</v>
      </c>
      <c r="R954" s="58">
        <f t="shared" si="234"/>
        <v>3.2940872488714419E-3</v>
      </c>
      <c r="S954" s="58" t="e">
        <f t="shared" si="235"/>
        <v>#NUM!</v>
      </c>
      <c r="T954" s="58">
        <f t="shared" si="236"/>
        <v>1.0468973809686943E-3</v>
      </c>
      <c r="U954" s="59">
        <f t="shared" si="237"/>
        <v>1.1181133181720856E-2</v>
      </c>
      <c r="W954" s="59"/>
    </row>
    <row r="955" spans="1:23" x14ac:dyDescent="0.2">
      <c r="A955" s="68">
        <f t="shared" si="238"/>
        <v>914</v>
      </c>
      <c r="B955" s="69">
        <f t="shared" si="239"/>
        <v>15.233333333333333</v>
      </c>
      <c r="C955">
        <v>0.95109999999999995</v>
      </c>
      <c r="D955" t="s">
        <v>91</v>
      </c>
      <c r="F955" s="8">
        <v>878</v>
      </c>
      <c r="G955" s="58">
        <f t="shared" si="223"/>
        <v>0.15289999999999998</v>
      </c>
      <c r="H955" s="59">
        <f t="shared" si="224"/>
        <v>2.0656579302891106E-2</v>
      </c>
      <c r="I955" s="59">
        <f t="shared" si="225"/>
        <v>1.1303140842673564E-2</v>
      </c>
      <c r="J955" s="59">
        <f t="shared" si="226"/>
        <v>-1.0486964598853152</v>
      </c>
      <c r="K955" s="59">
        <f t="shared" si="227"/>
        <v>3.7410301110389764E-3</v>
      </c>
      <c r="L955" s="59">
        <f t="shared" si="228"/>
        <v>7.5621107316345883E-3</v>
      </c>
      <c r="M955" s="59">
        <f t="shared" si="229"/>
        <v>-4.6996441327489045</v>
      </c>
      <c r="N955" s="59">
        <f t="shared" si="230"/>
        <v>2.9326983139483002E-3</v>
      </c>
      <c r="O955" s="59">
        <f t="shared" si="231"/>
        <v>4.6294124176862878E-3</v>
      </c>
      <c r="P955" s="59" t="e">
        <f t="shared" si="232"/>
        <v>#NUM!</v>
      </c>
      <c r="Q955" s="59">
        <f t="shared" si="233"/>
        <v>1.3318497438945375E-3</v>
      </c>
      <c r="R955" s="58">
        <f t="shared" si="234"/>
        <v>3.2975626737917502E-3</v>
      </c>
      <c r="S955" s="58" t="e">
        <f t="shared" si="235"/>
        <v>#NUM!</v>
      </c>
      <c r="T955" s="58">
        <f t="shared" si="236"/>
        <v>1.0468973809686943E-3</v>
      </c>
      <c r="U955" s="59">
        <f t="shared" si="237"/>
        <v>1.1185050262256843E-2</v>
      </c>
      <c r="W955" s="59"/>
    </row>
    <row r="956" spans="1:23" x14ac:dyDescent="0.2">
      <c r="A956" s="68">
        <f t="shared" si="238"/>
        <v>915</v>
      </c>
      <c r="B956" s="69">
        <f t="shared" si="239"/>
        <v>15.25</v>
      </c>
      <c r="C956">
        <v>0.95099999999999996</v>
      </c>
      <c r="D956" t="s">
        <v>91</v>
      </c>
      <c r="F956" s="8">
        <v>879</v>
      </c>
      <c r="G956" s="58">
        <f t="shared" si="223"/>
        <v>0.15289999999999998</v>
      </c>
      <c r="H956" s="59">
        <f t="shared" si="224"/>
        <v>2.0656579302891106E-2</v>
      </c>
      <c r="I956" s="59">
        <f t="shared" si="225"/>
        <v>1.1303140842673564E-2</v>
      </c>
      <c r="J956" s="59">
        <f t="shared" si="226"/>
        <v>-1.0486964598853152</v>
      </c>
      <c r="K956" s="59">
        <f t="shared" si="227"/>
        <v>3.7443438607527267E-3</v>
      </c>
      <c r="L956" s="59">
        <f t="shared" si="228"/>
        <v>7.5587969819208376E-3</v>
      </c>
      <c r="M956" s="59">
        <f t="shared" si="229"/>
        <v>-4.6530239584526383</v>
      </c>
      <c r="N956" s="59">
        <f t="shared" si="230"/>
        <v>2.9332978943635945E-3</v>
      </c>
      <c r="O956" s="59">
        <f t="shared" si="231"/>
        <v>4.6254990875572426E-3</v>
      </c>
      <c r="P956" s="59" t="e">
        <f t="shared" si="232"/>
        <v>#NUM!</v>
      </c>
      <c r="Q956" s="59">
        <f t="shared" si="233"/>
        <v>1.331849748195179E-3</v>
      </c>
      <c r="R956" s="58">
        <f t="shared" si="234"/>
        <v>3.2936493393620637E-3</v>
      </c>
      <c r="S956" s="58" t="e">
        <f t="shared" si="235"/>
        <v>#NUM!</v>
      </c>
      <c r="T956" s="58">
        <f t="shared" si="236"/>
        <v>1.0468973809686943E-3</v>
      </c>
      <c r="U956" s="59">
        <f t="shared" si="237"/>
        <v>1.1188963596686528E-2</v>
      </c>
      <c r="W956" s="59"/>
    </row>
    <row r="957" spans="1:23" x14ac:dyDescent="0.2">
      <c r="A957" s="68">
        <f t="shared" si="238"/>
        <v>916</v>
      </c>
      <c r="B957" s="69">
        <f t="shared" si="239"/>
        <v>15.266666666666667</v>
      </c>
      <c r="C957">
        <v>0.95089999999999997</v>
      </c>
      <c r="D957" t="s">
        <v>91</v>
      </c>
      <c r="F957" s="8">
        <v>880</v>
      </c>
      <c r="G957" s="58">
        <f t="shared" si="223"/>
        <v>0.15279999999999999</v>
      </c>
      <c r="H957" s="59">
        <f t="shared" si="224"/>
        <v>2.0643069440691702E-2</v>
      </c>
      <c r="I957" s="59">
        <f t="shared" si="225"/>
        <v>1.1295748337217271E-2</v>
      </c>
      <c r="J957" s="59">
        <f t="shared" si="226"/>
        <v>-1.0474846839298497</v>
      </c>
      <c r="K957" s="59">
        <f t="shared" si="227"/>
        <v>3.7476557886370826E-3</v>
      </c>
      <c r="L957" s="59">
        <f t="shared" si="228"/>
        <v>7.5480925485801884E-3</v>
      </c>
      <c r="M957" s="59">
        <f t="shared" si="229"/>
        <v>-4.5157511821783407</v>
      </c>
      <c r="N957" s="59">
        <f t="shared" si="230"/>
        <v>2.933895557729839E-3</v>
      </c>
      <c r="O957" s="59">
        <f t="shared" si="231"/>
        <v>4.6141969908503489E-3</v>
      </c>
      <c r="P957" s="59" t="e">
        <f t="shared" si="232"/>
        <v>#NUM!</v>
      </c>
      <c r="Q957" s="59">
        <f t="shared" si="233"/>
        <v>1.331849752420536E-3</v>
      </c>
      <c r="R957" s="58">
        <f t="shared" si="234"/>
        <v>3.2823472384298138E-3</v>
      </c>
      <c r="S957" s="58" t="e">
        <f t="shared" si="235"/>
        <v>#NUM!</v>
      </c>
      <c r="T957" s="58">
        <f t="shared" si="236"/>
        <v>1.0468973809686943E-3</v>
      </c>
      <c r="U957" s="59">
        <f t="shared" si="237"/>
        <v>1.1192873192162485E-2</v>
      </c>
      <c r="W957" s="59"/>
    </row>
    <row r="958" spans="1:23" x14ac:dyDescent="0.2">
      <c r="A958" s="68">
        <f t="shared" si="238"/>
        <v>917</v>
      </c>
      <c r="B958" s="69">
        <f t="shared" si="239"/>
        <v>15.283333333333333</v>
      </c>
      <c r="C958">
        <v>0.95140000000000002</v>
      </c>
      <c r="D958" t="s">
        <v>91</v>
      </c>
      <c r="F958" s="8">
        <v>881</v>
      </c>
      <c r="G958" s="58">
        <f t="shared" si="223"/>
        <v>0.15299999999999997</v>
      </c>
      <c r="H958" s="59">
        <f t="shared" si="224"/>
        <v>2.067008916509051E-2</v>
      </c>
      <c r="I958" s="59">
        <f t="shared" si="225"/>
        <v>1.1310533348129858E-2</v>
      </c>
      <c r="J958" s="59">
        <f t="shared" si="226"/>
        <v>-1.0499097060234592</v>
      </c>
      <c r="K958" s="59">
        <f t="shared" si="227"/>
        <v>3.7509658956936462E-3</v>
      </c>
      <c r="L958" s="59">
        <f t="shared" si="228"/>
        <v>7.5595674524362114E-3</v>
      </c>
      <c r="M958" s="59">
        <f t="shared" si="229"/>
        <v>-4.6636711743930919</v>
      </c>
      <c r="N958" s="59">
        <f t="shared" si="230"/>
        <v>2.9344913101764488E-3</v>
      </c>
      <c r="O958" s="59">
        <f t="shared" si="231"/>
        <v>4.6250761422597627E-3</v>
      </c>
      <c r="P958" s="59" t="e">
        <f t="shared" si="232"/>
        <v>#NUM!</v>
      </c>
      <c r="Q958" s="59">
        <f t="shared" si="233"/>
        <v>1.3318497565719266E-3</v>
      </c>
      <c r="R958" s="58">
        <f t="shared" si="234"/>
        <v>3.2932263856878352E-3</v>
      </c>
      <c r="S958" s="58" t="e">
        <f t="shared" si="235"/>
        <v>#NUM!</v>
      </c>
      <c r="T958" s="58">
        <f t="shared" si="236"/>
        <v>1.0468973809686943E-3</v>
      </c>
      <c r="U958" s="59">
        <f t="shared" si="237"/>
        <v>1.1196779055817049E-2</v>
      </c>
      <c r="W958" s="59"/>
    </row>
    <row r="959" spans="1:23" x14ac:dyDescent="0.2">
      <c r="A959" s="68">
        <f t="shared" si="238"/>
        <v>918</v>
      </c>
      <c r="B959" s="69">
        <f t="shared" si="239"/>
        <v>15.3</v>
      </c>
      <c r="C959">
        <v>0.95099999999999996</v>
      </c>
      <c r="D959" t="s">
        <v>91</v>
      </c>
      <c r="F959" s="8">
        <v>882</v>
      </c>
      <c r="G959" s="58">
        <f t="shared" si="223"/>
        <v>0.15309999999999996</v>
      </c>
      <c r="H959" s="59">
        <f t="shared" si="224"/>
        <v>2.0683599027289917E-2</v>
      </c>
      <c r="I959" s="59">
        <f t="shared" si="225"/>
        <v>1.1317925853586153E-2</v>
      </c>
      <c r="J959" s="59">
        <f t="shared" si="226"/>
        <v>-1.0511244259160031</v>
      </c>
      <c r="K959" s="59">
        <f t="shared" si="227"/>
        <v>3.7542741829234712E-3</v>
      </c>
      <c r="L959" s="59">
        <f t="shared" si="228"/>
        <v>7.563651670662681E-3</v>
      </c>
      <c r="M959" s="59">
        <f t="shared" si="229"/>
        <v>-4.7220863920798548</v>
      </c>
      <c r="N959" s="59">
        <f t="shared" si="230"/>
        <v>2.9350851578132412E-3</v>
      </c>
      <c r="O959" s="59">
        <f t="shared" si="231"/>
        <v>4.6285665128494398E-3</v>
      </c>
      <c r="P959" s="59" t="e">
        <f t="shared" si="232"/>
        <v>#NUM!</v>
      </c>
      <c r="Q959" s="59">
        <f t="shared" si="233"/>
        <v>1.3318497606506457E-3</v>
      </c>
      <c r="R959" s="58">
        <f t="shared" si="234"/>
        <v>3.2967167521987932E-3</v>
      </c>
      <c r="S959" s="58" t="e">
        <f t="shared" si="235"/>
        <v>#NUM!</v>
      </c>
      <c r="T959" s="58">
        <f t="shared" si="236"/>
        <v>1.0468973809686943E-3</v>
      </c>
      <c r="U959" s="59">
        <f t="shared" si="237"/>
        <v>1.1200681194762386E-2</v>
      </c>
      <c r="W959" s="59"/>
    </row>
    <row r="960" spans="1:23" x14ac:dyDescent="0.2">
      <c r="A960" s="68">
        <f t="shared" si="238"/>
        <v>919</v>
      </c>
      <c r="B960" s="69">
        <f t="shared" si="239"/>
        <v>15.316666666666666</v>
      </c>
      <c r="C960">
        <v>0.95079999999999998</v>
      </c>
      <c r="D960" t="s">
        <v>91</v>
      </c>
      <c r="F960" s="8">
        <v>883</v>
      </c>
      <c r="G960" s="58">
        <f t="shared" si="223"/>
        <v>0.15299999999999997</v>
      </c>
      <c r="H960" s="59">
        <f t="shared" si="224"/>
        <v>2.067008916509051E-2</v>
      </c>
      <c r="I960" s="59">
        <f t="shared" si="225"/>
        <v>1.1310533348129858E-2</v>
      </c>
      <c r="J960" s="59">
        <f t="shared" si="226"/>
        <v>-1.0499097060234592</v>
      </c>
      <c r="K960" s="59">
        <f t="shared" si="227"/>
        <v>3.7575806513270586E-3</v>
      </c>
      <c r="L960" s="59">
        <f t="shared" si="228"/>
        <v>7.5529526968027994E-3</v>
      </c>
      <c r="M960" s="59">
        <f t="shared" si="229"/>
        <v>-4.5757533497868579</v>
      </c>
      <c r="N960" s="59">
        <f t="shared" si="230"/>
        <v>2.935677106730498E-3</v>
      </c>
      <c r="O960" s="59">
        <f t="shared" si="231"/>
        <v>4.6172755900723015E-3</v>
      </c>
      <c r="P960" s="59" t="e">
        <f t="shared" si="232"/>
        <v>#NUM!</v>
      </c>
      <c r="Q960" s="59">
        <f t="shared" si="233"/>
        <v>1.3318497646579654E-3</v>
      </c>
      <c r="R960" s="58">
        <f t="shared" si="234"/>
        <v>3.2854258254143352E-3</v>
      </c>
      <c r="S960" s="58" t="e">
        <f t="shared" si="235"/>
        <v>#NUM!</v>
      </c>
      <c r="T960" s="58">
        <f t="shared" si="236"/>
        <v>1.0468973809686943E-3</v>
      </c>
      <c r="U960" s="59">
        <f t="shared" si="237"/>
        <v>1.1204579616090551E-2</v>
      </c>
      <c r="W960" s="59"/>
    </row>
    <row r="961" spans="1:23" x14ac:dyDescent="0.2">
      <c r="A961" s="68">
        <f t="shared" si="238"/>
        <v>920</v>
      </c>
      <c r="B961" s="69">
        <f t="shared" si="239"/>
        <v>15.333333333333334</v>
      </c>
      <c r="C961">
        <v>0.95089999999999997</v>
      </c>
      <c r="D961" t="s">
        <v>91</v>
      </c>
      <c r="F961" s="8">
        <v>884</v>
      </c>
      <c r="G961" s="58">
        <f t="shared" si="223"/>
        <v>0.15289999999999998</v>
      </c>
      <c r="H961" s="59">
        <f t="shared" si="224"/>
        <v>2.0656579302891106E-2</v>
      </c>
      <c r="I961" s="59">
        <f t="shared" si="225"/>
        <v>1.1303140842673564E-2</v>
      </c>
      <c r="J961" s="59">
        <f t="shared" si="226"/>
        <v>-1.0486964598853152</v>
      </c>
      <c r="K961" s="59">
        <f t="shared" si="227"/>
        <v>3.7608853019043616E-3</v>
      </c>
      <c r="L961" s="59">
        <f t="shared" si="228"/>
        <v>7.5422555407692032E-3</v>
      </c>
      <c r="M961" s="59">
        <f t="shared" si="229"/>
        <v>-4.4481459137016275</v>
      </c>
      <c r="N961" s="59">
        <f t="shared" si="230"/>
        <v>2.936267162999029E-3</v>
      </c>
      <c r="O961" s="59">
        <f t="shared" si="231"/>
        <v>4.6059883777701746E-3</v>
      </c>
      <c r="P961" s="59" t="e">
        <f t="shared" si="232"/>
        <v>#NUM!</v>
      </c>
      <c r="Q961" s="59">
        <f t="shared" si="233"/>
        <v>1.3318497685951354E-3</v>
      </c>
      <c r="R961" s="58">
        <f t="shared" si="234"/>
        <v>3.2741386091750392E-3</v>
      </c>
      <c r="S961" s="58" t="e">
        <f t="shared" si="235"/>
        <v>#NUM!</v>
      </c>
      <c r="T961" s="58">
        <f t="shared" si="236"/>
        <v>1.0468973809686943E-3</v>
      </c>
      <c r="U961" s="59">
        <f t="shared" si="237"/>
        <v>1.1208474326873554E-2</v>
      </c>
      <c r="W961" s="59"/>
    </row>
    <row r="962" spans="1:23" x14ac:dyDescent="0.2">
      <c r="A962" s="68">
        <f t="shared" si="238"/>
        <v>921</v>
      </c>
      <c r="B962" s="69">
        <f t="shared" si="239"/>
        <v>15.35</v>
      </c>
      <c r="C962">
        <v>0.9506</v>
      </c>
      <c r="D962" t="s">
        <v>91</v>
      </c>
      <c r="F962" s="8">
        <v>885</v>
      </c>
      <c r="G962" s="58">
        <f t="shared" si="223"/>
        <v>0.15299999999999997</v>
      </c>
      <c r="H962" s="59">
        <f t="shared" si="224"/>
        <v>2.067008916509051E-2</v>
      </c>
      <c r="I962" s="59">
        <f t="shared" si="225"/>
        <v>1.1310533348129858E-2</v>
      </c>
      <c r="J962" s="59">
        <f t="shared" si="226"/>
        <v>-1.0499097060234592</v>
      </c>
      <c r="K962" s="59">
        <f t="shared" si="227"/>
        <v>3.7641881356547825E-3</v>
      </c>
      <c r="L962" s="59">
        <f t="shared" si="228"/>
        <v>7.5463452124750752E-3</v>
      </c>
      <c r="M962" s="59">
        <f t="shared" si="229"/>
        <v>-4.4950296282799869</v>
      </c>
      <c r="N962" s="59">
        <f t="shared" si="230"/>
        <v>2.9368553326702324E-3</v>
      </c>
      <c r="O962" s="59">
        <f t="shared" si="231"/>
        <v>4.6094898798048432E-3</v>
      </c>
      <c r="P962" s="59" t="e">
        <f t="shared" si="232"/>
        <v>#NUM!</v>
      </c>
      <c r="Q962" s="59">
        <f t="shared" si="233"/>
        <v>1.331849772463384E-3</v>
      </c>
      <c r="R962" s="58">
        <f t="shared" si="234"/>
        <v>3.2776401073414591E-3</v>
      </c>
      <c r="S962" s="58" t="e">
        <f t="shared" si="235"/>
        <v>#NUM!</v>
      </c>
      <c r="T962" s="58">
        <f t="shared" si="236"/>
        <v>1.0468973809686943E-3</v>
      </c>
      <c r="U962" s="59">
        <f t="shared" si="237"/>
        <v>1.1212365334163428E-2</v>
      </c>
      <c r="W962" s="59"/>
    </row>
    <row r="963" spans="1:23" x14ac:dyDescent="0.2">
      <c r="A963" s="68">
        <f t="shared" si="238"/>
        <v>922</v>
      </c>
      <c r="B963" s="69">
        <f t="shared" si="239"/>
        <v>15.366666666666667</v>
      </c>
      <c r="C963">
        <v>0.95089999999999997</v>
      </c>
      <c r="D963" t="s">
        <v>91</v>
      </c>
      <c r="F963" s="8">
        <v>886</v>
      </c>
      <c r="G963" s="58">
        <f t="shared" si="223"/>
        <v>0.15299999999999997</v>
      </c>
      <c r="H963" s="59">
        <f t="shared" si="224"/>
        <v>2.067008916509051E-2</v>
      </c>
      <c r="I963" s="59">
        <f t="shared" si="225"/>
        <v>1.1310533348129858E-2</v>
      </c>
      <c r="J963" s="59">
        <f t="shared" si="226"/>
        <v>-1.0499097060234592</v>
      </c>
      <c r="K963" s="59">
        <f t="shared" si="227"/>
        <v>3.7674891535771737E-3</v>
      </c>
      <c r="L963" s="59">
        <f t="shared" si="228"/>
        <v>7.5430441945526835E-3</v>
      </c>
      <c r="M963" s="59">
        <f t="shared" si="229"/>
        <v>-4.4570175574115014</v>
      </c>
      <c r="N963" s="59">
        <f t="shared" si="230"/>
        <v>2.9374416217761608E-3</v>
      </c>
      <c r="O963" s="59">
        <f t="shared" si="231"/>
        <v>4.6056025727765227E-3</v>
      </c>
      <c r="P963" s="59" t="e">
        <f t="shared" si="232"/>
        <v>#NUM!</v>
      </c>
      <c r="Q963" s="59">
        <f t="shared" si="233"/>
        <v>1.3318497762639175E-3</v>
      </c>
      <c r="R963" s="58">
        <f t="shared" si="234"/>
        <v>3.2737527965126054E-3</v>
      </c>
      <c r="S963" s="58" t="e">
        <f t="shared" si="235"/>
        <v>#NUM!</v>
      </c>
      <c r="T963" s="58">
        <f t="shared" si="236"/>
        <v>1.0468973809686943E-3</v>
      </c>
      <c r="U963" s="59">
        <f t="shared" si="237"/>
        <v>1.121625264499228E-2</v>
      </c>
      <c r="W963" s="59"/>
    </row>
    <row r="964" spans="1:23" x14ac:dyDescent="0.2">
      <c r="A964" s="68">
        <f t="shared" si="238"/>
        <v>923</v>
      </c>
      <c r="B964" s="69">
        <f t="shared" si="239"/>
        <v>15.383333333333333</v>
      </c>
      <c r="C964">
        <v>0.95069999999999999</v>
      </c>
      <c r="D964" t="s">
        <v>91</v>
      </c>
      <c r="F964" s="8">
        <v>887</v>
      </c>
      <c r="G964" s="58">
        <f t="shared" si="223"/>
        <v>0.15289999999999998</v>
      </c>
      <c r="H964" s="59">
        <f t="shared" si="224"/>
        <v>2.0656579302891106E-2</v>
      </c>
      <c r="I964" s="59">
        <f t="shared" si="225"/>
        <v>1.1303140842673564E-2</v>
      </c>
      <c r="J964" s="59">
        <f t="shared" si="226"/>
        <v>-1.0486964598853152</v>
      </c>
      <c r="K964" s="59">
        <f t="shared" si="227"/>
        <v>3.7707883566698392E-3</v>
      </c>
      <c r="L964" s="59">
        <f t="shared" si="228"/>
        <v>7.5323524860037251E-3</v>
      </c>
      <c r="M964" s="59">
        <f t="shared" si="229"/>
        <v>-4.3429684494259515</v>
      </c>
      <c r="N964" s="59">
        <f t="shared" si="230"/>
        <v>2.9380260363295772E-3</v>
      </c>
      <c r="O964" s="59">
        <f t="shared" si="231"/>
        <v>4.5943264496741479E-3</v>
      </c>
      <c r="P964" s="59" t="e">
        <f t="shared" si="232"/>
        <v>#NUM!</v>
      </c>
      <c r="Q964" s="59">
        <f t="shared" si="233"/>
        <v>1.331849779997921E-3</v>
      </c>
      <c r="R964" s="58">
        <f t="shared" si="234"/>
        <v>3.2624766696762279E-3</v>
      </c>
      <c r="S964" s="58" t="e">
        <f t="shared" si="235"/>
        <v>#NUM!</v>
      </c>
      <c r="T964" s="58">
        <f t="shared" si="236"/>
        <v>1.0468973809686943E-3</v>
      </c>
      <c r="U964" s="59">
        <f t="shared" si="237"/>
        <v>1.1220136266372367E-2</v>
      </c>
      <c r="W964" s="59"/>
    </row>
    <row r="965" spans="1:23" x14ac:dyDescent="0.2">
      <c r="A965" s="68">
        <f t="shared" si="238"/>
        <v>924</v>
      </c>
      <c r="B965" s="69">
        <f t="shared" si="239"/>
        <v>15.4</v>
      </c>
      <c r="C965">
        <v>0.95040000000000002</v>
      </c>
      <c r="D965" t="s">
        <v>91</v>
      </c>
      <c r="F965" s="8">
        <v>888</v>
      </c>
      <c r="G965" s="58">
        <f t="shared" si="223"/>
        <v>0.15289999999999998</v>
      </c>
      <c r="H965" s="59">
        <f t="shared" si="224"/>
        <v>2.0656579302891106E-2</v>
      </c>
      <c r="I965" s="59">
        <f t="shared" si="225"/>
        <v>1.1303140842673564E-2</v>
      </c>
      <c r="J965" s="59">
        <f t="shared" si="226"/>
        <v>-1.0486964598853152</v>
      </c>
      <c r="K965" s="59">
        <f t="shared" si="227"/>
        <v>3.7740857459305343E-3</v>
      </c>
      <c r="L965" s="59">
        <f t="shared" si="228"/>
        <v>7.52905509674303E-3</v>
      </c>
      <c r="M965" s="59">
        <f t="shared" si="229"/>
        <v>-4.3102671840076825</v>
      </c>
      <c r="N965" s="59">
        <f t="shared" si="230"/>
        <v>2.9386085823240224E-3</v>
      </c>
      <c r="O965" s="59">
        <f t="shared" si="231"/>
        <v>4.5904465144190072E-3</v>
      </c>
      <c r="P965" s="59" t="e">
        <f t="shared" si="232"/>
        <v>#NUM!</v>
      </c>
      <c r="Q965" s="59">
        <f t="shared" si="233"/>
        <v>1.3318497836665598E-3</v>
      </c>
      <c r="R965" s="58">
        <f t="shared" si="234"/>
        <v>3.2585967307524472E-3</v>
      </c>
      <c r="S965" s="58" t="e">
        <f t="shared" si="235"/>
        <v>#NUM!</v>
      </c>
      <c r="T965" s="58">
        <f t="shared" si="236"/>
        <v>1.0468973809686943E-3</v>
      </c>
      <c r="U965" s="59">
        <f t="shared" si="237"/>
        <v>1.1224016205296145E-2</v>
      </c>
      <c r="W965" s="59"/>
    </row>
    <row r="966" spans="1:23" x14ac:dyDescent="0.2">
      <c r="A966" s="68">
        <f t="shared" si="238"/>
        <v>925</v>
      </c>
      <c r="B966" s="69">
        <f t="shared" si="239"/>
        <v>15.416666666666666</v>
      </c>
      <c r="C966">
        <v>0.95050000000000001</v>
      </c>
      <c r="D966" t="s">
        <v>91</v>
      </c>
      <c r="F966" s="8">
        <v>889</v>
      </c>
      <c r="G966" s="58">
        <f t="shared" si="223"/>
        <v>0.15309999999999996</v>
      </c>
      <c r="H966" s="59">
        <f t="shared" si="224"/>
        <v>2.0683599027289917E-2</v>
      </c>
      <c r="I966" s="59">
        <f t="shared" si="225"/>
        <v>1.1317925853586153E-2</v>
      </c>
      <c r="J966" s="59">
        <f t="shared" si="226"/>
        <v>-1.0511244259160031</v>
      </c>
      <c r="K966" s="59">
        <f t="shared" si="227"/>
        <v>3.7773813223564647E-3</v>
      </c>
      <c r="L966" s="59">
        <f t="shared" si="228"/>
        <v>7.5405445312296884E-3</v>
      </c>
      <c r="M966" s="59">
        <f t="shared" si="229"/>
        <v>-4.4291650079667146</v>
      </c>
      <c r="N966" s="59">
        <f t="shared" si="230"/>
        <v>2.9391892657338724E-3</v>
      </c>
      <c r="O966" s="59">
        <f t="shared" si="231"/>
        <v>4.601355265495816E-3</v>
      </c>
      <c r="P966" s="59" t="e">
        <f t="shared" si="232"/>
        <v>#NUM!</v>
      </c>
      <c r="Q966" s="59">
        <f t="shared" si="233"/>
        <v>1.3318497872709775E-3</v>
      </c>
      <c r="R966" s="58">
        <f t="shared" si="234"/>
        <v>3.2695054782248384E-3</v>
      </c>
      <c r="S966" s="58" t="e">
        <f t="shared" si="235"/>
        <v>#NUM!</v>
      </c>
      <c r="T966" s="58">
        <f t="shared" si="236"/>
        <v>1.0468973809686943E-3</v>
      </c>
      <c r="U966" s="59">
        <f t="shared" si="237"/>
        <v>1.1227892468736343E-2</v>
      </c>
      <c r="W966" s="59"/>
    </row>
    <row r="967" spans="1:23" x14ac:dyDescent="0.2">
      <c r="A967" s="68">
        <f t="shared" si="238"/>
        <v>926</v>
      </c>
      <c r="B967" s="69">
        <f t="shared" si="239"/>
        <v>15.433333333333334</v>
      </c>
      <c r="C967">
        <v>0.95030000000000003</v>
      </c>
      <c r="D967" t="s">
        <v>91</v>
      </c>
      <c r="F967" s="8">
        <v>890</v>
      </c>
      <c r="G967" s="58">
        <f t="shared" si="223"/>
        <v>0.15299999999999997</v>
      </c>
      <c r="H967" s="59">
        <f t="shared" si="224"/>
        <v>2.067008916509051E-2</v>
      </c>
      <c r="I967" s="59">
        <f t="shared" si="225"/>
        <v>1.1310533348129858E-2</v>
      </c>
      <c r="J967" s="59">
        <f t="shared" si="226"/>
        <v>-1.0499097060234592</v>
      </c>
      <c r="K967" s="59">
        <f t="shared" si="227"/>
        <v>3.7806750869442884E-3</v>
      </c>
      <c r="L967" s="59">
        <f t="shared" si="228"/>
        <v>7.5298582611855692E-3</v>
      </c>
      <c r="M967" s="59">
        <f t="shared" si="229"/>
        <v>-4.3181344604589498</v>
      </c>
      <c r="N967" s="59">
        <f t="shared" si="230"/>
        <v>2.9397680925144021E-3</v>
      </c>
      <c r="O967" s="59">
        <f t="shared" si="231"/>
        <v>4.5900901686711671E-3</v>
      </c>
      <c r="P967" s="59" t="e">
        <f t="shared" si="232"/>
        <v>#NUM!</v>
      </c>
      <c r="Q967" s="59">
        <f t="shared" si="233"/>
        <v>1.3318497908122986E-3</v>
      </c>
      <c r="R967" s="58">
        <f t="shared" si="234"/>
        <v>3.2582403778588674E-3</v>
      </c>
      <c r="S967" s="58" t="e">
        <f t="shared" si="235"/>
        <v>#NUM!</v>
      </c>
      <c r="T967" s="58">
        <f t="shared" si="236"/>
        <v>1.0468973809686943E-3</v>
      </c>
      <c r="U967" s="59">
        <f t="shared" si="237"/>
        <v>1.1231765063646017E-2</v>
      </c>
      <c r="W967" s="59"/>
    </row>
    <row r="968" spans="1:23" x14ac:dyDescent="0.2">
      <c r="A968" s="68">
        <f t="shared" si="238"/>
        <v>927</v>
      </c>
      <c r="B968" s="69">
        <f t="shared" si="239"/>
        <v>15.45</v>
      </c>
      <c r="C968">
        <v>0.94989999999999997</v>
      </c>
      <c r="D968" t="s">
        <v>91</v>
      </c>
      <c r="F968" s="8">
        <v>891</v>
      </c>
      <c r="G968" s="58">
        <f t="shared" si="223"/>
        <v>0.15309999999999996</v>
      </c>
      <c r="H968" s="59">
        <f t="shared" si="224"/>
        <v>2.0683599027289917E-2</v>
      </c>
      <c r="I968" s="59">
        <f t="shared" si="225"/>
        <v>1.1317925853586153E-2</v>
      </c>
      <c r="J968" s="59">
        <f t="shared" si="226"/>
        <v>-1.0511244259160031</v>
      </c>
      <c r="K968" s="59">
        <f t="shared" si="227"/>
        <v>3.7839670406901163E-3</v>
      </c>
      <c r="L968" s="59">
        <f t="shared" si="228"/>
        <v>7.5339588128960364E-3</v>
      </c>
      <c r="M968" s="59">
        <f t="shared" si="229"/>
        <v>-4.3592947958579842</v>
      </c>
      <c r="N968" s="59">
        <f t="shared" si="230"/>
        <v>2.9403450686018451E-3</v>
      </c>
      <c r="O968" s="59">
        <f t="shared" si="231"/>
        <v>4.5936137442941912E-3</v>
      </c>
      <c r="P968" s="59" t="e">
        <f t="shared" si="232"/>
        <v>#NUM!</v>
      </c>
      <c r="Q968" s="59">
        <f t="shared" si="233"/>
        <v>1.3318497942916279E-3</v>
      </c>
      <c r="R968" s="58">
        <f t="shared" si="234"/>
        <v>3.2617639500025636E-3</v>
      </c>
      <c r="S968" s="58" t="e">
        <f t="shared" si="235"/>
        <v>#NUM!</v>
      </c>
      <c r="T968" s="58">
        <f t="shared" si="236"/>
        <v>1.0468973809686943E-3</v>
      </c>
      <c r="U968" s="59">
        <f t="shared" si="237"/>
        <v>1.1235633996958618E-2</v>
      </c>
      <c r="W968" s="59"/>
    </row>
    <row r="969" spans="1:23" x14ac:dyDescent="0.2">
      <c r="A969" s="68">
        <f t="shared" si="238"/>
        <v>928</v>
      </c>
      <c r="B969" s="69">
        <f t="shared" si="239"/>
        <v>15.466666666666667</v>
      </c>
      <c r="C969">
        <v>0.95030000000000003</v>
      </c>
      <c r="D969" t="s">
        <v>91</v>
      </c>
      <c r="F969" s="8">
        <v>892</v>
      </c>
      <c r="G969" s="58">
        <f t="shared" si="223"/>
        <v>0.15309999999999996</v>
      </c>
      <c r="H969" s="59">
        <f t="shared" si="224"/>
        <v>2.0683599027289917E-2</v>
      </c>
      <c r="I969" s="59">
        <f t="shared" si="225"/>
        <v>1.1317925853586153E-2</v>
      </c>
      <c r="J969" s="59">
        <f t="shared" si="226"/>
        <v>-1.0511244259160031</v>
      </c>
      <c r="K969" s="59">
        <f t="shared" si="227"/>
        <v>3.7872571845895121E-3</v>
      </c>
      <c r="L969" s="59">
        <f t="shared" si="228"/>
        <v>7.5306686689966401E-3</v>
      </c>
      <c r="M969" s="59">
        <f t="shared" si="229"/>
        <v>-4.3261359228934557</v>
      </c>
      <c r="N969" s="59">
        <f t="shared" si="230"/>
        <v>2.9409201999134557E-3</v>
      </c>
      <c r="O969" s="59">
        <f t="shared" si="231"/>
        <v>4.5897484690831849E-3</v>
      </c>
      <c r="P969" s="59" t="e">
        <f t="shared" si="232"/>
        <v>#NUM!</v>
      </c>
      <c r="Q969" s="59">
        <f t="shared" si="233"/>
        <v>1.3318497977100501E-3</v>
      </c>
      <c r="R969" s="58">
        <f t="shared" si="234"/>
        <v>3.2578986713731346E-3</v>
      </c>
      <c r="S969" s="58" t="e">
        <f t="shared" si="235"/>
        <v>#NUM!</v>
      </c>
      <c r="T969" s="58">
        <f t="shared" si="236"/>
        <v>1.0468973809686943E-3</v>
      </c>
      <c r="U969" s="59">
        <f t="shared" si="237"/>
        <v>1.1239499275588045E-2</v>
      </c>
      <c r="W969" s="59"/>
    </row>
    <row r="970" spans="1:23" x14ac:dyDescent="0.2">
      <c r="A970" s="68">
        <f t="shared" si="238"/>
        <v>929</v>
      </c>
      <c r="B970" s="69">
        <f t="shared" si="239"/>
        <v>15.483333333333333</v>
      </c>
      <c r="C970">
        <v>0.95009999999999994</v>
      </c>
      <c r="D970" t="s">
        <v>91</v>
      </c>
      <c r="F970" s="8">
        <v>893</v>
      </c>
      <c r="G970" s="58">
        <f t="shared" si="223"/>
        <v>0.15299999999999997</v>
      </c>
      <c r="H970" s="59">
        <f t="shared" si="224"/>
        <v>2.067008916509051E-2</v>
      </c>
      <c r="I970" s="59">
        <f t="shared" si="225"/>
        <v>1.1310533348129858E-2</v>
      </c>
      <c r="J970" s="59">
        <f t="shared" si="226"/>
        <v>-1.0499097060234592</v>
      </c>
      <c r="K970" s="59">
        <f t="shared" si="227"/>
        <v>3.7905455196374882E-3</v>
      </c>
      <c r="L970" s="59">
        <f t="shared" si="228"/>
        <v>7.519987828492369E-3</v>
      </c>
      <c r="M970" s="59">
        <f t="shared" si="229"/>
        <v>-4.2254954278482293</v>
      </c>
      <c r="N970" s="59">
        <f t="shared" si="230"/>
        <v>2.9414934923475675E-3</v>
      </c>
      <c r="O970" s="59">
        <f t="shared" si="231"/>
        <v>4.5784943361448019E-3</v>
      </c>
      <c r="P970" s="59" t="e">
        <f t="shared" si="232"/>
        <v>#NUM!</v>
      </c>
      <c r="Q970" s="59">
        <f t="shared" si="233"/>
        <v>1.3318498010686315E-3</v>
      </c>
      <c r="R970" s="58">
        <f t="shared" si="234"/>
        <v>3.2466445350761704E-3</v>
      </c>
      <c r="S970" s="58" t="e">
        <f t="shared" si="235"/>
        <v>#NUM!</v>
      </c>
      <c r="T970" s="58">
        <f t="shared" si="236"/>
        <v>1.0468973809686943E-3</v>
      </c>
      <c r="U970" s="59">
        <f t="shared" si="237"/>
        <v>1.1243360906428714E-2</v>
      </c>
      <c r="W970" s="59"/>
    </row>
    <row r="971" spans="1:23" x14ac:dyDescent="0.2">
      <c r="A971" s="68">
        <f t="shared" si="238"/>
        <v>930</v>
      </c>
      <c r="B971" s="69">
        <f t="shared" si="239"/>
        <v>15.5</v>
      </c>
      <c r="C971">
        <v>0.95</v>
      </c>
      <c r="D971" t="s">
        <v>91</v>
      </c>
      <c r="F971" s="8">
        <v>894</v>
      </c>
      <c r="G971" s="58">
        <f t="shared" si="223"/>
        <v>0.15320000000000006</v>
      </c>
      <c r="H971" s="59">
        <f t="shared" si="224"/>
        <v>2.0697108889489335E-2</v>
      </c>
      <c r="I971" s="59">
        <f t="shared" si="225"/>
        <v>1.1325318359042453E-2</v>
      </c>
      <c r="J971" s="59">
        <f t="shared" si="226"/>
        <v>-1.0523406231477004</v>
      </c>
      <c r="K971" s="59">
        <f t="shared" si="227"/>
        <v>3.7938320468285159E-3</v>
      </c>
      <c r="L971" s="59">
        <f t="shared" si="228"/>
        <v>7.5314863122139374E-3</v>
      </c>
      <c r="M971" s="59">
        <f t="shared" si="229"/>
        <v>-4.334274233441592</v>
      </c>
      <c r="N971" s="59">
        <f t="shared" si="230"/>
        <v>2.9420649517836565E-3</v>
      </c>
      <c r="O971" s="59">
        <f t="shared" si="231"/>
        <v>4.5894213604302809E-3</v>
      </c>
      <c r="P971" s="59" t="e">
        <f t="shared" si="232"/>
        <v>#NUM!</v>
      </c>
      <c r="Q971" s="59">
        <f t="shared" si="233"/>
        <v>1.3318498043684197E-3</v>
      </c>
      <c r="R971" s="58">
        <f t="shared" si="234"/>
        <v>3.2575715560618614E-3</v>
      </c>
      <c r="S971" s="58" t="e">
        <f t="shared" si="235"/>
        <v>#NUM!</v>
      </c>
      <c r="T971" s="58">
        <f t="shared" si="236"/>
        <v>1.0468973809686943E-3</v>
      </c>
      <c r="U971" s="59">
        <f t="shared" si="237"/>
        <v>1.1247218896355621E-2</v>
      </c>
      <c r="W971" s="59"/>
    </row>
    <row r="972" spans="1:23" x14ac:dyDescent="0.2">
      <c r="A972" s="68">
        <f t="shared" si="238"/>
        <v>931</v>
      </c>
      <c r="B972" s="69">
        <f t="shared" si="239"/>
        <v>15.516666666666667</v>
      </c>
      <c r="C972">
        <v>0.94979999999999998</v>
      </c>
      <c r="D972" t="s">
        <v>91</v>
      </c>
      <c r="F972" s="8">
        <v>895</v>
      </c>
      <c r="G972" s="58">
        <f t="shared" si="223"/>
        <v>0.15309999999999996</v>
      </c>
      <c r="H972" s="59">
        <f t="shared" si="224"/>
        <v>2.0683599027289917E-2</v>
      </c>
      <c r="I972" s="59">
        <f t="shared" si="225"/>
        <v>1.1317925853586153E-2</v>
      </c>
      <c r="J972" s="59">
        <f t="shared" si="226"/>
        <v>-1.0511244259160031</v>
      </c>
      <c r="K972" s="59">
        <f t="shared" si="227"/>
        <v>3.7971167671565129E-3</v>
      </c>
      <c r="L972" s="59">
        <f t="shared" si="228"/>
        <v>7.5208090864296393E-3</v>
      </c>
      <c r="M972" s="59">
        <f t="shared" si="229"/>
        <v>-4.2328843291637241</v>
      </c>
      <c r="N972" s="59">
        <f t="shared" si="230"/>
        <v>2.9426345840823992E-3</v>
      </c>
      <c r="O972" s="59">
        <f t="shared" si="231"/>
        <v>4.5781745023472402E-3</v>
      </c>
      <c r="P972" s="59" t="e">
        <f t="shared" si="232"/>
        <v>#NUM!</v>
      </c>
      <c r="Q972" s="59">
        <f t="shared" si="233"/>
        <v>1.3318498076104442E-3</v>
      </c>
      <c r="R972" s="58">
        <f t="shared" si="234"/>
        <v>3.2463246947367951E-3</v>
      </c>
      <c r="S972" s="58" t="e">
        <f t="shared" si="235"/>
        <v>#NUM!</v>
      </c>
      <c r="T972" s="58">
        <f t="shared" si="236"/>
        <v>1.0468973809686943E-3</v>
      </c>
      <c r="U972" s="59">
        <f t="shared" si="237"/>
        <v>1.1251073252224382E-2</v>
      </c>
      <c r="W972" s="59"/>
    </row>
    <row r="973" spans="1:23" x14ac:dyDescent="0.2">
      <c r="A973" s="68">
        <f t="shared" si="238"/>
        <v>932</v>
      </c>
      <c r="B973" s="69">
        <f t="shared" si="239"/>
        <v>15.533333333333333</v>
      </c>
      <c r="C973">
        <v>0.9496</v>
      </c>
      <c r="D973" t="s">
        <v>91</v>
      </c>
      <c r="F973" s="8">
        <v>896</v>
      </c>
      <c r="G973" s="58">
        <f t="shared" si="223"/>
        <v>0.15320000000000006</v>
      </c>
      <c r="H973" s="59">
        <f t="shared" si="224"/>
        <v>2.0697108889489335E-2</v>
      </c>
      <c r="I973" s="59">
        <f t="shared" si="225"/>
        <v>1.1325318359042453E-2</v>
      </c>
      <c r="J973" s="59">
        <f t="shared" si="226"/>
        <v>-1.0523406231477004</v>
      </c>
      <c r="K973" s="59">
        <f t="shared" si="227"/>
        <v>3.8003996816148586E-3</v>
      </c>
      <c r="L973" s="59">
        <f t="shared" si="228"/>
        <v>7.5249186774275943E-3</v>
      </c>
      <c r="M973" s="59">
        <f t="shared" si="229"/>
        <v>-4.2707016184864424</v>
      </c>
      <c r="N973" s="59">
        <f t="shared" si="230"/>
        <v>2.9432023950857343E-3</v>
      </c>
      <c r="O973" s="59">
        <f t="shared" si="231"/>
        <v>4.5817162823418595E-3</v>
      </c>
      <c r="P973" s="59" t="e">
        <f t="shared" si="232"/>
        <v>#NUM!</v>
      </c>
      <c r="Q973" s="59">
        <f t="shared" si="233"/>
        <v>1.3318498107957157E-3</v>
      </c>
      <c r="R973" s="58">
        <f t="shared" si="234"/>
        <v>3.2498664715461447E-3</v>
      </c>
      <c r="S973" s="58" t="e">
        <f t="shared" si="235"/>
        <v>#NUM!</v>
      </c>
      <c r="T973" s="58">
        <f t="shared" si="236"/>
        <v>1.0468973809686943E-3</v>
      </c>
      <c r="U973" s="59">
        <f t="shared" si="237"/>
        <v>1.1254923980871337E-2</v>
      </c>
      <c r="W973" s="59"/>
    </row>
    <row r="974" spans="1:23" x14ac:dyDescent="0.2">
      <c r="A974" s="68">
        <f t="shared" si="238"/>
        <v>933</v>
      </c>
      <c r="B974" s="69">
        <f t="shared" si="239"/>
        <v>15.55</v>
      </c>
      <c r="C974">
        <v>0.94940000000000002</v>
      </c>
      <c r="D974" t="s">
        <v>91</v>
      </c>
      <c r="F974" s="8">
        <v>897</v>
      </c>
      <c r="G974" s="58">
        <f t="shared" si="223"/>
        <v>0.15350000000000003</v>
      </c>
      <c r="H974" s="59">
        <f t="shared" si="224"/>
        <v>2.0737638476087547E-2</v>
      </c>
      <c r="I974" s="59">
        <f t="shared" si="225"/>
        <v>1.1347495875411333E-2</v>
      </c>
      <c r="J974" s="59">
        <f t="shared" si="226"/>
        <v>-1.055998114922045</v>
      </c>
      <c r="K974" s="59">
        <f t="shared" si="227"/>
        <v>3.8036807911963786E-3</v>
      </c>
      <c r="L974" s="59">
        <f t="shared" si="228"/>
        <v>7.5438150842149542E-3</v>
      </c>
      <c r="M974" s="59">
        <f t="shared" si="229"/>
        <v>-4.46576610862643</v>
      </c>
      <c r="N974" s="59">
        <f t="shared" si="230"/>
        <v>2.9437683906169214E-3</v>
      </c>
      <c r="O974" s="59">
        <f t="shared" si="231"/>
        <v>4.6000466935980332E-3</v>
      </c>
      <c r="P974" s="59" t="e">
        <f t="shared" si="232"/>
        <v>#NUM!</v>
      </c>
      <c r="Q974" s="59">
        <f t="shared" si="233"/>
        <v>1.3318498139252277E-3</v>
      </c>
      <c r="R974" s="58">
        <f t="shared" si="234"/>
        <v>3.2681968796728043E-3</v>
      </c>
      <c r="S974" s="58" t="e">
        <f t="shared" si="235"/>
        <v>#NUM!</v>
      </c>
      <c r="T974" s="58">
        <f t="shared" si="236"/>
        <v>1.0468973809686943E-3</v>
      </c>
      <c r="U974" s="59">
        <f t="shared" si="237"/>
        <v>1.1258771089113556E-2</v>
      </c>
      <c r="W974" s="59"/>
    </row>
    <row r="975" spans="1:23" x14ac:dyDescent="0.2">
      <c r="A975" s="68">
        <f t="shared" si="238"/>
        <v>934</v>
      </c>
      <c r="B975" s="69">
        <f t="shared" si="239"/>
        <v>15.566666666666666</v>
      </c>
      <c r="C975">
        <v>0.94950000000000001</v>
      </c>
      <c r="D975" t="s">
        <v>91</v>
      </c>
      <c r="F975" s="8">
        <v>898</v>
      </c>
      <c r="G975" s="58">
        <f t="shared" ref="G975:G1038" si="240">-(C949-$C$47+$F$51)</f>
        <v>0.15379999999999999</v>
      </c>
      <c r="H975" s="59">
        <f t="shared" ref="H975:H1038" si="241">G975/$F$52</f>
        <v>2.0778168062685759E-2</v>
      </c>
      <c r="I975" s="59">
        <f t="shared" ref="I975:I1038" si="242">H975/$F$50</f>
        <v>1.1369673391780211E-2</v>
      </c>
      <c r="J975" s="59">
        <f t="shared" ref="J975:J1038" si="243">LN(1-I975/$H$55)</f>
        <v>-1.0596690330643206</v>
      </c>
      <c r="K975" s="59">
        <f t="shared" ref="K975:K1038" si="244">$H$60*(1-EXP(-F975/$H$64))</f>
        <v>3.806960096893356E-3</v>
      </c>
      <c r="L975" s="59">
        <f t="shared" ref="L975:L1038" si="245">I975-K975</f>
        <v>7.5627132948868549E-3</v>
      </c>
      <c r="M975" s="59">
        <f t="shared" ref="M975:M1038" si="246">LN(1-(L975/$M$55))</f>
        <v>-4.7083600050013485</v>
      </c>
      <c r="N975" s="59">
        <f t="shared" ref="N975:N1038" si="247">$M$60*(1-EXP(-F975/$M$64))</f>
        <v>2.9443325764806024E-3</v>
      </c>
      <c r="O975" s="59">
        <f t="shared" ref="O975:O1038" si="248">I975-K975-N975</f>
        <v>4.6183807184062529E-3</v>
      </c>
      <c r="P975" s="59" t="e">
        <f t="shared" ref="P975:P1038" si="249">LN(1-(O975/$Q$55))</f>
        <v>#NUM!</v>
      </c>
      <c r="Q975" s="59">
        <f t="shared" ref="Q975:Q1038" si="250">$Q$60*(1-EXP(-F975/$Q$64))</f>
        <v>1.3318498169999568E-3</v>
      </c>
      <c r="R975" s="58">
        <f t="shared" ref="R975:R1038" si="251">I975-N975-K975-Q975</f>
        <v>3.2865309014062961E-3</v>
      </c>
      <c r="S975" s="58" t="e">
        <f t="shared" ref="S975:S1038" si="252">LN(1-(R975/$V$55))</f>
        <v>#NUM!</v>
      </c>
      <c r="T975" s="58">
        <f t="shared" ref="T975:T1038" si="253">$V$60*(1-EXP(-F975/$V$64))</f>
        <v>1.0468973809686943E-3</v>
      </c>
      <c r="U975" s="59">
        <f t="shared" ref="U975:U1038" si="254">$V$59+K975+N975+Q975+T975</f>
        <v>1.1262614583748944E-2</v>
      </c>
      <c r="W975" s="59"/>
    </row>
    <row r="976" spans="1:23" x14ac:dyDescent="0.2">
      <c r="A976" s="68">
        <f t="shared" si="238"/>
        <v>935</v>
      </c>
      <c r="B976" s="69">
        <f t="shared" si="239"/>
        <v>15.583333333333334</v>
      </c>
      <c r="C976">
        <v>0.94950000000000001</v>
      </c>
      <c r="D976" t="s">
        <v>91</v>
      </c>
      <c r="F976" s="8">
        <v>899</v>
      </c>
      <c r="G976" s="58">
        <f t="shared" si="240"/>
        <v>0.15360000000000001</v>
      </c>
      <c r="H976" s="59">
        <f t="shared" si="241"/>
        <v>2.0751148338286951E-2</v>
      </c>
      <c r="I976" s="59">
        <f t="shared" si="242"/>
        <v>1.1354888380867626E-2</v>
      </c>
      <c r="J976" s="59">
        <f t="shared" si="243"/>
        <v>-1.057220257620745</v>
      </c>
      <c r="K976" s="59">
        <f t="shared" si="244"/>
        <v>3.8102375996975318E-3</v>
      </c>
      <c r="L976" s="59">
        <f t="shared" si="245"/>
        <v>7.5446507811700939E-3</v>
      </c>
      <c r="M976" s="59">
        <f t="shared" si="246"/>
        <v>-4.475337400658403</v>
      </c>
      <c r="N976" s="59">
        <f t="shared" si="247"/>
        <v>2.9448949584628585E-3</v>
      </c>
      <c r="O976" s="59">
        <f t="shared" si="248"/>
        <v>4.5997558227072353E-3</v>
      </c>
      <c r="P976" s="59" t="e">
        <f t="shared" si="249"/>
        <v>#NUM!</v>
      </c>
      <c r="Q976" s="59">
        <f t="shared" si="250"/>
        <v>1.3318498200208615E-3</v>
      </c>
      <c r="R976" s="58">
        <f t="shared" si="251"/>
        <v>3.2679060026863747E-3</v>
      </c>
      <c r="S976" s="58" t="e">
        <f t="shared" si="252"/>
        <v>#NUM!</v>
      </c>
      <c r="T976" s="58">
        <f t="shared" si="253"/>
        <v>1.0468973809686943E-3</v>
      </c>
      <c r="U976" s="59">
        <f t="shared" si="254"/>
        <v>1.1266454471556279E-2</v>
      </c>
      <c r="W976" s="59"/>
    </row>
    <row r="977" spans="1:23" x14ac:dyDescent="0.2">
      <c r="A977" s="68">
        <f t="shared" si="238"/>
        <v>936</v>
      </c>
      <c r="B977" s="69">
        <f t="shared" si="239"/>
        <v>15.6</v>
      </c>
      <c r="C977">
        <v>0.94930000000000003</v>
      </c>
      <c r="D977" t="s">
        <v>91</v>
      </c>
      <c r="F977" s="8">
        <v>900</v>
      </c>
      <c r="G977" s="58">
        <f t="shared" si="240"/>
        <v>0.15360000000000001</v>
      </c>
      <c r="H977" s="59">
        <f t="shared" si="241"/>
        <v>2.0751148338286951E-2</v>
      </c>
      <c r="I977" s="59">
        <f t="shared" si="242"/>
        <v>1.1354888380867626E-2</v>
      </c>
      <c r="J977" s="59">
        <f t="shared" si="243"/>
        <v>-1.057220257620745</v>
      </c>
      <c r="K977" s="59">
        <f t="shared" si="244"/>
        <v>3.8135133006000931E-3</v>
      </c>
      <c r="L977" s="59">
        <f t="shared" si="245"/>
        <v>7.5413750802675334E-3</v>
      </c>
      <c r="M977" s="59">
        <f t="shared" si="246"/>
        <v>-4.4383336299784624</v>
      </c>
      <c r="N977" s="59">
        <f t="shared" si="247"/>
        <v>2.9454555423312719E-3</v>
      </c>
      <c r="O977" s="59">
        <f t="shared" si="248"/>
        <v>4.5959195379362619E-3</v>
      </c>
      <c r="P977" s="59" t="e">
        <f t="shared" si="249"/>
        <v>#NUM!</v>
      </c>
      <c r="Q977" s="59">
        <f t="shared" si="250"/>
        <v>1.3318498229888843E-3</v>
      </c>
      <c r="R977" s="58">
        <f t="shared" si="251"/>
        <v>3.2640697149473779E-3</v>
      </c>
      <c r="S977" s="58" t="e">
        <f t="shared" si="252"/>
        <v>#NUM!</v>
      </c>
      <c r="T977" s="58">
        <f t="shared" si="253"/>
        <v>1.0468973809686943E-3</v>
      </c>
      <c r="U977" s="59">
        <f t="shared" si="254"/>
        <v>1.1270290759295278E-2</v>
      </c>
      <c r="W977" s="59"/>
    </row>
    <row r="978" spans="1:23" x14ac:dyDescent="0.2">
      <c r="A978" s="68">
        <f t="shared" si="238"/>
        <v>937</v>
      </c>
      <c r="B978" s="69">
        <f t="shared" si="239"/>
        <v>15.616666666666667</v>
      </c>
      <c r="C978">
        <v>0.94940000000000002</v>
      </c>
      <c r="D978" t="s">
        <v>91</v>
      </c>
      <c r="F978" s="8">
        <v>901</v>
      </c>
      <c r="G978" s="58">
        <f t="shared" si="240"/>
        <v>0.15399999999999997</v>
      </c>
      <c r="H978" s="59">
        <f t="shared" si="241"/>
        <v>2.0805187787084567E-2</v>
      </c>
      <c r="I978" s="59">
        <f t="shared" si="242"/>
        <v>1.1384458402692798E-2</v>
      </c>
      <c r="J978" s="59">
        <f t="shared" si="243"/>
        <v>-1.0621238197322198</v>
      </c>
      <c r="K978" s="59">
        <f t="shared" si="244"/>
        <v>3.816787200591692E-3</v>
      </c>
      <c r="L978" s="59">
        <f t="shared" si="245"/>
        <v>7.5676712021011056E-3</v>
      </c>
      <c r="M978" s="59">
        <f t="shared" si="246"/>
        <v>-4.7831135909183251</v>
      </c>
      <c r="N978" s="59">
        <f t="shared" si="247"/>
        <v>2.9460143338349842E-3</v>
      </c>
      <c r="O978" s="59">
        <f t="shared" si="248"/>
        <v>4.6216568682661214E-3</v>
      </c>
      <c r="P978" s="59" t="e">
        <f t="shared" si="249"/>
        <v>#NUM!</v>
      </c>
      <c r="Q978" s="59">
        <f t="shared" si="250"/>
        <v>1.3318498259049505E-3</v>
      </c>
      <c r="R978" s="58">
        <f t="shared" si="251"/>
        <v>3.2898070423611706E-3</v>
      </c>
      <c r="S978" s="58" t="e">
        <f t="shared" si="252"/>
        <v>#NUM!</v>
      </c>
      <c r="T978" s="58">
        <f t="shared" si="253"/>
        <v>1.0468973809686943E-3</v>
      </c>
      <c r="U978" s="59">
        <f t="shared" si="254"/>
        <v>1.1274123453706654E-2</v>
      </c>
      <c r="W978" s="59"/>
    </row>
    <row r="979" spans="1:23" x14ac:dyDescent="0.2">
      <c r="A979" s="68">
        <f t="shared" si="238"/>
        <v>938</v>
      </c>
      <c r="B979" s="69">
        <f t="shared" si="239"/>
        <v>15.633333333333333</v>
      </c>
      <c r="C979">
        <v>0.94940000000000002</v>
      </c>
      <c r="D979" t="s">
        <v>91</v>
      </c>
      <c r="F979" s="8">
        <v>902</v>
      </c>
      <c r="G979" s="58">
        <f t="shared" si="240"/>
        <v>0.15379999999999999</v>
      </c>
      <c r="H979" s="59">
        <f t="shared" si="241"/>
        <v>2.0778168062685759E-2</v>
      </c>
      <c r="I979" s="59">
        <f t="shared" si="242"/>
        <v>1.1369673391780211E-2</v>
      </c>
      <c r="J979" s="59">
        <f t="shared" si="243"/>
        <v>-1.0596690330643206</v>
      </c>
      <c r="K979" s="59">
        <f t="shared" si="244"/>
        <v>3.8200593006624275E-3</v>
      </c>
      <c r="L979" s="59">
        <f t="shared" si="245"/>
        <v>7.5496140911177831E-3</v>
      </c>
      <c r="M979" s="59">
        <f t="shared" si="246"/>
        <v>-4.5341515638280434</v>
      </c>
      <c r="N979" s="59">
        <f t="shared" si="247"/>
        <v>2.9465713387047542E-3</v>
      </c>
      <c r="O979" s="59">
        <f t="shared" si="248"/>
        <v>4.6030427524130293E-3</v>
      </c>
      <c r="P979" s="59" t="e">
        <f t="shared" si="249"/>
        <v>#NUM!</v>
      </c>
      <c r="Q979" s="59">
        <f t="shared" si="250"/>
        <v>1.3318498287699702E-3</v>
      </c>
      <c r="R979" s="58">
        <f t="shared" si="251"/>
        <v>3.2711929236430592E-3</v>
      </c>
      <c r="S979" s="58" t="e">
        <f t="shared" si="252"/>
        <v>#NUM!</v>
      </c>
      <c r="T979" s="58">
        <f t="shared" si="253"/>
        <v>1.0468973809686943E-3</v>
      </c>
      <c r="U979" s="59">
        <f t="shared" si="254"/>
        <v>1.127795256151218E-2</v>
      </c>
      <c r="W979" s="59"/>
    </row>
    <row r="980" spans="1:23" x14ac:dyDescent="0.2">
      <c r="A980" s="68">
        <f t="shared" si="238"/>
        <v>939</v>
      </c>
      <c r="B980" s="69">
        <f t="shared" si="239"/>
        <v>15.65</v>
      </c>
      <c r="C980">
        <v>0.94930000000000003</v>
      </c>
      <c r="D980" t="s">
        <v>91</v>
      </c>
      <c r="F980" s="8">
        <v>903</v>
      </c>
      <c r="G980" s="58">
        <f t="shared" si="240"/>
        <v>0.15379999999999999</v>
      </c>
      <c r="H980" s="59">
        <f t="shared" si="241"/>
        <v>2.0778168062685759E-2</v>
      </c>
      <c r="I980" s="59">
        <f t="shared" si="242"/>
        <v>1.1369673391780211E-2</v>
      </c>
      <c r="J980" s="59">
        <f t="shared" si="243"/>
        <v>-1.0596690330643206</v>
      </c>
      <c r="K980" s="59">
        <f t="shared" si="244"/>
        <v>3.8233296018018613E-3</v>
      </c>
      <c r="L980" s="59">
        <f t="shared" si="245"/>
        <v>7.5463437899783497E-3</v>
      </c>
      <c r="M980" s="59">
        <f t="shared" si="246"/>
        <v>-4.4950129326942392</v>
      </c>
      <c r="N980" s="59">
        <f t="shared" si="247"/>
        <v>2.9471265626530179E-3</v>
      </c>
      <c r="O980" s="59">
        <f t="shared" si="248"/>
        <v>4.5992172273253314E-3</v>
      </c>
      <c r="P980" s="59" t="e">
        <f t="shared" si="249"/>
        <v>#NUM!</v>
      </c>
      <c r="Q980" s="59">
        <f t="shared" si="250"/>
        <v>1.3318498315848365E-3</v>
      </c>
      <c r="R980" s="58">
        <f t="shared" si="251"/>
        <v>3.2673673957404957E-3</v>
      </c>
      <c r="S980" s="58" t="e">
        <f t="shared" si="252"/>
        <v>#NUM!</v>
      </c>
      <c r="T980" s="58">
        <f t="shared" si="253"/>
        <v>1.0468973809686943E-3</v>
      </c>
      <c r="U980" s="59">
        <f t="shared" si="254"/>
        <v>1.1281778089414744E-2</v>
      </c>
      <c r="W980" s="59"/>
    </row>
    <row r="981" spans="1:23" x14ac:dyDescent="0.2">
      <c r="A981" s="68">
        <f t="shared" si="238"/>
        <v>940</v>
      </c>
      <c r="B981" s="69">
        <f t="shared" si="239"/>
        <v>15.666666666666666</v>
      </c>
      <c r="C981">
        <v>0.94950000000000001</v>
      </c>
      <c r="D981" t="s">
        <v>91</v>
      </c>
      <c r="F981" s="8">
        <v>904</v>
      </c>
      <c r="G981" s="58">
        <f t="shared" si="240"/>
        <v>0.15420000000000006</v>
      </c>
      <c r="H981" s="59">
        <f t="shared" si="241"/>
        <v>2.0832207511483389E-2</v>
      </c>
      <c r="I981" s="59">
        <f t="shared" si="242"/>
        <v>1.1399243413605391E-2</v>
      </c>
      <c r="J981" s="59">
        <f t="shared" si="243"/>
        <v>-1.0645846472096445</v>
      </c>
      <c r="K981" s="59">
        <f t="shared" si="244"/>
        <v>3.8265981049990043E-3</v>
      </c>
      <c r="L981" s="59">
        <f t="shared" si="245"/>
        <v>7.5726453086063863E-3</v>
      </c>
      <c r="M981" s="59">
        <f t="shared" si="246"/>
        <v>-4.8641850290244459</v>
      </c>
      <c r="N981" s="59">
        <f t="shared" si="247"/>
        <v>2.9476800113739476E-3</v>
      </c>
      <c r="O981" s="59">
        <f t="shared" si="248"/>
        <v>4.6249652972324383E-3</v>
      </c>
      <c r="P981" s="59" t="e">
        <f t="shared" si="249"/>
        <v>#NUM!</v>
      </c>
      <c r="Q981" s="59">
        <f t="shared" si="250"/>
        <v>1.3318498343504277E-3</v>
      </c>
      <c r="R981" s="58">
        <f t="shared" si="251"/>
        <v>3.2931154628820106E-3</v>
      </c>
      <c r="S981" s="58" t="e">
        <f t="shared" si="252"/>
        <v>#NUM!</v>
      </c>
      <c r="T981" s="58">
        <f t="shared" si="253"/>
        <v>1.0468973809686943E-3</v>
      </c>
      <c r="U981" s="59">
        <f t="shared" si="254"/>
        <v>1.1285600044098407E-2</v>
      </c>
      <c r="W981" s="59"/>
    </row>
    <row r="982" spans="1:23" x14ac:dyDescent="0.2">
      <c r="A982" s="68">
        <f t="shared" si="238"/>
        <v>941</v>
      </c>
      <c r="B982" s="69">
        <f t="shared" si="239"/>
        <v>15.683333333333334</v>
      </c>
      <c r="C982">
        <v>0.94930000000000003</v>
      </c>
      <c r="D982" t="s">
        <v>91</v>
      </c>
      <c r="F982" s="8">
        <v>905</v>
      </c>
      <c r="G982" s="58">
        <f t="shared" si="240"/>
        <v>0.15430000000000005</v>
      </c>
      <c r="H982" s="59">
        <f t="shared" si="241"/>
        <v>2.0845717373682796E-2</v>
      </c>
      <c r="I982" s="59">
        <f t="shared" si="242"/>
        <v>1.1406635919061686E-2</v>
      </c>
      <c r="J982" s="59">
        <f t="shared" si="243"/>
        <v>-1.0658173355571143</v>
      </c>
      <c r="K982" s="59">
        <f t="shared" si="244"/>
        <v>3.8298648112423299E-3</v>
      </c>
      <c r="L982" s="59">
        <f t="shared" si="245"/>
        <v>7.5767711078193562E-3</v>
      </c>
      <c r="M982" s="59">
        <f t="shared" si="246"/>
        <v>-4.9368053438028507</v>
      </c>
      <c r="N982" s="59">
        <f t="shared" si="247"/>
        <v>2.948231690543509E-3</v>
      </c>
      <c r="O982" s="59">
        <f t="shared" si="248"/>
        <v>4.6285394172758468E-3</v>
      </c>
      <c r="P982" s="59" t="e">
        <f t="shared" si="249"/>
        <v>#NUM!</v>
      </c>
      <c r="Q982" s="59">
        <f t="shared" si="250"/>
        <v>1.3318498370676062E-3</v>
      </c>
      <c r="R982" s="58">
        <f t="shared" si="251"/>
        <v>3.2966895802082415E-3</v>
      </c>
      <c r="S982" s="58" t="e">
        <f t="shared" si="252"/>
        <v>#NUM!</v>
      </c>
      <c r="T982" s="58">
        <f t="shared" si="253"/>
        <v>1.0468973809686943E-3</v>
      </c>
      <c r="U982" s="59">
        <f t="shared" si="254"/>
        <v>1.1289418432228472E-2</v>
      </c>
      <c r="W982" s="59"/>
    </row>
    <row r="983" spans="1:23" x14ac:dyDescent="0.2">
      <c r="A983" s="68">
        <f t="shared" si="238"/>
        <v>942</v>
      </c>
      <c r="B983" s="69">
        <f t="shared" si="239"/>
        <v>15.7</v>
      </c>
      <c r="C983">
        <v>0.94930000000000003</v>
      </c>
      <c r="D983" t="s">
        <v>91</v>
      </c>
      <c r="F983" s="8">
        <v>906</v>
      </c>
      <c r="G983" s="58">
        <f t="shared" si="240"/>
        <v>0.15440000000000004</v>
      </c>
      <c r="H983" s="59">
        <f t="shared" si="241"/>
        <v>2.08592272358822E-2</v>
      </c>
      <c r="I983" s="59">
        <f t="shared" si="242"/>
        <v>1.1414028424517979E-2</v>
      </c>
      <c r="J983" s="59">
        <f t="shared" si="243"/>
        <v>-1.0670515453007459</v>
      </c>
      <c r="K983" s="59">
        <f t="shared" si="244"/>
        <v>3.8331297215197643E-3</v>
      </c>
      <c r="L983" s="59">
        <f t="shared" si="245"/>
        <v>7.5808987029982152E-3</v>
      </c>
      <c r="M983" s="59">
        <f t="shared" si="246"/>
        <v>-5.0151507030292262</v>
      </c>
      <c r="N983" s="59">
        <f t="shared" si="247"/>
        <v>2.9487816058195193E-3</v>
      </c>
      <c r="O983" s="59">
        <f t="shared" si="248"/>
        <v>4.6321170971786955E-3</v>
      </c>
      <c r="P983" s="59" t="e">
        <f t="shared" si="249"/>
        <v>#NUM!</v>
      </c>
      <c r="Q983" s="59">
        <f t="shared" si="250"/>
        <v>1.3318498397372194E-3</v>
      </c>
      <c r="R983" s="58">
        <f t="shared" si="251"/>
        <v>3.3002672574414769E-3</v>
      </c>
      <c r="S983" s="58" t="e">
        <f t="shared" si="252"/>
        <v>#NUM!</v>
      </c>
      <c r="T983" s="58">
        <f t="shared" si="253"/>
        <v>1.0468973809686943E-3</v>
      </c>
      <c r="U983" s="59">
        <f t="shared" si="254"/>
        <v>1.129323326045153E-2</v>
      </c>
      <c r="W983" s="59"/>
    </row>
    <row r="984" spans="1:23" x14ac:dyDescent="0.2">
      <c r="A984" s="68">
        <f t="shared" si="238"/>
        <v>943</v>
      </c>
      <c r="B984" s="69">
        <f t="shared" si="239"/>
        <v>15.716666666666667</v>
      </c>
      <c r="C984">
        <v>0.94940000000000002</v>
      </c>
      <c r="D984" t="s">
        <v>91</v>
      </c>
      <c r="F984" s="8">
        <v>907</v>
      </c>
      <c r="G984" s="58">
        <f t="shared" si="240"/>
        <v>0.15389999999999998</v>
      </c>
      <c r="H984" s="59">
        <f t="shared" si="241"/>
        <v>2.0791677924885163E-2</v>
      </c>
      <c r="I984" s="59">
        <f t="shared" si="242"/>
        <v>1.1377065897236504E-2</v>
      </c>
      <c r="J984" s="59">
        <f t="shared" si="243"/>
        <v>-1.0608956731512615</v>
      </c>
      <c r="K984" s="59">
        <f t="shared" si="244"/>
        <v>3.8363928368186904E-3</v>
      </c>
      <c r="L984" s="59">
        <f t="shared" si="245"/>
        <v>7.5406730604178143E-3</v>
      </c>
      <c r="M984" s="59">
        <f t="shared" si="246"/>
        <v>-4.4305783849302554</v>
      </c>
      <c r="N984" s="59">
        <f t="shared" si="247"/>
        <v>2.949329762841707E-3</v>
      </c>
      <c r="O984" s="59">
        <f t="shared" si="248"/>
        <v>4.5913432975761073E-3</v>
      </c>
      <c r="P984" s="59" t="e">
        <f t="shared" si="249"/>
        <v>#NUM!</v>
      </c>
      <c r="Q984" s="59">
        <f t="shared" si="250"/>
        <v>1.3318498423601003E-3</v>
      </c>
      <c r="R984" s="58">
        <f t="shared" si="251"/>
        <v>3.2594934552160068E-3</v>
      </c>
      <c r="S984" s="58" t="e">
        <f t="shared" si="252"/>
        <v>#NUM!</v>
      </c>
      <c r="T984" s="58">
        <f t="shared" si="253"/>
        <v>1.0468973809686943E-3</v>
      </c>
      <c r="U984" s="59">
        <f t="shared" si="254"/>
        <v>1.1297044535395526E-2</v>
      </c>
      <c r="W984" s="59"/>
    </row>
    <row r="985" spans="1:23" x14ac:dyDescent="0.2">
      <c r="A985" s="68">
        <f t="shared" si="238"/>
        <v>944</v>
      </c>
      <c r="B985" s="69">
        <f t="shared" si="239"/>
        <v>15.733333333333333</v>
      </c>
      <c r="C985">
        <v>0.94930000000000003</v>
      </c>
      <c r="D985" t="s">
        <v>91</v>
      </c>
      <c r="F985" s="8">
        <v>908</v>
      </c>
      <c r="G985" s="58">
        <f t="shared" si="240"/>
        <v>0.15430000000000005</v>
      </c>
      <c r="H985" s="59">
        <f t="shared" si="241"/>
        <v>2.0845717373682796E-2</v>
      </c>
      <c r="I985" s="59">
        <f t="shared" si="242"/>
        <v>1.1406635919061686E-2</v>
      </c>
      <c r="J985" s="59">
        <f t="shared" si="243"/>
        <v>-1.0658173355571143</v>
      </c>
      <c r="K985" s="59">
        <f t="shared" si="244"/>
        <v>3.8396541581259512E-3</v>
      </c>
      <c r="L985" s="59">
        <f t="shared" si="245"/>
        <v>7.566981760935735E-3</v>
      </c>
      <c r="M985" s="59">
        <f t="shared" si="246"/>
        <v>-4.7723778708414875</v>
      </c>
      <c r="N985" s="59">
        <f t="shared" si="247"/>
        <v>2.9498761672317685E-3</v>
      </c>
      <c r="O985" s="59">
        <f t="shared" si="248"/>
        <v>4.617105593703966E-3</v>
      </c>
      <c r="P985" s="59" t="e">
        <f t="shared" si="249"/>
        <v>#NUM!</v>
      </c>
      <c r="Q985" s="59">
        <f t="shared" si="250"/>
        <v>1.3318498449370667E-3</v>
      </c>
      <c r="R985" s="58">
        <f t="shared" si="251"/>
        <v>3.2852557487668991E-3</v>
      </c>
      <c r="S985" s="58" t="e">
        <f t="shared" si="252"/>
        <v>#NUM!</v>
      </c>
      <c r="T985" s="58">
        <f t="shared" si="253"/>
        <v>1.0468973809686943E-3</v>
      </c>
      <c r="U985" s="59">
        <f t="shared" si="254"/>
        <v>1.1300852263669814E-2</v>
      </c>
      <c r="W985" s="59"/>
    </row>
    <row r="986" spans="1:23" x14ac:dyDescent="0.2">
      <c r="A986" s="68">
        <f t="shared" si="238"/>
        <v>945</v>
      </c>
      <c r="B986" s="69">
        <f t="shared" si="239"/>
        <v>15.75</v>
      </c>
      <c r="C986">
        <v>0.94930000000000003</v>
      </c>
      <c r="D986" t="s">
        <v>91</v>
      </c>
      <c r="F986" s="8">
        <v>909</v>
      </c>
      <c r="G986" s="58">
        <f t="shared" si="240"/>
        <v>0.15450000000000003</v>
      </c>
      <c r="H986" s="59">
        <f t="shared" si="241"/>
        <v>2.0872737098081604E-2</v>
      </c>
      <c r="I986" s="59">
        <f t="shared" si="242"/>
        <v>1.1421420929974273E-2</v>
      </c>
      <c r="J986" s="59">
        <f t="shared" si="243"/>
        <v>-1.0682872802006254</v>
      </c>
      <c r="K986" s="59">
        <f t="shared" si="244"/>
        <v>3.8429136864278441E-3</v>
      </c>
      <c r="L986" s="59">
        <f t="shared" si="245"/>
        <v>7.5785072435464286E-3</v>
      </c>
      <c r="M986" s="59">
        <f t="shared" si="246"/>
        <v>-4.9690140816604123</v>
      </c>
      <c r="N986" s="59">
        <f t="shared" si="247"/>
        <v>2.9504208245934244E-3</v>
      </c>
      <c r="O986" s="59">
        <f t="shared" si="248"/>
        <v>4.6280864189530042E-3</v>
      </c>
      <c r="P986" s="59" t="e">
        <f t="shared" si="249"/>
        <v>#NUM!</v>
      </c>
      <c r="Q986" s="59">
        <f t="shared" si="250"/>
        <v>1.3318498474689223E-3</v>
      </c>
      <c r="R986" s="58">
        <f t="shared" si="251"/>
        <v>3.2962365714840828E-3</v>
      </c>
      <c r="S986" s="58" t="e">
        <f t="shared" si="252"/>
        <v>#NUM!</v>
      </c>
      <c r="T986" s="58">
        <f t="shared" si="253"/>
        <v>1.0468973809686943E-3</v>
      </c>
      <c r="U986" s="59">
        <f t="shared" si="254"/>
        <v>1.1304656451865219E-2</v>
      </c>
      <c r="W986" s="59"/>
    </row>
    <row r="987" spans="1:23" x14ac:dyDescent="0.2">
      <c r="A987" s="68">
        <f t="shared" si="238"/>
        <v>946</v>
      </c>
      <c r="B987" s="69">
        <f t="shared" si="239"/>
        <v>15.766666666666667</v>
      </c>
      <c r="C987">
        <v>0.94930000000000003</v>
      </c>
      <c r="D987" t="s">
        <v>91</v>
      </c>
      <c r="F987" s="8">
        <v>910</v>
      </c>
      <c r="G987" s="58">
        <f t="shared" si="240"/>
        <v>0.15440000000000004</v>
      </c>
      <c r="H987" s="59">
        <f t="shared" si="241"/>
        <v>2.08592272358822E-2</v>
      </c>
      <c r="I987" s="59">
        <f t="shared" si="242"/>
        <v>1.1414028424517979E-2</v>
      </c>
      <c r="J987" s="59">
        <f t="shared" si="243"/>
        <v>-1.0670515453007459</v>
      </c>
      <c r="K987" s="59">
        <f t="shared" si="244"/>
        <v>3.8461714227101249E-3</v>
      </c>
      <c r="L987" s="59">
        <f t="shared" si="245"/>
        <v>7.567857001807855E-3</v>
      </c>
      <c r="M987" s="59">
        <f t="shared" si="246"/>
        <v>-4.7860266192777923</v>
      </c>
      <c r="N987" s="59">
        <f t="shared" si="247"/>
        <v>2.9509637405124804E-3</v>
      </c>
      <c r="O987" s="59">
        <f t="shared" si="248"/>
        <v>4.6168932612953746E-3</v>
      </c>
      <c r="P987" s="59" t="e">
        <f t="shared" si="249"/>
        <v>#NUM!</v>
      </c>
      <c r="Q987" s="59">
        <f t="shared" si="250"/>
        <v>1.3318498499564567E-3</v>
      </c>
      <c r="R987" s="58">
        <f t="shared" si="251"/>
        <v>3.2850434113389179E-3</v>
      </c>
      <c r="S987" s="58" t="e">
        <f t="shared" si="252"/>
        <v>#NUM!</v>
      </c>
      <c r="T987" s="58">
        <f t="shared" si="253"/>
        <v>1.0468973809686943E-3</v>
      </c>
      <c r="U987" s="59">
        <f t="shared" si="254"/>
        <v>1.1308457106554091E-2</v>
      </c>
      <c r="W987" s="59"/>
    </row>
    <row r="988" spans="1:23" x14ac:dyDescent="0.2">
      <c r="A988" s="68">
        <f t="shared" si="238"/>
        <v>947</v>
      </c>
      <c r="B988" s="69">
        <f t="shared" si="239"/>
        <v>15.783333333333333</v>
      </c>
      <c r="C988">
        <v>0.94920000000000004</v>
      </c>
      <c r="D988" t="s">
        <v>91</v>
      </c>
      <c r="F988" s="8">
        <v>911</v>
      </c>
      <c r="G988" s="58">
        <f t="shared" si="240"/>
        <v>0.1547</v>
      </c>
      <c r="H988" s="59">
        <f t="shared" si="241"/>
        <v>2.0899756822480412E-2</v>
      </c>
      <c r="I988" s="59">
        <f t="shared" si="242"/>
        <v>1.1436205940886859E-2</v>
      </c>
      <c r="J988" s="59">
        <f t="shared" si="243"/>
        <v>-1.0707633405793229</v>
      </c>
      <c r="K988" s="59">
        <f t="shared" si="244"/>
        <v>3.8494273679580099E-3</v>
      </c>
      <c r="L988" s="59">
        <f t="shared" si="245"/>
        <v>7.5867785729288491E-3</v>
      </c>
      <c r="M988" s="59">
        <f t="shared" si="246"/>
        <v>-5.1385545544438678</v>
      </c>
      <c r="N988" s="59">
        <f t="shared" si="247"/>
        <v>2.9515049205568814E-3</v>
      </c>
      <c r="O988" s="59">
        <f t="shared" si="248"/>
        <v>4.6352736523719677E-3</v>
      </c>
      <c r="P988" s="59" t="e">
        <f t="shared" si="249"/>
        <v>#NUM!</v>
      </c>
      <c r="Q988" s="59">
        <f t="shared" si="250"/>
        <v>1.331849852400446E-3</v>
      </c>
      <c r="R988" s="58">
        <f t="shared" si="251"/>
        <v>3.303423799971522E-3</v>
      </c>
      <c r="S988" s="58" t="e">
        <f t="shared" si="252"/>
        <v>#NUM!</v>
      </c>
      <c r="T988" s="58">
        <f t="shared" si="253"/>
        <v>1.0468973809686943E-3</v>
      </c>
      <c r="U988" s="59">
        <f t="shared" si="254"/>
        <v>1.1312254234290366E-2</v>
      </c>
      <c r="W988" s="59"/>
    </row>
    <row r="989" spans="1:23" x14ac:dyDescent="0.2">
      <c r="A989" s="68">
        <f t="shared" si="238"/>
        <v>948</v>
      </c>
      <c r="B989" s="69">
        <f t="shared" si="239"/>
        <v>15.8</v>
      </c>
      <c r="C989">
        <v>0.94930000000000003</v>
      </c>
      <c r="D989" t="s">
        <v>91</v>
      </c>
      <c r="F989" s="8">
        <v>912</v>
      </c>
      <c r="G989" s="58">
        <f t="shared" si="240"/>
        <v>0.15440000000000004</v>
      </c>
      <c r="H989" s="59">
        <f t="shared" si="241"/>
        <v>2.08592272358822E-2</v>
      </c>
      <c r="I989" s="59">
        <f t="shared" si="242"/>
        <v>1.1414028424517979E-2</v>
      </c>
      <c r="J989" s="59">
        <f t="shared" si="243"/>
        <v>-1.0670515453007459</v>
      </c>
      <c r="K989" s="59">
        <f t="shared" si="244"/>
        <v>3.8526815231561709E-3</v>
      </c>
      <c r="L989" s="59">
        <f t="shared" si="245"/>
        <v>7.5613469013618081E-3</v>
      </c>
      <c r="M989" s="59">
        <f t="shared" si="246"/>
        <v>-4.6887036630199148</v>
      </c>
      <c r="N989" s="59">
        <f t="shared" si="247"/>
        <v>2.9520443702767698E-3</v>
      </c>
      <c r="O989" s="59">
        <f t="shared" si="248"/>
        <v>4.6093025310850379E-3</v>
      </c>
      <c r="P989" s="59" t="e">
        <f t="shared" si="249"/>
        <v>#NUM!</v>
      </c>
      <c r="Q989" s="59">
        <f t="shared" si="250"/>
        <v>1.3318498548016524E-3</v>
      </c>
      <c r="R989" s="58">
        <f t="shared" si="251"/>
        <v>3.2774526762833853E-3</v>
      </c>
      <c r="S989" s="58" t="e">
        <f t="shared" si="252"/>
        <v>#NUM!</v>
      </c>
      <c r="T989" s="58">
        <f t="shared" si="253"/>
        <v>1.0468973809686943E-3</v>
      </c>
      <c r="U989" s="59">
        <f t="shared" si="254"/>
        <v>1.1316047841609621E-2</v>
      </c>
      <c r="W989" s="59"/>
    </row>
    <row r="990" spans="1:23" x14ac:dyDescent="0.2">
      <c r="A990" s="68">
        <f t="shared" si="238"/>
        <v>949</v>
      </c>
      <c r="B990" s="69">
        <f t="shared" si="239"/>
        <v>15.816666666666666</v>
      </c>
      <c r="C990">
        <v>0.94930000000000003</v>
      </c>
      <c r="D990" t="s">
        <v>91</v>
      </c>
      <c r="F990" s="8">
        <v>913</v>
      </c>
      <c r="G990" s="58">
        <f t="shared" si="240"/>
        <v>0.15460000000000002</v>
      </c>
      <c r="H990" s="59">
        <f t="shared" si="241"/>
        <v>2.0886246960281008E-2</v>
      </c>
      <c r="I990" s="59">
        <f t="shared" si="242"/>
        <v>1.1428813435430566E-2</v>
      </c>
      <c r="J990" s="59">
        <f t="shared" si="243"/>
        <v>-1.0695245440307948</v>
      </c>
      <c r="K990" s="59">
        <f t="shared" si="244"/>
        <v>3.8559338892887383E-3</v>
      </c>
      <c r="L990" s="59">
        <f t="shared" si="245"/>
        <v>7.5728795461418273E-3</v>
      </c>
      <c r="M990" s="59">
        <f t="shared" si="246"/>
        <v>-4.8681697474440924</v>
      </c>
      <c r="N990" s="59">
        <f t="shared" si="247"/>
        <v>2.9525820952045431E-3</v>
      </c>
      <c r="O990" s="59">
        <f t="shared" si="248"/>
        <v>4.6202974509372847E-3</v>
      </c>
      <c r="P990" s="59" t="e">
        <f t="shared" si="249"/>
        <v>#NUM!</v>
      </c>
      <c r="Q990" s="59">
        <f t="shared" si="250"/>
        <v>1.3318498571608249E-3</v>
      </c>
      <c r="R990" s="58">
        <f t="shared" si="251"/>
        <v>3.2884475937764598E-3</v>
      </c>
      <c r="S990" s="58" t="e">
        <f t="shared" si="252"/>
        <v>#NUM!</v>
      </c>
      <c r="T990" s="58">
        <f t="shared" si="253"/>
        <v>1.0468973809686943E-3</v>
      </c>
      <c r="U990" s="59">
        <f t="shared" si="254"/>
        <v>1.1319837935029133E-2</v>
      </c>
      <c r="W990" s="59"/>
    </row>
    <row r="991" spans="1:23" x14ac:dyDescent="0.2">
      <c r="A991" s="68">
        <f t="shared" si="238"/>
        <v>950</v>
      </c>
      <c r="B991" s="69">
        <f t="shared" si="239"/>
        <v>15.833333333333334</v>
      </c>
      <c r="C991">
        <v>0.94920000000000004</v>
      </c>
      <c r="D991" t="s">
        <v>91</v>
      </c>
      <c r="F991" s="8">
        <v>914</v>
      </c>
      <c r="G991" s="58">
        <f t="shared" si="240"/>
        <v>0.15489999999999998</v>
      </c>
      <c r="H991" s="59">
        <f t="shared" si="241"/>
        <v>2.092677654687922E-2</v>
      </c>
      <c r="I991" s="59">
        <f t="shared" si="242"/>
        <v>1.1450990951799446E-2</v>
      </c>
      <c r="J991" s="59">
        <f t="shared" si="243"/>
        <v>-1.0732455470542723</v>
      </c>
      <c r="K991" s="59">
        <f t="shared" si="244"/>
        <v>3.8591844673393047E-3</v>
      </c>
      <c r="L991" s="59">
        <f t="shared" si="245"/>
        <v>7.5918064844601417E-3</v>
      </c>
      <c r="M991" s="59">
        <f t="shared" si="246"/>
        <v>-5.2576879890593666</v>
      </c>
      <c r="N991" s="59">
        <f t="shared" si="247"/>
        <v>2.9531181008549093E-3</v>
      </c>
      <c r="O991" s="59">
        <f t="shared" si="248"/>
        <v>4.6386883836052328E-3</v>
      </c>
      <c r="P991" s="59" t="e">
        <f t="shared" si="249"/>
        <v>#NUM!</v>
      </c>
      <c r="Q991" s="59">
        <f t="shared" si="250"/>
        <v>1.3318498594786991E-3</v>
      </c>
      <c r="R991" s="58">
        <f t="shared" si="251"/>
        <v>3.3068385241265337E-3</v>
      </c>
      <c r="S991" s="58" t="e">
        <f t="shared" si="252"/>
        <v>#NUM!</v>
      </c>
      <c r="T991" s="58">
        <f t="shared" si="253"/>
        <v>1.0468973809686943E-3</v>
      </c>
      <c r="U991" s="59">
        <f t="shared" si="254"/>
        <v>1.1323624521047942E-2</v>
      </c>
      <c r="W991" s="59"/>
    </row>
    <row r="992" spans="1:23" x14ac:dyDescent="0.2">
      <c r="A992" s="68">
        <f t="shared" si="238"/>
        <v>951</v>
      </c>
      <c r="B992" s="69">
        <f t="shared" si="239"/>
        <v>15.85</v>
      </c>
      <c r="C992">
        <v>0.94920000000000004</v>
      </c>
      <c r="D992" t="s">
        <v>91</v>
      </c>
      <c r="F992" s="8">
        <v>915</v>
      </c>
      <c r="G992" s="58">
        <f t="shared" si="240"/>
        <v>0.15479999999999999</v>
      </c>
      <c r="H992" s="59">
        <f t="shared" si="241"/>
        <v>2.0913266684679816E-2</v>
      </c>
      <c r="I992" s="59">
        <f t="shared" si="242"/>
        <v>1.1443598446343153E-2</v>
      </c>
      <c r="J992" s="59">
        <f t="shared" si="243"/>
        <v>-1.0720036736483722</v>
      </c>
      <c r="K992" s="59">
        <f t="shared" si="244"/>
        <v>3.8624332582909171E-3</v>
      </c>
      <c r="L992" s="59">
        <f t="shared" si="245"/>
        <v>7.5811651880522361E-3</v>
      </c>
      <c r="M992" s="59">
        <f t="shared" si="246"/>
        <v>-5.0204261300629298</v>
      </c>
      <c r="N992" s="59">
        <f t="shared" si="247"/>
        <v>2.9536523927249448E-3</v>
      </c>
      <c r="O992" s="59">
        <f t="shared" si="248"/>
        <v>4.6275127953272913E-3</v>
      </c>
      <c r="P992" s="59" t="e">
        <f t="shared" si="249"/>
        <v>#NUM!</v>
      </c>
      <c r="Q992" s="59">
        <f t="shared" si="250"/>
        <v>1.3318498617559983E-3</v>
      </c>
      <c r="R992" s="58">
        <f t="shared" si="251"/>
        <v>3.2956629335712936E-3</v>
      </c>
      <c r="S992" s="58" t="e">
        <f t="shared" si="252"/>
        <v>#NUM!</v>
      </c>
      <c r="T992" s="58">
        <f t="shared" si="253"/>
        <v>1.0468973809686943E-3</v>
      </c>
      <c r="U992" s="59">
        <f t="shared" si="254"/>
        <v>1.1327407606146887E-2</v>
      </c>
      <c r="W992" s="59"/>
    </row>
    <row r="993" spans="1:23" x14ac:dyDescent="0.2">
      <c r="A993" s="68">
        <f t="shared" si="238"/>
        <v>952</v>
      </c>
      <c r="B993" s="69">
        <f t="shared" si="239"/>
        <v>15.866666666666667</v>
      </c>
      <c r="C993">
        <v>0.94930000000000003</v>
      </c>
      <c r="D993" t="s">
        <v>91</v>
      </c>
      <c r="F993" s="8">
        <v>916</v>
      </c>
      <c r="G993" s="58">
        <f t="shared" si="240"/>
        <v>0.15499999999999997</v>
      </c>
      <c r="H993" s="59">
        <f t="shared" si="241"/>
        <v>2.0940286409078624E-2</v>
      </c>
      <c r="I993" s="59">
        <f t="shared" si="242"/>
        <v>1.1458383457255739E-2</v>
      </c>
      <c r="J993" s="59">
        <f t="shared" si="243"/>
        <v>-1.0744889646275877</v>
      </c>
      <c r="K993" s="59">
        <f t="shared" si="244"/>
        <v>3.8656802631260871E-3</v>
      </c>
      <c r="L993" s="59">
        <f t="shared" si="245"/>
        <v>7.5927031941296526E-3</v>
      </c>
      <c r="M993" s="59">
        <f t="shared" si="246"/>
        <v>-5.2805108815086026</v>
      </c>
      <c r="N993" s="59">
        <f t="shared" si="247"/>
        <v>2.9541849762941491E-3</v>
      </c>
      <c r="O993" s="59">
        <f t="shared" si="248"/>
        <v>4.6385182178355034E-3</v>
      </c>
      <c r="P993" s="59" t="e">
        <f t="shared" si="249"/>
        <v>#NUM!</v>
      </c>
      <c r="Q993" s="59">
        <f t="shared" si="250"/>
        <v>1.3318498639934323E-3</v>
      </c>
      <c r="R993" s="58">
        <f t="shared" si="251"/>
        <v>3.306668353842072E-3</v>
      </c>
      <c r="S993" s="58" t="e">
        <f t="shared" si="252"/>
        <v>#NUM!</v>
      </c>
      <c r="T993" s="58">
        <f t="shared" si="253"/>
        <v>1.0468973809686943E-3</v>
      </c>
      <c r="U993" s="59">
        <f t="shared" si="254"/>
        <v>1.1331187196788698E-2</v>
      </c>
      <c r="W993" s="59"/>
    </row>
    <row r="994" spans="1:23" x14ac:dyDescent="0.2">
      <c r="A994" s="68">
        <f t="shared" si="238"/>
        <v>953</v>
      </c>
      <c r="B994" s="69">
        <f t="shared" si="239"/>
        <v>15.883333333333333</v>
      </c>
      <c r="C994">
        <v>0.94920000000000004</v>
      </c>
      <c r="D994" t="s">
        <v>91</v>
      </c>
      <c r="F994" s="8">
        <v>917</v>
      </c>
      <c r="G994" s="58">
        <f t="shared" si="240"/>
        <v>0.15540000000000004</v>
      </c>
      <c r="H994" s="59">
        <f t="shared" si="241"/>
        <v>2.0994325857876254E-2</v>
      </c>
      <c r="I994" s="59">
        <f t="shared" si="242"/>
        <v>1.1487953479080919E-2</v>
      </c>
      <c r="J994" s="59">
        <f t="shared" si="243"/>
        <v>-1.0794781537085394</v>
      </c>
      <c r="K994" s="59">
        <f t="shared" si="244"/>
        <v>3.868925482826783E-3</v>
      </c>
      <c r="L994" s="59">
        <f t="shared" si="245"/>
        <v>7.6190279962541369E-3</v>
      </c>
      <c r="M994" s="59">
        <f t="shared" si="246"/>
        <v>-6.4128405749201214</v>
      </c>
      <c r="N994" s="59">
        <f t="shared" si="247"/>
        <v>2.9547158570245031E-3</v>
      </c>
      <c r="O994" s="59">
        <f t="shared" si="248"/>
        <v>4.6643121392296333E-3</v>
      </c>
      <c r="P994" s="59" t="e">
        <f t="shared" si="249"/>
        <v>#NUM!</v>
      </c>
      <c r="Q994" s="59">
        <f t="shared" si="250"/>
        <v>1.3318498661916995E-3</v>
      </c>
      <c r="R994" s="58">
        <f t="shared" si="251"/>
        <v>3.3324622730379339E-3</v>
      </c>
      <c r="S994" s="58" t="e">
        <f t="shared" si="252"/>
        <v>#NUM!</v>
      </c>
      <c r="T994" s="58">
        <f t="shared" si="253"/>
        <v>1.0468973809686943E-3</v>
      </c>
      <c r="U994" s="59">
        <f t="shared" si="254"/>
        <v>1.1334963299418015E-2</v>
      </c>
      <c r="W994" s="59"/>
    </row>
    <row r="995" spans="1:23" x14ac:dyDescent="0.2">
      <c r="A995" s="68">
        <f t="shared" si="238"/>
        <v>954</v>
      </c>
      <c r="B995" s="69">
        <f t="shared" si="239"/>
        <v>15.9</v>
      </c>
      <c r="C995">
        <v>0.94920000000000004</v>
      </c>
      <c r="D995" t="s">
        <v>91</v>
      </c>
      <c r="F995" s="8">
        <v>918</v>
      </c>
      <c r="G995" s="58">
        <f t="shared" si="240"/>
        <v>0.15499999999999997</v>
      </c>
      <c r="H995" s="59">
        <f t="shared" si="241"/>
        <v>2.0940286409078624E-2</v>
      </c>
      <c r="I995" s="59">
        <f t="shared" si="242"/>
        <v>1.1458383457255739E-2</v>
      </c>
      <c r="J995" s="59">
        <f t="shared" si="243"/>
        <v>-1.0744889646275877</v>
      </c>
      <c r="K995" s="59">
        <f t="shared" si="244"/>
        <v>3.8721689183744325E-3</v>
      </c>
      <c r="L995" s="59">
        <f t="shared" si="245"/>
        <v>7.5862145388813067E-3</v>
      </c>
      <c r="M995" s="59">
        <f t="shared" si="246"/>
        <v>-5.1260341875378792</v>
      </c>
      <c r="N995" s="59">
        <f t="shared" si="247"/>
        <v>2.9552450403605235E-3</v>
      </c>
      <c r="O995" s="59">
        <f t="shared" si="248"/>
        <v>4.6309694985207832E-3</v>
      </c>
      <c r="P995" s="59" t="e">
        <f t="shared" si="249"/>
        <v>#NUM!</v>
      </c>
      <c r="Q995" s="59">
        <f t="shared" si="250"/>
        <v>1.3318498683514851E-3</v>
      </c>
      <c r="R995" s="58">
        <f t="shared" si="251"/>
        <v>3.2991196301692992E-3</v>
      </c>
      <c r="S995" s="58" t="e">
        <f t="shared" si="252"/>
        <v>#NUM!</v>
      </c>
      <c r="T995" s="58">
        <f t="shared" si="253"/>
        <v>1.0468973809686943E-3</v>
      </c>
      <c r="U995" s="59">
        <f t="shared" si="254"/>
        <v>1.133873592046147E-2</v>
      </c>
      <c r="W995" s="59"/>
    </row>
    <row r="996" spans="1:23" x14ac:dyDescent="0.2">
      <c r="A996" s="68">
        <f t="shared" si="238"/>
        <v>955</v>
      </c>
      <c r="B996" s="69">
        <f t="shared" si="239"/>
        <v>15.916666666666666</v>
      </c>
      <c r="C996">
        <v>0.94920000000000004</v>
      </c>
      <c r="D996" t="s">
        <v>91</v>
      </c>
      <c r="F996" s="8">
        <v>919</v>
      </c>
      <c r="G996" s="58">
        <f t="shared" si="240"/>
        <v>0.15520000000000006</v>
      </c>
      <c r="H996" s="59">
        <f t="shared" si="241"/>
        <v>2.0967306133477446E-2</v>
      </c>
      <c r="I996" s="59">
        <f t="shared" si="242"/>
        <v>1.1473168468168333E-2</v>
      </c>
      <c r="J996" s="59">
        <f t="shared" si="243"/>
        <v>-1.0769804476703306</v>
      </c>
      <c r="K996" s="59">
        <f t="shared" si="244"/>
        <v>3.8754105707499262E-3</v>
      </c>
      <c r="L996" s="59">
        <f t="shared" si="245"/>
        <v>7.5977578974184071E-3</v>
      </c>
      <c r="M996" s="59">
        <f t="shared" si="246"/>
        <v>-5.4199232197031861</v>
      </c>
      <c r="N996" s="59">
        <f t="shared" si="247"/>
        <v>2.9557725317293192E-3</v>
      </c>
      <c r="O996" s="59">
        <f t="shared" si="248"/>
        <v>4.6419853656890879E-3</v>
      </c>
      <c r="P996" s="59" t="e">
        <f t="shared" si="249"/>
        <v>#NUM!</v>
      </c>
      <c r="Q996" s="59">
        <f t="shared" si="250"/>
        <v>1.3318498704734628E-3</v>
      </c>
      <c r="R996" s="58">
        <f t="shared" si="251"/>
        <v>3.3101354952156251E-3</v>
      </c>
      <c r="S996" s="58" t="e">
        <f t="shared" si="252"/>
        <v>#NUM!</v>
      </c>
      <c r="T996" s="58">
        <f t="shared" si="253"/>
        <v>1.0468973809686943E-3</v>
      </c>
      <c r="U996" s="59">
        <f t="shared" si="254"/>
        <v>1.1342505066327736E-2</v>
      </c>
      <c r="W996" s="59"/>
    </row>
    <row r="997" spans="1:23" x14ac:dyDescent="0.2">
      <c r="A997" s="68">
        <f t="shared" si="238"/>
        <v>956</v>
      </c>
      <c r="B997" s="69">
        <f t="shared" si="239"/>
        <v>15.933333333333334</v>
      </c>
      <c r="C997">
        <v>0.94920000000000004</v>
      </c>
      <c r="D997" t="s">
        <v>91</v>
      </c>
      <c r="F997" s="8">
        <v>920</v>
      </c>
      <c r="G997" s="58">
        <f t="shared" si="240"/>
        <v>0.15530000000000005</v>
      </c>
      <c r="H997" s="59">
        <f t="shared" si="241"/>
        <v>2.098081599567685E-2</v>
      </c>
      <c r="I997" s="59">
        <f t="shared" si="242"/>
        <v>1.1480560973624626E-2</v>
      </c>
      <c r="J997" s="59">
        <f t="shared" si="243"/>
        <v>-1.0782285208727063</v>
      </c>
      <c r="K997" s="59">
        <f t="shared" si="244"/>
        <v>3.8786504409336147E-3</v>
      </c>
      <c r="L997" s="59">
        <f t="shared" si="245"/>
        <v>7.601910532691011E-3</v>
      </c>
      <c r="M997" s="59">
        <f t="shared" si="246"/>
        <v>-5.5510581650875981</v>
      </c>
      <c r="N997" s="59">
        <f t="shared" si="247"/>
        <v>2.9562983365406465E-3</v>
      </c>
      <c r="O997" s="59">
        <f t="shared" si="248"/>
        <v>4.6456121961503645E-3</v>
      </c>
      <c r="P997" s="59" t="e">
        <f t="shared" si="249"/>
        <v>#NUM!</v>
      </c>
      <c r="Q997" s="59">
        <f t="shared" si="250"/>
        <v>1.3318498725582947E-3</v>
      </c>
      <c r="R997" s="58">
        <f t="shared" si="251"/>
        <v>3.3137623235920707E-3</v>
      </c>
      <c r="S997" s="58" t="e">
        <f t="shared" si="252"/>
        <v>#NUM!</v>
      </c>
      <c r="T997" s="58">
        <f t="shared" si="253"/>
        <v>1.0468973809686943E-3</v>
      </c>
      <c r="U997" s="59">
        <f t="shared" si="254"/>
        <v>1.1346270743407584E-2</v>
      </c>
      <c r="W997" s="59"/>
    </row>
    <row r="998" spans="1:23" x14ac:dyDescent="0.2">
      <c r="A998" s="68">
        <f t="shared" si="238"/>
        <v>957</v>
      </c>
      <c r="B998" s="69">
        <f t="shared" si="239"/>
        <v>15.95</v>
      </c>
      <c r="C998">
        <v>0.94930000000000003</v>
      </c>
      <c r="D998" t="s">
        <v>91</v>
      </c>
      <c r="F998" s="8">
        <v>921</v>
      </c>
      <c r="G998" s="58">
        <f t="shared" si="240"/>
        <v>0.15550000000000003</v>
      </c>
      <c r="H998" s="59">
        <f t="shared" si="241"/>
        <v>2.1007835720075658E-2</v>
      </c>
      <c r="I998" s="59">
        <f t="shared" si="242"/>
        <v>1.1495345984537213E-2</v>
      </c>
      <c r="J998" s="59">
        <f t="shared" si="243"/>
        <v>-1.0807293500806476</v>
      </c>
      <c r="K998" s="59">
        <f t="shared" si="244"/>
        <v>3.8818885299053093E-3</v>
      </c>
      <c r="L998" s="59">
        <f t="shared" si="245"/>
        <v>7.6134574546319039E-3</v>
      </c>
      <c r="M998" s="59">
        <f t="shared" si="246"/>
        <v>-6.0447410851441079</v>
      </c>
      <c r="N998" s="59">
        <f t="shared" si="247"/>
        <v>2.9568224601869654E-3</v>
      </c>
      <c r="O998" s="59">
        <f t="shared" si="248"/>
        <v>4.6566349944449385E-3</v>
      </c>
      <c r="P998" s="59" t="e">
        <f t="shared" si="249"/>
        <v>#NUM!</v>
      </c>
      <c r="Q998" s="59">
        <f t="shared" si="250"/>
        <v>1.3318498746066306E-3</v>
      </c>
      <c r="R998" s="58">
        <f t="shared" si="251"/>
        <v>3.3247851198383071E-3</v>
      </c>
      <c r="S998" s="58" t="e">
        <f t="shared" si="252"/>
        <v>#NUM!</v>
      </c>
      <c r="T998" s="58">
        <f t="shared" si="253"/>
        <v>1.0468973809686943E-3</v>
      </c>
      <c r="U998" s="59">
        <f t="shared" si="254"/>
        <v>1.1350032958073934E-2</v>
      </c>
      <c r="W998" s="59"/>
    </row>
    <row r="999" spans="1:23" x14ac:dyDescent="0.2">
      <c r="A999" s="68">
        <f t="shared" si="238"/>
        <v>958</v>
      </c>
      <c r="B999" s="69">
        <f t="shared" si="239"/>
        <v>15.966666666666667</v>
      </c>
      <c r="C999">
        <v>0.94930000000000003</v>
      </c>
      <c r="D999" t="s">
        <v>91</v>
      </c>
      <c r="F999" s="8">
        <v>922</v>
      </c>
      <c r="G999" s="58">
        <f t="shared" si="240"/>
        <v>0.15570000000000001</v>
      </c>
      <c r="H999" s="59">
        <f t="shared" si="241"/>
        <v>2.1034855444474466E-2</v>
      </c>
      <c r="I999" s="59">
        <f t="shared" si="242"/>
        <v>1.1510130995449799E-2</v>
      </c>
      <c r="J999" s="59">
        <f t="shared" si="243"/>
        <v>-1.0832364491183653</v>
      </c>
      <c r="K999" s="59">
        <f t="shared" si="244"/>
        <v>3.885124838644281E-3</v>
      </c>
      <c r="L999" s="59">
        <f t="shared" si="245"/>
        <v>7.6250061568055184E-3</v>
      </c>
      <c r="M999" s="59">
        <f t="shared" si="246"/>
        <v>-7.0620611954196404</v>
      </c>
      <c r="N999" s="59">
        <f t="shared" si="247"/>
        <v>2.9573449080434952E-3</v>
      </c>
      <c r="O999" s="59">
        <f t="shared" si="248"/>
        <v>4.6676612487620232E-3</v>
      </c>
      <c r="P999" s="59" t="e">
        <f t="shared" si="249"/>
        <v>#NUM!</v>
      </c>
      <c r="Q999" s="59">
        <f t="shared" si="250"/>
        <v>1.33184987661911E-3</v>
      </c>
      <c r="R999" s="58">
        <f t="shared" si="251"/>
        <v>3.335811372142913E-3</v>
      </c>
      <c r="S999" s="58" t="e">
        <f t="shared" si="252"/>
        <v>#NUM!</v>
      </c>
      <c r="T999" s="58">
        <f t="shared" si="253"/>
        <v>1.0468973809686943E-3</v>
      </c>
      <c r="U999" s="59">
        <f t="shared" si="254"/>
        <v>1.1353791716681915E-2</v>
      </c>
      <c r="W999" s="59"/>
    </row>
    <row r="1000" spans="1:23" x14ac:dyDescent="0.2">
      <c r="A1000" s="68">
        <f t="shared" si="238"/>
        <v>959</v>
      </c>
      <c r="B1000" s="69">
        <f t="shared" si="239"/>
        <v>15.983333333333333</v>
      </c>
      <c r="C1000">
        <v>0.94920000000000004</v>
      </c>
      <c r="D1000" t="s">
        <v>91</v>
      </c>
      <c r="F1000" s="8">
        <v>923</v>
      </c>
      <c r="G1000" s="58">
        <f t="shared" si="240"/>
        <v>0.15589999999999998</v>
      </c>
      <c r="H1000" s="59">
        <f t="shared" si="241"/>
        <v>2.1061875168873274E-2</v>
      </c>
      <c r="I1000" s="59">
        <f t="shared" si="242"/>
        <v>1.1524916006362384E-2</v>
      </c>
      <c r="J1000" s="59">
        <f t="shared" si="243"/>
        <v>-1.0857498495030773</v>
      </c>
      <c r="K1000" s="59">
        <f t="shared" si="244"/>
        <v>3.8883593681292663E-3</v>
      </c>
      <c r="L1000" s="59">
        <f t="shared" si="245"/>
        <v>7.6365566382331183E-3</v>
      </c>
      <c r="M1000" s="59" t="e">
        <f t="shared" si="246"/>
        <v>#NUM!</v>
      </c>
      <c r="N1000" s="59">
        <f t="shared" si="247"/>
        <v>2.9578656854682677E-3</v>
      </c>
      <c r="O1000" s="59">
        <f t="shared" si="248"/>
        <v>4.6786909527648506E-3</v>
      </c>
      <c r="P1000" s="59" t="e">
        <f t="shared" si="249"/>
        <v>#NUM!</v>
      </c>
      <c r="Q1000" s="59">
        <f t="shared" si="250"/>
        <v>1.3318498785963599E-3</v>
      </c>
      <c r="R1000" s="58">
        <f t="shared" si="251"/>
        <v>3.3468410741684905E-3</v>
      </c>
      <c r="S1000" s="58" t="e">
        <f t="shared" si="252"/>
        <v>#NUM!</v>
      </c>
      <c r="T1000" s="58">
        <f t="shared" si="253"/>
        <v>1.0468973809686943E-3</v>
      </c>
      <c r="U1000" s="59">
        <f t="shared" si="254"/>
        <v>1.1357547025568923E-2</v>
      </c>
      <c r="W1000" s="59"/>
    </row>
    <row r="1001" spans="1:23" x14ac:dyDescent="0.2">
      <c r="A1001" s="68">
        <f t="shared" si="238"/>
        <v>960</v>
      </c>
      <c r="B1001" s="69">
        <f t="shared" si="239"/>
        <v>16</v>
      </c>
      <c r="C1001">
        <v>0.94920000000000004</v>
      </c>
      <c r="D1001" t="s">
        <v>91</v>
      </c>
      <c r="F1001" s="8">
        <v>924</v>
      </c>
      <c r="G1001" s="58">
        <f t="shared" si="240"/>
        <v>0.15579999999999999</v>
      </c>
      <c r="H1001" s="59">
        <f t="shared" si="241"/>
        <v>2.104836530667387E-2</v>
      </c>
      <c r="I1001" s="59">
        <f t="shared" si="242"/>
        <v>1.1517523500906093E-2</v>
      </c>
      <c r="J1001" s="59">
        <f t="shared" si="243"/>
        <v>-1.0844923596632425</v>
      </c>
      <c r="K1001" s="59">
        <f t="shared" si="244"/>
        <v>3.8915921193384598E-3</v>
      </c>
      <c r="L1001" s="59">
        <f t="shared" si="245"/>
        <v>7.6259313815676324E-3</v>
      </c>
      <c r="M1001" s="59">
        <f t="shared" si="246"/>
        <v>-7.2145889876615783</v>
      </c>
      <c r="N1001" s="59">
        <f t="shared" si="247"/>
        <v>2.9583847978021834E-3</v>
      </c>
      <c r="O1001" s="59">
        <f t="shared" si="248"/>
        <v>4.667546583765449E-3</v>
      </c>
      <c r="P1001" s="59" t="e">
        <f t="shared" si="249"/>
        <v>#NUM!</v>
      </c>
      <c r="Q1001" s="59">
        <f t="shared" si="250"/>
        <v>1.3318498805389974E-3</v>
      </c>
      <c r="R1001" s="58">
        <f t="shared" si="251"/>
        <v>3.3356967032264519E-3</v>
      </c>
      <c r="S1001" s="58" t="e">
        <f t="shared" si="252"/>
        <v>#NUM!</v>
      </c>
      <c r="T1001" s="58">
        <f t="shared" si="253"/>
        <v>1.0468973809686943E-3</v>
      </c>
      <c r="U1001" s="59">
        <f t="shared" si="254"/>
        <v>1.1361298891054668E-2</v>
      </c>
      <c r="W1001" s="59"/>
    </row>
    <row r="1002" spans="1:23" x14ac:dyDescent="0.2">
      <c r="A1002" s="68">
        <f t="shared" ref="A1002:A1065" si="255">A1001+1</f>
        <v>961</v>
      </c>
      <c r="B1002" s="69">
        <f t="shared" ref="B1002:B1065" si="256">A1002/60</f>
        <v>16.016666666666666</v>
      </c>
      <c r="C1002">
        <v>0.94920000000000004</v>
      </c>
      <c r="D1002" t="s">
        <v>91</v>
      </c>
      <c r="F1002" s="8">
        <v>925</v>
      </c>
      <c r="G1002" s="58">
        <f t="shared" si="240"/>
        <v>0.15579999999999999</v>
      </c>
      <c r="H1002" s="59">
        <f t="shared" si="241"/>
        <v>2.104836530667387E-2</v>
      </c>
      <c r="I1002" s="59">
        <f t="shared" si="242"/>
        <v>1.1517523500906093E-2</v>
      </c>
      <c r="J1002" s="59">
        <f t="shared" si="243"/>
        <v>-1.0844923596632425</v>
      </c>
      <c r="K1002" s="59">
        <f t="shared" si="244"/>
        <v>3.8948230932495213E-3</v>
      </c>
      <c r="L1002" s="59">
        <f t="shared" si="245"/>
        <v>7.6227004076565713E-3</v>
      </c>
      <c r="M1002" s="59">
        <f t="shared" si="246"/>
        <v>-6.760073701158765</v>
      </c>
      <c r="N1002" s="59">
        <f t="shared" si="247"/>
        <v>2.9589022503690673E-3</v>
      </c>
      <c r="O1002" s="59">
        <f t="shared" si="248"/>
        <v>4.6637981572875045E-3</v>
      </c>
      <c r="P1002" s="59" t="e">
        <f t="shared" si="249"/>
        <v>#NUM!</v>
      </c>
      <c r="Q1002" s="59">
        <f t="shared" si="250"/>
        <v>1.3318498824476284E-3</v>
      </c>
      <c r="R1002" s="58">
        <f t="shared" si="251"/>
        <v>3.3319482748398761E-3</v>
      </c>
      <c r="S1002" s="58" t="e">
        <f t="shared" si="252"/>
        <v>#NUM!</v>
      </c>
      <c r="T1002" s="58">
        <f t="shared" si="253"/>
        <v>1.0468973809686943E-3</v>
      </c>
      <c r="U1002" s="59">
        <f t="shared" si="254"/>
        <v>1.1365047319441246E-2</v>
      </c>
      <c r="W1002" s="59"/>
    </row>
    <row r="1003" spans="1:23" x14ac:dyDescent="0.2">
      <c r="A1003" s="68">
        <f t="shared" si="255"/>
        <v>962</v>
      </c>
      <c r="B1003" s="69">
        <f t="shared" si="256"/>
        <v>16.033333333333335</v>
      </c>
      <c r="C1003">
        <v>0.94920000000000004</v>
      </c>
      <c r="D1003" t="s">
        <v>91</v>
      </c>
      <c r="F1003" s="8">
        <v>926</v>
      </c>
      <c r="G1003" s="58">
        <f t="shared" si="240"/>
        <v>0.15599999999999997</v>
      </c>
      <c r="H1003" s="59">
        <f t="shared" si="241"/>
        <v>2.1075385031072678E-2</v>
      </c>
      <c r="I1003" s="59">
        <f t="shared" si="242"/>
        <v>1.1532308511818678E-2</v>
      </c>
      <c r="J1003" s="59">
        <f t="shared" si="243"/>
        <v>-1.0870089226147672</v>
      </c>
      <c r="K1003" s="59">
        <f t="shared" si="244"/>
        <v>3.8980522908395689E-3</v>
      </c>
      <c r="L1003" s="59">
        <f t="shared" si="245"/>
        <v>7.634256220979109E-3</v>
      </c>
      <c r="M1003" s="59" t="e">
        <f t="shared" si="246"/>
        <v>#NUM!</v>
      </c>
      <c r="N1003" s="59">
        <f t="shared" si="247"/>
        <v>2.9594180484757218E-3</v>
      </c>
      <c r="O1003" s="59">
        <f t="shared" si="248"/>
        <v>4.6748381725033872E-3</v>
      </c>
      <c r="P1003" s="59" t="e">
        <f t="shared" si="249"/>
        <v>#NUM!</v>
      </c>
      <c r="Q1003" s="59">
        <f t="shared" si="250"/>
        <v>1.331849884322848E-3</v>
      </c>
      <c r="R1003" s="58">
        <f t="shared" si="251"/>
        <v>3.3429882881805392E-3</v>
      </c>
      <c r="S1003" s="58" t="e">
        <f t="shared" si="252"/>
        <v>#NUM!</v>
      </c>
      <c r="T1003" s="58">
        <f t="shared" si="253"/>
        <v>1.0468973809686943E-3</v>
      </c>
      <c r="U1003" s="59">
        <f t="shared" si="254"/>
        <v>1.1368792317013167E-2</v>
      </c>
      <c r="W1003" s="59"/>
    </row>
    <row r="1004" spans="1:23" x14ac:dyDescent="0.2">
      <c r="A1004" s="68">
        <f t="shared" si="255"/>
        <v>963</v>
      </c>
      <c r="B1004" s="69">
        <f t="shared" si="256"/>
        <v>16.05</v>
      </c>
      <c r="C1004">
        <v>0.94920000000000004</v>
      </c>
      <c r="D1004" t="s">
        <v>91</v>
      </c>
      <c r="F1004" s="8">
        <v>927</v>
      </c>
      <c r="G1004" s="58">
        <f t="shared" si="240"/>
        <v>0.15589999999999998</v>
      </c>
      <c r="H1004" s="59">
        <f t="shared" si="241"/>
        <v>2.1061875168873274E-2</v>
      </c>
      <c r="I1004" s="59">
        <f t="shared" si="242"/>
        <v>1.1524916006362384E-2</v>
      </c>
      <c r="J1004" s="59">
        <f t="shared" si="243"/>
        <v>-1.0857498495030773</v>
      </c>
      <c r="K1004" s="59">
        <f t="shared" si="244"/>
        <v>3.9012797130851904E-3</v>
      </c>
      <c r="L1004" s="59">
        <f t="shared" si="245"/>
        <v>7.6236362932771938E-3</v>
      </c>
      <c r="M1004" s="59">
        <f t="shared" si="246"/>
        <v>-6.8718960454645863</v>
      </c>
      <c r="N1004" s="59">
        <f t="shared" si="247"/>
        <v>2.9599321974119815E-3</v>
      </c>
      <c r="O1004" s="59">
        <f t="shared" si="248"/>
        <v>4.6637040958652128E-3</v>
      </c>
      <c r="P1004" s="59" t="e">
        <f t="shared" si="249"/>
        <v>#NUM!</v>
      </c>
      <c r="Q1004" s="59">
        <f t="shared" si="250"/>
        <v>1.3318498861652414E-3</v>
      </c>
      <c r="R1004" s="58">
        <f t="shared" si="251"/>
        <v>3.3318542096999713E-3</v>
      </c>
      <c r="S1004" s="58" t="e">
        <f t="shared" si="252"/>
        <v>#NUM!</v>
      </c>
      <c r="T1004" s="58">
        <f t="shared" si="253"/>
        <v>1.0468973809686943E-3</v>
      </c>
      <c r="U1004" s="59">
        <f t="shared" si="254"/>
        <v>1.1372533890037442E-2</v>
      </c>
      <c r="W1004" s="59"/>
    </row>
    <row r="1005" spans="1:23" x14ac:dyDescent="0.2">
      <c r="A1005" s="68">
        <f t="shared" si="255"/>
        <v>964</v>
      </c>
      <c r="B1005" s="69">
        <f t="shared" si="256"/>
        <v>16.066666666666666</v>
      </c>
      <c r="C1005">
        <v>0.94930000000000003</v>
      </c>
      <c r="D1005" t="s">
        <v>91</v>
      </c>
      <c r="F1005" s="8">
        <v>928</v>
      </c>
      <c r="G1005" s="58">
        <f t="shared" si="240"/>
        <v>0.15589999999999998</v>
      </c>
      <c r="H1005" s="59">
        <f t="shared" si="241"/>
        <v>2.1061875168873274E-2</v>
      </c>
      <c r="I1005" s="59">
        <f t="shared" si="242"/>
        <v>1.1524916006362384E-2</v>
      </c>
      <c r="J1005" s="59">
        <f t="shared" si="243"/>
        <v>-1.0857498495030773</v>
      </c>
      <c r="K1005" s="59">
        <f t="shared" si="244"/>
        <v>3.9045053609624292E-3</v>
      </c>
      <c r="L1005" s="59">
        <f t="shared" si="245"/>
        <v>7.620410645399955E-3</v>
      </c>
      <c r="M1005" s="59">
        <f t="shared" si="246"/>
        <v>-6.5298787051352161</v>
      </c>
      <c r="N1005" s="59">
        <f t="shared" si="247"/>
        <v>2.9604447024507686E-3</v>
      </c>
      <c r="O1005" s="59">
        <f t="shared" si="248"/>
        <v>4.659965942949186E-3</v>
      </c>
      <c r="P1005" s="59" t="e">
        <f t="shared" si="249"/>
        <v>#NUM!</v>
      </c>
      <c r="Q1005" s="59">
        <f t="shared" si="250"/>
        <v>1.3318498879753829E-3</v>
      </c>
      <c r="R1005" s="58">
        <f t="shared" si="251"/>
        <v>3.3281160549738032E-3</v>
      </c>
      <c r="S1005" s="58" t="e">
        <f t="shared" si="252"/>
        <v>#NUM!</v>
      </c>
      <c r="T1005" s="58">
        <f t="shared" si="253"/>
        <v>1.0468973809686943E-3</v>
      </c>
      <c r="U1005" s="59">
        <f t="shared" si="254"/>
        <v>1.1376272044763608E-2</v>
      </c>
      <c r="W1005" s="59"/>
    </row>
    <row r="1006" spans="1:23" x14ac:dyDescent="0.2">
      <c r="A1006" s="68">
        <f t="shared" si="255"/>
        <v>965</v>
      </c>
      <c r="B1006" s="69">
        <f t="shared" si="256"/>
        <v>16.083333333333332</v>
      </c>
      <c r="C1006">
        <v>0.94920000000000004</v>
      </c>
      <c r="D1006" t="s">
        <v>91</v>
      </c>
      <c r="F1006" s="8">
        <v>929</v>
      </c>
      <c r="G1006" s="58">
        <f t="shared" si="240"/>
        <v>0.15599999999999997</v>
      </c>
      <c r="H1006" s="59">
        <f t="shared" si="241"/>
        <v>2.1075385031072678E-2</v>
      </c>
      <c r="I1006" s="59">
        <f t="shared" si="242"/>
        <v>1.1532308511818678E-2</v>
      </c>
      <c r="J1006" s="59">
        <f t="shared" si="243"/>
        <v>-1.0870089226147672</v>
      </c>
      <c r="K1006" s="59">
        <f t="shared" si="244"/>
        <v>3.9077292354467962E-3</v>
      </c>
      <c r="L1006" s="59">
        <f t="shared" si="245"/>
        <v>7.6245792763718814E-3</v>
      </c>
      <c r="M1006" s="59">
        <f t="shared" si="246"/>
        <v>-6.9988337126193398</v>
      </c>
      <c r="N1006" s="59">
        <f t="shared" si="247"/>
        <v>2.9609555688481443E-3</v>
      </c>
      <c r="O1006" s="59">
        <f t="shared" si="248"/>
        <v>4.6636237075237371E-3</v>
      </c>
      <c r="P1006" s="59" t="e">
        <f t="shared" si="249"/>
        <v>#NUM!</v>
      </c>
      <c r="Q1006" s="59">
        <f t="shared" si="250"/>
        <v>1.3318498897538374E-3</v>
      </c>
      <c r="R1006" s="58">
        <f t="shared" si="251"/>
        <v>3.3317738177698988E-3</v>
      </c>
      <c r="S1006" s="58" t="e">
        <f t="shared" si="252"/>
        <v>#NUM!</v>
      </c>
      <c r="T1006" s="58">
        <f t="shared" si="253"/>
        <v>1.0468973809686943E-3</v>
      </c>
      <c r="U1006" s="59">
        <f t="shared" si="254"/>
        <v>1.1380006787423807E-2</v>
      </c>
      <c r="W1006" s="59"/>
    </row>
    <row r="1007" spans="1:23" x14ac:dyDescent="0.2">
      <c r="A1007" s="68">
        <f t="shared" si="255"/>
        <v>966</v>
      </c>
      <c r="B1007" s="69">
        <f t="shared" si="256"/>
        <v>16.100000000000001</v>
      </c>
      <c r="C1007">
        <v>0.94920000000000004</v>
      </c>
      <c r="D1007" t="s">
        <v>91</v>
      </c>
      <c r="F1007" s="8">
        <v>930</v>
      </c>
      <c r="G1007" s="58">
        <f t="shared" si="240"/>
        <v>0.15579999999999999</v>
      </c>
      <c r="H1007" s="59">
        <f t="shared" si="241"/>
        <v>2.104836530667387E-2</v>
      </c>
      <c r="I1007" s="59">
        <f t="shared" si="242"/>
        <v>1.1517523500906093E-2</v>
      </c>
      <c r="J1007" s="59">
        <f t="shared" si="243"/>
        <v>-1.0844923596632425</v>
      </c>
      <c r="K1007" s="59">
        <f t="shared" si="244"/>
        <v>3.9109513375132658E-3</v>
      </c>
      <c r="L1007" s="59">
        <f t="shared" si="245"/>
        <v>7.6065721633928269E-3</v>
      </c>
      <c r="M1007" s="59">
        <f t="shared" si="246"/>
        <v>-5.7221983466574899</v>
      </c>
      <c r="N1007" s="59">
        <f t="shared" si="247"/>
        <v>2.9614648018433673E-3</v>
      </c>
      <c r="O1007" s="59">
        <f t="shared" si="248"/>
        <v>4.6451073615494595E-3</v>
      </c>
      <c r="P1007" s="59" t="e">
        <f t="shared" si="249"/>
        <v>#NUM!</v>
      </c>
      <c r="Q1007" s="59">
        <f t="shared" si="250"/>
        <v>1.3318498915011593E-3</v>
      </c>
      <c r="R1007" s="58">
        <f t="shared" si="251"/>
        <v>3.3132574700483011E-3</v>
      </c>
      <c r="S1007" s="58" t="e">
        <f t="shared" si="252"/>
        <v>#NUM!</v>
      </c>
      <c r="T1007" s="58">
        <f t="shared" si="253"/>
        <v>1.0468973809686943E-3</v>
      </c>
      <c r="U1007" s="59">
        <f t="shared" si="254"/>
        <v>1.1383738124232819E-2</v>
      </c>
      <c r="W1007" s="59"/>
    </row>
    <row r="1008" spans="1:23" x14ac:dyDescent="0.2">
      <c r="A1008" s="68">
        <f t="shared" si="255"/>
        <v>967</v>
      </c>
      <c r="B1008" s="69">
        <f t="shared" si="256"/>
        <v>16.116666666666667</v>
      </c>
      <c r="C1008">
        <v>0.94920000000000004</v>
      </c>
      <c r="D1008" t="s">
        <v>91</v>
      </c>
      <c r="F1008" s="8">
        <v>931</v>
      </c>
      <c r="G1008" s="58">
        <f t="shared" si="240"/>
        <v>0.15599999999999997</v>
      </c>
      <c r="H1008" s="59">
        <f t="shared" si="241"/>
        <v>2.1075385031072678E-2</v>
      </c>
      <c r="I1008" s="59">
        <f t="shared" si="242"/>
        <v>1.1532308511818678E-2</v>
      </c>
      <c r="J1008" s="59">
        <f t="shared" si="243"/>
        <v>-1.0870089226147672</v>
      </c>
      <c r="K1008" s="59">
        <f t="shared" si="244"/>
        <v>3.9141716681362756E-3</v>
      </c>
      <c r="L1008" s="59">
        <f t="shared" si="245"/>
        <v>7.6181368436824019E-3</v>
      </c>
      <c r="M1008" s="59">
        <f t="shared" si="246"/>
        <v>-6.344073180861403</v>
      </c>
      <c r="N1008" s="59">
        <f t="shared" si="247"/>
        <v>2.961972406658942E-3</v>
      </c>
      <c r="O1008" s="59">
        <f t="shared" si="248"/>
        <v>4.6561644370234599E-3</v>
      </c>
      <c r="P1008" s="59" t="e">
        <f t="shared" si="249"/>
        <v>#NUM!</v>
      </c>
      <c r="Q1008" s="59">
        <f t="shared" si="250"/>
        <v>1.3318498932178937E-3</v>
      </c>
      <c r="R1008" s="58">
        <f t="shared" si="251"/>
        <v>3.3243145438055671E-3</v>
      </c>
      <c r="S1008" s="58" t="e">
        <f t="shared" si="252"/>
        <v>#NUM!</v>
      </c>
      <c r="T1008" s="58">
        <f t="shared" si="253"/>
        <v>1.0468973809686943E-3</v>
      </c>
      <c r="U1008" s="59">
        <f t="shared" si="254"/>
        <v>1.138746606138814E-2</v>
      </c>
      <c r="W1008" s="59"/>
    </row>
    <row r="1009" spans="1:23" x14ac:dyDescent="0.2">
      <c r="A1009" s="68">
        <f t="shared" si="255"/>
        <v>968</v>
      </c>
      <c r="B1009" s="69">
        <f t="shared" si="256"/>
        <v>16.133333333333333</v>
      </c>
      <c r="C1009">
        <v>0.94920000000000004</v>
      </c>
      <c r="D1009" t="s">
        <v>91</v>
      </c>
      <c r="F1009" s="8">
        <v>932</v>
      </c>
      <c r="G1009" s="58">
        <f t="shared" si="240"/>
        <v>0.15599999999999997</v>
      </c>
      <c r="H1009" s="59">
        <f t="shared" si="241"/>
        <v>2.1075385031072678E-2</v>
      </c>
      <c r="I1009" s="59">
        <f t="shared" si="242"/>
        <v>1.1532308511818678E-2</v>
      </c>
      <c r="J1009" s="59">
        <f t="shared" si="243"/>
        <v>-1.0870089226147672</v>
      </c>
      <c r="K1009" s="59">
        <f t="shared" si="244"/>
        <v>3.917390228289728E-3</v>
      </c>
      <c r="L1009" s="59">
        <f t="shared" si="245"/>
        <v>7.6149182835289495E-3</v>
      </c>
      <c r="M1009" s="59">
        <f t="shared" si="246"/>
        <v>-6.1289467325331026</v>
      </c>
      <c r="N1009" s="59">
        <f t="shared" si="247"/>
        <v>2.9624783885006767E-3</v>
      </c>
      <c r="O1009" s="59">
        <f t="shared" si="248"/>
        <v>4.6524398950282733E-3</v>
      </c>
      <c r="P1009" s="59" t="e">
        <f t="shared" si="249"/>
        <v>#NUM!</v>
      </c>
      <c r="Q1009" s="59">
        <f t="shared" si="250"/>
        <v>1.331849894904576E-3</v>
      </c>
      <c r="R1009" s="58">
        <f t="shared" si="251"/>
        <v>3.3205900001236962E-3</v>
      </c>
      <c r="S1009" s="58" t="e">
        <f t="shared" si="252"/>
        <v>#NUM!</v>
      </c>
      <c r="T1009" s="58">
        <f t="shared" si="253"/>
        <v>1.0468973809686943E-3</v>
      </c>
      <c r="U1009" s="59">
        <f t="shared" si="254"/>
        <v>1.1391190605070009E-2</v>
      </c>
      <c r="W1009" s="59"/>
    </row>
    <row r="1010" spans="1:23" x14ac:dyDescent="0.2">
      <c r="A1010" s="68">
        <f t="shared" si="255"/>
        <v>969</v>
      </c>
      <c r="B1010" s="69">
        <f t="shared" si="256"/>
        <v>16.149999999999999</v>
      </c>
      <c r="C1010">
        <v>0.94920000000000004</v>
      </c>
      <c r="D1010" t="s">
        <v>91</v>
      </c>
      <c r="F1010" s="8">
        <v>933</v>
      </c>
      <c r="G1010" s="58">
        <f t="shared" si="240"/>
        <v>0.15589999999999998</v>
      </c>
      <c r="H1010" s="59">
        <f t="shared" si="241"/>
        <v>2.1061875168873274E-2</v>
      </c>
      <c r="I1010" s="59">
        <f t="shared" si="242"/>
        <v>1.1524916006362384E-2</v>
      </c>
      <c r="J1010" s="59">
        <f t="shared" si="243"/>
        <v>-1.0857498495030773</v>
      </c>
      <c r="K1010" s="59">
        <f t="shared" si="244"/>
        <v>3.9206070189469894E-3</v>
      </c>
      <c r="L1010" s="59">
        <f t="shared" si="245"/>
        <v>7.6043089874153948E-3</v>
      </c>
      <c r="M1010" s="59">
        <f t="shared" si="246"/>
        <v>-5.6354518363831687</v>
      </c>
      <c r="N1010" s="59">
        <f t="shared" si="247"/>
        <v>2.9629827525577339E-3</v>
      </c>
      <c r="O1010" s="59">
        <f t="shared" si="248"/>
        <v>4.6413262348576605E-3</v>
      </c>
      <c r="P1010" s="59" t="e">
        <f t="shared" si="249"/>
        <v>#NUM!</v>
      </c>
      <c r="Q1010" s="59">
        <f t="shared" si="250"/>
        <v>1.3318498965617324E-3</v>
      </c>
      <c r="R1010" s="58">
        <f t="shared" si="251"/>
        <v>3.3094763382959282E-3</v>
      </c>
      <c r="S1010" s="58" t="e">
        <f t="shared" si="252"/>
        <v>#NUM!</v>
      </c>
      <c r="T1010" s="58">
        <f t="shared" si="253"/>
        <v>1.0468973809686943E-3</v>
      </c>
      <c r="U1010" s="59">
        <f t="shared" si="254"/>
        <v>1.1394911761441483E-2</v>
      </c>
      <c r="W1010" s="59"/>
    </row>
    <row r="1011" spans="1:23" x14ac:dyDescent="0.2">
      <c r="A1011" s="68">
        <f t="shared" si="255"/>
        <v>970</v>
      </c>
      <c r="B1011" s="69">
        <f t="shared" si="256"/>
        <v>16.166666666666668</v>
      </c>
      <c r="C1011">
        <v>0.94920000000000004</v>
      </c>
      <c r="D1011" t="s">
        <v>91</v>
      </c>
      <c r="F1011" s="8">
        <v>934</v>
      </c>
      <c r="G1011" s="58">
        <f t="shared" si="240"/>
        <v>0.15599999999999997</v>
      </c>
      <c r="H1011" s="59">
        <f t="shared" si="241"/>
        <v>2.1075385031072678E-2</v>
      </c>
      <c r="I1011" s="59">
        <f t="shared" si="242"/>
        <v>1.1532308511818678E-2</v>
      </c>
      <c r="J1011" s="59">
        <f t="shared" si="243"/>
        <v>-1.0870089226147672</v>
      </c>
      <c r="K1011" s="59">
        <f t="shared" si="244"/>
        <v>3.9238220410808908E-3</v>
      </c>
      <c r="L1011" s="59">
        <f t="shared" si="245"/>
        <v>7.6084864707377867E-3</v>
      </c>
      <c r="M1011" s="59">
        <f t="shared" si="246"/>
        <v>-5.8019464345410068</v>
      </c>
      <c r="N1011" s="59">
        <f t="shared" si="247"/>
        <v>2.9634855040026847E-3</v>
      </c>
      <c r="O1011" s="59">
        <f t="shared" si="248"/>
        <v>4.6450009667351015E-3</v>
      </c>
      <c r="P1011" s="59" t="e">
        <f t="shared" si="249"/>
        <v>#NUM!</v>
      </c>
      <c r="Q1011" s="59">
        <f t="shared" si="250"/>
        <v>1.3318498981898796E-3</v>
      </c>
      <c r="R1011" s="58">
        <f t="shared" si="251"/>
        <v>3.3131510685452219E-3</v>
      </c>
      <c r="S1011" s="58" t="e">
        <f t="shared" si="252"/>
        <v>#NUM!</v>
      </c>
      <c r="T1011" s="58">
        <f t="shared" si="253"/>
        <v>1.0468973809686943E-3</v>
      </c>
      <c r="U1011" s="59">
        <f t="shared" si="254"/>
        <v>1.1398629536648483E-2</v>
      </c>
      <c r="W1011" s="59"/>
    </row>
    <row r="1012" spans="1:23" x14ac:dyDescent="0.2">
      <c r="A1012" s="68">
        <f t="shared" si="255"/>
        <v>971</v>
      </c>
      <c r="B1012" s="69">
        <f t="shared" si="256"/>
        <v>16.183333333333334</v>
      </c>
      <c r="C1012">
        <v>0.94920000000000004</v>
      </c>
      <c r="D1012" t="s">
        <v>91</v>
      </c>
      <c r="F1012" s="8">
        <v>935</v>
      </c>
      <c r="G1012" s="58">
        <f t="shared" si="240"/>
        <v>0.15599999999999997</v>
      </c>
      <c r="H1012" s="59">
        <f t="shared" si="241"/>
        <v>2.1075385031072678E-2</v>
      </c>
      <c r="I1012" s="59">
        <f t="shared" si="242"/>
        <v>1.1532308511818678E-2</v>
      </c>
      <c r="J1012" s="59">
        <f t="shared" si="243"/>
        <v>-1.0870089226147672</v>
      </c>
      <c r="K1012" s="59">
        <f t="shared" si="244"/>
        <v>3.9270352956637293E-3</v>
      </c>
      <c r="L1012" s="59">
        <f t="shared" si="245"/>
        <v>7.6052732161549482E-3</v>
      </c>
      <c r="M1012" s="59">
        <f t="shared" si="246"/>
        <v>-5.6714944436818273</v>
      </c>
      <c r="N1012" s="59">
        <f t="shared" si="247"/>
        <v>2.9639866479915628E-3</v>
      </c>
      <c r="O1012" s="59">
        <f t="shared" si="248"/>
        <v>4.6412865681633858E-3</v>
      </c>
      <c r="P1012" s="59" t="e">
        <f t="shared" si="249"/>
        <v>#NUM!</v>
      </c>
      <c r="Q1012" s="59">
        <f t="shared" si="250"/>
        <v>1.3318498997895256E-3</v>
      </c>
      <c r="R1012" s="58">
        <f t="shared" si="251"/>
        <v>3.3094366683738595E-3</v>
      </c>
      <c r="S1012" s="58" t="e">
        <f t="shared" si="252"/>
        <v>#NUM!</v>
      </c>
      <c r="T1012" s="58">
        <f t="shared" si="253"/>
        <v>1.0468973809686943E-3</v>
      </c>
      <c r="U1012" s="59">
        <f t="shared" si="254"/>
        <v>1.1402343936819846E-2</v>
      </c>
      <c r="W1012" s="59"/>
    </row>
    <row r="1013" spans="1:23" x14ac:dyDescent="0.2">
      <c r="A1013" s="68">
        <f t="shared" si="255"/>
        <v>972</v>
      </c>
      <c r="B1013" s="69">
        <f t="shared" si="256"/>
        <v>16.2</v>
      </c>
      <c r="C1013">
        <v>0.94920000000000004</v>
      </c>
      <c r="D1013" t="s">
        <v>91</v>
      </c>
      <c r="F1013" s="8">
        <v>936</v>
      </c>
      <c r="G1013" s="58">
        <f t="shared" si="240"/>
        <v>0.15599999999999997</v>
      </c>
      <c r="H1013" s="59">
        <f t="shared" si="241"/>
        <v>2.1075385031072678E-2</v>
      </c>
      <c r="I1013" s="59">
        <f t="shared" si="242"/>
        <v>1.1532308511818678E-2</v>
      </c>
      <c r="J1013" s="59">
        <f t="shared" si="243"/>
        <v>-1.0870089226147672</v>
      </c>
      <c r="K1013" s="59">
        <f t="shared" si="244"/>
        <v>3.9302467836672675E-3</v>
      </c>
      <c r="L1013" s="59">
        <f t="shared" si="245"/>
        <v>7.6020617281514101E-3</v>
      </c>
      <c r="M1013" s="59">
        <f t="shared" si="246"/>
        <v>-5.5561729847294758</v>
      </c>
      <c r="N1013" s="59">
        <f t="shared" si="247"/>
        <v>2.9644861896639162E-3</v>
      </c>
      <c r="O1013" s="59">
        <f t="shared" si="248"/>
        <v>4.6375755384874939E-3</v>
      </c>
      <c r="P1013" s="59" t="e">
        <f t="shared" si="249"/>
        <v>#NUM!</v>
      </c>
      <c r="Q1013" s="59">
        <f t="shared" si="250"/>
        <v>1.3318499013611693E-3</v>
      </c>
      <c r="R1013" s="58">
        <f t="shared" si="251"/>
        <v>3.3057256371263237E-3</v>
      </c>
      <c r="S1013" s="58" t="e">
        <f t="shared" si="252"/>
        <v>#NUM!</v>
      </c>
      <c r="T1013" s="58">
        <f t="shared" si="253"/>
        <v>1.0468973809686943E-3</v>
      </c>
      <c r="U1013" s="59">
        <f t="shared" si="254"/>
        <v>1.140605496806738E-2</v>
      </c>
      <c r="W1013" s="59"/>
    </row>
    <row r="1014" spans="1:23" x14ac:dyDescent="0.2">
      <c r="A1014" s="68">
        <f t="shared" si="255"/>
        <v>973</v>
      </c>
      <c r="B1014" s="69">
        <f t="shared" si="256"/>
        <v>16.216666666666665</v>
      </c>
      <c r="C1014">
        <v>0.94920000000000004</v>
      </c>
      <c r="D1014" t="s">
        <v>91</v>
      </c>
      <c r="F1014" s="8">
        <v>937</v>
      </c>
      <c r="G1014" s="58">
        <f t="shared" si="240"/>
        <v>0.15609999999999996</v>
      </c>
      <c r="H1014" s="59">
        <f t="shared" si="241"/>
        <v>2.1088894893272082E-2</v>
      </c>
      <c r="I1014" s="59">
        <f t="shared" si="242"/>
        <v>1.1539701017274971E-2</v>
      </c>
      <c r="J1014" s="59">
        <f t="shared" si="243"/>
        <v>-1.0882695829902487</v>
      </c>
      <c r="K1014" s="59">
        <f t="shared" si="244"/>
        <v>3.9334565060627326E-3</v>
      </c>
      <c r="L1014" s="59">
        <f t="shared" si="245"/>
        <v>7.6062445112122382E-3</v>
      </c>
      <c r="M1014" s="59">
        <f t="shared" si="246"/>
        <v>-5.7091640905835357</v>
      </c>
      <c r="N1014" s="59">
        <f t="shared" si="247"/>
        <v>2.9649841341428595E-3</v>
      </c>
      <c r="O1014" s="59">
        <f t="shared" si="248"/>
        <v>4.6412603770693787E-3</v>
      </c>
      <c r="P1014" s="59" t="e">
        <f t="shared" si="249"/>
        <v>#NUM!</v>
      </c>
      <c r="Q1014" s="59">
        <f t="shared" si="250"/>
        <v>1.3318499029053006E-3</v>
      </c>
      <c r="R1014" s="58">
        <f t="shared" si="251"/>
        <v>3.3094104741640791E-3</v>
      </c>
      <c r="S1014" s="58" t="e">
        <f t="shared" si="252"/>
        <v>#NUM!</v>
      </c>
      <c r="T1014" s="58">
        <f t="shared" si="253"/>
        <v>1.0468973809686943E-3</v>
      </c>
      <c r="U1014" s="59">
        <f t="shared" si="254"/>
        <v>1.140976263648592E-2</v>
      </c>
      <c r="W1014" s="59"/>
    </row>
    <row r="1015" spans="1:23" x14ac:dyDescent="0.2">
      <c r="A1015" s="68">
        <f t="shared" si="255"/>
        <v>974</v>
      </c>
      <c r="B1015" s="69">
        <f t="shared" si="256"/>
        <v>16.233333333333334</v>
      </c>
      <c r="C1015">
        <v>0.94910000000000005</v>
      </c>
      <c r="D1015" t="s">
        <v>91</v>
      </c>
      <c r="F1015" s="8">
        <v>938</v>
      </c>
      <c r="G1015" s="58">
        <f t="shared" si="240"/>
        <v>0.15599999999999997</v>
      </c>
      <c r="H1015" s="59">
        <f t="shared" si="241"/>
        <v>2.1075385031072678E-2</v>
      </c>
      <c r="I1015" s="59">
        <f t="shared" si="242"/>
        <v>1.1532308511818678E-2</v>
      </c>
      <c r="J1015" s="59">
        <f t="shared" si="243"/>
        <v>-1.0870089226147672</v>
      </c>
      <c r="K1015" s="59">
        <f t="shared" si="244"/>
        <v>3.9366644638208189E-3</v>
      </c>
      <c r="L1015" s="59">
        <f t="shared" si="245"/>
        <v>7.5956440479978586E-3</v>
      </c>
      <c r="M1015" s="59">
        <f t="shared" si="246"/>
        <v>-5.3592411119933976</v>
      </c>
      <c r="N1015" s="59">
        <f t="shared" si="247"/>
        <v>2.9654804865351272E-3</v>
      </c>
      <c r="O1015" s="59">
        <f t="shared" si="248"/>
        <v>4.6301635614627318E-3</v>
      </c>
      <c r="P1015" s="59" t="e">
        <f t="shared" si="249"/>
        <v>#NUM!</v>
      </c>
      <c r="Q1015" s="59">
        <f t="shared" si="250"/>
        <v>1.3318499044224013E-3</v>
      </c>
      <c r="R1015" s="58">
        <f t="shared" si="251"/>
        <v>3.2983136570403299E-3</v>
      </c>
      <c r="S1015" s="58" t="e">
        <f t="shared" si="252"/>
        <v>#NUM!</v>
      </c>
      <c r="T1015" s="58">
        <f t="shared" si="253"/>
        <v>1.0468973809686943E-3</v>
      </c>
      <c r="U1015" s="59">
        <f t="shared" si="254"/>
        <v>1.1413466948153376E-2</v>
      </c>
      <c r="W1015" s="59"/>
    </row>
    <row r="1016" spans="1:23" x14ac:dyDescent="0.2">
      <c r="A1016" s="68">
        <f t="shared" si="255"/>
        <v>975</v>
      </c>
      <c r="B1016" s="69">
        <f t="shared" si="256"/>
        <v>16.25</v>
      </c>
      <c r="C1016">
        <v>0.94920000000000004</v>
      </c>
      <c r="D1016" t="s">
        <v>91</v>
      </c>
      <c r="F1016" s="8">
        <v>939</v>
      </c>
      <c r="G1016" s="58">
        <f t="shared" si="240"/>
        <v>0.15599999999999997</v>
      </c>
      <c r="H1016" s="59">
        <f t="shared" si="241"/>
        <v>2.1075385031072678E-2</v>
      </c>
      <c r="I1016" s="59">
        <f t="shared" si="242"/>
        <v>1.1532308511818678E-2</v>
      </c>
      <c r="J1016" s="59">
        <f t="shared" si="243"/>
        <v>-1.0870089226147672</v>
      </c>
      <c r="K1016" s="59">
        <f t="shared" si="244"/>
        <v>3.9398706579116868E-3</v>
      </c>
      <c r="L1016" s="59">
        <f t="shared" si="245"/>
        <v>7.5924378539069907E-3</v>
      </c>
      <c r="M1016" s="59">
        <f t="shared" si="246"/>
        <v>-5.2737030603929069</v>
      </c>
      <c r="N1016" s="59">
        <f t="shared" si="247"/>
        <v>2.9659752519311262E-3</v>
      </c>
      <c r="O1016" s="59">
        <f t="shared" si="248"/>
        <v>4.6264626019758646E-3</v>
      </c>
      <c r="P1016" s="59" t="e">
        <f t="shared" si="249"/>
        <v>#NUM!</v>
      </c>
      <c r="Q1016" s="59">
        <f t="shared" si="250"/>
        <v>1.3318499059129449E-3</v>
      </c>
      <c r="R1016" s="58">
        <f t="shared" si="251"/>
        <v>3.2946126960629197E-3</v>
      </c>
      <c r="S1016" s="58" t="e">
        <f t="shared" si="252"/>
        <v>#NUM!</v>
      </c>
      <c r="T1016" s="58">
        <f t="shared" si="253"/>
        <v>1.0468973809686943E-3</v>
      </c>
      <c r="U1016" s="59">
        <f t="shared" si="254"/>
        <v>1.1417167909130785E-2</v>
      </c>
      <c r="W1016" s="59"/>
    </row>
    <row r="1017" spans="1:23" x14ac:dyDescent="0.2">
      <c r="A1017" s="68">
        <f t="shared" si="255"/>
        <v>976</v>
      </c>
      <c r="B1017" s="69">
        <f t="shared" si="256"/>
        <v>16.266666666666666</v>
      </c>
      <c r="C1017">
        <v>0.94920000000000004</v>
      </c>
      <c r="D1017" t="s">
        <v>91</v>
      </c>
      <c r="F1017" s="8">
        <v>940</v>
      </c>
      <c r="G1017" s="58">
        <f t="shared" si="240"/>
        <v>0.15609999999999996</v>
      </c>
      <c r="H1017" s="59">
        <f t="shared" si="241"/>
        <v>2.1088894893272082E-2</v>
      </c>
      <c r="I1017" s="59">
        <f t="shared" si="242"/>
        <v>1.1539701017274971E-2</v>
      </c>
      <c r="J1017" s="59">
        <f t="shared" si="243"/>
        <v>-1.0882695829902487</v>
      </c>
      <c r="K1017" s="59">
        <f t="shared" si="244"/>
        <v>3.9430750893049617E-3</v>
      </c>
      <c r="L1017" s="59">
        <f t="shared" si="245"/>
        <v>7.5966259279700091E-3</v>
      </c>
      <c r="M1017" s="59">
        <f t="shared" si="246"/>
        <v>-5.3869706199212359</v>
      </c>
      <c r="N1017" s="59">
        <f t="shared" si="247"/>
        <v>2.9664684354049876E-3</v>
      </c>
      <c r="O1017" s="59">
        <f t="shared" si="248"/>
        <v>4.6301574925650211E-3</v>
      </c>
      <c r="P1017" s="59" t="e">
        <f t="shared" si="249"/>
        <v>#NUM!</v>
      </c>
      <c r="Q1017" s="59">
        <f t="shared" si="250"/>
        <v>1.3318499073773956E-3</v>
      </c>
      <c r="R1017" s="58">
        <f t="shared" si="251"/>
        <v>3.2983075851876252E-3</v>
      </c>
      <c r="S1017" s="58" t="e">
        <f t="shared" si="252"/>
        <v>#NUM!</v>
      </c>
      <c r="T1017" s="58">
        <f t="shared" si="253"/>
        <v>1.0468973809686943E-3</v>
      </c>
      <c r="U1017" s="59">
        <f t="shared" si="254"/>
        <v>1.1420865525462372E-2</v>
      </c>
      <c r="W1017" s="59"/>
    </row>
    <row r="1018" spans="1:23" x14ac:dyDescent="0.2">
      <c r="A1018" s="68">
        <f t="shared" si="255"/>
        <v>977</v>
      </c>
      <c r="B1018" s="69">
        <f t="shared" si="256"/>
        <v>16.283333333333335</v>
      </c>
      <c r="C1018">
        <v>0.94910000000000005</v>
      </c>
      <c r="D1018" t="s">
        <v>91</v>
      </c>
      <c r="F1018" s="8">
        <v>941</v>
      </c>
      <c r="G1018" s="58">
        <f t="shared" si="240"/>
        <v>0.15609999999999996</v>
      </c>
      <c r="H1018" s="59">
        <f t="shared" si="241"/>
        <v>2.1088894893272082E-2</v>
      </c>
      <c r="I1018" s="59">
        <f t="shared" si="242"/>
        <v>1.1539701017274971E-2</v>
      </c>
      <c r="J1018" s="59">
        <f t="shared" si="243"/>
        <v>-1.0882695829902487</v>
      </c>
      <c r="K1018" s="59">
        <f t="shared" si="244"/>
        <v>3.9462777589697393E-3</v>
      </c>
      <c r="L1018" s="59">
        <f t="shared" si="245"/>
        <v>7.5934232583052316E-3</v>
      </c>
      <c r="M1018" s="59">
        <f t="shared" si="246"/>
        <v>-5.2992225380825611</v>
      </c>
      <c r="N1018" s="59">
        <f t="shared" si="247"/>
        <v>2.9669600420146195E-3</v>
      </c>
      <c r="O1018" s="59">
        <f t="shared" si="248"/>
        <v>4.6264632162906121E-3</v>
      </c>
      <c r="P1018" s="59" t="e">
        <f t="shared" si="249"/>
        <v>#NUM!</v>
      </c>
      <c r="Q1018" s="59">
        <f t="shared" si="250"/>
        <v>1.3318499088162108E-3</v>
      </c>
      <c r="R1018" s="58">
        <f t="shared" si="251"/>
        <v>3.2946133074744002E-3</v>
      </c>
      <c r="S1018" s="58" t="e">
        <f t="shared" si="252"/>
        <v>#NUM!</v>
      </c>
      <c r="T1018" s="58">
        <f t="shared" si="253"/>
        <v>1.0468973809686943E-3</v>
      </c>
      <c r="U1018" s="59">
        <f t="shared" si="254"/>
        <v>1.1424559803175598E-2</v>
      </c>
      <c r="W1018" s="59"/>
    </row>
    <row r="1019" spans="1:23" x14ac:dyDescent="0.2">
      <c r="A1019" s="68">
        <f t="shared" si="255"/>
        <v>978</v>
      </c>
      <c r="B1019" s="69">
        <f t="shared" si="256"/>
        <v>16.3</v>
      </c>
      <c r="C1019">
        <v>0.94910000000000005</v>
      </c>
      <c r="D1019" t="s">
        <v>91</v>
      </c>
      <c r="F1019" s="8">
        <v>942</v>
      </c>
      <c r="G1019" s="58">
        <f t="shared" si="240"/>
        <v>0.15599999999999997</v>
      </c>
      <c r="H1019" s="59">
        <f t="shared" si="241"/>
        <v>2.1075385031072678E-2</v>
      </c>
      <c r="I1019" s="59">
        <f t="shared" si="242"/>
        <v>1.1532308511818678E-2</v>
      </c>
      <c r="J1019" s="59">
        <f t="shared" si="243"/>
        <v>-1.0870089226147672</v>
      </c>
      <c r="K1019" s="59">
        <f t="shared" si="244"/>
        <v>3.9494786678745805E-3</v>
      </c>
      <c r="L1019" s="59">
        <f t="shared" si="245"/>
        <v>7.582829843944097E-3</v>
      </c>
      <c r="M1019" s="59">
        <f t="shared" si="246"/>
        <v>-5.0540254790072741</v>
      </c>
      <c r="N1019" s="59">
        <f t="shared" si="247"/>
        <v>2.9674500768017572E-3</v>
      </c>
      <c r="O1019" s="59">
        <f t="shared" si="248"/>
        <v>4.6153797671423403E-3</v>
      </c>
      <c r="P1019" s="59" t="e">
        <f t="shared" si="249"/>
        <v>#NUM!</v>
      </c>
      <c r="Q1019" s="59">
        <f t="shared" si="250"/>
        <v>1.3318499102298392E-3</v>
      </c>
      <c r="R1019" s="58">
        <f t="shared" si="251"/>
        <v>3.2835298569125005E-3</v>
      </c>
      <c r="S1019" s="58" t="e">
        <f t="shared" si="252"/>
        <v>#NUM!</v>
      </c>
      <c r="T1019" s="58">
        <f t="shared" si="253"/>
        <v>1.0468973809686943E-3</v>
      </c>
      <c r="U1019" s="59">
        <f t="shared" si="254"/>
        <v>1.1428250748281205E-2</v>
      </c>
      <c r="W1019" s="59"/>
    </row>
    <row r="1020" spans="1:23" x14ac:dyDescent="0.2">
      <c r="A1020" s="68">
        <f t="shared" si="255"/>
        <v>979</v>
      </c>
      <c r="B1020" s="69">
        <f t="shared" si="256"/>
        <v>16.316666666666666</v>
      </c>
      <c r="C1020">
        <v>0.94920000000000004</v>
      </c>
      <c r="D1020" t="s">
        <v>91</v>
      </c>
      <c r="F1020" s="8">
        <v>943</v>
      </c>
      <c r="G1020" s="58">
        <f t="shared" si="240"/>
        <v>0.15609999999999996</v>
      </c>
      <c r="H1020" s="59">
        <f t="shared" si="241"/>
        <v>2.1088894893272082E-2</v>
      </c>
      <c r="I1020" s="59">
        <f t="shared" si="242"/>
        <v>1.1539701017274971E-2</v>
      </c>
      <c r="J1020" s="59">
        <f t="shared" si="243"/>
        <v>-1.0882695829902487</v>
      </c>
      <c r="K1020" s="59">
        <f t="shared" si="244"/>
        <v>3.9526778169875114E-3</v>
      </c>
      <c r="L1020" s="59">
        <f t="shared" si="245"/>
        <v>7.5870232002874594E-3</v>
      </c>
      <c r="M1020" s="59">
        <f t="shared" si="246"/>
        <v>-5.1440338867460325</v>
      </c>
      <c r="N1020" s="59">
        <f t="shared" si="247"/>
        <v>2.9679385447920169E-3</v>
      </c>
      <c r="O1020" s="59">
        <f t="shared" si="248"/>
        <v>4.6190846554954425E-3</v>
      </c>
      <c r="P1020" s="59" t="e">
        <f t="shared" si="249"/>
        <v>#NUM!</v>
      </c>
      <c r="Q1020" s="59">
        <f t="shared" si="250"/>
        <v>1.3318499116187212E-3</v>
      </c>
      <c r="R1020" s="58">
        <f t="shared" si="251"/>
        <v>3.2872347438767215E-3</v>
      </c>
      <c r="S1020" s="58" t="e">
        <f t="shared" si="252"/>
        <v>#NUM!</v>
      </c>
      <c r="T1020" s="58">
        <f t="shared" si="253"/>
        <v>1.0468973809686943E-3</v>
      </c>
      <c r="U1020" s="59">
        <f t="shared" si="254"/>
        <v>1.1431938366773278E-2</v>
      </c>
      <c r="W1020" s="59"/>
    </row>
    <row r="1021" spans="1:23" x14ac:dyDescent="0.2">
      <c r="A1021" s="68">
        <f t="shared" si="255"/>
        <v>980</v>
      </c>
      <c r="B1021" s="69">
        <f t="shared" si="256"/>
        <v>16.333333333333332</v>
      </c>
      <c r="C1021">
        <v>0.94920000000000004</v>
      </c>
      <c r="D1021" t="s">
        <v>91</v>
      </c>
      <c r="F1021" s="8">
        <v>944</v>
      </c>
      <c r="G1021" s="58">
        <f t="shared" si="240"/>
        <v>0.15609999999999996</v>
      </c>
      <c r="H1021" s="59">
        <f t="shared" si="241"/>
        <v>2.1088894893272082E-2</v>
      </c>
      <c r="I1021" s="59">
        <f t="shared" si="242"/>
        <v>1.1539701017274971E-2</v>
      </c>
      <c r="J1021" s="59">
        <f t="shared" si="243"/>
        <v>-1.0882695829902487</v>
      </c>
      <c r="K1021" s="59">
        <f t="shared" si="244"/>
        <v>3.9558752072760325E-3</v>
      </c>
      <c r="L1021" s="59">
        <f t="shared" si="245"/>
        <v>7.5838258099989383E-3</v>
      </c>
      <c r="M1021" s="59">
        <f t="shared" si="246"/>
        <v>-5.0746814217457672</v>
      </c>
      <c r="N1021" s="59">
        <f t="shared" si="247"/>
        <v>2.9684254509949456E-3</v>
      </c>
      <c r="O1021" s="59">
        <f t="shared" si="248"/>
        <v>4.6154003590039927E-3</v>
      </c>
      <c r="P1021" s="59" t="e">
        <f t="shared" si="249"/>
        <v>#NUM!</v>
      </c>
      <c r="Q1021" s="59">
        <f t="shared" si="250"/>
        <v>1.3318499129832905E-3</v>
      </c>
      <c r="R1021" s="58">
        <f t="shared" si="251"/>
        <v>3.2835504460207031E-3</v>
      </c>
      <c r="S1021" s="58" t="e">
        <f t="shared" si="252"/>
        <v>#NUM!</v>
      </c>
      <c r="T1021" s="58">
        <f t="shared" si="253"/>
        <v>1.0468973809686943E-3</v>
      </c>
      <c r="U1021" s="59">
        <f t="shared" si="254"/>
        <v>1.1435622664629297E-2</v>
      </c>
      <c r="W1021" s="59"/>
    </row>
    <row r="1022" spans="1:23" x14ac:dyDescent="0.2">
      <c r="A1022" s="68">
        <f t="shared" si="255"/>
        <v>981</v>
      </c>
      <c r="B1022" s="69">
        <f t="shared" si="256"/>
        <v>16.350000000000001</v>
      </c>
      <c r="C1022">
        <v>0.94899999999999995</v>
      </c>
      <c r="D1022" t="s">
        <v>91</v>
      </c>
      <c r="F1022" s="8">
        <v>945</v>
      </c>
      <c r="G1022" s="58">
        <f t="shared" si="240"/>
        <v>0.15609999999999996</v>
      </c>
      <c r="H1022" s="59">
        <f t="shared" si="241"/>
        <v>2.1088894893272082E-2</v>
      </c>
      <c r="I1022" s="59">
        <f t="shared" si="242"/>
        <v>1.1539701017274971E-2</v>
      </c>
      <c r="J1022" s="59">
        <f t="shared" si="243"/>
        <v>-1.0882695829902487</v>
      </c>
      <c r="K1022" s="59">
        <f t="shared" si="244"/>
        <v>3.9590708397071036E-3</v>
      </c>
      <c r="L1022" s="59">
        <f t="shared" si="245"/>
        <v>7.5806301775678672E-3</v>
      </c>
      <c r="M1022" s="59">
        <f t="shared" si="246"/>
        <v>-5.0098628861867249</v>
      </c>
      <c r="N1022" s="59">
        <f t="shared" si="247"/>
        <v>2.9689108004040737E-3</v>
      </c>
      <c r="O1022" s="59">
        <f t="shared" si="248"/>
        <v>4.6117193771637935E-3</v>
      </c>
      <c r="P1022" s="59" t="e">
        <f t="shared" si="249"/>
        <v>#NUM!</v>
      </c>
      <c r="Q1022" s="59">
        <f t="shared" si="250"/>
        <v>1.3318499143239724E-3</v>
      </c>
      <c r="R1022" s="58">
        <f t="shared" si="251"/>
        <v>3.279869462839822E-3</v>
      </c>
      <c r="S1022" s="58" t="e">
        <f t="shared" si="252"/>
        <v>#NUM!</v>
      </c>
      <c r="T1022" s="58">
        <f t="shared" si="253"/>
        <v>1.0468973809686943E-3</v>
      </c>
      <c r="U1022" s="59">
        <f t="shared" si="254"/>
        <v>1.1439303647810178E-2</v>
      </c>
      <c r="W1022" s="59"/>
    </row>
    <row r="1023" spans="1:23" x14ac:dyDescent="0.2">
      <c r="A1023" s="68">
        <f t="shared" si="255"/>
        <v>982</v>
      </c>
      <c r="B1023" s="69">
        <f t="shared" si="256"/>
        <v>16.366666666666667</v>
      </c>
      <c r="C1023">
        <v>0.94899999999999995</v>
      </c>
      <c r="D1023" t="s">
        <v>91</v>
      </c>
      <c r="F1023" s="8">
        <v>946</v>
      </c>
      <c r="G1023" s="58">
        <f t="shared" si="240"/>
        <v>0.15609999999999996</v>
      </c>
      <c r="H1023" s="59">
        <f t="shared" si="241"/>
        <v>2.1088894893272082E-2</v>
      </c>
      <c r="I1023" s="59">
        <f t="shared" si="242"/>
        <v>1.1539701017274971E-2</v>
      </c>
      <c r="J1023" s="59">
        <f t="shared" si="243"/>
        <v>-1.0882695829902487</v>
      </c>
      <c r="K1023" s="59">
        <f t="shared" si="244"/>
        <v>3.962264715247161E-3</v>
      </c>
      <c r="L1023" s="59">
        <f t="shared" si="245"/>
        <v>7.5774363020278098E-3</v>
      </c>
      <c r="M1023" s="59">
        <f t="shared" si="246"/>
        <v>-4.9490237261714851</v>
      </c>
      <c r="N1023" s="59">
        <f t="shared" si="247"/>
        <v>2.9693945979969655E-3</v>
      </c>
      <c r="O1023" s="59">
        <f t="shared" si="248"/>
        <v>4.6080417040308443E-3</v>
      </c>
      <c r="P1023" s="59" t="e">
        <f t="shared" si="249"/>
        <v>#NUM!</v>
      </c>
      <c r="Q1023" s="59">
        <f t="shared" si="250"/>
        <v>1.3318499156411852E-3</v>
      </c>
      <c r="R1023" s="58">
        <f t="shared" si="251"/>
        <v>3.2761917883896582E-3</v>
      </c>
      <c r="S1023" s="58" t="e">
        <f t="shared" si="252"/>
        <v>#NUM!</v>
      </c>
      <c r="T1023" s="58">
        <f t="shared" si="253"/>
        <v>1.0468973809686943E-3</v>
      </c>
      <c r="U1023" s="59">
        <f t="shared" si="254"/>
        <v>1.1442981322260341E-2</v>
      </c>
      <c r="W1023" s="59"/>
    </row>
    <row r="1024" spans="1:23" x14ac:dyDescent="0.2">
      <c r="A1024" s="68">
        <f t="shared" si="255"/>
        <v>983</v>
      </c>
      <c r="B1024" s="69">
        <f t="shared" si="256"/>
        <v>16.383333333333333</v>
      </c>
      <c r="C1024">
        <v>0.94910000000000005</v>
      </c>
      <c r="D1024" t="s">
        <v>91</v>
      </c>
      <c r="F1024" s="8">
        <v>947</v>
      </c>
      <c r="G1024" s="58">
        <f t="shared" si="240"/>
        <v>0.15599999999999997</v>
      </c>
      <c r="H1024" s="59">
        <f t="shared" si="241"/>
        <v>2.1075385031072678E-2</v>
      </c>
      <c r="I1024" s="59">
        <f t="shared" si="242"/>
        <v>1.1532308511818678E-2</v>
      </c>
      <c r="J1024" s="59">
        <f t="shared" si="243"/>
        <v>-1.0870089226147672</v>
      </c>
      <c r="K1024" s="59">
        <f t="shared" si="244"/>
        <v>3.9654568348621039E-3</v>
      </c>
      <c r="L1024" s="59">
        <f t="shared" si="245"/>
        <v>7.5668516769565736E-3</v>
      </c>
      <c r="M1024" s="59">
        <f t="shared" si="246"/>
        <v>-4.7703651131401745</v>
      </c>
      <c r="N1024" s="59">
        <f t="shared" si="247"/>
        <v>2.9698768487352702E-3</v>
      </c>
      <c r="O1024" s="59">
        <f t="shared" si="248"/>
        <v>4.5969748282213034E-3</v>
      </c>
      <c r="P1024" s="59" t="e">
        <f t="shared" si="249"/>
        <v>#NUM!</v>
      </c>
      <c r="Q1024" s="59">
        <f t="shared" si="250"/>
        <v>1.3318499169353399E-3</v>
      </c>
      <c r="R1024" s="58">
        <f t="shared" si="251"/>
        <v>3.2651249112859628E-3</v>
      </c>
      <c r="S1024" s="58" t="e">
        <f t="shared" si="252"/>
        <v>#NUM!</v>
      </c>
      <c r="T1024" s="58">
        <f t="shared" si="253"/>
        <v>1.0468973809686943E-3</v>
      </c>
      <c r="U1024" s="59">
        <f t="shared" si="254"/>
        <v>1.1446655693907742E-2</v>
      </c>
      <c r="W1024" s="59"/>
    </row>
    <row r="1025" spans="1:23" x14ac:dyDescent="0.2">
      <c r="A1025" s="68">
        <f t="shared" si="255"/>
        <v>984</v>
      </c>
      <c r="B1025" s="69">
        <f t="shared" si="256"/>
        <v>16.399999999999999</v>
      </c>
      <c r="C1025">
        <v>0.94910000000000005</v>
      </c>
      <c r="D1025" t="s">
        <v>91</v>
      </c>
      <c r="F1025" s="8">
        <v>948</v>
      </c>
      <c r="G1025" s="58">
        <f t="shared" si="240"/>
        <v>0.15599999999999997</v>
      </c>
      <c r="H1025" s="59">
        <f t="shared" si="241"/>
        <v>2.1075385031072678E-2</v>
      </c>
      <c r="I1025" s="59">
        <f t="shared" si="242"/>
        <v>1.1532308511818678E-2</v>
      </c>
      <c r="J1025" s="59">
        <f t="shared" si="243"/>
        <v>-1.0870089226147672</v>
      </c>
      <c r="K1025" s="59">
        <f t="shared" si="244"/>
        <v>3.9686471995173051E-3</v>
      </c>
      <c r="L1025" s="59">
        <f t="shared" si="245"/>
        <v>7.5636613123013724E-3</v>
      </c>
      <c r="M1025" s="59">
        <f t="shared" si="246"/>
        <v>-4.7222284106715202</v>
      </c>
      <c r="N1025" s="59">
        <f t="shared" si="247"/>
        <v>2.9703575575647737E-3</v>
      </c>
      <c r="O1025" s="59">
        <f t="shared" si="248"/>
        <v>4.5933037547365987E-3</v>
      </c>
      <c r="P1025" s="59" t="e">
        <f t="shared" si="249"/>
        <v>#NUM!</v>
      </c>
      <c r="Q1025" s="59">
        <f t="shared" si="250"/>
        <v>1.3318499182068397E-3</v>
      </c>
      <c r="R1025" s="58">
        <f t="shared" si="251"/>
        <v>3.2614538365297588E-3</v>
      </c>
      <c r="S1025" s="58" t="e">
        <f t="shared" si="252"/>
        <v>#NUM!</v>
      </c>
      <c r="T1025" s="58">
        <f t="shared" si="253"/>
        <v>1.0468973809686943E-3</v>
      </c>
      <c r="U1025" s="59">
        <f t="shared" si="254"/>
        <v>1.1450326768663947E-2</v>
      </c>
      <c r="W1025" s="59"/>
    </row>
    <row r="1026" spans="1:23" x14ac:dyDescent="0.2">
      <c r="A1026" s="68">
        <f t="shared" si="255"/>
        <v>985</v>
      </c>
      <c r="B1026" s="69">
        <f t="shared" si="256"/>
        <v>16.416666666666668</v>
      </c>
      <c r="C1026">
        <v>0.94910000000000005</v>
      </c>
      <c r="D1026" t="s">
        <v>91</v>
      </c>
      <c r="F1026" s="8">
        <v>949</v>
      </c>
      <c r="G1026" s="58">
        <f t="shared" si="240"/>
        <v>0.15609999999999996</v>
      </c>
      <c r="H1026" s="59">
        <f t="shared" si="241"/>
        <v>2.1088894893272082E-2</v>
      </c>
      <c r="I1026" s="59">
        <f t="shared" si="242"/>
        <v>1.1539701017274971E-2</v>
      </c>
      <c r="J1026" s="59">
        <f t="shared" si="243"/>
        <v>-1.0882695829902487</v>
      </c>
      <c r="K1026" s="59">
        <f t="shared" si="244"/>
        <v>3.971835810177602E-3</v>
      </c>
      <c r="L1026" s="59">
        <f t="shared" si="245"/>
        <v>7.5678652070973688E-3</v>
      </c>
      <c r="M1026" s="59">
        <f t="shared" si="246"/>
        <v>-4.7861554603364</v>
      </c>
      <c r="N1026" s="59">
        <f t="shared" si="247"/>
        <v>2.9708367294154479E-3</v>
      </c>
      <c r="O1026" s="59">
        <f t="shared" si="248"/>
        <v>4.5970284776819213E-3</v>
      </c>
      <c r="P1026" s="59" t="e">
        <f t="shared" si="249"/>
        <v>#NUM!</v>
      </c>
      <c r="Q1026" s="59">
        <f t="shared" si="250"/>
        <v>1.3318499194560816E-3</v>
      </c>
      <c r="R1026" s="58">
        <f t="shared" si="251"/>
        <v>3.2651785582258398E-3</v>
      </c>
      <c r="S1026" s="58" t="e">
        <f t="shared" si="252"/>
        <v>#NUM!</v>
      </c>
      <c r="T1026" s="58">
        <f t="shared" si="253"/>
        <v>1.0468973809686943E-3</v>
      </c>
      <c r="U1026" s="59">
        <f t="shared" si="254"/>
        <v>1.1453994552424161E-2</v>
      </c>
      <c r="W1026" s="59"/>
    </row>
    <row r="1027" spans="1:23" x14ac:dyDescent="0.2">
      <c r="A1027" s="68">
        <f t="shared" si="255"/>
        <v>986</v>
      </c>
      <c r="B1027" s="69">
        <f t="shared" si="256"/>
        <v>16.433333333333334</v>
      </c>
      <c r="C1027">
        <v>0.94910000000000005</v>
      </c>
      <c r="D1027" t="s">
        <v>91</v>
      </c>
      <c r="F1027" s="8">
        <v>950</v>
      </c>
      <c r="G1027" s="58">
        <f t="shared" si="240"/>
        <v>0.15609999999999996</v>
      </c>
      <c r="H1027" s="59">
        <f t="shared" si="241"/>
        <v>2.1088894893272082E-2</v>
      </c>
      <c r="I1027" s="59">
        <f t="shared" si="242"/>
        <v>1.1539701017274971E-2</v>
      </c>
      <c r="J1027" s="59">
        <f t="shared" si="243"/>
        <v>-1.0882695829902487</v>
      </c>
      <c r="K1027" s="59">
        <f t="shared" si="244"/>
        <v>3.9750226678073042E-3</v>
      </c>
      <c r="L1027" s="59">
        <f t="shared" si="245"/>
        <v>7.5646783494676666E-3</v>
      </c>
      <c r="M1027" s="59">
        <f t="shared" si="246"/>
        <v>-4.7373235020450162</v>
      </c>
      <c r="N1027" s="59">
        <f t="shared" si="247"/>
        <v>2.9713143692015023E-3</v>
      </c>
      <c r="O1027" s="59">
        <f t="shared" si="248"/>
        <v>4.5933639802661647E-3</v>
      </c>
      <c r="P1027" s="59" t="e">
        <f t="shared" si="249"/>
        <v>#NUM!</v>
      </c>
      <c r="Q1027" s="59">
        <f t="shared" si="250"/>
        <v>1.3318499206834552E-3</v>
      </c>
      <c r="R1027" s="58">
        <f t="shared" si="251"/>
        <v>3.2615140595827095E-3</v>
      </c>
      <c r="S1027" s="58" t="e">
        <f t="shared" si="252"/>
        <v>#NUM!</v>
      </c>
      <c r="T1027" s="58">
        <f t="shared" si="253"/>
        <v>1.0468973809686943E-3</v>
      </c>
      <c r="U1027" s="59">
        <f t="shared" si="254"/>
        <v>1.145765905106729E-2</v>
      </c>
      <c r="W1027" s="59"/>
    </row>
    <row r="1028" spans="1:23" x14ac:dyDescent="0.2">
      <c r="A1028" s="68">
        <f t="shared" si="255"/>
        <v>987</v>
      </c>
      <c r="B1028" s="69">
        <f t="shared" si="256"/>
        <v>16.45</v>
      </c>
      <c r="C1028">
        <v>0.94879999999999998</v>
      </c>
      <c r="D1028" t="s">
        <v>91</v>
      </c>
      <c r="F1028" s="8">
        <v>951</v>
      </c>
      <c r="G1028" s="58">
        <f t="shared" si="240"/>
        <v>0.15609999999999996</v>
      </c>
      <c r="H1028" s="59">
        <f t="shared" si="241"/>
        <v>2.1088894893272082E-2</v>
      </c>
      <c r="I1028" s="59">
        <f t="shared" si="242"/>
        <v>1.1539701017274971E-2</v>
      </c>
      <c r="J1028" s="59">
        <f t="shared" si="243"/>
        <v>-1.0882695829902487</v>
      </c>
      <c r="K1028" s="59">
        <f t="shared" si="244"/>
        <v>3.9782077733701926E-3</v>
      </c>
      <c r="L1028" s="59">
        <f t="shared" si="245"/>
        <v>7.5614932439047782E-3</v>
      </c>
      <c r="M1028" s="59">
        <f t="shared" si="246"/>
        <v>-4.6907905034664328</v>
      </c>
      <c r="N1028" s="59">
        <f t="shared" si="247"/>
        <v>2.9717904818214349E-3</v>
      </c>
      <c r="O1028" s="59">
        <f t="shared" si="248"/>
        <v>4.5897027620833437E-3</v>
      </c>
      <c r="P1028" s="59" t="e">
        <f t="shared" si="249"/>
        <v>#NUM!</v>
      </c>
      <c r="Q1028" s="59">
        <f t="shared" si="250"/>
        <v>1.3318499218893428E-3</v>
      </c>
      <c r="R1028" s="58">
        <f t="shared" si="251"/>
        <v>3.2578528401939998E-3</v>
      </c>
      <c r="S1028" s="58" t="e">
        <f t="shared" si="252"/>
        <v>#NUM!</v>
      </c>
      <c r="T1028" s="58">
        <f t="shared" si="253"/>
        <v>1.0468973809686943E-3</v>
      </c>
      <c r="U1028" s="59">
        <f t="shared" si="254"/>
        <v>1.1461320270455998E-2</v>
      </c>
      <c r="W1028" s="59"/>
    </row>
    <row r="1029" spans="1:23" x14ac:dyDescent="0.2">
      <c r="A1029" s="68">
        <f t="shared" si="255"/>
        <v>988</v>
      </c>
      <c r="B1029" s="69">
        <f t="shared" si="256"/>
        <v>16.466666666666665</v>
      </c>
      <c r="C1029">
        <v>0.94879999999999998</v>
      </c>
      <c r="D1029" t="s">
        <v>91</v>
      </c>
      <c r="F1029" s="8">
        <v>952</v>
      </c>
      <c r="G1029" s="58">
        <f t="shared" si="240"/>
        <v>0.15609999999999996</v>
      </c>
      <c r="H1029" s="59">
        <f t="shared" si="241"/>
        <v>2.1088894893272082E-2</v>
      </c>
      <c r="I1029" s="59">
        <f t="shared" si="242"/>
        <v>1.1539701017274971E-2</v>
      </c>
      <c r="J1029" s="59">
        <f t="shared" si="243"/>
        <v>-1.0882695829902487</v>
      </c>
      <c r="K1029" s="59">
        <f t="shared" si="244"/>
        <v>3.9813911278295143E-3</v>
      </c>
      <c r="L1029" s="59">
        <f t="shared" si="245"/>
        <v>7.5583098894454566E-3</v>
      </c>
      <c r="M1029" s="59">
        <f t="shared" si="246"/>
        <v>-4.6463507969969928</v>
      </c>
      <c r="N1029" s="59">
        <f t="shared" si="247"/>
        <v>2.9722650721580798E-3</v>
      </c>
      <c r="O1029" s="59">
        <f t="shared" si="248"/>
        <v>4.5860448172873767E-3</v>
      </c>
      <c r="P1029" s="59" t="e">
        <f t="shared" si="249"/>
        <v>#NUM!</v>
      </c>
      <c r="Q1029" s="59">
        <f t="shared" si="250"/>
        <v>1.3318499230741212E-3</v>
      </c>
      <c r="R1029" s="58">
        <f t="shared" si="251"/>
        <v>3.2541948942132557E-3</v>
      </c>
      <c r="S1029" s="58" t="e">
        <f t="shared" si="252"/>
        <v>#NUM!</v>
      </c>
      <c r="T1029" s="58">
        <f t="shared" si="253"/>
        <v>1.0468973809686943E-3</v>
      </c>
      <c r="U1029" s="59">
        <f t="shared" si="254"/>
        <v>1.1464978216436744E-2</v>
      </c>
      <c r="W1029" s="59"/>
    </row>
    <row r="1030" spans="1:23" x14ac:dyDescent="0.2">
      <c r="A1030" s="68">
        <f t="shared" si="255"/>
        <v>989</v>
      </c>
      <c r="B1030" s="69">
        <f t="shared" si="256"/>
        <v>16.483333333333334</v>
      </c>
      <c r="C1030">
        <v>0.94889999999999997</v>
      </c>
      <c r="D1030" t="s">
        <v>91</v>
      </c>
      <c r="F1030" s="8">
        <v>953</v>
      </c>
      <c r="G1030" s="58">
        <f t="shared" si="240"/>
        <v>0.15609999999999996</v>
      </c>
      <c r="H1030" s="59">
        <f t="shared" si="241"/>
        <v>2.1088894893272082E-2</v>
      </c>
      <c r="I1030" s="59">
        <f t="shared" si="242"/>
        <v>1.1539701017274971E-2</v>
      </c>
      <c r="J1030" s="59">
        <f t="shared" si="243"/>
        <v>-1.0882695829902487</v>
      </c>
      <c r="K1030" s="59">
        <f t="shared" si="244"/>
        <v>3.9845727321479894E-3</v>
      </c>
      <c r="L1030" s="59">
        <f t="shared" si="245"/>
        <v>7.5551282851269814E-3</v>
      </c>
      <c r="M1030" s="59">
        <f t="shared" si="246"/>
        <v>-4.6038251360223077</v>
      </c>
      <c r="N1030" s="59">
        <f t="shared" si="247"/>
        <v>2.9727381450786613E-3</v>
      </c>
      <c r="O1030" s="59">
        <f t="shared" si="248"/>
        <v>4.5823901400483206E-3</v>
      </c>
      <c r="P1030" s="59" t="e">
        <f t="shared" si="249"/>
        <v>#NUM!</v>
      </c>
      <c r="Q1030" s="59">
        <f t="shared" si="250"/>
        <v>1.3318499242381595E-3</v>
      </c>
      <c r="R1030" s="58">
        <f t="shared" si="251"/>
        <v>3.2505402158101602E-3</v>
      </c>
      <c r="S1030" s="58" t="e">
        <f t="shared" si="252"/>
        <v>#NUM!</v>
      </c>
      <c r="T1030" s="58">
        <f t="shared" si="253"/>
        <v>1.0468973809686943E-3</v>
      </c>
      <c r="U1030" s="59">
        <f t="shared" si="254"/>
        <v>1.1468632894839839E-2</v>
      </c>
      <c r="W1030" s="59"/>
    </row>
    <row r="1031" spans="1:23" x14ac:dyDescent="0.2">
      <c r="A1031" s="68">
        <f t="shared" si="255"/>
        <v>990</v>
      </c>
      <c r="B1031" s="69">
        <f t="shared" si="256"/>
        <v>16.5</v>
      </c>
      <c r="C1031">
        <v>0.94879999999999998</v>
      </c>
      <c r="D1031" t="s">
        <v>91</v>
      </c>
      <c r="F1031" s="8">
        <v>954</v>
      </c>
      <c r="G1031" s="58">
        <f t="shared" si="240"/>
        <v>0.15599999999999997</v>
      </c>
      <c r="H1031" s="59">
        <f t="shared" si="241"/>
        <v>2.1075385031072678E-2</v>
      </c>
      <c r="I1031" s="59">
        <f t="shared" si="242"/>
        <v>1.1532308511818678E-2</v>
      </c>
      <c r="J1031" s="59">
        <f t="shared" si="243"/>
        <v>-1.0870089226147672</v>
      </c>
      <c r="K1031" s="59">
        <f t="shared" si="244"/>
        <v>3.9877525872878093E-3</v>
      </c>
      <c r="L1031" s="59">
        <f t="shared" si="245"/>
        <v>7.5445559245308682E-3</v>
      </c>
      <c r="M1031" s="59">
        <f t="shared" si="246"/>
        <v>-4.4742463809774291</v>
      </c>
      <c r="N1031" s="59">
        <f t="shared" si="247"/>
        <v>2.97320970543484E-3</v>
      </c>
      <c r="O1031" s="59">
        <f t="shared" si="248"/>
        <v>4.5713462190960282E-3</v>
      </c>
      <c r="P1031" s="59" t="e">
        <f t="shared" si="249"/>
        <v>#NUM!</v>
      </c>
      <c r="Q1031" s="59">
        <f t="shared" si="250"/>
        <v>1.3318499253818211E-3</v>
      </c>
      <c r="R1031" s="58">
        <f t="shared" si="251"/>
        <v>3.2394962937142072E-3</v>
      </c>
      <c r="S1031" s="58" t="e">
        <f t="shared" si="252"/>
        <v>#NUM!</v>
      </c>
      <c r="T1031" s="58">
        <f t="shared" si="253"/>
        <v>1.0468973809686943E-3</v>
      </c>
      <c r="U1031" s="59">
        <f t="shared" si="254"/>
        <v>1.1472284311479498E-2</v>
      </c>
      <c r="W1031" s="59"/>
    </row>
    <row r="1032" spans="1:23" x14ac:dyDescent="0.2">
      <c r="A1032" s="68">
        <f t="shared" si="255"/>
        <v>991</v>
      </c>
      <c r="B1032" s="69">
        <f t="shared" si="256"/>
        <v>16.516666666666666</v>
      </c>
      <c r="C1032">
        <v>0.9486</v>
      </c>
      <c r="D1032" t="s">
        <v>91</v>
      </c>
      <c r="F1032" s="8">
        <v>955</v>
      </c>
      <c r="G1032" s="58">
        <f t="shared" si="240"/>
        <v>0.15609999999999996</v>
      </c>
      <c r="H1032" s="59">
        <f t="shared" si="241"/>
        <v>2.1088894893272082E-2</v>
      </c>
      <c r="I1032" s="59">
        <f t="shared" si="242"/>
        <v>1.1539701017274971E-2</v>
      </c>
      <c r="J1032" s="59">
        <f t="shared" si="243"/>
        <v>-1.0882695829902487</v>
      </c>
      <c r="K1032" s="59">
        <f t="shared" si="244"/>
        <v>3.9909306942106345E-3</v>
      </c>
      <c r="L1032" s="59">
        <f t="shared" si="245"/>
        <v>7.5487703230643364E-3</v>
      </c>
      <c r="M1032" s="59">
        <f t="shared" si="246"/>
        <v>-4.5239058833280756</v>
      </c>
      <c r="N1032" s="59">
        <f t="shared" si="247"/>
        <v>2.9736797580627644E-3</v>
      </c>
      <c r="O1032" s="59">
        <f t="shared" si="248"/>
        <v>4.575090565001572E-3</v>
      </c>
      <c r="P1032" s="59" t="e">
        <f t="shared" si="249"/>
        <v>#NUM!</v>
      </c>
      <c r="Q1032" s="59">
        <f t="shared" si="250"/>
        <v>1.3318499265054622E-3</v>
      </c>
      <c r="R1032" s="58">
        <f t="shared" si="251"/>
        <v>3.2432406384961107E-3</v>
      </c>
      <c r="S1032" s="58" t="e">
        <f t="shared" si="252"/>
        <v>#NUM!</v>
      </c>
      <c r="T1032" s="58">
        <f t="shared" si="253"/>
        <v>1.0468973809686943E-3</v>
      </c>
      <c r="U1032" s="59">
        <f t="shared" si="254"/>
        <v>1.1475932472153888E-2</v>
      </c>
      <c r="W1032" s="59"/>
    </row>
    <row r="1033" spans="1:23" x14ac:dyDescent="0.2">
      <c r="A1033" s="68">
        <f t="shared" si="255"/>
        <v>992</v>
      </c>
      <c r="B1033" s="69">
        <f t="shared" si="256"/>
        <v>16.533333333333335</v>
      </c>
      <c r="C1033">
        <v>0.94879999999999998</v>
      </c>
      <c r="D1033" t="s">
        <v>91</v>
      </c>
      <c r="F1033" s="8">
        <v>956</v>
      </c>
      <c r="G1033" s="58">
        <f t="shared" si="240"/>
        <v>0.15609999999999996</v>
      </c>
      <c r="H1033" s="59">
        <f t="shared" si="241"/>
        <v>2.1088894893272082E-2</v>
      </c>
      <c r="I1033" s="59">
        <f t="shared" si="242"/>
        <v>1.1539701017274971E-2</v>
      </c>
      <c r="J1033" s="59">
        <f t="shared" si="243"/>
        <v>-1.0882695829902487</v>
      </c>
      <c r="K1033" s="59">
        <f t="shared" si="244"/>
        <v>3.9941070538775988E-3</v>
      </c>
      <c r="L1033" s="59">
        <f t="shared" si="245"/>
        <v>7.545593963397372E-3</v>
      </c>
      <c r="M1033" s="59">
        <f t="shared" si="246"/>
        <v>-4.4862509264768438</v>
      </c>
      <c r="N1033" s="59">
        <f t="shared" si="247"/>
        <v>2.9741483077831217E-3</v>
      </c>
      <c r="O1033" s="59">
        <f t="shared" si="248"/>
        <v>4.5714456556142508E-3</v>
      </c>
      <c r="P1033" s="59" t="e">
        <f t="shared" si="249"/>
        <v>#NUM!</v>
      </c>
      <c r="Q1033" s="59">
        <f t="shared" si="250"/>
        <v>1.3318499276094339E-3</v>
      </c>
      <c r="R1033" s="58">
        <f t="shared" si="251"/>
        <v>3.2395957280048166E-3</v>
      </c>
      <c r="S1033" s="58" t="e">
        <f t="shared" si="252"/>
        <v>#NUM!</v>
      </c>
      <c r="T1033" s="58">
        <f t="shared" si="253"/>
        <v>1.0468973809686943E-3</v>
      </c>
      <c r="U1033" s="59">
        <f t="shared" si="254"/>
        <v>1.1479577382645182E-2</v>
      </c>
      <c r="W1033" s="59"/>
    </row>
    <row r="1034" spans="1:23" x14ac:dyDescent="0.2">
      <c r="A1034" s="68">
        <f t="shared" si="255"/>
        <v>993</v>
      </c>
      <c r="B1034" s="69">
        <f t="shared" si="256"/>
        <v>16.55</v>
      </c>
      <c r="C1034">
        <v>0.94879999999999998</v>
      </c>
      <c r="D1034" t="s">
        <v>91</v>
      </c>
      <c r="F1034" s="8">
        <v>957</v>
      </c>
      <c r="G1034" s="58">
        <f t="shared" si="240"/>
        <v>0.15609999999999996</v>
      </c>
      <c r="H1034" s="59">
        <f t="shared" si="241"/>
        <v>2.1088894893272082E-2</v>
      </c>
      <c r="I1034" s="59">
        <f t="shared" si="242"/>
        <v>1.1539701017274971E-2</v>
      </c>
      <c r="J1034" s="59">
        <f t="shared" si="243"/>
        <v>-1.0882695829902487</v>
      </c>
      <c r="K1034" s="59">
        <f t="shared" si="244"/>
        <v>3.9972816672493037E-3</v>
      </c>
      <c r="L1034" s="59">
        <f t="shared" si="245"/>
        <v>7.5424193500256672E-3</v>
      </c>
      <c r="M1034" s="59">
        <f t="shared" si="246"/>
        <v>-4.4499821551444336</v>
      </c>
      <c r="N1034" s="59">
        <f t="shared" si="247"/>
        <v>2.9746153594011836E-3</v>
      </c>
      <c r="O1034" s="59">
        <f t="shared" si="248"/>
        <v>4.567803990624484E-3</v>
      </c>
      <c r="P1034" s="59" t="e">
        <f t="shared" si="249"/>
        <v>#NUM!</v>
      </c>
      <c r="Q1034" s="59">
        <f t="shared" si="250"/>
        <v>1.3318499286940799E-3</v>
      </c>
      <c r="R1034" s="58">
        <f t="shared" si="251"/>
        <v>3.2359540619304032E-3</v>
      </c>
      <c r="S1034" s="58" t="e">
        <f t="shared" si="252"/>
        <v>#NUM!</v>
      </c>
      <c r="T1034" s="58">
        <f t="shared" si="253"/>
        <v>1.0468973809686943E-3</v>
      </c>
      <c r="U1034" s="59">
        <f t="shared" si="254"/>
        <v>1.1483219048719595E-2</v>
      </c>
      <c r="W1034" s="59"/>
    </row>
    <row r="1035" spans="1:23" x14ac:dyDescent="0.2">
      <c r="A1035" s="68">
        <f t="shared" si="255"/>
        <v>994</v>
      </c>
      <c r="B1035" s="69">
        <f t="shared" si="256"/>
        <v>16.566666666666666</v>
      </c>
      <c r="C1035">
        <v>0.9486</v>
      </c>
      <c r="D1035" t="s">
        <v>91</v>
      </c>
      <c r="F1035" s="8">
        <v>958</v>
      </c>
      <c r="G1035" s="58">
        <f t="shared" si="240"/>
        <v>0.15609999999999996</v>
      </c>
      <c r="H1035" s="59">
        <f t="shared" si="241"/>
        <v>2.1088894893272082E-2</v>
      </c>
      <c r="I1035" s="59">
        <f t="shared" si="242"/>
        <v>1.1539701017274971E-2</v>
      </c>
      <c r="J1035" s="59">
        <f t="shared" si="243"/>
        <v>-1.0882695829902487</v>
      </c>
      <c r="K1035" s="59">
        <f t="shared" si="244"/>
        <v>4.0004545352858283E-3</v>
      </c>
      <c r="L1035" s="59">
        <f t="shared" si="245"/>
        <v>7.5392464819891425E-3</v>
      </c>
      <c r="M1035" s="59">
        <f t="shared" si="246"/>
        <v>-4.4150018073416719</v>
      </c>
      <c r="N1035" s="59">
        <f t="shared" si="247"/>
        <v>2.9750809177068603E-3</v>
      </c>
      <c r="O1035" s="59">
        <f t="shared" si="248"/>
        <v>4.5641655642822826E-3</v>
      </c>
      <c r="P1035" s="59" t="e">
        <f t="shared" si="249"/>
        <v>#NUM!</v>
      </c>
      <c r="Q1035" s="59">
        <f t="shared" si="250"/>
        <v>1.3318499297597388E-3</v>
      </c>
      <c r="R1035" s="58">
        <f t="shared" si="251"/>
        <v>3.2323156345225438E-3</v>
      </c>
      <c r="S1035" s="58" t="e">
        <f t="shared" si="252"/>
        <v>#NUM!</v>
      </c>
      <c r="T1035" s="58">
        <f t="shared" si="253"/>
        <v>1.0468973809686943E-3</v>
      </c>
      <c r="U1035" s="59">
        <f t="shared" si="254"/>
        <v>1.1486857476127457E-2</v>
      </c>
      <c r="W1035" s="59"/>
    </row>
    <row r="1036" spans="1:23" x14ac:dyDescent="0.2">
      <c r="A1036" s="68">
        <f t="shared" si="255"/>
        <v>995</v>
      </c>
      <c r="B1036" s="69">
        <f t="shared" si="256"/>
        <v>16.583333333333332</v>
      </c>
      <c r="C1036">
        <v>0.94830000000000003</v>
      </c>
      <c r="D1036" t="s">
        <v>91</v>
      </c>
      <c r="F1036" s="8">
        <v>959</v>
      </c>
      <c r="G1036" s="58">
        <f t="shared" si="240"/>
        <v>0.15609999999999996</v>
      </c>
      <c r="H1036" s="59">
        <f t="shared" si="241"/>
        <v>2.1088894893272082E-2</v>
      </c>
      <c r="I1036" s="59">
        <f t="shared" si="242"/>
        <v>1.1539701017274971E-2</v>
      </c>
      <c r="J1036" s="59">
        <f t="shared" si="243"/>
        <v>-1.0882695829902487</v>
      </c>
      <c r="K1036" s="59">
        <f t="shared" si="244"/>
        <v>4.0036256589467203E-3</v>
      </c>
      <c r="L1036" s="59">
        <f t="shared" si="245"/>
        <v>7.5360753583282505E-3</v>
      </c>
      <c r="M1036" s="59">
        <f t="shared" si="246"/>
        <v>-4.3812221117265215</v>
      </c>
      <c r="N1036" s="59">
        <f t="shared" si="247"/>
        <v>2.9755449874747449E-3</v>
      </c>
      <c r="O1036" s="59">
        <f t="shared" si="248"/>
        <v>4.560530370853506E-3</v>
      </c>
      <c r="P1036" s="59" t="e">
        <f t="shared" si="249"/>
        <v>#NUM!</v>
      </c>
      <c r="Q1036" s="59">
        <f t="shared" si="250"/>
        <v>1.3318499308067431E-3</v>
      </c>
      <c r="R1036" s="58">
        <f t="shared" si="251"/>
        <v>3.2286804400467632E-3</v>
      </c>
      <c r="S1036" s="58" t="e">
        <f t="shared" si="252"/>
        <v>#NUM!</v>
      </c>
      <c r="T1036" s="58">
        <f t="shared" si="253"/>
        <v>1.0468973809686943E-3</v>
      </c>
      <c r="U1036" s="59">
        <f t="shared" si="254"/>
        <v>1.1490492670603238E-2</v>
      </c>
      <c r="W1036" s="59"/>
    </row>
    <row r="1037" spans="1:23" x14ac:dyDescent="0.2">
      <c r="A1037" s="68">
        <f t="shared" si="255"/>
        <v>996</v>
      </c>
      <c r="B1037" s="69">
        <f t="shared" si="256"/>
        <v>16.600000000000001</v>
      </c>
      <c r="C1037">
        <v>0.94840000000000002</v>
      </c>
      <c r="D1037" t="s">
        <v>91</v>
      </c>
      <c r="F1037" s="8">
        <v>960</v>
      </c>
      <c r="G1037" s="58">
        <f t="shared" si="240"/>
        <v>0.15609999999999996</v>
      </c>
      <c r="H1037" s="59">
        <f t="shared" si="241"/>
        <v>2.1088894893272082E-2</v>
      </c>
      <c r="I1037" s="59">
        <f t="shared" si="242"/>
        <v>1.1539701017274971E-2</v>
      </c>
      <c r="J1037" s="59">
        <f t="shared" si="243"/>
        <v>-1.0882695829902487</v>
      </c>
      <c r="K1037" s="59">
        <f t="shared" si="244"/>
        <v>4.0067950391909982E-3</v>
      </c>
      <c r="L1037" s="59">
        <f t="shared" si="245"/>
        <v>7.5329059780839727E-3</v>
      </c>
      <c r="M1037" s="59">
        <f t="shared" si="246"/>
        <v>-4.3485639710231991</v>
      </c>
      <c r="N1037" s="59">
        <f t="shared" si="247"/>
        <v>2.9760075734641656E-3</v>
      </c>
      <c r="O1037" s="59">
        <f t="shared" si="248"/>
        <v>4.5568984046198066E-3</v>
      </c>
      <c r="P1037" s="59" t="e">
        <f t="shared" si="249"/>
        <v>#NUM!</v>
      </c>
      <c r="Q1037" s="59">
        <f t="shared" si="250"/>
        <v>1.3318499318354191E-3</v>
      </c>
      <c r="R1037" s="58">
        <f t="shared" si="251"/>
        <v>3.2250484727843875E-3</v>
      </c>
      <c r="S1037" s="58" t="e">
        <f t="shared" si="252"/>
        <v>#NUM!</v>
      </c>
      <c r="T1037" s="58">
        <f t="shared" si="253"/>
        <v>1.0468973809686943E-3</v>
      </c>
      <c r="U1037" s="59">
        <f t="shared" si="254"/>
        <v>1.1494124637865611E-2</v>
      </c>
      <c r="W1037" s="59"/>
    </row>
    <row r="1038" spans="1:23" x14ac:dyDescent="0.2">
      <c r="A1038" s="68">
        <f t="shared" si="255"/>
        <v>997</v>
      </c>
      <c r="B1038" s="69">
        <f t="shared" si="256"/>
        <v>16.616666666666667</v>
      </c>
      <c r="C1038">
        <v>0.94830000000000003</v>
      </c>
      <c r="D1038" t="s">
        <v>91</v>
      </c>
      <c r="F1038" s="8">
        <v>961</v>
      </c>
      <c r="G1038" s="58">
        <f t="shared" si="240"/>
        <v>0.15609999999999996</v>
      </c>
      <c r="H1038" s="59">
        <f t="shared" si="241"/>
        <v>2.1088894893272082E-2</v>
      </c>
      <c r="I1038" s="59">
        <f t="shared" si="242"/>
        <v>1.1539701017274971E-2</v>
      </c>
      <c r="J1038" s="59">
        <f t="shared" si="243"/>
        <v>-1.0882695829902487</v>
      </c>
      <c r="K1038" s="59">
        <f t="shared" si="244"/>
        <v>4.0099626769771581E-3</v>
      </c>
      <c r="L1038" s="59">
        <f t="shared" si="245"/>
        <v>7.5297383402978127E-3</v>
      </c>
      <c r="M1038" s="59">
        <f t="shared" si="246"/>
        <v>-4.3169558554179055</v>
      </c>
      <c r="N1038" s="59">
        <f t="shared" si="247"/>
        <v>2.9764686804192343E-3</v>
      </c>
      <c r="O1038" s="59">
        <f t="shared" si="248"/>
        <v>4.5532696598785784E-3</v>
      </c>
      <c r="P1038" s="59" t="e">
        <f t="shared" si="249"/>
        <v>#NUM!</v>
      </c>
      <c r="Q1038" s="59">
        <f t="shared" si="250"/>
        <v>1.3318499328460879E-3</v>
      </c>
      <c r="R1038" s="58">
        <f t="shared" si="251"/>
        <v>3.2214197270324903E-3</v>
      </c>
      <c r="S1038" s="58" t="e">
        <f t="shared" si="252"/>
        <v>#NUM!</v>
      </c>
      <c r="T1038" s="58">
        <f t="shared" si="253"/>
        <v>1.0468973809686943E-3</v>
      </c>
      <c r="U1038" s="59">
        <f t="shared" si="254"/>
        <v>1.1497753383617509E-2</v>
      </c>
      <c r="W1038" s="59"/>
    </row>
    <row r="1039" spans="1:23" x14ac:dyDescent="0.2">
      <c r="A1039" s="68">
        <f t="shared" si="255"/>
        <v>998</v>
      </c>
      <c r="B1039" s="69">
        <f t="shared" si="256"/>
        <v>16.633333333333333</v>
      </c>
      <c r="C1039">
        <v>0.94799999999999995</v>
      </c>
      <c r="D1039" t="s">
        <v>91</v>
      </c>
      <c r="F1039" s="8">
        <v>962</v>
      </c>
      <c r="G1039" s="58">
        <f t="shared" ref="G1039:G1102" si="257">-(C1013-$C$47+$F$51)</f>
        <v>0.15609999999999996</v>
      </c>
      <c r="H1039" s="59">
        <f t="shared" ref="H1039:H1102" si="258">G1039/$F$52</f>
        <v>2.1088894893272082E-2</v>
      </c>
      <c r="I1039" s="59">
        <f t="shared" ref="I1039:I1102" si="259">H1039/$F$50</f>
        <v>1.1539701017274971E-2</v>
      </c>
      <c r="J1039" s="59">
        <f t="shared" ref="J1039:J1102" si="260">LN(1-I1039/$H$55)</f>
        <v>-1.0882695829902487</v>
      </c>
      <c r="K1039" s="59">
        <f t="shared" ref="K1039:K1102" si="261">$H$60*(1-EXP(-F1039/$H$64))</f>
        <v>4.0131285732631673E-3</v>
      </c>
      <c r="L1039" s="59">
        <f t="shared" ref="L1039:L1102" si="262">I1039-K1039</f>
        <v>7.5265724440118035E-3</v>
      </c>
      <c r="M1039" s="59">
        <f t="shared" ref="M1039:M1102" si="263">LN(1-(L1039/$M$55))</f>
        <v>-4.2863328669842247</v>
      </c>
      <c r="N1039" s="59">
        <f t="shared" ref="N1039:N1102" si="264">$M$60*(1-EXP(-F1039/$M$64))</f>
        <v>2.9769283130688931E-3</v>
      </c>
      <c r="O1039" s="59">
        <f t="shared" ref="O1039:O1102" si="265">I1039-K1039-N1039</f>
        <v>4.5496441309429104E-3</v>
      </c>
      <c r="P1039" s="59" t="e">
        <f t="shared" ref="P1039:P1102" si="266">LN(1-(O1039/$Q$55))</f>
        <v>#NUM!</v>
      </c>
      <c r="Q1039" s="59">
        <f t="shared" ref="Q1039:Q1102" si="267">$Q$60*(1-EXP(-F1039/$Q$64))</f>
        <v>1.3318499338390644E-3</v>
      </c>
      <c r="R1039" s="58">
        <f t="shared" ref="R1039:R1102" si="268">I1039-N1039-K1039-Q1039</f>
        <v>3.2177941971038466E-3</v>
      </c>
      <c r="S1039" s="58" t="e">
        <f t="shared" ref="S1039:S1102" si="269">LN(1-(R1039/$V$55))</f>
        <v>#NUM!</v>
      </c>
      <c r="T1039" s="58">
        <f t="shared" ref="T1039:T1102" si="270">$V$60*(1-EXP(-F1039/$V$64))</f>
        <v>1.0468973809686943E-3</v>
      </c>
      <c r="U1039" s="59">
        <f t="shared" ref="U1039:U1102" si="271">$V$59+K1039+N1039+Q1039+T1039</f>
        <v>1.1501378913546153E-2</v>
      </c>
      <c r="W1039" s="59"/>
    </row>
    <row r="1040" spans="1:23" x14ac:dyDescent="0.2">
      <c r="A1040" s="68">
        <f t="shared" si="255"/>
        <v>999</v>
      </c>
      <c r="B1040" s="69">
        <f t="shared" si="256"/>
        <v>16.649999999999999</v>
      </c>
      <c r="C1040">
        <v>0.94779999999999998</v>
      </c>
      <c r="D1040" t="s">
        <v>91</v>
      </c>
      <c r="F1040" s="8">
        <v>963</v>
      </c>
      <c r="G1040" s="58">
        <f t="shared" si="257"/>
        <v>0.15609999999999996</v>
      </c>
      <c r="H1040" s="59">
        <f t="shared" si="258"/>
        <v>2.1088894893272082E-2</v>
      </c>
      <c r="I1040" s="59">
        <f t="shared" si="259"/>
        <v>1.1539701017274971E-2</v>
      </c>
      <c r="J1040" s="59">
        <f t="shared" si="260"/>
        <v>-1.0882695829902487</v>
      </c>
      <c r="K1040" s="59">
        <f t="shared" si="261"/>
        <v>4.0162927290064631E-3</v>
      </c>
      <c r="L1040" s="59">
        <f t="shared" si="262"/>
        <v>7.5234082882685077E-3</v>
      </c>
      <c r="M1040" s="59">
        <f t="shared" si="263"/>
        <v>-4.2566359443670381</v>
      </c>
      <c r="N1040" s="59">
        <f t="shared" si="264"/>
        <v>2.9773864761269641E-3</v>
      </c>
      <c r="O1040" s="59">
        <f t="shared" si="265"/>
        <v>4.546021812141544E-3</v>
      </c>
      <c r="P1040" s="59" t="e">
        <f t="shared" si="266"/>
        <v>#NUM!</v>
      </c>
      <c r="Q1040" s="59">
        <f t="shared" si="267"/>
        <v>1.3318499348146586E-3</v>
      </c>
      <c r="R1040" s="58">
        <f t="shared" si="268"/>
        <v>3.2141718773268848E-3</v>
      </c>
      <c r="S1040" s="58" t="e">
        <f t="shared" si="269"/>
        <v>#NUM!</v>
      </c>
      <c r="T1040" s="58">
        <f t="shared" si="270"/>
        <v>1.0468973809686943E-3</v>
      </c>
      <c r="U1040" s="59">
        <f t="shared" si="271"/>
        <v>1.1505001233323115E-2</v>
      </c>
      <c r="W1040" s="59"/>
    </row>
    <row r="1041" spans="1:23" x14ac:dyDescent="0.2">
      <c r="A1041" s="68">
        <f t="shared" si="255"/>
        <v>1000</v>
      </c>
      <c r="B1041" s="69">
        <f t="shared" si="256"/>
        <v>16.666666666666668</v>
      </c>
      <c r="C1041">
        <v>0.9476</v>
      </c>
      <c r="D1041" t="s">
        <v>91</v>
      </c>
      <c r="F1041" s="8">
        <v>964</v>
      </c>
      <c r="G1041" s="58">
        <f t="shared" si="257"/>
        <v>0.15619999999999995</v>
      </c>
      <c r="H1041" s="59">
        <f t="shared" si="258"/>
        <v>2.1102404755471486E-2</v>
      </c>
      <c r="I1041" s="59">
        <f t="shared" si="259"/>
        <v>1.1547093522731264E-2</v>
      </c>
      <c r="J1041" s="59">
        <f t="shared" si="260"/>
        <v>-1.0895318346365752</v>
      </c>
      <c r="K1041" s="59">
        <f t="shared" si="261"/>
        <v>4.0194551451639589E-3</v>
      </c>
      <c r="L1041" s="59">
        <f t="shared" si="262"/>
        <v>7.5276383775673052E-3</v>
      </c>
      <c r="M1041" s="59">
        <f t="shared" si="263"/>
        <v>-4.296539033478961</v>
      </c>
      <c r="N1041" s="59">
        <f t="shared" si="264"/>
        <v>2.9778431742922E-3</v>
      </c>
      <c r="O1041" s="59">
        <f t="shared" si="265"/>
        <v>4.5497952032751057E-3</v>
      </c>
      <c r="P1041" s="59" t="e">
        <f t="shared" si="266"/>
        <v>#NUM!</v>
      </c>
      <c r="Q1041" s="59">
        <f t="shared" si="267"/>
        <v>1.3318499357731746E-3</v>
      </c>
      <c r="R1041" s="58">
        <f t="shared" si="268"/>
        <v>3.217945267501931E-3</v>
      </c>
      <c r="S1041" s="58" t="e">
        <f t="shared" si="269"/>
        <v>#NUM!</v>
      </c>
      <c r="T1041" s="58">
        <f t="shared" si="270"/>
        <v>1.0468973809686943E-3</v>
      </c>
      <c r="U1041" s="59">
        <f t="shared" si="271"/>
        <v>1.1508620348604363E-2</v>
      </c>
      <c r="W1041" s="59"/>
    </row>
    <row r="1042" spans="1:23" x14ac:dyDescent="0.2">
      <c r="A1042" s="68">
        <f t="shared" si="255"/>
        <v>1001</v>
      </c>
      <c r="B1042" s="69">
        <f t="shared" si="256"/>
        <v>16.683333333333334</v>
      </c>
      <c r="C1042">
        <v>0.94769999999999999</v>
      </c>
      <c r="D1042" t="s">
        <v>91</v>
      </c>
      <c r="F1042" s="8">
        <v>965</v>
      </c>
      <c r="G1042" s="58">
        <f t="shared" si="257"/>
        <v>0.15609999999999996</v>
      </c>
      <c r="H1042" s="59">
        <f t="shared" si="258"/>
        <v>2.1088894893272082E-2</v>
      </c>
      <c r="I1042" s="59">
        <f t="shared" si="259"/>
        <v>1.1539701017274971E-2</v>
      </c>
      <c r="J1042" s="59">
        <f t="shared" si="260"/>
        <v>-1.0882695829902487</v>
      </c>
      <c r="K1042" s="59">
        <f t="shared" si="261"/>
        <v>4.022615822692044E-3</v>
      </c>
      <c r="L1042" s="59">
        <f t="shared" si="262"/>
        <v>7.5170851945829268E-3</v>
      </c>
      <c r="M1042" s="59">
        <f t="shared" si="263"/>
        <v>-4.1998092527849487</v>
      </c>
      <c r="N1042" s="59">
        <f t="shared" si="264"/>
        <v>2.9782984122483269E-3</v>
      </c>
      <c r="O1042" s="59">
        <f t="shared" si="265"/>
        <v>4.5387867823345994E-3</v>
      </c>
      <c r="P1042" s="59" t="e">
        <f t="shared" si="266"/>
        <v>#NUM!</v>
      </c>
      <c r="Q1042" s="59">
        <f t="shared" si="267"/>
        <v>1.3318499367149113E-3</v>
      </c>
      <c r="R1042" s="58">
        <f t="shared" si="268"/>
        <v>3.2069368456196889E-3</v>
      </c>
      <c r="S1042" s="58" t="e">
        <f t="shared" si="269"/>
        <v>#NUM!</v>
      </c>
      <c r="T1042" s="58">
        <f t="shared" si="270"/>
        <v>1.0468973809686943E-3</v>
      </c>
      <c r="U1042" s="59">
        <f t="shared" si="271"/>
        <v>1.1512236265030311E-2</v>
      </c>
      <c r="W1042" s="59"/>
    </row>
    <row r="1043" spans="1:23" x14ac:dyDescent="0.2">
      <c r="A1043" s="68">
        <f t="shared" si="255"/>
        <v>1002</v>
      </c>
      <c r="B1043" s="69">
        <f t="shared" si="256"/>
        <v>16.7</v>
      </c>
      <c r="C1043">
        <v>0.94779999999999998</v>
      </c>
      <c r="D1043" t="s">
        <v>91</v>
      </c>
      <c r="F1043" s="8">
        <v>966</v>
      </c>
      <c r="G1043" s="58">
        <f t="shared" si="257"/>
        <v>0.15609999999999996</v>
      </c>
      <c r="H1043" s="59">
        <f t="shared" si="258"/>
        <v>2.1088894893272082E-2</v>
      </c>
      <c r="I1043" s="59">
        <f t="shared" si="259"/>
        <v>1.1539701017274971E-2</v>
      </c>
      <c r="J1043" s="59">
        <f t="shared" si="260"/>
        <v>-1.0882695829902487</v>
      </c>
      <c r="K1043" s="59">
        <f t="shared" si="261"/>
        <v>4.0257747625465799E-3</v>
      </c>
      <c r="L1043" s="59">
        <f t="shared" si="262"/>
        <v>7.5139262547283909E-3</v>
      </c>
      <c r="M1043" s="59">
        <f t="shared" si="263"/>
        <v>-4.1725848926405567</v>
      </c>
      <c r="N1043" s="59">
        <f t="shared" si="264"/>
        <v>2.9787521946640981E-3</v>
      </c>
      <c r="O1043" s="59">
        <f t="shared" si="265"/>
        <v>4.5351740600642933E-3</v>
      </c>
      <c r="P1043" s="59" t="e">
        <f t="shared" si="266"/>
        <v>#NUM!</v>
      </c>
      <c r="Q1043" s="59">
        <f t="shared" si="267"/>
        <v>1.331849937640163E-3</v>
      </c>
      <c r="R1043" s="58">
        <f t="shared" si="268"/>
        <v>3.2033241224241294E-3</v>
      </c>
      <c r="S1043" s="58" t="e">
        <f t="shared" si="269"/>
        <v>#NUM!</v>
      </c>
      <c r="T1043" s="58">
        <f t="shared" si="270"/>
        <v>1.0468973809686943E-3</v>
      </c>
      <c r="U1043" s="59">
        <f t="shared" si="271"/>
        <v>1.151584898822587E-2</v>
      </c>
      <c r="W1043" s="59"/>
    </row>
    <row r="1044" spans="1:23" x14ac:dyDescent="0.2">
      <c r="A1044" s="68">
        <f t="shared" si="255"/>
        <v>1003</v>
      </c>
      <c r="B1044" s="69">
        <f t="shared" si="256"/>
        <v>16.716666666666665</v>
      </c>
      <c r="C1044">
        <v>0.94779999999999998</v>
      </c>
      <c r="D1044" t="s">
        <v>91</v>
      </c>
      <c r="F1044" s="8">
        <v>967</v>
      </c>
      <c r="G1044" s="58">
        <f t="shared" si="257"/>
        <v>0.15619999999999995</v>
      </c>
      <c r="H1044" s="59">
        <f t="shared" si="258"/>
        <v>2.1102404755471486E-2</v>
      </c>
      <c r="I1044" s="59">
        <f t="shared" si="259"/>
        <v>1.1547093522731264E-2</v>
      </c>
      <c r="J1044" s="59">
        <f t="shared" si="260"/>
        <v>-1.0895318346365752</v>
      </c>
      <c r="K1044" s="59">
        <f t="shared" si="261"/>
        <v>4.0289319656829003E-3</v>
      </c>
      <c r="L1044" s="59">
        <f t="shared" si="262"/>
        <v>7.5181615570483638E-3</v>
      </c>
      <c r="M1044" s="59">
        <f t="shared" si="263"/>
        <v>-4.2092574731730732</v>
      </c>
      <c r="N1044" s="59">
        <f t="shared" si="264"/>
        <v>2.9792045261933377E-3</v>
      </c>
      <c r="O1044" s="59">
        <f t="shared" si="265"/>
        <v>4.5389570308550266E-3</v>
      </c>
      <c r="P1044" s="59" t="e">
        <f t="shared" si="266"/>
        <v>#NUM!</v>
      </c>
      <c r="Q1044" s="59">
        <f t="shared" si="267"/>
        <v>1.3318499385492175E-3</v>
      </c>
      <c r="R1044" s="58">
        <f t="shared" si="268"/>
        <v>3.2071070923058082E-3</v>
      </c>
      <c r="S1044" s="58" t="e">
        <f t="shared" si="269"/>
        <v>#NUM!</v>
      </c>
      <c r="T1044" s="58">
        <f t="shared" si="270"/>
        <v>1.0468973809686943E-3</v>
      </c>
      <c r="U1044" s="59">
        <f t="shared" si="271"/>
        <v>1.1519458523800484E-2</v>
      </c>
      <c r="W1044" s="59"/>
    </row>
    <row r="1045" spans="1:23" x14ac:dyDescent="0.2">
      <c r="A1045" s="68">
        <f t="shared" si="255"/>
        <v>1004</v>
      </c>
      <c r="B1045" s="69">
        <f t="shared" si="256"/>
        <v>16.733333333333334</v>
      </c>
      <c r="C1045">
        <v>0.94730000000000003</v>
      </c>
      <c r="D1045" t="s">
        <v>91</v>
      </c>
      <c r="F1045" s="8">
        <v>968</v>
      </c>
      <c r="G1045" s="58">
        <f t="shared" si="257"/>
        <v>0.15619999999999995</v>
      </c>
      <c r="H1045" s="59">
        <f t="shared" si="258"/>
        <v>2.1102404755471486E-2</v>
      </c>
      <c r="I1045" s="59">
        <f t="shared" si="259"/>
        <v>1.1547093522731264E-2</v>
      </c>
      <c r="J1045" s="59">
        <f t="shared" si="260"/>
        <v>-1.0895318346365752</v>
      </c>
      <c r="K1045" s="59">
        <f t="shared" si="261"/>
        <v>4.0320874330558205E-3</v>
      </c>
      <c r="L1045" s="59">
        <f t="shared" si="262"/>
        <v>7.5150060896754436E-3</v>
      </c>
      <c r="M1045" s="59">
        <f t="shared" si="263"/>
        <v>-4.1818079869611147</v>
      </c>
      <c r="N1045" s="59">
        <f t="shared" si="264"/>
        <v>2.9796554114749924E-3</v>
      </c>
      <c r="O1045" s="59">
        <f t="shared" si="265"/>
        <v>4.5353506782004512E-3</v>
      </c>
      <c r="P1045" s="59" t="e">
        <f t="shared" si="266"/>
        <v>#NUM!</v>
      </c>
      <c r="Q1045" s="59">
        <f t="shared" si="267"/>
        <v>1.3318499394423587E-3</v>
      </c>
      <c r="R1045" s="58">
        <f t="shared" si="268"/>
        <v>3.2035007387580926E-3</v>
      </c>
      <c r="S1045" s="58" t="e">
        <f t="shared" si="269"/>
        <v>#NUM!</v>
      </c>
      <c r="T1045" s="58">
        <f t="shared" si="270"/>
        <v>1.0468973809686943E-3</v>
      </c>
      <c r="U1045" s="59">
        <f t="shared" si="271"/>
        <v>1.1523064877348201E-2</v>
      </c>
      <c r="W1045" s="59"/>
    </row>
    <row r="1046" spans="1:23" x14ac:dyDescent="0.2">
      <c r="A1046" s="68">
        <f t="shared" si="255"/>
        <v>1005</v>
      </c>
      <c r="B1046" s="69">
        <f t="shared" si="256"/>
        <v>16.75</v>
      </c>
      <c r="C1046">
        <v>0.94710000000000005</v>
      </c>
      <c r="D1046" t="s">
        <v>91</v>
      </c>
      <c r="F1046" s="8">
        <v>969</v>
      </c>
      <c r="G1046" s="58">
        <f t="shared" si="257"/>
        <v>0.15609999999999996</v>
      </c>
      <c r="H1046" s="59">
        <f t="shared" si="258"/>
        <v>2.1088894893272082E-2</v>
      </c>
      <c r="I1046" s="59">
        <f t="shared" si="259"/>
        <v>1.1539701017274971E-2</v>
      </c>
      <c r="J1046" s="59">
        <f t="shared" si="260"/>
        <v>-1.0882695829902487</v>
      </c>
      <c r="K1046" s="59">
        <f t="shared" si="261"/>
        <v>4.0352411656196224E-3</v>
      </c>
      <c r="L1046" s="59">
        <f t="shared" si="262"/>
        <v>7.5044598516553485E-3</v>
      </c>
      <c r="M1046" s="59">
        <f t="shared" si="263"/>
        <v>-4.095176921795324</v>
      </c>
      <c r="N1046" s="59">
        <f t="shared" si="264"/>
        <v>2.9801048551331734E-3</v>
      </c>
      <c r="O1046" s="59">
        <f t="shared" si="265"/>
        <v>4.5243549965221751E-3</v>
      </c>
      <c r="P1046" s="59" t="e">
        <f t="shared" si="266"/>
        <v>#NUM!</v>
      </c>
      <c r="Q1046" s="59">
        <f t="shared" si="267"/>
        <v>1.3318499403198651E-3</v>
      </c>
      <c r="R1046" s="58">
        <f t="shared" si="268"/>
        <v>3.1925050562023102E-3</v>
      </c>
      <c r="S1046" s="58" t="e">
        <f t="shared" si="269"/>
        <v>#NUM!</v>
      </c>
      <c r="T1046" s="58">
        <f t="shared" si="270"/>
        <v>1.0468973809686943E-3</v>
      </c>
      <c r="U1046" s="59">
        <f t="shared" si="271"/>
        <v>1.152666805444769E-2</v>
      </c>
      <c r="W1046" s="59"/>
    </row>
    <row r="1047" spans="1:23" x14ac:dyDescent="0.2">
      <c r="A1047" s="68">
        <f t="shared" si="255"/>
        <v>1006</v>
      </c>
      <c r="B1047" s="69">
        <f t="shared" si="256"/>
        <v>16.766666666666666</v>
      </c>
      <c r="C1047">
        <v>0.94740000000000002</v>
      </c>
      <c r="D1047" t="s">
        <v>91</v>
      </c>
      <c r="F1047" s="8">
        <v>970</v>
      </c>
      <c r="G1047" s="58">
        <f t="shared" si="257"/>
        <v>0.15609999999999996</v>
      </c>
      <c r="H1047" s="59">
        <f t="shared" si="258"/>
        <v>2.1088894893272082E-2</v>
      </c>
      <c r="I1047" s="59">
        <f t="shared" si="259"/>
        <v>1.1539701017274971E-2</v>
      </c>
      <c r="J1047" s="59">
        <f t="shared" si="260"/>
        <v>-1.0882695829902487</v>
      </c>
      <c r="K1047" s="59">
        <f t="shared" si="261"/>
        <v>4.0383931643280689E-3</v>
      </c>
      <c r="L1047" s="59">
        <f t="shared" si="262"/>
        <v>7.5013078529469019E-3</v>
      </c>
      <c r="M1047" s="59">
        <f t="shared" si="263"/>
        <v>-4.0706775256598782</v>
      </c>
      <c r="N1047" s="59">
        <f t="shared" si="264"/>
        <v>2.9805528617772095E-3</v>
      </c>
      <c r="O1047" s="59">
        <f t="shared" si="265"/>
        <v>4.5207549911696924E-3</v>
      </c>
      <c r="P1047" s="59" t="e">
        <f t="shared" si="266"/>
        <v>#NUM!</v>
      </c>
      <c r="Q1047" s="59">
        <f t="shared" si="267"/>
        <v>1.3318499411820105E-3</v>
      </c>
      <c r="R1047" s="58">
        <f t="shared" si="268"/>
        <v>3.1889050499876821E-3</v>
      </c>
      <c r="S1047" s="58" t="e">
        <f t="shared" si="269"/>
        <v>#NUM!</v>
      </c>
      <c r="T1047" s="58">
        <f t="shared" si="270"/>
        <v>1.0468973809686943E-3</v>
      </c>
      <c r="U1047" s="59">
        <f t="shared" si="271"/>
        <v>1.1530268060662317E-2</v>
      </c>
      <c r="W1047" s="59"/>
    </row>
    <row r="1048" spans="1:23" x14ac:dyDescent="0.2">
      <c r="A1048" s="68">
        <f t="shared" si="255"/>
        <v>1007</v>
      </c>
      <c r="B1048" s="69">
        <f t="shared" si="256"/>
        <v>16.783333333333335</v>
      </c>
      <c r="C1048">
        <v>0.94730000000000003</v>
      </c>
      <c r="D1048" t="s">
        <v>91</v>
      </c>
      <c r="F1048" s="8">
        <v>971</v>
      </c>
      <c r="G1048" s="58">
        <f t="shared" si="257"/>
        <v>0.15630000000000005</v>
      </c>
      <c r="H1048" s="59">
        <f t="shared" si="258"/>
        <v>2.1115914617670907E-2</v>
      </c>
      <c r="I1048" s="59">
        <f t="shared" si="259"/>
        <v>1.1554486028187568E-2</v>
      </c>
      <c r="J1048" s="59">
        <f t="shared" si="260"/>
        <v>-1.090795681575996</v>
      </c>
      <c r="K1048" s="59">
        <f t="shared" si="261"/>
        <v>4.0415434301343959E-3</v>
      </c>
      <c r="L1048" s="59">
        <f t="shared" si="262"/>
        <v>7.512942598053172E-3</v>
      </c>
      <c r="M1048" s="59">
        <f t="shared" si="263"/>
        <v>-4.1642566785497719</v>
      </c>
      <c r="N1048" s="59">
        <f t="shared" si="264"/>
        <v>2.980999436001692E-3</v>
      </c>
      <c r="O1048" s="59">
        <f t="shared" si="265"/>
        <v>4.53194316205148E-3</v>
      </c>
      <c r="P1048" s="59" t="e">
        <f t="shared" si="266"/>
        <v>#NUM!</v>
      </c>
      <c r="Q1048" s="59">
        <f t="shared" si="267"/>
        <v>1.3318499420290639E-3</v>
      </c>
      <c r="R1048" s="58">
        <f t="shared" si="268"/>
        <v>3.2000932200224154E-3</v>
      </c>
      <c r="S1048" s="58" t="e">
        <f t="shared" si="269"/>
        <v>#NUM!</v>
      </c>
      <c r="T1048" s="58">
        <f t="shared" si="270"/>
        <v>1.0468973809686943E-3</v>
      </c>
      <c r="U1048" s="59">
        <f t="shared" si="271"/>
        <v>1.1533864901540181E-2</v>
      </c>
      <c r="W1048" s="59"/>
    </row>
    <row r="1049" spans="1:23" x14ac:dyDescent="0.2">
      <c r="A1049" s="68">
        <f t="shared" si="255"/>
        <v>1008</v>
      </c>
      <c r="B1049" s="69">
        <f t="shared" si="256"/>
        <v>16.8</v>
      </c>
      <c r="C1049">
        <v>0.94720000000000004</v>
      </c>
      <c r="D1049" t="s">
        <v>91</v>
      </c>
      <c r="F1049" s="8">
        <v>972</v>
      </c>
      <c r="G1049" s="58">
        <f t="shared" si="257"/>
        <v>0.15630000000000005</v>
      </c>
      <c r="H1049" s="59">
        <f t="shared" si="258"/>
        <v>2.1115914617670907E-2</v>
      </c>
      <c r="I1049" s="59">
        <f t="shared" si="259"/>
        <v>1.1554486028187568E-2</v>
      </c>
      <c r="J1049" s="59">
        <f t="shared" si="260"/>
        <v>-1.090795681575996</v>
      </c>
      <c r="K1049" s="59">
        <f t="shared" si="261"/>
        <v>4.0446919639913178E-3</v>
      </c>
      <c r="L1049" s="59">
        <f t="shared" si="262"/>
        <v>7.5097940641962501E-3</v>
      </c>
      <c r="M1049" s="59">
        <f t="shared" si="263"/>
        <v>-4.1380562890647026</v>
      </c>
      <c r="N1049" s="59">
        <f t="shared" si="264"/>
        <v>2.9814445823865203E-3</v>
      </c>
      <c r="O1049" s="59">
        <f t="shared" si="265"/>
        <v>4.5283494818097302E-3</v>
      </c>
      <c r="P1049" s="59" t="e">
        <f t="shared" si="266"/>
        <v>#NUM!</v>
      </c>
      <c r="Q1049" s="59">
        <f t="shared" si="267"/>
        <v>1.3318499428612892E-3</v>
      </c>
      <c r="R1049" s="58">
        <f t="shared" si="268"/>
        <v>3.1964995389484399E-3</v>
      </c>
      <c r="S1049" s="58" t="e">
        <f t="shared" si="269"/>
        <v>#NUM!</v>
      </c>
      <c r="T1049" s="58">
        <f t="shared" si="270"/>
        <v>1.0468973809686943E-3</v>
      </c>
      <c r="U1049" s="59">
        <f t="shared" si="271"/>
        <v>1.1537458582614155E-2</v>
      </c>
      <c r="W1049" s="59"/>
    </row>
    <row r="1050" spans="1:23" x14ac:dyDescent="0.2">
      <c r="A1050" s="68">
        <f t="shared" si="255"/>
        <v>1009</v>
      </c>
      <c r="B1050" s="69">
        <f t="shared" si="256"/>
        <v>16.816666666666666</v>
      </c>
      <c r="C1050">
        <v>0.94730000000000003</v>
      </c>
      <c r="D1050" t="s">
        <v>91</v>
      </c>
      <c r="F1050" s="8">
        <v>973</v>
      </c>
      <c r="G1050" s="58">
        <f t="shared" si="257"/>
        <v>0.15619999999999995</v>
      </c>
      <c r="H1050" s="59">
        <f t="shared" si="258"/>
        <v>2.1102404755471486E-2</v>
      </c>
      <c r="I1050" s="59">
        <f t="shared" si="259"/>
        <v>1.1547093522731264E-2</v>
      </c>
      <c r="J1050" s="59">
        <f t="shared" si="260"/>
        <v>-1.0895318346365752</v>
      </c>
      <c r="K1050" s="59">
        <f t="shared" si="261"/>
        <v>4.0478387668510234E-3</v>
      </c>
      <c r="L1050" s="59">
        <f t="shared" si="262"/>
        <v>7.4992547558802407E-3</v>
      </c>
      <c r="M1050" s="59">
        <f t="shared" si="263"/>
        <v>-4.0550363693680511</v>
      </c>
      <c r="N1050" s="59">
        <f t="shared" si="264"/>
        <v>2.9818883054969518E-3</v>
      </c>
      <c r="O1050" s="59">
        <f t="shared" si="265"/>
        <v>4.5173664503832889E-3</v>
      </c>
      <c r="P1050" s="59" t="e">
        <f t="shared" si="266"/>
        <v>#NUM!</v>
      </c>
      <c r="Q1050" s="59">
        <f t="shared" si="267"/>
        <v>1.3318499436789459E-3</v>
      </c>
      <c r="R1050" s="58">
        <f t="shared" si="268"/>
        <v>3.1855165067043436E-3</v>
      </c>
      <c r="S1050" s="58" t="e">
        <f t="shared" si="269"/>
        <v>#NUM!</v>
      </c>
      <c r="T1050" s="58">
        <f t="shared" si="270"/>
        <v>1.0468973809686943E-3</v>
      </c>
      <c r="U1050" s="59">
        <f t="shared" si="271"/>
        <v>1.1541049109401949E-2</v>
      </c>
      <c r="W1050" s="59"/>
    </row>
    <row r="1051" spans="1:23" x14ac:dyDescent="0.2">
      <c r="A1051" s="68">
        <f t="shared" si="255"/>
        <v>1010</v>
      </c>
      <c r="B1051" s="69">
        <f t="shared" si="256"/>
        <v>16.833333333333332</v>
      </c>
      <c r="C1051">
        <v>0.94650000000000001</v>
      </c>
      <c r="D1051" t="s">
        <v>91</v>
      </c>
      <c r="F1051" s="8">
        <v>974</v>
      </c>
      <c r="G1051" s="58">
        <f t="shared" si="257"/>
        <v>0.15619999999999995</v>
      </c>
      <c r="H1051" s="59">
        <f t="shared" si="258"/>
        <v>2.1102404755471486E-2</v>
      </c>
      <c r="I1051" s="59">
        <f t="shared" si="259"/>
        <v>1.1547093522731264E-2</v>
      </c>
      <c r="J1051" s="59">
        <f t="shared" si="260"/>
        <v>-1.0895318346365752</v>
      </c>
      <c r="K1051" s="59">
        <f t="shared" si="261"/>
        <v>4.0509838396651779E-3</v>
      </c>
      <c r="L1051" s="59">
        <f t="shared" si="262"/>
        <v>7.4961096830660863E-3</v>
      </c>
      <c r="M1051" s="59">
        <f t="shared" si="263"/>
        <v>-4.0315407941423436</v>
      </c>
      <c r="N1051" s="59">
        <f t="shared" si="264"/>
        <v>2.9823306098836475E-3</v>
      </c>
      <c r="O1051" s="59">
        <f t="shared" si="265"/>
        <v>4.5137790731824383E-3</v>
      </c>
      <c r="P1051" s="59" t="e">
        <f t="shared" si="266"/>
        <v>#NUM!</v>
      </c>
      <c r="Q1051" s="59">
        <f t="shared" si="267"/>
        <v>1.3318499444822894E-3</v>
      </c>
      <c r="R1051" s="58">
        <f t="shared" si="268"/>
        <v>3.1819291287001495E-3</v>
      </c>
      <c r="S1051" s="58" t="e">
        <f t="shared" si="269"/>
        <v>#NUM!</v>
      </c>
      <c r="T1051" s="58">
        <f t="shared" si="270"/>
        <v>1.0468973809686943E-3</v>
      </c>
      <c r="U1051" s="59">
        <f t="shared" si="271"/>
        <v>1.1544636487406142E-2</v>
      </c>
      <c r="W1051" s="59"/>
    </row>
    <row r="1052" spans="1:23" x14ac:dyDescent="0.2">
      <c r="A1052" s="68">
        <f t="shared" si="255"/>
        <v>1011</v>
      </c>
      <c r="B1052" s="69">
        <f t="shared" si="256"/>
        <v>16.850000000000001</v>
      </c>
      <c r="C1052">
        <v>0.94689999999999996</v>
      </c>
      <c r="D1052" t="s">
        <v>91</v>
      </c>
      <c r="F1052" s="8">
        <v>975</v>
      </c>
      <c r="G1052" s="58">
        <f t="shared" si="257"/>
        <v>0.15619999999999995</v>
      </c>
      <c r="H1052" s="59">
        <f t="shared" si="258"/>
        <v>2.1102404755471486E-2</v>
      </c>
      <c r="I1052" s="59">
        <f t="shared" si="259"/>
        <v>1.1547093522731264E-2</v>
      </c>
      <c r="J1052" s="59">
        <f t="shared" si="260"/>
        <v>-1.0895318346365752</v>
      </c>
      <c r="K1052" s="59">
        <f t="shared" si="261"/>
        <v>4.054127183384923E-3</v>
      </c>
      <c r="L1052" s="59">
        <f t="shared" si="262"/>
        <v>7.4929663393463412E-3</v>
      </c>
      <c r="M1052" s="59">
        <f t="shared" si="263"/>
        <v>-4.0085970890075817</v>
      </c>
      <c r="N1052" s="59">
        <f t="shared" si="264"/>
        <v>2.9827715000827165E-3</v>
      </c>
      <c r="O1052" s="59">
        <f t="shared" si="265"/>
        <v>4.5101948392636242E-3</v>
      </c>
      <c r="P1052" s="59">
        <f t="shared" si="266"/>
        <v>-8.2945701011224173</v>
      </c>
      <c r="Q1052" s="59">
        <f t="shared" si="267"/>
        <v>1.3318499452715702E-3</v>
      </c>
      <c r="R1052" s="58">
        <f t="shared" si="268"/>
        <v>3.178344893992054E-3</v>
      </c>
      <c r="S1052" s="58">
        <f t="shared" si="269"/>
        <v>-7.9447343194150521</v>
      </c>
      <c r="T1052" s="58">
        <f t="shared" si="270"/>
        <v>1.0468973809686943E-3</v>
      </c>
      <c r="U1052" s="59">
        <f t="shared" si="271"/>
        <v>1.1548220722114238E-2</v>
      </c>
      <c r="W1052" s="59"/>
    </row>
    <row r="1053" spans="1:23" x14ac:dyDescent="0.2">
      <c r="A1053" s="68">
        <f t="shared" si="255"/>
        <v>1012</v>
      </c>
      <c r="B1053" s="69">
        <f t="shared" si="256"/>
        <v>16.866666666666667</v>
      </c>
      <c r="C1053">
        <v>0.94679999999999997</v>
      </c>
      <c r="D1053" t="s">
        <v>91</v>
      </c>
      <c r="F1053" s="8">
        <v>976</v>
      </c>
      <c r="G1053" s="58">
        <f t="shared" si="257"/>
        <v>0.15619999999999995</v>
      </c>
      <c r="H1053" s="59">
        <f t="shared" si="258"/>
        <v>2.1102404755471486E-2</v>
      </c>
      <c r="I1053" s="59">
        <f t="shared" si="259"/>
        <v>1.1547093522731264E-2</v>
      </c>
      <c r="J1053" s="59">
        <f t="shared" si="260"/>
        <v>-1.0895318346365752</v>
      </c>
      <c r="K1053" s="59">
        <f t="shared" si="261"/>
        <v>4.0572687989608794E-3</v>
      </c>
      <c r="L1053" s="59">
        <f t="shared" si="262"/>
        <v>7.4898247237703847E-3</v>
      </c>
      <c r="M1053" s="59">
        <f t="shared" si="263"/>
        <v>-3.9861802059162073</v>
      </c>
      <c r="N1053" s="59">
        <f t="shared" si="264"/>
        <v>2.983210980615767E-3</v>
      </c>
      <c r="O1053" s="59">
        <f t="shared" si="265"/>
        <v>4.5066137431546173E-3</v>
      </c>
      <c r="P1053" s="59">
        <f t="shared" si="266"/>
        <v>-6.8650101744872627</v>
      </c>
      <c r="Q1053" s="59">
        <f t="shared" si="267"/>
        <v>1.3318499460470341E-3</v>
      </c>
      <c r="R1053" s="58">
        <f t="shared" si="268"/>
        <v>3.1747637971075832E-3</v>
      </c>
      <c r="S1053" s="58">
        <f t="shared" si="269"/>
        <v>-6.5151443376882074</v>
      </c>
      <c r="T1053" s="58">
        <f t="shared" si="270"/>
        <v>1.0468973809686943E-3</v>
      </c>
      <c r="U1053" s="59">
        <f t="shared" si="271"/>
        <v>1.1551801818998708E-2</v>
      </c>
      <c r="W1053" s="59"/>
    </row>
    <row r="1054" spans="1:23" x14ac:dyDescent="0.2">
      <c r="A1054" s="68">
        <f t="shared" si="255"/>
        <v>1013</v>
      </c>
      <c r="B1054" s="69">
        <f t="shared" si="256"/>
        <v>16.883333333333333</v>
      </c>
      <c r="C1054">
        <v>0.94710000000000005</v>
      </c>
      <c r="D1054" t="s">
        <v>91</v>
      </c>
      <c r="F1054" s="8">
        <v>977</v>
      </c>
      <c r="G1054" s="58">
        <f t="shared" si="257"/>
        <v>0.15650000000000003</v>
      </c>
      <c r="H1054" s="59">
        <f t="shared" si="258"/>
        <v>2.1142934342069715E-2</v>
      </c>
      <c r="I1054" s="59">
        <f t="shared" si="259"/>
        <v>1.1569271039100153E-2</v>
      </c>
      <c r="J1054" s="59">
        <f t="shared" si="260"/>
        <v>-1.0933281774995225</v>
      </c>
      <c r="K1054" s="59">
        <f t="shared" si="261"/>
        <v>4.0604086873431439E-3</v>
      </c>
      <c r="L1054" s="59">
        <f t="shared" si="262"/>
        <v>7.5088623517570088E-3</v>
      </c>
      <c r="M1054" s="59">
        <f t="shared" si="263"/>
        <v>-4.1304329031716014</v>
      </c>
      <c r="N1054" s="59">
        <f t="shared" si="264"/>
        <v>2.9836490559899485E-3</v>
      </c>
      <c r="O1054" s="59">
        <f t="shared" si="265"/>
        <v>4.5252132957670603E-3</v>
      </c>
      <c r="P1054" s="59" t="e">
        <f t="shared" si="266"/>
        <v>#NUM!</v>
      </c>
      <c r="Q1054" s="59">
        <f t="shared" si="267"/>
        <v>1.3318499468089235E-3</v>
      </c>
      <c r="R1054" s="58">
        <f t="shared" si="268"/>
        <v>3.193363348958137E-3</v>
      </c>
      <c r="S1054" s="58" t="e">
        <f t="shared" si="269"/>
        <v>#NUM!</v>
      </c>
      <c r="T1054" s="58">
        <f t="shared" si="270"/>
        <v>1.0468973809686943E-3</v>
      </c>
      <c r="U1054" s="59">
        <f t="shared" si="271"/>
        <v>1.1555379783517044E-2</v>
      </c>
      <c r="W1054" s="59"/>
    </row>
    <row r="1055" spans="1:23" x14ac:dyDescent="0.2">
      <c r="A1055" s="68">
        <f t="shared" si="255"/>
        <v>1014</v>
      </c>
      <c r="B1055" s="69">
        <f t="shared" si="256"/>
        <v>16.899999999999999</v>
      </c>
      <c r="C1055">
        <v>0.94669999999999999</v>
      </c>
      <c r="D1055" t="s">
        <v>91</v>
      </c>
      <c r="F1055" s="8">
        <v>978</v>
      </c>
      <c r="G1055" s="58">
        <f t="shared" si="257"/>
        <v>0.15650000000000003</v>
      </c>
      <c r="H1055" s="59">
        <f t="shared" si="258"/>
        <v>2.1142934342069715E-2</v>
      </c>
      <c r="I1055" s="59">
        <f t="shared" si="259"/>
        <v>1.1569271039100153E-2</v>
      </c>
      <c r="J1055" s="59">
        <f t="shared" si="260"/>
        <v>-1.0933281774995225</v>
      </c>
      <c r="K1055" s="59">
        <f t="shared" si="261"/>
        <v>4.0635468494812895E-3</v>
      </c>
      <c r="L1055" s="59">
        <f t="shared" si="262"/>
        <v>7.5057241896188632E-3</v>
      </c>
      <c r="M1055" s="59">
        <f t="shared" si="263"/>
        <v>-4.1051753720910966</v>
      </c>
      <c r="N1055" s="59">
        <f t="shared" si="264"/>
        <v>2.984085730698E-3</v>
      </c>
      <c r="O1055" s="59">
        <f t="shared" si="265"/>
        <v>4.5216384589208628E-3</v>
      </c>
      <c r="P1055" s="59" t="e">
        <f t="shared" si="266"/>
        <v>#NUM!</v>
      </c>
      <c r="Q1055" s="59">
        <f t="shared" si="267"/>
        <v>1.3318499475574756E-3</v>
      </c>
      <c r="R1055" s="58">
        <f t="shared" si="268"/>
        <v>3.1897885113633881E-3</v>
      </c>
      <c r="S1055" s="58" t="e">
        <f t="shared" si="269"/>
        <v>#NUM!</v>
      </c>
      <c r="T1055" s="58">
        <f t="shared" si="270"/>
        <v>1.0468973809686943E-3</v>
      </c>
      <c r="U1055" s="59">
        <f t="shared" si="271"/>
        <v>1.1558954621111792E-2</v>
      </c>
      <c r="W1055" s="59"/>
    </row>
    <row r="1056" spans="1:23" x14ac:dyDescent="0.2">
      <c r="A1056" s="68">
        <f t="shared" si="255"/>
        <v>1015</v>
      </c>
      <c r="B1056" s="69">
        <f t="shared" si="256"/>
        <v>16.916666666666668</v>
      </c>
      <c r="C1056">
        <v>0.94630000000000003</v>
      </c>
      <c r="D1056" t="s">
        <v>91</v>
      </c>
      <c r="F1056" s="8">
        <v>979</v>
      </c>
      <c r="G1056" s="58">
        <f t="shared" si="257"/>
        <v>0.15640000000000004</v>
      </c>
      <c r="H1056" s="59">
        <f t="shared" si="258"/>
        <v>2.1129424479870311E-2</v>
      </c>
      <c r="I1056" s="59">
        <f t="shared" si="259"/>
        <v>1.1561878533643861E-2</v>
      </c>
      <c r="J1056" s="59">
        <f t="shared" si="260"/>
        <v>-1.0920611278460233</v>
      </c>
      <c r="K1056" s="59">
        <f t="shared" si="261"/>
        <v>4.0666832863243702E-3</v>
      </c>
      <c r="L1056" s="59">
        <f t="shared" si="262"/>
        <v>7.4951952473194909E-3</v>
      </c>
      <c r="M1056" s="59">
        <f t="shared" si="263"/>
        <v>-4.0248117318945802</v>
      </c>
      <c r="N1056" s="59">
        <f t="shared" si="264"/>
        <v>2.9845210092182971E-3</v>
      </c>
      <c r="O1056" s="59">
        <f t="shared" si="265"/>
        <v>4.5106742381011942E-3</v>
      </c>
      <c r="P1056" s="59">
        <f t="shared" si="266"/>
        <v>-8.8484495837801731</v>
      </c>
      <c r="Q1056" s="59">
        <f t="shared" si="267"/>
        <v>1.331849948292924E-3</v>
      </c>
      <c r="R1056" s="58">
        <f t="shared" si="268"/>
        <v>3.1788242898082705E-3</v>
      </c>
      <c r="S1056" s="58">
        <f t="shared" si="269"/>
        <v>-8.4986382199248567</v>
      </c>
      <c r="T1056" s="58">
        <f t="shared" si="270"/>
        <v>1.0468973809686943E-3</v>
      </c>
      <c r="U1056" s="59">
        <f t="shared" si="271"/>
        <v>1.1562526337210621E-2</v>
      </c>
      <c r="W1056" s="59"/>
    </row>
    <row r="1057" spans="1:23" x14ac:dyDescent="0.2">
      <c r="A1057" s="68">
        <f t="shared" si="255"/>
        <v>1016</v>
      </c>
      <c r="B1057" s="69">
        <f t="shared" si="256"/>
        <v>16.933333333333334</v>
      </c>
      <c r="C1057">
        <v>0.94640000000000002</v>
      </c>
      <c r="D1057" t="s">
        <v>91</v>
      </c>
      <c r="F1057" s="8">
        <v>980</v>
      </c>
      <c r="G1057" s="58">
        <f t="shared" si="257"/>
        <v>0.15650000000000003</v>
      </c>
      <c r="H1057" s="59">
        <f t="shared" si="258"/>
        <v>2.1142934342069715E-2</v>
      </c>
      <c r="I1057" s="59">
        <f t="shared" si="259"/>
        <v>1.1569271039100153E-2</v>
      </c>
      <c r="J1057" s="59">
        <f t="shared" si="260"/>
        <v>-1.0933281774995225</v>
      </c>
      <c r="K1057" s="59">
        <f t="shared" si="261"/>
        <v>4.0698179988209173E-3</v>
      </c>
      <c r="L1057" s="59">
        <f t="shared" si="262"/>
        <v>7.4994530402792354E-3</v>
      </c>
      <c r="M1057" s="59">
        <f t="shared" si="263"/>
        <v>-4.0565363359533873</v>
      </c>
      <c r="N1057" s="59">
        <f t="shared" si="264"/>
        <v>2.9849548960148944E-3</v>
      </c>
      <c r="O1057" s="59">
        <f t="shared" si="265"/>
        <v>4.5144981442643405E-3</v>
      </c>
      <c r="P1057" s="59" t="e">
        <f t="shared" si="266"/>
        <v>#NUM!</v>
      </c>
      <c r="Q1057" s="59">
        <f t="shared" si="267"/>
        <v>1.3318499490154981E-3</v>
      </c>
      <c r="R1057" s="58">
        <f t="shared" si="268"/>
        <v>3.1826481952488433E-3</v>
      </c>
      <c r="S1057" s="58" t="e">
        <f t="shared" si="269"/>
        <v>#NUM!</v>
      </c>
      <c r="T1057" s="58">
        <f t="shared" si="270"/>
        <v>1.0468973809686943E-3</v>
      </c>
      <c r="U1057" s="59">
        <f t="shared" si="271"/>
        <v>1.1566094937226337E-2</v>
      </c>
      <c r="W1057" s="59"/>
    </row>
    <row r="1058" spans="1:23" x14ac:dyDescent="0.2">
      <c r="A1058" s="68">
        <f t="shared" si="255"/>
        <v>1017</v>
      </c>
      <c r="B1058" s="69">
        <f t="shared" si="256"/>
        <v>16.95</v>
      </c>
      <c r="C1058">
        <v>0.94650000000000001</v>
      </c>
      <c r="D1058" t="s">
        <v>91</v>
      </c>
      <c r="F1058" s="8">
        <v>981</v>
      </c>
      <c r="G1058" s="58">
        <f t="shared" si="257"/>
        <v>0.15670000000000001</v>
      </c>
      <c r="H1058" s="59">
        <f t="shared" si="258"/>
        <v>2.1169954066468523E-2</v>
      </c>
      <c r="I1058" s="59">
        <f t="shared" si="259"/>
        <v>1.1584056050012739E-2</v>
      </c>
      <c r="J1058" s="59">
        <f t="shared" si="260"/>
        <v>-1.0958671032455967</v>
      </c>
      <c r="K1058" s="59">
        <f t="shared" si="261"/>
        <v>4.0729509879189373E-3</v>
      </c>
      <c r="L1058" s="59">
        <f t="shared" si="262"/>
        <v>7.511105062093802E-3</v>
      </c>
      <c r="M1058" s="59">
        <f t="shared" si="263"/>
        <v>-4.1488824180630868</v>
      </c>
      <c r="N1058" s="59">
        <f t="shared" si="264"/>
        <v>2.9853873955375753E-3</v>
      </c>
      <c r="O1058" s="59">
        <f t="shared" si="265"/>
        <v>4.5257176665562272E-3</v>
      </c>
      <c r="P1058" s="59" t="e">
        <f t="shared" si="266"/>
        <v>#NUM!</v>
      </c>
      <c r="Q1058" s="59">
        <f t="shared" si="267"/>
        <v>1.3318499497254235E-3</v>
      </c>
      <c r="R1058" s="58">
        <f t="shared" si="268"/>
        <v>3.1938677168308026E-3</v>
      </c>
      <c r="S1058" s="58" t="e">
        <f t="shared" si="269"/>
        <v>#NUM!</v>
      </c>
      <c r="T1058" s="58">
        <f t="shared" si="270"/>
        <v>1.0468973809686943E-3</v>
      </c>
      <c r="U1058" s="59">
        <f t="shared" si="271"/>
        <v>1.1569660426556964E-2</v>
      </c>
      <c r="W1058" s="59"/>
    </row>
    <row r="1059" spans="1:23" x14ac:dyDescent="0.2">
      <c r="A1059" s="68">
        <f t="shared" si="255"/>
        <v>1018</v>
      </c>
      <c r="B1059" s="69">
        <f t="shared" si="256"/>
        <v>16.966666666666665</v>
      </c>
      <c r="C1059">
        <v>0.94620000000000004</v>
      </c>
      <c r="D1059" t="s">
        <v>91</v>
      </c>
      <c r="F1059" s="8">
        <v>982</v>
      </c>
      <c r="G1059" s="58">
        <f t="shared" si="257"/>
        <v>0.15650000000000003</v>
      </c>
      <c r="H1059" s="59">
        <f t="shared" si="258"/>
        <v>2.1142934342069715E-2</v>
      </c>
      <c r="I1059" s="59">
        <f t="shared" si="259"/>
        <v>1.1569271039100153E-2</v>
      </c>
      <c r="J1059" s="59">
        <f t="shared" si="260"/>
        <v>-1.0933281774995225</v>
      </c>
      <c r="K1059" s="59">
        <f t="shared" si="261"/>
        <v>4.0760822545659195E-3</v>
      </c>
      <c r="L1059" s="59">
        <f t="shared" si="262"/>
        <v>7.4931887845342332E-3</v>
      </c>
      <c r="M1059" s="59">
        <f t="shared" si="263"/>
        <v>-4.0102035524635982</v>
      </c>
      <c r="N1059" s="59">
        <f t="shared" si="264"/>
        <v>2.985818512221895E-3</v>
      </c>
      <c r="O1059" s="59">
        <f t="shared" si="265"/>
        <v>4.5073702723123377E-3</v>
      </c>
      <c r="P1059" s="59">
        <f t="shared" si="266"/>
        <v>-7.0401716723476913</v>
      </c>
      <c r="Q1059" s="59">
        <f t="shared" si="267"/>
        <v>1.3318499504229211E-3</v>
      </c>
      <c r="R1059" s="58">
        <f t="shared" si="268"/>
        <v>3.1755203218894173E-3</v>
      </c>
      <c r="S1059" s="58">
        <f t="shared" si="269"/>
        <v>-6.6903064978735598</v>
      </c>
      <c r="T1059" s="58">
        <f t="shared" si="270"/>
        <v>1.0468973809686943E-3</v>
      </c>
      <c r="U1059" s="59">
        <f t="shared" si="271"/>
        <v>1.1573222810585763E-2</v>
      </c>
      <c r="W1059" s="59"/>
    </row>
    <row r="1060" spans="1:23" x14ac:dyDescent="0.2">
      <c r="A1060" s="68">
        <f t="shared" si="255"/>
        <v>1019</v>
      </c>
      <c r="B1060" s="69">
        <f t="shared" si="256"/>
        <v>16.983333333333334</v>
      </c>
      <c r="C1060">
        <v>0.94640000000000002</v>
      </c>
      <c r="D1060" t="s">
        <v>91</v>
      </c>
      <c r="F1060" s="8">
        <v>983</v>
      </c>
      <c r="G1060" s="58">
        <f t="shared" si="257"/>
        <v>0.15650000000000003</v>
      </c>
      <c r="H1060" s="59">
        <f t="shared" si="258"/>
        <v>2.1142934342069715E-2</v>
      </c>
      <c r="I1060" s="59">
        <f t="shared" si="259"/>
        <v>1.1569271039100153E-2</v>
      </c>
      <c r="J1060" s="59">
        <f t="shared" si="260"/>
        <v>-1.0933281774995225</v>
      </c>
      <c r="K1060" s="59">
        <f t="shared" si="261"/>
        <v>4.0792117997088331E-3</v>
      </c>
      <c r="L1060" s="59">
        <f t="shared" si="262"/>
        <v>7.4900592393913196E-3</v>
      </c>
      <c r="M1060" s="59">
        <f t="shared" si="263"/>
        <v>-3.9878363375979458</v>
      </c>
      <c r="N1060" s="59">
        <f t="shared" si="264"/>
        <v>2.986248250489227E-3</v>
      </c>
      <c r="O1060" s="59">
        <f t="shared" si="265"/>
        <v>4.5038109889020926E-3</v>
      </c>
      <c r="P1060" s="59">
        <f t="shared" si="266"/>
        <v>-6.3979644009642085</v>
      </c>
      <c r="Q1060" s="59">
        <f t="shared" si="267"/>
        <v>1.3318499511082089E-3</v>
      </c>
      <c r="R1060" s="58">
        <f t="shared" si="268"/>
        <v>3.1719610377938835E-3</v>
      </c>
      <c r="S1060" s="58">
        <f t="shared" si="269"/>
        <v>-6.0480944409781205</v>
      </c>
      <c r="T1060" s="58">
        <f t="shared" si="270"/>
        <v>1.0468973809686943E-3</v>
      </c>
      <c r="U1060" s="59">
        <f t="shared" si="271"/>
        <v>1.1576782094681297E-2</v>
      </c>
      <c r="W1060" s="59"/>
    </row>
    <row r="1061" spans="1:23" x14ac:dyDescent="0.2">
      <c r="A1061" s="68">
        <f t="shared" si="255"/>
        <v>1020</v>
      </c>
      <c r="B1061" s="69">
        <f t="shared" si="256"/>
        <v>17</v>
      </c>
      <c r="C1061">
        <v>0.94640000000000002</v>
      </c>
      <c r="D1061" t="s">
        <v>91</v>
      </c>
      <c r="F1061" s="8">
        <v>984</v>
      </c>
      <c r="G1061" s="58">
        <f t="shared" si="257"/>
        <v>0.15670000000000001</v>
      </c>
      <c r="H1061" s="59">
        <f t="shared" si="258"/>
        <v>2.1169954066468523E-2</v>
      </c>
      <c r="I1061" s="59">
        <f t="shared" si="259"/>
        <v>1.1584056050012739E-2</v>
      </c>
      <c r="J1061" s="59">
        <f t="shared" si="260"/>
        <v>-1.0958671032455967</v>
      </c>
      <c r="K1061" s="59">
        <f t="shared" si="261"/>
        <v>4.0823396242941224E-3</v>
      </c>
      <c r="L1061" s="59">
        <f t="shared" si="262"/>
        <v>7.5017164257186169E-3</v>
      </c>
      <c r="M1061" s="59">
        <f t="shared" si="263"/>
        <v>-4.0738195660368977</v>
      </c>
      <c r="N1061" s="59">
        <f t="shared" si="264"/>
        <v>2.9866766147468088E-3</v>
      </c>
      <c r="O1061" s="59">
        <f t="shared" si="265"/>
        <v>4.5150398109718081E-3</v>
      </c>
      <c r="P1061" s="59" t="e">
        <f t="shared" si="266"/>
        <v>#NUM!</v>
      </c>
      <c r="Q1061" s="59">
        <f t="shared" si="267"/>
        <v>1.3318499517815006E-3</v>
      </c>
      <c r="R1061" s="58">
        <f t="shared" si="268"/>
        <v>3.1831898591903069E-3</v>
      </c>
      <c r="S1061" s="58" t="e">
        <f t="shared" si="269"/>
        <v>#NUM!</v>
      </c>
      <c r="T1061" s="58">
        <f t="shared" si="270"/>
        <v>1.0468973809686943E-3</v>
      </c>
      <c r="U1061" s="59">
        <f t="shared" si="271"/>
        <v>1.158033828419746E-2</v>
      </c>
      <c r="W1061" s="59"/>
    </row>
    <row r="1062" spans="1:23" x14ac:dyDescent="0.2">
      <c r="A1062" s="68">
        <f t="shared" si="255"/>
        <v>1021</v>
      </c>
      <c r="B1062" s="69">
        <f t="shared" si="256"/>
        <v>17.016666666666666</v>
      </c>
      <c r="C1062">
        <v>0.94630000000000003</v>
      </c>
      <c r="D1062" t="s">
        <v>91</v>
      </c>
      <c r="F1062" s="8">
        <v>985</v>
      </c>
      <c r="G1062" s="58">
        <f t="shared" si="257"/>
        <v>0.15699999999999997</v>
      </c>
      <c r="H1062" s="59">
        <f t="shared" si="258"/>
        <v>2.1210483653066735E-2</v>
      </c>
      <c r="I1062" s="59">
        <f t="shared" si="259"/>
        <v>1.1606233566381619E-2</v>
      </c>
      <c r="J1062" s="59">
        <f t="shared" si="260"/>
        <v>-1.099687619453491</v>
      </c>
      <c r="K1062" s="59">
        <f t="shared" si="261"/>
        <v>4.085465729267713E-3</v>
      </c>
      <c r="L1062" s="59">
        <f t="shared" si="262"/>
        <v>7.5207678371139062E-3</v>
      </c>
      <c r="M1062" s="59">
        <f t="shared" si="263"/>
        <v>-4.2325119017609873</v>
      </c>
      <c r="N1062" s="59">
        <f t="shared" si="264"/>
        <v>2.9871036093877851E-3</v>
      </c>
      <c r="O1062" s="59">
        <f t="shared" si="265"/>
        <v>4.5336642277261207E-3</v>
      </c>
      <c r="P1062" s="59" t="e">
        <f t="shared" si="266"/>
        <v>#NUM!</v>
      </c>
      <c r="Q1062" s="59">
        <f t="shared" si="267"/>
        <v>1.3318499524430059E-3</v>
      </c>
      <c r="R1062" s="58">
        <f t="shared" si="268"/>
        <v>3.2018142752831156E-3</v>
      </c>
      <c r="S1062" s="58" t="e">
        <f t="shared" si="269"/>
        <v>#NUM!</v>
      </c>
      <c r="T1062" s="58">
        <f t="shared" si="270"/>
        <v>1.0468973809686943E-3</v>
      </c>
      <c r="U1062" s="59">
        <f t="shared" si="271"/>
        <v>1.1583891384473532E-2</v>
      </c>
      <c r="W1062" s="59"/>
    </row>
    <row r="1063" spans="1:23" x14ac:dyDescent="0.2">
      <c r="A1063" s="68">
        <f t="shared" si="255"/>
        <v>1022</v>
      </c>
      <c r="B1063" s="69">
        <f t="shared" si="256"/>
        <v>17.033333333333335</v>
      </c>
      <c r="C1063">
        <v>0.94599999999999995</v>
      </c>
      <c r="D1063" t="s">
        <v>91</v>
      </c>
      <c r="F1063" s="8">
        <v>986</v>
      </c>
      <c r="G1063" s="58">
        <f t="shared" si="257"/>
        <v>0.15689999999999998</v>
      </c>
      <c r="H1063" s="59">
        <f t="shared" si="258"/>
        <v>2.1196973790867331E-2</v>
      </c>
      <c r="I1063" s="59">
        <f t="shared" si="259"/>
        <v>1.1598841060925326E-2</v>
      </c>
      <c r="J1063" s="59">
        <f t="shared" si="260"/>
        <v>-1.0984124915470437</v>
      </c>
      <c r="K1063" s="59">
        <f t="shared" si="261"/>
        <v>4.088590115575011E-3</v>
      </c>
      <c r="L1063" s="59">
        <f t="shared" si="262"/>
        <v>7.510250945350315E-3</v>
      </c>
      <c r="M1063" s="59">
        <f t="shared" si="263"/>
        <v>-4.1418158907427776</v>
      </c>
      <c r="N1063" s="59">
        <f t="shared" si="264"/>
        <v>2.9875292387912559E-3</v>
      </c>
      <c r="O1063" s="59">
        <f t="shared" si="265"/>
        <v>4.522721706559059E-3</v>
      </c>
      <c r="P1063" s="59" t="e">
        <f t="shared" si="266"/>
        <v>#NUM!</v>
      </c>
      <c r="Q1063" s="59">
        <f t="shared" si="267"/>
        <v>1.3318499530929314E-3</v>
      </c>
      <c r="R1063" s="58">
        <f t="shared" si="268"/>
        <v>3.1908717534661268E-3</v>
      </c>
      <c r="S1063" s="58" t="e">
        <f t="shared" si="269"/>
        <v>#NUM!</v>
      </c>
      <c r="T1063" s="58">
        <f t="shared" si="270"/>
        <v>1.0468973809686943E-3</v>
      </c>
      <c r="U1063" s="59">
        <f t="shared" si="271"/>
        <v>1.1587441400834226E-2</v>
      </c>
      <c r="W1063" s="59"/>
    </row>
    <row r="1064" spans="1:23" x14ac:dyDescent="0.2">
      <c r="A1064" s="68">
        <f t="shared" si="255"/>
        <v>1023</v>
      </c>
      <c r="B1064" s="69">
        <f t="shared" si="256"/>
        <v>17.05</v>
      </c>
      <c r="C1064">
        <v>0.94640000000000002</v>
      </c>
      <c r="D1064" t="s">
        <v>91</v>
      </c>
      <c r="F1064" s="8">
        <v>987</v>
      </c>
      <c r="G1064" s="58">
        <f t="shared" si="257"/>
        <v>0.15699999999999997</v>
      </c>
      <c r="H1064" s="59">
        <f t="shared" si="258"/>
        <v>2.1210483653066735E-2</v>
      </c>
      <c r="I1064" s="59">
        <f t="shared" si="259"/>
        <v>1.1606233566381619E-2</v>
      </c>
      <c r="J1064" s="59">
        <f t="shared" si="260"/>
        <v>-1.099687619453491</v>
      </c>
      <c r="K1064" s="59">
        <f t="shared" si="261"/>
        <v>4.0917127841609054E-3</v>
      </c>
      <c r="L1064" s="59">
        <f t="shared" si="262"/>
        <v>7.5145207822207138E-3</v>
      </c>
      <c r="M1064" s="59">
        <f t="shared" si="263"/>
        <v>-4.1776523476625185</v>
      </c>
      <c r="N1064" s="59">
        <f t="shared" si="264"/>
        <v>2.9879535073223185E-3</v>
      </c>
      <c r="O1064" s="59">
        <f t="shared" si="265"/>
        <v>4.5265672748983953E-3</v>
      </c>
      <c r="P1064" s="59" t="e">
        <f t="shared" si="266"/>
        <v>#NUM!</v>
      </c>
      <c r="Q1064" s="59">
        <f t="shared" si="267"/>
        <v>1.3318499537314796E-3</v>
      </c>
      <c r="R1064" s="58">
        <f t="shared" si="268"/>
        <v>3.1947173211669165E-3</v>
      </c>
      <c r="S1064" s="58" t="e">
        <f t="shared" si="269"/>
        <v>#NUM!</v>
      </c>
      <c r="T1064" s="58">
        <f t="shared" si="270"/>
        <v>1.0468973809686943E-3</v>
      </c>
      <c r="U1064" s="59">
        <f t="shared" si="271"/>
        <v>1.1590988338589731E-2</v>
      </c>
      <c r="W1064" s="59"/>
    </row>
    <row r="1065" spans="1:23" x14ac:dyDescent="0.2">
      <c r="A1065" s="68">
        <f t="shared" si="255"/>
        <v>1024</v>
      </c>
      <c r="B1065" s="69">
        <f t="shared" si="256"/>
        <v>17.066666666666666</v>
      </c>
      <c r="C1065">
        <v>0.94610000000000005</v>
      </c>
      <c r="D1065" t="s">
        <v>91</v>
      </c>
      <c r="F1065" s="8">
        <v>988</v>
      </c>
      <c r="G1065" s="58">
        <f t="shared" si="257"/>
        <v>0.15730000000000005</v>
      </c>
      <c r="H1065" s="59">
        <f t="shared" si="258"/>
        <v>2.1251013239664961E-2</v>
      </c>
      <c r="I1065" s="59">
        <f t="shared" si="259"/>
        <v>1.1628411082750506E-2</v>
      </c>
      <c r="J1065" s="59">
        <f t="shared" si="260"/>
        <v>-1.1035227880028802</v>
      </c>
      <c r="K1065" s="59">
        <f t="shared" si="261"/>
        <v>4.0948337359697608E-3</v>
      </c>
      <c r="L1065" s="59">
        <f t="shared" si="262"/>
        <v>7.5335773467807452E-3</v>
      </c>
      <c r="M1065" s="59">
        <f t="shared" si="263"/>
        <v>-4.3553934572257393</v>
      </c>
      <c r="N1065" s="59">
        <f t="shared" si="264"/>
        <v>2.9883764193321155E-3</v>
      </c>
      <c r="O1065" s="59">
        <f t="shared" si="265"/>
        <v>4.5452009274486293E-3</v>
      </c>
      <c r="P1065" s="59" t="e">
        <f t="shared" si="266"/>
        <v>#NUM!</v>
      </c>
      <c r="Q1065" s="59">
        <f t="shared" si="267"/>
        <v>1.3318499543588499E-3</v>
      </c>
      <c r="R1065" s="58">
        <f t="shared" si="268"/>
        <v>3.21335097308978E-3</v>
      </c>
      <c r="S1065" s="58" t="e">
        <f t="shared" si="269"/>
        <v>#NUM!</v>
      </c>
      <c r="T1065" s="58">
        <f t="shared" si="270"/>
        <v>1.0468973809686943E-3</v>
      </c>
      <c r="U1065" s="59">
        <f t="shared" si="271"/>
        <v>1.1594532203035754E-2</v>
      </c>
      <c r="W1065" s="59"/>
    </row>
    <row r="1066" spans="1:23" x14ac:dyDescent="0.2">
      <c r="A1066" s="68">
        <f t="shared" ref="A1066:A1129" si="272">A1065+1</f>
        <v>1025</v>
      </c>
      <c r="B1066" s="69">
        <f t="shared" ref="B1066:B1129" si="273">A1066/60</f>
        <v>17.083333333333332</v>
      </c>
      <c r="C1066">
        <v>0.94610000000000005</v>
      </c>
      <c r="D1066" t="s">
        <v>91</v>
      </c>
      <c r="F1066" s="8">
        <v>989</v>
      </c>
      <c r="G1066" s="58">
        <f t="shared" si="257"/>
        <v>0.15750000000000003</v>
      </c>
      <c r="H1066" s="59">
        <f t="shared" si="258"/>
        <v>2.1278032964063769E-2</v>
      </c>
      <c r="I1066" s="59">
        <f t="shared" si="259"/>
        <v>1.1643196093663093E-2</v>
      </c>
      <c r="J1066" s="59">
        <f t="shared" si="260"/>
        <v>-1.1060877628861678</v>
      </c>
      <c r="K1066" s="59">
        <f t="shared" si="261"/>
        <v>4.0979529719454245E-3</v>
      </c>
      <c r="L1066" s="59">
        <f t="shared" si="262"/>
        <v>7.5452431217176682E-3</v>
      </c>
      <c r="M1066" s="59">
        <f t="shared" si="263"/>
        <v>-4.4821774257252782</v>
      </c>
      <c r="N1066" s="59">
        <f t="shared" si="264"/>
        <v>2.9887979791578755E-3</v>
      </c>
      <c r="O1066" s="59">
        <f t="shared" si="265"/>
        <v>4.5564451425597931E-3</v>
      </c>
      <c r="P1066" s="59" t="e">
        <f t="shared" si="266"/>
        <v>#NUM!</v>
      </c>
      <c r="Q1066" s="59">
        <f t="shared" si="267"/>
        <v>1.331849954975238E-3</v>
      </c>
      <c r="R1066" s="58">
        <f t="shared" si="268"/>
        <v>3.224595187584554E-3</v>
      </c>
      <c r="S1066" s="58" t="e">
        <f t="shared" si="269"/>
        <v>#NUM!</v>
      </c>
      <c r="T1066" s="58">
        <f t="shared" si="270"/>
        <v>1.0468973809686943E-3</v>
      </c>
      <c r="U1066" s="59">
        <f t="shared" si="271"/>
        <v>1.1598072999453566E-2</v>
      </c>
      <c r="W1066" s="59"/>
    </row>
    <row r="1067" spans="1:23" x14ac:dyDescent="0.2">
      <c r="A1067" s="68">
        <f t="shared" si="272"/>
        <v>1026</v>
      </c>
      <c r="B1067" s="69">
        <f t="shared" si="273"/>
        <v>17.100000000000001</v>
      </c>
      <c r="C1067">
        <v>0.94610000000000005</v>
      </c>
      <c r="D1067" t="s">
        <v>91</v>
      </c>
      <c r="F1067" s="8">
        <v>990</v>
      </c>
      <c r="G1067" s="58">
        <f t="shared" si="257"/>
        <v>0.15770000000000001</v>
      </c>
      <c r="H1067" s="59">
        <f t="shared" si="258"/>
        <v>2.1305052688462577E-2</v>
      </c>
      <c r="I1067" s="59">
        <f t="shared" si="259"/>
        <v>1.1657981104575679E-2</v>
      </c>
      <c r="J1067" s="59">
        <f t="shared" si="260"/>
        <v>-1.1086593337878548</v>
      </c>
      <c r="K1067" s="59">
        <f t="shared" si="261"/>
        <v>4.101070493031227E-3</v>
      </c>
      <c r="L1067" s="59">
        <f t="shared" si="262"/>
        <v>7.5569106115444522E-3</v>
      </c>
      <c r="M1067" s="59">
        <f t="shared" si="263"/>
        <v>-4.6274247586460735</v>
      </c>
      <c r="N1067" s="59">
        <f t="shared" si="264"/>
        <v>2.98921819112296E-3</v>
      </c>
      <c r="O1067" s="59">
        <f t="shared" si="265"/>
        <v>4.5676924204214927E-3</v>
      </c>
      <c r="P1067" s="59" t="e">
        <f t="shared" si="266"/>
        <v>#NUM!</v>
      </c>
      <c r="Q1067" s="59">
        <f t="shared" si="267"/>
        <v>1.3318499555808358E-3</v>
      </c>
      <c r="R1067" s="58">
        <f t="shared" si="268"/>
        <v>3.2358424648406569E-3</v>
      </c>
      <c r="S1067" s="58" t="e">
        <f t="shared" si="269"/>
        <v>#NUM!</v>
      </c>
      <c r="T1067" s="58">
        <f t="shared" si="270"/>
        <v>1.0468973809686943E-3</v>
      </c>
      <c r="U1067" s="59">
        <f t="shared" si="271"/>
        <v>1.1601610733110052E-2</v>
      </c>
      <c r="W1067" s="59"/>
    </row>
    <row r="1068" spans="1:23" x14ac:dyDescent="0.2">
      <c r="A1068" s="68">
        <f t="shared" si="272"/>
        <v>1027</v>
      </c>
      <c r="B1068" s="69">
        <f t="shared" si="273"/>
        <v>17.116666666666667</v>
      </c>
      <c r="C1068">
        <v>0.94610000000000005</v>
      </c>
      <c r="D1068" t="s">
        <v>91</v>
      </c>
      <c r="F1068" s="8">
        <v>991</v>
      </c>
      <c r="G1068" s="58">
        <f t="shared" si="257"/>
        <v>0.15760000000000002</v>
      </c>
      <c r="H1068" s="59">
        <f t="shared" si="258"/>
        <v>2.1291542826263173E-2</v>
      </c>
      <c r="I1068" s="59">
        <f t="shared" si="259"/>
        <v>1.1650588599119386E-2</v>
      </c>
      <c r="J1068" s="59">
        <f t="shared" si="260"/>
        <v>-1.1073727217151264</v>
      </c>
      <c r="K1068" s="59">
        <f t="shared" si="261"/>
        <v>4.1041863001699767E-3</v>
      </c>
      <c r="L1068" s="59">
        <f t="shared" si="262"/>
        <v>7.5464022989494093E-3</v>
      </c>
      <c r="M1068" s="59">
        <f t="shared" si="263"/>
        <v>-4.4956998720191521</v>
      </c>
      <c r="N1068" s="59">
        <f t="shared" si="264"/>
        <v>2.9896370595369087E-3</v>
      </c>
      <c r="O1068" s="59">
        <f t="shared" si="265"/>
        <v>4.5567652394125011E-3</v>
      </c>
      <c r="P1068" s="59" t="e">
        <f t="shared" si="266"/>
        <v>#NUM!</v>
      </c>
      <c r="Q1068" s="59">
        <f t="shared" si="267"/>
        <v>1.3318499561758325E-3</v>
      </c>
      <c r="R1068" s="58">
        <f t="shared" si="268"/>
        <v>3.2249152832366686E-3</v>
      </c>
      <c r="S1068" s="58" t="e">
        <f t="shared" si="269"/>
        <v>#NUM!</v>
      </c>
      <c r="T1068" s="58">
        <f t="shared" si="270"/>
        <v>1.0468973809686943E-3</v>
      </c>
      <c r="U1068" s="59">
        <f t="shared" si="271"/>
        <v>1.1605145409257746E-2</v>
      </c>
      <c r="W1068" s="59"/>
    </row>
    <row r="1069" spans="1:23" x14ac:dyDescent="0.2">
      <c r="A1069" s="68">
        <f t="shared" si="272"/>
        <v>1028</v>
      </c>
      <c r="B1069" s="69">
        <f t="shared" si="273"/>
        <v>17.133333333333333</v>
      </c>
      <c r="C1069">
        <v>0.94610000000000005</v>
      </c>
      <c r="D1069" t="s">
        <v>91</v>
      </c>
      <c r="F1069" s="8">
        <v>992</v>
      </c>
      <c r="G1069" s="58">
        <f t="shared" si="257"/>
        <v>0.15750000000000003</v>
      </c>
      <c r="H1069" s="59">
        <f t="shared" si="258"/>
        <v>2.1278032964063769E-2</v>
      </c>
      <c r="I1069" s="59">
        <f t="shared" si="259"/>
        <v>1.1643196093663093E-2</v>
      </c>
      <c r="J1069" s="59">
        <f t="shared" si="260"/>
        <v>-1.1060877628861678</v>
      </c>
      <c r="K1069" s="59">
        <f t="shared" si="261"/>
        <v>4.1073003943039657E-3</v>
      </c>
      <c r="L1069" s="59">
        <f t="shared" si="262"/>
        <v>7.535895699359127E-3</v>
      </c>
      <c r="M1069" s="59">
        <f t="shared" si="263"/>
        <v>-4.3793420650719339</v>
      </c>
      <c r="N1069" s="59">
        <f t="shared" si="264"/>
        <v>2.9900545886954811E-3</v>
      </c>
      <c r="O1069" s="59">
        <f t="shared" si="265"/>
        <v>4.5458411106636459E-3</v>
      </c>
      <c r="P1069" s="59" t="e">
        <f t="shared" si="266"/>
        <v>#NUM!</v>
      </c>
      <c r="Q1069" s="59">
        <f t="shared" si="267"/>
        <v>1.3318499567604133E-3</v>
      </c>
      <c r="R1069" s="58">
        <f t="shared" si="268"/>
        <v>3.2139911539032333E-3</v>
      </c>
      <c r="S1069" s="58" t="e">
        <f t="shared" si="269"/>
        <v>#NUM!</v>
      </c>
      <c r="T1069" s="58">
        <f t="shared" si="270"/>
        <v>1.0468973809686943E-3</v>
      </c>
      <c r="U1069" s="59">
        <f t="shared" si="271"/>
        <v>1.1608677033134888E-2</v>
      </c>
      <c r="W1069" s="59"/>
    </row>
    <row r="1070" spans="1:23" x14ac:dyDescent="0.2">
      <c r="A1070" s="68">
        <f t="shared" si="272"/>
        <v>1029</v>
      </c>
      <c r="B1070" s="69">
        <f t="shared" si="273"/>
        <v>17.149999999999999</v>
      </c>
      <c r="C1070">
        <v>0.94599999999999995</v>
      </c>
      <c r="D1070" t="s">
        <v>91</v>
      </c>
      <c r="F1070" s="8">
        <v>993</v>
      </c>
      <c r="G1070" s="58">
        <f t="shared" si="257"/>
        <v>0.15750000000000003</v>
      </c>
      <c r="H1070" s="59">
        <f t="shared" si="258"/>
        <v>2.1278032964063769E-2</v>
      </c>
      <c r="I1070" s="59">
        <f t="shared" si="259"/>
        <v>1.1643196093663093E-2</v>
      </c>
      <c r="J1070" s="59">
        <f t="shared" si="260"/>
        <v>-1.1060877628861678</v>
      </c>
      <c r="K1070" s="59">
        <f t="shared" si="261"/>
        <v>4.1104127763749694E-3</v>
      </c>
      <c r="L1070" s="59">
        <f t="shared" si="262"/>
        <v>7.5327833172881232E-3</v>
      </c>
      <c r="M1070" s="59">
        <f t="shared" si="263"/>
        <v>-4.3473212298810342</v>
      </c>
      <c r="N1070" s="59">
        <f t="shared" si="264"/>
        <v>2.9904707828807011E-3</v>
      </c>
      <c r="O1070" s="59">
        <f t="shared" si="265"/>
        <v>4.5423125344074226E-3</v>
      </c>
      <c r="P1070" s="59" t="e">
        <f t="shared" si="266"/>
        <v>#NUM!</v>
      </c>
      <c r="Q1070" s="59">
        <f t="shared" si="267"/>
        <v>1.3318499573347611E-3</v>
      </c>
      <c r="R1070" s="58">
        <f t="shared" si="268"/>
        <v>3.2104625770726604E-3</v>
      </c>
      <c r="S1070" s="58" t="e">
        <f t="shared" si="269"/>
        <v>#NUM!</v>
      </c>
      <c r="T1070" s="58">
        <f t="shared" si="270"/>
        <v>1.0468973809686943E-3</v>
      </c>
      <c r="U1070" s="59">
        <f t="shared" si="271"/>
        <v>1.1612205609965461E-2</v>
      </c>
      <c r="W1070" s="59"/>
    </row>
    <row r="1071" spans="1:23" x14ac:dyDescent="0.2">
      <c r="A1071" s="68">
        <f t="shared" si="272"/>
        <v>1030</v>
      </c>
      <c r="B1071" s="69">
        <f t="shared" si="273"/>
        <v>17.166666666666668</v>
      </c>
      <c r="C1071">
        <v>0.94620000000000004</v>
      </c>
      <c r="D1071" t="s">
        <v>91</v>
      </c>
      <c r="F1071" s="8">
        <v>994</v>
      </c>
      <c r="G1071" s="58">
        <f t="shared" si="257"/>
        <v>0.15799999999999997</v>
      </c>
      <c r="H1071" s="59">
        <f t="shared" si="258"/>
        <v>2.1345582275060792E-2</v>
      </c>
      <c r="I1071" s="59">
        <f t="shared" si="259"/>
        <v>1.1680158620944561E-2</v>
      </c>
      <c r="J1071" s="59">
        <f t="shared" si="260"/>
        <v>-1.11252913214765</v>
      </c>
      <c r="K1071" s="59">
        <f t="shared" si="261"/>
        <v>4.1135234473242428E-3</v>
      </c>
      <c r="L1071" s="59">
        <f t="shared" si="262"/>
        <v>7.5666351736203181E-3</v>
      </c>
      <c r="M1071" s="59">
        <f t="shared" si="263"/>
        <v>-4.7670241659869861</v>
      </c>
      <c r="N1071" s="59">
        <f t="shared" si="264"/>
        <v>2.990885646360904E-3</v>
      </c>
      <c r="O1071" s="59">
        <f t="shared" si="265"/>
        <v>4.5757495272594137E-3</v>
      </c>
      <c r="P1071" s="59" t="e">
        <f t="shared" si="266"/>
        <v>#NUM!</v>
      </c>
      <c r="Q1071" s="59">
        <f t="shared" si="267"/>
        <v>1.3318499578990547E-3</v>
      </c>
      <c r="R1071" s="58">
        <f t="shared" si="268"/>
        <v>3.2438995693603589E-3</v>
      </c>
      <c r="S1071" s="58" t="e">
        <f t="shared" si="269"/>
        <v>#NUM!</v>
      </c>
      <c r="T1071" s="58">
        <f t="shared" si="270"/>
        <v>1.0468973809686943E-3</v>
      </c>
      <c r="U1071" s="59">
        <f t="shared" si="271"/>
        <v>1.1615731144959229E-2</v>
      </c>
      <c r="W1071" s="59"/>
    </row>
    <row r="1072" spans="1:23" x14ac:dyDescent="0.2">
      <c r="A1072" s="68">
        <f t="shared" si="272"/>
        <v>1031</v>
      </c>
      <c r="B1072" s="69">
        <f t="shared" si="273"/>
        <v>17.183333333333334</v>
      </c>
      <c r="C1072">
        <v>0.94599999999999995</v>
      </c>
      <c r="D1072" t="s">
        <v>91</v>
      </c>
      <c r="F1072" s="8">
        <v>995</v>
      </c>
      <c r="G1072" s="58">
        <f t="shared" si="257"/>
        <v>0.15819999999999995</v>
      </c>
      <c r="H1072" s="59">
        <f t="shared" si="258"/>
        <v>2.13726019994596E-2</v>
      </c>
      <c r="I1072" s="59">
        <f t="shared" si="259"/>
        <v>1.1694943631857146E-2</v>
      </c>
      <c r="J1072" s="59">
        <f t="shared" si="260"/>
        <v>-1.1151173424744756</v>
      </c>
      <c r="K1072" s="59">
        <f t="shared" si="261"/>
        <v>4.1166324080925219E-3</v>
      </c>
      <c r="L1072" s="59">
        <f t="shared" si="262"/>
        <v>7.5783112237646239E-3</v>
      </c>
      <c r="M1072" s="59">
        <f t="shared" si="263"/>
        <v>-4.96532514281561</v>
      </c>
      <c r="N1072" s="59">
        <f t="shared" si="264"/>
        <v>2.9912991833907754E-3</v>
      </c>
      <c r="O1072" s="59">
        <f t="shared" si="265"/>
        <v>4.587012040373848E-3</v>
      </c>
      <c r="P1072" s="59" t="e">
        <f t="shared" si="266"/>
        <v>#NUM!</v>
      </c>
      <c r="Q1072" s="59">
        <f t="shared" si="267"/>
        <v>1.3318499584534702E-3</v>
      </c>
      <c r="R1072" s="58">
        <f t="shared" si="268"/>
        <v>3.2551620819203778E-3</v>
      </c>
      <c r="S1072" s="58" t="e">
        <f t="shared" si="269"/>
        <v>#NUM!</v>
      </c>
      <c r="T1072" s="58">
        <f t="shared" si="270"/>
        <v>1.0468973809686943E-3</v>
      </c>
      <c r="U1072" s="59">
        <f t="shared" si="271"/>
        <v>1.1619253643311796E-2</v>
      </c>
      <c r="W1072" s="59"/>
    </row>
    <row r="1073" spans="1:23" x14ac:dyDescent="0.2">
      <c r="A1073" s="68">
        <f t="shared" si="272"/>
        <v>1032</v>
      </c>
      <c r="B1073" s="69">
        <f t="shared" si="273"/>
        <v>17.2</v>
      </c>
      <c r="C1073">
        <v>0.94610000000000005</v>
      </c>
      <c r="D1073" t="s">
        <v>91</v>
      </c>
      <c r="F1073" s="8">
        <v>996</v>
      </c>
      <c r="G1073" s="58">
        <f t="shared" si="257"/>
        <v>0.15789999999999998</v>
      </c>
      <c r="H1073" s="59">
        <f t="shared" si="258"/>
        <v>2.1332072412861388E-2</v>
      </c>
      <c r="I1073" s="59">
        <f t="shared" si="259"/>
        <v>1.1672766115488268E-2</v>
      </c>
      <c r="J1073" s="59">
        <f t="shared" si="260"/>
        <v>-1.1112375347196997</v>
      </c>
      <c r="K1073" s="59">
        <f t="shared" si="261"/>
        <v>4.1197396596200321E-3</v>
      </c>
      <c r="L1073" s="59">
        <f t="shared" si="262"/>
        <v>7.5530264558682355E-3</v>
      </c>
      <c r="M1073" s="59">
        <f t="shared" si="263"/>
        <v>-4.5766922753254784</v>
      </c>
      <c r="N1073" s="59">
        <f t="shared" si="264"/>
        <v>2.9917113982113989E-3</v>
      </c>
      <c r="O1073" s="59">
        <f t="shared" si="265"/>
        <v>4.5613150576568366E-3</v>
      </c>
      <c r="P1073" s="59" t="e">
        <f t="shared" si="266"/>
        <v>#NUM!</v>
      </c>
      <c r="Q1073" s="59">
        <f t="shared" si="267"/>
        <v>1.3318499589981801E-3</v>
      </c>
      <c r="R1073" s="58">
        <f t="shared" si="268"/>
        <v>3.2294650986586567E-3</v>
      </c>
      <c r="S1073" s="58" t="e">
        <f t="shared" si="269"/>
        <v>#NUM!</v>
      </c>
      <c r="T1073" s="58">
        <f t="shared" si="270"/>
        <v>1.0468973809686943E-3</v>
      </c>
      <c r="U1073" s="59">
        <f t="shared" si="271"/>
        <v>1.162277311020464E-2</v>
      </c>
      <c r="W1073" s="59"/>
    </row>
    <row r="1074" spans="1:23" x14ac:dyDescent="0.2">
      <c r="A1074" s="68">
        <f t="shared" si="272"/>
        <v>1033</v>
      </c>
      <c r="B1074" s="69">
        <f t="shared" si="273"/>
        <v>17.216666666666665</v>
      </c>
      <c r="C1074">
        <v>0.94569999999999999</v>
      </c>
      <c r="D1074" t="s">
        <v>91</v>
      </c>
      <c r="F1074" s="8">
        <v>997</v>
      </c>
      <c r="G1074" s="58">
        <f t="shared" si="257"/>
        <v>0.15799999999999997</v>
      </c>
      <c r="H1074" s="59">
        <f t="shared" si="258"/>
        <v>2.1345582275060792E-2</v>
      </c>
      <c r="I1074" s="59">
        <f t="shared" si="259"/>
        <v>1.1680158620944561E-2</v>
      </c>
      <c r="J1074" s="59">
        <f t="shared" si="260"/>
        <v>-1.11252913214765</v>
      </c>
      <c r="K1074" s="59">
        <f t="shared" si="261"/>
        <v>4.1228452028464757E-3</v>
      </c>
      <c r="L1074" s="59">
        <f t="shared" si="262"/>
        <v>7.5573134180980852E-3</v>
      </c>
      <c r="M1074" s="59">
        <f t="shared" si="263"/>
        <v>-4.632836332520827</v>
      </c>
      <c r="N1074" s="59">
        <f t="shared" si="264"/>
        <v>2.9921222950502978E-3</v>
      </c>
      <c r="O1074" s="59">
        <f t="shared" si="265"/>
        <v>4.5651911230477869E-3</v>
      </c>
      <c r="P1074" s="59" t="e">
        <f t="shared" si="266"/>
        <v>#NUM!</v>
      </c>
      <c r="Q1074" s="59">
        <f t="shared" si="267"/>
        <v>1.3318499595333551E-3</v>
      </c>
      <c r="R1074" s="58">
        <f t="shared" si="268"/>
        <v>3.2333411635144318E-3</v>
      </c>
      <c r="S1074" s="58" t="e">
        <f t="shared" si="269"/>
        <v>#NUM!</v>
      </c>
      <c r="T1074" s="58">
        <f t="shared" si="270"/>
        <v>1.0468973809686943E-3</v>
      </c>
      <c r="U1074" s="59">
        <f t="shared" si="271"/>
        <v>1.1626289550805156E-2</v>
      </c>
      <c r="W1074" s="59"/>
    </row>
    <row r="1075" spans="1:23" x14ac:dyDescent="0.2">
      <c r="A1075" s="68">
        <f t="shared" si="272"/>
        <v>1034</v>
      </c>
      <c r="B1075" s="69">
        <f t="shared" si="273"/>
        <v>17.233333333333334</v>
      </c>
      <c r="C1075">
        <v>0.94579999999999997</v>
      </c>
      <c r="D1075" t="s">
        <v>91</v>
      </c>
      <c r="F1075" s="8">
        <v>998</v>
      </c>
      <c r="G1075" s="58">
        <f t="shared" si="257"/>
        <v>0.15809999999999996</v>
      </c>
      <c r="H1075" s="59">
        <f t="shared" si="258"/>
        <v>2.1359092137260196E-2</v>
      </c>
      <c r="I1075" s="59">
        <f t="shared" si="259"/>
        <v>1.1687551126400854E-2</v>
      </c>
      <c r="J1075" s="59">
        <f t="shared" si="260"/>
        <v>-1.1138223999572097</v>
      </c>
      <c r="K1075" s="59">
        <f t="shared" si="261"/>
        <v>4.1259490387110399E-3</v>
      </c>
      <c r="L1075" s="59">
        <f t="shared" si="262"/>
        <v>7.5616020876898143E-3</v>
      </c>
      <c r="M1075" s="59">
        <f t="shared" si="263"/>
        <v>-4.6923454416244637</v>
      </c>
      <c r="N1075" s="59">
        <f t="shared" si="264"/>
        <v>2.9925318781214771E-3</v>
      </c>
      <c r="O1075" s="59">
        <f t="shared" si="265"/>
        <v>4.5690702095683372E-3</v>
      </c>
      <c r="P1075" s="59" t="e">
        <f t="shared" si="266"/>
        <v>#NUM!</v>
      </c>
      <c r="Q1075" s="59">
        <f t="shared" si="267"/>
        <v>1.3318499600591615E-3</v>
      </c>
      <c r="R1075" s="58">
        <f t="shared" si="268"/>
        <v>3.2372202495091766E-3</v>
      </c>
      <c r="S1075" s="58" t="e">
        <f t="shared" si="269"/>
        <v>#NUM!</v>
      </c>
      <c r="T1075" s="58">
        <f t="shared" si="270"/>
        <v>1.0468973809686943E-3</v>
      </c>
      <c r="U1075" s="59">
        <f t="shared" si="271"/>
        <v>1.1629802970266707E-2</v>
      </c>
      <c r="W1075" s="59"/>
    </row>
    <row r="1076" spans="1:23" x14ac:dyDescent="0.2">
      <c r="A1076" s="68">
        <f t="shared" si="272"/>
        <v>1035</v>
      </c>
      <c r="B1076" s="69">
        <f t="shared" si="273"/>
        <v>17.25</v>
      </c>
      <c r="C1076">
        <v>0.94569999999999999</v>
      </c>
      <c r="D1076" t="s">
        <v>91</v>
      </c>
      <c r="F1076" s="8">
        <v>999</v>
      </c>
      <c r="G1076" s="58">
        <f t="shared" si="257"/>
        <v>0.15799999999999997</v>
      </c>
      <c r="H1076" s="59">
        <f t="shared" si="258"/>
        <v>2.1345582275060792E-2</v>
      </c>
      <c r="I1076" s="59">
        <f t="shared" si="259"/>
        <v>1.1680158620944561E-2</v>
      </c>
      <c r="J1076" s="59">
        <f t="shared" si="260"/>
        <v>-1.11252913214765</v>
      </c>
      <c r="K1076" s="59">
        <f t="shared" si="261"/>
        <v>4.1290511681523964E-3</v>
      </c>
      <c r="L1076" s="59">
        <f t="shared" si="262"/>
        <v>7.5511074527921645E-3</v>
      </c>
      <c r="M1076" s="59">
        <f t="shared" si="263"/>
        <v>-4.5525464766658965</v>
      </c>
      <c r="N1076" s="59">
        <f t="shared" si="264"/>
        <v>2.9929401516254708E-3</v>
      </c>
      <c r="O1076" s="59">
        <f t="shared" si="265"/>
        <v>4.5581673011666941E-3</v>
      </c>
      <c r="P1076" s="59" t="e">
        <f t="shared" si="266"/>
        <v>#NUM!</v>
      </c>
      <c r="Q1076" s="59">
        <f t="shared" si="267"/>
        <v>1.3318499605757632E-3</v>
      </c>
      <c r="R1076" s="58">
        <f t="shared" si="268"/>
        <v>3.2263173405909307E-3</v>
      </c>
      <c r="S1076" s="58" t="e">
        <f t="shared" si="269"/>
        <v>#NUM!</v>
      </c>
      <c r="T1076" s="58">
        <f t="shared" si="270"/>
        <v>1.0468973809686943E-3</v>
      </c>
      <c r="U1076" s="59">
        <f t="shared" si="271"/>
        <v>1.1633313373728658E-2</v>
      </c>
      <c r="W1076" s="59"/>
    </row>
    <row r="1077" spans="1:23" x14ac:dyDescent="0.2">
      <c r="A1077" s="68">
        <f t="shared" si="272"/>
        <v>1036</v>
      </c>
      <c r="B1077" s="69">
        <f t="shared" si="273"/>
        <v>17.266666666666666</v>
      </c>
      <c r="C1077">
        <v>0.94589999999999996</v>
      </c>
      <c r="D1077" t="s">
        <v>91</v>
      </c>
      <c r="F1077" s="8">
        <v>1000</v>
      </c>
      <c r="G1077" s="58">
        <f t="shared" si="257"/>
        <v>0.1588</v>
      </c>
      <c r="H1077" s="59">
        <f t="shared" si="258"/>
        <v>2.1453661172656038E-2</v>
      </c>
      <c r="I1077" s="59">
        <f t="shared" si="259"/>
        <v>1.1739298664594913E-2</v>
      </c>
      <c r="J1077" s="59">
        <f t="shared" si="260"/>
        <v>-1.1229224108327516</v>
      </c>
      <c r="K1077" s="59">
        <f t="shared" si="261"/>
        <v>4.1321515921087012E-3</v>
      </c>
      <c r="L1077" s="59">
        <f t="shared" si="262"/>
        <v>7.6071470724862113E-3</v>
      </c>
      <c r="M1077" s="59">
        <f t="shared" si="263"/>
        <v>-5.7454874702483902</v>
      </c>
      <c r="N1077" s="59">
        <f t="shared" si="264"/>
        <v>2.9933471197493805E-3</v>
      </c>
      <c r="O1077" s="59">
        <f t="shared" si="265"/>
        <v>4.6137999527368304E-3</v>
      </c>
      <c r="P1077" s="59" t="e">
        <f t="shared" si="266"/>
        <v>#NUM!</v>
      </c>
      <c r="Q1077" s="59">
        <f t="shared" si="267"/>
        <v>1.3318499610833218E-3</v>
      </c>
      <c r="R1077" s="58">
        <f t="shared" si="268"/>
        <v>3.2819499916535086E-3</v>
      </c>
      <c r="S1077" s="58" t="e">
        <f t="shared" si="269"/>
        <v>#NUM!</v>
      </c>
      <c r="T1077" s="58">
        <f t="shared" si="270"/>
        <v>1.0468973809686943E-3</v>
      </c>
      <c r="U1077" s="59">
        <f t="shared" si="271"/>
        <v>1.1636820766316431E-2</v>
      </c>
      <c r="W1077" s="59"/>
    </row>
    <row r="1078" spans="1:23" x14ac:dyDescent="0.2">
      <c r="A1078" s="68">
        <f t="shared" si="272"/>
        <v>1037</v>
      </c>
      <c r="B1078" s="69">
        <f t="shared" si="273"/>
        <v>17.283333333333335</v>
      </c>
      <c r="C1078">
        <v>0.94579999999999997</v>
      </c>
      <c r="D1078" t="s">
        <v>91</v>
      </c>
      <c r="F1078" s="8">
        <v>1001</v>
      </c>
      <c r="G1078" s="58">
        <f t="shared" si="257"/>
        <v>0.15840000000000004</v>
      </c>
      <c r="H1078" s="59">
        <f t="shared" si="258"/>
        <v>2.1399621723858422E-2</v>
      </c>
      <c r="I1078" s="59">
        <f t="shared" si="259"/>
        <v>1.1709728642769741E-2</v>
      </c>
      <c r="J1078" s="59">
        <f t="shared" si="260"/>
        <v>-1.1177122690207459</v>
      </c>
      <c r="K1078" s="59">
        <f t="shared" si="261"/>
        <v>4.1352503115175947E-3</v>
      </c>
      <c r="L1078" s="59">
        <f t="shared" si="262"/>
        <v>7.5744783312521463E-3</v>
      </c>
      <c r="M1078" s="59">
        <f t="shared" si="263"/>
        <v>-4.8957998686735245</v>
      </c>
      <c r="N1078" s="59">
        <f t="shared" si="264"/>
        <v>2.993752786666921E-3</v>
      </c>
      <c r="O1078" s="59">
        <f t="shared" si="265"/>
        <v>4.5807255445852249E-3</v>
      </c>
      <c r="P1078" s="59" t="e">
        <f t="shared" si="266"/>
        <v>#NUM!</v>
      </c>
      <c r="Q1078" s="59">
        <f t="shared" si="267"/>
        <v>1.3318499615819956E-3</v>
      </c>
      <c r="R1078" s="58">
        <f t="shared" si="268"/>
        <v>3.2488755830032291E-3</v>
      </c>
      <c r="S1078" s="58" t="e">
        <f t="shared" si="269"/>
        <v>#NUM!</v>
      </c>
      <c r="T1078" s="58">
        <f t="shared" si="270"/>
        <v>1.0468973809686943E-3</v>
      </c>
      <c r="U1078" s="59">
        <f t="shared" si="271"/>
        <v>1.1640325153141539E-2</v>
      </c>
      <c r="W1078" s="59"/>
    </row>
    <row r="1079" spans="1:23" x14ac:dyDescent="0.2">
      <c r="A1079" s="68">
        <f t="shared" si="272"/>
        <v>1038</v>
      </c>
      <c r="B1079" s="69">
        <f t="shared" si="273"/>
        <v>17.3</v>
      </c>
      <c r="C1079">
        <v>0.94589999999999996</v>
      </c>
      <c r="D1079" t="s">
        <v>91</v>
      </c>
      <c r="F1079" s="8">
        <v>1002</v>
      </c>
      <c r="G1079" s="58">
        <f t="shared" si="257"/>
        <v>0.15850000000000003</v>
      </c>
      <c r="H1079" s="59">
        <f t="shared" si="258"/>
        <v>2.1413131586057826E-2</v>
      </c>
      <c r="I1079" s="59">
        <f t="shared" si="259"/>
        <v>1.1717121148226034E-2</v>
      </c>
      <c r="J1079" s="59">
        <f t="shared" si="260"/>
        <v>-1.1190122617864335</v>
      </c>
      <c r="K1079" s="59">
        <f t="shared" si="261"/>
        <v>4.1383473273161981E-3</v>
      </c>
      <c r="L1079" s="59">
        <f t="shared" si="262"/>
        <v>7.5787738209098362E-3</v>
      </c>
      <c r="M1079" s="59">
        <f t="shared" si="263"/>
        <v>-4.9740527966682908</v>
      </c>
      <c r="N1079" s="59">
        <f t="shared" si="264"/>
        <v>2.9941571565384631E-3</v>
      </c>
      <c r="O1079" s="59">
        <f t="shared" si="265"/>
        <v>4.5846166643713736E-3</v>
      </c>
      <c r="P1079" s="59" t="e">
        <f t="shared" si="266"/>
        <v>#NUM!</v>
      </c>
      <c r="Q1079" s="59">
        <f t="shared" si="267"/>
        <v>1.3318499620719399E-3</v>
      </c>
      <c r="R1079" s="58">
        <f t="shared" si="268"/>
        <v>3.2527667022994328E-3</v>
      </c>
      <c r="S1079" s="58" t="e">
        <f t="shared" si="269"/>
        <v>#NUM!</v>
      </c>
      <c r="T1079" s="58">
        <f t="shared" si="270"/>
        <v>1.0468973809686943E-3</v>
      </c>
      <c r="U1079" s="59">
        <f t="shared" si="271"/>
        <v>1.1643826539301629E-2</v>
      </c>
      <c r="W1079" s="59"/>
    </row>
    <row r="1080" spans="1:23" x14ac:dyDescent="0.2">
      <c r="A1080" s="68">
        <f t="shared" si="272"/>
        <v>1039</v>
      </c>
      <c r="B1080" s="69">
        <f t="shared" si="273"/>
        <v>17.316666666666666</v>
      </c>
      <c r="C1080">
        <v>0.94569999999999999</v>
      </c>
      <c r="D1080" t="s">
        <v>91</v>
      </c>
      <c r="F1080" s="8">
        <v>1003</v>
      </c>
      <c r="G1080" s="58">
        <f t="shared" si="257"/>
        <v>0.15819999999999995</v>
      </c>
      <c r="H1080" s="59">
        <f t="shared" si="258"/>
        <v>2.13726019994596E-2</v>
      </c>
      <c r="I1080" s="59">
        <f t="shared" si="259"/>
        <v>1.1694943631857146E-2</v>
      </c>
      <c r="J1080" s="59">
        <f t="shared" si="260"/>
        <v>-1.1151173424744756</v>
      </c>
      <c r="K1080" s="59">
        <f t="shared" si="261"/>
        <v>4.1414426404411233E-3</v>
      </c>
      <c r="L1080" s="59">
        <f t="shared" si="262"/>
        <v>7.5535009914160225E-3</v>
      </c>
      <c r="M1080" s="59">
        <f t="shared" si="263"/>
        <v>-4.58275410939883</v>
      </c>
      <c r="N1080" s="59">
        <f t="shared" si="264"/>
        <v>2.994560233511074E-3</v>
      </c>
      <c r="O1080" s="59">
        <f t="shared" si="265"/>
        <v>4.558940757904948E-3</v>
      </c>
      <c r="P1080" s="59" t="e">
        <f t="shared" si="266"/>
        <v>#NUM!</v>
      </c>
      <c r="Q1080" s="59">
        <f t="shared" si="267"/>
        <v>1.3318499625533072E-3</v>
      </c>
      <c r="R1080" s="58">
        <f t="shared" si="268"/>
        <v>3.2270907953516415E-3</v>
      </c>
      <c r="S1080" s="58" t="e">
        <f t="shared" si="269"/>
        <v>#NUM!</v>
      </c>
      <c r="T1080" s="58">
        <f t="shared" si="270"/>
        <v>1.0468973809686943E-3</v>
      </c>
      <c r="U1080" s="59">
        <f t="shared" si="271"/>
        <v>1.1647324929880533E-2</v>
      </c>
      <c r="W1080" s="59"/>
    </row>
    <row r="1081" spans="1:23" x14ac:dyDescent="0.2">
      <c r="A1081" s="68">
        <f t="shared" si="272"/>
        <v>1040</v>
      </c>
      <c r="B1081" s="69">
        <f t="shared" si="273"/>
        <v>17.333333333333332</v>
      </c>
      <c r="C1081">
        <v>0.9456</v>
      </c>
      <c r="D1081" t="s">
        <v>91</v>
      </c>
      <c r="F1081" s="8">
        <v>1004</v>
      </c>
      <c r="G1081" s="58">
        <f t="shared" si="257"/>
        <v>0.15860000000000002</v>
      </c>
      <c r="H1081" s="59">
        <f t="shared" si="258"/>
        <v>2.142664144825723E-2</v>
      </c>
      <c r="I1081" s="59">
        <f t="shared" si="259"/>
        <v>1.1724513653682328E-2</v>
      </c>
      <c r="J1081" s="59">
        <f t="shared" si="260"/>
        <v>-1.1203139467333743</v>
      </c>
      <c r="K1081" s="59">
        <f t="shared" si="261"/>
        <v>4.1445362518284625E-3</v>
      </c>
      <c r="L1081" s="59">
        <f t="shared" si="262"/>
        <v>7.5799774018538652E-3</v>
      </c>
      <c r="M1081" s="59">
        <f t="shared" si="263"/>
        <v>-4.9971238066387835</v>
      </c>
      <c r="N1081" s="59">
        <f t="shared" si="264"/>
        <v>2.9949620217185626E-3</v>
      </c>
      <c r="O1081" s="59">
        <f t="shared" si="265"/>
        <v>4.585015380135303E-3</v>
      </c>
      <c r="P1081" s="59" t="e">
        <f t="shared" si="266"/>
        <v>#NUM!</v>
      </c>
      <c r="Q1081" s="59">
        <f t="shared" si="267"/>
        <v>1.3318499630262483E-3</v>
      </c>
      <c r="R1081" s="58">
        <f t="shared" si="268"/>
        <v>3.2531654171090536E-3</v>
      </c>
      <c r="S1081" s="58" t="e">
        <f t="shared" si="269"/>
        <v>#NUM!</v>
      </c>
      <c r="T1081" s="58">
        <f t="shared" si="270"/>
        <v>1.0468973809686943E-3</v>
      </c>
      <c r="U1081" s="59">
        <f t="shared" si="271"/>
        <v>1.1650820329948302E-2</v>
      </c>
      <c r="W1081" s="59"/>
    </row>
    <row r="1082" spans="1:23" x14ac:dyDescent="0.2">
      <c r="A1082" s="68">
        <f t="shared" si="272"/>
        <v>1041</v>
      </c>
      <c r="B1082" s="69">
        <f t="shared" si="273"/>
        <v>17.350000000000001</v>
      </c>
      <c r="C1082">
        <v>0.9456</v>
      </c>
      <c r="D1082" t="s">
        <v>91</v>
      </c>
      <c r="F1082" s="8">
        <v>1005</v>
      </c>
      <c r="G1082" s="58">
        <f t="shared" si="257"/>
        <v>0.15899999999999997</v>
      </c>
      <c r="H1082" s="59">
        <f t="shared" si="258"/>
        <v>2.1480680897054846E-2</v>
      </c>
      <c r="I1082" s="59">
        <f t="shared" si="259"/>
        <v>1.1754083675507499E-2</v>
      </c>
      <c r="J1082" s="59">
        <f t="shared" si="260"/>
        <v>-1.1255376968156037</v>
      </c>
      <c r="K1082" s="59">
        <f t="shared" si="261"/>
        <v>4.1476281624137955E-3</v>
      </c>
      <c r="L1082" s="59">
        <f t="shared" si="262"/>
        <v>7.6064555130937036E-3</v>
      </c>
      <c r="M1082" s="59">
        <f t="shared" si="263"/>
        <v>-5.7175384081641987</v>
      </c>
      <c r="N1082" s="59">
        <f t="shared" si="264"/>
        <v>2.9953625252815206E-3</v>
      </c>
      <c r="O1082" s="59">
        <f t="shared" si="265"/>
        <v>4.6110929878121834E-3</v>
      </c>
      <c r="P1082" s="59" t="e">
        <f t="shared" si="266"/>
        <v>#NUM!</v>
      </c>
      <c r="Q1082" s="59">
        <f t="shared" si="267"/>
        <v>1.3318499634909103E-3</v>
      </c>
      <c r="R1082" s="58">
        <f t="shared" si="268"/>
        <v>3.2792430243212723E-3</v>
      </c>
      <c r="S1082" s="58" t="e">
        <f t="shared" si="269"/>
        <v>#NUM!</v>
      </c>
      <c r="T1082" s="58">
        <f t="shared" si="270"/>
        <v>1.0468973809686943E-3</v>
      </c>
      <c r="U1082" s="59">
        <f t="shared" si="271"/>
        <v>1.1654312744561255E-2</v>
      </c>
      <c r="W1082" s="59"/>
    </row>
    <row r="1083" spans="1:23" x14ac:dyDescent="0.2">
      <c r="A1083" s="68">
        <f t="shared" si="272"/>
        <v>1042</v>
      </c>
      <c r="B1083" s="69">
        <f t="shared" si="273"/>
        <v>17.366666666666667</v>
      </c>
      <c r="C1083">
        <v>0.9456</v>
      </c>
      <c r="D1083" t="s">
        <v>91</v>
      </c>
      <c r="F1083" s="8">
        <v>1006</v>
      </c>
      <c r="G1083" s="58">
        <f t="shared" si="257"/>
        <v>0.15889999999999999</v>
      </c>
      <c r="H1083" s="59">
        <f t="shared" si="258"/>
        <v>2.1467171034855442E-2</v>
      </c>
      <c r="I1083" s="59">
        <f t="shared" si="259"/>
        <v>1.1746691170051206E-2</v>
      </c>
      <c r="J1083" s="59">
        <f t="shared" si="260"/>
        <v>-1.1242291988593249</v>
      </c>
      <c r="K1083" s="59">
        <f t="shared" si="261"/>
        <v>4.150718373132186E-3</v>
      </c>
      <c r="L1083" s="59">
        <f t="shared" si="262"/>
        <v>7.5959727969190198E-3</v>
      </c>
      <c r="M1083" s="59">
        <f t="shared" si="263"/>
        <v>-5.3684400271506263</v>
      </c>
      <c r="N1083" s="59">
        <f t="shared" si="264"/>
        <v>2.9957617483073644E-3</v>
      </c>
      <c r="O1083" s="59">
        <f t="shared" si="265"/>
        <v>4.6002110486116554E-3</v>
      </c>
      <c r="P1083" s="59" t="e">
        <f t="shared" si="266"/>
        <v>#NUM!</v>
      </c>
      <c r="Q1083" s="59">
        <f t="shared" si="267"/>
        <v>1.3318499639474383E-3</v>
      </c>
      <c r="R1083" s="58">
        <f t="shared" si="268"/>
        <v>3.2683610846642179E-3</v>
      </c>
      <c r="S1083" s="58" t="e">
        <f t="shared" si="269"/>
        <v>#NUM!</v>
      </c>
      <c r="T1083" s="58">
        <f t="shared" si="270"/>
        <v>1.0468973809686943E-3</v>
      </c>
      <c r="U1083" s="59">
        <f t="shared" si="271"/>
        <v>1.1657802178762017E-2</v>
      </c>
      <c r="W1083" s="59"/>
    </row>
    <row r="1084" spans="1:23" x14ac:dyDescent="0.2">
      <c r="A1084" s="68">
        <f t="shared" si="272"/>
        <v>1043</v>
      </c>
      <c r="B1084" s="69">
        <f t="shared" si="273"/>
        <v>17.383333333333333</v>
      </c>
      <c r="C1084">
        <v>0.94569999999999999</v>
      </c>
      <c r="D1084" t="s">
        <v>91</v>
      </c>
      <c r="F1084" s="8">
        <v>1007</v>
      </c>
      <c r="G1084" s="58">
        <f t="shared" si="257"/>
        <v>0.1588</v>
      </c>
      <c r="H1084" s="59">
        <f t="shared" si="258"/>
        <v>2.1453661172656038E-2</v>
      </c>
      <c r="I1084" s="59">
        <f t="shared" si="259"/>
        <v>1.1739298664594913E-2</v>
      </c>
      <c r="J1084" s="59">
        <f t="shared" si="260"/>
        <v>-1.1229224108327516</v>
      </c>
      <c r="K1084" s="59">
        <f t="shared" si="261"/>
        <v>4.1538068849181868E-3</v>
      </c>
      <c r="L1084" s="59">
        <f t="shared" si="262"/>
        <v>7.5854917796767257E-3</v>
      </c>
      <c r="M1084" s="59">
        <f t="shared" si="263"/>
        <v>-5.1102162415201562</v>
      </c>
      <c r="N1084" s="59">
        <f t="shared" si="264"/>
        <v>2.9961596948903783E-3</v>
      </c>
      <c r="O1084" s="59">
        <f t="shared" si="265"/>
        <v>4.5893320847863479E-3</v>
      </c>
      <c r="P1084" s="59" t="e">
        <f t="shared" si="266"/>
        <v>#NUM!</v>
      </c>
      <c r="Q1084" s="59">
        <f t="shared" si="267"/>
        <v>1.3318499643959745E-3</v>
      </c>
      <c r="R1084" s="58">
        <f t="shared" si="268"/>
        <v>3.2574821203903734E-3</v>
      </c>
      <c r="S1084" s="58" t="e">
        <f t="shared" si="269"/>
        <v>#NUM!</v>
      </c>
      <c r="T1084" s="58">
        <f t="shared" si="270"/>
        <v>1.0468973809686943E-3</v>
      </c>
      <c r="U1084" s="59">
        <f t="shared" si="271"/>
        <v>1.1661288637579568E-2</v>
      </c>
      <c r="W1084" s="59"/>
    </row>
    <row r="1085" spans="1:23" x14ac:dyDescent="0.2">
      <c r="A1085" s="68">
        <f t="shared" si="272"/>
        <v>1044</v>
      </c>
      <c r="B1085" s="69">
        <f t="shared" si="273"/>
        <v>17.399999999999999</v>
      </c>
      <c r="C1085">
        <v>0.94499999999999995</v>
      </c>
      <c r="D1085" t="s">
        <v>91</v>
      </c>
      <c r="F1085" s="8">
        <v>1008</v>
      </c>
      <c r="G1085" s="58">
        <f t="shared" si="257"/>
        <v>0.15909999999999996</v>
      </c>
      <c r="H1085" s="59">
        <f t="shared" si="258"/>
        <v>2.149419075925425E-2</v>
      </c>
      <c r="I1085" s="59">
        <f t="shared" si="259"/>
        <v>1.1761476180963792E-2</v>
      </c>
      <c r="J1085" s="59">
        <f t="shared" si="260"/>
        <v>-1.1268479091823314</v>
      </c>
      <c r="K1085" s="59">
        <f t="shared" si="261"/>
        <v>4.1568936987058337E-3</v>
      </c>
      <c r="L1085" s="59">
        <f t="shared" si="262"/>
        <v>7.6045824822579587E-3</v>
      </c>
      <c r="M1085" s="59">
        <f t="shared" si="263"/>
        <v>-5.6455437100036274</v>
      </c>
      <c r="N1085" s="59">
        <f t="shared" si="264"/>
        <v>2.9965563691117547E-3</v>
      </c>
      <c r="O1085" s="59">
        <f t="shared" si="265"/>
        <v>4.6080261131462037E-3</v>
      </c>
      <c r="P1085" s="59" t="e">
        <f t="shared" si="266"/>
        <v>#NUM!</v>
      </c>
      <c r="Q1085" s="59">
        <f t="shared" si="267"/>
        <v>1.3318499648366591E-3</v>
      </c>
      <c r="R1085" s="58">
        <f t="shared" si="268"/>
        <v>3.2761761483095456E-3</v>
      </c>
      <c r="S1085" s="58" t="e">
        <f t="shared" si="269"/>
        <v>#NUM!</v>
      </c>
      <c r="T1085" s="58">
        <f t="shared" si="270"/>
        <v>1.0468973809686943E-3</v>
      </c>
      <c r="U1085" s="59">
        <f t="shared" si="271"/>
        <v>1.1664772126029276E-2</v>
      </c>
      <c r="W1085" s="59"/>
    </row>
    <row r="1086" spans="1:23" x14ac:dyDescent="0.2">
      <c r="A1086" s="68">
        <f t="shared" si="272"/>
        <v>1045</v>
      </c>
      <c r="B1086" s="69">
        <f t="shared" si="273"/>
        <v>17.416666666666668</v>
      </c>
      <c r="C1086">
        <v>0.94520000000000004</v>
      </c>
      <c r="D1086" t="s">
        <v>91</v>
      </c>
      <c r="F1086" s="8">
        <v>1009</v>
      </c>
      <c r="G1086" s="58">
        <f t="shared" si="257"/>
        <v>0.15889999999999999</v>
      </c>
      <c r="H1086" s="59">
        <f t="shared" si="258"/>
        <v>2.1467171034855442E-2</v>
      </c>
      <c r="I1086" s="59">
        <f t="shared" si="259"/>
        <v>1.1746691170051206E-2</v>
      </c>
      <c r="J1086" s="59">
        <f t="shared" si="260"/>
        <v>-1.1242291988593249</v>
      </c>
      <c r="K1086" s="59">
        <f t="shared" si="261"/>
        <v>4.1599788154286508E-3</v>
      </c>
      <c r="L1086" s="59">
        <f t="shared" si="262"/>
        <v>7.5867123546225551E-3</v>
      </c>
      <c r="M1086" s="59">
        <f t="shared" si="263"/>
        <v>-5.1370765000785346</v>
      </c>
      <c r="N1086" s="59">
        <f t="shared" si="264"/>
        <v>2.9969517750396387E-3</v>
      </c>
      <c r="O1086" s="59">
        <f t="shared" si="265"/>
        <v>4.5897605795829164E-3</v>
      </c>
      <c r="P1086" s="59" t="e">
        <f t="shared" si="266"/>
        <v>#NUM!</v>
      </c>
      <c r="Q1086" s="59">
        <f t="shared" si="267"/>
        <v>1.3318499652696292E-3</v>
      </c>
      <c r="R1086" s="58">
        <f t="shared" si="268"/>
        <v>3.2579106143132879E-3</v>
      </c>
      <c r="S1086" s="58" t="e">
        <f t="shared" si="269"/>
        <v>#NUM!</v>
      </c>
      <c r="T1086" s="58">
        <f t="shared" si="270"/>
        <v>1.0468973809686943E-3</v>
      </c>
      <c r="U1086" s="59">
        <f t="shared" si="271"/>
        <v>1.1668252649112948E-2</v>
      </c>
      <c r="W1086" s="59"/>
    </row>
    <row r="1087" spans="1:23" x14ac:dyDescent="0.2">
      <c r="A1087" s="68">
        <f t="shared" si="272"/>
        <v>1046</v>
      </c>
      <c r="B1087" s="69">
        <f t="shared" si="273"/>
        <v>17.433333333333334</v>
      </c>
      <c r="C1087">
        <v>0.9456</v>
      </c>
      <c r="D1087" t="s">
        <v>91</v>
      </c>
      <c r="F1087" s="8">
        <v>1010</v>
      </c>
      <c r="G1087" s="58">
        <f t="shared" si="257"/>
        <v>0.15889999999999999</v>
      </c>
      <c r="H1087" s="59">
        <f t="shared" si="258"/>
        <v>2.1467171034855442E-2</v>
      </c>
      <c r="I1087" s="59">
        <f t="shared" si="259"/>
        <v>1.1746691170051206E-2</v>
      </c>
      <c r="J1087" s="59">
        <f t="shared" si="260"/>
        <v>-1.1242291988593249</v>
      </c>
      <c r="K1087" s="59">
        <f t="shared" si="261"/>
        <v>4.1630622360196486E-3</v>
      </c>
      <c r="L1087" s="59">
        <f t="shared" si="262"/>
        <v>7.5836289340315572E-3</v>
      </c>
      <c r="M1087" s="59">
        <f t="shared" si="263"/>
        <v>-5.0705643165256449</v>
      </c>
      <c r="N1087" s="59">
        <f t="shared" si="264"/>
        <v>2.9973459167291672E-3</v>
      </c>
      <c r="O1087" s="59">
        <f t="shared" si="265"/>
        <v>4.5862830173023904E-3</v>
      </c>
      <c r="P1087" s="59" t="e">
        <f t="shared" si="266"/>
        <v>#NUM!</v>
      </c>
      <c r="Q1087" s="59">
        <f t="shared" si="267"/>
        <v>1.33184996569502E-3</v>
      </c>
      <c r="R1087" s="58">
        <f t="shared" si="268"/>
        <v>3.2544330516073704E-3</v>
      </c>
      <c r="S1087" s="58" t="e">
        <f t="shared" si="269"/>
        <v>#NUM!</v>
      </c>
      <c r="T1087" s="58">
        <f t="shared" si="270"/>
        <v>1.0468973809686943E-3</v>
      </c>
      <c r="U1087" s="59">
        <f t="shared" si="271"/>
        <v>1.1671730211818864E-2</v>
      </c>
      <c r="W1087" s="59"/>
    </row>
    <row r="1088" spans="1:23" x14ac:dyDescent="0.2">
      <c r="A1088" s="68">
        <f t="shared" si="272"/>
        <v>1047</v>
      </c>
      <c r="B1088" s="69">
        <f t="shared" si="273"/>
        <v>17.45</v>
      </c>
      <c r="C1088">
        <v>0.94540000000000002</v>
      </c>
      <c r="D1088" t="s">
        <v>91</v>
      </c>
      <c r="F1088" s="8">
        <v>1011</v>
      </c>
      <c r="G1088" s="58">
        <f t="shared" si="257"/>
        <v>0.15899999999999997</v>
      </c>
      <c r="H1088" s="59">
        <f t="shared" si="258"/>
        <v>2.1480680897054846E-2</v>
      </c>
      <c r="I1088" s="59">
        <f t="shared" si="259"/>
        <v>1.1754083675507499E-2</v>
      </c>
      <c r="J1088" s="59">
        <f t="shared" si="260"/>
        <v>-1.1255376968156037</v>
      </c>
      <c r="K1088" s="59">
        <f t="shared" si="261"/>
        <v>4.1661439614113227E-3</v>
      </c>
      <c r="L1088" s="59">
        <f t="shared" si="262"/>
        <v>7.5879397140961764E-3</v>
      </c>
      <c r="M1088" s="59">
        <f t="shared" si="263"/>
        <v>-5.1648337652890364</v>
      </c>
      <c r="N1088" s="59">
        <f t="shared" si="264"/>
        <v>2.9977387982225118E-3</v>
      </c>
      <c r="O1088" s="59">
        <f t="shared" si="265"/>
        <v>4.5902009158736642E-3</v>
      </c>
      <c r="P1088" s="59" t="e">
        <f t="shared" si="266"/>
        <v>#NUM!</v>
      </c>
      <c r="Q1088" s="59">
        <f t="shared" si="267"/>
        <v>1.3318499661129643E-3</v>
      </c>
      <c r="R1088" s="58">
        <f t="shared" si="268"/>
        <v>3.2583509497606999E-3</v>
      </c>
      <c r="S1088" s="58" t="e">
        <f t="shared" si="269"/>
        <v>#NUM!</v>
      </c>
      <c r="T1088" s="58">
        <f t="shared" si="270"/>
        <v>1.0468973809686943E-3</v>
      </c>
      <c r="U1088" s="59">
        <f t="shared" si="271"/>
        <v>1.1675204819121826E-2</v>
      </c>
      <c r="W1088" s="59"/>
    </row>
    <row r="1089" spans="1:23" x14ac:dyDescent="0.2">
      <c r="A1089" s="68">
        <f t="shared" si="272"/>
        <v>1048</v>
      </c>
      <c r="B1089" s="69">
        <f t="shared" si="273"/>
        <v>17.466666666666665</v>
      </c>
      <c r="C1089">
        <v>0.94479999999999997</v>
      </c>
      <c r="D1089" t="s">
        <v>91</v>
      </c>
      <c r="F1089" s="8">
        <v>1012</v>
      </c>
      <c r="G1089" s="58">
        <f t="shared" si="257"/>
        <v>0.15930000000000005</v>
      </c>
      <c r="H1089" s="59">
        <f t="shared" si="258"/>
        <v>2.1521210483653075E-2</v>
      </c>
      <c r="I1089" s="59">
        <f t="shared" si="259"/>
        <v>1.1776261191876388E-2</v>
      </c>
      <c r="J1089" s="59">
        <f t="shared" si="260"/>
        <v>-1.1294734951583787</v>
      </c>
      <c r="K1089" s="59">
        <f t="shared" si="261"/>
        <v>4.169223992535661E-3</v>
      </c>
      <c r="L1089" s="59">
        <f t="shared" si="262"/>
        <v>7.6070371993407267E-3</v>
      </c>
      <c r="M1089" s="59">
        <f t="shared" si="263"/>
        <v>-5.7409944693952175</v>
      </c>
      <c r="N1089" s="59">
        <f t="shared" si="264"/>
        <v>2.9981304235489198E-3</v>
      </c>
      <c r="O1089" s="59">
        <f t="shared" si="265"/>
        <v>4.608906775791807E-3</v>
      </c>
      <c r="P1089" s="59" t="e">
        <f t="shared" si="266"/>
        <v>#NUM!</v>
      </c>
      <c r="Q1089" s="59">
        <f t="shared" si="267"/>
        <v>1.3318499665235922E-3</v>
      </c>
      <c r="R1089" s="58">
        <f t="shared" si="268"/>
        <v>3.2770568092682145E-3</v>
      </c>
      <c r="S1089" s="58" t="e">
        <f t="shared" si="269"/>
        <v>#NUM!</v>
      </c>
      <c r="T1089" s="58">
        <f t="shared" si="270"/>
        <v>1.0468973809686943E-3</v>
      </c>
      <c r="U1089" s="59">
        <f t="shared" si="271"/>
        <v>1.16786764759832E-2</v>
      </c>
      <c r="W1089" s="59"/>
    </row>
    <row r="1090" spans="1:23" x14ac:dyDescent="0.2">
      <c r="A1090" s="68">
        <f t="shared" si="272"/>
        <v>1049</v>
      </c>
      <c r="B1090" s="69">
        <f t="shared" si="273"/>
        <v>17.483333333333334</v>
      </c>
      <c r="C1090">
        <v>0.94510000000000005</v>
      </c>
      <c r="D1090" t="s">
        <v>91</v>
      </c>
      <c r="F1090" s="8">
        <v>1013</v>
      </c>
      <c r="G1090" s="58">
        <f t="shared" si="257"/>
        <v>0.15889999999999999</v>
      </c>
      <c r="H1090" s="59">
        <f t="shared" si="258"/>
        <v>2.1467171034855442E-2</v>
      </c>
      <c r="I1090" s="59">
        <f t="shared" si="259"/>
        <v>1.1746691170051206E-2</v>
      </c>
      <c r="J1090" s="59">
        <f t="shared" si="260"/>
        <v>-1.1242291988593249</v>
      </c>
      <c r="K1090" s="59">
        <f t="shared" si="261"/>
        <v>4.172302330324131E-3</v>
      </c>
      <c r="L1090" s="59">
        <f t="shared" si="262"/>
        <v>7.5743888397270748E-3</v>
      </c>
      <c r="M1090" s="59">
        <f t="shared" si="263"/>
        <v>-4.8942329446967285</v>
      </c>
      <c r="N1090" s="59">
        <f t="shared" si="264"/>
        <v>2.9985207967247562E-3</v>
      </c>
      <c r="O1090" s="59">
        <f t="shared" si="265"/>
        <v>4.575868043002319E-3</v>
      </c>
      <c r="P1090" s="59" t="e">
        <f t="shared" si="266"/>
        <v>#NUM!</v>
      </c>
      <c r="Q1090" s="59">
        <f t="shared" si="267"/>
        <v>1.3318499669270319E-3</v>
      </c>
      <c r="R1090" s="58">
        <f t="shared" si="268"/>
        <v>3.2440180760752862E-3</v>
      </c>
      <c r="S1090" s="58" t="e">
        <f t="shared" si="269"/>
        <v>#NUM!</v>
      </c>
      <c r="T1090" s="58">
        <f t="shared" si="270"/>
        <v>1.0468973809686943E-3</v>
      </c>
      <c r="U1090" s="59">
        <f t="shared" si="271"/>
        <v>1.1682145187350947E-2</v>
      </c>
      <c r="W1090" s="59"/>
    </row>
    <row r="1091" spans="1:23" x14ac:dyDescent="0.2">
      <c r="A1091" s="68">
        <f t="shared" si="272"/>
        <v>1050</v>
      </c>
      <c r="B1091" s="69">
        <f t="shared" si="273"/>
        <v>17.5</v>
      </c>
      <c r="C1091">
        <v>0.94510000000000005</v>
      </c>
      <c r="D1091" t="s">
        <v>91</v>
      </c>
      <c r="F1091" s="8">
        <v>1014</v>
      </c>
      <c r="G1091" s="58">
        <f t="shared" si="257"/>
        <v>0.15919999999999995</v>
      </c>
      <c r="H1091" s="59">
        <f t="shared" si="258"/>
        <v>2.1507700621453654E-2</v>
      </c>
      <c r="I1091" s="59">
        <f t="shared" si="259"/>
        <v>1.1768868686420086E-2</v>
      </c>
      <c r="J1091" s="59">
        <f t="shared" si="260"/>
        <v>-1.128159840457887</v>
      </c>
      <c r="K1091" s="59">
        <f t="shared" si="261"/>
        <v>4.1753789757076982E-3</v>
      </c>
      <c r="L1091" s="59">
        <f t="shared" si="262"/>
        <v>7.5934897107123875E-3</v>
      </c>
      <c r="M1091" s="59">
        <f t="shared" si="263"/>
        <v>-5.3009671549006594</v>
      </c>
      <c r="N1091" s="59">
        <f t="shared" si="264"/>
        <v>2.9989099217535443E-3</v>
      </c>
      <c r="O1091" s="59">
        <f t="shared" si="265"/>
        <v>4.5945797889588432E-3</v>
      </c>
      <c r="P1091" s="59" t="e">
        <f t="shared" si="266"/>
        <v>#NUM!</v>
      </c>
      <c r="Q1091" s="59">
        <f t="shared" si="267"/>
        <v>1.3318499673234093E-3</v>
      </c>
      <c r="R1091" s="58">
        <f t="shared" si="268"/>
        <v>3.262729821635434E-3</v>
      </c>
      <c r="S1091" s="58" t="e">
        <f t="shared" si="269"/>
        <v>#NUM!</v>
      </c>
      <c r="T1091" s="58">
        <f t="shared" si="270"/>
        <v>1.0468973809686943E-3</v>
      </c>
      <c r="U1091" s="59">
        <f t="shared" si="271"/>
        <v>1.1685610958159681E-2</v>
      </c>
      <c r="W1091" s="59"/>
    </row>
    <row r="1092" spans="1:23" x14ac:dyDescent="0.2">
      <c r="A1092" s="68">
        <f t="shared" si="272"/>
        <v>1051</v>
      </c>
      <c r="B1092" s="69">
        <f t="shared" si="273"/>
        <v>17.516666666666666</v>
      </c>
      <c r="C1092">
        <v>0.94520000000000004</v>
      </c>
      <c r="D1092" t="s">
        <v>91</v>
      </c>
      <c r="F1092" s="8">
        <v>1015</v>
      </c>
      <c r="G1092" s="58">
        <f t="shared" si="257"/>
        <v>0.15919999999999995</v>
      </c>
      <c r="H1092" s="59">
        <f t="shared" si="258"/>
        <v>2.1507700621453654E-2</v>
      </c>
      <c r="I1092" s="59">
        <f t="shared" si="259"/>
        <v>1.1768868686420086E-2</v>
      </c>
      <c r="J1092" s="59">
        <f t="shared" si="260"/>
        <v>-1.128159840457887</v>
      </c>
      <c r="K1092" s="59">
        <f t="shared" si="261"/>
        <v>4.1784539296168075E-3</v>
      </c>
      <c r="L1092" s="59">
        <f t="shared" si="262"/>
        <v>7.5904147568032782E-3</v>
      </c>
      <c r="M1092" s="59">
        <f t="shared" si="263"/>
        <v>-5.2232664251484584</v>
      </c>
      <c r="N1092" s="59">
        <f t="shared" si="264"/>
        <v>2.9992978026260066E-3</v>
      </c>
      <c r="O1092" s="59">
        <f t="shared" si="265"/>
        <v>4.5911169541772712E-3</v>
      </c>
      <c r="P1092" s="59" t="e">
        <f t="shared" si="266"/>
        <v>#NUM!</v>
      </c>
      <c r="Q1092" s="59">
        <f t="shared" si="267"/>
        <v>1.331849967712848E-3</v>
      </c>
      <c r="R1092" s="58">
        <f t="shared" si="268"/>
        <v>3.2592669864644234E-3</v>
      </c>
      <c r="S1092" s="58" t="e">
        <f t="shared" si="269"/>
        <v>#NUM!</v>
      </c>
      <c r="T1092" s="58">
        <f t="shared" si="270"/>
        <v>1.0468973809686943E-3</v>
      </c>
      <c r="U1092" s="59">
        <f t="shared" si="271"/>
        <v>1.1689073793330691E-2</v>
      </c>
      <c r="W1092" s="59"/>
    </row>
    <row r="1093" spans="1:23" x14ac:dyDescent="0.2">
      <c r="A1093" s="68">
        <f t="shared" si="272"/>
        <v>1052</v>
      </c>
      <c r="B1093" s="69">
        <f t="shared" si="273"/>
        <v>17.533333333333335</v>
      </c>
      <c r="C1093">
        <v>0.9446</v>
      </c>
      <c r="D1093" t="s">
        <v>91</v>
      </c>
      <c r="F1093" s="8">
        <v>1016</v>
      </c>
      <c r="G1093" s="58">
        <f t="shared" si="257"/>
        <v>0.15919999999999995</v>
      </c>
      <c r="H1093" s="59">
        <f t="shared" si="258"/>
        <v>2.1507700621453654E-2</v>
      </c>
      <c r="I1093" s="59">
        <f t="shared" si="259"/>
        <v>1.1768868686420086E-2</v>
      </c>
      <c r="J1093" s="59">
        <f t="shared" si="260"/>
        <v>-1.128159840457887</v>
      </c>
      <c r="K1093" s="59">
        <f t="shared" si="261"/>
        <v>4.1815271929813965E-3</v>
      </c>
      <c r="L1093" s="59">
        <f t="shared" si="262"/>
        <v>7.5873414934386893E-3</v>
      </c>
      <c r="M1093" s="59">
        <f t="shared" si="263"/>
        <v>-5.15120847999325</v>
      </c>
      <c r="N1093" s="59">
        <f t="shared" si="264"/>
        <v>2.9996844433201062E-3</v>
      </c>
      <c r="O1093" s="59">
        <f t="shared" si="265"/>
        <v>4.5876570501185831E-3</v>
      </c>
      <c r="P1093" s="59" t="e">
        <f t="shared" si="266"/>
        <v>#NUM!</v>
      </c>
      <c r="Q1093" s="59">
        <f t="shared" si="267"/>
        <v>1.3318499680954694E-3</v>
      </c>
      <c r="R1093" s="58">
        <f t="shared" si="268"/>
        <v>3.2558070820231143E-3</v>
      </c>
      <c r="S1093" s="58" t="e">
        <f t="shared" si="269"/>
        <v>#NUM!</v>
      </c>
      <c r="T1093" s="58">
        <f t="shared" si="270"/>
        <v>1.0468973809686943E-3</v>
      </c>
      <c r="U1093" s="59">
        <f t="shared" si="271"/>
        <v>1.1692533697772001E-2</v>
      </c>
      <c r="W1093" s="59"/>
    </row>
    <row r="1094" spans="1:23" x14ac:dyDescent="0.2">
      <c r="A1094" s="68">
        <f t="shared" si="272"/>
        <v>1053</v>
      </c>
      <c r="B1094" s="69">
        <f t="shared" si="273"/>
        <v>17.55</v>
      </c>
      <c r="C1094">
        <v>0.94479999999999997</v>
      </c>
      <c r="D1094" t="s">
        <v>91</v>
      </c>
      <c r="F1094" s="8">
        <v>1017</v>
      </c>
      <c r="G1094" s="58">
        <f t="shared" si="257"/>
        <v>0.15919999999999995</v>
      </c>
      <c r="H1094" s="59">
        <f t="shared" si="258"/>
        <v>2.1507700621453654E-2</v>
      </c>
      <c r="I1094" s="59">
        <f t="shared" si="259"/>
        <v>1.1768868686420086E-2</v>
      </c>
      <c r="J1094" s="59">
        <f t="shared" si="260"/>
        <v>-1.128159840457887</v>
      </c>
      <c r="K1094" s="59">
        <f t="shared" si="261"/>
        <v>4.1845987667308918E-3</v>
      </c>
      <c r="L1094" s="59">
        <f t="shared" si="262"/>
        <v>7.584269919689194E-3</v>
      </c>
      <c r="M1094" s="59">
        <f t="shared" si="263"/>
        <v>-5.0840314427101641</v>
      </c>
      <c r="N1094" s="59">
        <f t="shared" si="264"/>
        <v>3.0000698478010865E-3</v>
      </c>
      <c r="O1094" s="59">
        <f t="shared" si="265"/>
        <v>4.5842000718881075E-3</v>
      </c>
      <c r="P1094" s="59" t="e">
        <f t="shared" si="266"/>
        <v>#NUM!</v>
      </c>
      <c r="Q1094" s="59">
        <f t="shared" si="267"/>
        <v>1.3318499684713929E-3</v>
      </c>
      <c r="R1094" s="58">
        <f t="shared" si="268"/>
        <v>3.2523501034167138E-3</v>
      </c>
      <c r="S1094" s="58" t="e">
        <f t="shared" si="269"/>
        <v>#NUM!</v>
      </c>
      <c r="T1094" s="58">
        <f t="shared" si="270"/>
        <v>1.0468973809686943E-3</v>
      </c>
      <c r="U1094" s="59">
        <f t="shared" si="271"/>
        <v>1.1695990676378399E-2</v>
      </c>
      <c r="W1094" s="59"/>
    </row>
    <row r="1095" spans="1:23" x14ac:dyDescent="0.2">
      <c r="A1095" s="68">
        <f t="shared" si="272"/>
        <v>1054</v>
      </c>
      <c r="B1095" s="69">
        <f t="shared" si="273"/>
        <v>17.566666666666666</v>
      </c>
      <c r="C1095">
        <v>0.9446</v>
      </c>
      <c r="D1095" t="s">
        <v>91</v>
      </c>
      <c r="F1095" s="8">
        <v>1018</v>
      </c>
      <c r="G1095" s="58">
        <f t="shared" si="257"/>
        <v>0.15919999999999995</v>
      </c>
      <c r="H1095" s="59">
        <f t="shared" si="258"/>
        <v>2.1507700621453654E-2</v>
      </c>
      <c r="I1095" s="59">
        <f t="shared" si="259"/>
        <v>1.1768868686420086E-2</v>
      </c>
      <c r="J1095" s="59">
        <f t="shared" si="260"/>
        <v>-1.128159840457887</v>
      </c>
      <c r="K1095" s="59">
        <f t="shared" si="261"/>
        <v>4.1876686517942074E-3</v>
      </c>
      <c r="L1095" s="59">
        <f t="shared" si="262"/>
        <v>7.5812000346258783E-3</v>
      </c>
      <c r="M1095" s="59">
        <f t="shared" si="263"/>
        <v>-5.0211180265548307</v>
      </c>
      <c r="N1095" s="59">
        <f t="shared" si="264"/>
        <v>3.0004540200215144E-3</v>
      </c>
      <c r="O1095" s="59">
        <f t="shared" si="265"/>
        <v>4.5807460146043638E-3</v>
      </c>
      <c r="P1095" s="59" t="e">
        <f t="shared" si="266"/>
        <v>#NUM!</v>
      </c>
      <c r="Q1095" s="59">
        <f t="shared" si="267"/>
        <v>1.3318499688407357E-3</v>
      </c>
      <c r="R1095" s="58">
        <f t="shared" si="268"/>
        <v>3.2488960457636275E-3</v>
      </c>
      <c r="S1095" s="58" t="e">
        <f t="shared" si="269"/>
        <v>#NUM!</v>
      </c>
      <c r="T1095" s="58">
        <f t="shared" si="270"/>
        <v>1.0468973809686943E-3</v>
      </c>
      <c r="U1095" s="59">
        <f t="shared" si="271"/>
        <v>1.1699444734031486E-2</v>
      </c>
      <c r="W1095" s="59"/>
    </row>
    <row r="1096" spans="1:23" x14ac:dyDescent="0.2">
      <c r="A1096" s="68">
        <f t="shared" si="272"/>
        <v>1055</v>
      </c>
      <c r="B1096" s="69">
        <f t="shared" si="273"/>
        <v>17.583333333333332</v>
      </c>
      <c r="C1096">
        <v>0.94440000000000002</v>
      </c>
      <c r="D1096" t="s">
        <v>91</v>
      </c>
      <c r="F1096" s="8">
        <v>1019</v>
      </c>
      <c r="G1096" s="58">
        <f t="shared" si="257"/>
        <v>0.15930000000000005</v>
      </c>
      <c r="H1096" s="59">
        <f t="shared" si="258"/>
        <v>2.1521210483653075E-2</v>
      </c>
      <c r="I1096" s="59">
        <f t="shared" si="259"/>
        <v>1.1776261191876388E-2</v>
      </c>
      <c r="J1096" s="59">
        <f t="shared" si="260"/>
        <v>-1.1294734951583787</v>
      </c>
      <c r="K1096" s="59">
        <f t="shared" si="261"/>
        <v>4.1907368490997458E-3</v>
      </c>
      <c r="L1096" s="59">
        <f t="shared" si="262"/>
        <v>7.5855243427766419E-3</v>
      </c>
      <c r="M1096" s="59">
        <f t="shared" si="263"/>
        <v>-5.1109235444935157</v>
      </c>
      <c r="N1096" s="59">
        <f t="shared" si="264"/>
        <v>3.000836963921318E-3</v>
      </c>
      <c r="O1096" s="59">
        <f t="shared" si="265"/>
        <v>4.5846873788553243E-3</v>
      </c>
      <c r="P1096" s="59" t="e">
        <f t="shared" si="266"/>
        <v>#NUM!</v>
      </c>
      <c r="Q1096" s="59">
        <f t="shared" si="267"/>
        <v>1.3318499692036129E-3</v>
      </c>
      <c r="R1096" s="58">
        <f t="shared" si="268"/>
        <v>3.2528374096517116E-3</v>
      </c>
      <c r="S1096" s="58" t="e">
        <f t="shared" si="269"/>
        <v>#NUM!</v>
      </c>
      <c r="T1096" s="58">
        <f t="shared" si="270"/>
        <v>1.0468973809686943E-3</v>
      </c>
      <c r="U1096" s="59">
        <f t="shared" si="271"/>
        <v>1.1702895875599705E-2</v>
      </c>
      <c r="W1096" s="59"/>
    </row>
    <row r="1097" spans="1:23" x14ac:dyDescent="0.2">
      <c r="A1097" s="68">
        <f t="shared" si="272"/>
        <v>1056</v>
      </c>
      <c r="B1097" s="69">
        <f t="shared" si="273"/>
        <v>17.600000000000001</v>
      </c>
      <c r="C1097">
        <v>0.94450000000000001</v>
      </c>
      <c r="D1097" t="s">
        <v>91</v>
      </c>
      <c r="F1097" s="8">
        <v>1020</v>
      </c>
      <c r="G1097" s="58">
        <f t="shared" si="257"/>
        <v>0.15909999999999996</v>
      </c>
      <c r="H1097" s="59">
        <f t="shared" si="258"/>
        <v>2.149419075925425E-2</v>
      </c>
      <c r="I1097" s="59">
        <f t="shared" si="259"/>
        <v>1.1761476180963792E-2</v>
      </c>
      <c r="J1097" s="59">
        <f t="shared" si="260"/>
        <v>-1.1268479091823314</v>
      </c>
      <c r="K1097" s="59">
        <f t="shared" si="261"/>
        <v>4.1938033595754036E-3</v>
      </c>
      <c r="L1097" s="59">
        <f t="shared" si="262"/>
        <v>7.5676728213883888E-3</v>
      </c>
      <c r="M1097" s="59">
        <f t="shared" si="263"/>
        <v>-4.78313894201177</v>
      </c>
      <c r="N1097" s="59">
        <f t="shared" si="264"/>
        <v>3.0012186834278286E-3</v>
      </c>
      <c r="O1097" s="59">
        <f t="shared" si="265"/>
        <v>4.5664541379605607E-3</v>
      </c>
      <c r="P1097" s="59" t="e">
        <f t="shared" si="266"/>
        <v>#NUM!</v>
      </c>
      <c r="Q1097" s="59">
        <f t="shared" si="267"/>
        <v>1.3318499695601381E-3</v>
      </c>
      <c r="R1097" s="58">
        <f t="shared" si="268"/>
        <v>3.2346041684004224E-3</v>
      </c>
      <c r="S1097" s="58" t="e">
        <f t="shared" si="269"/>
        <v>#NUM!</v>
      </c>
      <c r="T1097" s="58">
        <f t="shared" si="270"/>
        <v>1.0468973809686943E-3</v>
      </c>
      <c r="U1097" s="59">
        <f t="shared" si="271"/>
        <v>1.1706344105938399E-2</v>
      </c>
      <c r="W1097" s="59"/>
    </row>
    <row r="1098" spans="1:23" x14ac:dyDescent="0.2">
      <c r="A1098" s="68">
        <f t="shared" si="272"/>
        <v>1057</v>
      </c>
      <c r="B1098" s="69">
        <f t="shared" si="273"/>
        <v>17.616666666666667</v>
      </c>
      <c r="C1098">
        <v>0.9446</v>
      </c>
      <c r="D1098" t="s">
        <v>91</v>
      </c>
      <c r="F1098" s="8">
        <v>1021</v>
      </c>
      <c r="G1098" s="58">
        <f t="shared" si="257"/>
        <v>0.15930000000000005</v>
      </c>
      <c r="H1098" s="59">
        <f t="shared" si="258"/>
        <v>2.1521210483653075E-2</v>
      </c>
      <c r="I1098" s="59">
        <f t="shared" si="259"/>
        <v>1.1776261191876388E-2</v>
      </c>
      <c r="J1098" s="59">
        <f t="shared" si="260"/>
        <v>-1.1294734951583787</v>
      </c>
      <c r="K1098" s="59">
        <f t="shared" si="261"/>
        <v>4.1968681841485604E-3</v>
      </c>
      <c r="L1098" s="59">
        <f t="shared" si="262"/>
        <v>7.5793930077278273E-3</v>
      </c>
      <c r="M1098" s="59">
        <f t="shared" si="263"/>
        <v>-4.9858552743031588</v>
      </c>
      <c r="N1098" s="59">
        <f t="shared" si="264"/>
        <v>3.0015991824558202E-3</v>
      </c>
      <c r="O1098" s="59">
        <f t="shared" si="265"/>
        <v>4.5777938252720071E-3</v>
      </c>
      <c r="P1098" s="59" t="e">
        <f t="shared" si="266"/>
        <v>#NUM!</v>
      </c>
      <c r="Q1098" s="59">
        <f t="shared" si="267"/>
        <v>1.3318499699104219E-3</v>
      </c>
      <c r="R1098" s="58">
        <f t="shared" si="268"/>
        <v>3.2459438553615852E-3</v>
      </c>
      <c r="S1098" s="58" t="e">
        <f t="shared" si="269"/>
        <v>#NUM!</v>
      </c>
      <c r="T1098" s="58">
        <f t="shared" si="270"/>
        <v>1.0468973809686943E-3</v>
      </c>
      <c r="U1098" s="59">
        <f t="shared" si="271"/>
        <v>1.1709789429889832E-2</v>
      </c>
      <c r="W1098" s="59"/>
    </row>
    <row r="1099" spans="1:23" x14ac:dyDescent="0.2">
      <c r="A1099" s="68">
        <f t="shared" si="272"/>
        <v>1058</v>
      </c>
      <c r="B1099" s="69">
        <f t="shared" si="273"/>
        <v>17.633333333333333</v>
      </c>
      <c r="C1099">
        <v>0.94450000000000001</v>
      </c>
      <c r="D1099" t="s">
        <v>91</v>
      </c>
      <c r="F1099" s="8">
        <v>1022</v>
      </c>
      <c r="G1099" s="58">
        <f t="shared" si="257"/>
        <v>0.15919999999999995</v>
      </c>
      <c r="H1099" s="59">
        <f t="shared" si="258"/>
        <v>2.1507700621453654E-2</v>
      </c>
      <c r="I1099" s="59">
        <f t="shared" si="259"/>
        <v>1.1768868686420086E-2</v>
      </c>
      <c r="J1099" s="59">
        <f t="shared" si="260"/>
        <v>-1.128159840457887</v>
      </c>
      <c r="K1099" s="59">
        <f t="shared" si="261"/>
        <v>4.1999313237460921E-3</v>
      </c>
      <c r="L1099" s="59">
        <f t="shared" si="262"/>
        <v>7.5689373626739937E-3</v>
      </c>
      <c r="M1099" s="59">
        <f t="shared" si="263"/>
        <v>-4.8031350825380068</v>
      </c>
      <c r="N1099" s="59">
        <f t="shared" si="264"/>
        <v>3.001978464907551E-3</v>
      </c>
      <c r="O1099" s="59">
        <f t="shared" si="265"/>
        <v>4.5669588977664422E-3</v>
      </c>
      <c r="P1099" s="59" t="e">
        <f t="shared" si="266"/>
        <v>#NUM!</v>
      </c>
      <c r="Q1099" s="59">
        <f t="shared" si="267"/>
        <v>1.3318499702545739E-3</v>
      </c>
      <c r="R1099" s="58">
        <f t="shared" si="268"/>
        <v>3.235108927511869E-3</v>
      </c>
      <c r="S1099" s="58" t="e">
        <f t="shared" si="269"/>
        <v>#NUM!</v>
      </c>
      <c r="T1099" s="58">
        <f t="shared" si="270"/>
        <v>1.0468973809686943E-3</v>
      </c>
      <c r="U1099" s="59">
        <f t="shared" si="271"/>
        <v>1.1713231852283245E-2</v>
      </c>
      <c r="W1099" s="59"/>
    </row>
    <row r="1100" spans="1:23" x14ac:dyDescent="0.2">
      <c r="A1100" s="68">
        <f t="shared" si="272"/>
        <v>1059</v>
      </c>
      <c r="B1100" s="69">
        <f t="shared" si="273"/>
        <v>17.649999999999999</v>
      </c>
      <c r="C1100">
        <v>0.94410000000000005</v>
      </c>
      <c r="D1100" t="s">
        <v>91</v>
      </c>
      <c r="F1100" s="8">
        <v>1023</v>
      </c>
      <c r="G1100" s="58">
        <f t="shared" si="257"/>
        <v>0.15960000000000002</v>
      </c>
      <c r="H1100" s="59">
        <f t="shared" si="258"/>
        <v>2.1561740070251287E-2</v>
      </c>
      <c r="I1100" s="59">
        <f t="shared" si="259"/>
        <v>1.1798438708245268E-2</v>
      </c>
      <c r="J1100" s="59">
        <f t="shared" si="260"/>
        <v>-1.1334248452384035</v>
      </c>
      <c r="K1100" s="59">
        <f t="shared" si="261"/>
        <v>4.2029927792943608E-3</v>
      </c>
      <c r="L1100" s="59">
        <f t="shared" si="262"/>
        <v>7.5954459289509068E-3</v>
      </c>
      <c r="M1100" s="59">
        <f t="shared" si="263"/>
        <v>-5.35373801725411</v>
      </c>
      <c r="N1100" s="59">
        <f t="shared" si="264"/>
        <v>3.0023565346728007E-3</v>
      </c>
      <c r="O1100" s="59">
        <f t="shared" si="265"/>
        <v>4.5930893942781065E-3</v>
      </c>
      <c r="P1100" s="59" t="e">
        <f t="shared" si="266"/>
        <v>#NUM!</v>
      </c>
      <c r="Q1100" s="59">
        <f t="shared" si="267"/>
        <v>1.3318499705927017E-3</v>
      </c>
      <c r="R1100" s="58">
        <f t="shared" si="268"/>
        <v>3.2612394236854049E-3</v>
      </c>
      <c r="S1100" s="58" t="e">
        <f t="shared" si="269"/>
        <v>#NUM!</v>
      </c>
      <c r="T1100" s="58">
        <f t="shared" si="270"/>
        <v>1.0468973809686943E-3</v>
      </c>
      <c r="U1100" s="59">
        <f t="shared" si="271"/>
        <v>1.1716671377934891E-2</v>
      </c>
      <c r="W1100" s="59"/>
    </row>
    <row r="1101" spans="1:23" x14ac:dyDescent="0.2">
      <c r="A1101" s="68">
        <f t="shared" si="272"/>
        <v>1060</v>
      </c>
      <c r="B1101" s="69">
        <f t="shared" si="273"/>
        <v>17.666666666666668</v>
      </c>
      <c r="C1101">
        <v>0.94399999999999995</v>
      </c>
      <c r="D1101" t="s">
        <v>91</v>
      </c>
      <c r="F1101" s="8">
        <v>1024</v>
      </c>
      <c r="G1101" s="58">
        <f t="shared" si="257"/>
        <v>0.15950000000000003</v>
      </c>
      <c r="H1101" s="59">
        <f t="shared" si="258"/>
        <v>2.1548230208051883E-2</v>
      </c>
      <c r="I1101" s="59">
        <f t="shared" si="259"/>
        <v>1.1791046202788974E-2</v>
      </c>
      <c r="J1101" s="59">
        <f t="shared" si="260"/>
        <v>-1.1321059929877881</v>
      </c>
      <c r="K1101" s="59">
        <f t="shared" si="261"/>
        <v>4.2060525517192242E-3</v>
      </c>
      <c r="L1101" s="59">
        <f t="shared" si="262"/>
        <v>7.5849936510697501E-3</v>
      </c>
      <c r="M1101" s="59">
        <f t="shared" si="263"/>
        <v>-5.0994582922412759</v>
      </c>
      <c r="N1101" s="59">
        <f t="shared" si="264"/>
        <v>3.0027333956289142E-3</v>
      </c>
      <c r="O1101" s="59">
        <f t="shared" si="265"/>
        <v>4.5822602554408363E-3</v>
      </c>
      <c r="P1101" s="59" t="e">
        <f t="shared" si="266"/>
        <v>#NUM!</v>
      </c>
      <c r="Q1101" s="59">
        <f t="shared" si="267"/>
        <v>1.3318499709249101E-3</v>
      </c>
      <c r="R1101" s="58">
        <f t="shared" si="268"/>
        <v>3.250410284515926E-3</v>
      </c>
      <c r="S1101" s="58" t="e">
        <f t="shared" si="269"/>
        <v>#NUM!</v>
      </c>
      <c r="T1101" s="58">
        <f t="shared" si="270"/>
        <v>1.0468973809686943E-3</v>
      </c>
      <c r="U1101" s="59">
        <f t="shared" si="271"/>
        <v>1.1720108011648077E-2</v>
      </c>
      <c r="W1101" s="59"/>
    </row>
    <row r="1102" spans="1:23" x14ac:dyDescent="0.2">
      <c r="A1102" s="68">
        <f t="shared" si="272"/>
        <v>1061</v>
      </c>
      <c r="B1102" s="69">
        <f t="shared" si="273"/>
        <v>17.683333333333334</v>
      </c>
      <c r="C1102">
        <v>0.94389999999999996</v>
      </c>
      <c r="D1102" t="s">
        <v>91</v>
      </c>
      <c r="F1102" s="8">
        <v>1025</v>
      </c>
      <c r="G1102" s="58">
        <f t="shared" si="257"/>
        <v>0.15960000000000002</v>
      </c>
      <c r="H1102" s="59">
        <f t="shared" si="258"/>
        <v>2.1561740070251287E-2</v>
      </c>
      <c r="I1102" s="59">
        <f t="shared" si="259"/>
        <v>1.1798438708245268E-2</v>
      </c>
      <c r="J1102" s="59">
        <f t="shared" si="260"/>
        <v>-1.1334248452384035</v>
      </c>
      <c r="K1102" s="59">
        <f t="shared" si="261"/>
        <v>4.2091106419460253E-3</v>
      </c>
      <c r="L1102" s="59">
        <f t="shared" si="262"/>
        <v>7.5893280662992424E-3</v>
      </c>
      <c r="M1102" s="59">
        <f t="shared" si="263"/>
        <v>-5.1971896252164651</v>
      </c>
      <c r="N1102" s="59">
        <f t="shared" si="264"/>
        <v>3.0031090516408382E-3</v>
      </c>
      <c r="O1102" s="59">
        <f t="shared" si="265"/>
        <v>4.5862190146584037E-3</v>
      </c>
      <c r="P1102" s="59" t="e">
        <f t="shared" si="266"/>
        <v>#NUM!</v>
      </c>
      <c r="Q1102" s="59">
        <f t="shared" si="267"/>
        <v>1.3318499712513033E-3</v>
      </c>
      <c r="R1102" s="58">
        <f t="shared" si="268"/>
        <v>3.2543690434071013E-3</v>
      </c>
      <c r="S1102" s="58" t="e">
        <f t="shared" si="269"/>
        <v>#NUM!</v>
      </c>
      <c r="T1102" s="58">
        <f t="shared" si="270"/>
        <v>1.0468973809686943E-3</v>
      </c>
      <c r="U1102" s="59">
        <f t="shared" si="271"/>
        <v>1.1723541758213194E-2</v>
      </c>
      <c r="W1102" s="59"/>
    </row>
    <row r="1103" spans="1:23" x14ac:dyDescent="0.2">
      <c r="A1103" s="68">
        <f t="shared" si="272"/>
        <v>1062</v>
      </c>
      <c r="B1103" s="69">
        <f t="shared" si="273"/>
        <v>17.7</v>
      </c>
      <c r="C1103">
        <v>0.94420000000000004</v>
      </c>
      <c r="D1103" t="s">
        <v>91</v>
      </c>
      <c r="F1103" s="8">
        <v>1026</v>
      </c>
      <c r="G1103" s="58">
        <f t="shared" ref="G1103:G1166" si="274">-(C1077-$C$47+$F$51)</f>
        <v>0.15940000000000004</v>
      </c>
      <c r="H1103" s="59">
        <f t="shared" ref="H1103:H1166" si="275">G1103/$F$52</f>
        <v>2.1534720345852479E-2</v>
      </c>
      <c r="I1103" s="59">
        <f t="shared" ref="I1103:I1166" si="276">H1103/$F$50</f>
        <v>1.1783653697332681E-2</v>
      </c>
      <c r="J1103" s="59">
        <f t="shared" ref="J1103:J1166" si="277">LN(1-I1103/$H$55)</f>
        <v>-1.1307888778177309</v>
      </c>
      <c r="K1103" s="59">
        <f t="shared" ref="K1103:K1166" si="278">$H$60*(1-EXP(-F1103/$H$64))</f>
        <v>4.2121670508996015E-3</v>
      </c>
      <c r="L1103" s="59">
        <f t="shared" ref="L1103:L1166" si="279">I1103-K1103</f>
        <v>7.5714866464330795E-3</v>
      </c>
      <c r="M1103" s="59">
        <f t="shared" ref="M1103:M1166" si="280">LN(1-(L1103/$M$55))</f>
        <v>-4.8447047116173643</v>
      </c>
      <c r="N1103" s="59">
        <f t="shared" ref="N1103:N1166" si="281">$M$60*(1-EXP(-F1103/$M$64))</f>
        <v>3.0034835065611614E-3</v>
      </c>
      <c r="O1103" s="59">
        <f t="shared" ref="O1103:O1166" si="282">I1103-K1103-N1103</f>
        <v>4.568003139871918E-3</v>
      </c>
      <c r="P1103" s="59" t="e">
        <f t="shared" ref="P1103:P1166" si="283">LN(1-(O1103/$Q$55))</f>
        <v>#NUM!</v>
      </c>
      <c r="Q1103" s="59">
        <f t="shared" ref="Q1103:Q1166" si="284">$Q$60*(1-EXP(-F1103/$Q$64))</f>
        <v>1.3318499715719828E-3</v>
      </c>
      <c r="R1103" s="58">
        <f t="shared" ref="R1103:R1166" si="285">I1103-N1103-K1103-Q1103</f>
        <v>3.2361531682999359E-3</v>
      </c>
      <c r="S1103" s="58" t="e">
        <f t="shared" ref="S1103:S1166" si="286">LN(1-(R1103/$V$55))</f>
        <v>#NUM!</v>
      </c>
      <c r="T1103" s="58">
        <f t="shared" ref="T1103:T1166" si="287">$V$60*(1-EXP(-F1103/$V$64))</f>
        <v>1.0468973809686943E-3</v>
      </c>
      <c r="U1103" s="59">
        <f t="shared" ref="U1103:U1166" si="288">$V$59+K1103+N1103+Q1103+T1103</f>
        <v>1.1726972622407773E-2</v>
      </c>
      <c r="W1103" s="59"/>
    </row>
    <row r="1104" spans="1:23" x14ac:dyDescent="0.2">
      <c r="A1104" s="68">
        <f t="shared" si="272"/>
        <v>1063</v>
      </c>
      <c r="B1104" s="69">
        <f t="shared" si="273"/>
        <v>17.716666666666665</v>
      </c>
      <c r="C1104">
        <v>0.94359999999999999</v>
      </c>
      <c r="D1104" t="s">
        <v>91</v>
      </c>
      <c r="F1104" s="8">
        <v>1027</v>
      </c>
      <c r="G1104" s="58">
        <f t="shared" si="274"/>
        <v>0.15950000000000003</v>
      </c>
      <c r="H1104" s="59">
        <f t="shared" si="275"/>
        <v>2.1548230208051883E-2</v>
      </c>
      <c r="I1104" s="59">
        <f t="shared" si="276"/>
        <v>1.1791046202788974E-2</v>
      </c>
      <c r="J1104" s="59">
        <f t="shared" si="277"/>
        <v>-1.1321059929877881</v>
      </c>
      <c r="K1104" s="59">
        <f t="shared" si="278"/>
        <v>4.2152217795042813E-3</v>
      </c>
      <c r="L1104" s="59">
        <f t="shared" si="279"/>
        <v>7.575824423284693E-3</v>
      </c>
      <c r="M1104" s="59">
        <f t="shared" si="280"/>
        <v>-4.9196699600909897</v>
      </c>
      <c r="N1104" s="59">
        <f t="shared" si="281"/>
        <v>3.0038567642301553E-3</v>
      </c>
      <c r="O1104" s="59">
        <f t="shared" si="282"/>
        <v>4.5719676590545381E-3</v>
      </c>
      <c r="P1104" s="59" t="e">
        <f t="shared" si="283"/>
        <v>#NUM!</v>
      </c>
      <c r="Q1104" s="59">
        <f t="shared" si="284"/>
        <v>1.3318499718870485E-3</v>
      </c>
      <c r="R1104" s="58">
        <f t="shared" si="285"/>
        <v>3.2401176871674885E-3</v>
      </c>
      <c r="S1104" s="58" t="e">
        <f t="shared" si="286"/>
        <v>#NUM!</v>
      </c>
      <c r="T1104" s="58">
        <f t="shared" si="287"/>
        <v>1.0468973809686943E-3</v>
      </c>
      <c r="U1104" s="59">
        <f t="shared" si="288"/>
        <v>1.1730400608996513E-2</v>
      </c>
      <c r="W1104" s="59"/>
    </row>
    <row r="1105" spans="1:23" x14ac:dyDescent="0.2">
      <c r="A1105" s="68">
        <f t="shared" si="272"/>
        <v>1064</v>
      </c>
      <c r="B1105" s="69">
        <f t="shared" si="273"/>
        <v>17.733333333333334</v>
      </c>
      <c r="C1105">
        <v>0.94359999999999999</v>
      </c>
      <c r="D1105" t="s">
        <v>91</v>
      </c>
      <c r="F1105" s="8">
        <v>1028</v>
      </c>
      <c r="G1105" s="58">
        <f t="shared" si="274"/>
        <v>0.15940000000000004</v>
      </c>
      <c r="H1105" s="59">
        <f t="shared" si="275"/>
        <v>2.1534720345852479E-2</v>
      </c>
      <c r="I1105" s="59">
        <f t="shared" si="276"/>
        <v>1.1783653697332681E-2</v>
      </c>
      <c r="J1105" s="59">
        <f t="shared" si="277"/>
        <v>-1.1307888778177309</v>
      </c>
      <c r="K1105" s="59">
        <f t="shared" si="278"/>
        <v>4.2182748286838847E-3</v>
      </c>
      <c r="L1105" s="59">
        <f t="shared" si="279"/>
        <v>7.5653788686487963E-3</v>
      </c>
      <c r="M1105" s="59">
        <f t="shared" si="280"/>
        <v>-4.7478548943301275</v>
      </c>
      <c r="N1105" s="59">
        <f t="shared" si="281"/>
        <v>3.0042288284758134E-3</v>
      </c>
      <c r="O1105" s="59">
        <f t="shared" si="282"/>
        <v>4.5611500401729829E-3</v>
      </c>
      <c r="P1105" s="59" t="e">
        <f t="shared" si="283"/>
        <v>#NUM!</v>
      </c>
      <c r="Q1105" s="59">
        <f t="shared" si="284"/>
        <v>1.3318499721965992E-3</v>
      </c>
      <c r="R1105" s="58">
        <f t="shared" si="285"/>
        <v>3.2293000679763837E-3</v>
      </c>
      <c r="S1105" s="58" t="e">
        <f t="shared" si="286"/>
        <v>#NUM!</v>
      </c>
      <c r="T1105" s="58">
        <f t="shared" si="287"/>
        <v>1.0468973809686943E-3</v>
      </c>
      <c r="U1105" s="59">
        <f t="shared" si="288"/>
        <v>1.1733825722731326E-2</v>
      </c>
      <c r="W1105" s="59"/>
    </row>
    <row r="1106" spans="1:23" x14ac:dyDescent="0.2">
      <c r="A1106" s="68">
        <f t="shared" si="272"/>
        <v>1065</v>
      </c>
      <c r="B1106" s="69">
        <f t="shared" si="273"/>
        <v>17.75</v>
      </c>
      <c r="C1106">
        <v>0.94340000000000002</v>
      </c>
      <c r="D1106" t="s">
        <v>91</v>
      </c>
      <c r="F1106" s="8">
        <v>1029</v>
      </c>
      <c r="G1106" s="58">
        <f t="shared" si="274"/>
        <v>0.15960000000000002</v>
      </c>
      <c r="H1106" s="59">
        <f t="shared" si="275"/>
        <v>2.1561740070251287E-2</v>
      </c>
      <c r="I1106" s="59">
        <f t="shared" si="276"/>
        <v>1.1798438708245268E-2</v>
      </c>
      <c r="J1106" s="59">
        <f t="shared" si="277"/>
        <v>-1.1334248452384035</v>
      </c>
      <c r="K1106" s="59">
        <f t="shared" si="278"/>
        <v>4.2213261993617242E-3</v>
      </c>
      <c r="L1106" s="59">
        <f t="shared" si="279"/>
        <v>7.5771125088835434E-3</v>
      </c>
      <c r="M1106" s="59">
        <f t="shared" si="280"/>
        <v>-4.9430575974553781</v>
      </c>
      <c r="N1106" s="59">
        <f t="shared" si="281"/>
        <v>3.0045997031138889E-3</v>
      </c>
      <c r="O1106" s="59">
        <f t="shared" si="282"/>
        <v>4.5725128057696549E-3</v>
      </c>
      <c r="P1106" s="59" t="e">
        <f t="shared" si="283"/>
        <v>#NUM!</v>
      </c>
      <c r="Q1106" s="59">
        <f t="shared" si="284"/>
        <v>1.3318499725007307E-3</v>
      </c>
      <c r="R1106" s="58">
        <f t="shared" si="285"/>
        <v>3.2406628332689244E-3</v>
      </c>
      <c r="S1106" s="58" t="e">
        <f t="shared" si="286"/>
        <v>#NUM!</v>
      </c>
      <c r="T1106" s="58">
        <f t="shared" si="287"/>
        <v>1.0468973809686943E-3</v>
      </c>
      <c r="U1106" s="59">
        <f t="shared" si="288"/>
        <v>1.1737247968351372E-2</v>
      </c>
      <c r="W1106" s="59"/>
    </row>
    <row r="1107" spans="1:23" x14ac:dyDescent="0.2">
      <c r="A1107" s="68">
        <f t="shared" si="272"/>
        <v>1066</v>
      </c>
      <c r="B1107" s="69">
        <f t="shared" si="273"/>
        <v>17.766666666666666</v>
      </c>
      <c r="C1107">
        <v>0.94340000000000002</v>
      </c>
      <c r="D1107" t="s">
        <v>91</v>
      </c>
      <c r="F1107" s="8">
        <v>1030</v>
      </c>
      <c r="G1107" s="58">
        <f t="shared" si="274"/>
        <v>0.15970000000000001</v>
      </c>
      <c r="H1107" s="59">
        <f t="shared" si="275"/>
        <v>2.1575249932450691E-2</v>
      </c>
      <c r="I1107" s="59">
        <f t="shared" si="276"/>
        <v>1.1805831213701561E-2</v>
      </c>
      <c r="J1107" s="59">
        <f t="shared" si="277"/>
        <v>-1.1347454391575338</v>
      </c>
      <c r="K1107" s="59">
        <f t="shared" si="278"/>
        <v>4.2243758924606052E-3</v>
      </c>
      <c r="L1107" s="59">
        <f t="shared" si="279"/>
        <v>7.5814553212409557E-3</v>
      </c>
      <c r="M1107" s="59">
        <f t="shared" si="280"/>
        <v>-5.0262015255740593</v>
      </c>
      <c r="N1107" s="59">
        <f t="shared" si="281"/>
        <v>3.0049693919479347E-3</v>
      </c>
      <c r="O1107" s="59">
        <f t="shared" si="282"/>
        <v>4.5764859292930209E-3</v>
      </c>
      <c r="P1107" s="59" t="e">
        <f t="shared" si="283"/>
        <v>#NUM!</v>
      </c>
      <c r="Q1107" s="59">
        <f t="shared" si="284"/>
        <v>1.3318499727995388E-3</v>
      </c>
      <c r="R1107" s="58">
        <f t="shared" si="285"/>
        <v>3.244635956493483E-3</v>
      </c>
      <c r="S1107" s="58" t="e">
        <f t="shared" si="286"/>
        <v>#NUM!</v>
      </c>
      <c r="T1107" s="58">
        <f t="shared" si="287"/>
        <v>1.0468973809686943E-3</v>
      </c>
      <c r="U1107" s="59">
        <f t="shared" si="288"/>
        <v>1.1740667350583106E-2</v>
      </c>
      <c r="W1107" s="59"/>
    </row>
    <row r="1108" spans="1:23" x14ac:dyDescent="0.2">
      <c r="A1108" s="68">
        <f t="shared" si="272"/>
        <v>1067</v>
      </c>
      <c r="B1108" s="69">
        <f t="shared" si="273"/>
        <v>17.783333333333335</v>
      </c>
      <c r="C1108">
        <v>0.94350000000000001</v>
      </c>
      <c r="D1108" t="s">
        <v>91</v>
      </c>
      <c r="F1108" s="8">
        <v>1031</v>
      </c>
      <c r="G1108" s="58">
        <f t="shared" si="274"/>
        <v>0.15970000000000001</v>
      </c>
      <c r="H1108" s="59">
        <f t="shared" si="275"/>
        <v>2.1575249932450691E-2</v>
      </c>
      <c r="I1108" s="59">
        <f t="shared" si="276"/>
        <v>1.1805831213701561E-2</v>
      </c>
      <c r="J1108" s="59">
        <f t="shared" si="277"/>
        <v>-1.1347454391575338</v>
      </c>
      <c r="K1108" s="59">
        <f t="shared" si="278"/>
        <v>4.2274239089028246E-3</v>
      </c>
      <c r="L1108" s="59">
        <f t="shared" si="279"/>
        <v>7.5784073047987363E-3</v>
      </c>
      <c r="M1108" s="59">
        <f t="shared" si="280"/>
        <v>-4.9671316123303848</v>
      </c>
      <c r="N1108" s="59">
        <f t="shared" si="281"/>
        <v>3.0053378987693435E-3</v>
      </c>
      <c r="O1108" s="59">
        <f t="shared" si="282"/>
        <v>4.5730694060293932E-3</v>
      </c>
      <c r="P1108" s="59" t="e">
        <f t="shared" si="283"/>
        <v>#NUM!</v>
      </c>
      <c r="Q1108" s="59">
        <f t="shared" si="284"/>
        <v>1.3318499730931158E-3</v>
      </c>
      <c r="R1108" s="58">
        <f t="shared" si="285"/>
        <v>3.2412194329362763E-3</v>
      </c>
      <c r="S1108" s="58" t="e">
        <f t="shared" si="286"/>
        <v>#NUM!</v>
      </c>
      <c r="T1108" s="58">
        <f t="shared" si="287"/>
        <v>1.0468973809686943E-3</v>
      </c>
      <c r="U1108" s="59">
        <f t="shared" si="288"/>
        <v>1.1744083874140313E-2</v>
      </c>
      <c r="W1108" s="59"/>
    </row>
    <row r="1109" spans="1:23" x14ac:dyDescent="0.2">
      <c r="A1109" s="68">
        <f t="shared" si="272"/>
        <v>1068</v>
      </c>
      <c r="B1109" s="69">
        <f t="shared" si="273"/>
        <v>17.8</v>
      </c>
      <c r="C1109">
        <v>0.94320000000000004</v>
      </c>
      <c r="D1109" t="s">
        <v>91</v>
      </c>
      <c r="F1109" s="8">
        <v>1032</v>
      </c>
      <c r="G1109" s="58">
        <f t="shared" si="274"/>
        <v>0.15970000000000001</v>
      </c>
      <c r="H1109" s="59">
        <f t="shared" si="275"/>
        <v>2.1575249932450691E-2</v>
      </c>
      <c r="I1109" s="59">
        <f t="shared" si="276"/>
        <v>1.1805831213701561E-2</v>
      </c>
      <c r="J1109" s="59">
        <f t="shared" si="277"/>
        <v>-1.1347454391575338</v>
      </c>
      <c r="K1109" s="59">
        <f t="shared" si="278"/>
        <v>4.2304702496101729E-3</v>
      </c>
      <c r="L1109" s="59">
        <f t="shared" si="279"/>
        <v>7.5753609640913881E-3</v>
      </c>
      <c r="M1109" s="59">
        <f t="shared" si="280"/>
        <v>-4.9113870183732322</v>
      </c>
      <c r="N1109" s="59">
        <f t="shared" si="281"/>
        <v>3.0057052273573847E-3</v>
      </c>
      <c r="O1109" s="59">
        <f t="shared" si="282"/>
        <v>4.5696557367340034E-3</v>
      </c>
      <c r="P1109" s="59" t="e">
        <f t="shared" si="283"/>
        <v>#NUM!</v>
      </c>
      <c r="Q1109" s="59">
        <f t="shared" si="284"/>
        <v>1.3318499733815537E-3</v>
      </c>
      <c r="R1109" s="58">
        <f t="shared" si="285"/>
        <v>3.2378057633524488E-3</v>
      </c>
      <c r="S1109" s="58" t="e">
        <f t="shared" si="286"/>
        <v>#NUM!</v>
      </c>
      <c r="T1109" s="58">
        <f t="shared" si="287"/>
        <v>1.0468973809686943E-3</v>
      </c>
      <c r="U1109" s="59">
        <f t="shared" si="288"/>
        <v>1.1747497543724139E-2</v>
      </c>
      <c r="W1109" s="59"/>
    </row>
    <row r="1110" spans="1:23" x14ac:dyDescent="0.2">
      <c r="A1110" s="68">
        <f t="shared" si="272"/>
        <v>1069</v>
      </c>
      <c r="B1110" s="69">
        <f t="shared" si="273"/>
        <v>17.816666666666666</v>
      </c>
      <c r="C1110">
        <v>0.94330000000000003</v>
      </c>
      <c r="D1110" t="s">
        <v>91</v>
      </c>
      <c r="F1110" s="8">
        <v>1033</v>
      </c>
      <c r="G1110" s="58">
        <f t="shared" si="274"/>
        <v>0.15960000000000002</v>
      </c>
      <c r="H1110" s="59">
        <f t="shared" si="275"/>
        <v>2.1561740070251287E-2</v>
      </c>
      <c r="I1110" s="59">
        <f t="shared" si="276"/>
        <v>1.1798438708245268E-2</v>
      </c>
      <c r="J1110" s="59">
        <f t="shared" si="277"/>
        <v>-1.1334248452384035</v>
      </c>
      <c r="K1110" s="59">
        <f t="shared" si="278"/>
        <v>4.2335149155039321E-3</v>
      </c>
      <c r="L1110" s="59">
        <f t="shared" si="279"/>
        <v>7.5649237927413356E-3</v>
      </c>
      <c r="M1110" s="59">
        <f t="shared" si="280"/>
        <v>-4.7410008126228762</v>
      </c>
      <c r="N1110" s="59">
        <f t="shared" si="281"/>
        <v>3.0060713814792452E-3</v>
      </c>
      <c r="O1110" s="59">
        <f t="shared" si="282"/>
        <v>4.5588524112620907E-3</v>
      </c>
      <c r="P1110" s="59" t="e">
        <f t="shared" si="283"/>
        <v>#NUM!</v>
      </c>
      <c r="Q1110" s="59">
        <f t="shared" si="284"/>
        <v>1.3318499736649423E-3</v>
      </c>
      <c r="R1110" s="58">
        <f t="shared" si="285"/>
        <v>3.2270024375971483E-3</v>
      </c>
      <c r="S1110" s="58" t="e">
        <f t="shared" si="286"/>
        <v>#NUM!</v>
      </c>
      <c r="T1110" s="58">
        <f t="shared" si="287"/>
        <v>1.0468973809686943E-3</v>
      </c>
      <c r="U1110" s="59">
        <f t="shared" si="288"/>
        <v>1.1750908364023148E-2</v>
      </c>
      <c r="W1110" s="59"/>
    </row>
    <row r="1111" spans="1:23" x14ac:dyDescent="0.2">
      <c r="A1111" s="68">
        <f t="shared" si="272"/>
        <v>1070</v>
      </c>
      <c r="B1111" s="69">
        <f t="shared" si="273"/>
        <v>17.833333333333332</v>
      </c>
      <c r="C1111">
        <v>0.94359999999999999</v>
      </c>
      <c r="D1111" t="s">
        <v>91</v>
      </c>
      <c r="F1111" s="8">
        <v>1034</v>
      </c>
      <c r="G1111" s="58">
        <f t="shared" si="274"/>
        <v>0.16030000000000005</v>
      </c>
      <c r="H1111" s="59">
        <f t="shared" si="275"/>
        <v>2.1656309105647129E-2</v>
      </c>
      <c r="I1111" s="59">
        <f t="shared" si="276"/>
        <v>1.1850186246439328E-2</v>
      </c>
      <c r="J1111" s="59">
        <f t="shared" si="277"/>
        <v>-1.1427058369422158</v>
      </c>
      <c r="K1111" s="59">
        <f t="shared" si="278"/>
        <v>4.2365579075048813E-3</v>
      </c>
      <c r="L1111" s="59">
        <f t="shared" si="279"/>
        <v>7.6136283389344464E-3</v>
      </c>
      <c r="M1111" s="59">
        <f t="shared" si="280"/>
        <v>-6.0542328461499393</v>
      </c>
      <c r="N1111" s="59">
        <f t="shared" si="281"/>
        <v>3.006436364890066E-3</v>
      </c>
      <c r="O1111" s="59">
        <f t="shared" si="282"/>
        <v>4.6071919740443799E-3</v>
      </c>
      <c r="P1111" s="59" t="e">
        <f t="shared" si="283"/>
        <v>#NUM!</v>
      </c>
      <c r="Q1111" s="59">
        <f t="shared" si="284"/>
        <v>1.3318499739433701E-3</v>
      </c>
      <c r="R1111" s="58">
        <f t="shared" si="285"/>
        <v>3.2753420001010109E-3</v>
      </c>
      <c r="S1111" s="58" t="e">
        <f t="shared" si="286"/>
        <v>#NUM!</v>
      </c>
      <c r="T1111" s="58">
        <f t="shared" si="287"/>
        <v>1.0468973809686943E-3</v>
      </c>
      <c r="U1111" s="59">
        <f t="shared" si="288"/>
        <v>1.1754316339713345E-2</v>
      </c>
      <c r="W1111" s="59"/>
    </row>
    <row r="1112" spans="1:23" x14ac:dyDescent="0.2">
      <c r="A1112" s="68">
        <f t="shared" si="272"/>
        <v>1071</v>
      </c>
      <c r="B1112" s="69">
        <f t="shared" si="273"/>
        <v>17.850000000000001</v>
      </c>
      <c r="C1112">
        <v>0.94359999999999999</v>
      </c>
      <c r="D1112" t="s">
        <v>91</v>
      </c>
      <c r="F1112" s="8">
        <v>1035</v>
      </c>
      <c r="G1112" s="58">
        <f t="shared" si="274"/>
        <v>0.16009999999999996</v>
      </c>
      <c r="H1112" s="59">
        <f t="shared" si="275"/>
        <v>2.1629289381248307E-2</v>
      </c>
      <c r="I1112" s="59">
        <f t="shared" si="276"/>
        <v>1.1835401235526734E-2</v>
      </c>
      <c r="J1112" s="59">
        <f t="shared" si="277"/>
        <v>-1.140045323917402</v>
      </c>
      <c r="K1112" s="59">
        <f t="shared" si="278"/>
        <v>4.2395992265332897E-3</v>
      </c>
      <c r="L1112" s="59">
        <f t="shared" si="279"/>
        <v>7.5958020089934445E-3</v>
      </c>
      <c r="M1112" s="59">
        <f t="shared" si="280"/>
        <v>-5.3636505505685959</v>
      </c>
      <c r="N1112" s="59">
        <f t="shared" si="281"/>
        <v>3.0068001813329816E-3</v>
      </c>
      <c r="O1112" s="59">
        <f t="shared" si="282"/>
        <v>4.5890018276604633E-3</v>
      </c>
      <c r="P1112" s="59" t="e">
        <f t="shared" si="283"/>
        <v>#NUM!</v>
      </c>
      <c r="Q1112" s="59">
        <f t="shared" si="284"/>
        <v>1.3318499742169241E-3</v>
      </c>
      <c r="R1112" s="58">
        <f t="shared" si="285"/>
        <v>3.2571518534435383E-3</v>
      </c>
      <c r="S1112" s="58" t="e">
        <f t="shared" si="286"/>
        <v>#NUM!</v>
      </c>
      <c r="T1112" s="58">
        <f t="shared" si="287"/>
        <v>1.0468973809686943E-3</v>
      </c>
      <c r="U1112" s="59">
        <f t="shared" si="288"/>
        <v>1.1757721475458224E-2</v>
      </c>
      <c r="W1112" s="59"/>
    </row>
    <row r="1113" spans="1:23" x14ac:dyDescent="0.2">
      <c r="A1113" s="68">
        <f t="shared" si="272"/>
        <v>1072</v>
      </c>
      <c r="B1113" s="69">
        <f t="shared" si="273"/>
        <v>17.866666666666667</v>
      </c>
      <c r="C1113">
        <v>0.94350000000000001</v>
      </c>
      <c r="D1113" t="s">
        <v>91</v>
      </c>
      <c r="F1113" s="8">
        <v>1036</v>
      </c>
      <c r="G1113" s="58">
        <f t="shared" si="274"/>
        <v>0.15970000000000001</v>
      </c>
      <c r="H1113" s="59">
        <f t="shared" si="275"/>
        <v>2.1575249932450691E-2</v>
      </c>
      <c r="I1113" s="59">
        <f t="shared" si="276"/>
        <v>1.1805831213701561E-2</v>
      </c>
      <c r="J1113" s="59">
        <f t="shared" si="277"/>
        <v>-1.1347454391575338</v>
      </c>
      <c r="K1113" s="59">
        <f t="shared" si="278"/>
        <v>4.242638873508924E-3</v>
      </c>
      <c r="L1113" s="59">
        <f t="shared" si="279"/>
        <v>7.5631923401926369E-3</v>
      </c>
      <c r="M1113" s="59">
        <f t="shared" si="280"/>
        <v>-4.7153438476283496</v>
      </c>
      <c r="N1113" s="59">
        <f t="shared" si="281"/>
        <v>3.0071628345391607E-3</v>
      </c>
      <c r="O1113" s="59">
        <f t="shared" si="282"/>
        <v>4.5560295056534762E-3</v>
      </c>
      <c r="P1113" s="59" t="e">
        <f t="shared" si="283"/>
        <v>#NUM!</v>
      </c>
      <c r="Q1113" s="59">
        <f t="shared" si="284"/>
        <v>1.3318499744856894E-3</v>
      </c>
      <c r="R1113" s="58">
        <f t="shared" si="285"/>
        <v>3.2241795311677866E-3</v>
      </c>
      <c r="S1113" s="58" t="e">
        <f t="shared" si="286"/>
        <v>#NUM!</v>
      </c>
      <c r="T1113" s="58">
        <f t="shared" si="287"/>
        <v>1.0468973809686943E-3</v>
      </c>
      <c r="U1113" s="59">
        <f t="shared" si="288"/>
        <v>1.1761123775908803E-2</v>
      </c>
      <c r="W1113" s="59"/>
    </row>
    <row r="1114" spans="1:23" x14ac:dyDescent="0.2">
      <c r="A1114" s="68">
        <f t="shared" si="272"/>
        <v>1073</v>
      </c>
      <c r="B1114" s="69">
        <f t="shared" si="273"/>
        <v>17.883333333333333</v>
      </c>
      <c r="C1114">
        <v>0.94340000000000002</v>
      </c>
      <c r="D1114" t="s">
        <v>91</v>
      </c>
      <c r="F1114" s="8">
        <v>1037</v>
      </c>
      <c r="G1114" s="58">
        <f t="shared" si="274"/>
        <v>0.15989999999999999</v>
      </c>
      <c r="H1114" s="59">
        <f t="shared" si="275"/>
        <v>2.1602269656849499E-2</v>
      </c>
      <c r="I1114" s="59">
        <f t="shared" si="276"/>
        <v>1.1820616224614148E-2</v>
      </c>
      <c r="J1114" s="59">
        <f t="shared" si="277"/>
        <v>-1.1373918704442689</v>
      </c>
      <c r="K1114" s="59">
        <f t="shared" si="278"/>
        <v>4.2456768493510412E-3</v>
      </c>
      <c r="L1114" s="59">
        <f t="shared" si="279"/>
        <v>7.5749393752631063E-3</v>
      </c>
      <c r="M1114" s="59">
        <f t="shared" si="280"/>
        <v>-4.9039115135653617</v>
      </c>
      <c r="N1114" s="59">
        <f t="shared" si="281"/>
        <v>3.0075243282278396E-3</v>
      </c>
      <c r="O1114" s="59">
        <f t="shared" si="282"/>
        <v>4.5674150470352663E-3</v>
      </c>
      <c r="P1114" s="59" t="e">
        <f t="shared" si="283"/>
        <v>#NUM!</v>
      </c>
      <c r="Q1114" s="59">
        <f t="shared" si="284"/>
        <v>1.3318499747497496E-3</v>
      </c>
      <c r="R1114" s="58">
        <f t="shared" si="285"/>
        <v>3.2355650722855167E-3</v>
      </c>
      <c r="S1114" s="58" t="e">
        <f t="shared" si="286"/>
        <v>#NUM!</v>
      </c>
      <c r="T1114" s="58">
        <f t="shared" si="287"/>
        <v>1.0468973809686943E-3</v>
      </c>
      <c r="U1114" s="59">
        <f t="shared" si="288"/>
        <v>1.1764523245703658E-2</v>
      </c>
      <c r="W1114" s="59"/>
    </row>
    <row r="1115" spans="1:23" x14ac:dyDescent="0.2">
      <c r="A1115" s="68">
        <f t="shared" si="272"/>
        <v>1074</v>
      </c>
      <c r="B1115" s="69">
        <f t="shared" si="273"/>
        <v>17.899999999999999</v>
      </c>
      <c r="C1115">
        <v>0.94320000000000004</v>
      </c>
      <c r="D1115" t="s">
        <v>91</v>
      </c>
      <c r="F1115" s="8">
        <v>1038</v>
      </c>
      <c r="G1115" s="58">
        <f t="shared" si="274"/>
        <v>0.16050000000000003</v>
      </c>
      <c r="H1115" s="59">
        <f t="shared" si="275"/>
        <v>2.1683328830045936E-2</v>
      </c>
      <c r="I1115" s="59">
        <f t="shared" si="276"/>
        <v>1.1864971257351914E-2</v>
      </c>
      <c r="J1115" s="59">
        <f t="shared" si="277"/>
        <v>-1.1453734471830168</v>
      </c>
      <c r="K1115" s="59">
        <f t="shared" si="278"/>
        <v>4.2487131549783976E-3</v>
      </c>
      <c r="L1115" s="59">
        <f t="shared" si="279"/>
        <v>7.6162581023735167E-3</v>
      </c>
      <c r="M1115" s="59">
        <f t="shared" si="280"/>
        <v>-6.2129537307038163</v>
      </c>
      <c r="N1115" s="59">
        <f t="shared" si="281"/>
        <v>3.0078846661063642E-3</v>
      </c>
      <c r="O1115" s="59">
        <f t="shared" si="282"/>
        <v>4.6083734362671524E-3</v>
      </c>
      <c r="P1115" s="59" t="e">
        <f t="shared" si="283"/>
        <v>#NUM!</v>
      </c>
      <c r="Q1115" s="59">
        <f t="shared" si="284"/>
        <v>1.3318499750091877E-3</v>
      </c>
      <c r="R1115" s="58">
        <f t="shared" si="285"/>
        <v>3.2765234612579641E-3</v>
      </c>
      <c r="S1115" s="58" t="e">
        <f t="shared" si="286"/>
        <v>#NUM!</v>
      </c>
      <c r="T1115" s="58">
        <f t="shared" si="287"/>
        <v>1.0468973809686943E-3</v>
      </c>
      <c r="U1115" s="59">
        <f t="shared" si="288"/>
        <v>1.1767919889468978E-2</v>
      </c>
      <c r="W1115" s="59"/>
    </row>
    <row r="1116" spans="1:23" x14ac:dyDescent="0.2">
      <c r="A1116" s="68">
        <f t="shared" si="272"/>
        <v>1075</v>
      </c>
      <c r="B1116" s="69">
        <f t="shared" si="273"/>
        <v>17.916666666666668</v>
      </c>
      <c r="C1116">
        <v>0.94299999999999995</v>
      </c>
      <c r="D1116" t="s">
        <v>91</v>
      </c>
      <c r="F1116" s="8">
        <v>1039</v>
      </c>
      <c r="G1116" s="58">
        <f t="shared" si="274"/>
        <v>0.16019999999999995</v>
      </c>
      <c r="H1116" s="59">
        <f t="shared" si="275"/>
        <v>2.1642799243447711E-2</v>
      </c>
      <c r="I1116" s="59">
        <f t="shared" si="276"/>
        <v>1.1842793740983027E-2</v>
      </c>
      <c r="J1116" s="59">
        <f t="shared" si="277"/>
        <v>-1.1413746956388748</v>
      </c>
      <c r="K1116" s="59">
        <f t="shared" si="278"/>
        <v>4.2517477913092405E-3</v>
      </c>
      <c r="L1116" s="59">
        <f t="shared" si="279"/>
        <v>7.5910459496737869E-3</v>
      </c>
      <c r="M1116" s="59">
        <f t="shared" si="280"/>
        <v>-5.2387310392937367</v>
      </c>
      <c r="N1116" s="59">
        <f t="shared" si="281"/>
        <v>3.008243851870227E-3</v>
      </c>
      <c r="O1116" s="59">
        <f t="shared" si="282"/>
        <v>4.5828020978035599E-3</v>
      </c>
      <c r="P1116" s="59" t="e">
        <f t="shared" si="283"/>
        <v>#NUM!</v>
      </c>
      <c r="Q1116" s="59">
        <f t="shared" si="284"/>
        <v>1.3318499752640839E-3</v>
      </c>
      <c r="R1116" s="58">
        <f t="shared" si="285"/>
        <v>3.2509521225394769E-3</v>
      </c>
      <c r="S1116" s="58" t="e">
        <f t="shared" si="286"/>
        <v>#NUM!</v>
      </c>
      <c r="T1116" s="58">
        <f t="shared" si="287"/>
        <v>1.0468973809686943E-3</v>
      </c>
      <c r="U1116" s="59">
        <f t="shared" si="288"/>
        <v>1.177131371181858E-2</v>
      </c>
      <c r="W1116" s="59"/>
    </row>
    <row r="1117" spans="1:23" x14ac:dyDescent="0.2">
      <c r="A1117" s="68">
        <f t="shared" si="272"/>
        <v>1076</v>
      </c>
      <c r="B1117" s="69">
        <f t="shared" si="273"/>
        <v>17.933333333333334</v>
      </c>
      <c r="C1117">
        <v>0.94320000000000004</v>
      </c>
      <c r="D1117" t="s">
        <v>91</v>
      </c>
      <c r="F1117" s="8">
        <v>1040</v>
      </c>
      <c r="G1117" s="58">
        <f t="shared" si="274"/>
        <v>0.16019999999999995</v>
      </c>
      <c r="H1117" s="59">
        <f t="shared" si="275"/>
        <v>2.1642799243447711E-2</v>
      </c>
      <c r="I1117" s="59">
        <f t="shared" si="276"/>
        <v>1.1842793740983027E-2</v>
      </c>
      <c r="J1117" s="59">
        <f t="shared" si="277"/>
        <v>-1.1413746956388748</v>
      </c>
      <c r="K1117" s="59">
        <f t="shared" si="278"/>
        <v>4.2547807592613123E-3</v>
      </c>
      <c r="L1117" s="59">
        <f t="shared" si="279"/>
        <v>7.5880129817217151E-3</v>
      </c>
      <c r="M1117" s="59">
        <f t="shared" si="280"/>
        <v>-5.166515368286138</v>
      </c>
      <c r="N1117" s="59">
        <f t="shared" si="281"/>
        <v>3.008601889203104E-3</v>
      </c>
      <c r="O1117" s="59">
        <f t="shared" si="282"/>
        <v>4.5794110925186111E-3</v>
      </c>
      <c r="P1117" s="59" t="e">
        <f t="shared" si="283"/>
        <v>#NUM!</v>
      </c>
      <c r="Q1117" s="59">
        <f t="shared" si="284"/>
        <v>1.3318499755145183E-3</v>
      </c>
      <c r="R1117" s="58">
        <f t="shared" si="285"/>
        <v>3.2475611170040917E-3</v>
      </c>
      <c r="S1117" s="58" t="e">
        <f t="shared" si="286"/>
        <v>#NUM!</v>
      </c>
      <c r="T1117" s="58">
        <f t="shared" si="287"/>
        <v>1.0468973809686943E-3</v>
      </c>
      <c r="U1117" s="59">
        <f t="shared" si="288"/>
        <v>1.1774704717353961E-2</v>
      </c>
      <c r="W1117" s="59"/>
    </row>
    <row r="1118" spans="1:23" x14ac:dyDescent="0.2">
      <c r="A1118" s="68">
        <f t="shared" si="272"/>
        <v>1077</v>
      </c>
      <c r="B1118" s="69">
        <f t="shared" si="273"/>
        <v>17.95</v>
      </c>
      <c r="C1118">
        <v>0.94320000000000004</v>
      </c>
      <c r="D1118" t="s">
        <v>91</v>
      </c>
      <c r="F1118" s="8">
        <v>1041</v>
      </c>
      <c r="G1118" s="58">
        <f t="shared" si="274"/>
        <v>0.16009999999999996</v>
      </c>
      <c r="H1118" s="59">
        <f t="shared" si="275"/>
        <v>2.1629289381248307E-2</v>
      </c>
      <c r="I1118" s="59">
        <f t="shared" si="276"/>
        <v>1.1835401235526734E-2</v>
      </c>
      <c r="J1118" s="59">
        <f t="shared" si="277"/>
        <v>-1.140045323917402</v>
      </c>
      <c r="K1118" s="59">
        <f t="shared" si="278"/>
        <v>4.2578120597518551E-3</v>
      </c>
      <c r="L1118" s="59">
        <f t="shared" si="279"/>
        <v>7.5775891757748791E-3</v>
      </c>
      <c r="M1118" s="59">
        <f t="shared" si="280"/>
        <v>-4.9518529562560198</v>
      </c>
      <c r="N1118" s="59">
        <f t="shared" si="281"/>
        <v>3.008958781776894E-3</v>
      </c>
      <c r="O1118" s="59">
        <f t="shared" si="282"/>
        <v>4.568630393997985E-3</v>
      </c>
      <c r="P1118" s="59" t="e">
        <f t="shared" si="283"/>
        <v>#NUM!</v>
      </c>
      <c r="Q1118" s="59">
        <f t="shared" si="284"/>
        <v>1.3318499757605687E-3</v>
      </c>
      <c r="R1118" s="58">
        <f t="shared" si="285"/>
        <v>3.2367804182374164E-3</v>
      </c>
      <c r="S1118" s="58" t="e">
        <f t="shared" si="286"/>
        <v>#NUM!</v>
      </c>
      <c r="T1118" s="58">
        <f t="shared" si="287"/>
        <v>1.0468973809686943E-3</v>
      </c>
      <c r="U1118" s="59">
        <f t="shared" si="288"/>
        <v>1.1778092910664346E-2</v>
      </c>
      <c r="W1118" s="59"/>
    </row>
    <row r="1119" spans="1:23" x14ac:dyDescent="0.2">
      <c r="A1119" s="68">
        <f t="shared" si="272"/>
        <v>1078</v>
      </c>
      <c r="B1119" s="69">
        <f t="shared" si="273"/>
        <v>17.966666666666665</v>
      </c>
      <c r="C1119">
        <v>0.94299999999999995</v>
      </c>
      <c r="D1119" t="s">
        <v>91</v>
      </c>
      <c r="F1119" s="8">
        <v>1042</v>
      </c>
      <c r="G1119" s="58">
        <f t="shared" si="274"/>
        <v>0.16070000000000001</v>
      </c>
      <c r="H1119" s="59">
        <f t="shared" si="275"/>
        <v>2.1710348554444744E-2</v>
      </c>
      <c r="I1119" s="59">
        <f t="shared" si="276"/>
        <v>1.1879756268264501E-2</v>
      </c>
      <c r="J1119" s="59">
        <f t="shared" si="277"/>
        <v>-1.1480481926063428</v>
      </c>
      <c r="K1119" s="59">
        <f t="shared" si="278"/>
        <v>4.2608416936976016E-3</v>
      </c>
      <c r="L1119" s="59">
        <f t="shared" si="279"/>
        <v>7.6189145745668993E-3</v>
      </c>
      <c r="M1119" s="59">
        <f t="shared" si="280"/>
        <v>-6.40382102672611</v>
      </c>
      <c r="N1119" s="59">
        <f t="shared" si="281"/>
        <v>3.0093145332517565E-3</v>
      </c>
      <c r="O1119" s="59">
        <f t="shared" si="282"/>
        <v>4.6096000413151424E-3</v>
      </c>
      <c r="P1119" s="59" t="e">
        <f t="shared" si="283"/>
        <v>#NUM!</v>
      </c>
      <c r="Q1119" s="59">
        <f t="shared" si="284"/>
        <v>1.3318499760023117E-3</v>
      </c>
      <c r="R1119" s="58">
        <f t="shared" si="285"/>
        <v>3.2777500653128318E-3</v>
      </c>
      <c r="S1119" s="58" t="e">
        <f t="shared" si="286"/>
        <v>#NUM!</v>
      </c>
      <c r="T1119" s="58">
        <f t="shared" si="287"/>
        <v>1.0468973809686943E-3</v>
      </c>
      <c r="U1119" s="59">
        <f t="shared" si="288"/>
        <v>1.1781478296326697E-2</v>
      </c>
      <c r="W1119" s="59"/>
    </row>
    <row r="1120" spans="1:23" x14ac:dyDescent="0.2">
      <c r="A1120" s="68">
        <f t="shared" si="272"/>
        <v>1079</v>
      </c>
      <c r="B1120" s="69">
        <f t="shared" si="273"/>
        <v>17.983333333333334</v>
      </c>
      <c r="C1120">
        <v>0.94310000000000005</v>
      </c>
      <c r="D1120" t="s">
        <v>91</v>
      </c>
      <c r="F1120" s="8">
        <v>1043</v>
      </c>
      <c r="G1120" s="58">
        <f t="shared" si="274"/>
        <v>0.16050000000000003</v>
      </c>
      <c r="H1120" s="59">
        <f t="shared" si="275"/>
        <v>2.1683328830045936E-2</v>
      </c>
      <c r="I1120" s="59">
        <f t="shared" si="276"/>
        <v>1.1864971257351914E-2</v>
      </c>
      <c r="J1120" s="59">
        <f t="shared" si="277"/>
        <v>-1.1453734471830168</v>
      </c>
      <c r="K1120" s="59">
        <f t="shared" si="278"/>
        <v>4.263869662014785E-3</v>
      </c>
      <c r="L1120" s="59">
        <f t="shared" si="279"/>
        <v>7.6011015953371293E-3</v>
      </c>
      <c r="M1120" s="59">
        <f t="shared" si="280"/>
        <v>-5.5241282253459758</v>
      </c>
      <c r="N1120" s="59">
        <f t="shared" si="281"/>
        <v>3.0096691472761457E-3</v>
      </c>
      <c r="O1120" s="59">
        <f t="shared" si="282"/>
        <v>4.5914324480609836E-3</v>
      </c>
      <c r="P1120" s="59" t="e">
        <f t="shared" si="283"/>
        <v>#NUM!</v>
      </c>
      <c r="Q1120" s="59">
        <f t="shared" si="284"/>
        <v>1.3318499762398231E-3</v>
      </c>
      <c r="R1120" s="58">
        <f t="shared" si="285"/>
        <v>3.2595824718211607E-3</v>
      </c>
      <c r="S1120" s="58" t="e">
        <f t="shared" si="286"/>
        <v>#NUM!</v>
      </c>
      <c r="T1120" s="58">
        <f t="shared" si="287"/>
        <v>1.0468973809686943E-3</v>
      </c>
      <c r="U1120" s="59">
        <f t="shared" si="288"/>
        <v>1.1784860878905783E-2</v>
      </c>
      <c r="W1120" s="59"/>
    </row>
    <row r="1121" spans="1:23" x14ac:dyDescent="0.2">
      <c r="A1121" s="68">
        <f t="shared" si="272"/>
        <v>1080</v>
      </c>
      <c r="B1121" s="69">
        <f t="shared" si="273"/>
        <v>18</v>
      </c>
      <c r="C1121">
        <v>0.94299999999999995</v>
      </c>
      <c r="D1121" t="s">
        <v>91</v>
      </c>
      <c r="F1121" s="8">
        <v>1044</v>
      </c>
      <c r="G1121" s="58">
        <f t="shared" si="274"/>
        <v>0.16070000000000001</v>
      </c>
      <c r="H1121" s="59">
        <f t="shared" si="275"/>
        <v>2.1710348554444744E-2</v>
      </c>
      <c r="I1121" s="59">
        <f t="shared" si="276"/>
        <v>1.1879756268264501E-2</v>
      </c>
      <c r="J1121" s="59">
        <f t="shared" si="277"/>
        <v>-1.1480481926063428</v>
      </c>
      <c r="K1121" s="59">
        <f t="shared" si="278"/>
        <v>4.2668959656191295E-3</v>
      </c>
      <c r="L1121" s="59">
        <f t="shared" si="279"/>
        <v>7.6128603026453714E-3</v>
      </c>
      <c r="M1121" s="59">
        <f t="shared" si="280"/>
        <v>-6.0122624116190639</v>
      </c>
      <c r="N1121" s="59">
        <f t="shared" si="281"/>
        <v>3.0100226274868531E-3</v>
      </c>
      <c r="O1121" s="59">
        <f t="shared" si="282"/>
        <v>4.6028376751585179E-3</v>
      </c>
      <c r="P1121" s="59" t="e">
        <f t="shared" si="283"/>
        <v>#NUM!</v>
      </c>
      <c r="Q1121" s="59">
        <f t="shared" si="284"/>
        <v>1.3318499764731768E-3</v>
      </c>
      <c r="R1121" s="58">
        <f t="shared" si="285"/>
        <v>3.2709876986853409E-3</v>
      </c>
      <c r="S1121" s="58" t="e">
        <f t="shared" si="286"/>
        <v>#NUM!</v>
      </c>
      <c r="T1121" s="58">
        <f t="shared" si="287"/>
        <v>1.0468973809686943E-3</v>
      </c>
      <c r="U1121" s="59">
        <f t="shared" si="288"/>
        <v>1.1788240662954187E-2</v>
      </c>
      <c r="W1121" s="59"/>
    </row>
    <row r="1122" spans="1:23" x14ac:dyDescent="0.2">
      <c r="A1122" s="68">
        <f t="shared" si="272"/>
        <v>1081</v>
      </c>
      <c r="B1122" s="69">
        <f t="shared" si="273"/>
        <v>18.016666666666666</v>
      </c>
      <c r="C1122">
        <v>0.94310000000000005</v>
      </c>
      <c r="D1122" t="s">
        <v>91</v>
      </c>
      <c r="F1122" s="8">
        <v>1045</v>
      </c>
      <c r="G1122" s="58">
        <f t="shared" si="274"/>
        <v>0.16089999999999999</v>
      </c>
      <c r="H1122" s="59">
        <f t="shared" si="275"/>
        <v>2.1737368278843552E-2</v>
      </c>
      <c r="I1122" s="59">
        <f t="shared" si="276"/>
        <v>1.1894541279177086E-2</v>
      </c>
      <c r="J1122" s="59">
        <f t="shared" si="277"/>
        <v>-1.1507301114842008</v>
      </c>
      <c r="K1122" s="59">
        <f t="shared" si="278"/>
        <v>4.2699206054258622E-3</v>
      </c>
      <c r="L1122" s="59">
        <f t="shared" si="279"/>
        <v>7.6246206737512236E-3</v>
      </c>
      <c r="M1122" s="59">
        <f t="shared" si="280"/>
        <v>-7.0047931958207066</v>
      </c>
      <c r="N1122" s="59">
        <f t="shared" si="281"/>
        <v>3.0103749775090404E-3</v>
      </c>
      <c r="O1122" s="59">
        <f t="shared" si="282"/>
        <v>4.6142456962421832E-3</v>
      </c>
      <c r="P1122" s="59" t="e">
        <f t="shared" si="283"/>
        <v>#NUM!</v>
      </c>
      <c r="Q1122" s="59">
        <f t="shared" si="284"/>
        <v>1.3318499767024455E-3</v>
      </c>
      <c r="R1122" s="58">
        <f t="shared" si="285"/>
        <v>3.2823957195397377E-3</v>
      </c>
      <c r="S1122" s="58" t="e">
        <f t="shared" si="286"/>
        <v>#NUM!</v>
      </c>
      <c r="T1122" s="58">
        <f t="shared" si="287"/>
        <v>1.0468973809686943E-3</v>
      </c>
      <c r="U1122" s="59">
        <f t="shared" si="288"/>
        <v>1.1791617653012378E-2</v>
      </c>
      <c r="W1122" s="59"/>
    </row>
    <row r="1123" spans="1:23" x14ac:dyDescent="0.2">
      <c r="A1123" s="68">
        <f t="shared" si="272"/>
        <v>1082</v>
      </c>
      <c r="B1123" s="69">
        <f t="shared" si="273"/>
        <v>18.033333333333335</v>
      </c>
      <c r="C1123">
        <v>0.94289999999999996</v>
      </c>
      <c r="D1123" t="s">
        <v>91</v>
      </c>
      <c r="F1123" s="8">
        <v>1046</v>
      </c>
      <c r="G1123" s="58">
        <f t="shared" si="274"/>
        <v>0.1608</v>
      </c>
      <c r="H1123" s="59">
        <f t="shared" si="275"/>
        <v>2.1723858416644148E-2</v>
      </c>
      <c r="I1123" s="59">
        <f t="shared" si="276"/>
        <v>1.1887148773720794E-2</v>
      </c>
      <c r="J1123" s="59">
        <f t="shared" si="277"/>
        <v>-1.149388252959433</v>
      </c>
      <c r="K1123" s="59">
        <f t="shared" si="278"/>
        <v>4.2729435823497036E-3</v>
      </c>
      <c r="L1123" s="59">
        <f t="shared" si="279"/>
        <v>7.6142051913710906E-3</v>
      </c>
      <c r="M1123" s="59">
        <f t="shared" si="280"/>
        <v>-6.0869562533329082</v>
      </c>
      <c r="N1123" s="59">
        <f t="shared" si="281"/>
        <v>3.0107262009562803E-3</v>
      </c>
      <c r="O1123" s="59">
        <f t="shared" si="282"/>
        <v>4.6034789904148103E-3</v>
      </c>
      <c r="P1123" s="59" t="e">
        <f t="shared" si="283"/>
        <v>#NUM!</v>
      </c>
      <c r="Q1123" s="59">
        <f t="shared" si="284"/>
        <v>1.3318499769277008E-3</v>
      </c>
      <c r="R1123" s="58">
        <f t="shared" si="285"/>
        <v>3.2716290134871106E-3</v>
      </c>
      <c r="S1123" s="58" t="e">
        <f t="shared" si="286"/>
        <v>#NUM!</v>
      </c>
      <c r="T1123" s="58">
        <f t="shared" si="287"/>
        <v>1.0468973809686943E-3</v>
      </c>
      <c r="U1123" s="59">
        <f t="shared" si="288"/>
        <v>1.1794991853608714E-2</v>
      </c>
      <c r="W1123" s="59"/>
    </row>
    <row r="1124" spans="1:23" x14ac:dyDescent="0.2">
      <c r="A1124" s="68">
        <f t="shared" si="272"/>
        <v>1083</v>
      </c>
      <c r="B1124" s="69">
        <f t="shared" si="273"/>
        <v>18.05</v>
      </c>
      <c r="C1124">
        <v>0.94289999999999996</v>
      </c>
      <c r="D1124" t="s">
        <v>91</v>
      </c>
      <c r="F1124" s="8">
        <v>1047</v>
      </c>
      <c r="G1124" s="58">
        <f t="shared" si="274"/>
        <v>0.16070000000000001</v>
      </c>
      <c r="H1124" s="59">
        <f t="shared" si="275"/>
        <v>2.1710348554444744E-2</v>
      </c>
      <c r="I1124" s="59">
        <f t="shared" si="276"/>
        <v>1.1879756268264501E-2</v>
      </c>
      <c r="J1124" s="59">
        <f t="shared" si="277"/>
        <v>-1.1480481926063428</v>
      </c>
      <c r="K1124" s="59">
        <f t="shared" si="278"/>
        <v>4.2759648973048686E-3</v>
      </c>
      <c r="L1124" s="59">
        <f t="shared" si="279"/>
        <v>7.6037913709596323E-3</v>
      </c>
      <c r="M1124" s="59">
        <f t="shared" si="280"/>
        <v>-5.6166263226765452</v>
      </c>
      <c r="N1124" s="59">
        <f t="shared" si="281"/>
        <v>3.0110763014305898E-3</v>
      </c>
      <c r="O1124" s="59">
        <f t="shared" si="282"/>
        <v>4.5927150695290429E-3</v>
      </c>
      <c r="P1124" s="59" t="e">
        <f t="shared" si="283"/>
        <v>#NUM!</v>
      </c>
      <c r="Q1124" s="59">
        <f t="shared" si="284"/>
        <v>1.3318499771490129E-3</v>
      </c>
      <c r="R1124" s="58">
        <f t="shared" si="285"/>
        <v>3.2608650923800289E-3</v>
      </c>
      <c r="S1124" s="58" t="e">
        <f t="shared" si="286"/>
        <v>#NUM!</v>
      </c>
      <c r="T1124" s="58">
        <f t="shared" si="287"/>
        <v>1.0468973809686943E-3</v>
      </c>
      <c r="U1124" s="59">
        <f t="shared" si="288"/>
        <v>1.1798363269259499E-2</v>
      </c>
      <c r="W1124" s="59"/>
    </row>
    <row r="1125" spans="1:23" x14ac:dyDescent="0.2">
      <c r="A1125" s="68">
        <f t="shared" si="272"/>
        <v>1084</v>
      </c>
      <c r="B1125" s="69">
        <f t="shared" si="273"/>
        <v>18.066666666666666</v>
      </c>
      <c r="C1125">
        <v>0.94289999999999996</v>
      </c>
      <c r="D1125" t="s">
        <v>91</v>
      </c>
      <c r="F1125" s="8">
        <v>1048</v>
      </c>
      <c r="G1125" s="58">
        <f t="shared" si="274"/>
        <v>0.1608</v>
      </c>
      <c r="H1125" s="59">
        <f t="shared" si="275"/>
        <v>2.1723858416644148E-2</v>
      </c>
      <c r="I1125" s="59">
        <f t="shared" si="276"/>
        <v>1.1887148773720794E-2</v>
      </c>
      <c r="J1125" s="59">
        <f t="shared" si="277"/>
        <v>-1.149388252959433</v>
      </c>
      <c r="K1125" s="59">
        <f t="shared" si="278"/>
        <v>4.2789845512050751E-3</v>
      </c>
      <c r="L1125" s="59">
        <f t="shared" si="279"/>
        <v>7.6081642225157191E-3</v>
      </c>
      <c r="M1125" s="59">
        <f t="shared" si="280"/>
        <v>-5.7880688356575902</v>
      </c>
      <c r="N1125" s="59">
        <f t="shared" si="281"/>
        <v>3.011425282522471E-3</v>
      </c>
      <c r="O1125" s="59">
        <f t="shared" si="282"/>
        <v>4.5967389399932477E-3</v>
      </c>
      <c r="P1125" s="59" t="e">
        <f t="shared" si="283"/>
        <v>#NUM!</v>
      </c>
      <c r="Q1125" s="59">
        <f t="shared" si="284"/>
        <v>1.3318499773664508E-3</v>
      </c>
      <c r="R1125" s="58">
        <f t="shared" si="285"/>
        <v>3.2648889626267978E-3</v>
      </c>
      <c r="S1125" s="58" t="e">
        <f t="shared" si="286"/>
        <v>#NUM!</v>
      </c>
      <c r="T1125" s="58">
        <f t="shared" si="287"/>
        <v>1.0468973809686943E-3</v>
      </c>
      <c r="U1125" s="59">
        <f t="shared" si="288"/>
        <v>1.1801731904469025E-2</v>
      </c>
      <c r="W1125" s="59"/>
    </row>
    <row r="1126" spans="1:23" x14ac:dyDescent="0.2">
      <c r="A1126" s="68">
        <f t="shared" si="272"/>
        <v>1085</v>
      </c>
      <c r="B1126" s="69">
        <f t="shared" si="273"/>
        <v>18.083333333333332</v>
      </c>
      <c r="C1126">
        <v>0.94289999999999996</v>
      </c>
      <c r="D1126" t="s">
        <v>91</v>
      </c>
      <c r="F1126" s="8">
        <v>1049</v>
      </c>
      <c r="G1126" s="58">
        <f t="shared" si="274"/>
        <v>0.16119999999999995</v>
      </c>
      <c r="H1126" s="59">
        <f t="shared" si="275"/>
        <v>2.1777897865441764E-2</v>
      </c>
      <c r="I1126" s="59">
        <f t="shared" si="276"/>
        <v>1.1916718795545966E-2</v>
      </c>
      <c r="J1126" s="59">
        <f t="shared" si="277"/>
        <v>-1.1547665245089005</v>
      </c>
      <c r="K1126" s="59">
        <f t="shared" si="278"/>
        <v>4.2820025449635353E-3</v>
      </c>
      <c r="L1126" s="59">
        <f t="shared" si="279"/>
        <v>7.6347162505824304E-3</v>
      </c>
      <c r="M1126" s="59" t="e">
        <f t="shared" si="280"/>
        <v>#NUM!</v>
      </c>
      <c r="N1126" s="59">
        <f t="shared" si="281"/>
        <v>3.0117731478109442E-3</v>
      </c>
      <c r="O1126" s="59">
        <f t="shared" si="282"/>
        <v>4.6229431027714867E-3</v>
      </c>
      <c r="P1126" s="59" t="e">
        <f t="shared" si="283"/>
        <v>#NUM!</v>
      </c>
      <c r="Q1126" s="59">
        <f t="shared" si="284"/>
        <v>1.3318499775800824E-3</v>
      </c>
      <c r="R1126" s="58">
        <f t="shared" si="285"/>
        <v>3.2910931251914034E-3</v>
      </c>
      <c r="S1126" s="58" t="e">
        <f t="shared" si="286"/>
        <v>#NUM!</v>
      </c>
      <c r="T1126" s="58">
        <f t="shared" si="287"/>
        <v>1.0468973809686943E-3</v>
      </c>
      <c r="U1126" s="59">
        <f t="shared" si="288"/>
        <v>1.180509776372959E-2</v>
      </c>
      <c r="W1126" s="59"/>
    </row>
    <row r="1127" spans="1:23" x14ac:dyDescent="0.2">
      <c r="A1127" s="68">
        <f t="shared" si="272"/>
        <v>1086</v>
      </c>
      <c r="B1127" s="69">
        <f t="shared" si="273"/>
        <v>18.100000000000001</v>
      </c>
      <c r="C1127">
        <v>0.94299999999999995</v>
      </c>
      <c r="D1127" t="s">
        <v>91</v>
      </c>
      <c r="F1127" s="8">
        <v>1050</v>
      </c>
      <c r="G1127" s="58">
        <f t="shared" si="274"/>
        <v>0.16130000000000005</v>
      </c>
      <c r="H1127" s="59">
        <f t="shared" si="275"/>
        <v>2.1791407727641186E-2</v>
      </c>
      <c r="I1127" s="59">
        <f t="shared" si="276"/>
        <v>1.1924111301002269E-2</v>
      </c>
      <c r="J1127" s="59">
        <f t="shared" si="277"/>
        <v>-1.1561156242386552</v>
      </c>
      <c r="K1127" s="59">
        <f t="shared" si="278"/>
        <v>4.2850188794929592E-3</v>
      </c>
      <c r="L1127" s="59">
        <f t="shared" si="279"/>
        <v>7.6390924215093102E-3</v>
      </c>
      <c r="M1127" s="59" t="e">
        <f t="shared" si="280"/>
        <v>#NUM!</v>
      </c>
      <c r="N1127" s="59">
        <f t="shared" si="281"/>
        <v>3.0121199008635879E-3</v>
      </c>
      <c r="O1127" s="59">
        <f t="shared" si="282"/>
        <v>4.6269725206457227E-3</v>
      </c>
      <c r="P1127" s="59" t="e">
        <f t="shared" si="283"/>
        <v>#NUM!</v>
      </c>
      <c r="Q1127" s="59">
        <f t="shared" si="284"/>
        <v>1.3318499777899744E-3</v>
      </c>
      <c r="R1127" s="58">
        <f t="shared" si="285"/>
        <v>3.2951225428557484E-3</v>
      </c>
      <c r="S1127" s="58" t="e">
        <f t="shared" si="286"/>
        <v>#NUM!</v>
      </c>
      <c r="T1127" s="58">
        <f t="shared" si="287"/>
        <v>1.0468973809686943E-3</v>
      </c>
      <c r="U1127" s="59">
        <f t="shared" si="288"/>
        <v>1.1808460851521549E-2</v>
      </c>
      <c r="W1127" s="59"/>
    </row>
    <row r="1128" spans="1:23" x14ac:dyDescent="0.2">
      <c r="A1128" s="68">
        <f t="shared" si="272"/>
        <v>1087</v>
      </c>
      <c r="B1128" s="69">
        <f t="shared" si="273"/>
        <v>18.116666666666667</v>
      </c>
      <c r="C1128">
        <v>0.94279999999999997</v>
      </c>
      <c r="D1128" t="s">
        <v>91</v>
      </c>
      <c r="F1128" s="8">
        <v>1051</v>
      </c>
      <c r="G1128" s="58">
        <f t="shared" si="274"/>
        <v>0.16140000000000004</v>
      </c>
      <c r="H1128" s="59">
        <f t="shared" si="275"/>
        <v>2.180491758984059E-2</v>
      </c>
      <c r="I1128" s="59">
        <f t="shared" si="276"/>
        <v>1.1931503806458561E-2</v>
      </c>
      <c r="J1128" s="59">
        <f t="shared" si="277"/>
        <v>-1.1574665464975396</v>
      </c>
      <c r="K1128" s="59">
        <f t="shared" si="278"/>
        <v>4.2880335557055555E-3</v>
      </c>
      <c r="L1128" s="59">
        <f t="shared" si="279"/>
        <v>7.6434702507530055E-3</v>
      </c>
      <c r="M1128" s="59" t="e">
        <f t="shared" si="280"/>
        <v>#NUM!</v>
      </c>
      <c r="N1128" s="59">
        <f t="shared" si="281"/>
        <v>3.0124655452365735E-3</v>
      </c>
      <c r="O1128" s="59">
        <f t="shared" si="282"/>
        <v>4.6310047055164319E-3</v>
      </c>
      <c r="P1128" s="59" t="e">
        <f t="shared" si="283"/>
        <v>#NUM!</v>
      </c>
      <c r="Q1128" s="59">
        <f t="shared" si="284"/>
        <v>1.331849977996192E-3</v>
      </c>
      <c r="R1128" s="58">
        <f t="shared" si="285"/>
        <v>3.2991547275202397E-3</v>
      </c>
      <c r="S1128" s="58" t="e">
        <f t="shared" si="286"/>
        <v>#NUM!</v>
      </c>
      <c r="T1128" s="58">
        <f t="shared" si="287"/>
        <v>1.0468973809686943E-3</v>
      </c>
      <c r="U1128" s="59">
        <f t="shared" si="288"/>
        <v>1.1811821172313349E-2</v>
      </c>
      <c r="W1128" s="59"/>
    </row>
    <row r="1129" spans="1:23" x14ac:dyDescent="0.2">
      <c r="A1129" s="68">
        <f t="shared" si="272"/>
        <v>1088</v>
      </c>
      <c r="B1129" s="69">
        <f t="shared" si="273"/>
        <v>18.133333333333333</v>
      </c>
      <c r="C1129">
        <v>0.94279999999999997</v>
      </c>
      <c r="D1129" t="s">
        <v>91</v>
      </c>
      <c r="F1129" s="8">
        <v>1052</v>
      </c>
      <c r="G1129" s="58">
        <f t="shared" si="274"/>
        <v>0.16109999999999997</v>
      </c>
      <c r="H1129" s="59">
        <f t="shared" si="275"/>
        <v>2.176438800324236E-2</v>
      </c>
      <c r="I1129" s="59">
        <f t="shared" si="276"/>
        <v>1.1909326290089672E-2</v>
      </c>
      <c r="J1129" s="59">
        <f t="shared" si="277"/>
        <v>-1.153419242397355</v>
      </c>
      <c r="K1129" s="59">
        <f t="shared" si="278"/>
        <v>4.2910465745130333E-3</v>
      </c>
      <c r="L1129" s="59">
        <f t="shared" si="279"/>
        <v>7.6182797155766391E-3</v>
      </c>
      <c r="M1129" s="59">
        <f t="shared" si="280"/>
        <v>-6.3547847758191995</v>
      </c>
      <c r="N1129" s="59">
        <f t="shared" si="281"/>
        <v>3.0128100844747019E-3</v>
      </c>
      <c r="O1129" s="59">
        <f t="shared" si="282"/>
        <v>4.6054696311019373E-3</v>
      </c>
      <c r="P1129" s="59" t="e">
        <f t="shared" si="283"/>
        <v>#NUM!</v>
      </c>
      <c r="Q1129" s="59">
        <f t="shared" si="284"/>
        <v>1.3318499781987997E-3</v>
      </c>
      <c r="R1129" s="58">
        <f t="shared" si="285"/>
        <v>3.2736196529031367E-3</v>
      </c>
      <c r="S1129" s="58" t="e">
        <f t="shared" si="286"/>
        <v>#NUM!</v>
      </c>
      <c r="T1129" s="58">
        <f t="shared" si="287"/>
        <v>1.0468973809686943E-3</v>
      </c>
      <c r="U1129" s="59">
        <f t="shared" si="288"/>
        <v>1.1815178730561563E-2</v>
      </c>
      <c r="W1129" s="59"/>
    </row>
    <row r="1130" spans="1:23" x14ac:dyDescent="0.2">
      <c r="A1130" s="68">
        <f t="shared" ref="A1130:A1193" si="289">A1129+1</f>
        <v>1089</v>
      </c>
      <c r="B1130" s="69">
        <f t="shared" ref="B1130:B1193" si="290">A1130/60</f>
        <v>18.149999999999999</v>
      </c>
      <c r="C1130">
        <v>0.94279999999999997</v>
      </c>
      <c r="D1130" t="s">
        <v>91</v>
      </c>
      <c r="F1130" s="8">
        <v>1053</v>
      </c>
      <c r="G1130" s="58">
        <f t="shared" si="274"/>
        <v>0.16170000000000001</v>
      </c>
      <c r="H1130" s="59">
        <f t="shared" si="275"/>
        <v>2.1845447176438802E-2</v>
      </c>
      <c r="I1130" s="59">
        <f t="shared" si="276"/>
        <v>1.1953681322827441E-2</v>
      </c>
      <c r="J1130" s="59">
        <f t="shared" si="277"/>
        <v>-1.1615302978578075</v>
      </c>
      <c r="K1130" s="59">
        <f t="shared" si="278"/>
        <v>4.2940579368265976E-3</v>
      </c>
      <c r="L1130" s="59">
        <f t="shared" si="279"/>
        <v>7.6596233860008432E-3</v>
      </c>
      <c r="M1130" s="59" t="e">
        <f t="shared" si="280"/>
        <v>#NUM!</v>
      </c>
      <c r="N1130" s="59">
        <f t="shared" si="281"/>
        <v>3.0131535221114398E-3</v>
      </c>
      <c r="O1130" s="59">
        <f t="shared" si="282"/>
        <v>4.646469863889403E-3</v>
      </c>
      <c r="P1130" s="59" t="e">
        <f t="shared" si="283"/>
        <v>#NUM!</v>
      </c>
      <c r="Q1130" s="59">
        <f t="shared" si="284"/>
        <v>1.331849978397861E-3</v>
      </c>
      <c r="R1130" s="58">
        <f t="shared" si="285"/>
        <v>3.3146198854915421E-3</v>
      </c>
      <c r="S1130" s="58" t="e">
        <f t="shared" si="286"/>
        <v>#NUM!</v>
      </c>
      <c r="T1130" s="58">
        <f t="shared" si="287"/>
        <v>1.0468973809686943E-3</v>
      </c>
      <c r="U1130" s="59">
        <f t="shared" si="288"/>
        <v>1.1818533530710926E-2</v>
      </c>
      <c r="W1130" s="59"/>
    </row>
    <row r="1131" spans="1:23" x14ac:dyDescent="0.2">
      <c r="A1131" s="68">
        <f t="shared" si="289"/>
        <v>1090</v>
      </c>
      <c r="B1131" s="69">
        <f t="shared" si="290"/>
        <v>18.166666666666668</v>
      </c>
      <c r="C1131">
        <v>0.94279999999999997</v>
      </c>
      <c r="D1131" t="s">
        <v>91</v>
      </c>
      <c r="F1131" s="8">
        <v>1054</v>
      </c>
      <c r="G1131" s="58">
        <f t="shared" si="274"/>
        <v>0.16170000000000001</v>
      </c>
      <c r="H1131" s="59">
        <f t="shared" si="275"/>
        <v>2.1845447176438802E-2</v>
      </c>
      <c r="I1131" s="59">
        <f t="shared" si="276"/>
        <v>1.1953681322827441E-2</v>
      </c>
      <c r="J1131" s="59">
        <f t="shared" si="277"/>
        <v>-1.1615302978578075</v>
      </c>
      <c r="K1131" s="59">
        <f t="shared" si="278"/>
        <v>4.2970676435569542E-3</v>
      </c>
      <c r="L1131" s="59">
        <f t="shared" si="279"/>
        <v>7.6566136792704867E-3</v>
      </c>
      <c r="M1131" s="59" t="e">
        <f t="shared" si="280"/>
        <v>#NUM!</v>
      </c>
      <c r="N1131" s="59">
        <f t="shared" si="281"/>
        <v>3.0134958616689577E-3</v>
      </c>
      <c r="O1131" s="59">
        <f t="shared" si="282"/>
        <v>4.6431178176015286E-3</v>
      </c>
      <c r="P1131" s="59" t="e">
        <f t="shared" si="283"/>
        <v>#NUM!</v>
      </c>
      <c r="Q1131" s="59">
        <f t="shared" si="284"/>
        <v>1.3318499785934372E-3</v>
      </c>
      <c r="R1131" s="58">
        <f t="shared" si="285"/>
        <v>3.3112678390080914E-3</v>
      </c>
      <c r="S1131" s="58" t="e">
        <f t="shared" si="286"/>
        <v>#NUM!</v>
      </c>
      <c r="T1131" s="58">
        <f t="shared" si="287"/>
        <v>1.0468973809686943E-3</v>
      </c>
      <c r="U1131" s="59">
        <f t="shared" si="288"/>
        <v>1.1821885577194376E-2</v>
      </c>
      <c r="W1131" s="59"/>
    </row>
    <row r="1132" spans="1:23" x14ac:dyDescent="0.2">
      <c r="A1132" s="68">
        <f t="shared" si="289"/>
        <v>1091</v>
      </c>
      <c r="B1132" s="69">
        <f t="shared" si="290"/>
        <v>18.183333333333334</v>
      </c>
      <c r="C1132">
        <v>0.94279999999999997</v>
      </c>
      <c r="D1132" t="s">
        <v>91</v>
      </c>
      <c r="F1132" s="8">
        <v>1055</v>
      </c>
      <c r="G1132" s="58">
        <f t="shared" si="274"/>
        <v>0.16189999999999999</v>
      </c>
      <c r="H1132" s="59">
        <f t="shared" si="275"/>
        <v>2.1872466900837609E-2</v>
      </c>
      <c r="I1132" s="59">
        <f t="shared" si="276"/>
        <v>1.1968466333740027E-2</v>
      </c>
      <c r="J1132" s="59">
        <f t="shared" si="277"/>
        <v>-1.164248669012395</v>
      </c>
      <c r="K1132" s="59">
        <f t="shared" si="278"/>
        <v>4.300075695614307E-3</v>
      </c>
      <c r="L1132" s="59">
        <f t="shared" si="279"/>
        <v>7.6683906381257204E-3</v>
      </c>
      <c r="M1132" s="59" t="e">
        <f t="shared" si="280"/>
        <v>#NUM!</v>
      </c>
      <c r="N1132" s="59">
        <f t="shared" si="281"/>
        <v>3.0138371066581624E-3</v>
      </c>
      <c r="O1132" s="59">
        <f t="shared" si="282"/>
        <v>4.654553531467558E-3</v>
      </c>
      <c r="P1132" s="59" t="e">
        <f t="shared" si="283"/>
        <v>#NUM!</v>
      </c>
      <c r="Q1132" s="59">
        <f t="shared" si="284"/>
        <v>1.3318499787855901E-3</v>
      </c>
      <c r="R1132" s="58">
        <f t="shared" si="285"/>
        <v>3.3227035526819685E-3</v>
      </c>
      <c r="S1132" s="58" t="e">
        <f t="shared" si="286"/>
        <v>#NUM!</v>
      </c>
      <c r="T1132" s="58">
        <f t="shared" si="287"/>
        <v>1.0468973809686943E-3</v>
      </c>
      <c r="U1132" s="59">
        <f t="shared" si="288"/>
        <v>1.1825234874433087E-2</v>
      </c>
      <c r="W1132" s="59"/>
    </row>
    <row r="1133" spans="1:23" x14ac:dyDescent="0.2">
      <c r="A1133" s="68">
        <f t="shared" si="289"/>
        <v>1092</v>
      </c>
      <c r="B1133" s="69">
        <f t="shared" si="290"/>
        <v>18.2</v>
      </c>
      <c r="C1133">
        <v>0.94279999999999997</v>
      </c>
      <c r="D1133" t="s">
        <v>91</v>
      </c>
      <c r="F1133" s="8">
        <v>1056</v>
      </c>
      <c r="G1133" s="58">
        <f t="shared" si="274"/>
        <v>0.16189999999999999</v>
      </c>
      <c r="H1133" s="59">
        <f t="shared" si="275"/>
        <v>2.1872466900837609E-2</v>
      </c>
      <c r="I1133" s="59">
        <f t="shared" si="276"/>
        <v>1.1968466333740027E-2</v>
      </c>
      <c r="J1133" s="59">
        <f t="shared" si="277"/>
        <v>-1.164248669012395</v>
      </c>
      <c r="K1133" s="59">
        <f t="shared" si="278"/>
        <v>4.30308209390836E-3</v>
      </c>
      <c r="L1133" s="59">
        <f t="shared" si="279"/>
        <v>7.6653842398316675E-3</v>
      </c>
      <c r="M1133" s="59" t="e">
        <f t="shared" si="280"/>
        <v>#NUM!</v>
      </c>
      <c r="N1133" s="59">
        <f t="shared" si="281"/>
        <v>3.0141772605787381E-3</v>
      </c>
      <c r="O1133" s="59">
        <f t="shared" si="282"/>
        <v>4.6512069792529294E-3</v>
      </c>
      <c r="P1133" s="59" t="e">
        <f t="shared" si="283"/>
        <v>#NUM!</v>
      </c>
      <c r="Q1133" s="59">
        <f t="shared" si="284"/>
        <v>1.3318499789743792E-3</v>
      </c>
      <c r="R1133" s="58">
        <f t="shared" si="285"/>
        <v>3.3193570002785508E-3</v>
      </c>
      <c r="S1133" s="58" t="e">
        <f t="shared" si="286"/>
        <v>#NUM!</v>
      </c>
      <c r="T1133" s="58">
        <f t="shared" si="287"/>
        <v>1.0468973809686943E-3</v>
      </c>
      <c r="U1133" s="59">
        <f t="shared" si="288"/>
        <v>1.1828581426836505E-2</v>
      </c>
      <c r="W1133" s="59"/>
    </row>
    <row r="1134" spans="1:23" x14ac:dyDescent="0.2">
      <c r="A1134" s="68">
        <f t="shared" si="289"/>
        <v>1093</v>
      </c>
      <c r="B1134" s="69">
        <f t="shared" si="290"/>
        <v>18.216666666666665</v>
      </c>
      <c r="C1134">
        <v>0.94279999999999997</v>
      </c>
      <c r="D1134" t="s">
        <v>91</v>
      </c>
      <c r="F1134" s="8">
        <v>1057</v>
      </c>
      <c r="G1134" s="58">
        <f t="shared" si="274"/>
        <v>0.1618</v>
      </c>
      <c r="H1134" s="59">
        <f t="shared" si="275"/>
        <v>2.1858957038638206E-2</v>
      </c>
      <c r="I1134" s="59">
        <f t="shared" si="276"/>
        <v>1.1961073828283734E-2</v>
      </c>
      <c r="J1134" s="59">
        <f t="shared" si="277"/>
        <v>-1.1628885597426688</v>
      </c>
      <c r="K1134" s="59">
        <f t="shared" si="278"/>
        <v>4.3060868393483189E-3</v>
      </c>
      <c r="L1134" s="59">
        <f t="shared" si="279"/>
        <v>7.6549869889354152E-3</v>
      </c>
      <c r="M1134" s="59" t="e">
        <f t="shared" si="280"/>
        <v>#NUM!</v>
      </c>
      <c r="N1134" s="59">
        <f t="shared" si="281"/>
        <v>3.0145163269191763E-3</v>
      </c>
      <c r="O1134" s="59">
        <f t="shared" si="282"/>
        <v>4.6404706620162394E-3</v>
      </c>
      <c r="P1134" s="59" t="e">
        <f t="shared" si="283"/>
        <v>#NUM!</v>
      </c>
      <c r="Q1134" s="59">
        <f t="shared" si="284"/>
        <v>1.3318499791598634E-3</v>
      </c>
      <c r="R1134" s="58">
        <f t="shared" si="285"/>
        <v>3.308620682856376E-3</v>
      </c>
      <c r="S1134" s="58" t="e">
        <f t="shared" si="286"/>
        <v>#NUM!</v>
      </c>
      <c r="T1134" s="58">
        <f t="shared" si="287"/>
        <v>1.0468973809686943E-3</v>
      </c>
      <c r="U1134" s="59">
        <f t="shared" si="288"/>
        <v>1.1831925238802388E-2</v>
      </c>
      <c r="W1134" s="59"/>
    </row>
    <row r="1135" spans="1:23" x14ac:dyDescent="0.2">
      <c r="A1135" s="68">
        <f t="shared" si="289"/>
        <v>1094</v>
      </c>
      <c r="B1135" s="69">
        <f t="shared" si="290"/>
        <v>18.233333333333334</v>
      </c>
      <c r="C1135">
        <v>0.94289999999999996</v>
      </c>
      <c r="D1135" t="s">
        <v>91</v>
      </c>
      <c r="F1135" s="8">
        <v>1058</v>
      </c>
      <c r="G1135" s="58">
        <f t="shared" si="274"/>
        <v>0.16209999999999997</v>
      </c>
      <c r="H1135" s="59">
        <f t="shared" si="275"/>
        <v>2.1899486625236417E-2</v>
      </c>
      <c r="I1135" s="59">
        <f t="shared" si="276"/>
        <v>1.1983251344652614E-2</v>
      </c>
      <c r="J1135" s="59">
        <f t="shared" si="277"/>
        <v>-1.1669744498555754</v>
      </c>
      <c r="K1135" s="59">
        <f t="shared" si="278"/>
        <v>4.3090899328428866E-3</v>
      </c>
      <c r="L1135" s="59">
        <f t="shared" si="279"/>
        <v>7.6741614118097275E-3</v>
      </c>
      <c r="M1135" s="59" t="e">
        <f t="shared" si="280"/>
        <v>#NUM!</v>
      </c>
      <c r="N1135" s="59">
        <f t="shared" si="281"/>
        <v>3.0148543091568169E-3</v>
      </c>
      <c r="O1135" s="59">
        <f t="shared" si="282"/>
        <v>4.6593071026529102E-3</v>
      </c>
      <c r="P1135" s="59" t="e">
        <f t="shared" si="283"/>
        <v>#NUM!</v>
      </c>
      <c r="Q1135" s="59">
        <f t="shared" si="284"/>
        <v>1.3318499793421009E-3</v>
      </c>
      <c r="R1135" s="58">
        <f t="shared" si="285"/>
        <v>3.3274571233108093E-3</v>
      </c>
      <c r="S1135" s="58" t="e">
        <f t="shared" si="286"/>
        <v>#NUM!</v>
      </c>
      <c r="T1135" s="58">
        <f t="shared" si="287"/>
        <v>1.0468973809686943E-3</v>
      </c>
      <c r="U1135" s="59">
        <f t="shared" si="288"/>
        <v>1.1835266314716831E-2</v>
      </c>
      <c r="W1135" s="59"/>
    </row>
    <row r="1136" spans="1:23" x14ac:dyDescent="0.2">
      <c r="A1136" s="68">
        <f t="shared" si="289"/>
        <v>1095</v>
      </c>
      <c r="B1136" s="69">
        <f t="shared" si="290"/>
        <v>18.25</v>
      </c>
      <c r="C1136">
        <v>0.94279999999999997</v>
      </c>
      <c r="D1136" t="s">
        <v>91</v>
      </c>
      <c r="F1136" s="8">
        <v>1059</v>
      </c>
      <c r="G1136" s="58">
        <f t="shared" si="274"/>
        <v>0.16199999999999998</v>
      </c>
      <c r="H1136" s="59">
        <f t="shared" si="275"/>
        <v>2.1885976763037013E-2</v>
      </c>
      <c r="I1136" s="59">
        <f t="shared" si="276"/>
        <v>1.1975858839196321E-2</v>
      </c>
      <c r="J1136" s="59">
        <f t="shared" si="277"/>
        <v>-1.1656106306991221</v>
      </c>
      <c r="K1136" s="59">
        <f t="shared" si="278"/>
        <v>4.3120913753002671E-3</v>
      </c>
      <c r="L1136" s="59">
        <f t="shared" si="279"/>
        <v>7.6637674638960537E-3</v>
      </c>
      <c r="M1136" s="59" t="e">
        <f t="shared" si="280"/>
        <v>#NUM!</v>
      </c>
      <c r="N1136" s="59">
        <f t="shared" si="281"/>
        <v>3.0151912107578812E-3</v>
      </c>
      <c r="O1136" s="59">
        <f t="shared" si="282"/>
        <v>4.6485762531381725E-3</v>
      </c>
      <c r="P1136" s="59" t="e">
        <f t="shared" si="283"/>
        <v>#NUM!</v>
      </c>
      <c r="Q1136" s="59">
        <f t="shared" si="284"/>
        <v>1.331849979521148E-3</v>
      </c>
      <c r="R1136" s="58">
        <f t="shared" si="285"/>
        <v>3.3167262736170239E-3</v>
      </c>
      <c r="S1136" s="58" t="e">
        <f t="shared" si="286"/>
        <v>#NUM!</v>
      </c>
      <c r="T1136" s="58">
        <f t="shared" si="287"/>
        <v>1.0468973809686943E-3</v>
      </c>
      <c r="U1136" s="59">
        <f t="shared" si="288"/>
        <v>1.1838604658954324E-2</v>
      </c>
      <c r="W1136" s="59"/>
    </row>
    <row r="1137" spans="1:23" x14ac:dyDescent="0.2">
      <c r="A1137" s="68">
        <f t="shared" si="289"/>
        <v>1096</v>
      </c>
      <c r="B1137" s="69">
        <f t="shared" si="290"/>
        <v>18.266666666666666</v>
      </c>
      <c r="C1137">
        <v>0.94279999999999997</v>
      </c>
      <c r="D1137" t="s">
        <v>91</v>
      </c>
      <c r="F1137" s="8">
        <v>1060</v>
      </c>
      <c r="G1137" s="58">
        <f t="shared" si="274"/>
        <v>0.16170000000000001</v>
      </c>
      <c r="H1137" s="59">
        <f t="shared" si="275"/>
        <v>2.1845447176438802E-2</v>
      </c>
      <c r="I1137" s="59">
        <f t="shared" si="276"/>
        <v>1.1953681322827441E-2</v>
      </c>
      <c r="J1137" s="59">
        <f t="shared" si="277"/>
        <v>-1.1615302978578075</v>
      </c>
      <c r="K1137" s="59">
        <f t="shared" si="278"/>
        <v>4.3150911676281684E-3</v>
      </c>
      <c r="L1137" s="59">
        <f t="shared" si="279"/>
        <v>7.6385901551992725E-3</v>
      </c>
      <c r="M1137" s="59" t="e">
        <f t="shared" si="280"/>
        <v>#NUM!</v>
      </c>
      <c r="N1137" s="59">
        <f t="shared" si="281"/>
        <v>3.0155270351775068E-3</v>
      </c>
      <c r="O1137" s="59">
        <f t="shared" si="282"/>
        <v>4.6230631200217653E-3</v>
      </c>
      <c r="P1137" s="59" t="e">
        <f t="shared" si="283"/>
        <v>#NUM!</v>
      </c>
      <c r="Q1137" s="59">
        <f t="shared" si="284"/>
        <v>1.3318499796970606E-3</v>
      </c>
      <c r="R1137" s="58">
        <f t="shared" si="285"/>
        <v>3.2912131403247044E-3</v>
      </c>
      <c r="S1137" s="58" t="e">
        <f t="shared" si="286"/>
        <v>#NUM!</v>
      </c>
      <c r="T1137" s="58">
        <f t="shared" si="287"/>
        <v>1.0468973809686943E-3</v>
      </c>
      <c r="U1137" s="59">
        <f t="shared" si="288"/>
        <v>1.1841940275877764E-2</v>
      </c>
      <c r="W1137" s="59"/>
    </row>
    <row r="1138" spans="1:23" x14ac:dyDescent="0.2">
      <c r="A1138" s="68">
        <f t="shared" si="289"/>
        <v>1097</v>
      </c>
      <c r="B1138" s="69">
        <f t="shared" si="290"/>
        <v>18.283333333333335</v>
      </c>
      <c r="C1138">
        <v>0.94279999999999997</v>
      </c>
      <c r="D1138" t="s">
        <v>91</v>
      </c>
      <c r="F1138" s="8">
        <v>1061</v>
      </c>
      <c r="G1138" s="58">
        <f t="shared" si="274"/>
        <v>0.16170000000000001</v>
      </c>
      <c r="H1138" s="59">
        <f t="shared" si="275"/>
        <v>2.1845447176438802E-2</v>
      </c>
      <c r="I1138" s="59">
        <f t="shared" si="276"/>
        <v>1.1953681322827441E-2</v>
      </c>
      <c r="J1138" s="59">
        <f t="shared" si="277"/>
        <v>-1.1615302978578075</v>
      </c>
      <c r="K1138" s="59">
        <f t="shared" si="278"/>
        <v>4.3180893107337926E-3</v>
      </c>
      <c r="L1138" s="59">
        <f t="shared" si="279"/>
        <v>7.6355920120936482E-3</v>
      </c>
      <c r="M1138" s="59" t="e">
        <f t="shared" si="280"/>
        <v>#NUM!</v>
      </c>
      <c r="N1138" s="59">
        <f t="shared" si="281"/>
        <v>3.0158617858597856E-3</v>
      </c>
      <c r="O1138" s="59">
        <f t="shared" si="282"/>
        <v>4.6197302262338622E-3</v>
      </c>
      <c r="P1138" s="59" t="e">
        <f t="shared" si="283"/>
        <v>#NUM!</v>
      </c>
      <c r="Q1138" s="59">
        <f t="shared" si="284"/>
        <v>1.3318499798698942E-3</v>
      </c>
      <c r="R1138" s="58">
        <f t="shared" si="285"/>
        <v>3.2878802463639691E-3</v>
      </c>
      <c r="S1138" s="58" t="e">
        <f t="shared" si="286"/>
        <v>#NUM!</v>
      </c>
      <c r="T1138" s="58">
        <f t="shared" si="287"/>
        <v>1.0468973809686943E-3</v>
      </c>
      <c r="U1138" s="59">
        <f t="shared" si="288"/>
        <v>1.1845273169838501E-2</v>
      </c>
      <c r="W1138" s="59"/>
    </row>
    <row r="1139" spans="1:23" x14ac:dyDescent="0.2">
      <c r="A1139" s="68">
        <f t="shared" si="289"/>
        <v>1098</v>
      </c>
      <c r="B1139" s="69">
        <f t="shared" si="290"/>
        <v>18.3</v>
      </c>
      <c r="C1139">
        <v>0.94279999999999997</v>
      </c>
      <c r="D1139" t="s">
        <v>91</v>
      </c>
      <c r="F1139" s="8">
        <v>1062</v>
      </c>
      <c r="G1139" s="58">
        <f t="shared" si="274"/>
        <v>0.1618</v>
      </c>
      <c r="H1139" s="59">
        <f t="shared" si="275"/>
        <v>2.1858957038638206E-2</v>
      </c>
      <c r="I1139" s="59">
        <f t="shared" si="276"/>
        <v>1.1961073828283734E-2</v>
      </c>
      <c r="J1139" s="59">
        <f t="shared" si="277"/>
        <v>-1.1628885597426688</v>
      </c>
      <c r="K1139" s="59">
        <f t="shared" si="278"/>
        <v>4.3210858055238504E-3</v>
      </c>
      <c r="L1139" s="59">
        <f t="shared" si="279"/>
        <v>7.6399880227598837E-3</v>
      </c>
      <c r="M1139" s="59" t="e">
        <f t="shared" si="280"/>
        <v>#NUM!</v>
      </c>
      <c r="N1139" s="59">
        <f t="shared" si="281"/>
        <v>3.0161954662377968E-3</v>
      </c>
      <c r="O1139" s="59">
        <f t="shared" si="282"/>
        <v>4.6237925565220869E-3</v>
      </c>
      <c r="P1139" s="59" t="e">
        <f t="shared" si="283"/>
        <v>#NUM!</v>
      </c>
      <c r="Q1139" s="59">
        <f t="shared" si="284"/>
        <v>1.3318499800397021E-3</v>
      </c>
      <c r="R1139" s="58">
        <f t="shared" si="285"/>
        <v>3.2919425764823857E-3</v>
      </c>
      <c r="S1139" s="58" t="e">
        <f t="shared" si="286"/>
        <v>#NUM!</v>
      </c>
      <c r="T1139" s="58">
        <f t="shared" si="287"/>
        <v>1.0468973809686943E-3</v>
      </c>
      <c r="U1139" s="59">
        <f t="shared" si="288"/>
        <v>1.1848603345176378E-2</v>
      </c>
      <c r="W1139" s="59"/>
    </row>
    <row r="1140" spans="1:23" x14ac:dyDescent="0.2">
      <c r="A1140" s="68">
        <f t="shared" si="289"/>
        <v>1099</v>
      </c>
      <c r="B1140" s="69">
        <f t="shared" si="290"/>
        <v>18.316666666666666</v>
      </c>
      <c r="C1140">
        <v>0.94279999999999997</v>
      </c>
      <c r="D1140" t="s">
        <v>91</v>
      </c>
      <c r="F1140" s="8">
        <v>1063</v>
      </c>
      <c r="G1140" s="58">
        <f t="shared" si="274"/>
        <v>0.16189999999999999</v>
      </c>
      <c r="H1140" s="59">
        <f t="shared" si="275"/>
        <v>2.1872466900837609E-2</v>
      </c>
      <c r="I1140" s="59">
        <f t="shared" si="276"/>
        <v>1.1968466333740027E-2</v>
      </c>
      <c r="J1140" s="59">
        <f t="shared" si="277"/>
        <v>-1.164248669012395</v>
      </c>
      <c r="K1140" s="59">
        <f t="shared" si="278"/>
        <v>4.32408065290455E-3</v>
      </c>
      <c r="L1140" s="59">
        <f t="shared" si="279"/>
        <v>7.6443856808354775E-3</v>
      </c>
      <c r="M1140" s="59" t="e">
        <f t="shared" si="280"/>
        <v>#NUM!</v>
      </c>
      <c r="N1140" s="59">
        <f t="shared" si="281"/>
        <v>3.016528079733643E-3</v>
      </c>
      <c r="O1140" s="59">
        <f t="shared" si="282"/>
        <v>4.6278576011018341E-3</v>
      </c>
      <c r="P1140" s="59" t="e">
        <f t="shared" si="283"/>
        <v>#NUM!</v>
      </c>
      <c r="Q1140" s="59">
        <f t="shared" si="284"/>
        <v>1.3318499802065376E-3</v>
      </c>
      <c r="R1140" s="58">
        <f t="shared" si="285"/>
        <v>3.2960076208952971E-3</v>
      </c>
      <c r="S1140" s="58" t="e">
        <f t="shared" si="286"/>
        <v>#NUM!</v>
      </c>
      <c r="T1140" s="58">
        <f t="shared" si="287"/>
        <v>1.0468973809686943E-3</v>
      </c>
      <c r="U1140" s="59">
        <f t="shared" si="288"/>
        <v>1.1851930806219758E-2</v>
      </c>
      <c r="W1140" s="59"/>
    </row>
    <row r="1141" spans="1:23" x14ac:dyDescent="0.2">
      <c r="A1141" s="68">
        <f t="shared" si="289"/>
        <v>1100</v>
      </c>
      <c r="B1141" s="69">
        <f t="shared" si="290"/>
        <v>18.333333333333332</v>
      </c>
      <c r="C1141">
        <v>0.94279999999999997</v>
      </c>
      <c r="D1141" t="s">
        <v>91</v>
      </c>
      <c r="F1141" s="8">
        <v>1064</v>
      </c>
      <c r="G1141" s="58">
        <f t="shared" si="274"/>
        <v>0.16209999999999997</v>
      </c>
      <c r="H1141" s="59">
        <f t="shared" si="275"/>
        <v>2.1899486625236417E-2</v>
      </c>
      <c r="I1141" s="59">
        <f t="shared" si="276"/>
        <v>1.1983251344652614E-2</v>
      </c>
      <c r="J1141" s="59">
        <f t="shared" si="277"/>
        <v>-1.1669744498555754</v>
      </c>
      <c r="K1141" s="59">
        <f t="shared" si="278"/>
        <v>4.3270738537816017E-3</v>
      </c>
      <c r="L1141" s="59">
        <f t="shared" si="279"/>
        <v>7.6561774908710124E-3</v>
      </c>
      <c r="M1141" s="59" t="e">
        <f t="shared" si="280"/>
        <v>#NUM!</v>
      </c>
      <c r="N1141" s="59">
        <f t="shared" si="281"/>
        <v>3.0168596297584856E-3</v>
      </c>
      <c r="O1141" s="59">
        <f t="shared" si="282"/>
        <v>4.6393178611125272E-3</v>
      </c>
      <c r="P1141" s="59" t="e">
        <f t="shared" si="283"/>
        <v>#NUM!</v>
      </c>
      <c r="Q1141" s="59">
        <f t="shared" si="284"/>
        <v>1.3318499803704523E-3</v>
      </c>
      <c r="R1141" s="58">
        <f t="shared" si="285"/>
        <v>3.3074678807420749E-3</v>
      </c>
      <c r="S1141" s="58" t="e">
        <f t="shared" si="286"/>
        <v>#NUM!</v>
      </c>
      <c r="T1141" s="58">
        <f t="shared" si="287"/>
        <v>1.0468973809686943E-3</v>
      </c>
      <c r="U1141" s="59">
        <f t="shared" si="288"/>
        <v>1.1855255557285569E-2</v>
      </c>
      <c r="W1141" s="59"/>
    </row>
    <row r="1142" spans="1:23" x14ac:dyDescent="0.2">
      <c r="A1142" s="68">
        <f t="shared" si="289"/>
        <v>1101</v>
      </c>
      <c r="B1142" s="69">
        <f t="shared" si="290"/>
        <v>18.350000000000001</v>
      </c>
      <c r="C1142">
        <v>0.94279999999999997</v>
      </c>
      <c r="D1142" t="s">
        <v>91</v>
      </c>
      <c r="F1142" s="8">
        <v>1065</v>
      </c>
      <c r="G1142" s="58">
        <f t="shared" si="274"/>
        <v>0.16230000000000006</v>
      </c>
      <c r="H1142" s="59">
        <f t="shared" si="275"/>
        <v>2.1926506349635239E-2</v>
      </c>
      <c r="I1142" s="59">
        <f t="shared" si="276"/>
        <v>1.1998036355565208E-2</v>
      </c>
      <c r="J1142" s="59">
        <f t="shared" si="277"/>
        <v>-1.169707680892182</v>
      </c>
      <c r="K1142" s="59">
        <f t="shared" si="278"/>
        <v>4.3300654090602173E-3</v>
      </c>
      <c r="L1142" s="59">
        <f t="shared" si="279"/>
        <v>7.6679709465049904E-3</v>
      </c>
      <c r="M1142" s="59" t="e">
        <f t="shared" si="280"/>
        <v>#NUM!</v>
      </c>
      <c r="N1142" s="59">
        <f t="shared" si="281"/>
        <v>3.0171901197125791E-3</v>
      </c>
      <c r="O1142" s="59">
        <f t="shared" si="282"/>
        <v>4.6507808267924108E-3</v>
      </c>
      <c r="P1142" s="59" t="e">
        <f t="shared" si="283"/>
        <v>#NUM!</v>
      </c>
      <c r="Q1142" s="59">
        <f t="shared" si="284"/>
        <v>1.331849980531498E-3</v>
      </c>
      <c r="R1142" s="58">
        <f t="shared" si="285"/>
        <v>3.3189308462609128E-3</v>
      </c>
      <c r="S1142" s="58" t="e">
        <f t="shared" si="286"/>
        <v>#NUM!</v>
      </c>
      <c r="T1142" s="58">
        <f t="shared" si="287"/>
        <v>1.0468973809686943E-3</v>
      </c>
      <c r="U1142" s="59">
        <f t="shared" si="288"/>
        <v>1.1858577602679322E-2</v>
      </c>
      <c r="W1142" s="59"/>
    </row>
    <row r="1143" spans="1:23" x14ac:dyDescent="0.2">
      <c r="A1143" s="68">
        <f t="shared" si="289"/>
        <v>1102</v>
      </c>
      <c r="B1143" s="69">
        <f t="shared" si="290"/>
        <v>18.366666666666667</v>
      </c>
      <c r="C1143">
        <v>0.94279999999999997</v>
      </c>
      <c r="D1143" t="s">
        <v>91</v>
      </c>
      <c r="F1143" s="8">
        <v>1066</v>
      </c>
      <c r="G1143" s="58">
        <f t="shared" si="274"/>
        <v>0.16209999999999997</v>
      </c>
      <c r="H1143" s="59">
        <f t="shared" si="275"/>
        <v>2.1899486625236417E-2</v>
      </c>
      <c r="I1143" s="59">
        <f t="shared" si="276"/>
        <v>1.1983251344652614E-2</v>
      </c>
      <c r="J1143" s="59">
        <f t="shared" si="277"/>
        <v>-1.1669744498555754</v>
      </c>
      <c r="K1143" s="59">
        <f t="shared" si="278"/>
        <v>4.3330553196451139E-3</v>
      </c>
      <c r="L1143" s="59">
        <f t="shared" si="279"/>
        <v>7.6501960250075001E-3</v>
      </c>
      <c r="M1143" s="59" t="e">
        <f t="shared" si="280"/>
        <v>#NUM!</v>
      </c>
      <c r="N1143" s="59">
        <f t="shared" si="281"/>
        <v>3.0175195529853062E-3</v>
      </c>
      <c r="O1143" s="59">
        <f t="shared" si="282"/>
        <v>4.6326764720221944E-3</v>
      </c>
      <c r="P1143" s="59" t="e">
        <f t="shared" si="283"/>
        <v>#NUM!</v>
      </c>
      <c r="Q1143" s="59">
        <f t="shared" si="284"/>
        <v>1.3318499806897243E-3</v>
      </c>
      <c r="R1143" s="58">
        <f t="shared" si="285"/>
        <v>3.3008264913324693E-3</v>
      </c>
      <c r="S1143" s="58" t="e">
        <f t="shared" si="286"/>
        <v>#NUM!</v>
      </c>
      <c r="T1143" s="58">
        <f t="shared" si="287"/>
        <v>1.0468973809686943E-3</v>
      </c>
      <c r="U1143" s="59">
        <f t="shared" si="288"/>
        <v>1.1861896946695172E-2</v>
      </c>
      <c r="W1143" s="59"/>
    </row>
    <row r="1144" spans="1:23" x14ac:dyDescent="0.2">
      <c r="A1144" s="68">
        <f t="shared" si="289"/>
        <v>1103</v>
      </c>
      <c r="B1144" s="69">
        <f t="shared" si="290"/>
        <v>18.383333333333333</v>
      </c>
      <c r="C1144">
        <v>0.94279999999999997</v>
      </c>
      <c r="D1144" t="s">
        <v>91</v>
      </c>
      <c r="F1144" s="8">
        <v>1067</v>
      </c>
      <c r="G1144" s="58">
        <f t="shared" si="274"/>
        <v>0.16209999999999997</v>
      </c>
      <c r="H1144" s="59">
        <f t="shared" si="275"/>
        <v>2.1899486625236417E-2</v>
      </c>
      <c r="I1144" s="59">
        <f t="shared" si="276"/>
        <v>1.1983251344652614E-2</v>
      </c>
      <c r="J1144" s="59">
        <f t="shared" si="277"/>
        <v>-1.1669744498555754</v>
      </c>
      <c r="K1144" s="59">
        <f t="shared" si="278"/>
        <v>4.3360435864405094E-3</v>
      </c>
      <c r="L1144" s="59">
        <f t="shared" si="279"/>
        <v>7.6472077582121047E-3</v>
      </c>
      <c r="M1144" s="59" t="e">
        <f t="shared" si="280"/>
        <v>#NUM!</v>
      </c>
      <c r="N1144" s="59">
        <f t="shared" si="281"/>
        <v>3.0178479329552132E-3</v>
      </c>
      <c r="O1144" s="59">
        <f t="shared" si="282"/>
        <v>4.6293598252568919E-3</v>
      </c>
      <c r="P1144" s="59" t="e">
        <f t="shared" si="283"/>
        <v>#NUM!</v>
      </c>
      <c r="Q1144" s="59">
        <f t="shared" si="284"/>
        <v>1.3318499808451809E-3</v>
      </c>
      <c r="R1144" s="58">
        <f t="shared" si="285"/>
        <v>3.2975098444117104E-3</v>
      </c>
      <c r="S1144" s="58" t="e">
        <f t="shared" si="286"/>
        <v>#NUM!</v>
      </c>
      <c r="T1144" s="58">
        <f t="shared" si="287"/>
        <v>1.0468973809686943E-3</v>
      </c>
      <c r="U1144" s="59">
        <f t="shared" si="288"/>
        <v>1.1865213593615932E-2</v>
      </c>
      <c r="W1144" s="59"/>
    </row>
    <row r="1145" spans="1:23" x14ac:dyDescent="0.2">
      <c r="A1145" s="68">
        <f t="shared" si="289"/>
        <v>1104</v>
      </c>
      <c r="B1145" s="69">
        <f t="shared" si="290"/>
        <v>18.399999999999999</v>
      </c>
      <c r="C1145">
        <v>0.94269999999999998</v>
      </c>
      <c r="D1145" t="s">
        <v>91</v>
      </c>
      <c r="F1145" s="8">
        <v>1068</v>
      </c>
      <c r="G1145" s="58">
        <f t="shared" si="274"/>
        <v>0.16230000000000006</v>
      </c>
      <c r="H1145" s="59">
        <f t="shared" si="275"/>
        <v>2.1926506349635239E-2</v>
      </c>
      <c r="I1145" s="59">
        <f t="shared" si="276"/>
        <v>1.1998036355565208E-2</v>
      </c>
      <c r="J1145" s="59">
        <f t="shared" si="277"/>
        <v>-1.169707680892182</v>
      </c>
      <c r="K1145" s="59">
        <f t="shared" si="278"/>
        <v>4.3390302103501234E-3</v>
      </c>
      <c r="L1145" s="59">
        <f t="shared" si="279"/>
        <v>7.6590061452150842E-3</v>
      </c>
      <c r="M1145" s="59" t="e">
        <f t="shared" si="280"/>
        <v>#NUM!</v>
      </c>
      <c r="N1145" s="59">
        <f t="shared" si="281"/>
        <v>3.0181752629900439E-3</v>
      </c>
      <c r="O1145" s="59">
        <f t="shared" si="282"/>
        <v>4.6408308822250399E-3</v>
      </c>
      <c r="P1145" s="59" t="e">
        <f t="shared" si="283"/>
        <v>#NUM!</v>
      </c>
      <c r="Q1145" s="59">
        <f t="shared" si="284"/>
        <v>1.3318499809979159E-3</v>
      </c>
      <c r="R1145" s="58">
        <f t="shared" si="285"/>
        <v>3.3089809012271237E-3</v>
      </c>
      <c r="S1145" s="58" t="e">
        <f t="shared" si="286"/>
        <v>#NUM!</v>
      </c>
      <c r="T1145" s="58">
        <f t="shared" si="287"/>
        <v>1.0468973809686943E-3</v>
      </c>
      <c r="U1145" s="59">
        <f t="shared" si="288"/>
        <v>1.1868527547713111E-2</v>
      </c>
      <c r="W1145" s="59"/>
    </row>
    <row r="1146" spans="1:23" x14ac:dyDescent="0.2">
      <c r="A1146" s="68">
        <f t="shared" si="289"/>
        <v>1105</v>
      </c>
      <c r="B1146" s="69">
        <f t="shared" si="290"/>
        <v>18.416666666666668</v>
      </c>
      <c r="C1146">
        <v>0.94279999999999997</v>
      </c>
      <c r="D1146" t="s">
        <v>91</v>
      </c>
      <c r="F1146" s="8">
        <v>1069</v>
      </c>
      <c r="G1146" s="58">
        <f t="shared" si="274"/>
        <v>0.16219999999999996</v>
      </c>
      <c r="H1146" s="59">
        <f t="shared" si="275"/>
        <v>2.1912996487435821E-2</v>
      </c>
      <c r="I1146" s="59">
        <f t="shared" si="276"/>
        <v>1.1990643850108907E-2</v>
      </c>
      <c r="J1146" s="59">
        <f t="shared" si="277"/>
        <v>-1.1683401315551811</v>
      </c>
      <c r="K1146" s="59">
        <f t="shared" si="278"/>
        <v>4.3420151922771788E-3</v>
      </c>
      <c r="L1146" s="59">
        <f t="shared" si="279"/>
        <v>7.6486286578317285E-3</v>
      </c>
      <c r="M1146" s="59" t="e">
        <f t="shared" si="280"/>
        <v>#NUM!</v>
      </c>
      <c r="N1146" s="59">
        <f t="shared" si="281"/>
        <v>3.0185015464467739E-3</v>
      </c>
      <c r="O1146" s="59">
        <f t="shared" si="282"/>
        <v>4.6301271113849546E-3</v>
      </c>
      <c r="P1146" s="59" t="e">
        <f t="shared" si="283"/>
        <v>#NUM!</v>
      </c>
      <c r="Q1146" s="59">
        <f t="shared" si="284"/>
        <v>1.3318499811479775E-3</v>
      </c>
      <c r="R1146" s="58">
        <f t="shared" si="285"/>
        <v>3.2982771302369762E-3</v>
      </c>
      <c r="S1146" s="58" t="e">
        <f t="shared" si="286"/>
        <v>#NUM!</v>
      </c>
      <c r="T1146" s="58">
        <f t="shared" si="287"/>
        <v>1.0468973809686943E-3</v>
      </c>
      <c r="U1146" s="59">
        <f t="shared" si="288"/>
        <v>1.187183881324696E-2</v>
      </c>
      <c r="W1146" s="59"/>
    </row>
    <row r="1147" spans="1:23" x14ac:dyDescent="0.2">
      <c r="A1147" s="68">
        <f t="shared" si="289"/>
        <v>1106</v>
      </c>
      <c r="B1147" s="69">
        <f t="shared" si="290"/>
        <v>18.433333333333334</v>
      </c>
      <c r="C1147">
        <v>0.94269999999999998</v>
      </c>
      <c r="D1147" t="s">
        <v>91</v>
      </c>
      <c r="F1147" s="8">
        <v>1070</v>
      </c>
      <c r="G1147" s="58">
        <f t="shared" si="274"/>
        <v>0.16230000000000006</v>
      </c>
      <c r="H1147" s="59">
        <f t="shared" si="275"/>
        <v>2.1926506349635239E-2</v>
      </c>
      <c r="I1147" s="59">
        <f t="shared" si="276"/>
        <v>1.1998036355565208E-2</v>
      </c>
      <c r="J1147" s="59">
        <f t="shared" si="277"/>
        <v>-1.169707680892182</v>
      </c>
      <c r="K1147" s="59">
        <f t="shared" si="278"/>
        <v>4.3449985331244058E-3</v>
      </c>
      <c r="L1147" s="59">
        <f t="shared" si="279"/>
        <v>7.6530378224408018E-3</v>
      </c>
      <c r="M1147" s="59" t="e">
        <f t="shared" si="280"/>
        <v>#NUM!</v>
      </c>
      <c r="N1147" s="59">
        <f t="shared" si="281"/>
        <v>3.0188267866716463E-3</v>
      </c>
      <c r="O1147" s="59">
        <f t="shared" si="282"/>
        <v>4.6342110357691559E-3</v>
      </c>
      <c r="P1147" s="59" t="e">
        <f t="shared" si="283"/>
        <v>#NUM!</v>
      </c>
      <c r="Q1147" s="59">
        <f t="shared" si="284"/>
        <v>1.3318499812954121E-3</v>
      </c>
      <c r="R1147" s="58">
        <f t="shared" si="285"/>
        <v>3.302361054473743E-3</v>
      </c>
      <c r="S1147" s="58" t="e">
        <f t="shared" si="286"/>
        <v>#NUM!</v>
      </c>
      <c r="T1147" s="58">
        <f t="shared" si="287"/>
        <v>1.0468973809686943E-3</v>
      </c>
      <c r="U1147" s="59">
        <f t="shared" si="288"/>
        <v>1.1875147394466493E-2</v>
      </c>
      <c r="W1147" s="59"/>
    </row>
    <row r="1148" spans="1:23" x14ac:dyDescent="0.2">
      <c r="A1148" s="68">
        <f t="shared" si="289"/>
        <v>1107</v>
      </c>
      <c r="B1148" s="69">
        <f t="shared" si="290"/>
        <v>18.45</v>
      </c>
      <c r="C1148">
        <v>0.94269999999999998</v>
      </c>
      <c r="D1148" t="s">
        <v>91</v>
      </c>
      <c r="F1148" s="8">
        <v>1071</v>
      </c>
      <c r="G1148" s="58">
        <f t="shared" si="274"/>
        <v>0.16219999999999996</v>
      </c>
      <c r="H1148" s="59">
        <f t="shared" si="275"/>
        <v>2.1912996487435821E-2</v>
      </c>
      <c r="I1148" s="59">
        <f t="shared" si="276"/>
        <v>1.1990643850108907E-2</v>
      </c>
      <c r="J1148" s="59">
        <f t="shared" si="277"/>
        <v>-1.1683401315551811</v>
      </c>
      <c r="K1148" s="59">
        <f t="shared" si="278"/>
        <v>4.3479802337940323E-3</v>
      </c>
      <c r="L1148" s="59">
        <f t="shared" si="279"/>
        <v>7.6426636163148751E-3</v>
      </c>
      <c r="M1148" s="59" t="e">
        <f t="shared" si="280"/>
        <v>#NUM!</v>
      </c>
      <c r="N1148" s="59">
        <f t="shared" si="281"/>
        <v>3.0191509870002042E-3</v>
      </c>
      <c r="O1148" s="59">
        <f t="shared" si="282"/>
        <v>4.6235126293146713E-3</v>
      </c>
      <c r="P1148" s="59" t="e">
        <f t="shared" si="283"/>
        <v>#NUM!</v>
      </c>
      <c r="Q1148" s="59">
        <f t="shared" si="284"/>
        <v>1.331849981440266E-3</v>
      </c>
      <c r="R1148" s="58">
        <f t="shared" si="285"/>
        <v>3.2916626478744051E-3</v>
      </c>
      <c r="S1148" s="58" t="e">
        <f t="shared" si="286"/>
        <v>#NUM!</v>
      </c>
      <c r="T1148" s="58">
        <f t="shared" si="287"/>
        <v>1.0468973809686943E-3</v>
      </c>
      <c r="U1148" s="59">
        <f t="shared" si="288"/>
        <v>1.1878453295609531E-2</v>
      </c>
      <c r="W1148" s="59"/>
    </row>
    <row r="1149" spans="1:23" x14ac:dyDescent="0.2">
      <c r="A1149" s="68">
        <f t="shared" si="289"/>
        <v>1108</v>
      </c>
      <c r="B1149" s="69">
        <f t="shared" si="290"/>
        <v>18.466666666666665</v>
      </c>
      <c r="C1149">
        <v>0.94269999999999998</v>
      </c>
      <c r="D1149" t="s">
        <v>91</v>
      </c>
      <c r="F1149" s="8">
        <v>1072</v>
      </c>
      <c r="G1149" s="58">
        <f t="shared" si="274"/>
        <v>0.16240000000000004</v>
      </c>
      <c r="H1149" s="59">
        <f t="shared" si="275"/>
        <v>2.1940016211834643E-2</v>
      </c>
      <c r="I1149" s="59">
        <f t="shared" si="276"/>
        <v>1.2005428861021501E-2</v>
      </c>
      <c r="J1149" s="59">
        <f t="shared" si="277"/>
        <v>-1.1710771029817444</v>
      </c>
      <c r="K1149" s="59">
        <f t="shared" si="278"/>
        <v>4.3509602951877944E-3</v>
      </c>
      <c r="L1149" s="59">
        <f t="shared" si="279"/>
        <v>7.6544685658337065E-3</v>
      </c>
      <c r="M1149" s="59" t="e">
        <f t="shared" si="280"/>
        <v>#NUM!</v>
      </c>
      <c r="N1149" s="59">
        <f t="shared" si="281"/>
        <v>3.0194741507573271E-3</v>
      </c>
      <c r="O1149" s="59">
        <f t="shared" si="282"/>
        <v>4.6349944150763794E-3</v>
      </c>
      <c r="P1149" s="59" t="e">
        <f t="shared" si="283"/>
        <v>#NUM!</v>
      </c>
      <c r="Q1149" s="59">
        <f t="shared" si="284"/>
        <v>1.3318499815825841E-3</v>
      </c>
      <c r="R1149" s="58">
        <f t="shared" si="285"/>
        <v>3.3031444334937965E-3</v>
      </c>
      <c r="S1149" s="58" t="e">
        <f t="shared" si="286"/>
        <v>#NUM!</v>
      </c>
      <c r="T1149" s="58">
        <f t="shared" si="287"/>
        <v>1.0468973809686943E-3</v>
      </c>
      <c r="U1149" s="59">
        <f t="shared" si="288"/>
        <v>1.1881756520902734E-2</v>
      </c>
      <c r="W1149" s="59"/>
    </row>
    <row r="1150" spans="1:23" x14ac:dyDescent="0.2">
      <c r="A1150" s="68">
        <f t="shared" si="289"/>
        <v>1109</v>
      </c>
      <c r="B1150" s="69">
        <f t="shared" si="290"/>
        <v>18.483333333333334</v>
      </c>
      <c r="C1150">
        <v>0.94269999999999998</v>
      </c>
      <c r="D1150" t="s">
        <v>91</v>
      </c>
      <c r="F1150" s="8">
        <v>1073</v>
      </c>
      <c r="G1150" s="58">
        <f t="shared" si="274"/>
        <v>0.16240000000000004</v>
      </c>
      <c r="H1150" s="59">
        <f t="shared" si="275"/>
        <v>2.1940016211834643E-2</v>
      </c>
      <c r="I1150" s="59">
        <f t="shared" si="276"/>
        <v>1.2005428861021501E-2</v>
      </c>
      <c r="J1150" s="59">
        <f t="shared" si="277"/>
        <v>-1.1710771029817444</v>
      </c>
      <c r="K1150" s="59">
        <f t="shared" si="278"/>
        <v>4.3539387182069305E-3</v>
      </c>
      <c r="L1150" s="59">
        <f t="shared" si="279"/>
        <v>7.6514901428145704E-3</v>
      </c>
      <c r="M1150" s="59" t="e">
        <f t="shared" si="280"/>
        <v>#NUM!</v>
      </c>
      <c r="N1150" s="59">
        <f t="shared" si="281"/>
        <v>3.0197962812572622E-3</v>
      </c>
      <c r="O1150" s="59">
        <f t="shared" si="282"/>
        <v>4.6316938615573082E-3</v>
      </c>
      <c r="P1150" s="59" t="e">
        <f t="shared" si="283"/>
        <v>#NUM!</v>
      </c>
      <c r="Q1150" s="59">
        <f t="shared" si="284"/>
        <v>1.3318499817224106E-3</v>
      </c>
      <c r="R1150" s="58">
        <f t="shared" si="285"/>
        <v>3.2998438798348979E-3</v>
      </c>
      <c r="S1150" s="58" t="e">
        <f t="shared" si="286"/>
        <v>#NUM!</v>
      </c>
      <c r="T1150" s="58">
        <f t="shared" si="287"/>
        <v>1.0468973809686943E-3</v>
      </c>
      <c r="U1150" s="59">
        <f t="shared" si="288"/>
        <v>1.1885057074561632E-2</v>
      </c>
      <c r="W1150" s="59"/>
    </row>
    <row r="1151" spans="1:23" x14ac:dyDescent="0.2">
      <c r="A1151" s="68">
        <f t="shared" si="289"/>
        <v>1110</v>
      </c>
      <c r="B1151" s="69">
        <f t="shared" si="290"/>
        <v>18.5</v>
      </c>
      <c r="C1151">
        <v>0.94259999999999999</v>
      </c>
      <c r="D1151" t="s">
        <v>91</v>
      </c>
      <c r="F1151" s="8">
        <v>1074</v>
      </c>
      <c r="G1151" s="58">
        <f t="shared" si="274"/>
        <v>0.16240000000000004</v>
      </c>
      <c r="H1151" s="59">
        <f t="shared" si="275"/>
        <v>2.1940016211834643E-2</v>
      </c>
      <c r="I1151" s="59">
        <f t="shared" si="276"/>
        <v>1.2005428861021501E-2</v>
      </c>
      <c r="J1151" s="59">
        <f t="shared" si="277"/>
        <v>-1.1710771029817444</v>
      </c>
      <c r="K1151" s="59">
        <f t="shared" si="278"/>
        <v>4.3569155037521861E-3</v>
      </c>
      <c r="L1151" s="59">
        <f t="shared" si="279"/>
        <v>7.6485133572693148E-3</v>
      </c>
      <c r="M1151" s="59" t="e">
        <f t="shared" si="280"/>
        <v>#NUM!</v>
      </c>
      <c r="N1151" s="59">
        <f t="shared" si="281"/>
        <v>3.0201173818036617E-3</v>
      </c>
      <c r="O1151" s="59">
        <f t="shared" si="282"/>
        <v>4.6283959754656531E-3</v>
      </c>
      <c r="P1151" s="59" t="e">
        <f t="shared" si="283"/>
        <v>#NUM!</v>
      </c>
      <c r="Q1151" s="59">
        <f t="shared" si="284"/>
        <v>1.3318499818597896E-3</v>
      </c>
      <c r="R1151" s="58">
        <f t="shared" si="285"/>
        <v>3.2965459936058626E-3</v>
      </c>
      <c r="S1151" s="58" t="e">
        <f t="shared" si="286"/>
        <v>#NUM!</v>
      </c>
      <c r="T1151" s="58">
        <f t="shared" si="287"/>
        <v>1.0468973809686943E-3</v>
      </c>
      <c r="U1151" s="59">
        <f t="shared" si="288"/>
        <v>1.1888354960790666E-2</v>
      </c>
      <c r="W1151" s="59"/>
    </row>
    <row r="1152" spans="1:23" x14ac:dyDescent="0.2">
      <c r="A1152" s="68">
        <f t="shared" si="289"/>
        <v>1111</v>
      </c>
      <c r="B1152" s="69">
        <f t="shared" si="290"/>
        <v>18.516666666666666</v>
      </c>
      <c r="C1152">
        <v>0.94259999999999999</v>
      </c>
      <c r="D1152" t="s">
        <v>91</v>
      </c>
      <c r="F1152" s="8">
        <v>1075</v>
      </c>
      <c r="G1152" s="58">
        <f t="shared" si="274"/>
        <v>0.16240000000000004</v>
      </c>
      <c r="H1152" s="59">
        <f t="shared" si="275"/>
        <v>2.1940016211834643E-2</v>
      </c>
      <c r="I1152" s="59">
        <f t="shared" si="276"/>
        <v>1.2005428861021501E-2</v>
      </c>
      <c r="J1152" s="59">
        <f t="shared" si="277"/>
        <v>-1.1710771029817444</v>
      </c>
      <c r="K1152" s="59">
        <f t="shared" si="278"/>
        <v>4.359890652723809E-3</v>
      </c>
      <c r="L1152" s="59">
        <f t="shared" si="279"/>
        <v>7.6455382082976919E-3</v>
      </c>
      <c r="M1152" s="59" t="e">
        <f t="shared" si="280"/>
        <v>#NUM!</v>
      </c>
      <c r="N1152" s="59">
        <f t="shared" si="281"/>
        <v>3.0204374556896145E-3</v>
      </c>
      <c r="O1152" s="59">
        <f t="shared" si="282"/>
        <v>4.6251007526080775E-3</v>
      </c>
      <c r="P1152" s="59" t="e">
        <f t="shared" si="283"/>
        <v>#NUM!</v>
      </c>
      <c r="Q1152" s="59">
        <f t="shared" si="284"/>
        <v>1.3318499819947637E-3</v>
      </c>
      <c r="R1152" s="58">
        <f t="shared" si="285"/>
        <v>3.2932507706133146E-3</v>
      </c>
      <c r="S1152" s="58" t="e">
        <f t="shared" si="286"/>
        <v>#NUM!</v>
      </c>
      <c r="T1152" s="58">
        <f t="shared" si="287"/>
        <v>1.0468973809686943E-3</v>
      </c>
      <c r="U1152" s="59">
        <f t="shared" si="288"/>
        <v>1.1891650183783216E-2</v>
      </c>
      <c r="W1152" s="59"/>
    </row>
    <row r="1153" spans="1:23" x14ac:dyDescent="0.2">
      <c r="A1153" s="68">
        <f t="shared" si="289"/>
        <v>1112</v>
      </c>
      <c r="B1153" s="69">
        <f t="shared" si="290"/>
        <v>18.533333333333335</v>
      </c>
      <c r="C1153">
        <v>0.94259999999999999</v>
      </c>
      <c r="D1153" t="s">
        <v>91</v>
      </c>
      <c r="F1153" s="8">
        <v>1076</v>
      </c>
      <c r="G1153" s="58">
        <f t="shared" si="274"/>
        <v>0.16230000000000006</v>
      </c>
      <c r="H1153" s="59">
        <f t="shared" si="275"/>
        <v>2.1926506349635239E-2</v>
      </c>
      <c r="I1153" s="59">
        <f t="shared" si="276"/>
        <v>1.1998036355565208E-2</v>
      </c>
      <c r="J1153" s="59">
        <f t="shared" si="277"/>
        <v>-1.169707680892182</v>
      </c>
      <c r="K1153" s="59">
        <f t="shared" si="278"/>
        <v>4.3628641660215508E-3</v>
      </c>
      <c r="L1153" s="59">
        <f t="shared" si="279"/>
        <v>7.6351721895436568E-3</v>
      </c>
      <c r="M1153" s="59" t="e">
        <f t="shared" si="280"/>
        <v>#NUM!</v>
      </c>
      <c r="N1153" s="59">
        <f t="shared" si="281"/>
        <v>3.0207565061976791E-3</v>
      </c>
      <c r="O1153" s="59">
        <f t="shared" si="282"/>
        <v>4.6144156833459772E-3</v>
      </c>
      <c r="P1153" s="59" t="e">
        <f t="shared" si="283"/>
        <v>#NUM!</v>
      </c>
      <c r="Q1153" s="59">
        <f t="shared" si="284"/>
        <v>1.3318499821273751E-3</v>
      </c>
      <c r="R1153" s="58">
        <f t="shared" si="285"/>
        <v>3.282565701218603E-3</v>
      </c>
      <c r="S1153" s="58" t="e">
        <f t="shared" si="286"/>
        <v>#NUM!</v>
      </c>
      <c r="T1153" s="58">
        <f t="shared" si="287"/>
        <v>1.0468973809686943E-3</v>
      </c>
      <c r="U1153" s="59">
        <f t="shared" si="288"/>
        <v>1.1894942747721633E-2</v>
      </c>
      <c r="W1153" s="59"/>
    </row>
    <row r="1154" spans="1:23" x14ac:dyDescent="0.2">
      <c r="A1154" s="68">
        <f t="shared" si="289"/>
        <v>1113</v>
      </c>
      <c r="B1154" s="69">
        <f t="shared" si="290"/>
        <v>18.55</v>
      </c>
      <c r="C1154">
        <v>0.94269999999999998</v>
      </c>
      <c r="D1154" t="s">
        <v>91</v>
      </c>
      <c r="F1154" s="8">
        <v>1077</v>
      </c>
      <c r="G1154" s="58">
        <f t="shared" si="274"/>
        <v>0.16250000000000003</v>
      </c>
      <c r="H1154" s="59">
        <f t="shared" si="275"/>
        <v>2.1953526074034047E-2</v>
      </c>
      <c r="I1154" s="59">
        <f t="shared" si="276"/>
        <v>1.2012821366477794E-2</v>
      </c>
      <c r="J1154" s="59">
        <f t="shared" si="277"/>
        <v>-1.1724484029600823</v>
      </c>
      <c r="K1154" s="59">
        <f t="shared" si="278"/>
        <v>4.3658360445446714E-3</v>
      </c>
      <c r="L1154" s="59">
        <f t="shared" si="279"/>
        <v>7.6469853219331228E-3</v>
      </c>
      <c r="M1154" s="59" t="e">
        <f t="shared" si="280"/>
        <v>#NUM!</v>
      </c>
      <c r="N1154" s="59">
        <f t="shared" si="281"/>
        <v>3.0210745365999206E-3</v>
      </c>
      <c r="O1154" s="59">
        <f t="shared" si="282"/>
        <v>4.6259107853332017E-3</v>
      </c>
      <c r="P1154" s="59" t="e">
        <f t="shared" si="283"/>
        <v>#NUM!</v>
      </c>
      <c r="Q1154" s="59">
        <f t="shared" si="284"/>
        <v>1.3318499822576649E-3</v>
      </c>
      <c r="R1154" s="58">
        <f t="shared" si="285"/>
        <v>3.2940608030755368E-3</v>
      </c>
      <c r="S1154" s="58" t="e">
        <f t="shared" si="286"/>
        <v>#NUM!</v>
      </c>
      <c r="T1154" s="58">
        <f t="shared" si="287"/>
        <v>1.0468973809686943E-3</v>
      </c>
      <c r="U1154" s="59">
        <f t="shared" si="288"/>
        <v>1.1898232656777285E-2</v>
      </c>
      <c r="W1154" s="59"/>
    </row>
    <row r="1155" spans="1:23" x14ac:dyDescent="0.2">
      <c r="A1155" s="68">
        <f t="shared" si="289"/>
        <v>1114</v>
      </c>
      <c r="B1155" s="69">
        <f t="shared" si="290"/>
        <v>18.566666666666666</v>
      </c>
      <c r="C1155">
        <v>0.94269999999999998</v>
      </c>
      <c r="D1155" t="s">
        <v>91</v>
      </c>
      <c r="F1155" s="8">
        <v>1078</v>
      </c>
      <c r="G1155" s="58">
        <f t="shared" si="274"/>
        <v>0.16250000000000003</v>
      </c>
      <c r="H1155" s="59">
        <f t="shared" si="275"/>
        <v>2.1953526074034047E-2</v>
      </c>
      <c r="I1155" s="59">
        <f t="shared" si="276"/>
        <v>1.2012821366477794E-2</v>
      </c>
      <c r="J1155" s="59">
        <f t="shared" si="277"/>
        <v>-1.1724484029600823</v>
      </c>
      <c r="K1155" s="59">
        <f t="shared" si="278"/>
        <v>4.3688062891919371E-3</v>
      </c>
      <c r="L1155" s="59">
        <f t="shared" si="279"/>
        <v>7.6440150772858571E-3</v>
      </c>
      <c r="M1155" s="59" t="e">
        <f t="shared" si="280"/>
        <v>#NUM!</v>
      </c>
      <c r="N1155" s="59">
        <f t="shared" si="281"/>
        <v>3.0213915501579409E-3</v>
      </c>
      <c r="O1155" s="59">
        <f t="shared" si="282"/>
        <v>4.6226235271279162E-3</v>
      </c>
      <c r="P1155" s="59" t="e">
        <f t="shared" si="283"/>
        <v>#NUM!</v>
      </c>
      <c r="Q1155" s="59">
        <f t="shared" si="284"/>
        <v>1.3318499823856741E-3</v>
      </c>
      <c r="R1155" s="58">
        <f t="shared" si="285"/>
        <v>3.2907735447422429E-3</v>
      </c>
      <c r="S1155" s="58" t="e">
        <f t="shared" si="286"/>
        <v>#NUM!</v>
      </c>
      <c r="T1155" s="58">
        <f t="shared" si="287"/>
        <v>1.0468973809686943E-3</v>
      </c>
      <c r="U1155" s="59">
        <f t="shared" si="288"/>
        <v>1.190151991511058E-2</v>
      </c>
      <c r="W1155" s="59"/>
    </row>
    <row r="1156" spans="1:23" x14ac:dyDescent="0.2">
      <c r="A1156" s="68">
        <f t="shared" si="289"/>
        <v>1115</v>
      </c>
      <c r="B1156" s="69">
        <f t="shared" si="290"/>
        <v>18.583333333333332</v>
      </c>
      <c r="C1156">
        <v>0.9425</v>
      </c>
      <c r="D1156" t="s">
        <v>91</v>
      </c>
      <c r="F1156" s="8">
        <v>1079</v>
      </c>
      <c r="G1156" s="58">
        <f t="shared" si="274"/>
        <v>0.16250000000000003</v>
      </c>
      <c r="H1156" s="59">
        <f t="shared" si="275"/>
        <v>2.1953526074034047E-2</v>
      </c>
      <c r="I1156" s="59">
        <f t="shared" si="276"/>
        <v>1.2012821366477794E-2</v>
      </c>
      <c r="J1156" s="59">
        <f t="shared" si="277"/>
        <v>-1.1724484029600823</v>
      </c>
      <c r="K1156" s="59">
        <f t="shared" si="278"/>
        <v>4.3717749008616164E-3</v>
      </c>
      <c r="L1156" s="59">
        <f t="shared" si="279"/>
        <v>7.6410464656161779E-3</v>
      </c>
      <c r="M1156" s="59" t="e">
        <f t="shared" si="280"/>
        <v>#NUM!</v>
      </c>
      <c r="N1156" s="59">
        <f t="shared" si="281"/>
        <v>3.0217075501229144E-3</v>
      </c>
      <c r="O1156" s="59">
        <f t="shared" si="282"/>
        <v>4.6193389154932634E-3</v>
      </c>
      <c r="P1156" s="59" t="e">
        <f t="shared" si="283"/>
        <v>#NUM!</v>
      </c>
      <c r="Q1156" s="59">
        <f t="shared" si="284"/>
        <v>1.3318499825114426E-3</v>
      </c>
      <c r="R1156" s="58">
        <f t="shared" si="285"/>
        <v>3.287488932981821E-3</v>
      </c>
      <c r="S1156" s="58" t="e">
        <f t="shared" si="286"/>
        <v>#NUM!</v>
      </c>
      <c r="T1156" s="58">
        <f t="shared" si="287"/>
        <v>1.0468973809686943E-3</v>
      </c>
      <c r="U1156" s="59">
        <f t="shared" si="288"/>
        <v>1.1904804526871001E-2</v>
      </c>
      <c r="W1156" s="59"/>
    </row>
    <row r="1157" spans="1:23" x14ac:dyDescent="0.2">
      <c r="A1157" s="68">
        <f t="shared" si="289"/>
        <v>1116</v>
      </c>
      <c r="B1157" s="69">
        <f t="shared" si="290"/>
        <v>18.600000000000001</v>
      </c>
      <c r="C1157">
        <v>0.94259999999999999</v>
      </c>
      <c r="D1157" t="s">
        <v>91</v>
      </c>
      <c r="F1157" s="8">
        <v>1080</v>
      </c>
      <c r="G1157" s="58">
        <f t="shared" si="274"/>
        <v>0.16250000000000003</v>
      </c>
      <c r="H1157" s="59">
        <f t="shared" si="275"/>
        <v>2.1953526074034047E-2</v>
      </c>
      <c r="I1157" s="59">
        <f t="shared" si="276"/>
        <v>1.2012821366477794E-2</v>
      </c>
      <c r="J1157" s="59">
        <f t="shared" si="277"/>
        <v>-1.1724484029600823</v>
      </c>
      <c r="K1157" s="59">
        <f t="shared" si="278"/>
        <v>4.3747418804514849E-3</v>
      </c>
      <c r="L1157" s="59">
        <f t="shared" si="279"/>
        <v>7.6380794860263094E-3</v>
      </c>
      <c r="M1157" s="59" t="e">
        <f t="shared" si="280"/>
        <v>#NUM!</v>
      </c>
      <c r="N1157" s="59">
        <f t="shared" si="281"/>
        <v>3.02202253973562E-3</v>
      </c>
      <c r="O1157" s="59">
        <f t="shared" si="282"/>
        <v>4.6160569462906894E-3</v>
      </c>
      <c r="P1157" s="59" t="e">
        <f t="shared" si="283"/>
        <v>#NUM!</v>
      </c>
      <c r="Q1157" s="59">
        <f t="shared" si="284"/>
        <v>1.3318499826350091E-3</v>
      </c>
      <c r="R1157" s="58">
        <f t="shared" si="285"/>
        <v>3.28420696365568E-3</v>
      </c>
      <c r="S1157" s="58" t="e">
        <f t="shared" si="286"/>
        <v>#NUM!</v>
      </c>
      <c r="T1157" s="58">
        <f t="shared" si="287"/>
        <v>1.0468973809686943E-3</v>
      </c>
      <c r="U1157" s="59">
        <f t="shared" si="288"/>
        <v>1.1908086496197142E-2</v>
      </c>
      <c r="W1157" s="59"/>
    </row>
    <row r="1158" spans="1:23" x14ac:dyDescent="0.2">
      <c r="A1158" s="68">
        <f t="shared" si="289"/>
        <v>1117</v>
      </c>
      <c r="B1158" s="69">
        <f t="shared" si="290"/>
        <v>18.616666666666667</v>
      </c>
      <c r="C1158">
        <v>0.9425</v>
      </c>
      <c r="D1158" t="s">
        <v>91</v>
      </c>
      <c r="F1158" s="8">
        <v>1081</v>
      </c>
      <c r="G1158" s="58">
        <f t="shared" si="274"/>
        <v>0.16250000000000003</v>
      </c>
      <c r="H1158" s="59">
        <f t="shared" si="275"/>
        <v>2.1953526074034047E-2</v>
      </c>
      <c r="I1158" s="59">
        <f t="shared" si="276"/>
        <v>1.2012821366477794E-2</v>
      </c>
      <c r="J1158" s="59">
        <f t="shared" si="277"/>
        <v>-1.1724484029600823</v>
      </c>
      <c r="K1158" s="59">
        <f t="shared" si="278"/>
        <v>4.3777072288588284E-3</v>
      </c>
      <c r="L1158" s="59">
        <f t="shared" si="279"/>
        <v>7.6351141376189658E-3</v>
      </c>
      <c r="M1158" s="59" t="e">
        <f t="shared" si="280"/>
        <v>#NUM!</v>
      </c>
      <c r="N1158" s="59">
        <f t="shared" si="281"/>
        <v>3.0223365222264743E-3</v>
      </c>
      <c r="O1158" s="59">
        <f t="shared" si="282"/>
        <v>4.6127776153924915E-3</v>
      </c>
      <c r="P1158" s="59" t="e">
        <f t="shared" si="283"/>
        <v>#NUM!</v>
      </c>
      <c r="Q1158" s="59">
        <f t="shared" si="284"/>
        <v>1.3318499827564127E-3</v>
      </c>
      <c r="R1158" s="58">
        <f t="shared" si="285"/>
        <v>3.2809276326360788E-3</v>
      </c>
      <c r="S1158" s="58" t="e">
        <f t="shared" si="286"/>
        <v>#NUM!</v>
      </c>
      <c r="T1158" s="58">
        <f t="shared" si="287"/>
        <v>1.0468973809686943E-3</v>
      </c>
      <c r="U1158" s="59">
        <f t="shared" si="288"/>
        <v>1.1911365827216743E-2</v>
      </c>
      <c r="W1158" s="59"/>
    </row>
    <row r="1159" spans="1:23" x14ac:dyDescent="0.2">
      <c r="A1159" s="68">
        <f t="shared" si="289"/>
        <v>1118</v>
      </c>
      <c r="B1159" s="69">
        <f t="shared" si="290"/>
        <v>18.633333333333333</v>
      </c>
      <c r="C1159">
        <v>0.9425</v>
      </c>
      <c r="D1159" t="s">
        <v>91</v>
      </c>
      <c r="F1159" s="8">
        <v>1082</v>
      </c>
      <c r="G1159" s="58">
        <f t="shared" si="274"/>
        <v>0.16250000000000003</v>
      </c>
      <c r="H1159" s="59">
        <f t="shared" si="275"/>
        <v>2.1953526074034047E-2</v>
      </c>
      <c r="I1159" s="59">
        <f t="shared" si="276"/>
        <v>1.2012821366477794E-2</v>
      </c>
      <c r="J1159" s="59">
        <f t="shared" si="277"/>
        <v>-1.1724484029600823</v>
      </c>
      <c r="K1159" s="59">
        <f t="shared" si="278"/>
        <v>4.3806709469804339E-3</v>
      </c>
      <c r="L1159" s="59">
        <f t="shared" si="279"/>
        <v>7.6321504194973603E-3</v>
      </c>
      <c r="M1159" s="59" t="e">
        <f t="shared" si="280"/>
        <v>#NUM!</v>
      </c>
      <c r="N1159" s="59">
        <f t="shared" si="281"/>
        <v>3.0226495008155662E-3</v>
      </c>
      <c r="O1159" s="59">
        <f t="shared" si="282"/>
        <v>4.6095009186817946E-3</v>
      </c>
      <c r="P1159" s="59" t="e">
        <f t="shared" si="283"/>
        <v>#NUM!</v>
      </c>
      <c r="Q1159" s="59">
        <f t="shared" si="284"/>
        <v>1.3318499828756912E-3</v>
      </c>
      <c r="R1159" s="58">
        <f t="shared" si="285"/>
        <v>3.2776509358061028E-3</v>
      </c>
      <c r="S1159" s="58" t="e">
        <f t="shared" si="286"/>
        <v>#NUM!</v>
      </c>
      <c r="T1159" s="58">
        <f t="shared" si="287"/>
        <v>1.0468973809686943E-3</v>
      </c>
      <c r="U1159" s="59">
        <f t="shared" si="288"/>
        <v>1.1914642524046721E-2</v>
      </c>
      <c r="W1159" s="59"/>
    </row>
    <row r="1160" spans="1:23" x14ac:dyDescent="0.2">
      <c r="A1160" s="68">
        <f t="shared" si="289"/>
        <v>1119</v>
      </c>
      <c r="B1160" s="69">
        <f t="shared" si="290"/>
        <v>18.649999999999999</v>
      </c>
      <c r="C1160">
        <v>0.94240000000000002</v>
      </c>
      <c r="D1160" t="s">
        <v>91</v>
      </c>
      <c r="F1160" s="8">
        <v>1083</v>
      </c>
      <c r="G1160" s="58">
        <f t="shared" si="274"/>
        <v>0.16250000000000003</v>
      </c>
      <c r="H1160" s="59">
        <f t="shared" si="275"/>
        <v>2.1953526074034047E-2</v>
      </c>
      <c r="I1160" s="59">
        <f t="shared" si="276"/>
        <v>1.2012821366477794E-2</v>
      </c>
      <c r="J1160" s="59">
        <f t="shared" si="277"/>
        <v>-1.1724484029600823</v>
      </c>
      <c r="K1160" s="59">
        <f t="shared" si="278"/>
        <v>4.3836330357126E-3</v>
      </c>
      <c r="L1160" s="59">
        <f t="shared" si="279"/>
        <v>7.6291883307651942E-3</v>
      </c>
      <c r="M1160" s="59">
        <f t="shared" si="280"/>
        <v>-8.0821742210746308</v>
      </c>
      <c r="N1160" s="59">
        <f t="shared" si="281"/>
        <v>3.0229614787126886E-3</v>
      </c>
      <c r="O1160" s="59">
        <f t="shared" si="282"/>
        <v>4.6062268520525055E-3</v>
      </c>
      <c r="P1160" s="59" t="e">
        <f t="shared" si="283"/>
        <v>#NUM!</v>
      </c>
      <c r="Q1160" s="59">
        <f t="shared" si="284"/>
        <v>1.3318499829928815E-3</v>
      </c>
      <c r="R1160" s="58">
        <f t="shared" si="285"/>
        <v>3.274376869059624E-3</v>
      </c>
      <c r="S1160" s="58" t="e">
        <f t="shared" si="286"/>
        <v>#NUM!</v>
      </c>
      <c r="T1160" s="58">
        <f t="shared" si="287"/>
        <v>1.0468973809686943E-3</v>
      </c>
      <c r="U1160" s="59">
        <f t="shared" si="288"/>
        <v>1.1917916590793198E-2</v>
      </c>
      <c r="W1160" s="59"/>
    </row>
    <row r="1161" spans="1:23" x14ac:dyDescent="0.2">
      <c r="A1161" s="68">
        <f t="shared" si="289"/>
        <v>1120</v>
      </c>
      <c r="B1161" s="69">
        <f t="shared" si="290"/>
        <v>18.666666666666668</v>
      </c>
      <c r="C1161">
        <v>0.9425</v>
      </c>
      <c r="D1161" t="s">
        <v>91</v>
      </c>
      <c r="F1161" s="8">
        <v>1084</v>
      </c>
      <c r="G1161" s="58">
        <f t="shared" si="274"/>
        <v>0.16240000000000004</v>
      </c>
      <c r="H1161" s="59">
        <f t="shared" si="275"/>
        <v>2.1940016211834643E-2</v>
      </c>
      <c r="I1161" s="59">
        <f t="shared" si="276"/>
        <v>1.2005428861021501E-2</v>
      </c>
      <c r="J1161" s="59">
        <f t="shared" si="277"/>
        <v>-1.1710771029817444</v>
      </c>
      <c r="K1161" s="59">
        <f t="shared" si="278"/>
        <v>4.3865934959511285E-3</v>
      </c>
      <c r="L1161" s="59">
        <f t="shared" si="279"/>
        <v>7.6188353650703724E-3</v>
      </c>
      <c r="M1161" s="59">
        <f t="shared" si="280"/>
        <v>-6.3975700089117664</v>
      </c>
      <c r="N1161" s="59">
        <f t="shared" si="281"/>
        <v>3.0232724591173718E-3</v>
      </c>
      <c r="O1161" s="59">
        <f t="shared" si="282"/>
        <v>4.5955629059530011E-3</v>
      </c>
      <c r="P1161" s="59" t="e">
        <f t="shared" si="283"/>
        <v>#NUM!</v>
      </c>
      <c r="Q1161" s="59">
        <f t="shared" si="284"/>
        <v>1.3318499831080205E-3</v>
      </c>
      <c r="R1161" s="58">
        <f t="shared" si="285"/>
        <v>3.2637129228449803E-3</v>
      </c>
      <c r="S1161" s="58" t="e">
        <f t="shared" si="286"/>
        <v>#NUM!</v>
      </c>
      <c r="T1161" s="58">
        <f t="shared" si="287"/>
        <v>1.0468973809686943E-3</v>
      </c>
      <c r="U1161" s="59">
        <f t="shared" si="288"/>
        <v>1.1921188031551549E-2</v>
      </c>
      <c r="W1161" s="59"/>
    </row>
    <row r="1162" spans="1:23" x14ac:dyDescent="0.2">
      <c r="A1162" s="68">
        <f t="shared" si="289"/>
        <v>1121</v>
      </c>
      <c r="B1162" s="69">
        <f t="shared" si="290"/>
        <v>18.683333333333334</v>
      </c>
      <c r="C1162">
        <v>0.9425</v>
      </c>
      <c r="D1162" t="s">
        <v>91</v>
      </c>
      <c r="F1162" s="8">
        <v>1085</v>
      </c>
      <c r="G1162" s="58">
        <f t="shared" si="274"/>
        <v>0.16250000000000003</v>
      </c>
      <c r="H1162" s="59">
        <f t="shared" si="275"/>
        <v>2.1953526074034047E-2</v>
      </c>
      <c r="I1162" s="59">
        <f t="shared" si="276"/>
        <v>1.2012821366477794E-2</v>
      </c>
      <c r="J1162" s="59">
        <f t="shared" si="277"/>
        <v>-1.1724484029600823</v>
      </c>
      <c r="K1162" s="59">
        <f t="shared" si="278"/>
        <v>4.3895523285913318E-3</v>
      </c>
      <c r="L1162" s="59">
        <f t="shared" si="279"/>
        <v>7.6232690378864624E-3</v>
      </c>
      <c r="M1162" s="59">
        <f t="shared" si="280"/>
        <v>-6.8265133626366596</v>
      </c>
      <c r="N1162" s="59">
        <f t="shared" si="281"/>
        <v>3.0235824452189146E-3</v>
      </c>
      <c r="O1162" s="59">
        <f t="shared" si="282"/>
        <v>4.5996865926675474E-3</v>
      </c>
      <c r="P1162" s="59" t="e">
        <f t="shared" si="283"/>
        <v>#NUM!</v>
      </c>
      <c r="Q1162" s="59">
        <f t="shared" si="284"/>
        <v>1.331849983221144E-3</v>
      </c>
      <c r="R1162" s="58">
        <f t="shared" si="285"/>
        <v>3.2678366094464045E-3</v>
      </c>
      <c r="S1162" s="58" t="e">
        <f t="shared" si="286"/>
        <v>#NUM!</v>
      </c>
      <c r="T1162" s="58">
        <f t="shared" si="287"/>
        <v>1.0468973809686943E-3</v>
      </c>
      <c r="U1162" s="59">
        <f t="shared" si="288"/>
        <v>1.1924456850406419E-2</v>
      </c>
      <c r="W1162" s="59"/>
    </row>
    <row r="1163" spans="1:23" x14ac:dyDescent="0.2">
      <c r="A1163" s="68">
        <f t="shared" si="289"/>
        <v>1122</v>
      </c>
      <c r="B1163" s="69">
        <f t="shared" si="290"/>
        <v>18.7</v>
      </c>
      <c r="C1163">
        <v>0.94240000000000002</v>
      </c>
      <c r="D1163" t="s">
        <v>91</v>
      </c>
      <c r="F1163" s="8">
        <v>1086</v>
      </c>
      <c r="G1163" s="58">
        <f t="shared" si="274"/>
        <v>0.16250000000000003</v>
      </c>
      <c r="H1163" s="59">
        <f t="shared" si="275"/>
        <v>2.1953526074034047E-2</v>
      </c>
      <c r="I1163" s="59">
        <f t="shared" si="276"/>
        <v>1.2012821366477794E-2</v>
      </c>
      <c r="J1163" s="59">
        <f t="shared" si="277"/>
        <v>-1.1724484029600823</v>
      </c>
      <c r="K1163" s="59">
        <f t="shared" si="278"/>
        <v>4.3925095345280279E-3</v>
      </c>
      <c r="L1163" s="59">
        <f t="shared" si="279"/>
        <v>7.6203118319497663E-3</v>
      </c>
      <c r="M1163" s="59">
        <f t="shared" si="280"/>
        <v>-6.5210443666483071</v>
      </c>
      <c r="N1163" s="59">
        <f t="shared" si="281"/>
        <v>3.0238914401964218E-3</v>
      </c>
      <c r="O1163" s="59">
        <f t="shared" si="282"/>
        <v>4.5964203917533445E-3</v>
      </c>
      <c r="P1163" s="59" t="e">
        <f t="shared" si="283"/>
        <v>#NUM!</v>
      </c>
      <c r="Q1163" s="59">
        <f t="shared" si="284"/>
        <v>1.3318499833322869E-3</v>
      </c>
      <c r="R1163" s="58">
        <f t="shared" si="285"/>
        <v>3.2645704084210579E-3</v>
      </c>
      <c r="S1163" s="58" t="e">
        <f t="shared" si="286"/>
        <v>#NUM!</v>
      </c>
      <c r="T1163" s="58">
        <f t="shared" si="287"/>
        <v>1.0468973809686943E-3</v>
      </c>
      <c r="U1163" s="59">
        <f t="shared" si="288"/>
        <v>1.1927723051431765E-2</v>
      </c>
      <c r="W1163" s="59"/>
    </row>
    <row r="1164" spans="1:23" x14ac:dyDescent="0.2">
      <c r="A1164" s="68">
        <f t="shared" si="289"/>
        <v>1123</v>
      </c>
      <c r="B1164" s="69">
        <f t="shared" si="290"/>
        <v>18.716666666666665</v>
      </c>
      <c r="C1164">
        <v>0.9425</v>
      </c>
      <c r="D1164" t="s">
        <v>91</v>
      </c>
      <c r="F1164" s="8">
        <v>1087</v>
      </c>
      <c r="G1164" s="58">
        <f t="shared" si="274"/>
        <v>0.16250000000000003</v>
      </c>
      <c r="H1164" s="59">
        <f t="shared" si="275"/>
        <v>2.1953526074034047E-2</v>
      </c>
      <c r="I1164" s="59">
        <f t="shared" si="276"/>
        <v>1.2012821366477794E-2</v>
      </c>
      <c r="J1164" s="59">
        <f t="shared" si="277"/>
        <v>-1.1724484029600823</v>
      </c>
      <c r="K1164" s="59">
        <f t="shared" si="278"/>
        <v>4.3954651146555458E-3</v>
      </c>
      <c r="L1164" s="59">
        <f t="shared" si="279"/>
        <v>7.6173562518222484E-3</v>
      </c>
      <c r="M1164" s="59">
        <f t="shared" si="280"/>
        <v>-6.2874931328916093</v>
      </c>
      <c r="N1164" s="59">
        <f t="shared" si="281"/>
        <v>3.0241994472188314E-3</v>
      </c>
      <c r="O1164" s="59">
        <f t="shared" si="282"/>
        <v>4.593156804603417E-3</v>
      </c>
      <c r="P1164" s="59" t="e">
        <f t="shared" si="283"/>
        <v>#NUM!</v>
      </c>
      <c r="Q1164" s="59">
        <f t="shared" si="284"/>
        <v>1.3318499834414847E-3</v>
      </c>
      <c r="R1164" s="58">
        <f t="shared" si="285"/>
        <v>3.2613068211619321E-3</v>
      </c>
      <c r="S1164" s="58" t="e">
        <f t="shared" si="286"/>
        <v>#NUM!</v>
      </c>
      <c r="T1164" s="58">
        <f t="shared" si="287"/>
        <v>1.0468973809686943E-3</v>
      </c>
      <c r="U1164" s="59">
        <f t="shared" si="288"/>
        <v>1.1930986638690889E-2</v>
      </c>
      <c r="W1164" s="59"/>
    </row>
    <row r="1165" spans="1:23" x14ac:dyDescent="0.2">
      <c r="A1165" s="68">
        <f t="shared" si="289"/>
        <v>1124</v>
      </c>
      <c r="B1165" s="69">
        <f t="shared" si="290"/>
        <v>18.733333333333334</v>
      </c>
      <c r="C1165">
        <v>0.94220000000000004</v>
      </c>
      <c r="D1165" t="s">
        <v>91</v>
      </c>
      <c r="F1165" s="8">
        <v>1088</v>
      </c>
      <c r="G1165" s="58">
        <f t="shared" si="274"/>
        <v>0.16250000000000003</v>
      </c>
      <c r="H1165" s="59">
        <f t="shared" si="275"/>
        <v>2.1953526074034047E-2</v>
      </c>
      <c r="I1165" s="59">
        <f t="shared" si="276"/>
        <v>1.2012821366477794E-2</v>
      </c>
      <c r="J1165" s="59">
        <f t="shared" si="277"/>
        <v>-1.1724484029600823</v>
      </c>
      <c r="K1165" s="59">
        <f t="shared" si="278"/>
        <v>4.3984190698677208E-3</v>
      </c>
      <c r="L1165" s="59">
        <f t="shared" si="279"/>
        <v>7.6144022966100735E-3</v>
      </c>
      <c r="M1165" s="59">
        <f t="shared" si="280"/>
        <v>-6.0983875908059106</v>
      </c>
      <c r="N1165" s="59">
        <f t="shared" si="281"/>
        <v>3.0245064694449483E-3</v>
      </c>
      <c r="O1165" s="59">
        <f t="shared" si="282"/>
        <v>4.5898958271651247E-3</v>
      </c>
      <c r="P1165" s="59" t="e">
        <f t="shared" si="283"/>
        <v>#NUM!</v>
      </c>
      <c r="Q1165" s="59">
        <f t="shared" si="284"/>
        <v>1.3318499835487704E-3</v>
      </c>
      <c r="R1165" s="58">
        <f t="shared" si="285"/>
        <v>3.2580458436163549E-3</v>
      </c>
      <c r="S1165" s="58" t="e">
        <f t="shared" si="286"/>
        <v>#NUM!</v>
      </c>
      <c r="T1165" s="58">
        <f t="shared" si="287"/>
        <v>1.0468973809686943E-3</v>
      </c>
      <c r="U1165" s="59">
        <f t="shared" si="288"/>
        <v>1.1934247616236467E-2</v>
      </c>
      <c r="W1165" s="59"/>
    </row>
    <row r="1166" spans="1:23" x14ac:dyDescent="0.2">
      <c r="A1166" s="68">
        <f t="shared" si="289"/>
        <v>1125</v>
      </c>
      <c r="B1166" s="69">
        <f t="shared" si="290"/>
        <v>18.75</v>
      </c>
      <c r="C1166">
        <v>0.94210000000000005</v>
      </c>
      <c r="D1166" t="s">
        <v>91</v>
      </c>
      <c r="F1166" s="8">
        <v>1089</v>
      </c>
      <c r="G1166" s="58">
        <f t="shared" si="274"/>
        <v>0.16250000000000003</v>
      </c>
      <c r="H1166" s="59">
        <f t="shared" si="275"/>
        <v>2.1953526074034047E-2</v>
      </c>
      <c r="I1166" s="59">
        <f t="shared" si="276"/>
        <v>1.2012821366477794E-2</v>
      </c>
      <c r="J1166" s="59">
        <f t="shared" si="277"/>
        <v>-1.1724484029600823</v>
      </c>
      <c r="K1166" s="59">
        <f t="shared" si="278"/>
        <v>4.4013714010578946E-3</v>
      </c>
      <c r="L1166" s="59">
        <f t="shared" si="279"/>
        <v>7.6114499654198996E-3</v>
      </c>
      <c r="M1166" s="59">
        <f t="shared" si="280"/>
        <v>-5.939500038281798</v>
      </c>
      <c r="N1166" s="59">
        <f t="shared" si="281"/>
        <v>3.0248125100234809E-3</v>
      </c>
      <c r="O1166" s="59">
        <f t="shared" si="282"/>
        <v>4.5866374553964187E-3</v>
      </c>
      <c r="P1166" s="59" t="e">
        <f t="shared" si="283"/>
        <v>#NUM!</v>
      </c>
      <c r="Q1166" s="59">
        <f t="shared" si="284"/>
        <v>1.3318499836541785E-3</v>
      </c>
      <c r="R1166" s="58">
        <f t="shared" si="285"/>
        <v>3.2547874717422393E-3</v>
      </c>
      <c r="S1166" s="58" t="e">
        <f t="shared" si="286"/>
        <v>#NUM!</v>
      </c>
      <c r="T1166" s="58">
        <f t="shared" si="287"/>
        <v>1.0468973809686943E-3</v>
      </c>
      <c r="U1166" s="59">
        <f t="shared" si="288"/>
        <v>1.1937505988110582E-2</v>
      </c>
      <c r="W1166" s="59"/>
    </row>
    <row r="1167" spans="1:23" x14ac:dyDescent="0.2">
      <c r="A1167" s="68">
        <f t="shared" si="289"/>
        <v>1126</v>
      </c>
      <c r="B1167" s="69">
        <f t="shared" si="290"/>
        <v>18.766666666666666</v>
      </c>
      <c r="C1167">
        <v>0.94199999999999995</v>
      </c>
      <c r="D1167" t="s">
        <v>91</v>
      </c>
      <c r="F1167" s="8">
        <v>1090</v>
      </c>
      <c r="G1167" s="58">
        <f t="shared" ref="G1167:G1230" si="291">-(C1141-$C$47+$F$51)</f>
        <v>0.16250000000000003</v>
      </c>
      <c r="H1167" s="59">
        <f t="shared" ref="H1167:H1230" si="292">G1167/$F$52</f>
        <v>2.1953526074034047E-2</v>
      </c>
      <c r="I1167" s="59">
        <f t="shared" ref="I1167:I1230" si="293">H1167/$F$50</f>
        <v>1.2012821366477794E-2</v>
      </c>
      <c r="J1167" s="59">
        <f t="shared" ref="J1167:J1230" si="294">LN(1-I1167/$H$55)</f>
        <v>-1.1724484029600823</v>
      </c>
      <c r="K1167" s="59">
        <f t="shared" ref="K1167:K1230" si="295">$H$60*(1-EXP(-F1167/$H$64))</f>
        <v>4.4043221091189227E-3</v>
      </c>
      <c r="L1167" s="59">
        <f t="shared" ref="L1167:L1230" si="296">I1167-K1167</f>
        <v>7.6084992573588715E-3</v>
      </c>
      <c r="M1167" s="59">
        <f t="shared" ref="M1167:M1230" si="297">LN(1-(L1167/$M$55))</f>
        <v>-5.8025010819622258</v>
      </c>
      <c r="N1167" s="59">
        <f t="shared" ref="N1167:N1230" si="298">$M$60*(1-EXP(-F1167/$M$64))</f>
        <v>3.0251175720930673E-3</v>
      </c>
      <c r="O1167" s="59">
        <f t="shared" ref="O1167:O1230" si="299">I1167-K1167-N1167</f>
        <v>4.5833816852658043E-3</v>
      </c>
      <c r="P1167" s="59" t="e">
        <f t="shared" ref="P1167:P1230" si="300">LN(1-(O1167/$Q$55))</f>
        <v>#NUM!</v>
      </c>
      <c r="Q1167" s="59">
        <f t="shared" ref="Q1167:Q1230" si="301">$Q$60*(1-EXP(-F1167/$Q$64))</f>
        <v>1.331849983757741E-3</v>
      </c>
      <c r="R1167" s="58">
        <f t="shared" ref="R1167:R1230" si="302">I1167-N1167-K1167-Q1167</f>
        <v>3.2515317015080641E-3</v>
      </c>
      <c r="S1167" s="58" t="e">
        <f t="shared" ref="S1167:S1230" si="303">LN(1-(R1167/$V$55))</f>
        <v>#NUM!</v>
      </c>
      <c r="T1167" s="58">
        <f t="shared" ref="T1167:T1230" si="304">$V$60*(1-EXP(-F1167/$V$64))</f>
        <v>1.0468973809686943E-3</v>
      </c>
      <c r="U1167" s="59">
        <f t="shared" ref="U1167:U1230" si="305">$V$59+K1167+N1167+Q1167+T1167</f>
        <v>1.194076175834476E-2</v>
      </c>
      <c r="W1167" s="59"/>
    </row>
    <row r="1168" spans="1:23" x14ac:dyDescent="0.2">
      <c r="A1168" s="68">
        <f t="shared" si="289"/>
        <v>1127</v>
      </c>
      <c r="B1168" s="69">
        <f t="shared" si="290"/>
        <v>18.783333333333335</v>
      </c>
      <c r="C1168">
        <v>0.94189999999999996</v>
      </c>
      <c r="D1168" t="s">
        <v>91</v>
      </c>
      <c r="F1168" s="8">
        <v>1091</v>
      </c>
      <c r="G1168" s="58">
        <f t="shared" si="291"/>
        <v>0.16250000000000003</v>
      </c>
      <c r="H1168" s="59">
        <f t="shared" si="292"/>
        <v>2.1953526074034047E-2</v>
      </c>
      <c r="I1168" s="59">
        <f t="shared" si="293"/>
        <v>1.2012821366477794E-2</v>
      </c>
      <c r="J1168" s="59">
        <f t="shared" si="294"/>
        <v>-1.1724484029600823</v>
      </c>
      <c r="K1168" s="59">
        <f t="shared" si="295"/>
        <v>4.4072711949431657E-3</v>
      </c>
      <c r="L1168" s="59">
        <f t="shared" si="296"/>
        <v>7.6055501715346285E-3</v>
      </c>
      <c r="M1168" s="59">
        <f t="shared" si="297"/>
        <v>-5.6820917413972891</v>
      </c>
      <c r="N1168" s="59">
        <f t="shared" si="298"/>
        <v>3.0254216587823116E-3</v>
      </c>
      <c r="O1168" s="59">
        <f t="shared" si="299"/>
        <v>4.5801285127523173E-3</v>
      </c>
      <c r="P1168" s="59" t="e">
        <f t="shared" si="300"/>
        <v>#NUM!</v>
      </c>
      <c r="Q1168" s="59">
        <f t="shared" si="301"/>
        <v>1.3318499838594908E-3</v>
      </c>
      <c r="R1168" s="58">
        <f t="shared" si="302"/>
        <v>3.2482785288928256E-3</v>
      </c>
      <c r="S1168" s="58" t="e">
        <f t="shared" si="303"/>
        <v>#NUM!</v>
      </c>
      <c r="T1168" s="58">
        <f t="shared" si="304"/>
        <v>1.0468973809686943E-3</v>
      </c>
      <c r="U1168" s="59">
        <f t="shared" si="305"/>
        <v>1.1944014930959998E-2</v>
      </c>
      <c r="W1168" s="59"/>
    </row>
    <row r="1169" spans="1:23" x14ac:dyDescent="0.2">
      <c r="A1169" s="68">
        <f t="shared" si="289"/>
        <v>1128</v>
      </c>
      <c r="B1169" s="69">
        <f t="shared" si="290"/>
        <v>18.8</v>
      </c>
      <c r="C1169">
        <v>0.94220000000000004</v>
      </c>
      <c r="D1169" t="s">
        <v>91</v>
      </c>
      <c r="F1169" s="8">
        <v>1092</v>
      </c>
      <c r="G1169" s="58">
        <f t="shared" si="291"/>
        <v>0.16250000000000003</v>
      </c>
      <c r="H1169" s="59">
        <f t="shared" si="292"/>
        <v>2.1953526074034047E-2</v>
      </c>
      <c r="I1169" s="59">
        <f t="shared" si="293"/>
        <v>1.2012821366477794E-2</v>
      </c>
      <c r="J1169" s="59">
        <f t="shared" si="294"/>
        <v>-1.1724484029600823</v>
      </c>
      <c r="K1169" s="59">
        <f t="shared" si="295"/>
        <v>4.4102186594224954E-3</v>
      </c>
      <c r="L1169" s="59">
        <f t="shared" si="296"/>
        <v>7.6026027070552988E-3</v>
      </c>
      <c r="M1169" s="59">
        <f t="shared" si="297"/>
        <v>-5.5746911522312406</v>
      </c>
      <c r="N1169" s="59">
        <f t="shared" si="298"/>
        <v>3.0257247732098148E-3</v>
      </c>
      <c r="O1169" s="59">
        <f t="shared" si="299"/>
        <v>4.5768779338454836E-3</v>
      </c>
      <c r="P1169" s="59" t="e">
        <f t="shared" si="300"/>
        <v>#NUM!</v>
      </c>
      <c r="Q1169" s="59">
        <f t="shared" si="301"/>
        <v>1.3318499839594595E-3</v>
      </c>
      <c r="R1169" s="58">
        <f t="shared" si="302"/>
        <v>3.245027949886025E-3</v>
      </c>
      <c r="S1169" s="58" t="e">
        <f t="shared" si="303"/>
        <v>#NUM!</v>
      </c>
      <c r="T1169" s="58">
        <f t="shared" si="304"/>
        <v>1.0468973809686943E-3</v>
      </c>
      <c r="U1169" s="59">
        <f t="shared" si="305"/>
        <v>1.1947265509966798E-2</v>
      </c>
      <c r="W1169" s="59"/>
    </row>
    <row r="1170" spans="1:23" x14ac:dyDescent="0.2">
      <c r="A1170" s="68">
        <f t="shared" si="289"/>
        <v>1129</v>
      </c>
      <c r="B1170" s="69">
        <f t="shared" si="290"/>
        <v>18.816666666666666</v>
      </c>
      <c r="C1170">
        <v>0.94169999999999998</v>
      </c>
      <c r="D1170" t="s">
        <v>91</v>
      </c>
      <c r="F1170" s="8">
        <v>1093</v>
      </c>
      <c r="G1170" s="58">
        <f t="shared" si="291"/>
        <v>0.16250000000000003</v>
      </c>
      <c r="H1170" s="59">
        <f t="shared" si="292"/>
        <v>2.1953526074034047E-2</v>
      </c>
      <c r="I1170" s="59">
        <f t="shared" si="293"/>
        <v>1.2012821366477794E-2</v>
      </c>
      <c r="J1170" s="59">
        <f t="shared" si="294"/>
        <v>-1.1724484029600823</v>
      </c>
      <c r="K1170" s="59">
        <f t="shared" si="295"/>
        <v>4.4131645034482915E-3</v>
      </c>
      <c r="L1170" s="59">
        <f t="shared" si="296"/>
        <v>7.5996568630295027E-3</v>
      </c>
      <c r="M1170" s="59">
        <f t="shared" si="297"/>
        <v>-5.4777657246491511</v>
      </c>
      <c r="N1170" s="59">
        <f t="shared" si="298"/>
        <v>3.0260269184842065E-3</v>
      </c>
      <c r="O1170" s="59">
        <f t="shared" si="299"/>
        <v>4.5736299445452962E-3</v>
      </c>
      <c r="P1170" s="59" t="e">
        <f t="shared" si="300"/>
        <v>#NUM!</v>
      </c>
      <c r="Q1170" s="59">
        <f t="shared" si="301"/>
        <v>1.3318499840576782E-3</v>
      </c>
      <c r="R1170" s="58">
        <f t="shared" si="302"/>
        <v>3.241779960487618E-3</v>
      </c>
      <c r="S1170" s="58" t="e">
        <f t="shared" si="303"/>
        <v>#NUM!</v>
      </c>
      <c r="T1170" s="58">
        <f t="shared" si="304"/>
        <v>1.0468973809686943E-3</v>
      </c>
      <c r="U1170" s="59">
        <f t="shared" si="305"/>
        <v>1.1950513499365205E-2</v>
      </c>
      <c r="W1170" s="59"/>
    </row>
    <row r="1171" spans="1:23" x14ac:dyDescent="0.2">
      <c r="A1171" s="68">
        <f t="shared" si="289"/>
        <v>1130</v>
      </c>
      <c r="B1171" s="69">
        <f t="shared" si="290"/>
        <v>18.833333333333332</v>
      </c>
      <c r="C1171">
        <v>0.9415</v>
      </c>
      <c r="D1171" t="s">
        <v>91</v>
      </c>
      <c r="F1171" s="8">
        <v>1094</v>
      </c>
      <c r="G1171" s="58">
        <f t="shared" si="291"/>
        <v>0.16260000000000002</v>
      </c>
      <c r="H1171" s="59">
        <f t="shared" si="292"/>
        <v>2.1967035936233455E-2</v>
      </c>
      <c r="I1171" s="59">
        <f t="shared" si="293"/>
        <v>1.2020213871934089E-2</v>
      </c>
      <c r="J1171" s="59">
        <f t="shared" si="294"/>
        <v>-1.1738215859845678</v>
      </c>
      <c r="K1171" s="59">
        <f t="shared" si="295"/>
        <v>4.4161087279114474E-3</v>
      </c>
      <c r="L1171" s="59">
        <f t="shared" si="296"/>
        <v>7.6041051440226418E-3</v>
      </c>
      <c r="M1171" s="59">
        <f t="shared" si="297"/>
        <v>-5.6279957719579601</v>
      </c>
      <c r="N1171" s="59">
        <f t="shared" si="298"/>
        <v>3.0263280977041768E-3</v>
      </c>
      <c r="O1171" s="59">
        <f t="shared" si="299"/>
        <v>4.5777770463184646E-3</v>
      </c>
      <c r="P1171" s="59" t="e">
        <f t="shared" si="300"/>
        <v>#NUM!</v>
      </c>
      <c r="Q1171" s="59">
        <f t="shared" si="301"/>
        <v>1.3318499841541774E-3</v>
      </c>
      <c r="R1171" s="58">
        <f t="shared" si="302"/>
        <v>3.2459270621642881E-3</v>
      </c>
      <c r="S1171" s="58" t="e">
        <f t="shared" si="303"/>
        <v>#NUM!</v>
      </c>
      <c r="T1171" s="58">
        <f t="shared" si="304"/>
        <v>1.0468973809686943E-3</v>
      </c>
      <c r="U1171" s="59">
        <f t="shared" si="305"/>
        <v>1.195375890314483E-2</v>
      </c>
      <c r="W1171" s="59"/>
    </row>
    <row r="1172" spans="1:23" x14ac:dyDescent="0.2">
      <c r="A1172" s="68">
        <f t="shared" si="289"/>
        <v>1131</v>
      </c>
      <c r="B1172" s="69">
        <f t="shared" si="290"/>
        <v>18.850000000000001</v>
      </c>
      <c r="C1172">
        <v>0.9415</v>
      </c>
      <c r="D1172" t="s">
        <v>91</v>
      </c>
      <c r="F1172" s="8">
        <v>1095</v>
      </c>
      <c r="G1172" s="58">
        <f t="shared" si="291"/>
        <v>0.16250000000000003</v>
      </c>
      <c r="H1172" s="59">
        <f t="shared" si="292"/>
        <v>2.1953526074034047E-2</v>
      </c>
      <c r="I1172" s="59">
        <f t="shared" si="293"/>
        <v>1.2012821366477794E-2</v>
      </c>
      <c r="J1172" s="59">
        <f t="shared" si="294"/>
        <v>-1.1724484029600823</v>
      </c>
      <c r="K1172" s="59">
        <f t="shared" si="295"/>
        <v>4.4190513337023628E-3</v>
      </c>
      <c r="L1172" s="59">
        <f t="shared" si="296"/>
        <v>7.5937700327754314E-3</v>
      </c>
      <c r="M1172" s="59">
        <f t="shared" si="297"/>
        <v>-5.3083603118594551</v>
      </c>
      <c r="N1172" s="59">
        <f t="shared" si="298"/>
        <v>3.0266283139585085E-3</v>
      </c>
      <c r="O1172" s="59">
        <f t="shared" si="299"/>
        <v>4.5671417188169229E-3</v>
      </c>
      <c r="P1172" s="59" t="e">
        <f t="shared" si="300"/>
        <v>#NUM!</v>
      </c>
      <c r="Q1172" s="59">
        <f t="shared" si="301"/>
        <v>1.3318499842489874E-3</v>
      </c>
      <c r="R1172" s="58">
        <f t="shared" si="302"/>
        <v>3.2352917345679355E-3</v>
      </c>
      <c r="S1172" s="58" t="e">
        <f t="shared" si="303"/>
        <v>#NUM!</v>
      </c>
      <c r="T1172" s="58">
        <f t="shared" si="304"/>
        <v>1.0468973809686943E-3</v>
      </c>
      <c r="U1172" s="59">
        <f t="shared" si="305"/>
        <v>1.1957001725284888E-2</v>
      </c>
      <c r="W1172" s="59"/>
    </row>
    <row r="1173" spans="1:23" x14ac:dyDescent="0.2">
      <c r="A1173" s="68">
        <f t="shared" si="289"/>
        <v>1132</v>
      </c>
      <c r="B1173" s="69">
        <f t="shared" si="290"/>
        <v>18.866666666666667</v>
      </c>
      <c r="C1173">
        <v>0.94140000000000001</v>
      </c>
      <c r="D1173" t="s">
        <v>91</v>
      </c>
      <c r="F1173" s="8">
        <v>1096</v>
      </c>
      <c r="G1173" s="58">
        <f t="shared" si="291"/>
        <v>0.16260000000000002</v>
      </c>
      <c r="H1173" s="59">
        <f t="shared" si="292"/>
        <v>2.1967035936233455E-2</v>
      </c>
      <c r="I1173" s="59">
        <f t="shared" si="293"/>
        <v>1.2020213871934089E-2</v>
      </c>
      <c r="J1173" s="59">
        <f t="shared" si="294"/>
        <v>-1.1738215859845678</v>
      </c>
      <c r="K1173" s="59">
        <f t="shared" si="295"/>
        <v>4.4219923217109517E-3</v>
      </c>
      <c r="L1173" s="59">
        <f t="shared" si="296"/>
        <v>7.5982215502231375E-3</v>
      </c>
      <c r="M1173" s="59">
        <f t="shared" si="297"/>
        <v>-5.4337404182050983</v>
      </c>
      <c r="N1173" s="59">
        <f t="shared" si="298"/>
        <v>3.0269275703261093E-3</v>
      </c>
      <c r="O1173" s="59">
        <f t="shared" si="299"/>
        <v>4.5712939798970287E-3</v>
      </c>
      <c r="P1173" s="59" t="e">
        <f t="shared" si="300"/>
        <v>#NUM!</v>
      </c>
      <c r="Q1173" s="59">
        <f t="shared" si="301"/>
        <v>1.3318499843421379E-3</v>
      </c>
      <c r="R1173" s="58">
        <f t="shared" si="302"/>
        <v>3.2394439955548901E-3</v>
      </c>
      <c r="S1173" s="58" t="e">
        <f t="shared" si="303"/>
        <v>#NUM!</v>
      </c>
      <c r="T1173" s="58">
        <f t="shared" si="304"/>
        <v>1.0468973809686943E-3</v>
      </c>
      <c r="U1173" s="59">
        <f t="shared" si="305"/>
        <v>1.1960241969754228E-2</v>
      </c>
      <c r="W1173" s="59"/>
    </row>
    <row r="1174" spans="1:23" x14ac:dyDescent="0.2">
      <c r="A1174" s="68">
        <f t="shared" si="289"/>
        <v>1133</v>
      </c>
      <c r="B1174" s="69">
        <f t="shared" si="290"/>
        <v>18.883333333333333</v>
      </c>
      <c r="C1174">
        <v>0.94120000000000004</v>
      </c>
      <c r="D1174" t="s">
        <v>91</v>
      </c>
      <c r="F1174" s="8">
        <v>1097</v>
      </c>
      <c r="G1174" s="58">
        <f t="shared" si="291"/>
        <v>0.16260000000000002</v>
      </c>
      <c r="H1174" s="59">
        <f t="shared" si="292"/>
        <v>2.1967035936233455E-2</v>
      </c>
      <c r="I1174" s="59">
        <f t="shared" si="293"/>
        <v>1.2020213871934089E-2</v>
      </c>
      <c r="J1174" s="59">
        <f t="shared" si="294"/>
        <v>-1.1738215859845678</v>
      </c>
      <c r="K1174" s="59">
        <f t="shared" si="295"/>
        <v>4.424931692826632E-3</v>
      </c>
      <c r="L1174" s="59">
        <f t="shared" si="296"/>
        <v>7.5952821791074572E-3</v>
      </c>
      <c r="M1174" s="59">
        <f t="shared" si="297"/>
        <v>-5.3492123344813924</v>
      </c>
      <c r="N1174" s="59">
        <f t="shared" si="298"/>
        <v>3.0272258698760416E-3</v>
      </c>
      <c r="O1174" s="59">
        <f t="shared" si="299"/>
        <v>4.5680563092314157E-3</v>
      </c>
      <c r="P1174" s="59" t="e">
        <f t="shared" si="300"/>
        <v>#NUM!</v>
      </c>
      <c r="Q1174" s="59">
        <f t="shared" si="301"/>
        <v>1.3318499844336574E-3</v>
      </c>
      <c r="R1174" s="58">
        <f t="shared" si="302"/>
        <v>3.2362063247977592E-3</v>
      </c>
      <c r="S1174" s="58" t="e">
        <f t="shared" si="303"/>
        <v>#NUM!</v>
      </c>
      <c r="T1174" s="58">
        <f t="shared" si="304"/>
        <v>1.0468973809686943E-3</v>
      </c>
      <c r="U1174" s="59">
        <f t="shared" si="305"/>
        <v>1.1963479640511358E-2</v>
      </c>
      <c r="W1174" s="59"/>
    </row>
    <row r="1175" spans="1:23" x14ac:dyDescent="0.2">
      <c r="A1175" s="68">
        <f t="shared" si="289"/>
        <v>1134</v>
      </c>
      <c r="B1175" s="69">
        <f t="shared" si="290"/>
        <v>18.899999999999999</v>
      </c>
      <c r="C1175">
        <v>0.94140000000000001</v>
      </c>
      <c r="D1175" t="s">
        <v>91</v>
      </c>
      <c r="F1175" s="8">
        <v>1098</v>
      </c>
      <c r="G1175" s="58">
        <f t="shared" si="291"/>
        <v>0.16260000000000002</v>
      </c>
      <c r="H1175" s="59">
        <f t="shared" si="292"/>
        <v>2.1967035936233455E-2</v>
      </c>
      <c r="I1175" s="59">
        <f t="shared" si="293"/>
        <v>1.2020213871934089E-2</v>
      </c>
      <c r="J1175" s="59">
        <f t="shared" si="294"/>
        <v>-1.1738215859845678</v>
      </c>
      <c r="K1175" s="59">
        <f t="shared" si="295"/>
        <v>4.4278694479383419E-3</v>
      </c>
      <c r="L1175" s="59">
        <f t="shared" si="296"/>
        <v>7.5923444239957474E-3</v>
      </c>
      <c r="M1175" s="59">
        <f t="shared" si="297"/>
        <v>-5.2713169239386781</v>
      </c>
      <c r="N1175" s="59">
        <f t="shared" si="298"/>
        <v>3.0275232156675548E-3</v>
      </c>
      <c r="O1175" s="59">
        <f t="shared" si="299"/>
        <v>4.5648212083281925E-3</v>
      </c>
      <c r="P1175" s="59" t="e">
        <f t="shared" si="300"/>
        <v>#NUM!</v>
      </c>
      <c r="Q1175" s="59">
        <f t="shared" si="301"/>
        <v>1.331849984523575E-3</v>
      </c>
      <c r="R1175" s="58">
        <f t="shared" si="302"/>
        <v>3.2329712238046183E-3</v>
      </c>
      <c r="S1175" s="58" t="e">
        <f t="shared" si="303"/>
        <v>#NUM!</v>
      </c>
      <c r="T1175" s="58">
        <f t="shared" si="304"/>
        <v>1.0468973809686943E-3</v>
      </c>
      <c r="U1175" s="59">
        <f t="shared" si="305"/>
        <v>1.19667147415045E-2</v>
      </c>
      <c r="W1175" s="59"/>
    </row>
    <row r="1176" spans="1:23" x14ac:dyDescent="0.2">
      <c r="A1176" s="68">
        <f t="shared" si="289"/>
        <v>1135</v>
      </c>
      <c r="B1176" s="69">
        <f t="shared" si="290"/>
        <v>18.916666666666668</v>
      </c>
      <c r="C1176">
        <v>0.94169999999999998</v>
      </c>
      <c r="D1176" t="s">
        <v>91</v>
      </c>
      <c r="F1176" s="8">
        <v>1099</v>
      </c>
      <c r="G1176" s="58">
        <f t="shared" si="291"/>
        <v>0.16260000000000002</v>
      </c>
      <c r="H1176" s="59">
        <f t="shared" si="292"/>
        <v>2.1967035936233455E-2</v>
      </c>
      <c r="I1176" s="59">
        <f t="shared" si="293"/>
        <v>1.2020213871934089E-2</v>
      </c>
      <c r="J1176" s="59">
        <f t="shared" si="294"/>
        <v>-1.1738215859845678</v>
      </c>
      <c r="K1176" s="59">
        <f t="shared" si="295"/>
        <v>4.4308055879345243E-3</v>
      </c>
      <c r="L1176" s="59">
        <f t="shared" si="296"/>
        <v>7.5894082839995649E-3</v>
      </c>
      <c r="M1176" s="59">
        <f t="shared" si="297"/>
        <v>-5.1990914975074389</v>
      </c>
      <c r="N1176" s="59">
        <f t="shared" si="298"/>
        <v>3.0278196107501186E-3</v>
      </c>
      <c r="O1176" s="59">
        <f t="shared" si="299"/>
        <v>4.5615886732494459E-3</v>
      </c>
      <c r="P1176" s="59" t="e">
        <f t="shared" si="300"/>
        <v>#NUM!</v>
      </c>
      <c r="Q1176" s="59">
        <f t="shared" si="301"/>
        <v>1.3318499846119187E-3</v>
      </c>
      <c r="R1176" s="58">
        <f t="shared" si="302"/>
        <v>3.2297386886375283E-3</v>
      </c>
      <c r="S1176" s="58" t="e">
        <f t="shared" si="303"/>
        <v>#NUM!</v>
      </c>
      <c r="T1176" s="58">
        <f t="shared" si="304"/>
        <v>1.0468973809686943E-3</v>
      </c>
      <c r="U1176" s="59">
        <f t="shared" si="305"/>
        <v>1.196994727667159E-2</v>
      </c>
      <c r="W1176" s="59"/>
    </row>
    <row r="1177" spans="1:23" x14ac:dyDescent="0.2">
      <c r="A1177" s="68">
        <f t="shared" si="289"/>
        <v>1136</v>
      </c>
      <c r="B1177" s="69">
        <f t="shared" si="290"/>
        <v>18.933333333333334</v>
      </c>
      <c r="C1177">
        <v>0.94140000000000001</v>
      </c>
      <c r="D1177" t="s">
        <v>91</v>
      </c>
      <c r="F1177" s="8">
        <v>1100</v>
      </c>
      <c r="G1177" s="58">
        <f t="shared" si="291"/>
        <v>0.16270000000000001</v>
      </c>
      <c r="H1177" s="59">
        <f t="shared" si="292"/>
        <v>2.1980545798432859E-2</v>
      </c>
      <c r="I1177" s="59">
        <f t="shared" si="293"/>
        <v>1.2027606377390383E-2</v>
      </c>
      <c r="J1177" s="59">
        <f t="shared" si="294"/>
        <v>-1.1751966572338475</v>
      </c>
      <c r="K1177" s="59">
        <f t="shared" si="295"/>
        <v>4.433740113703134E-3</v>
      </c>
      <c r="L1177" s="59">
        <f t="shared" si="296"/>
        <v>7.5938662636872486E-3</v>
      </c>
      <c r="M1177" s="59">
        <f t="shared" si="297"/>
        <v>-5.3109109413917164</v>
      </c>
      <c r="N1177" s="59">
        <f t="shared" si="298"/>
        <v>3.0281150581634507E-3</v>
      </c>
      <c r="O1177" s="59">
        <f t="shared" si="299"/>
        <v>4.5657512055237975E-3</v>
      </c>
      <c r="P1177" s="59" t="e">
        <f t="shared" si="300"/>
        <v>#NUM!</v>
      </c>
      <c r="Q1177" s="59">
        <f t="shared" si="301"/>
        <v>1.3318499846987158E-3</v>
      </c>
      <c r="R1177" s="58">
        <f t="shared" si="302"/>
        <v>3.2339012208250817E-3</v>
      </c>
      <c r="S1177" s="58" t="e">
        <f t="shared" si="303"/>
        <v>#NUM!</v>
      </c>
      <c r="T1177" s="58">
        <f t="shared" si="304"/>
        <v>1.0468973809686943E-3</v>
      </c>
      <c r="U1177" s="59">
        <f t="shared" si="305"/>
        <v>1.1973177249940329E-2</v>
      </c>
      <c r="W1177" s="59"/>
    </row>
    <row r="1178" spans="1:23" x14ac:dyDescent="0.2">
      <c r="A1178" s="68">
        <f t="shared" si="289"/>
        <v>1137</v>
      </c>
      <c r="B1178" s="69">
        <f t="shared" si="290"/>
        <v>18.95</v>
      </c>
      <c r="C1178">
        <v>0.94120000000000004</v>
      </c>
      <c r="D1178" t="s">
        <v>91</v>
      </c>
      <c r="F1178" s="8">
        <v>1101</v>
      </c>
      <c r="G1178" s="58">
        <f t="shared" si="291"/>
        <v>0.16270000000000001</v>
      </c>
      <c r="H1178" s="59">
        <f t="shared" si="292"/>
        <v>2.1980545798432859E-2</v>
      </c>
      <c r="I1178" s="59">
        <f t="shared" si="293"/>
        <v>1.2027606377390383E-2</v>
      </c>
      <c r="J1178" s="59">
        <f t="shared" si="294"/>
        <v>-1.1751966572338475</v>
      </c>
      <c r="K1178" s="59">
        <f t="shared" si="295"/>
        <v>4.4366730261316415E-3</v>
      </c>
      <c r="L1178" s="59">
        <f t="shared" si="296"/>
        <v>7.5909333512587411E-3</v>
      </c>
      <c r="M1178" s="59">
        <f t="shared" si="297"/>
        <v>-5.235954724556386</v>
      </c>
      <c r="N1178" s="59">
        <f t="shared" si="298"/>
        <v>3.0284095609375513E-3</v>
      </c>
      <c r="O1178" s="59">
        <f t="shared" si="299"/>
        <v>4.5625237903211893E-3</v>
      </c>
      <c r="P1178" s="59" t="e">
        <f t="shared" si="300"/>
        <v>#NUM!</v>
      </c>
      <c r="Q1178" s="59">
        <f t="shared" si="301"/>
        <v>1.3318499847839935E-3</v>
      </c>
      <c r="R1178" s="58">
        <f t="shared" si="302"/>
        <v>3.2306738055371967E-3</v>
      </c>
      <c r="S1178" s="58" t="e">
        <f t="shared" si="303"/>
        <v>#NUM!</v>
      </c>
      <c r="T1178" s="58">
        <f t="shared" si="304"/>
        <v>1.0468973809686943E-3</v>
      </c>
      <c r="U1178" s="59">
        <f t="shared" si="305"/>
        <v>1.1976404665228214E-2</v>
      </c>
      <c r="W1178" s="59"/>
    </row>
    <row r="1179" spans="1:23" x14ac:dyDescent="0.2">
      <c r="A1179" s="68">
        <f t="shared" si="289"/>
        <v>1138</v>
      </c>
      <c r="B1179" s="69">
        <f t="shared" si="290"/>
        <v>18.966666666666665</v>
      </c>
      <c r="C1179">
        <v>0.94110000000000005</v>
      </c>
      <c r="D1179" t="s">
        <v>91</v>
      </c>
      <c r="F1179" s="8">
        <v>1102</v>
      </c>
      <c r="G1179" s="58">
        <f t="shared" si="291"/>
        <v>0.16270000000000001</v>
      </c>
      <c r="H1179" s="59">
        <f t="shared" si="292"/>
        <v>2.1980545798432859E-2</v>
      </c>
      <c r="I1179" s="59">
        <f t="shared" si="293"/>
        <v>1.2027606377390383E-2</v>
      </c>
      <c r="J1179" s="59">
        <f t="shared" si="294"/>
        <v>-1.1751966572338475</v>
      </c>
      <c r="K1179" s="59">
        <f t="shared" si="295"/>
        <v>4.4396043261070257E-3</v>
      </c>
      <c r="L1179" s="59">
        <f t="shared" si="296"/>
        <v>7.5880020512833568E-3</v>
      </c>
      <c r="M1179" s="59">
        <f t="shared" si="297"/>
        <v>-5.1662643186329689</v>
      </c>
      <c r="N1179" s="59">
        <f t="shared" si="298"/>
        <v>3.0287031220927315E-3</v>
      </c>
      <c r="O1179" s="59">
        <f t="shared" si="299"/>
        <v>4.5592989291906253E-3</v>
      </c>
      <c r="P1179" s="59" t="e">
        <f t="shared" si="300"/>
        <v>#NUM!</v>
      </c>
      <c r="Q1179" s="59">
        <f t="shared" si="301"/>
        <v>1.3318499848677784E-3</v>
      </c>
      <c r="R1179" s="58">
        <f t="shared" si="302"/>
        <v>3.227448944322846E-3</v>
      </c>
      <c r="S1179" s="58" t="e">
        <f t="shared" si="303"/>
        <v>#NUM!</v>
      </c>
      <c r="T1179" s="58">
        <f t="shared" si="304"/>
        <v>1.0468973809686943E-3</v>
      </c>
      <c r="U1179" s="59">
        <f t="shared" si="305"/>
        <v>1.1979629526442565E-2</v>
      </c>
      <c r="W1179" s="59"/>
    </row>
    <row r="1180" spans="1:23" x14ac:dyDescent="0.2">
      <c r="A1180" s="68">
        <f t="shared" si="289"/>
        <v>1139</v>
      </c>
      <c r="B1180" s="69">
        <f t="shared" si="290"/>
        <v>18.983333333333334</v>
      </c>
      <c r="C1180">
        <v>0.94059999999999999</v>
      </c>
      <c r="D1180" t="s">
        <v>91</v>
      </c>
      <c r="F1180" s="8">
        <v>1103</v>
      </c>
      <c r="G1180" s="58">
        <f t="shared" si="291"/>
        <v>0.16260000000000002</v>
      </c>
      <c r="H1180" s="59">
        <f t="shared" si="292"/>
        <v>2.1967035936233455E-2</v>
      </c>
      <c r="I1180" s="59">
        <f t="shared" si="293"/>
        <v>1.2020213871934089E-2</v>
      </c>
      <c r="J1180" s="59">
        <f t="shared" si="294"/>
        <v>-1.1738215859845678</v>
      </c>
      <c r="K1180" s="59">
        <f t="shared" si="295"/>
        <v>4.4425340145157789E-3</v>
      </c>
      <c r="L1180" s="59">
        <f t="shared" si="296"/>
        <v>7.5776798574183103E-3</v>
      </c>
      <c r="M1180" s="59">
        <f t="shared" si="297"/>
        <v>-4.9535349889811586</v>
      </c>
      <c r="N1180" s="59">
        <f t="shared" si="298"/>
        <v>3.0289957446396469E-3</v>
      </c>
      <c r="O1180" s="59">
        <f t="shared" si="299"/>
        <v>4.5486841127786639E-3</v>
      </c>
      <c r="P1180" s="59" t="e">
        <f t="shared" si="300"/>
        <v>#NUM!</v>
      </c>
      <c r="Q1180" s="59">
        <f t="shared" si="301"/>
        <v>1.3318499849500965E-3</v>
      </c>
      <c r="R1180" s="58">
        <f t="shared" si="302"/>
        <v>3.2168341278285672E-3</v>
      </c>
      <c r="S1180" s="58" t="e">
        <f t="shared" si="303"/>
        <v>#NUM!</v>
      </c>
      <c r="T1180" s="58">
        <f t="shared" si="304"/>
        <v>1.0468973809686943E-3</v>
      </c>
      <c r="U1180" s="59">
        <f t="shared" si="305"/>
        <v>1.1982851837480551E-2</v>
      </c>
      <c r="W1180" s="59"/>
    </row>
    <row r="1181" spans="1:23" x14ac:dyDescent="0.2">
      <c r="A1181" s="68">
        <f t="shared" si="289"/>
        <v>1140</v>
      </c>
      <c r="B1181" s="69">
        <f t="shared" si="290"/>
        <v>19</v>
      </c>
      <c r="C1181">
        <v>0.94059999999999999</v>
      </c>
      <c r="D1181" t="s">
        <v>91</v>
      </c>
      <c r="F1181" s="8">
        <v>1104</v>
      </c>
      <c r="G1181" s="58">
        <f t="shared" si="291"/>
        <v>0.16260000000000002</v>
      </c>
      <c r="H1181" s="59">
        <f t="shared" si="292"/>
        <v>2.1967035936233455E-2</v>
      </c>
      <c r="I1181" s="59">
        <f t="shared" si="293"/>
        <v>1.2020213871934089E-2</v>
      </c>
      <c r="J1181" s="59">
        <f t="shared" si="294"/>
        <v>-1.1738215859845678</v>
      </c>
      <c r="K1181" s="59">
        <f t="shared" si="295"/>
        <v>4.4454620922439077E-3</v>
      </c>
      <c r="L1181" s="59">
        <f t="shared" si="296"/>
        <v>7.5747517796901816E-3</v>
      </c>
      <c r="M1181" s="59">
        <f t="shared" si="297"/>
        <v>-4.9006029985542181</v>
      </c>
      <c r="N1181" s="59">
        <f t="shared" si="298"/>
        <v>3.0292874315793255E-3</v>
      </c>
      <c r="O1181" s="59">
        <f t="shared" si="299"/>
        <v>4.545464348110856E-3</v>
      </c>
      <c r="P1181" s="59" t="e">
        <f t="shared" si="300"/>
        <v>#NUM!</v>
      </c>
      <c r="Q1181" s="59">
        <f t="shared" si="301"/>
        <v>1.3318499850309736E-3</v>
      </c>
      <c r="R1181" s="58">
        <f t="shared" si="302"/>
        <v>3.2136143630798813E-3</v>
      </c>
      <c r="S1181" s="58" t="e">
        <f t="shared" si="303"/>
        <v>#NUM!</v>
      </c>
      <c r="T1181" s="58">
        <f t="shared" si="304"/>
        <v>1.0468973809686943E-3</v>
      </c>
      <c r="U1181" s="59">
        <f t="shared" si="305"/>
        <v>1.1986071602229234E-2</v>
      </c>
      <c r="W1181" s="59"/>
    </row>
    <row r="1182" spans="1:23" x14ac:dyDescent="0.2">
      <c r="A1182" s="68">
        <f t="shared" si="289"/>
        <v>1141</v>
      </c>
      <c r="B1182" s="69">
        <f t="shared" si="290"/>
        <v>19.016666666666666</v>
      </c>
      <c r="C1182">
        <v>0.94069999999999998</v>
      </c>
      <c r="D1182" t="s">
        <v>91</v>
      </c>
      <c r="F1182" s="8">
        <v>1105</v>
      </c>
      <c r="G1182" s="58">
        <f t="shared" si="291"/>
        <v>0.1628</v>
      </c>
      <c r="H1182" s="59">
        <f t="shared" si="292"/>
        <v>2.1994055660632263E-2</v>
      </c>
      <c r="I1182" s="59">
        <f t="shared" si="293"/>
        <v>1.2034998882846676E-2</v>
      </c>
      <c r="J1182" s="59">
        <f t="shared" si="294"/>
        <v>-1.1765736219079601</v>
      </c>
      <c r="K1182" s="59">
        <f t="shared" si="295"/>
        <v>4.4483885601769293E-3</v>
      </c>
      <c r="L1182" s="59">
        <f t="shared" si="296"/>
        <v>7.5866103226697465E-3</v>
      </c>
      <c r="M1182" s="59">
        <f t="shared" si="297"/>
        <v>-5.1348033196166529</v>
      </c>
      <c r="N1182" s="59">
        <f t="shared" si="298"/>
        <v>3.029578185903201E-3</v>
      </c>
      <c r="O1182" s="59">
        <f t="shared" si="299"/>
        <v>4.5570321367665451E-3</v>
      </c>
      <c r="P1182" s="59" t="e">
        <f t="shared" si="300"/>
        <v>#NUM!</v>
      </c>
      <c r="Q1182" s="59">
        <f t="shared" si="301"/>
        <v>1.3318499851104352E-3</v>
      </c>
      <c r="R1182" s="58">
        <f t="shared" si="302"/>
        <v>3.2251821516561105E-3</v>
      </c>
      <c r="S1182" s="58" t="e">
        <f t="shared" si="303"/>
        <v>#NUM!</v>
      </c>
      <c r="T1182" s="58">
        <f t="shared" si="304"/>
        <v>1.0468973809686943E-3</v>
      </c>
      <c r="U1182" s="59">
        <f t="shared" si="305"/>
        <v>1.1989288824565594E-2</v>
      </c>
      <c r="W1182" s="59"/>
    </row>
    <row r="1183" spans="1:23" x14ac:dyDescent="0.2">
      <c r="A1183" s="68">
        <f t="shared" si="289"/>
        <v>1142</v>
      </c>
      <c r="B1183" s="69">
        <f t="shared" si="290"/>
        <v>19.033333333333335</v>
      </c>
      <c r="C1183">
        <v>0.94069999999999998</v>
      </c>
      <c r="D1183" t="s">
        <v>91</v>
      </c>
      <c r="F1183" s="8">
        <v>1106</v>
      </c>
      <c r="G1183" s="58">
        <f t="shared" si="291"/>
        <v>0.16270000000000001</v>
      </c>
      <c r="H1183" s="59">
        <f t="shared" si="292"/>
        <v>2.1980545798432859E-2</v>
      </c>
      <c r="I1183" s="59">
        <f t="shared" si="293"/>
        <v>1.2027606377390383E-2</v>
      </c>
      <c r="J1183" s="59">
        <f t="shared" si="294"/>
        <v>-1.1751966572338475</v>
      </c>
      <c r="K1183" s="59">
        <f t="shared" si="295"/>
        <v>4.4513134191998755E-3</v>
      </c>
      <c r="L1183" s="59">
        <f t="shared" si="296"/>
        <v>7.5762929581905071E-3</v>
      </c>
      <c r="M1183" s="59">
        <f t="shared" si="297"/>
        <v>-4.928113940396166</v>
      </c>
      <c r="N1183" s="59">
        <f t="shared" si="298"/>
        <v>3.0298680105931425E-3</v>
      </c>
      <c r="O1183" s="59">
        <f t="shared" si="299"/>
        <v>4.5464249475973646E-3</v>
      </c>
      <c r="P1183" s="59" t="e">
        <f t="shared" si="300"/>
        <v>#NUM!</v>
      </c>
      <c r="Q1183" s="59">
        <f t="shared" si="301"/>
        <v>1.3318499851885056E-3</v>
      </c>
      <c r="R1183" s="58">
        <f t="shared" si="302"/>
        <v>3.2145749624088588E-3</v>
      </c>
      <c r="S1183" s="58" t="e">
        <f t="shared" si="303"/>
        <v>#NUM!</v>
      </c>
      <c r="T1183" s="58">
        <f t="shared" si="304"/>
        <v>1.0468973809686943E-3</v>
      </c>
      <c r="U1183" s="59">
        <f t="shared" si="305"/>
        <v>1.1992503508356551E-2</v>
      </c>
      <c r="W1183" s="59"/>
    </row>
    <row r="1184" spans="1:23" x14ac:dyDescent="0.2">
      <c r="A1184" s="68">
        <f t="shared" si="289"/>
        <v>1143</v>
      </c>
      <c r="B1184" s="69">
        <f t="shared" si="290"/>
        <v>19.05</v>
      </c>
      <c r="C1184">
        <v>0.94089999999999996</v>
      </c>
      <c r="D1184" t="s">
        <v>91</v>
      </c>
      <c r="F1184" s="8">
        <v>1107</v>
      </c>
      <c r="G1184" s="58">
        <f t="shared" si="291"/>
        <v>0.1628</v>
      </c>
      <c r="H1184" s="59">
        <f t="shared" si="292"/>
        <v>2.1994055660632263E-2</v>
      </c>
      <c r="I1184" s="59">
        <f t="shared" si="293"/>
        <v>1.2034998882846676E-2</v>
      </c>
      <c r="J1184" s="59">
        <f t="shared" si="294"/>
        <v>-1.1765736219079601</v>
      </c>
      <c r="K1184" s="59">
        <f t="shared" si="295"/>
        <v>4.4542366701972895E-3</v>
      </c>
      <c r="L1184" s="59">
        <f t="shared" si="296"/>
        <v>7.5807622126493864E-3</v>
      </c>
      <c r="M1184" s="59">
        <f t="shared" si="297"/>
        <v>-5.0124594338718653</v>
      </c>
      <c r="N1184" s="59">
        <f t="shared" si="298"/>
        <v>3.0301569086214849E-3</v>
      </c>
      <c r="O1184" s="59">
        <f t="shared" si="299"/>
        <v>4.550605304027901E-3</v>
      </c>
      <c r="P1184" s="59" t="e">
        <f t="shared" si="300"/>
        <v>#NUM!</v>
      </c>
      <c r="Q1184" s="59">
        <f t="shared" si="301"/>
        <v>1.3318499852652092E-3</v>
      </c>
      <c r="R1184" s="58">
        <f t="shared" si="302"/>
        <v>3.2187553187626927E-3</v>
      </c>
      <c r="S1184" s="58" t="e">
        <f t="shared" si="303"/>
        <v>#NUM!</v>
      </c>
      <c r="T1184" s="58">
        <f t="shared" si="304"/>
        <v>1.0468973809686943E-3</v>
      </c>
      <c r="U1184" s="59">
        <f t="shared" si="305"/>
        <v>1.1995715657459011E-2</v>
      </c>
      <c r="W1184" s="59"/>
    </row>
    <row r="1185" spans="1:23" x14ac:dyDescent="0.2">
      <c r="A1185" s="68">
        <f t="shared" si="289"/>
        <v>1144</v>
      </c>
      <c r="B1185" s="69">
        <f t="shared" si="290"/>
        <v>19.066666666666666</v>
      </c>
      <c r="C1185">
        <v>0.94020000000000004</v>
      </c>
      <c r="D1185" t="s">
        <v>91</v>
      </c>
      <c r="F1185" s="8">
        <v>1108</v>
      </c>
      <c r="G1185" s="58">
        <f t="shared" si="291"/>
        <v>0.1628</v>
      </c>
      <c r="H1185" s="59">
        <f t="shared" si="292"/>
        <v>2.1994055660632263E-2</v>
      </c>
      <c r="I1185" s="59">
        <f t="shared" si="293"/>
        <v>1.2034998882846676E-2</v>
      </c>
      <c r="J1185" s="59">
        <f t="shared" si="294"/>
        <v>-1.1765736219079601</v>
      </c>
      <c r="K1185" s="59">
        <f t="shared" si="295"/>
        <v>4.4571583140532297E-3</v>
      </c>
      <c r="L1185" s="59">
        <f t="shared" si="296"/>
        <v>7.5778405687934461E-3</v>
      </c>
      <c r="M1185" s="59">
        <f t="shared" si="297"/>
        <v>-4.9565229549231207</v>
      </c>
      <c r="N1185" s="59">
        <f t="shared" si="298"/>
        <v>3.0304448829510601E-3</v>
      </c>
      <c r="O1185" s="59">
        <f t="shared" si="299"/>
        <v>4.5473956858423856E-3</v>
      </c>
      <c r="P1185" s="59" t="e">
        <f t="shared" si="300"/>
        <v>#NUM!</v>
      </c>
      <c r="Q1185" s="59">
        <f t="shared" si="301"/>
        <v>1.3318499853405704E-3</v>
      </c>
      <c r="R1185" s="58">
        <f t="shared" si="302"/>
        <v>3.2155457005018161E-3</v>
      </c>
      <c r="S1185" s="58" t="e">
        <f t="shared" si="303"/>
        <v>#NUM!</v>
      </c>
      <c r="T1185" s="58">
        <f t="shared" si="304"/>
        <v>1.0468973809686943E-3</v>
      </c>
      <c r="U1185" s="59">
        <f t="shared" si="305"/>
        <v>1.1998925275719888E-2</v>
      </c>
      <c r="W1185" s="59"/>
    </row>
    <row r="1186" spans="1:23" x14ac:dyDescent="0.2">
      <c r="A1186" s="68">
        <f t="shared" si="289"/>
        <v>1145</v>
      </c>
      <c r="B1186" s="69">
        <f t="shared" si="290"/>
        <v>19.083333333333332</v>
      </c>
      <c r="C1186">
        <v>0.94059999999999999</v>
      </c>
      <c r="D1186" t="s">
        <v>91</v>
      </c>
      <c r="F1186" s="8">
        <v>1109</v>
      </c>
      <c r="G1186" s="58">
        <f t="shared" si="291"/>
        <v>0.16289999999999999</v>
      </c>
      <c r="H1186" s="59">
        <f t="shared" si="292"/>
        <v>2.2007565522831667E-2</v>
      </c>
      <c r="I1186" s="59">
        <f t="shared" si="293"/>
        <v>1.2042391388302969E-2</v>
      </c>
      <c r="J1186" s="59">
        <f t="shared" si="294"/>
        <v>-1.177952485228456</v>
      </c>
      <c r="K1186" s="59">
        <f t="shared" si="295"/>
        <v>4.4600783516512707E-3</v>
      </c>
      <c r="L1186" s="59">
        <f t="shared" si="296"/>
        <v>7.5823130366516984E-3</v>
      </c>
      <c r="M1186" s="59">
        <f t="shared" si="297"/>
        <v>-5.0434729153174187</v>
      </c>
      <c r="N1186" s="59">
        <f t="shared" si="298"/>
        <v>3.0307319365352262E-3</v>
      </c>
      <c r="O1186" s="59">
        <f t="shared" si="299"/>
        <v>4.5515811001164723E-3</v>
      </c>
      <c r="P1186" s="59" t="e">
        <f t="shared" si="300"/>
        <v>#NUM!</v>
      </c>
      <c r="Q1186" s="59">
        <f t="shared" si="301"/>
        <v>1.3318499854146121E-3</v>
      </c>
      <c r="R1186" s="58">
        <f t="shared" si="302"/>
        <v>3.21973111470186E-3</v>
      </c>
      <c r="S1186" s="58" t="e">
        <f t="shared" si="303"/>
        <v>#NUM!</v>
      </c>
      <c r="T1186" s="58">
        <f t="shared" si="304"/>
        <v>1.0468973809686943E-3</v>
      </c>
      <c r="U1186" s="59">
        <f t="shared" si="305"/>
        <v>1.2002132366976137E-2</v>
      </c>
      <c r="W1186" s="59"/>
    </row>
    <row r="1187" spans="1:23" x14ac:dyDescent="0.2">
      <c r="A1187" s="68">
        <f t="shared" si="289"/>
        <v>1146</v>
      </c>
      <c r="B1187" s="69">
        <f t="shared" si="290"/>
        <v>19.100000000000001</v>
      </c>
      <c r="C1187">
        <v>0.94069999999999998</v>
      </c>
      <c r="D1187" t="s">
        <v>91</v>
      </c>
      <c r="F1187" s="8">
        <v>1110</v>
      </c>
      <c r="G1187" s="58">
        <f t="shared" si="291"/>
        <v>0.1628</v>
      </c>
      <c r="H1187" s="59">
        <f t="shared" si="292"/>
        <v>2.1994055660632263E-2</v>
      </c>
      <c r="I1187" s="59">
        <f t="shared" si="293"/>
        <v>1.2034998882846676E-2</v>
      </c>
      <c r="J1187" s="59">
        <f t="shared" si="294"/>
        <v>-1.1765736219079601</v>
      </c>
      <c r="K1187" s="59">
        <f t="shared" si="295"/>
        <v>4.4629967838744986E-3</v>
      </c>
      <c r="L1187" s="59">
        <f t="shared" si="296"/>
        <v>7.5720020989721772E-3</v>
      </c>
      <c r="M1187" s="59">
        <f t="shared" si="297"/>
        <v>-4.8533240707986298</v>
      </c>
      <c r="N1187" s="59">
        <f t="shared" si="298"/>
        <v>3.0310180723178985E-3</v>
      </c>
      <c r="O1187" s="59">
        <f t="shared" si="299"/>
        <v>4.5409840266542791E-3</v>
      </c>
      <c r="P1187" s="59" t="e">
        <f t="shared" si="300"/>
        <v>#NUM!</v>
      </c>
      <c r="Q1187" s="59">
        <f t="shared" si="301"/>
        <v>1.3318499854873577E-3</v>
      </c>
      <c r="R1187" s="58">
        <f t="shared" si="302"/>
        <v>3.2091340411669212E-3</v>
      </c>
      <c r="S1187" s="58" t="e">
        <f t="shared" si="303"/>
        <v>#NUM!</v>
      </c>
      <c r="T1187" s="58">
        <f t="shared" si="304"/>
        <v>1.0468973809686943E-3</v>
      </c>
      <c r="U1187" s="59">
        <f t="shared" si="305"/>
        <v>1.2005336935054784E-2</v>
      </c>
      <c r="W1187" s="59"/>
    </row>
    <row r="1188" spans="1:23" x14ac:dyDescent="0.2">
      <c r="A1188" s="68">
        <f t="shared" si="289"/>
        <v>1147</v>
      </c>
      <c r="B1188" s="69">
        <f t="shared" si="290"/>
        <v>19.116666666666667</v>
      </c>
      <c r="C1188">
        <v>0.94079999999999997</v>
      </c>
      <c r="D1188" t="s">
        <v>91</v>
      </c>
      <c r="F1188" s="8">
        <v>1111</v>
      </c>
      <c r="G1188" s="58">
        <f t="shared" si="291"/>
        <v>0.1628</v>
      </c>
      <c r="H1188" s="59">
        <f t="shared" si="292"/>
        <v>2.1994055660632263E-2</v>
      </c>
      <c r="I1188" s="59">
        <f t="shared" si="293"/>
        <v>1.2034998882846676E-2</v>
      </c>
      <c r="J1188" s="59">
        <f t="shared" si="294"/>
        <v>-1.1765736219079601</v>
      </c>
      <c r="K1188" s="59">
        <f t="shared" si="295"/>
        <v>4.4659136116055112E-3</v>
      </c>
      <c r="L1188" s="59">
        <f t="shared" si="296"/>
        <v>7.5690852712411646E-3</v>
      </c>
      <c r="M1188" s="59">
        <f t="shared" si="297"/>
        <v>-4.8055002905223887</v>
      </c>
      <c r="N1188" s="59">
        <f t="shared" si="298"/>
        <v>3.0313032932335797E-3</v>
      </c>
      <c r="O1188" s="59">
        <f t="shared" si="299"/>
        <v>4.5377819780075849E-3</v>
      </c>
      <c r="P1188" s="59" t="e">
        <f t="shared" si="300"/>
        <v>#NUM!</v>
      </c>
      <c r="Q1188" s="59">
        <f t="shared" si="301"/>
        <v>1.33184998555883E-3</v>
      </c>
      <c r="R1188" s="58">
        <f t="shared" si="302"/>
        <v>3.2059319924487555E-3</v>
      </c>
      <c r="S1188" s="58" t="e">
        <f t="shared" si="303"/>
        <v>#NUM!</v>
      </c>
      <c r="T1188" s="58">
        <f t="shared" si="304"/>
        <v>1.0468973809686943E-3</v>
      </c>
      <c r="U1188" s="59">
        <f t="shared" si="305"/>
        <v>1.2008538983772949E-2</v>
      </c>
      <c r="W1188" s="59"/>
    </row>
    <row r="1189" spans="1:23" x14ac:dyDescent="0.2">
      <c r="A1189" s="68">
        <f t="shared" si="289"/>
        <v>1148</v>
      </c>
      <c r="B1189" s="69">
        <f t="shared" si="290"/>
        <v>19.133333333333333</v>
      </c>
      <c r="C1189">
        <v>0.93989999999999996</v>
      </c>
      <c r="D1189" t="s">
        <v>91</v>
      </c>
      <c r="F1189" s="8">
        <v>1112</v>
      </c>
      <c r="G1189" s="58">
        <f t="shared" si="291"/>
        <v>0.16289999999999999</v>
      </c>
      <c r="H1189" s="59">
        <f t="shared" si="292"/>
        <v>2.2007565522831667E-2</v>
      </c>
      <c r="I1189" s="59">
        <f t="shared" si="293"/>
        <v>1.2042391388302969E-2</v>
      </c>
      <c r="J1189" s="59">
        <f t="shared" si="294"/>
        <v>-1.177952485228456</v>
      </c>
      <c r="K1189" s="59">
        <f t="shared" si="295"/>
        <v>4.4688288357264284E-3</v>
      </c>
      <c r="L1189" s="59">
        <f t="shared" si="296"/>
        <v>7.5735625525765408E-3</v>
      </c>
      <c r="M1189" s="59">
        <f t="shared" si="297"/>
        <v>-4.8798801520649819</v>
      </c>
      <c r="N1189" s="59">
        <f t="shared" si="298"/>
        <v>3.0315876022073912E-3</v>
      </c>
      <c r="O1189" s="59">
        <f t="shared" si="299"/>
        <v>4.5419749503691495E-3</v>
      </c>
      <c r="P1189" s="59" t="e">
        <f t="shared" si="300"/>
        <v>#NUM!</v>
      </c>
      <c r="Q1189" s="59">
        <f t="shared" si="301"/>
        <v>1.331849985629051E-3</v>
      </c>
      <c r="R1189" s="58">
        <f t="shared" si="302"/>
        <v>3.2101249647400994E-3</v>
      </c>
      <c r="S1189" s="58" t="e">
        <f t="shared" si="303"/>
        <v>#NUM!</v>
      </c>
      <c r="T1189" s="58">
        <f t="shared" si="304"/>
        <v>1.0468973809686943E-3</v>
      </c>
      <c r="U1189" s="59">
        <f t="shared" si="305"/>
        <v>1.2011738516937898E-2</v>
      </c>
      <c r="W1189" s="59"/>
    </row>
    <row r="1190" spans="1:23" x14ac:dyDescent="0.2">
      <c r="A1190" s="68">
        <f t="shared" si="289"/>
        <v>1149</v>
      </c>
      <c r="B1190" s="69">
        <f t="shared" si="290"/>
        <v>19.149999999999999</v>
      </c>
      <c r="C1190">
        <v>0.94020000000000004</v>
      </c>
      <c r="D1190" t="s">
        <v>91</v>
      </c>
      <c r="F1190" s="8">
        <v>1113</v>
      </c>
      <c r="G1190" s="58">
        <f t="shared" si="291"/>
        <v>0.1628</v>
      </c>
      <c r="H1190" s="59">
        <f t="shared" si="292"/>
        <v>2.1994055660632263E-2</v>
      </c>
      <c r="I1190" s="59">
        <f t="shared" si="293"/>
        <v>1.2034998882846676E-2</v>
      </c>
      <c r="J1190" s="59">
        <f t="shared" si="294"/>
        <v>-1.1765736219079601</v>
      </c>
      <c r="K1190" s="59">
        <f t="shared" si="295"/>
        <v>4.47174245711888E-3</v>
      </c>
      <c r="L1190" s="59">
        <f t="shared" si="296"/>
        <v>7.5632564257277959E-3</v>
      </c>
      <c r="M1190" s="59">
        <f t="shared" si="297"/>
        <v>-4.7162818392131065</v>
      </c>
      <c r="N1190" s="59">
        <f t="shared" si="298"/>
        <v>3.0318710021551005E-3</v>
      </c>
      <c r="O1190" s="59">
        <f t="shared" si="299"/>
        <v>4.5313854235726949E-3</v>
      </c>
      <c r="P1190" s="59" t="e">
        <f t="shared" si="300"/>
        <v>#NUM!</v>
      </c>
      <c r="Q1190" s="59">
        <f t="shared" si="301"/>
        <v>1.3318499856980429E-3</v>
      </c>
      <c r="R1190" s="58">
        <f t="shared" si="302"/>
        <v>3.1995354378746522E-3</v>
      </c>
      <c r="S1190" s="58" t="e">
        <f t="shared" si="303"/>
        <v>#NUM!</v>
      </c>
      <c r="T1190" s="58">
        <f t="shared" si="304"/>
        <v>1.0468973809686943E-3</v>
      </c>
      <c r="U1190" s="59">
        <f t="shared" si="305"/>
        <v>1.2014935538347052E-2</v>
      </c>
      <c r="W1190" s="59"/>
    </row>
    <row r="1191" spans="1:23" x14ac:dyDescent="0.2">
      <c r="A1191" s="68">
        <f t="shared" si="289"/>
        <v>1150</v>
      </c>
      <c r="B1191" s="69">
        <f t="shared" si="290"/>
        <v>19.166666666666668</v>
      </c>
      <c r="C1191">
        <v>0.94030000000000002</v>
      </c>
      <c r="D1191" t="s">
        <v>91</v>
      </c>
      <c r="F1191" s="8">
        <v>1114</v>
      </c>
      <c r="G1191" s="58">
        <f t="shared" si="291"/>
        <v>0.16309999999999997</v>
      </c>
      <c r="H1191" s="59">
        <f t="shared" si="292"/>
        <v>2.2034585247230475E-2</v>
      </c>
      <c r="I1191" s="59">
        <f t="shared" si="293"/>
        <v>1.2057176399215556E-2</v>
      </c>
      <c r="J1191" s="59">
        <f t="shared" si="294"/>
        <v>-1.180715928803062</v>
      </c>
      <c r="K1191" s="59">
        <f t="shared" si="295"/>
        <v>4.4746544766640101E-3</v>
      </c>
      <c r="L1191" s="59">
        <f t="shared" si="296"/>
        <v>7.5825219225515456E-3</v>
      </c>
      <c r="M1191" s="59">
        <f t="shared" si="297"/>
        <v>-5.0477247068909863</v>
      </c>
      <c r="N1191" s="59">
        <f t="shared" si="298"/>
        <v>3.0321534959831518E-3</v>
      </c>
      <c r="O1191" s="59">
        <f t="shared" si="299"/>
        <v>4.5503684265683943E-3</v>
      </c>
      <c r="P1191" s="59" t="e">
        <f t="shared" si="300"/>
        <v>#NUM!</v>
      </c>
      <c r="Q1191" s="59">
        <f t="shared" si="301"/>
        <v>1.331849985765827E-3</v>
      </c>
      <c r="R1191" s="58">
        <f t="shared" si="302"/>
        <v>3.2185184408025673E-3</v>
      </c>
      <c r="S1191" s="58" t="e">
        <f t="shared" si="303"/>
        <v>#NUM!</v>
      </c>
      <c r="T1191" s="58">
        <f t="shared" si="304"/>
        <v>1.0468973809686943E-3</v>
      </c>
      <c r="U1191" s="59">
        <f t="shared" si="305"/>
        <v>1.2018130051788018E-2</v>
      </c>
      <c r="W1191" s="59"/>
    </row>
    <row r="1192" spans="1:23" x14ac:dyDescent="0.2">
      <c r="A1192" s="68">
        <f t="shared" si="289"/>
        <v>1151</v>
      </c>
      <c r="B1192" s="69">
        <f t="shared" si="290"/>
        <v>19.183333333333334</v>
      </c>
      <c r="C1192">
        <v>0.94030000000000002</v>
      </c>
      <c r="D1192" t="s">
        <v>91</v>
      </c>
      <c r="F1192" s="8">
        <v>1115</v>
      </c>
      <c r="G1192" s="58">
        <f t="shared" si="291"/>
        <v>0.16319999999999996</v>
      </c>
      <c r="H1192" s="59">
        <f t="shared" si="292"/>
        <v>2.2048095109429879E-2</v>
      </c>
      <c r="I1192" s="59">
        <f t="shared" si="293"/>
        <v>1.2064568904671847E-2</v>
      </c>
      <c r="J1192" s="59">
        <f t="shared" si="294"/>
        <v>-1.1821005196088972</v>
      </c>
      <c r="K1192" s="59">
        <f t="shared" si="295"/>
        <v>4.4775648952424833E-3</v>
      </c>
      <c r="L1192" s="59">
        <f t="shared" si="296"/>
        <v>7.587004009429364E-3</v>
      </c>
      <c r="M1192" s="59">
        <f t="shared" si="297"/>
        <v>-5.1436029497372626</v>
      </c>
      <c r="N1192" s="59">
        <f t="shared" si="298"/>
        <v>3.0324350865886989E-3</v>
      </c>
      <c r="O1192" s="59">
        <f t="shared" si="299"/>
        <v>4.5545689228406652E-3</v>
      </c>
      <c r="P1192" s="59" t="e">
        <f t="shared" si="300"/>
        <v>#NUM!</v>
      </c>
      <c r="Q1192" s="59">
        <f t="shared" si="301"/>
        <v>1.3318499858324246E-3</v>
      </c>
      <c r="R1192" s="58">
        <f t="shared" si="302"/>
        <v>3.2227189370082395E-3</v>
      </c>
      <c r="S1192" s="58" t="e">
        <f t="shared" si="303"/>
        <v>#NUM!</v>
      </c>
      <c r="T1192" s="58">
        <f t="shared" si="304"/>
        <v>1.0468973809686943E-3</v>
      </c>
      <c r="U1192" s="59">
        <f t="shared" si="305"/>
        <v>1.2021322061038633E-2</v>
      </c>
      <c r="W1192" s="59"/>
    </row>
    <row r="1193" spans="1:23" x14ac:dyDescent="0.2">
      <c r="A1193" s="68">
        <f t="shared" si="289"/>
        <v>1152</v>
      </c>
      <c r="B1193" s="69">
        <f t="shared" si="290"/>
        <v>19.2</v>
      </c>
      <c r="C1193">
        <v>0.93969999999999998</v>
      </c>
      <c r="D1193" t="s">
        <v>91</v>
      </c>
      <c r="F1193" s="8">
        <v>1116</v>
      </c>
      <c r="G1193" s="58">
        <f t="shared" si="291"/>
        <v>0.16330000000000006</v>
      </c>
      <c r="H1193" s="59">
        <f t="shared" si="292"/>
        <v>2.2061604971629296E-2</v>
      </c>
      <c r="I1193" s="59">
        <f t="shared" si="293"/>
        <v>1.2071961410128149E-2</v>
      </c>
      <c r="J1193" s="59">
        <f t="shared" si="294"/>
        <v>-1.1834870301648088</v>
      </c>
      <c r="K1193" s="59">
        <f t="shared" si="295"/>
        <v>4.4804737137344747E-3</v>
      </c>
      <c r="L1193" s="59">
        <f t="shared" si="296"/>
        <v>7.5914876963936746E-3</v>
      </c>
      <c r="M1193" s="59">
        <f t="shared" si="297"/>
        <v>-5.2496981458602843</v>
      </c>
      <c r="N1193" s="59">
        <f t="shared" si="298"/>
        <v>3.0327157768596301E-3</v>
      </c>
      <c r="O1193" s="59">
        <f t="shared" si="299"/>
        <v>4.5587719195340441E-3</v>
      </c>
      <c r="P1193" s="59" t="e">
        <f t="shared" si="300"/>
        <v>#NUM!</v>
      </c>
      <c r="Q1193" s="59">
        <f t="shared" si="301"/>
        <v>1.3318499858978562E-3</v>
      </c>
      <c r="R1193" s="58">
        <f t="shared" si="302"/>
        <v>3.2269219336361881E-3</v>
      </c>
      <c r="S1193" s="58" t="e">
        <f t="shared" si="303"/>
        <v>#NUM!</v>
      </c>
      <c r="T1193" s="58">
        <f t="shared" si="304"/>
        <v>1.0468973809686943E-3</v>
      </c>
      <c r="U1193" s="59">
        <f t="shared" si="305"/>
        <v>1.2024511569866989E-2</v>
      </c>
      <c r="W1193" s="59"/>
    </row>
    <row r="1194" spans="1:23" x14ac:dyDescent="0.2">
      <c r="A1194" s="68">
        <f t="shared" ref="A1194:A1257" si="306">A1193+1</f>
        <v>1153</v>
      </c>
      <c r="B1194" s="69">
        <f t="shared" ref="B1194:B1257" si="307">A1194/60</f>
        <v>19.216666666666665</v>
      </c>
      <c r="C1194">
        <v>0.93979999999999997</v>
      </c>
      <c r="D1194" t="s">
        <v>91</v>
      </c>
      <c r="F1194" s="8">
        <v>1117</v>
      </c>
      <c r="G1194" s="58">
        <f t="shared" si="291"/>
        <v>0.16340000000000005</v>
      </c>
      <c r="H1194" s="59">
        <f t="shared" si="292"/>
        <v>2.20751148338287E-2</v>
      </c>
      <c r="I1194" s="59">
        <f t="shared" si="293"/>
        <v>1.2079353915584443E-2</v>
      </c>
      <c r="J1194" s="59">
        <f t="shared" si="294"/>
        <v>-1.1848754658016947</v>
      </c>
      <c r="K1194" s="59">
        <f t="shared" si="295"/>
        <v>4.4833809330196801E-3</v>
      </c>
      <c r="L1194" s="59">
        <f t="shared" si="296"/>
        <v>7.5959729825647625E-3</v>
      </c>
      <c r="M1194" s="59">
        <f t="shared" si="297"/>
        <v>-5.3684452457920351</v>
      </c>
      <c r="N1194" s="59">
        <f t="shared" si="298"/>
        <v>3.0329955696746019E-3</v>
      </c>
      <c r="O1194" s="59">
        <f t="shared" si="299"/>
        <v>4.5629774128901606E-3</v>
      </c>
      <c r="P1194" s="59" t="e">
        <f t="shared" si="300"/>
        <v>#NUM!</v>
      </c>
      <c r="Q1194" s="59">
        <f t="shared" si="301"/>
        <v>1.3318499859621424E-3</v>
      </c>
      <c r="R1194" s="58">
        <f t="shared" si="302"/>
        <v>3.2311274269280175E-3</v>
      </c>
      <c r="S1194" s="58" t="e">
        <f t="shared" si="303"/>
        <v>#NUM!</v>
      </c>
      <c r="T1194" s="58">
        <f t="shared" si="304"/>
        <v>1.0468973809686943E-3</v>
      </c>
      <c r="U1194" s="59">
        <f t="shared" si="305"/>
        <v>1.2027698582031454E-2</v>
      </c>
      <c r="W1194" s="59"/>
    </row>
    <row r="1195" spans="1:23" x14ac:dyDescent="0.2">
      <c r="A1195" s="68">
        <f t="shared" si="306"/>
        <v>1154</v>
      </c>
      <c r="B1195" s="69">
        <f t="shared" si="307"/>
        <v>19.233333333333334</v>
      </c>
      <c r="C1195">
        <v>0.93979999999999997</v>
      </c>
      <c r="D1195" t="s">
        <v>91</v>
      </c>
      <c r="F1195" s="8">
        <v>1118</v>
      </c>
      <c r="G1195" s="58">
        <f t="shared" si="291"/>
        <v>0.16309999999999997</v>
      </c>
      <c r="H1195" s="59">
        <f t="shared" si="292"/>
        <v>2.2034585247230475E-2</v>
      </c>
      <c r="I1195" s="59">
        <f t="shared" si="293"/>
        <v>1.2057176399215556E-2</v>
      </c>
      <c r="J1195" s="59">
        <f t="shared" si="294"/>
        <v>-1.180715928803062</v>
      </c>
      <c r="K1195" s="59">
        <f t="shared" si="295"/>
        <v>4.4862865539773067E-3</v>
      </c>
      <c r="L1195" s="59">
        <f t="shared" si="296"/>
        <v>7.5708898452382491E-3</v>
      </c>
      <c r="M1195" s="59">
        <f t="shared" si="297"/>
        <v>-4.834816977256283</v>
      </c>
      <c r="N1195" s="59">
        <f t="shared" si="298"/>
        <v>3.0332744679030656E-3</v>
      </c>
      <c r="O1195" s="59">
        <f t="shared" si="299"/>
        <v>4.537615377335184E-3</v>
      </c>
      <c r="P1195" s="59" t="e">
        <f t="shared" si="300"/>
        <v>#NUM!</v>
      </c>
      <c r="Q1195" s="59">
        <f t="shared" si="301"/>
        <v>1.3318499860253035E-3</v>
      </c>
      <c r="R1195" s="58">
        <f t="shared" si="302"/>
        <v>3.2057653913098796E-3</v>
      </c>
      <c r="S1195" s="58" t="e">
        <f t="shared" si="303"/>
        <v>#NUM!</v>
      </c>
      <c r="T1195" s="58">
        <f t="shared" si="304"/>
        <v>1.0468973809686943E-3</v>
      </c>
      <c r="U1195" s="59">
        <f t="shared" si="305"/>
        <v>1.2030883101280703E-2</v>
      </c>
      <c r="W1195" s="59"/>
    </row>
    <row r="1196" spans="1:23" x14ac:dyDescent="0.2">
      <c r="A1196" s="68">
        <f t="shared" si="306"/>
        <v>1155</v>
      </c>
      <c r="B1196" s="69">
        <f t="shared" si="307"/>
        <v>19.25</v>
      </c>
      <c r="C1196">
        <v>0.94</v>
      </c>
      <c r="D1196" t="s">
        <v>91</v>
      </c>
      <c r="F1196" s="8">
        <v>1119</v>
      </c>
      <c r="G1196" s="58">
        <f t="shared" si="291"/>
        <v>0.16360000000000002</v>
      </c>
      <c r="H1196" s="59">
        <f t="shared" si="292"/>
        <v>2.2102134558227508E-2</v>
      </c>
      <c r="I1196" s="59">
        <f t="shared" si="293"/>
        <v>1.2094138926497027E-2</v>
      </c>
      <c r="J1196" s="59">
        <f t="shared" si="294"/>
        <v>-1.1876581337532977</v>
      </c>
      <c r="K1196" s="59">
        <f t="shared" si="295"/>
        <v>4.4891905774860838E-3</v>
      </c>
      <c r="L1196" s="59">
        <f t="shared" si="296"/>
        <v>7.6049483490109437E-3</v>
      </c>
      <c r="M1196" s="59">
        <f t="shared" si="297"/>
        <v>-5.6592053261502642</v>
      </c>
      <c r="N1196" s="59">
        <f t="shared" si="298"/>
        <v>3.0335524744052977E-3</v>
      </c>
      <c r="O1196" s="59">
        <f t="shared" si="299"/>
        <v>4.5713958746056455E-3</v>
      </c>
      <c r="P1196" s="59" t="e">
        <f t="shared" si="300"/>
        <v>#NUM!</v>
      </c>
      <c r="Q1196" s="59">
        <f t="shared" si="301"/>
        <v>1.3318499860873587E-3</v>
      </c>
      <c r="R1196" s="58">
        <f t="shared" si="302"/>
        <v>3.2395458885182866E-3</v>
      </c>
      <c r="S1196" s="58" t="e">
        <f t="shared" si="303"/>
        <v>#NUM!</v>
      </c>
      <c r="T1196" s="58">
        <f t="shared" si="304"/>
        <v>1.0468973809686943E-3</v>
      </c>
      <c r="U1196" s="59">
        <f t="shared" si="305"/>
        <v>1.2034065131353768E-2</v>
      </c>
      <c r="W1196" s="59"/>
    </row>
    <row r="1197" spans="1:23" x14ac:dyDescent="0.2">
      <c r="A1197" s="68">
        <f t="shared" si="306"/>
        <v>1156</v>
      </c>
      <c r="B1197" s="69">
        <f t="shared" si="307"/>
        <v>19.266666666666666</v>
      </c>
      <c r="C1197">
        <v>0.93959999999999999</v>
      </c>
      <c r="D1197" t="s">
        <v>91</v>
      </c>
      <c r="F1197" s="8">
        <v>1120</v>
      </c>
      <c r="G1197" s="58">
        <f t="shared" si="291"/>
        <v>0.1638</v>
      </c>
      <c r="H1197" s="59">
        <f t="shared" si="292"/>
        <v>2.2129154282626316E-2</v>
      </c>
      <c r="I1197" s="59">
        <f t="shared" si="293"/>
        <v>1.2108923937409614E-2</v>
      </c>
      <c r="J1197" s="59">
        <f t="shared" si="294"/>
        <v>-1.1904485665578615</v>
      </c>
      <c r="K1197" s="59">
        <f t="shared" si="295"/>
        <v>4.4920930044242543E-3</v>
      </c>
      <c r="L1197" s="59">
        <f t="shared" si="296"/>
        <v>7.6168309329853598E-3</v>
      </c>
      <c r="M1197" s="59">
        <f t="shared" si="297"/>
        <v>-6.2511421164031375</v>
      </c>
      <c r="N1197" s="59">
        <f t="shared" si="298"/>
        <v>3.0338295920324318E-3</v>
      </c>
      <c r="O1197" s="59">
        <f t="shared" si="299"/>
        <v>4.583001340952928E-3</v>
      </c>
      <c r="P1197" s="59" t="e">
        <f t="shared" si="300"/>
        <v>#NUM!</v>
      </c>
      <c r="Q1197" s="59">
        <f t="shared" si="301"/>
        <v>1.3318499861483279E-3</v>
      </c>
      <c r="R1197" s="58">
        <f t="shared" si="302"/>
        <v>3.2511513548046001E-3</v>
      </c>
      <c r="S1197" s="58" t="e">
        <f t="shared" si="303"/>
        <v>#NUM!</v>
      </c>
      <c r="T1197" s="58">
        <f t="shared" si="304"/>
        <v>1.0468973809686943E-3</v>
      </c>
      <c r="U1197" s="59">
        <f t="shared" si="305"/>
        <v>1.2037244675980042E-2</v>
      </c>
      <c r="W1197" s="59"/>
    </row>
    <row r="1198" spans="1:23" x14ac:dyDescent="0.2">
      <c r="A1198" s="68">
        <f t="shared" si="306"/>
        <v>1157</v>
      </c>
      <c r="B1198" s="69">
        <f t="shared" si="307"/>
        <v>19.283333333333335</v>
      </c>
      <c r="C1198">
        <v>0.93979999999999997</v>
      </c>
      <c r="D1198" t="s">
        <v>91</v>
      </c>
      <c r="F1198" s="8">
        <v>1121</v>
      </c>
      <c r="G1198" s="58">
        <f t="shared" si="291"/>
        <v>0.1638</v>
      </c>
      <c r="H1198" s="59">
        <f t="shared" si="292"/>
        <v>2.2129154282626316E-2</v>
      </c>
      <c r="I1198" s="59">
        <f t="shared" si="293"/>
        <v>1.2108923937409614E-2</v>
      </c>
      <c r="J1198" s="59">
        <f t="shared" si="294"/>
        <v>-1.1904485665578615</v>
      </c>
      <c r="K1198" s="59">
        <f t="shared" si="295"/>
        <v>4.4949938356695779E-3</v>
      </c>
      <c r="L1198" s="59">
        <f t="shared" si="296"/>
        <v>7.6139301017400362E-3</v>
      </c>
      <c r="M1198" s="59">
        <f t="shared" si="297"/>
        <v>-6.0712174733145599</v>
      </c>
      <c r="N1198" s="59">
        <f t="shared" si="298"/>
        <v>3.034105823626483E-3</v>
      </c>
      <c r="O1198" s="59">
        <f t="shared" si="299"/>
        <v>4.5798242781135527E-3</v>
      </c>
      <c r="P1198" s="59" t="e">
        <f t="shared" si="300"/>
        <v>#NUM!</v>
      </c>
      <c r="Q1198" s="59">
        <f t="shared" si="301"/>
        <v>1.3318499862082296E-3</v>
      </c>
      <c r="R1198" s="58">
        <f t="shared" si="302"/>
        <v>3.2479742919053231E-3</v>
      </c>
      <c r="S1198" s="58" t="e">
        <f t="shared" si="303"/>
        <v>#NUM!</v>
      </c>
      <c r="T1198" s="58">
        <f t="shared" si="304"/>
        <v>1.0468973809686943E-3</v>
      </c>
      <c r="U1198" s="59">
        <f t="shared" si="305"/>
        <v>1.2040421738879318E-2</v>
      </c>
      <c r="W1198" s="59"/>
    </row>
    <row r="1199" spans="1:23" x14ac:dyDescent="0.2">
      <c r="A1199" s="68">
        <f t="shared" si="306"/>
        <v>1158</v>
      </c>
      <c r="B1199" s="69">
        <f t="shared" si="307"/>
        <v>19.3</v>
      </c>
      <c r="C1199">
        <v>0.93989999999999996</v>
      </c>
      <c r="D1199" t="s">
        <v>91</v>
      </c>
      <c r="F1199" s="8">
        <v>1122</v>
      </c>
      <c r="G1199" s="58">
        <f t="shared" si="291"/>
        <v>0.16389999999999999</v>
      </c>
      <c r="H1199" s="59">
        <f t="shared" si="292"/>
        <v>2.214266414482572E-2</v>
      </c>
      <c r="I1199" s="59">
        <f t="shared" si="293"/>
        <v>1.2116316442865907E-2</v>
      </c>
      <c r="J1199" s="59">
        <f t="shared" si="294"/>
        <v>-1.1918467083457358</v>
      </c>
      <c r="K1199" s="59">
        <f t="shared" si="295"/>
        <v>4.4978930720993337E-3</v>
      </c>
      <c r="L1199" s="59">
        <f t="shared" si="296"/>
        <v>7.6184233707665737E-3</v>
      </c>
      <c r="M1199" s="59">
        <f t="shared" si="297"/>
        <v>-6.3656720390625594</v>
      </c>
      <c r="N1199" s="59">
        <f t="shared" si="298"/>
        <v>3.0343811720203811E-3</v>
      </c>
      <c r="O1199" s="59">
        <f t="shared" si="299"/>
        <v>4.5840421987461931E-3</v>
      </c>
      <c r="P1199" s="59" t="e">
        <f t="shared" si="300"/>
        <v>#NUM!</v>
      </c>
      <c r="Q1199" s="59">
        <f t="shared" si="301"/>
        <v>1.3318499862670827E-3</v>
      </c>
      <c r="R1199" s="58">
        <f t="shared" si="302"/>
        <v>3.2521922124791095E-3</v>
      </c>
      <c r="S1199" s="58" t="e">
        <f t="shared" si="303"/>
        <v>#NUM!</v>
      </c>
      <c r="T1199" s="58">
        <f t="shared" si="304"/>
        <v>1.0468973809686943E-3</v>
      </c>
      <c r="U1199" s="59">
        <f t="shared" si="305"/>
        <v>1.2043596323761827E-2</v>
      </c>
      <c r="W1199" s="59"/>
    </row>
    <row r="1200" spans="1:23" x14ac:dyDescent="0.2">
      <c r="A1200" s="68">
        <f t="shared" si="306"/>
        <v>1159</v>
      </c>
      <c r="B1200" s="69">
        <f t="shared" si="307"/>
        <v>19.316666666666666</v>
      </c>
      <c r="C1200">
        <v>0.93979999999999997</v>
      </c>
      <c r="D1200" t="s">
        <v>91</v>
      </c>
      <c r="F1200" s="8">
        <v>1123</v>
      </c>
      <c r="G1200" s="58">
        <f t="shared" si="291"/>
        <v>0.16409999999999997</v>
      </c>
      <c r="H1200" s="59">
        <f t="shared" si="292"/>
        <v>2.2169683869224528E-2</v>
      </c>
      <c r="I1200" s="59">
        <f t="shared" si="293"/>
        <v>1.2131101453778494E-2</v>
      </c>
      <c r="J1200" s="59">
        <f t="shared" si="294"/>
        <v>-1.1946488700237476</v>
      </c>
      <c r="K1200" s="59">
        <f t="shared" si="295"/>
        <v>4.5007907145903176E-3</v>
      </c>
      <c r="L1200" s="59">
        <f t="shared" si="296"/>
        <v>7.6303107391881763E-3</v>
      </c>
      <c r="M1200" s="59">
        <f t="shared" si="297"/>
        <v>-8.7283856892018417</v>
      </c>
      <c r="N1200" s="59">
        <f t="shared" si="298"/>
        <v>3.0346556400379968E-3</v>
      </c>
      <c r="O1200" s="59">
        <f t="shared" si="299"/>
        <v>4.59565509915018E-3</v>
      </c>
      <c r="P1200" s="59" t="e">
        <f t="shared" si="300"/>
        <v>#NUM!</v>
      </c>
      <c r="Q1200" s="59">
        <f t="shared" si="301"/>
        <v>1.3318499863249054E-3</v>
      </c>
      <c r="R1200" s="58">
        <f t="shared" si="302"/>
        <v>3.2638051128252737E-3</v>
      </c>
      <c r="S1200" s="58" t="e">
        <f t="shared" si="303"/>
        <v>#NUM!</v>
      </c>
      <c r="T1200" s="58">
        <f t="shared" si="304"/>
        <v>1.0468973809686943E-3</v>
      </c>
      <c r="U1200" s="59">
        <f t="shared" si="305"/>
        <v>1.2046768434328248E-2</v>
      </c>
      <c r="W1200" s="59"/>
    </row>
    <row r="1201" spans="1:23" x14ac:dyDescent="0.2">
      <c r="A1201" s="68">
        <f t="shared" si="306"/>
        <v>1160</v>
      </c>
      <c r="B1201" s="69">
        <f t="shared" si="307"/>
        <v>19.333333333333332</v>
      </c>
      <c r="C1201">
        <v>0.93959999999999999</v>
      </c>
      <c r="D1201" t="s">
        <v>91</v>
      </c>
      <c r="F1201" s="8">
        <v>1124</v>
      </c>
      <c r="G1201" s="58">
        <f t="shared" si="291"/>
        <v>0.16389999999999999</v>
      </c>
      <c r="H1201" s="59">
        <f t="shared" si="292"/>
        <v>2.214266414482572E-2</v>
      </c>
      <c r="I1201" s="59">
        <f t="shared" si="293"/>
        <v>1.2116316442865907E-2</v>
      </c>
      <c r="J1201" s="59">
        <f t="shared" si="294"/>
        <v>-1.1918467083457358</v>
      </c>
      <c r="K1201" s="59">
        <f t="shared" si="295"/>
        <v>4.5036867640188428E-3</v>
      </c>
      <c r="L1201" s="59">
        <f t="shared" si="296"/>
        <v>7.6126296788470646E-3</v>
      </c>
      <c r="M1201" s="59">
        <f t="shared" si="297"/>
        <v>-5.9999959976824826</v>
      </c>
      <c r="N1201" s="59">
        <f t="shared" si="298"/>
        <v>3.0349292304941728E-3</v>
      </c>
      <c r="O1201" s="59">
        <f t="shared" si="299"/>
        <v>4.5777004483528918E-3</v>
      </c>
      <c r="P1201" s="59" t="e">
        <f t="shared" si="300"/>
        <v>#NUM!</v>
      </c>
      <c r="Q1201" s="59">
        <f t="shared" si="301"/>
        <v>1.3318499863817161E-3</v>
      </c>
      <c r="R1201" s="58">
        <f t="shared" si="302"/>
        <v>3.2458504619711755E-3</v>
      </c>
      <c r="S1201" s="58" t="e">
        <f t="shared" si="303"/>
        <v>#NUM!</v>
      </c>
      <c r="T1201" s="58">
        <f t="shared" si="304"/>
        <v>1.0468973809686943E-3</v>
      </c>
      <c r="U1201" s="59">
        <f t="shared" si="305"/>
        <v>1.2049938074269758E-2</v>
      </c>
      <c r="W1201" s="59"/>
    </row>
    <row r="1202" spans="1:23" x14ac:dyDescent="0.2">
      <c r="A1202" s="68">
        <f t="shared" si="306"/>
        <v>1161</v>
      </c>
      <c r="B1202" s="69">
        <f t="shared" si="307"/>
        <v>19.350000000000001</v>
      </c>
      <c r="C1202">
        <v>0.93969999999999998</v>
      </c>
      <c r="D1202" t="s">
        <v>91</v>
      </c>
      <c r="F1202" s="8">
        <v>1125</v>
      </c>
      <c r="G1202" s="58">
        <f t="shared" si="291"/>
        <v>0.16360000000000002</v>
      </c>
      <c r="H1202" s="59">
        <f t="shared" si="292"/>
        <v>2.2102134558227508E-2</v>
      </c>
      <c r="I1202" s="59">
        <f t="shared" si="293"/>
        <v>1.2094138926497027E-2</v>
      </c>
      <c r="J1202" s="59">
        <f t="shared" si="294"/>
        <v>-1.1876581337532977</v>
      </c>
      <c r="K1202" s="59">
        <f t="shared" si="295"/>
        <v>4.5065812212607406E-3</v>
      </c>
      <c r="L1202" s="59">
        <f t="shared" si="296"/>
        <v>7.5875577052362869E-3</v>
      </c>
      <c r="M1202" s="59">
        <f t="shared" si="297"/>
        <v>-5.1561115999276135</v>
      </c>
      <c r="N1202" s="59">
        <f t="shared" si="298"/>
        <v>3.0352019461947523E-3</v>
      </c>
      <c r="O1202" s="59">
        <f t="shared" si="299"/>
        <v>4.5523557590415346E-3</v>
      </c>
      <c r="P1202" s="59" t="e">
        <f t="shared" si="300"/>
        <v>#NUM!</v>
      </c>
      <c r="Q1202" s="59">
        <f t="shared" si="301"/>
        <v>1.3318499864375323E-3</v>
      </c>
      <c r="R1202" s="58">
        <f t="shared" si="302"/>
        <v>3.2205057726040023E-3</v>
      </c>
      <c r="S1202" s="58" t="e">
        <f t="shared" si="303"/>
        <v>#NUM!</v>
      </c>
      <c r="T1202" s="58">
        <f t="shared" si="304"/>
        <v>1.0468973809686943E-3</v>
      </c>
      <c r="U1202" s="59">
        <f t="shared" si="305"/>
        <v>1.2053105247268053E-2</v>
      </c>
      <c r="W1202" s="59"/>
    </row>
    <row r="1203" spans="1:23" x14ac:dyDescent="0.2">
      <c r="A1203" s="68">
        <f t="shared" si="306"/>
        <v>1162</v>
      </c>
      <c r="B1203" s="69">
        <f t="shared" si="307"/>
        <v>19.366666666666667</v>
      </c>
      <c r="C1203">
        <v>0.93969999999999998</v>
      </c>
      <c r="D1203" t="s">
        <v>91</v>
      </c>
      <c r="F1203" s="8">
        <v>1126</v>
      </c>
      <c r="G1203" s="58">
        <f t="shared" si="291"/>
        <v>0.16389999999999999</v>
      </c>
      <c r="H1203" s="59">
        <f t="shared" si="292"/>
        <v>2.214266414482572E-2</v>
      </c>
      <c r="I1203" s="59">
        <f t="shared" si="293"/>
        <v>1.2116316442865907E-2</v>
      </c>
      <c r="J1203" s="59">
        <f t="shared" si="294"/>
        <v>-1.1918467083457358</v>
      </c>
      <c r="K1203" s="59">
        <f t="shared" si="295"/>
        <v>4.5094740871913638E-3</v>
      </c>
      <c r="L1203" s="59">
        <f t="shared" si="296"/>
        <v>7.6068423556745436E-3</v>
      </c>
      <c r="M1203" s="59">
        <f t="shared" si="297"/>
        <v>-5.7330761070120202</v>
      </c>
      <c r="N1203" s="59">
        <f t="shared" si="298"/>
        <v>3.0354737899366069E-3</v>
      </c>
      <c r="O1203" s="59">
        <f t="shared" si="299"/>
        <v>4.5713685657379367E-3</v>
      </c>
      <c r="P1203" s="59" t="e">
        <f t="shared" si="300"/>
        <v>#NUM!</v>
      </c>
      <c r="Q1203" s="59">
        <f t="shared" si="301"/>
        <v>1.3318499864923713E-3</v>
      </c>
      <c r="R1203" s="58">
        <f t="shared" si="302"/>
        <v>3.2395185792455645E-3</v>
      </c>
      <c r="S1203" s="58" t="e">
        <f t="shared" si="303"/>
        <v>#NUM!</v>
      </c>
      <c r="T1203" s="58">
        <f t="shared" si="304"/>
        <v>1.0468973809686943E-3</v>
      </c>
      <c r="U1203" s="59">
        <f t="shared" si="305"/>
        <v>1.205626995699537E-2</v>
      </c>
      <c r="W1203" s="59"/>
    </row>
    <row r="1204" spans="1:23" x14ac:dyDescent="0.2">
      <c r="A1204" s="68">
        <f t="shared" si="306"/>
        <v>1163</v>
      </c>
      <c r="B1204" s="69">
        <f t="shared" si="307"/>
        <v>19.383333333333333</v>
      </c>
      <c r="C1204">
        <v>0.93959999999999999</v>
      </c>
      <c r="D1204" t="s">
        <v>91</v>
      </c>
      <c r="F1204" s="8">
        <v>1127</v>
      </c>
      <c r="G1204" s="58">
        <f t="shared" si="291"/>
        <v>0.16409999999999997</v>
      </c>
      <c r="H1204" s="59">
        <f t="shared" si="292"/>
        <v>2.2169683869224528E-2</v>
      </c>
      <c r="I1204" s="59">
        <f t="shared" si="293"/>
        <v>1.2131101453778494E-2</v>
      </c>
      <c r="J1204" s="59">
        <f t="shared" si="294"/>
        <v>-1.1946488700237476</v>
      </c>
      <c r="K1204" s="59">
        <f t="shared" si="295"/>
        <v>4.5123653626855794E-3</v>
      </c>
      <c r="L1204" s="59">
        <f t="shared" si="296"/>
        <v>7.6187360910929145E-3</v>
      </c>
      <c r="M1204" s="59">
        <f t="shared" si="297"/>
        <v>-6.3897903278922543</v>
      </c>
      <c r="N1204" s="59">
        <f t="shared" si="298"/>
        <v>3.035744764507665E-3</v>
      </c>
      <c r="O1204" s="59">
        <f t="shared" si="299"/>
        <v>4.58299132658525E-3</v>
      </c>
      <c r="P1204" s="59" t="e">
        <f t="shared" si="300"/>
        <v>#NUM!</v>
      </c>
      <c r="Q1204" s="59">
        <f t="shared" si="301"/>
        <v>1.3318499865462505E-3</v>
      </c>
      <c r="R1204" s="58">
        <f t="shared" si="302"/>
        <v>3.2511413400389986E-3</v>
      </c>
      <c r="S1204" s="58" t="e">
        <f t="shared" si="303"/>
        <v>#NUM!</v>
      </c>
      <c r="T1204" s="58">
        <f t="shared" si="304"/>
        <v>1.0468973809686943E-3</v>
      </c>
      <c r="U1204" s="59">
        <f t="shared" si="305"/>
        <v>1.2059432207114524E-2</v>
      </c>
      <c r="W1204" s="59"/>
    </row>
    <row r="1205" spans="1:23" x14ac:dyDescent="0.2">
      <c r="A1205" s="68">
        <f t="shared" si="306"/>
        <v>1164</v>
      </c>
      <c r="B1205" s="69">
        <f t="shared" si="307"/>
        <v>19.399999999999999</v>
      </c>
      <c r="C1205">
        <v>0.93979999999999997</v>
      </c>
      <c r="D1205" t="s">
        <v>91</v>
      </c>
      <c r="F1205" s="8">
        <v>1128</v>
      </c>
      <c r="G1205" s="58">
        <f t="shared" si="291"/>
        <v>0.16419999999999996</v>
      </c>
      <c r="H1205" s="59">
        <f t="shared" si="292"/>
        <v>2.2183193731423932E-2</v>
      </c>
      <c r="I1205" s="59">
        <f t="shared" si="293"/>
        <v>1.2138493959234787E-2</v>
      </c>
      <c r="J1205" s="59">
        <f t="shared" si="294"/>
        <v>-1.1960529009153686</v>
      </c>
      <c r="K1205" s="59">
        <f t="shared" si="295"/>
        <v>4.5152550486177757E-3</v>
      </c>
      <c r="L1205" s="59">
        <f t="shared" si="296"/>
        <v>7.6232389106170115E-3</v>
      </c>
      <c r="M1205" s="59">
        <f t="shared" si="297"/>
        <v>-6.8228802810534237</v>
      </c>
      <c r="N1205" s="59">
        <f t="shared" si="298"/>
        <v>3.0360148726869423E-3</v>
      </c>
      <c r="O1205" s="59">
        <f t="shared" si="299"/>
        <v>4.5872240379300697E-3</v>
      </c>
      <c r="P1205" s="59" t="e">
        <f t="shared" si="300"/>
        <v>#NUM!</v>
      </c>
      <c r="Q1205" s="59">
        <f t="shared" si="301"/>
        <v>1.3318499865991864E-3</v>
      </c>
      <c r="R1205" s="58">
        <f t="shared" si="302"/>
        <v>3.2553740513308832E-3</v>
      </c>
      <c r="S1205" s="58" t="e">
        <f t="shared" si="303"/>
        <v>#NUM!</v>
      </c>
      <c r="T1205" s="58">
        <f t="shared" si="304"/>
        <v>1.0468973809686943E-3</v>
      </c>
      <c r="U1205" s="59">
        <f t="shared" si="305"/>
        <v>1.2062592001278934E-2</v>
      </c>
      <c r="W1205" s="59"/>
    </row>
    <row r="1206" spans="1:23" x14ac:dyDescent="0.2">
      <c r="A1206" s="68">
        <f t="shared" si="306"/>
        <v>1165</v>
      </c>
      <c r="B1206" s="69">
        <f t="shared" si="307"/>
        <v>19.416666666666668</v>
      </c>
      <c r="C1206">
        <v>0.93969999999999998</v>
      </c>
      <c r="D1206" t="s">
        <v>91</v>
      </c>
      <c r="F1206" s="8">
        <v>1129</v>
      </c>
      <c r="G1206" s="58">
        <f t="shared" si="291"/>
        <v>0.16470000000000001</v>
      </c>
      <c r="H1206" s="59">
        <f t="shared" si="292"/>
        <v>2.2250743042420969E-2</v>
      </c>
      <c r="I1206" s="59">
        <f t="shared" si="293"/>
        <v>1.2175456486516262E-2</v>
      </c>
      <c r="J1206" s="59">
        <f t="shared" si="294"/>
        <v>-1.203102778026659</v>
      </c>
      <c r="K1206" s="59">
        <f t="shared" si="295"/>
        <v>4.5181431458618622E-3</v>
      </c>
      <c r="L1206" s="59">
        <f t="shared" si="296"/>
        <v>7.6573133406544003E-3</v>
      </c>
      <c r="M1206" s="59" t="e">
        <f t="shared" si="297"/>
        <v>#NUM!</v>
      </c>
      <c r="N1206" s="59">
        <f t="shared" si="298"/>
        <v>3.036284117244568E-3</v>
      </c>
      <c r="O1206" s="59">
        <f t="shared" si="299"/>
        <v>4.6210292234098328E-3</v>
      </c>
      <c r="P1206" s="59" t="e">
        <f t="shared" si="300"/>
        <v>#NUM!</v>
      </c>
      <c r="Q1206" s="59">
        <f t="shared" si="301"/>
        <v>1.3318499866511956E-3</v>
      </c>
      <c r="R1206" s="58">
        <f t="shared" si="302"/>
        <v>3.2891792367586363E-3</v>
      </c>
      <c r="S1206" s="58" t="e">
        <f t="shared" si="303"/>
        <v>#NUM!</v>
      </c>
      <c r="T1206" s="58">
        <f t="shared" si="304"/>
        <v>1.0468973809686943E-3</v>
      </c>
      <c r="U1206" s="59">
        <f t="shared" si="305"/>
        <v>1.2065749343132655E-2</v>
      </c>
      <c r="W1206" s="59"/>
    </row>
    <row r="1207" spans="1:23" x14ac:dyDescent="0.2">
      <c r="A1207" s="68">
        <f t="shared" si="306"/>
        <v>1166</v>
      </c>
      <c r="B1207" s="69">
        <f t="shared" si="307"/>
        <v>19.433333333333334</v>
      </c>
      <c r="C1207">
        <v>0.93979999999999997</v>
      </c>
      <c r="D1207" t="s">
        <v>91</v>
      </c>
      <c r="F1207" s="8">
        <v>1130</v>
      </c>
      <c r="G1207" s="58">
        <f t="shared" si="291"/>
        <v>0.16470000000000001</v>
      </c>
      <c r="H1207" s="59">
        <f t="shared" si="292"/>
        <v>2.2250743042420969E-2</v>
      </c>
      <c r="I1207" s="59">
        <f t="shared" si="293"/>
        <v>1.2175456486516262E-2</v>
      </c>
      <c r="J1207" s="59">
        <f t="shared" si="294"/>
        <v>-1.203102778026659</v>
      </c>
      <c r="K1207" s="59">
        <f t="shared" si="295"/>
        <v>4.521029655291265E-3</v>
      </c>
      <c r="L1207" s="59">
        <f t="shared" si="296"/>
        <v>7.6544268312249975E-3</v>
      </c>
      <c r="M1207" s="59" t="e">
        <f t="shared" si="297"/>
        <v>#NUM!</v>
      </c>
      <c r="N1207" s="59">
        <f t="shared" si="298"/>
        <v>3.036552500941815E-3</v>
      </c>
      <c r="O1207" s="59">
        <f t="shared" si="299"/>
        <v>4.617874330283182E-3</v>
      </c>
      <c r="P1207" s="59" t="e">
        <f t="shared" si="300"/>
        <v>#NUM!</v>
      </c>
      <c r="Q1207" s="59">
        <f t="shared" si="301"/>
        <v>1.3318499867022945E-3</v>
      </c>
      <c r="R1207" s="58">
        <f t="shared" si="302"/>
        <v>3.2860243435808875E-3</v>
      </c>
      <c r="S1207" s="58" t="e">
        <f t="shared" si="303"/>
        <v>#NUM!</v>
      </c>
      <c r="T1207" s="58">
        <f t="shared" si="304"/>
        <v>1.0468973809686943E-3</v>
      </c>
      <c r="U1207" s="59">
        <f t="shared" si="305"/>
        <v>1.2068904236310402E-2</v>
      </c>
      <c r="W1207" s="59"/>
    </row>
    <row r="1208" spans="1:23" x14ac:dyDescent="0.2">
      <c r="A1208" s="68">
        <f t="shared" si="306"/>
        <v>1167</v>
      </c>
      <c r="B1208" s="69">
        <f t="shared" si="307"/>
        <v>19.45</v>
      </c>
      <c r="C1208">
        <v>0.93979999999999997</v>
      </c>
      <c r="D1208" t="s">
        <v>91</v>
      </c>
      <c r="F1208" s="8">
        <v>1131</v>
      </c>
      <c r="G1208" s="58">
        <f t="shared" si="291"/>
        <v>0.16460000000000002</v>
      </c>
      <c r="H1208" s="59">
        <f t="shared" si="292"/>
        <v>2.2237233180221565E-2</v>
      </c>
      <c r="I1208" s="59">
        <f t="shared" si="293"/>
        <v>1.2168063981059969E-2</v>
      </c>
      <c r="J1208" s="59">
        <f t="shared" si="294"/>
        <v>-1.2016888209362238</v>
      </c>
      <c r="K1208" s="59">
        <f t="shared" si="295"/>
        <v>4.5239145777789301E-3</v>
      </c>
      <c r="L1208" s="59">
        <f t="shared" si="296"/>
        <v>7.644149403281039E-3</v>
      </c>
      <c r="M1208" s="59" t="e">
        <f t="shared" si="297"/>
        <v>#NUM!</v>
      </c>
      <c r="N1208" s="59">
        <f t="shared" si="298"/>
        <v>3.036820026531128E-3</v>
      </c>
      <c r="O1208" s="59">
        <f t="shared" si="299"/>
        <v>4.6073293767499111E-3</v>
      </c>
      <c r="P1208" s="59" t="e">
        <f t="shared" si="300"/>
        <v>#NUM!</v>
      </c>
      <c r="Q1208" s="59">
        <f t="shared" si="301"/>
        <v>1.3318499867524987E-3</v>
      </c>
      <c r="R1208" s="58">
        <f t="shared" si="302"/>
        <v>3.2754793899974132E-3</v>
      </c>
      <c r="S1208" s="58" t="e">
        <f t="shared" si="303"/>
        <v>#NUM!</v>
      </c>
      <c r="T1208" s="58">
        <f t="shared" si="304"/>
        <v>1.0468973809686943E-3</v>
      </c>
      <c r="U1208" s="59">
        <f t="shared" si="305"/>
        <v>1.2072056684437586E-2</v>
      </c>
      <c r="W1208" s="59"/>
    </row>
    <row r="1209" spans="1:23" x14ac:dyDescent="0.2">
      <c r="A1209" s="68">
        <f t="shared" si="306"/>
        <v>1168</v>
      </c>
      <c r="B1209" s="69">
        <f t="shared" si="307"/>
        <v>19.466666666666665</v>
      </c>
      <c r="C1209">
        <v>0.93959999999999999</v>
      </c>
      <c r="D1209" t="s">
        <v>91</v>
      </c>
      <c r="F1209" s="8">
        <v>1132</v>
      </c>
      <c r="G1209" s="58">
        <f t="shared" si="291"/>
        <v>0.16460000000000002</v>
      </c>
      <c r="H1209" s="59">
        <f t="shared" si="292"/>
        <v>2.2237233180221565E-2</v>
      </c>
      <c r="I1209" s="59">
        <f t="shared" si="293"/>
        <v>1.2168063981059969E-2</v>
      </c>
      <c r="J1209" s="59">
        <f t="shared" si="294"/>
        <v>-1.2016888209362238</v>
      </c>
      <c r="K1209" s="59">
        <f t="shared" si="295"/>
        <v>4.5267979141973254E-3</v>
      </c>
      <c r="L1209" s="59">
        <f t="shared" si="296"/>
        <v>7.6412660668626438E-3</v>
      </c>
      <c r="M1209" s="59" t="e">
        <f t="shared" si="297"/>
        <v>#NUM!</v>
      </c>
      <c r="N1209" s="59">
        <f t="shared" si="298"/>
        <v>3.0370866967561498E-3</v>
      </c>
      <c r="O1209" s="59">
        <f t="shared" si="299"/>
        <v>4.604179370106494E-3</v>
      </c>
      <c r="P1209" s="59" t="e">
        <f t="shared" si="300"/>
        <v>#NUM!</v>
      </c>
      <c r="Q1209" s="59">
        <f t="shared" si="301"/>
        <v>1.3318499868018242E-3</v>
      </c>
      <c r="R1209" s="58">
        <f t="shared" si="302"/>
        <v>3.2723293833046689E-3</v>
      </c>
      <c r="S1209" s="58" t="e">
        <f t="shared" si="303"/>
        <v>#NUM!</v>
      </c>
      <c r="T1209" s="58">
        <f t="shared" si="304"/>
        <v>1.0468973809686943E-3</v>
      </c>
      <c r="U1209" s="59">
        <f t="shared" si="305"/>
        <v>1.2075206691130326E-2</v>
      </c>
      <c r="W1209" s="59"/>
    </row>
    <row r="1210" spans="1:23" x14ac:dyDescent="0.2">
      <c r="A1210" s="68">
        <f t="shared" si="306"/>
        <v>1169</v>
      </c>
      <c r="B1210" s="69">
        <f t="shared" si="307"/>
        <v>19.483333333333334</v>
      </c>
      <c r="C1210">
        <v>0.93979999999999997</v>
      </c>
      <c r="D1210" t="s">
        <v>91</v>
      </c>
      <c r="F1210" s="8">
        <v>1133</v>
      </c>
      <c r="G1210" s="58">
        <f t="shared" si="291"/>
        <v>0.16440000000000005</v>
      </c>
      <c r="H1210" s="59">
        <f t="shared" si="292"/>
        <v>2.2210213455822757E-2</v>
      </c>
      <c r="I1210" s="59">
        <f t="shared" si="293"/>
        <v>1.2153278970147383E-2</v>
      </c>
      <c r="J1210" s="59">
        <f t="shared" si="294"/>
        <v>-1.1988668904817417</v>
      </c>
      <c r="K1210" s="59">
        <f t="shared" si="295"/>
        <v>4.5296796654184374E-3</v>
      </c>
      <c r="L1210" s="59">
        <f t="shared" si="296"/>
        <v>7.6235993047289452E-3</v>
      </c>
      <c r="M1210" s="59">
        <f t="shared" si="297"/>
        <v>-6.86723087150758</v>
      </c>
      <c r="N1210" s="59">
        <f t="shared" si="298"/>
        <v>3.0373525143517527E-3</v>
      </c>
      <c r="O1210" s="59">
        <f t="shared" si="299"/>
        <v>4.5862467903771929E-3</v>
      </c>
      <c r="P1210" s="59" t="e">
        <f t="shared" si="300"/>
        <v>#NUM!</v>
      </c>
      <c r="Q1210" s="59">
        <f t="shared" si="301"/>
        <v>1.3318499868502864E-3</v>
      </c>
      <c r="R1210" s="58">
        <f t="shared" si="302"/>
        <v>3.2543968035269066E-3</v>
      </c>
      <c r="S1210" s="58" t="e">
        <f t="shared" si="303"/>
        <v>#NUM!</v>
      </c>
      <c r="T1210" s="58">
        <f t="shared" si="304"/>
        <v>1.0468973809686943E-3</v>
      </c>
      <c r="U1210" s="59">
        <f t="shared" si="305"/>
        <v>1.2078354259995506E-2</v>
      </c>
      <c r="W1210" s="59"/>
    </row>
    <row r="1211" spans="1:23" x14ac:dyDescent="0.2">
      <c r="A1211" s="68">
        <f t="shared" si="306"/>
        <v>1170</v>
      </c>
      <c r="B1211" s="69">
        <f t="shared" si="307"/>
        <v>19.5</v>
      </c>
      <c r="C1211">
        <v>0.93969999999999998</v>
      </c>
      <c r="D1211" t="s">
        <v>91</v>
      </c>
      <c r="F1211" s="8">
        <v>1134</v>
      </c>
      <c r="G1211" s="58">
        <f t="shared" si="291"/>
        <v>0.16509999999999997</v>
      </c>
      <c r="H1211" s="59">
        <f t="shared" si="292"/>
        <v>2.2304782491218585E-2</v>
      </c>
      <c r="I1211" s="59">
        <f t="shared" si="293"/>
        <v>1.2205026508341436E-2</v>
      </c>
      <c r="J1211" s="59">
        <f t="shared" si="294"/>
        <v>-1.2087786843466879</v>
      </c>
      <c r="K1211" s="59">
        <f t="shared" si="295"/>
        <v>4.5325598323137746E-3</v>
      </c>
      <c r="L1211" s="59">
        <f t="shared" si="296"/>
        <v>7.6724666760276611E-3</v>
      </c>
      <c r="M1211" s="59" t="e">
        <f t="shared" si="297"/>
        <v>#NUM!</v>
      </c>
      <c r="N1211" s="59">
        <f t="shared" si="298"/>
        <v>3.0376174820440629E-3</v>
      </c>
      <c r="O1211" s="59">
        <f t="shared" si="299"/>
        <v>4.6348491939835982E-3</v>
      </c>
      <c r="P1211" s="59" t="e">
        <f t="shared" si="300"/>
        <v>#NUM!</v>
      </c>
      <c r="Q1211" s="59">
        <f t="shared" si="301"/>
        <v>1.3318499868979E-3</v>
      </c>
      <c r="R1211" s="58">
        <f t="shared" si="302"/>
        <v>3.3029992070856976E-3</v>
      </c>
      <c r="S1211" s="58" t="e">
        <f t="shared" si="303"/>
        <v>#NUM!</v>
      </c>
      <c r="T1211" s="58">
        <f t="shared" si="304"/>
        <v>1.0468973809686943E-3</v>
      </c>
      <c r="U1211" s="59">
        <f t="shared" si="305"/>
        <v>1.2081499394630766E-2</v>
      </c>
      <c r="W1211" s="59"/>
    </row>
    <row r="1212" spans="1:23" x14ac:dyDescent="0.2">
      <c r="A1212" s="68">
        <f t="shared" si="306"/>
        <v>1171</v>
      </c>
      <c r="B1212" s="69">
        <f t="shared" si="307"/>
        <v>19.516666666666666</v>
      </c>
      <c r="C1212">
        <v>0.93959999999999999</v>
      </c>
      <c r="D1212" t="s">
        <v>91</v>
      </c>
      <c r="F1212" s="8">
        <v>1135</v>
      </c>
      <c r="G1212" s="58">
        <f t="shared" si="291"/>
        <v>0.16470000000000001</v>
      </c>
      <c r="H1212" s="59">
        <f t="shared" si="292"/>
        <v>2.2250743042420969E-2</v>
      </c>
      <c r="I1212" s="59">
        <f t="shared" si="293"/>
        <v>1.2175456486516262E-2</v>
      </c>
      <c r="J1212" s="59">
        <f t="shared" si="294"/>
        <v>-1.203102778026659</v>
      </c>
      <c r="K1212" s="59">
        <f t="shared" si="295"/>
        <v>4.5354384157543651E-3</v>
      </c>
      <c r="L1212" s="59">
        <f t="shared" si="296"/>
        <v>7.6400180707618974E-3</v>
      </c>
      <c r="M1212" s="59" t="e">
        <f t="shared" si="297"/>
        <v>#NUM!</v>
      </c>
      <c r="N1212" s="59">
        <f t="shared" si="298"/>
        <v>3.0378816025504914E-3</v>
      </c>
      <c r="O1212" s="59">
        <f t="shared" si="299"/>
        <v>4.602136468211406E-3</v>
      </c>
      <c r="P1212" s="59" t="e">
        <f t="shared" si="300"/>
        <v>#NUM!</v>
      </c>
      <c r="Q1212" s="59">
        <f t="shared" si="301"/>
        <v>1.3318499869446802E-3</v>
      </c>
      <c r="R1212" s="58">
        <f t="shared" si="302"/>
        <v>3.270286481266726E-3</v>
      </c>
      <c r="S1212" s="58" t="e">
        <f t="shared" si="303"/>
        <v>#NUM!</v>
      </c>
      <c r="T1212" s="58">
        <f t="shared" si="304"/>
        <v>1.0468973809686943E-3</v>
      </c>
      <c r="U1212" s="59">
        <f t="shared" si="305"/>
        <v>1.2084642098624565E-2</v>
      </c>
      <c r="W1212" s="59"/>
    </row>
    <row r="1213" spans="1:23" x14ac:dyDescent="0.2">
      <c r="A1213" s="68">
        <f t="shared" si="306"/>
        <v>1172</v>
      </c>
      <c r="B1213" s="69">
        <f t="shared" si="307"/>
        <v>19.533333333333335</v>
      </c>
      <c r="C1213">
        <v>0.93959999999999999</v>
      </c>
      <c r="D1213" t="s">
        <v>91</v>
      </c>
      <c r="F1213" s="8">
        <v>1136</v>
      </c>
      <c r="G1213" s="58">
        <f t="shared" si="291"/>
        <v>0.16460000000000002</v>
      </c>
      <c r="H1213" s="59">
        <f t="shared" si="292"/>
        <v>2.2237233180221565E-2</v>
      </c>
      <c r="I1213" s="59">
        <f t="shared" si="293"/>
        <v>1.2168063981059969E-2</v>
      </c>
      <c r="J1213" s="59">
        <f t="shared" si="294"/>
        <v>-1.2016888209362238</v>
      </c>
      <c r="K1213" s="59">
        <f t="shared" si="295"/>
        <v>4.5383154166107609E-3</v>
      </c>
      <c r="L1213" s="59">
        <f t="shared" si="296"/>
        <v>7.6297485644492083E-3</v>
      </c>
      <c r="M1213" s="59">
        <f t="shared" si="297"/>
        <v>-8.3534250645878423</v>
      </c>
      <c r="N1213" s="59">
        <f t="shared" si="298"/>
        <v>3.038144878579761E-3</v>
      </c>
      <c r="O1213" s="59">
        <f t="shared" si="299"/>
        <v>4.5916036858694477E-3</v>
      </c>
      <c r="P1213" s="59" t="e">
        <f t="shared" si="300"/>
        <v>#NUM!</v>
      </c>
      <c r="Q1213" s="59">
        <f t="shared" si="301"/>
        <v>1.3318499869906415E-3</v>
      </c>
      <c r="R1213" s="58">
        <f t="shared" si="302"/>
        <v>3.2597536988788062E-3</v>
      </c>
      <c r="S1213" s="58" t="e">
        <f t="shared" si="303"/>
        <v>#NUM!</v>
      </c>
      <c r="T1213" s="58">
        <f t="shared" si="304"/>
        <v>1.0468973809686943E-3</v>
      </c>
      <c r="U1213" s="59">
        <f t="shared" si="305"/>
        <v>1.2087782375556192E-2</v>
      </c>
      <c r="W1213" s="59"/>
    </row>
    <row r="1214" spans="1:23" x14ac:dyDescent="0.2">
      <c r="A1214" s="68">
        <f t="shared" si="306"/>
        <v>1173</v>
      </c>
      <c r="B1214" s="69">
        <f t="shared" si="307"/>
        <v>19.55</v>
      </c>
      <c r="C1214">
        <v>0.9395</v>
      </c>
      <c r="D1214" t="s">
        <v>91</v>
      </c>
      <c r="F1214" s="8">
        <v>1137</v>
      </c>
      <c r="G1214" s="58">
        <f t="shared" si="291"/>
        <v>0.16450000000000004</v>
      </c>
      <c r="H1214" s="59">
        <f t="shared" si="292"/>
        <v>2.2223723318022161E-2</v>
      </c>
      <c r="I1214" s="59">
        <f t="shared" si="293"/>
        <v>1.2160671475603676E-2</v>
      </c>
      <c r="J1214" s="59">
        <f t="shared" si="294"/>
        <v>-1.2002768602978768</v>
      </c>
      <c r="K1214" s="59">
        <f t="shared" si="295"/>
        <v>4.5411908357530298E-3</v>
      </c>
      <c r="L1214" s="59">
        <f t="shared" si="296"/>
        <v>7.6194806398506461E-3</v>
      </c>
      <c r="M1214" s="59">
        <f t="shared" si="297"/>
        <v>-6.4496685338244744</v>
      </c>
      <c r="N1214" s="59">
        <f t="shared" si="298"/>
        <v>3.038407312831933E-3</v>
      </c>
      <c r="O1214" s="59">
        <f t="shared" si="299"/>
        <v>4.5810733270187131E-3</v>
      </c>
      <c r="P1214" s="59" t="e">
        <f t="shared" si="300"/>
        <v>#NUM!</v>
      </c>
      <c r="Q1214" s="59">
        <f t="shared" si="301"/>
        <v>1.3318499870357981E-3</v>
      </c>
      <c r="R1214" s="58">
        <f t="shared" si="302"/>
        <v>3.2492233399829141E-3</v>
      </c>
      <c r="S1214" s="58" t="e">
        <f t="shared" si="303"/>
        <v>#NUM!</v>
      </c>
      <c r="T1214" s="58">
        <f t="shared" si="304"/>
        <v>1.0468973809686943E-3</v>
      </c>
      <c r="U1214" s="59">
        <f t="shared" si="305"/>
        <v>1.2090920228995789E-2</v>
      </c>
      <c r="W1214" s="59"/>
    </row>
    <row r="1215" spans="1:23" x14ac:dyDescent="0.2">
      <c r="A1215" s="68">
        <f t="shared" si="306"/>
        <v>1174</v>
      </c>
      <c r="B1215" s="69">
        <f t="shared" si="307"/>
        <v>19.566666666666666</v>
      </c>
      <c r="C1215">
        <v>0.93959999999999999</v>
      </c>
      <c r="D1215" t="s">
        <v>91</v>
      </c>
      <c r="F1215" s="8">
        <v>1138</v>
      </c>
      <c r="G1215" s="58">
        <f t="shared" si="291"/>
        <v>0.16540000000000005</v>
      </c>
      <c r="H1215" s="59">
        <f t="shared" si="292"/>
        <v>2.2345312077816811E-2</v>
      </c>
      <c r="I1215" s="59">
        <f t="shared" si="293"/>
        <v>1.2227204024710323E-2</v>
      </c>
      <c r="J1215" s="59">
        <f t="shared" si="294"/>
        <v>-1.2130568562843222</v>
      </c>
      <c r="K1215" s="59">
        <f t="shared" si="295"/>
        <v>4.5440646740507679E-3</v>
      </c>
      <c r="L1215" s="59">
        <f t="shared" si="296"/>
        <v>7.6831393506595546E-3</v>
      </c>
      <c r="M1215" s="59" t="e">
        <f t="shared" si="297"/>
        <v>#NUM!</v>
      </c>
      <c r="N1215" s="59">
        <f t="shared" si="298"/>
        <v>3.0386689079984364E-3</v>
      </c>
      <c r="O1215" s="59">
        <f t="shared" si="299"/>
        <v>4.6444704426611182E-3</v>
      </c>
      <c r="P1215" s="59" t="e">
        <f t="shared" si="300"/>
        <v>#NUM!</v>
      </c>
      <c r="Q1215" s="59">
        <f t="shared" si="301"/>
        <v>1.3318499870801643E-3</v>
      </c>
      <c r="R1215" s="58">
        <f t="shared" si="302"/>
        <v>3.3126204555809537E-3</v>
      </c>
      <c r="S1215" s="58" t="e">
        <f t="shared" si="303"/>
        <v>#NUM!</v>
      </c>
      <c r="T1215" s="58">
        <f t="shared" si="304"/>
        <v>1.0468973809686943E-3</v>
      </c>
      <c r="U1215" s="59">
        <f t="shared" si="305"/>
        <v>1.2094055662504396E-2</v>
      </c>
      <c r="W1215" s="59"/>
    </row>
    <row r="1216" spans="1:23" x14ac:dyDescent="0.2">
      <c r="A1216" s="68">
        <f t="shared" si="306"/>
        <v>1175</v>
      </c>
      <c r="B1216" s="69">
        <f t="shared" si="307"/>
        <v>19.583333333333332</v>
      </c>
      <c r="C1216">
        <v>0.93959999999999999</v>
      </c>
      <c r="D1216" t="s">
        <v>91</v>
      </c>
      <c r="F1216" s="8">
        <v>1139</v>
      </c>
      <c r="G1216" s="58">
        <f t="shared" si="291"/>
        <v>0.16509999999999997</v>
      </c>
      <c r="H1216" s="59">
        <f t="shared" si="292"/>
        <v>2.2304782491218585E-2</v>
      </c>
      <c r="I1216" s="59">
        <f t="shared" si="293"/>
        <v>1.2205026508341436E-2</v>
      </c>
      <c r="J1216" s="59">
        <f t="shared" si="294"/>
        <v>-1.2087786843466879</v>
      </c>
      <c r="K1216" s="59">
        <f t="shared" si="295"/>
        <v>4.5469369323730864E-3</v>
      </c>
      <c r="L1216" s="59">
        <f t="shared" si="296"/>
        <v>7.6580895759683493E-3</v>
      </c>
      <c r="M1216" s="59" t="e">
        <f t="shared" si="297"/>
        <v>#NUM!</v>
      </c>
      <c r="N1216" s="59">
        <f t="shared" si="298"/>
        <v>3.0389296667620944E-3</v>
      </c>
      <c r="O1216" s="59">
        <f t="shared" si="299"/>
        <v>4.6191599092062548E-3</v>
      </c>
      <c r="P1216" s="59" t="e">
        <f t="shared" si="300"/>
        <v>#NUM!</v>
      </c>
      <c r="Q1216" s="59">
        <f t="shared" si="301"/>
        <v>1.331849987123754E-3</v>
      </c>
      <c r="R1216" s="58">
        <f t="shared" si="302"/>
        <v>3.287309922082501E-3</v>
      </c>
      <c r="S1216" s="58" t="e">
        <f t="shared" si="303"/>
        <v>#NUM!</v>
      </c>
      <c r="T1216" s="58">
        <f t="shared" si="304"/>
        <v>1.0468973809686943E-3</v>
      </c>
      <c r="U1216" s="59">
        <f t="shared" si="305"/>
        <v>1.2097188679633964E-2</v>
      </c>
      <c r="W1216" s="59"/>
    </row>
    <row r="1217" spans="1:23" x14ac:dyDescent="0.2">
      <c r="A1217" s="68">
        <f t="shared" si="306"/>
        <v>1176</v>
      </c>
      <c r="B1217" s="69">
        <f t="shared" si="307"/>
        <v>19.600000000000001</v>
      </c>
      <c r="C1217">
        <v>0.93959999999999999</v>
      </c>
      <c r="D1217" t="s">
        <v>91</v>
      </c>
      <c r="F1217" s="8">
        <v>1140</v>
      </c>
      <c r="G1217" s="58">
        <f t="shared" si="291"/>
        <v>0.16499999999999998</v>
      </c>
      <c r="H1217" s="59">
        <f t="shared" si="292"/>
        <v>2.2291272629019181E-2</v>
      </c>
      <c r="I1217" s="59">
        <f t="shared" si="293"/>
        <v>1.2197634002885142E-2</v>
      </c>
      <c r="J1217" s="59">
        <f t="shared" si="294"/>
        <v>-1.2073566846687964</v>
      </c>
      <c r="K1217" s="59">
        <f t="shared" si="295"/>
        <v>4.5498076115886273E-3</v>
      </c>
      <c r="L1217" s="59">
        <f t="shared" si="296"/>
        <v>7.6478263912965151E-3</v>
      </c>
      <c r="M1217" s="59" t="e">
        <f t="shared" si="297"/>
        <v>#NUM!</v>
      </c>
      <c r="N1217" s="59">
        <f t="shared" si="298"/>
        <v>3.0391895917971532E-3</v>
      </c>
      <c r="O1217" s="59">
        <f t="shared" si="299"/>
        <v>4.6086367994993618E-3</v>
      </c>
      <c r="P1217" s="59" t="e">
        <f t="shared" si="300"/>
        <v>#NUM!</v>
      </c>
      <c r="Q1217" s="59">
        <f t="shared" si="301"/>
        <v>1.3318499871665804E-3</v>
      </c>
      <c r="R1217" s="58">
        <f t="shared" si="302"/>
        <v>3.2767868123327803E-3</v>
      </c>
      <c r="S1217" s="58" t="e">
        <f t="shared" si="303"/>
        <v>#NUM!</v>
      </c>
      <c r="T1217" s="58">
        <f t="shared" si="304"/>
        <v>1.0468973809686943E-3</v>
      </c>
      <c r="U1217" s="59">
        <f t="shared" si="305"/>
        <v>1.2100319283927389E-2</v>
      </c>
      <c r="W1217" s="59"/>
    </row>
    <row r="1218" spans="1:23" x14ac:dyDescent="0.2">
      <c r="A1218" s="68">
        <f t="shared" si="306"/>
        <v>1177</v>
      </c>
      <c r="B1218" s="69">
        <f t="shared" si="307"/>
        <v>19.616666666666667</v>
      </c>
      <c r="C1218">
        <v>0.93959999999999999</v>
      </c>
      <c r="D1218" t="s">
        <v>91</v>
      </c>
      <c r="F1218" s="8">
        <v>1141</v>
      </c>
      <c r="G1218" s="58">
        <f t="shared" si="291"/>
        <v>0.16499999999999998</v>
      </c>
      <c r="H1218" s="59">
        <f t="shared" si="292"/>
        <v>2.2291272629019181E-2</v>
      </c>
      <c r="I1218" s="59">
        <f t="shared" si="293"/>
        <v>1.2197634002885142E-2</v>
      </c>
      <c r="J1218" s="59">
        <f t="shared" si="294"/>
        <v>-1.2073566846687964</v>
      </c>
      <c r="K1218" s="59">
        <f t="shared" si="295"/>
        <v>4.5526767125655459E-3</v>
      </c>
      <c r="L1218" s="59">
        <f t="shared" si="296"/>
        <v>7.6449572903195965E-3</v>
      </c>
      <c r="M1218" s="59" t="e">
        <f t="shared" si="297"/>
        <v>#NUM!</v>
      </c>
      <c r="N1218" s="59">
        <f t="shared" si="298"/>
        <v>3.0394486857693069E-3</v>
      </c>
      <c r="O1218" s="59">
        <f t="shared" si="299"/>
        <v>4.6055086045502895E-3</v>
      </c>
      <c r="P1218" s="59" t="e">
        <f t="shared" si="300"/>
        <v>#NUM!</v>
      </c>
      <c r="Q1218" s="59">
        <f t="shared" si="301"/>
        <v>1.3318499872086572E-3</v>
      </c>
      <c r="R1218" s="58">
        <f t="shared" si="302"/>
        <v>3.2736586173416331E-3</v>
      </c>
      <c r="S1218" s="58" t="e">
        <f t="shared" si="303"/>
        <v>#NUM!</v>
      </c>
      <c r="T1218" s="58">
        <f t="shared" si="304"/>
        <v>1.0468973809686943E-3</v>
      </c>
      <c r="U1218" s="59">
        <f t="shared" si="305"/>
        <v>1.2103447478918538E-2</v>
      </c>
      <c r="W1218" s="59"/>
    </row>
    <row r="1219" spans="1:23" x14ac:dyDescent="0.2">
      <c r="A1219" s="68">
        <f t="shared" si="306"/>
        <v>1178</v>
      </c>
      <c r="B1219" s="69">
        <f t="shared" si="307"/>
        <v>19.633333333333333</v>
      </c>
      <c r="C1219">
        <v>0.93959999999999999</v>
      </c>
      <c r="D1219" t="s">
        <v>91</v>
      </c>
      <c r="F1219" s="8">
        <v>1142</v>
      </c>
      <c r="G1219" s="58">
        <f t="shared" si="291"/>
        <v>0.16560000000000002</v>
      </c>
      <c r="H1219" s="59">
        <f t="shared" si="292"/>
        <v>2.2372331802215619E-2</v>
      </c>
      <c r="I1219" s="59">
        <f t="shared" si="293"/>
        <v>1.2241989035622909E-2</v>
      </c>
      <c r="J1219" s="59">
        <f t="shared" si="294"/>
        <v>-1.2159191730603929</v>
      </c>
      <c r="K1219" s="59">
        <f t="shared" si="295"/>
        <v>4.5555442361715258E-3</v>
      </c>
      <c r="L1219" s="59">
        <f t="shared" si="296"/>
        <v>7.6864447994513833E-3</v>
      </c>
      <c r="M1219" s="59" t="e">
        <f t="shared" si="297"/>
        <v>#NUM!</v>
      </c>
      <c r="N1219" s="59">
        <f t="shared" si="298"/>
        <v>3.0397069513357286E-3</v>
      </c>
      <c r="O1219" s="59">
        <f t="shared" si="299"/>
        <v>4.6467378481156547E-3</v>
      </c>
      <c r="P1219" s="59" t="e">
        <f t="shared" si="300"/>
        <v>#NUM!</v>
      </c>
      <c r="Q1219" s="59">
        <f t="shared" si="301"/>
        <v>1.3318499872499976E-3</v>
      </c>
      <c r="R1219" s="58">
        <f t="shared" si="302"/>
        <v>3.3148878608656573E-3</v>
      </c>
      <c r="S1219" s="58" t="e">
        <f t="shared" si="303"/>
        <v>#NUM!</v>
      </c>
      <c r="T1219" s="58">
        <f t="shared" si="304"/>
        <v>1.0468973809686943E-3</v>
      </c>
      <c r="U1219" s="59">
        <f t="shared" si="305"/>
        <v>1.2106573268132281E-2</v>
      </c>
      <c r="W1219" s="59"/>
    </row>
    <row r="1220" spans="1:23" x14ac:dyDescent="0.2">
      <c r="A1220" s="68">
        <f t="shared" si="306"/>
        <v>1179</v>
      </c>
      <c r="B1220" s="69">
        <f t="shared" si="307"/>
        <v>19.649999999999999</v>
      </c>
      <c r="C1220">
        <v>0.93959999999999999</v>
      </c>
      <c r="D1220" t="s">
        <v>91</v>
      </c>
      <c r="F1220" s="8">
        <v>1143</v>
      </c>
      <c r="G1220" s="58">
        <f t="shared" si="291"/>
        <v>0.16550000000000004</v>
      </c>
      <c r="H1220" s="59">
        <f t="shared" si="292"/>
        <v>2.2358821940016215E-2</v>
      </c>
      <c r="I1220" s="59">
        <f t="shared" si="293"/>
        <v>1.2234596530166616E-2</v>
      </c>
      <c r="J1220" s="59">
        <f t="shared" si="294"/>
        <v>-1.2144869905655411</v>
      </c>
      <c r="K1220" s="59">
        <f t="shared" si="295"/>
        <v>4.5584101832737726E-3</v>
      </c>
      <c r="L1220" s="59">
        <f t="shared" si="296"/>
        <v>7.6761863468928432E-3</v>
      </c>
      <c r="M1220" s="59" t="e">
        <f t="shared" si="297"/>
        <v>#NUM!</v>
      </c>
      <c r="N1220" s="59">
        <f t="shared" si="298"/>
        <v>3.0399643911450946E-3</v>
      </c>
      <c r="O1220" s="59">
        <f t="shared" si="299"/>
        <v>4.6362219557477486E-3</v>
      </c>
      <c r="P1220" s="59" t="e">
        <f t="shared" si="300"/>
        <v>#NUM!</v>
      </c>
      <c r="Q1220" s="59">
        <f t="shared" si="301"/>
        <v>1.3318499872906142E-3</v>
      </c>
      <c r="R1220" s="58">
        <f t="shared" si="302"/>
        <v>3.3043719684571343E-3</v>
      </c>
      <c r="S1220" s="58" t="e">
        <f t="shared" si="303"/>
        <v>#NUM!</v>
      </c>
      <c r="T1220" s="58">
        <f t="shared" si="304"/>
        <v>1.0468973809686943E-3</v>
      </c>
      <c r="U1220" s="59">
        <f t="shared" si="305"/>
        <v>1.2109696655084509E-2</v>
      </c>
      <c r="W1220" s="59"/>
    </row>
    <row r="1221" spans="1:23" x14ac:dyDescent="0.2">
      <c r="A1221" s="68">
        <f t="shared" si="306"/>
        <v>1180</v>
      </c>
      <c r="B1221" s="69">
        <f t="shared" si="307"/>
        <v>19.666666666666668</v>
      </c>
      <c r="C1221">
        <v>0.93940000000000001</v>
      </c>
      <c r="D1221" t="s">
        <v>91</v>
      </c>
      <c r="F1221" s="8">
        <v>1144</v>
      </c>
      <c r="G1221" s="58">
        <f t="shared" si="291"/>
        <v>0.16550000000000004</v>
      </c>
      <c r="H1221" s="59">
        <f t="shared" si="292"/>
        <v>2.2358821940016215E-2</v>
      </c>
      <c r="I1221" s="59">
        <f t="shared" si="293"/>
        <v>1.2234596530166616E-2</v>
      </c>
      <c r="J1221" s="59">
        <f t="shared" si="294"/>
        <v>-1.2144869905655411</v>
      </c>
      <c r="K1221" s="59">
        <f t="shared" si="295"/>
        <v>4.5612745547390149E-3</v>
      </c>
      <c r="L1221" s="59">
        <f t="shared" si="296"/>
        <v>7.673321975427601E-3</v>
      </c>
      <c r="M1221" s="59" t="e">
        <f t="shared" si="297"/>
        <v>#NUM!</v>
      </c>
      <c r="N1221" s="59">
        <f t="shared" si="298"/>
        <v>3.0402210078376113E-3</v>
      </c>
      <c r="O1221" s="59">
        <f t="shared" si="299"/>
        <v>4.6331009675899901E-3</v>
      </c>
      <c r="P1221" s="59" t="e">
        <f t="shared" si="300"/>
        <v>#NUM!</v>
      </c>
      <c r="Q1221" s="59">
        <f t="shared" si="301"/>
        <v>1.3318499873305196E-3</v>
      </c>
      <c r="R1221" s="58">
        <f t="shared" si="302"/>
        <v>3.3012509802594694E-3</v>
      </c>
      <c r="S1221" s="58" t="e">
        <f t="shared" si="303"/>
        <v>#NUM!</v>
      </c>
      <c r="T1221" s="58">
        <f t="shared" si="304"/>
        <v>1.0468973809686943E-3</v>
      </c>
      <c r="U1221" s="59">
        <f t="shared" si="305"/>
        <v>1.2112817643282174E-2</v>
      </c>
      <c r="W1221" s="59"/>
    </row>
    <row r="1222" spans="1:23" x14ac:dyDescent="0.2">
      <c r="A1222" s="68">
        <f t="shared" si="306"/>
        <v>1181</v>
      </c>
      <c r="B1222" s="69">
        <f t="shared" si="307"/>
        <v>19.683333333333334</v>
      </c>
      <c r="C1222">
        <v>0.93940000000000001</v>
      </c>
      <c r="D1222" t="s">
        <v>91</v>
      </c>
      <c r="F1222" s="8">
        <v>1145</v>
      </c>
      <c r="G1222" s="58">
        <f t="shared" si="291"/>
        <v>0.16530000000000006</v>
      </c>
      <c r="H1222" s="59">
        <f t="shared" si="292"/>
        <v>2.2331802215617407E-2</v>
      </c>
      <c r="I1222" s="59">
        <f t="shared" si="293"/>
        <v>1.2219811519254029E-2</v>
      </c>
      <c r="J1222" s="59">
        <f t="shared" si="294"/>
        <v>-1.2116287643666592</v>
      </c>
      <c r="K1222" s="59">
        <f t="shared" si="295"/>
        <v>4.5641373514335032E-3</v>
      </c>
      <c r="L1222" s="59">
        <f t="shared" si="296"/>
        <v>7.655674167820526E-3</v>
      </c>
      <c r="M1222" s="59" t="e">
        <f t="shared" si="297"/>
        <v>#NUM!</v>
      </c>
      <c r="N1222" s="59">
        <f t="shared" si="298"/>
        <v>3.0404768040450461E-3</v>
      </c>
      <c r="O1222" s="59">
        <f t="shared" si="299"/>
        <v>4.6151973637754799E-3</v>
      </c>
      <c r="P1222" s="59" t="e">
        <f t="shared" si="300"/>
        <v>#NUM!</v>
      </c>
      <c r="Q1222" s="59">
        <f t="shared" si="301"/>
        <v>1.3318499873697267E-3</v>
      </c>
      <c r="R1222" s="58">
        <f t="shared" si="302"/>
        <v>3.2833473764057532E-3</v>
      </c>
      <c r="S1222" s="58" t="e">
        <f t="shared" si="303"/>
        <v>#NUM!</v>
      </c>
      <c r="T1222" s="58">
        <f t="shared" si="304"/>
        <v>1.0468973809686943E-3</v>
      </c>
      <c r="U1222" s="59">
        <f t="shared" si="305"/>
        <v>1.2115936236223304E-2</v>
      </c>
      <c r="W1222" s="59"/>
    </row>
    <row r="1223" spans="1:23" x14ac:dyDescent="0.2">
      <c r="A1223" s="68">
        <f t="shared" si="306"/>
        <v>1182</v>
      </c>
      <c r="B1223" s="69">
        <f t="shared" si="307"/>
        <v>19.7</v>
      </c>
      <c r="C1223">
        <v>0.9395</v>
      </c>
      <c r="D1223" t="s">
        <v>91</v>
      </c>
      <c r="F1223" s="8">
        <v>1146</v>
      </c>
      <c r="G1223" s="58">
        <f t="shared" si="291"/>
        <v>0.16570000000000001</v>
      </c>
      <c r="H1223" s="59">
        <f t="shared" si="292"/>
        <v>2.2385841664415023E-2</v>
      </c>
      <c r="I1223" s="59">
        <f t="shared" si="293"/>
        <v>1.2249381541079202E-2</v>
      </c>
      <c r="J1223" s="59">
        <f t="shared" si="294"/>
        <v>-1.2173534096441243</v>
      </c>
      <c r="K1223" s="59">
        <f t="shared" si="295"/>
        <v>4.566998574223013E-3</v>
      </c>
      <c r="L1223" s="59">
        <f t="shared" si="296"/>
        <v>7.6823829668561895E-3</v>
      </c>
      <c r="M1223" s="59" t="e">
        <f t="shared" si="297"/>
        <v>#NUM!</v>
      </c>
      <c r="N1223" s="59">
        <f t="shared" si="298"/>
        <v>3.0407317823907499E-3</v>
      </c>
      <c r="O1223" s="59">
        <f t="shared" si="299"/>
        <v>4.6416511844654396E-3</v>
      </c>
      <c r="P1223" s="59" t="e">
        <f t="shared" si="300"/>
        <v>#NUM!</v>
      </c>
      <c r="Q1223" s="59">
        <f t="shared" si="301"/>
        <v>1.3318499874082476E-3</v>
      </c>
      <c r="R1223" s="58">
        <f t="shared" si="302"/>
        <v>3.3098011970571911E-3</v>
      </c>
      <c r="S1223" s="58" t="e">
        <f t="shared" si="303"/>
        <v>#NUM!</v>
      </c>
      <c r="T1223" s="58">
        <f t="shared" si="304"/>
        <v>1.0468973809686943E-3</v>
      </c>
      <c r="U1223" s="59">
        <f t="shared" si="305"/>
        <v>1.2119052437397039E-2</v>
      </c>
      <c r="W1223" s="59"/>
    </row>
    <row r="1224" spans="1:23" x14ac:dyDescent="0.2">
      <c r="A1224" s="68">
        <f t="shared" si="306"/>
        <v>1183</v>
      </c>
      <c r="B1224" s="69">
        <f t="shared" si="307"/>
        <v>19.716666666666665</v>
      </c>
      <c r="C1224">
        <v>0.9395</v>
      </c>
      <c r="D1224" t="s">
        <v>91</v>
      </c>
      <c r="F1224" s="8">
        <v>1147</v>
      </c>
      <c r="G1224" s="58">
        <f t="shared" si="291"/>
        <v>0.16550000000000004</v>
      </c>
      <c r="H1224" s="59">
        <f t="shared" si="292"/>
        <v>2.2358821940016215E-2</v>
      </c>
      <c r="I1224" s="59">
        <f t="shared" si="293"/>
        <v>1.2234596530166616E-2</v>
      </c>
      <c r="J1224" s="59">
        <f t="shared" si="294"/>
        <v>-1.2144869905655411</v>
      </c>
      <c r="K1224" s="59">
        <f t="shared" si="295"/>
        <v>4.569858223972845E-3</v>
      </c>
      <c r="L1224" s="59">
        <f t="shared" si="296"/>
        <v>7.6647383061937708E-3</v>
      </c>
      <c r="M1224" s="59" t="e">
        <f t="shared" si="297"/>
        <v>#NUM!</v>
      </c>
      <c r="N1224" s="59">
        <f t="shared" si="298"/>
        <v>3.0409859454896861E-3</v>
      </c>
      <c r="O1224" s="59">
        <f t="shared" si="299"/>
        <v>4.6237523607040847E-3</v>
      </c>
      <c r="P1224" s="59" t="e">
        <f t="shared" si="300"/>
        <v>#NUM!</v>
      </c>
      <c r="Q1224" s="59">
        <f t="shared" si="301"/>
        <v>1.3318499874460938E-3</v>
      </c>
      <c r="R1224" s="58">
        <f t="shared" si="302"/>
        <v>3.2919023732579907E-3</v>
      </c>
      <c r="S1224" s="58" t="e">
        <f t="shared" si="303"/>
        <v>#NUM!</v>
      </c>
      <c r="T1224" s="58">
        <f t="shared" si="304"/>
        <v>1.0468973809686943E-3</v>
      </c>
      <c r="U1224" s="59">
        <f t="shared" si="305"/>
        <v>1.2122166250283653E-2</v>
      </c>
      <c r="W1224" s="59"/>
    </row>
    <row r="1225" spans="1:23" x14ac:dyDescent="0.2">
      <c r="A1225" s="68">
        <f t="shared" si="306"/>
        <v>1184</v>
      </c>
      <c r="B1225" s="69">
        <f t="shared" si="307"/>
        <v>19.733333333333334</v>
      </c>
      <c r="C1225">
        <v>0.93930000000000002</v>
      </c>
      <c r="D1225" t="s">
        <v>91</v>
      </c>
      <c r="F1225" s="8">
        <v>1148</v>
      </c>
      <c r="G1225" s="58">
        <f t="shared" si="291"/>
        <v>0.16540000000000005</v>
      </c>
      <c r="H1225" s="59">
        <f t="shared" si="292"/>
        <v>2.2345312077816811E-2</v>
      </c>
      <c r="I1225" s="59">
        <f t="shared" si="293"/>
        <v>1.2227204024710323E-2</v>
      </c>
      <c r="J1225" s="59">
        <f t="shared" si="294"/>
        <v>-1.2130568562843222</v>
      </c>
      <c r="K1225" s="59">
        <f t="shared" si="295"/>
        <v>4.5727163015478233E-3</v>
      </c>
      <c r="L1225" s="59">
        <f t="shared" si="296"/>
        <v>7.6544877231624993E-3</v>
      </c>
      <c r="M1225" s="59" t="e">
        <f t="shared" si="297"/>
        <v>#NUM!</v>
      </c>
      <c r="N1225" s="59">
        <f t="shared" si="298"/>
        <v>3.0412392959484578E-3</v>
      </c>
      <c r="O1225" s="59">
        <f t="shared" si="299"/>
        <v>4.6132484272140414E-3</v>
      </c>
      <c r="P1225" s="59" t="e">
        <f t="shared" si="300"/>
        <v>#NUM!</v>
      </c>
      <c r="Q1225" s="59">
        <f t="shared" si="301"/>
        <v>1.3318499874832776E-3</v>
      </c>
      <c r="R1225" s="58">
        <f t="shared" si="302"/>
        <v>3.2813984397307636E-3</v>
      </c>
      <c r="S1225" s="58" t="e">
        <f t="shared" si="303"/>
        <v>#NUM!</v>
      </c>
      <c r="T1225" s="58">
        <f t="shared" si="304"/>
        <v>1.0468973809686943E-3</v>
      </c>
      <c r="U1225" s="59">
        <f t="shared" si="305"/>
        <v>1.2125277678354586E-2</v>
      </c>
      <c r="W1225" s="59"/>
    </row>
    <row r="1226" spans="1:23" x14ac:dyDescent="0.2">
      <c r="A1226" s="68">
        <f t="shared" si="306"/>
        <v>1185</v>
      </c>
      <c r="B1226" s="69">
        <f t="shared" si="307"/>
        <v>19.75</v>
      </c>
      <c r="C1226">
        <v>0.93940000000000001</v>
      </c>
      <c r="D1226" t="s">
        <v>91</v>
      </c>
      <c r="F1226" s="8">
        <v>1149</v>
      </c>
      <c r="G1226" s="58">
        <f t="shared" si="291"/>
        <v>0.16550000000000004</v>
      </c>
      <c r="H1226" s="59">
        <f t="shared" si="292"/>
        <v>2.2358821940016215E-2</v>
      </c>
      <c r="I1226" s="59">
        <f t="shared" si="293"/>
        <v>1.2234596530166616E-2</v>
      </c>
      <c r="J1226" s="59">
        <f t="shared" si="294"/>
        <v>-1.2144869905655411</v>
      </c>
      <c r="K1226" s="59">
        <f t="shared" si="295"/>
        <v>4.5755728078122953E-3</v>
      </c>
      <c r="L1226" s="59">
        <f t="shared" si="296"/>
        <v>7.6590237223543205E-3</v>
      </c>
      <c r="M1226" s="59" t="e">
        <f t="shared" si="297"/>
        <v>#NUM!</v>
      </c>
      <c r="N1226" s="59">
        <f t="shared" si="298"/>
        <v>3.0414918363653345E-3</v>
      </c>
      <c r="O1226" s="59">
        <f t="shared" si="299"/>
        <v>4.6175318859889864E-3</v>
      </c>
      <c r="P1226" s="59" t="e">
        <f t="shared" si="300"/>
        <v>#NUM!</v>
      </c>
      <c r="Q1226" s="59">
        <f t="shared" si="301"/>
        <v>1.3318499875198107E-3</v>
      </c>
      <c r="R1226" s="58">
        <f t="shared" si="302"/>
        <v>3.2856818984691749E-3</v>
      </c>
      <c r="S1226" s="58" t="e">
        <f t="shared" si="303"/>
        <v>#NUM!</v>
      </c>
      <c r="T1226" s="58">
        <f t="shared" si="304"/>
        <v>1.0468973809686943E-3</v>
      </c>
      <c r="U1226" s="59">
        <f t="shared" si="305"/>
        <v>1.2128386725072469E-2</v>
      </c>
      <c r="W1226" s="59"/>
    </row>
    <row r="1227" spans="1:23" x14ac:dyDescent="0.2">
      <c r="A1227" s="68">
        <f t="shared" si="306"/>
        <v>1186</v>
      </c>
      <c r="B1227" s="69">
        <f t="shared" si="307"/>
        <v>19.766666666666666</v>
      </c>
      <c r="C1227">
        <v>0.93940000000000001</v>
      </c>
      <c r="D1227" t="s">
        <v>91</v>
      </c>
      <c r="F1227" s="8">
        <v>1150</v>
      </c>
      <c r="G1227" s="58">
        <f t="shared" si="291"/>
        <v>0.16570000000000001</v>
      </c>
      <c r="H1227" s="59">
        <f t="shared" si="292"/>
        <v>2.2385841664415023E-2</v>
      </c>
      <c r="I1227" s="59">
        <f t="shared" si="293"/>
        <v>1.2249381541079202E-2</v>
      </c>
      <c r="J1227" s="59">
        <f t="shared" si="294"/>
        <v>-1.2173534096441243</v>
      </c>
      <c r="K1227" s="59">
        <f t="shared" si="295"/>
        <v>4.5784277436301353E-3</v>
      </c>
      <c r="L1227" s="59">
        <f t="shared" si="296"/>
        <v>7.6709537974490672E-3</v>
      </c>
      <c r="M1227" s="59" t="e">
        <f t="shared" si="297"/>
        <v>#NUM!</v>
      </c>
      <c r="N1227" s="59">
        <f t="shared" si="298"/>
        <v>3.0417435693302765E-3</v>
      </c>
      <c r="O1227" s="59">
        <f t="shared" si="299"/>
        <v>4.6292102281187911E-3</v>
      </c>
      <c r="P1227" s="59" t="e">
        <f t="shared" si="300"/>
        <v>#NUM!</v>
      </c>
      <c r="Q1227" s="59">
        <f t="shared" si="301"/>
        <v>1.3318499875557041E-3</v>
      </c>
      <c r="R1227" s="58">
        <f t="shared" si="302"/>
        <v>3.297360240563086E-3</v>
      </c>
      <c r="S1227" s="58" t="e">
        <f t="shared" si="303"/>
        <v>#NUM!</v>
      </c>
      <c r="T1227" s="58">
        <f t="shared" si="304"/>
        <v>1.0468973809686943E-3</v>
      </c>
      <c r="U1227" s="59">
        <f t="shared" si="305"/>
        <v>1.2131493393891144E-2</v>
      </c>
      <c r="W1227" s="59"/>
    </row>
    <row r="1228" spans="1:23" x14ac:dyDescent="0.2">
      <c r="A1228" s="68">
        <f t="shared" si="306"/>
        <v>1187</v>
      </c>
      <c r="B1228" s="69">
        <f t="shared" si="307"/>
        <v>19.783333333333335</v>
      </c>
      <c r="C1228">
        <v>0.93940000000000001</v>
      </c>
      <c r="D1228" t="s">
        <v>91</v>
      </c>
      <c r="F1228" s="8">
        <v>1151</v>
      </c>
      <c r="G1228" s="58">
        <f t="shared" si="291"/>
        <v>0.16560000000000002</v>
      </c>
      <c r="H1228" s="59">
        <f t="shared" si="292"/>
        <v>2.2372331802215619E-2</v>
      </c>
      <c r="I1228" s="59">
        <f t="shared" si="293"/>
        <v>1.2241989035622909E-2</v>
      </c>
      <c r="J1228" s="59">
        <f t="shared" si="294"/>
        <v>-1.2159191730603929</v>
      </c>
      <c r="K1228" s="59">
        <f t="shared" si="295"/>
        <v>4.581281109864741E-3</v>
      </c>
      <c r="L1228" s="59">
        <f t="shared" si="296"/>
        <v>7.6607079257581681E-3</v>
      </c>
      <c r="M1228" s="59" t="e">
        <f t="shared" si="297"/>
        <v>#NUM!</v>
      </c>
      <c r="N1228" s="59">
        <f t="shared" si="298"/>
        <v>3.0419944974249646E-3</v>
      </c>
      <c r="O1228" s="59">
        <f t="shared" si="299"/>
        <v>4.618713428333204E-3</v>
      </c>
      <c r="P1228" s="59" t="e">
        <f t="shared" si="300"/>
        <v>#NUM!</v>
      </c>
      <c r="Q1228" s="59">
        <f t="shared" si="301"/>
        <v>1.331849987590969E-3</v>
      </c>
      <c r="R1228" s="58">
        <f t="shared" si="302"/>
        <v>3.2868634407422341E-3</v>
      </c>
      <c r="S1228" s="58" t="e">
        <f t="shared" si="303"/>
        <v>#NUM!</v>
      </c>
      <c r="T1228" s="58">
        <f t="shared" si="304"/>
        <v>1.0468973809686943E-3</v>
      </c>
      <c r="U1228" s="59">
        <f t="shared" si="305"/>
        <v>1.2134597688255703E-2</v>
      </c>
      <c r="W1228" s="59"/>
    </row>
    <row r="1229" spans="1:23" x14ac:dyDescent="0.2">
      <c r="A1229" s="68">
        <f t="shared" si="306"/>
        <v>1188</v>
      </c>
      <c r="B1229" s="69">
        <f t="shared" si="307"/>
        <v>19.8</v>
      </c>
      <c r="C1229">
        <v>0.9395</v>
      </c>
      <c r="D1229" t="s">
        <v>91</v>
      </c>
      <c r="F1229" s="8">
        <v>1152</v>
      </c>
      <c r="G1229" s="58">
        <f t="shared" si="291"/>
        <v>0.16560000000000002</v>
      </c>
      <c r="H1229" s="59">
        <f t="shared" si="292"/>
        <v>2.2372331802215619E-2</v>
      </c>
      <c r="I1229" s="59">
        <f t="shared" si="293"/>
        <v>1.2241989035622909E-2</v>
      </c>
      <c r="J1229" s="59">
        <f t="shared" si="294"/>
        <v>-1.2159191730603929</v>
      </c>
      <c r="K1229" s="59">
        <f t="shared" si="295"/>
        <v>4.5841329073790359E-3</v>
      </c>
      <c r="L1229" s="59">
        <f t="shared" si="296"/>
        <v>7.6578561282438732E-3</v>
      </c>
      <c r="M1229" s="59" t="e">
        <f t="shared" si="297"/>
        <v>#NUM!</v>
      </c>
      <c r="N1229" s="59">
        <f t="shared" si="298"/>
        <v>3.0422446232228244E-3</v>
      </c>
      <c r="O1229" s="59">
        <f t="shared" si="299"/>
        <v>4.6156115050210488E-3</v>
      </c>
      <c r="P1229" s="59" t="e">
        <f t="shared" si="300"/>
        <v>#NUM!</v>
      </c>
      <c r="Q1229" s="59">
        <f t="shared" si="301"/>
        <v>1.3318499876256169E-3</v>
      </c>
      <c r="R1229" s="58">
        <f t="shared" si="302"/>
        <v>3.2837615173954325E-3</v>
      </c>
      <c r="S1229" s="58" t="e">
        <f t="shared" si="303"/>
        <v>#NUM!</v>
      </c>
      <c r="T1229" s="58">
        <f t="shared" si="304"/>
        <v>1.0468973809686943E-3</v>
      </c>
      <c r="U1229" s="59">
        <f t="shared" si="305"/>
        <v>1.2137699611602505E-2</v>
      </c>
      <c r="W1229" s="59"/>
    </row>
    <row r="1230" spans="1:23" x14ac:dyDescent="0.2">
      <c r="A1230" s="68">
        <f t="shared" si="306"/>
        <v>1189</v>
      </c>
      <c r="B1230" s="69">
        <f t="shared" si="307"/>
        <v>19.816666666666666</v>
      </c>
      <c r="C1230">
        <v>0.93920000000000003</v>
      </c>
      <c r="D1230" t="s">
        <v>91</v>
      </c>
      <c r="F1230" s="8">
        <v>1153</v>
      </c>
      <c r="G1230" s="58">
        <f t="shared" si="291"/>
        <v>0.16570000000000001</v>
      </c>
      <c r="H1230" s="59">
        <f t="shared" si="292"/>
        <v>2.2385841664415023E-2</v>
      </c>
      <c r="I1230" s="59">
        <f t="shared" si="293"/>
        <v>1.2249381541079202E-2</v>
      </c>
      <c r="J1230" s="59">
        <f t="shared" si="294"/>
        <v>-1.2173534096441243</v>
      </c>
      <c r="K1230" s="59">
        <f t="shared" si="295"/>
        <v>4.5869831370354682E-3</v>
      </c>
      <c r="L1230" s="59">
        <f t="shared" si="296"/>
        <v>7.6623984040437342E-3</v>
      </c>
      <c r="M1230" s="59" t="e">
        <f t="shared" si="297"/>
        <v>#NUM!</v>
      </c>
      <c r="N1230" s="59">
        <f t="shared" si="298"/>
        <v>3.0424939492890539E-3</v>
      </c>
      <c r="O1230" s="59">
        <f t="shared" si="299"/>
        <v>4.6199044547546803E-3</v>
      </c>
      <c r="P1230" s="59" t="e">
        <f t="shared" si="300"/>
        <v>#NUM!</v>
      </c>
      <c r="Q1230" s="59">
        <f t="shared" si="301"/>
        <v>1.3318499876596582E-3</v>
      </c>
      <c r="R1230" s="58">
        <f t="shared" si="302"/>
        <v>3.2880544670950218E-3</v>
      </c>
      <c r="S1230" s="58" t="e">
        <f t="shared" si="303"/>
        <v>#NUM!</v>
      </c>
      <c r="T1230" s="58">
        <f t="shared" si="304"/>
        <v>1.0468973809686943E-3</v>
      </c>
      <c r="U1230" s="59">
        <f t="shared" si="305"/>
        <v>1.2140799167359209E-2</v>
      </c>
      <c r="W1230" s="59"/>
    </row>
    <row r="1231" spans="1:23" x14ac:dyDescent="0.2">
      <c r="A1231" s="68">
        <f t="shared" si="306"/>
        <v>1190</v>
      </c>
      <c r="B1231" s="69">
        <f t="shared" si="307"/>
        <v>19.833333333333332</v>
      </c>
      <c r="C1231">
        <v>0.93920000000000003</v>
      </c>
      <c r="D1231" t="s">
        <v>91</v>
      </c>
      <c r="F1231" s="8">
        <v>1154</v>
      </c>
      <c r="G1231" s="58">
        <f t="shared" ref="G1231:G1294" si="308">-(C1205-$C$47+$F$51)</f>
        <v>0.16550000000000004</v>
      </c>
      <c r="H1231" s="59">
        <f t="shared" ref="H1231:H1294" si="309">G1231/$F$52</f>
        <v>2.2358821940016215E-2</v>
      </c>
      <c r="I1231" s="59">
        <f t="shared" ref="I1231:I1294" si="310">H1231/$F$50</f>
        <v>1.2234596530166616E-2</v>
      </c>
      <c r="J1231" s="59">
        <f t="shared" ref="J1231:J1294" si="311">LN(1-I1231/$H$55)</f>
        <v>-1.2144869905655411</v>
      </c>
      <c r="K1231" s="59">
        <f t="shared" ref="K1231:K1294" si="312">$H$60*(1-EXP(-F1231/$H$64))</f>
        <v>4.5898317996960151E-3</v>
      </c>
      <c r="L1231" s="59">
        <f t="shared" ref="L1231:L1294" si="313">I1231-K1231</f>
        <v>7.6447647304706007E-3</v>
      </c>
      <c r="M1231" s="59" t="e">
        <f t="shared" ref="M1231:M1294" si="314">LN(1-(L1231/$M$55))</f>
        <v>#NUM!</v>
      </c>
      <c r="N1231" s="59">
        <f t="shared" ref="N1231:N1294" si="315">$M$60*(1-EXP(-F1231/$M$64))</f>
        <v>3.0427424781806493E-3</v>
      </c>
      <c r="O1231" s="59">
        <f t="shared" ref="O1231:O1294" si="316">I1231-K1231-N1231</f>
        <v>4.6020222522899518E-3</v>
      </c>
      <c r="P1231" s="59" t="e">
        <f t="shared" ref="P1231:P1294" si="317">LN(1-(O1231/$Q$55))</f>
        <v>#NUM!</v>
      </c>
      <c r="Q1231" s="59">
        <f t="shared" ref="Q1231:Q1294" si="318">$Q$60*(1-EXP(-F1231/$Q$64))</f>
        <v>1.3318499876931035E-3</v>
      </c>
      <c r="R1231" s="58">
        <f t="shared" ref="R1231:R1294" si="319">I1231-N1231-K1231-Q1231</f>
        <v>3.2701722645968483E-3</v>
      </c>
      <c r="S1231" s="58" t="e">
        <f t="shared" ref="S1231:S1294" si="320">LN(1-(R1231/$V$55))</f>
        <v>#NUM!</v>
      </c>
      <c r="T1231" s="58">
        <f t="shared" ref="T1231:T1294" si="321">$V$60*(1-EXP(-F1231/$V$64))</f>
        <v>1.0468973809686943E-3</v>
      </c>
      <c r="U1231" s="59">
        <f t="shared" ref="U1231:U1294" si="322">$V$59+K1231+N1231+Q1231+T1231</f>
        <v>1.2143896358944797E-2</v>
      </c>
      <c r="W1231" s="59"/>
    </row>
    <row r="1232" spans="1:23" x14ac:dyDescent="0.2">
      <c r="A1232" s="68">
        <f t="shared" si="306"/>
        <v>1191</v>
      </c>
      <c r="B1232" s="69">
        <f t="shared" si="307"/>
        <v>19.850000000000001</v>
      </c>
      <c r="C1232">
        <v>0.93899999999999995</v>
      </c>
      <c r="D1232" t="s">
        <v>91</v>
      </c>
      <c r="F1232" s="8">
        <v>1155</v>
      </c>
      <c r="G1232" s="58">
        <f t="shared" si="308"/>
        <v>0.16560000000000002</v>
      </c>
      <c r="H1232" s="59">
        <f t="shared" si="309"/>
        <v>2.2372331802215619E-2</v>
      </c>
      <c r="I1232" s="59">
        <f t="shared" si="310"/>
        <v>1.2241989035622909E-2</v>
      </c>
      <c r="J1232" s="59">
        <f t="shared" si="311"/>
        <v>-1.2159191730603929</v>
      </c>
      <c r="K1232" s="59">
        <f t="shared" si="312"/>
        <v>4.5926788962221774E-3</v>
      </c>
      <c r="L1232" s="59">
        <f t="shared" si="313"/>
        <v>7.6493101394007317E-3</v>
      </c>
      <c r="M1232" s="59" t="e">
        <f t="shared" si="314"/>
        <v>#NUM!</v>
      </c>
      <c r="N1232" s="59">
        <f t="shared" si="315"/>
        <v>3.0429902124464309E-3</v>
      </c>
      <c r="O1232" s="59">
        <f t="shared" si="316"/>
        <v>4.6063199269543009E-3</v>
      </c>
      <c r="P1232" s="59" t="e">
        <f t="shared" si="317"/>
        <v>#NUM!</v>
      </c>
      <c r="Q1232" s="59">
        <f t="shared" si="318"/>
        <v>1.3318499877259633E-3</v>
      </c>
      <c r="R1232" s="58">
        <f t="shared" si="319"/>
        <v>3.2744699392283378E-3</v>
      </c>
      <c r="S1232" s="58" t="e">
        <f t="shared" si="320"/>
        <v>#NUM!</v>
      </c>
      <c r="T1232" s="58">
        <f t="shared" si="321"/>
        <v>1.0468973809686943E-3</v>
      </c>
      <c r="U1232" s="59">
        <f t="shared" si="322"/>
        <v>1.21469911897696E-2</v>
      </c>
      <c r="W1232" s="59"/>
    </row>
    <row r="1233" spans="1:23" x14ac:dyDescent="0.2">
      <c r="A1233" s="68">
        <f t="shared" si="306"/>
        <v>1192</v>
      </c>
      <c r="B1233" s="69">
        <f t="shared" si="307"/>
        <v>19.866666666666667</v>
      </c>
      <c r="C1233">
        <v>0.93920000000000003</v>
      </c>
      <c r="D1233" t="s">
        <v>91</v>
      </c>
      <c r="F1233" s="8">
        <v>1156</v>
      </c>
      <c r="G1233" s="58">
        <f t="shared" si="308"/>
        <v>0.16550000000000004</v>
      </c>
      <c r="H1233" s="59">
        <f t="shared" si="309"/>
        <v>2.2358821940016215E-2</v>
      </c>
      <c r="I1233" s="59">
        <f t="shared" si="310"/>
        <v>1.2234596530166616E-2</v>
      </c>
      <c r="J1233" s="59">
        <f t="shared" si="311"/>
        <v>-1.2144869905655411</v>
      </c>
      <c r="K1233" s="59">
        <f t="shared" si="312"/>
        <v>4.59552442747498E-3</v>
      </c>
      <c r="L1233" s="59">
        <f t="shared" si="313"/>
        <v>7.6390721026916358E-3</v>
      </c>
      <c r="M1233" s="59" t="e">
        <f t="shared" si="314"/>
        <v>#NUM!</v>
      </c>
      <c r="N1233" s="59">
        <f t="shared" si="315"/>
        <v>3.0432371546270697E-3</v>
      </c>
      <c r="O1233" s="59">
        <f t="shared" si="316"/>
        <v>4.5958349480645661E-3</v>
      </c>
      <c r="P1233" s="59" t="e">
        <f t="shared" si="317"/>
        <v>#NUM!</v>
      </c>
      <c r="Q1233" s="59">
        <f t="shared" si="318"/>
        <v>1.331849987758248E-3</v>
      </c>
      <c r="R1233" s="58">
        <f t="shared" si="319"/>
        <v>3.263984960306319E-3</v>
      </c>
      <c r="S1233" s="58" t="e">
        <f t="shared" si="320"/>
        <v>#NUM!</v>
      </c>
      <c r="T1233" s="58">
        <f t="shared" si="321"/>
        <v>1.0468973809686943E-3</v>
      </c>
      <c r="U1233" s="59">
        <f t="shared" si="322"/>
        <v>1.2150083663235327E-2</v>
      </c>
      <c r="W1233" s="59"/>
    </row>
    <row r="1234" spans="1:23" x14ac:dyDescent="0.2">
      <c r="A1234" s="68">
        <f t="shared" si="306"/>
        <v>1193</v>
      </c>
      <c r="B1234" s="69">
        <f t="shared" si="307"/>
        <v>19.883333333333333</v>
      </c>
      <c r="C1234">
        <v>0.93910000000000005</v>
      </c>
      <c r="D1234" t="s">
        <v>91</v>
      </c>
      <c r="F1234" s="8">
        <v>1157</v>
      </c>
      <c r="G1234" s="58">
        <f t="shared" si="308"/>
        <v>0.16550000000000004</v>
      </c>
      <c r="H1234" s="59">
        <f t="shared" si="309"/>
        <v>2.2358821940016215E-2</v>
      </c>
      <c r="I1234" s="59">
        <f t="shared" si="310"/>
        <v>1.2234596530166616E-2</v>
      </c>
      <c r="J1234" s="59">
        <f t="shared" si="311"/>
        <v>-1.2144869905655411</v>
      </c>
      <c r="K1234" s="59">
        <f t="shared" si="312"/>
        <v>4.5983683943149794E-3</v>
      </c>
      <c r="L1234" s="59">
        <f t="shared" si="313"/>
        <v>7.6362281358516365E-3</v>
      </c>
      <c r="M1234" s="59" t="e">
        <f t="shared" si="314"/>
        <v>#NUM!</v>
      </c>
      <c r="N1234" s="59">
        <f t="shared" si="315"/>
        <v>3.0434833072551138E-3</v>
      </c>
      <c r="O1234" s="59">
        <f t="shared" si="316"/>
        <v>4.5927448285965223E-3</v>
      </c>
      <c r="P1234" s="59" t="e">
        <f t="shared" si="317"/>
        <v>#NUM!</v>
      </c>
      <c r="Q1234" s="59">
        <f t="shared" si="318"/>
        <v>1.3318499877899674E-3</v>
      </c>
      <c r="R1234" s="58">
        <f t="shared" si="319"/>
        <v>3.2608948408065557E-3</v>
      </c>
      <c r="S1234" s="58" t="e">
        <f t="shared" si="320"/>
        <v>#NUM!</v>
      </c>
      <c r="T1234" s="58">
        <f t="shared" si="321"/>
        <v>1.0468973809686943E-3</v>
      </c>
      <c r="U1234" s="59">
        <f t="shared" si="322"/>
        <v>1.2153173782735088E-2</v>
      </c>
      <c r="W1234" s="59"/>
    </row>
    <row r="1235" spans="1:23" x14ac:dyDescent="0.2">
      <c r="A1235" s="68">
        <f t="shared" si="306"/>
        <v>1194</v>
      </c>
      <c r="B1235" s="69">
        <f t="shared" si="307"/>
        <v>19.899999999999999</v>
      </c>
      <c r="C1235">
        <v>0.93899999999999995</v>
      </c>
      <c r="D1235" t="s">
        <v>91</v>
      </c>
      <c r="F1235" s="8">
        <v>1158</v>
      </c>
      <c r="G1235" s="58">
        <f t="shared" si="308"/>
        <v>0.16570000000000001</v>
      </c>
      <c r="H1235" s="59">
        <f t="shared" si="309"/>
        <v>2.2385841664415023E-2</v>
      </c>
      <c r="I1235" s="59">
        <f t="shared" si="310"/>
        <v>1.2249381541079202E-2</v>
      </c>
      <c r="J1235" s="59">
        <f t="shared" si="311"/>
        <v>-1.2173534096441243</v>
      </c>
      <c r="K1235" s="59">
        <f t="shared" si="312"/>
        <v>4.6012107976022574E-3</v>
      </c>
      <c r="L1235" s="59">
        <f t="shared" si="313"/>
        <v>7.6481707434769451E-3</v>
      </c>
      <c r="M1235" s="59" t="e">
        <f t="shared" si="314"/>
        <v>#NUM!</v>
      </c>
      <c r="N1235" s="59">
        <f t="shared" si="315"/>
        <v>3.0437286728550133E-3</v>
      </c>
      <c r="O1235" s="59">
        <f t="shared" si="316"/>
        <v>4.6044420706219322E-3</v>
      </c>
      <c r="P1235" s="59" t="e">
        <f t="shared" si="317"/>
        <v>#NUM!</v>
      </c>
      <c r="Q1235" s="59">
        <f t="shared" si="318"/>
        <v>1.3318499878211317E-3</v>
      </c>
      <c r="R1235" s="58">
        <f t="shared" si="319"/>
        <v>3.2725920828007996E-3</v>
      </c>
      <c r="S1235" s="58" t="e">
        <f t="shared" si="320"/>
        <v>#NUM!</v>
      </c>
      <c r="T1235" s="58">
        <f t="shared" si="321"/>
        <v>1.0468973809686943E-3</v>
      </c>
      <c r="U1235" s="59">
        <f t="shared" si="322"/>
        <v>1.2156261551653431E-2</v>
      </c>
      <c r="W1235" s="59"/>
    </row>
    <row r="1236" spans="1:23" x14ac:dyDescent="0.2">
      <c r="A1236" s="68">
        <f t="shared" si="306"/>
        <v>1195</v>
      </c>
      <c r="B1236" s="69">
        <f t="shared" si="307"/>
        <v>19.916666666666668</v>
      </c>
      <c r="C1236">
        <v>0.93910000000000005</v>
      </c>
      <c r="D1236" t="s">
        <v>91</v>
      </c>
      <c r="F1236" s="8">
        <v>1159</v>
      </c>
      <c r="G1236" s="58">
        <f t="shared" si="308"/>
        <v>0.16550000000000004</v>
      </c>
      <c r="H1236" s="59">
        <f t="shared" si="309"/>
        <v>2.2358821940016215E-2</v>
      </c>
      <c r="I1236" s="59">
        <f t="shared" si="310"/>
        <v>1.2234596530166616E-2</v>
      </c>
      <c r="J1236" s="59">
        <f t="shared" si="311"/>
        <v>-1.2144869905655411</v>
      </c>
      <c r="K1236" s="59">
        <f t="shared" si="312"/>
        <v>4.6040516381964207E-3</v>
      </c>
      <c r="L1236" s="59">
        <f t="shared" si="313"/>
        <v>7.6305448919701951E-3</v>
      </c>
      <c r="M1236" s="59">
        <f t="shared" si="314"/>
        <v>-8.93847202114015</v>
      </c>
      <c r="N1236" s="59">
        <f t="shared" si="315"/>
        <v>3.0439732539431479E-3</v>
      </c>
      <c r="O1236" s="59">
        <f t="shared" si="316"/>
        <v>4.5865716380270472E-3</v>
      </c>
      <c r="P1236" s="59" t="e">
        <f t="shared" si="317"/>
        <v>#NUM!</v>
      </c>
      <c r="Q1236" s="59">
        <f t="shared" si="318"/>
        <v>1.3318499878517505E-3</v>
      </c>
      <c r="R1236" s="58">
        <f t="shared" si="319"/>
        <v>3.2547216501752968E-3</v>
      </c>
      <c r="S1236" s="58" t="e">
        <f t="shared" si="320"/>
        <v>#NUM!</v>
      </c>
      <c r="T1236" s="58">
        <f t="shared" si="321"/>
        <v>1.0468973809686943E-3</v>
      </c>
      <c r="U1236" s="59">
        <f t="shared" si="322"/>
        <v>1.2159346973366349E-2</v>
      </c>
      <c r="W1236" s="59"/>
    </row>
    <row r="1237" spans="1:23" x14ac:dyDescent="0.2">
      <c r="A1237" s="68">
        <f t="shared" si="306"/>
        <v>1196</v>
      </c>
      <c r="B1237" s="69">
        <f t="shared" si="307"/>
        <v>19.933333333333334</v>
      </c>
      <c r="C1237">
        <v>0.93899999999999995</v>
      </c>
      <c r="D1237" t="s">
        <v>91</v>
      </c>
      <c r="F1237" s="8">
        <v>1160</v>
      </c>
      <c r="G1237" s="58">
        <f t="shared" si="308"/>
        <v>0.16560000000000002</v>
      </c>
      <c r="H1237" s="59">
        <f t="shared" si="309"/>
        <v>2.2372331802215619E-2</v>
      </c>
      <c r="I1237" s="59">
        <f t="shared" si="310"/>
        <v>1.2241989035622909E-2</v>
      </c>
      <c r="J1237" s="59">
        <f t="shared" si="311"/>
        <v>-1.2159191730603929</v>
      </c>
      <c r="K1237" s="59">
        <f t="shared" si="312"/>
        <v>4.6068909169566042E-3</v>
      </c>
      <c r="L1237" s="59">
        <f t="shared" si="313"/>
        <v>7.635098118666305E-3</v>
      </c>
      <c r="M1237" s="59" t="e">
        <f t="shared" si="314"/>
        <v>#NUM!</v>
      </c>
      <c r="N1237" s="59">
        <f t="shared" si="315"/>
        <v>3.0442170530278504E-3</v>
      </c>
      <c r="O1237" s="59">
        <f t="shared" si="316"/>
        <v>4.5908810656384545E-3</v>
      </c>
      <c r="P1237" s="59" t="e">
        <f t="shared" si="317"/>
        <v>#NUM!</v>
      </c>
      <c r="Q1237" s="59">
        <f t="shared" si="318"/>
        <v>1.3318499878818329E-3</v>
      </c>
      <c r="R1237" s="58">
        <f t="shared" si="319"/>
        <v>3.2590310777566205E-3</v>
      </c>
      <c r="S1237" s="58" t="e">
        <f t="shared" si="320"/>
        <v>#NUM!</v>
      </c>
      <c r="T1237" s="58">
        <f t="shared" si="321"/>
        <v>1.0468973809686943E-3</v>
      </c>
      <c r="U1237" s="59">
        <f t="shared" si="322"/>
        <v>1.2162430051241315E-2</v>
      </c>
      <c r="W1237" s="59"/>
    </row>
    <row r="1238" spans="1:23" x14ac:dyDescent="0.2">
      <c r="A1238" s="68">
        <f t="shared" si="306"/>
        <v>1197</v>
      </c>
      <c r="B1238" s="69">
        <f t="shared" si="307"/>
        <v>19.95</v>
      </c>
      <c r="C1238">
        <v>0.93869999999999998</v>
      </c>
      <c r="D1238" t="s">
        <v>91</v>
      </c>
      <c r="F1238" s="8">
        <v>1161</v>
      </c>
      <c r="G1238" s="58">
        <f t="shared" si="308"/>
        <v>0.16570000000000001</v>
      </c>
      <c r="H1238" s="59">
        <f t="shared" si="309"/>
        <v>2.2385841664415023E-2</v>
      </c>
      <c r="I1238" s="59">
        <f t="shared" si="310"/>
        <v>1.2249381541079202E-2</v>
      </c>
      <c r="J1238" s="59">
        <f t="shared" si="311"/>
        <v>-1.2173534096441243</v>
      </c>
      <c r="K1238" s="59">
        <f t="shared" si="312"/>
        <v>4.6097286347414725E-3</v>
      </c>
      <c r="L1238" s="59">
        <f t="shared" si="313"/>
        <v>7.6396529063377299E-3</v>
      </c>
      <c r="M1238" s="59" t="e">
        <f t="shared" si="314"/>
        <v>#NUM!</v>
      </c>
      <c r="N1238" s="59">
        <f t="shared" si="315"/>
        <v>3.0444600726094342E-3</v>
      </c>
      <c r="O1238" s="59">
        <f t="shared" si="316"/>
        <v>4.5951928337282962E-3</v>
      </c>
      <c r="P1238" s="59" t="e">
        <f t="shared" si="317"/>
        <v>#NUM!</v>
      </c>
      <c r="Q1238" s="59">
        <f t="shared" si="318"/>
        <v>1.3318499879113892E-3</v>
      </c>
      <c r="R1238" s="58">
        <f t="shared" si="319"/>
        <v>3.2633428458169059E-3</v>
      </c>
      <c r="S1238" s="58" t="e">
        <f t="shared" si="320"/>
        <v>#NUM!</v>
      </c>
      <c r="T1238" s="58">
        <f t="shared" si="321"/>
        <v>1.0468973809686943E-3</v>
      </c>
      <c r="U1238" s="59">
        <f t="shared" si="322"/>
        <v>1.2165510788637325E-2</v>
      </c>
      <c r="W1238" s="59"/>
    </row>
    <row r="1239" spans="1:23" x14ac:dyDescent="0.2">
      <c r="A1239" s="68">
        <f t="shared" si="306"/>
        <v>1198</v>
      </c>
      <c r="B1239" s="69">
        <f t="shared" si="307"/>
        <v>19.966666666666665</v>
      </c>
      <c r="C1239">
        <v>0.93889999999999996</v>
      </c>
      <c r="D1239" t="s">
        <v>91</v>
      </c>
      <c r="F1239" s="8">
        <v>1162</v>
      </c>
      <c r="G1239" s="58">
        <f t="shared" si="308"/>
        <v>0.16570000000000001</v>
      </c>
      <c r="H1239" s="59">
        <f t="shared" si="309"/>
        <v>2.2385841664415023E-2</v>
      </c>
      <c r="I1239" s="59">
        <f t="shared" si="310"/>
        <v>1.2249381541079202E-2</v>
      </c>
      <c r="J1239" s="59">
        <f t="shared" si="311"/>
        <v>-1.2173534096441243</v>
      </c>
      <c r="K1239" s="59">
        <f t="shared" si="312"/>
        <v>4.6125647924092159E-3</v>
      </c>
      <c r="L1239" s="59">
        <f t="shared" si="313"/>
        <v>7.6368167486699865E-3</v>
      </c>
      <c r="M1239" s="59" t="e">
        <f t="shared" si="314"/>
        <v>#NUM!</v>
      </c>
      <c r="N1239" s="59">
        <f t="shared" si="315"/>
        <v>3.0447023151802186E-3</v>
      </c>
      <c r="O1239" s="59">
        <f t="shared" si="316"/>
        <v>4.592114433489768E-3</v>
      </c>
      <c r="P1239" s="59" t="e">
        <f t="shared" si="317"/>
        <v>#NUM!</v>
      </c>
      <c r="Q1239" s="59">
        <f t="shared" si="318"/>
        <v>1.3318499879404278E-3</v>
      </c>
      <c r="R1239" s="58">
        <f t="shared" si="319"/>
        <v>3.2602644455493402E-3</v>
      </c>
      <c r="S1239" s="58" t="e">
        <f t="shared" si="320"/>
        <v>#NUM!</v>
      </c>
      <c r="T1239" s="58">
        <f t="shared" si="321"/>
        <v>1.0468973809686943E-3</v>
      </c>
      <c r="U1239" s="59">
        <f t="shared" si="322"/>
        <v>1.216858918890489E-2</v>
      </c>
      <c r="W1239" s="59"/>
    </row>
    <row r="1240" spans="1:23" x14ac:dyDescent="0.2">
      <c r="A1240" s="68">
        <f t="shared" si="306"/>
        <v>1199</v>
      </c>
      <c r="B1240" s="69">
        <f t="shared" si="307"/>
        <v>19.983333333333334</v>
      </c>
      <c r="C1240">
        <v>0.93830000000000002</v>
      </c>
      <c r="D1240" t="s">
        <v>91</v>
      </c>
      <c r="F1240" s="8">
        <v>1163</v>
      </c>
      <c r="G1240" s="58">
        <f t="shared" si="308"/>
        <v>0.1658</v>
      </c>
      <c r="H1240" s="59">
        <f t="shared" si="309"/>
        <v>2.2399351526614427E-2</v>
      </c>
      <c r="I1240" s="59">
        <f t="shared" si="310"/>
        <v>1.2256774046535494E-2</v>
      </c>
      <c r="J1240" s="59">
        <f t="shared" si="311"/>
        <v>-1.2187897062172994</v>
      </c>
      <c r="K1240" s="59">
        <f t="shared" si="312"/>
        <v>4.6153993908175546E-3</v>
      </c>
      <c r="L1240" s="59">
        <f t="shared" si="313"/>
        <v>7.6413746557179394E-3</v>
      </c>
      <c r="M1240" s="59" t="e">
        <f t="shared" si="314"/>
        <v>#NUM!</v>
      </c>
      <c r="N1240" s="59">
        <f t="shared" si="315"/>
        <v>3.0449437832245538E-3</v>
      </c>
      <c r="O1240" s="59">
        <f t="shared" si="316"/>
        <v>4.5964308724933851E-3</v>
      </c>
      <c r="P1240" s="59" t="e">
        <f t="shared" si="317"/>
        <v>#NUM!</v>
      </c>
      <c r="Q1240" s="59">
        <f t="shared" si="318"/>
        <v>1.3318499879689581E-3</v>
      </c>
      <c r="R1240" s="58">
        <f t="shared" si="319"/>
        <v>3.2645808845244272E-3</v>
      </c>
      <c r="S1240" s="58" t="e">
        <f t="shared" si="320"/>
        <v>#NUM!</v>
      </c>
      <c r="T1240" s="58">
        <f t="shared" si="321"/>
        <v>1.0468973809686943E-3</v>
      </c>
      <c r="U1240" s="59">
        <f t="shared" si="322"/>
        <v>1.2171665255386094E-2</v>
      </c>
      <c r="W1240" s="59"/>
    </row>
    <row r="1241" spans="1:23" x14ac:dyDescent="0.2">
      <c r="A1241" s="68">
        <f t="shared" si="306"/>
        <v>1200</v>
      </c>
      <c r="B1241" s="69">
        <f t="shared" si="307"/>
        <v>20</v>
      </c>
      <c r="C1241">
        <v>0.93759999999999999</v>
      </c>
      <c r="D1241" t="s">
        <v>91</v>
      </c>
      <c r="F1241" s="8">
        <v>1164</v>
      </c>
      <c r="G1241" s="58">
        <f t="shared" si="308"/>
        <v>0.16570000000000001</v>
      </c>
      <c r="H1241" s="59">
        <f t="shared" si="309"/>
        <v>2.2385841664415023E-2</v>
      </c>
      <c r="I1241" s="59">
        <f t="shared" si="310"/>
        <v>1.2249381541079202E-2</v>
      </c>
      <c r="J1241" s="59">
        <f t="shared" si="311"/>
        <v>-1.2173534096441243</v>
      </c>
      <c r="K1241" s="59">
        <f t="shared" si="312"/>
        <v>4.6182324308237351E-3</v>
      </c>
      <c r="L1241" s="59">
        <f t="shared" si="313"/>
        <v>7.6311491102554673E-3</v>
      </c>
      <c r="M1241" s="59">
        <f t="shared" si="314"/>
        <v>-9.8629666519393258</v>
      </c>
      <c r="N1241" s="59">
        <f t="shared" si="315"/>
        <v>3.0451844792188463E-3</v>
      </c>
      <c r="O1241" s="59">
        <f t="shared" si="316"/>
        <v>4.5859646310366211E-3</v>
      </c>
      <c r="P1241" s="59" t="e">
        <f t="shared" si="317"/>
        <v>#NUM!</v>
      </c>
      <c r="Q1241" s="59">
        <f t="shared" si="318"/>
        <v>1.3318499879969891E-3</v>
      </c>
      <c r="R1241" s="58">
        <f t="shared" si="319"/>
        <v>3.2541146430396318E-3</v>
      </c>
      <c r="S1241" s="58" t="e">
        <f t="shared" si="320"/>
        <v>#NUM!</v>
      </c>
      <c r="T1241" s="58">
        <f t="shared" si="321"/>
        <v>1.0468973809686943E-3</v>
      </c>
      <c r="U1241" s="59">
        <f t="shared" si="322"/>
        <v>1.2174738991414599E-2</v>
      </c>
      <c r="W1241" s="59"/>
    </row>
    <row r="1242" spans="1:23" x14ac:dyDescent="0.2">
      <c r="A1242" s="68">
        <f t="shared" si="306"/>
        <v>1201</v>
      </c>
      <c r="B1242" s="69">
        <f t="shared" si="307"/>
        <v>20.016666666666666</v>
      </c>
      <c r="C1242">
        <v>0.93789999999999996</v>
      </c>
      <c r="D1242" t="s">
        <v>91</v>
      </c>
      <c r="F1242" s="8">
        <v>1165</v>
      </c>
      <c r="G1242" s="58">
        <f t="shared" si="308"/>
        <v>0.16570000000000001</v>
      </c>
      <c r="H1242" s="59">
        <f t="shared" si="309"/>
        <v>2.2385841664415023E-2</v>
      </c>
      <c r="I1242" s="59">
        <f t="shared" si="310"/>
        <v>1.2249381541079202E-2</v>
      </c>
      <c r="J1242" s="59">
        <f t="shared" si="311"/>
        <v>-1.2173534096441243</v>
      </c>
      <c r="K1242" s="59">
        <f t="shared" si="312"/>
        <v>4.6210639132845356E-3</v>
      </c>
      <c r="L1242" s="59">
        <f t="shared" si="313"/>
        <v>7.6283176277946669E-3</v>
      </c>
      <c r="M1242" s="59">
        <f t="shared" si="314"/>
        <v>-7.7679231006624461</v>
      </c>
      <c r="N1242" s="59">
        <f t="shared" si="315"/>
        <v>3.0454244056315866E-3</v>
      </c>
      <c r="O1242" s="59">
        <f t="shared" si="316"/>
        <v>4.5828932221630807E-3</v>
      </c>
      <c r="P1242" s="59" t="e">
        <f t="shared" si="317"/>
        <v>#NUM!</v>
      </c>
      <c r="Q1242" s="59">
        <f t="shared" si="318"/>
        <v>1.3318499880245291E-3</v>
      </c>
      <c r="R1242" s="58">
        <f t="shared" si="319"/>
        <v>3.2510432341385509E-3</v>
      </c>
      <c r="S1242" s="58" t="e">
        <f t="shared" si="320"/>
        <v>#NUM!</v>
      </c>
      <c r="T1242" s="58">
        <f t="shared" si="321"/>
        <v>1.0468973809686943E-3</v>
      </c>
      <c r="U1242" s="59">
        <f t="shared" si="322"/>
        <v>1.2177810400315681E-2</v>
      </c>
      <c r="W1242" s="59"/>
    </row>
    <row r="1243" spans="1:23" x14ac:dyDescent="0.2">
      <c r="A1243" s="68">
        <f t="shared" si="306"/>
        <v>1202</v>
      </c>
      <c r="B1243" s="69">
        <f t="shared" si="307"/>
        <v>20.033333333333335</v>
      </c>
      <c r="C1243">
        <v>0.93769999999999998</v>
      </c>
      <c r="D1243" t="s">
        <v>91</v>
      </c>
      <c r="F1243" s="8">
        <v>1166</v>
      </c>
      <c r="G1243" s="58">
        <f t="shared" si="308"/>
        <v>0.16570000000000001</v>
      </c>
      <c r="H1243" s="59">
        <f t="shared" si="309"/>
        <v>2.2385841664415023E-2</v>
      </c>
      <c r="I1243" s="59">
        <f t="shared" si="310"/>
        <v>1.2249381541079202E-2</v>
      </c>
      <c r="J1243" s="59">
        <f t="shared" si="311"/>
        <v>-1.2173534096441243</v>
      </c>
      <c r="K1243" s="59">
        <f t="shared" si="312"/>
        <v>4.6238938390562615E-3</v>
      </c>
      <c r="L1243" s="59">
        <f t="shared" si="313"/>
        <v>7.6254877020229409E-3</v>
      </c>
      <c r="M1243" s="59">
        <f t="shared" si="314"/>
        <v>-7.1385398102796049</v>
      </c>
      <c r="N1243" s="59">
        <f t="shared" si="315"/>
        <v>3.0456635649233703E-3</v>
      </c>
      <c r="O1243" s="59">
        <f t="shared" si="316"/>
        <v>4.579824137099571E-3</v>
      </c>
      <c r="P1243" s="59" t="e">
        <f t="shared" si="317"/>
        <v>#NUM!</v>
      </c>
      <c r="Q1243" s="59">
        <f t="shared" si="318"/>
        <v>1.3318499880515873E-3</v>
      </c>
      <c r="R1243" s="58">
        <f t="shared" si="319"/>
        <v>3.247974149047983E-3</v>
      </c>
      <c r="S1243" s="58" t="e">
        <f t="shared" si="320"/>
        <v>#NUM!</v>
      </c>
      <c r="T1243" s="58">
        <f t="shared" si="321"/>
        <v>1.0468973809686943E-3</v>
      </c>
      <c r="U1243" s="59">
        <f t="shared" si="322"/>
        <v>1.2180879485406249E-2</v>
      </c>
      <c r="W1243" s="59"/>
    </row>
    <row r="1244" spans="1:23" x14ac:dyDescent="0.2">
      <c r="A1244" s="68">
        <f t="shared" si="306"/>
        <v>1203</v>
      </c>
      <c r="B1244" s="69">
        <f t="shared" si="307"/>
        <v>20.05</v>
      </c>
      <c r="C1244">
        <v>0.93799999999999994</v>
      </c>
      <c r="D1244" t="s">
        <v>91</v>
      </c>
      <c r="F1244" s="8">
        <v>1167</v>
      </c>
      <c r="G1244" s="58">
        <f t="shared" si="308"/>
        <v>0.16570000000000001</v>
      </c>
      <c r="H1244" s="59">
        <f t="shared" si="309"/>
        <v>2.2385841664415023E-2</v>
      </c>
      <c r="I1244" s="59">
        <f t="shared" si="310"/>
        <v>1.2249381541079202E-2</v>
      </c>
      <c r="J1244" s="59">
        <f t="shared" si="311"/>
        <v>-1.2173534096441243</v>
      </c>
      <c r="K1244" s="59">
        <f t="shared" si="312"/>
        <v>4.6267222089947449E-3</v>
      </c>
      <c r="L1244" s="59">
        <f t="shared" si="313"/>
        <v>7.6226593320844575E-3</v>
      </c>
      <c r="M1244" s="59">
        <f t="shared" si="314"/>
        <v>-6.7554410732075141</v>
      </c>
      <c r="N1244" s="59">
        <f t="shared" si="315"/>
        <v>3.0459019595469278E-3</v>
      </c>
      <c r="O1244" s="59">
        <f t="shared" si="316"/>
        <v>4.5767573725375293E-3</v>
      </c>
      <c r="P1244" s="59" t="e">
        <f t="shared" si="317"/>
        <v>#NUM!</v>
      </c>
      <c r="Q1244" s="59">
        <f t="shared" si="318"/>
        <v>1.3318499880781718E-3</v>
      </c>
      <c r="R1244" s="58">
        <f t="shared" si="319"/>
        <v>3.2449073844593576E-3</v>
      </c>
      <c r="S1244" s="58" t="e">
        <f t="shared" si="320"/>
        <v>#NUM!</v>
      </c>
      <c r="T1244" s="58">
        <f t="shared" si="321"/>
        <v>1.0468973809686943E-3</v>
      </c>
      <c r="U1244" s="59">
        <f t="shared" si="322"/>
        <v>1.2183946249994871E-2</v>
      </c>
      <c r="W1244" s="59"/>
    </row>
    <row r="1245" spans="1:23" x14ac:dyDescent="0.2">
      <c r="A1245" s="68">
        <f t="shared" si="306"/>
        <v>1204</v>
      </c>
      <c r="B1245" s="69">
        <f t="shared" si="307"/>
        <v>20.066666666666666</v>
      </c>
      <c r="C1245">
        <v>0.93779999999999997</v>
      </c>
      <c r="D1245" t="s">
        <v>91</v>
      </c>
      <c r="F1245" s="8">
        <v>1168</v>
      </c>
      <c r="G1245" s="58">
        <f t="shared" si="308"/>
        <v>0.16570000000000001</v>
      </c>
      <c r="H1245" s="59">
        <f t="shared" si="309"/>
        <v>2.2385841664415023E-2</v>
      </c>
      <c r="I1245" s="59">
        <f t="shared" si="310"/>
        <v>1.2249381541079202E-2</v>
      </c>
      <c r="J1245" s="59">
        <f t="shared" si="311"/>
        <v>-1.2173534096441243</v>
      </c>
      <c r="K1245" s="59">
        <f t="shared" si="312"/>
        <v>4.6295490239553535E-3</v>
      </c>
      <c r="L1245" s="59">
        <f t="shared" si="313"/>
        <v>7.6198325171238489E-3</v>
      </c>
      <c r="M1245" s="59">
        <f t="shared" si="314"/>
        <v>-6.4792653596850007</v>
      </c>
      <c r="N1245" s="59">
        <f t="shared" si="315"/>
        <v>3.0461395919471452E-3</v>
      </c>
      <c r="O1245" s="59">
        <f t="shared" si="316"/>
        <v>4.5736929251767033E-3</v>
      </c>
      <c r="P1245" s="59" t="e">
        <f t="shared" si="317"/>
        <v>#NUM!</v>
      </c>
      <c r="Q1245" s="59">
        <f t="shared" si="318"/>
        <v>1.3318499881042911E-3</v>
      </c>
      <c r="R1245" s="58">
        <f t="shared" si="319"/>
        <v>3.2418429370724123E-3</v>
      </c>
      <c r="S1245" s="58" t="e">
        <f t="shared" si="320"/>
        <v>#NUM!</v>
      </c>
      <c r="T1245" s="58">
        <f t="shared" si="321"/>
        <v>1.0468973809686943E-3</v>
      </c>
      <c r="U1245" s="59">
        <f t="shared" si="322"/>
        <v>1.2187010697381817E-2</v>
      </c>
      <c r="W1245" s="59"/>
    </row>
    <row r="1246" spans="1:23" x14ac:dyDescent="0.2">
      <c r="A1246" s="68">
        <f t="shared" si="306"/>
        <v>1205</v>
      </c>
      <c r="B1246" s="69">
        <f t="shared" si="307"/>
        <v>20.083333333333332</v>
      </c>
      <c r="C1246">
        <v>0.93730000000000002</v>
      </c>
      <c r="D1246" t="s">
        <v>91</v>
      </c>
      <c r="F1246" s="8">
        <v>1169</v>
      </c>
      <c r="G1246" s="58">
        <f t="shared" si="308"/>
        <v>0.16570000000000001</v>
      </c>
      <c r="H1246" s="59">
        <f t="shared" si="309"/>
        <v>2.2385841664415023E-2</v>
      </c>
      <c r="I1246" s="59">
        <f t="shared" si="310"/>
        <v>1.2249381541079202E-2</v>
      </c>
      <c r="J1246" s="59">
        <f t="shared" si="311"/>
        <v>-1.2173534096441243</v>
      </c>
      <c r="K1246" s="59">
        <f t="shared" si="312"/>
        <v>4.6323742847929781E-3</v>
      </c>
      <c r="L1246" s="59">
        <f t="shared" si="313"/>
        <v>7.6170072562862243E-3</v>
      </c>
      <c r="M1246" s="59">
        <f t="shared" si="314"/>
        <v>-6.2631966010991409</v>
      </c>
      <c r="N1246" s="59">
        <f t="shared" si="315"/>
        <v>3.0463764645610931E-3</v>
      </c>
      <c r="O1246" s="59">
        <f t="shared" si="316"/>
        <v>4.5706307917251308E-3</v>
      </c>
      <c r="P1246" s="59" t="e">
        <f t="shared" si="317"/>
        <v>#NUM!</v>
      </c>
      <c r="Q1246" s="59">
        <f t="shared" si="318"/>
        <v>1.3318499881299528E-3</v>
      </c>
      <c r="R1246" s="58">
        <f t="shared" si="319"/>
        <v>3.2387808035951788E-3</v>
      </c>
      <c r="S1246" s="58" t="e">
        <f t="shared" si="320"/>
        <v>#NUM!</v>
      </c>
      <c r="T1246" s="58">
        <f t="shared" si="321"/>
        <v>1.0468973809686943E-3</v>
      </c>
      <c r="U1246" s="59">
        <f t="shared" si="322"/>
        <v>1.2190072830859051E-2</v>
      </c>
      <c r="W1246" s="59"/>
    </row>
    <row r="1247" spans="1:23" x14ac:dyDescent="0.2">
      <c r="A1247" s="68">
        <f t="shared" si="306"/>
        <v>1206</v>
      </c>
      <c r="B1247" s="69">
        <f t="shared" si="307"/>
        <v>20.100000000000001</v>
      </c>
      <c r="C1247">
        <v>0.93759999999999999</v>
      </c>
      <c r="D1247" t="s">
        <v>91</v>
      </c>
      <c r="F1247" s="8">
        <v>1170</v>
      </c>
      <c r="G1247" s="58">
        <f t="shared" si="308"/>
        <v>0.16589999999999999</v>
      </c>
      <c r="H1247" s="59">
        <f t="shared" si="309"/>
        <v>2.2412861388813831E-2</v>
      </c>
      <c r="I1247" s="59">
        <f t="shared" si="310"/>
        <v>1.2264166551991787E-2</v>
      </c>
      <c r="J1247" s="59">
        <f t="shared" si="311"/>
        <v>-1.2202280687059441</v>
      </c>
      <c r="K1247" s="59">
        <f t="shared" si="312"/>
        <v>4.6351979923620439E-3</v>
      </c>
      <c r="L1247" s="59">
        <f t="shared" si="313"/>
        <v>7.6289685596297434E-3</v>
      </c>
      <c r="M1247" s="59">
        <f t="shared" si="314"/>
        <v>-7.9930678231479027</v>
      </c>
      <c r="N1247" s="59">
        <f t="shared" si="315"/>
        <v>3.0466125798180497E-3</v>
      </c>
      <c r="O1247" s="59">
        <f t="shared" si="316"/>
        <v>4.5823559798116933E-3</v>
      </c>
      <c r="P1247" s="59" t="e">
        <f t="shared" si="317"/>
        <v>#NUM!</v>
      </c>
      <c r="Q1247" s="59">
        <f t="shared" si="318"/>
        <v>1.3318499881551655E-3</v>
      </c>
      <c r="R1247" s="58">
        <f t="shared" si="319"/>
        <v>3.2505059916565276E-3</v>
      </c>
      <c r="S1247" s="58" t="e">
        <f t="shared" si="320"/>
        <v>#NUM!</v>
      </c>
      <c r="T1247" s="58">
        <f t="shared" si="321"/>
        <v>1.0468973809686943E-3</v>
      </c>
      <c r="U1247" s="59">
        <f t="shared" si="322"/>
        <v>1.2193132653710286E-2</v>
      </c>
      <c r="W1247" s="59"/>
    </row>
    <row r="1248" spans="1:23" x14ac:dyDescent="0.2">
      <c r="A1248" s="68">
        <f t="shared" si="306"/>
        <v>1207</v>
      </c>
      <c r="B1248" s="69">
        <f t="shared" si="307"/>
        <v>20.116666666666667</v>
      </c>
      <c r="C1248">
        <v>0.93730000000000002</v>
      </c>
      <c r="D1248" t="s">
        <v>91</v>
      </c>
      <c r="F1248" s="8">
        <v>1171</v>
      </c>
      <c r="G1248" s="58">
        <f t="shared" si="308"/>
        <v>0.16589999999999999</v>
      </c>
      <c r="H1248" s="59">
        <f t="shared" si="309"/>
        <v>2.2412861388813831E-2</v>
      </c>
      <c r="I1248" s="59">
        <f t="shared" si="310"/>
        <v>1.2264166551991787E-2</v>
      </c>
      <c r="J1248" s="59">
        <f t="shared" si="311"/>
        <v>-1.2202280687059441</v>
      </c>
      <c r="K1248" s="59">
        <f t="shared" si="312"/>
        <v>4.6380201475165056E-3</v>
      </c>
      <c r="L1248" s="59">
        <f t="shared" si="313"/>
        <v>7.6261464044752817E-3</v>
      </c>
      <c r="M1248" s="59">
        <f t="shared" si="314"/>
        <v>-7.2536352587896129</v>
      </c>
      <c r="N1248" s="59">
        <f t="shared" si="315"/>
        <v>3.0468479401395262E-3</v>
      </c>
      <c r="O1248" s="59">
        <f t="shared" si="316"/>
        <v>4.5792984643357555E-3</v>
      </c>
      <c r="P1248" s="59" t="e">
        <f t="shared" si="317"/>
        <v>#NUM!</v>
      </c>
      <c r="Q1248" s="59">
        <f t="shared" si="318"/>
        <v>1.3318499881799369E-3</v>
      </c>
      <c r="R1248" s="58">
        <f t="shared" si="319"/>
        <v>3.2474484761558196E-3</v>
      </c>
      <c r="S1248" s="58" t="e">
        <f t="shared" si="320"/>
        <v>#NUM!</v>
      </c>
      <c r="T1248" s="58">
        <f t="shared" si="321"/>
        <v>1.0468973809686943E-3</v>
      </c>
      <c r="U1248" s="59">
        <f t="shared" si="322"/>
        <v>1.2196190169210997E-2</v>
      </c>
      <c r="W1248" s="59"/>
    </row>
    <row r="1249" spans="1:23" x14ac:dyDescent="0.2">
      <c r="A1249" s="68">
        <f t="shared" si="306"/>
        <v>1208</v>
      </c>
      <c r="B1249" s="69">
        <f t="shared" si="307"/>
        <v>20.133333333333333</v>
      </c>
      <c r="C1249">
        <v>0.93740000000000001</v>
      </c>
      <c r="D1249" t="s">
        <v>91</v>
      </c>
      <c r="F1249" s="8">
        <v>1172</v>
      </c>
      <c r="G1249" s="58">
        <f t="shared" si="308"/>
        <v>0.1658</v>
      </c>
      <c r="H1249" s="59">
        <f t="shared" si="309"/>
        <v>2.2399351526614427E-2</v>
      </c>
      <c r="I1249" s="59">
        <f t="shared" si="310"/>
        <v>1.2256774046535494E-2</v>
      </c>
      <c r="J1249" s="59">
        <f t="shared" si="311"/>
        <v>-1.2187897062172994</v>
      </c>
      <c r="K1249" s="59">
        <f t="shared" si="312"/>
        <v>4.6408407511098473E-3</v>
      </c>
      <c r="L1249" s="59">
        <f t="shared" si="313"/>
        <v>7.6159332954256467E-3</v>
      </c>
      <c r="M1249" s="59">
        <f t="shared" si="314"/>
        <v>-6.1919308981275778</v>
      </c>
      <c r="N1249" s="59">
        <f t="shared" si="315"/>
        <v>3.0470825479392903E-3</v>
      </c>
      <c r="O1249" s="59">
        <f t="shared" si="316"/>
        <v>4.5688507474863568E-3</v>
      </c>
      <c r="P1249" s="59" t="e">
        <f t="shared" si="317"/>
        <v>#NUM!</v>
      </c>
      <c r="Q1249" s="59">
        <f t="shared" si="318"/>
        <v>1.3318499882042745E-3</v>
      </c>
      <c r="R1249" s="58">
        <f t="shared" si="319"/>
        <v>3.2370007592820815E-3</v>
      </c>
      <c r="S1249" s="58" t="e">
        <f t="shared" si="320"/>
        <v>#NUM!</v>
      </c>
      <c r="T1249" s="58">
        <f t="shared" si="321"/>
        <v>1.0468973809686943E-3</v>
      </c>
      <c r="U1249" s="59">
        <f t="shared" si="322"/>
        <v>1.2199245380628441E-2</v>
      </c>
      <c r="W1249" s="59"/>
    </row>
    <row r="1250" spans="1:23" x14ac:dyDescent="0.2">
      <c r="A1250" s="68">
        <f t="shared" si="306"/>
        <v>1209</v>
      </c>
      <c r="B1250" s="69">
        <f t="shared" si="307"/>
        <v>20.149999999999999</v>
      </c>
      <c r="C1250">
        <v>0.9375</v>
      </c>
      <c r="D1250" t="s">
        <v>91</v>
      </c>
      <c r="F1250" s="8">
        <v>1173</v>
      </c>
      <c r="G1250" s="58">
        <f t="shared" si="308"/>
        <v>0.1658</v>
      </c>
      <c r="H1250" s="59">
        <f t="shared" si="309"/>
        <v>2.2399351526614427E-2</v>
      </c>
      <c r="I1250" s="59">
        <f t="shared" si="310"/>
        <v>1.2256774046535494E-2</v>
      </c>
      <c r="J1250" s="59">
        <f t="shared" si="311"/>
        <v>-1.2187897062172994</v>
      </c>
      <c r="K1250" s="59">
        <f t="shared" si="312"/>
        <v>4.6436598039950837E-3</v>
      </c>
      <c r="L1250" s="59">
        <f t="shared" si="313"/>
        <v>7.6131142425404103E-3</v>
      </c>
      <c r="M1250" s="59">
        <f t="shared" si="314"/>
        <v>-6.025945325421195</v>
      </c>
      <c r="N1250" s="59">
        <f t="shared" si="315"/>
        <v>3.0473164056233929E-3</v>
      </c>
      <c r="O1250" s="59">
        <f t="shared" si="316"/>
        <v>4.5657978369170174E-3</v>
      </c>
      <c r="P1250" s="59" t="e">
        <f t="shared" si="317"/>
        <v>#NUM!</v>
      </c>
      <c r="Q1250" s="59">
        <f t="shared" si="318"/>
        <v>1.3318499882281861E-3</v>
      </c>
      <c r="R1250" s="58">
        <f t="shared" si="319"/>
        <v>3.2339478486888319E-3</v>
      </c>
      <c r="S1250" s="58" t="e">
        <f t="shared" si="320"/>
        <v>#NUM!</v>
      </c>
      <c r="T1250" s="58">
        <f t="shared" si="321"/>
        <v>1.0468973809686943E-3</v>
      </c>
      <c r="U1250" s="59">
        <f t="shared" si="322"/>
        <v>1.2202298291221691E-2</v>
      </c>
      <c r="W1250" s="59"/>
    </row>
    <row r="1251" spans="1:23" x14ac:dyDescent="0.2">
      <c r="A1251" s="68">
        <f t="shared" si="306"/>
        <v>1210</v>
      </c>
      <c r="B1251" s="69">
        <f t="shared" si="307"/>
        <v>20.166666666666668</v>
      </c>
      <c r="C1251">
        <v>0.9375</v>
      </c>
      <c r="D1251" t="s">
        <v>91</v>
      </c>
      <c r="F1251" s="8">
        <v>1174</v>
      </c>
      <c r="G1251" s="58">
        <f t="shared" si="308"/>
        <v>0.16599999999999998</v>
      </c>
      <c r="H1251" s="59">
        <f t="shared" si="309"/>
        <v>2.2426371251013235E-2</v>
      </c>
      <c r="I1251" s="59">
        <f t="shared" si="310"/>
        <v>1.2271559057448081E-2</v>
      </c>
      <c r="J1251" s="59">
        <f t="shared" si="311"/>
        <v>-1.2216685030616912</v>
      </c>
      <c r="K1251" s="59">
        <f t="shared" si="312"/>
        <v>4.6464773070247619E-3</v>
      </c>
      <c r="L1251" s="59">
        <f t="shared" si="313"/>
        <v>7.6250817504233187E-3</v>
      </c>
      <c r="M1251" s="59">
        <f t="shared" si="314"/>
        <v>-7.0736866185432739</v>
      </c>
      <c r="N1251" s="59">
        <f t="shared" si="315"/>
        <v>3.0475495155901935E-3</v>
      </c>
      <c r="O1251" s="59">
        <f t="shared" si="316"/>
        <v>4.5775322348331256E-3</v>
      </c>
      <c r="P1251" s="59" t="e">
        <f t="shared" si="317"/>
        <v>#NUM!</v>
      </c>
      <c r="Q1251" s="59">
        <f t="shared" si="318"/>
        <v>1.331849988251679E-3</v>
      </c>
      <c r="R1251" s="58">
        <f t="shared" si="319"/>
        <v>3.245682246581446E-3</v>
      </c>
      <c r="S1251" s="58" t="e">
        <f t="shared" si="320"/>
        <v>#NUM!</v>
      </c>
      <c r="T1251" s="58">
        <f t="shared" si="321"/>
        <v>1.0468973809686943E-3</v>
      </c>
      <c r="U1251" s="59">
        <f t="shared" si="322"/>
        <v>1.2205348904241664E-2</v>
      </c>
      <c r="W1251" s="59"/>
    </row>
    <row r="1252" spans="1:23" x14ac:dyDescent="0.2">
      <c r="A1252" s="68">
        <f t="shared" si="306"/>
        <v>1211</v>
      </c>
      <c r="B1252" s="69">
        <f t="shared" si="307"/>
        <v>20.183333333333334</v>
      </c>
      <c r="C1252">
        <v>0.93710000000000004</v>
      </c>
      <c r="D1252" t="s">
        <v>91</v>
      </c>
      <c r="F1252" s="8">
        <v>1175</v>
      </c>
      <c r="G1252" s="58">
        <f t="shared" si="308"/>
        <v>0.16589999999999999</v>
      </c>
      <c r="H1252" s="59">
        <f t="shared" si="309"/>
        <v>2.2412861388813831E-2</v>
      </c>
      <c r="I1252" s="59">
        <f t="shared" si="310"/>
        <v>1.2264166551991787E-2</v>
      </c>
      <c r="J1252" s="59">
        <f t="shared" si="311"/>
        <v>-1.2202280687059441</v>
      </c>
      <c r="K1252" s="59">
        <f t="shared" si="312"/>
        <v>4.6492932610509609E-3</v>
      </c>
      <c r="L1252" s="59">
        <f t="shared" si="313"/>
        <v>7.6148732909408264E-3</v>
      </c>
      <c r="M1252" s="59">
        <f t="shared" si="314"/>
        <v>-6.1262445836596564</v>
      </c>
      <c r="N1252" s="59">
        <f t="shared" si="315"/>
        <v>3.0477818802303802E-3</v>
      </c>
      <c r="O1252" s="59">
        <f t="shared" si="316"/>
        <v>4.5670914107104462E-3</v>
      </c>
      <c r="P1252" s="59" t="e">
        <f t="shared" si="317"/>
        <v>#NUM!</v>
      </c>
      <c r="Q1252" s="59">
        <f t="shared" si="318"/>
        <v>1.331849988274761E-3</v>
      </c>
      <c r="R1252" s="58">
        <f t="shared" si="319"/>
        <v>3.2352414224356861E-3</v>
      </c>
      <c r="S1252" s="58" t="e">
        <f t="shared" si="320"/>
        <v>#NUM!</v>
      </c>
      <c r="T1252" s="58">
        <f t="shared" si="321"/>
        <v>1.0468973809686943E-3</v>
      </c>
      <c r="U1252" s="59">
        <f t="shared" si="322"/>
        <v>1.2208397222931129E-2</v>
      </c>
      <c r="W1252" s="59"/>
    </row>
    <row r="1253" spans="1:23" x14ac:dyDescent="0.2">
      <c r="A1253" s="68">
        <f t="shared" si="306"/>
        <v>1212</v>
      </c>
      <c r="B1253" s="69">
        <f t="shared" si="307"/>
        <v>20.2</v>
      </c>
      <c r="C1253">
        <v>0.93740000000000001</v>
      </c>
      <c r="D1253" t="s">
        <v>91</v>
      </c>
      <c r="F1253" s="8">
        <v>1176</v>
      </c>
      <c r="G1253" s="58">
        <f t="shared" si="308"/>
        <v>0.16589999999999999</v>
      </c>
      <c r="H1253" s="59">
        <f t="shared" si="309"/>
        <v>2.2412861388813831E-2</v>
      </c>
      <c r="I1253" s="59">
        <f t="shared" si="310"/>
        <v>1.2264166551991787E-2</v>
      </c>
      <c r="J1253" s="59">
        <f t="shared" si="311"/>
        <v>-1.2202280687059441</v>
      </c>
      <c r="K1253" s="59">
        <f t="shared" si="312"/>
        <v>4.6521076669252884E-3</v>
      </c>
      <c r="L1253" s="59">
        <f t="shared" si="313"/>
        <v>7.6120588850664989E-3</v>
      </c>
      <c r="M1253" s="59">
        <f t="shared" si="314"/>
        <v>-5.9702683487088075</v>
      </c>
      <c r="N1253" s="59">
        <f t="shared" si="315"/>
        <v>3.0480135019270004E-3</v>
      </c>
      <c r="O1253" s="59">
        <f t="shared" si="316"/>
        <v>4.5640453831394985E-3</v>
      </c>
      <c r="P1253" s="59" t="e">
        <f t="shared" si="317"/>
        <v>#NUM!</v>
      </c>
      <c r="Q1253" s="59">
        <f t="shared" si="318"/>
        <v>1.3318499882974386E-3</v>
      </c>
      <c r="R1253" s="58">
        <f t="shared" si="319"/>
        <v>3.2321953948420599E-3</v>
      </c>
      <c r="S1253" s="58" t="e">
        <f t="shared" si="320"/>
        <v>#NUM!</v>
      </c>
      <c r="T1253" s="58">
        <f t="shared" si="321"/>
        <v>1.0468973809686943E-3</v>
      </c>
      <c r="U1253" s="59">
        <f t="shared" si="322"/>
        <v>1.2211443250524756E-2</v>
      </c>
      <c r="W1253" s="59"/>
    </row>
    <row r="1254" spans="1:23" x14ac:dyDescent="0.2">
      <c r="A1254" s="68">
        <f t="shared" si="306"/>
        <v>1213</v>
      </c>
      <c r="B1254" s="69">
        <f t="shared" si="307"/>
        <v>20.216666666666665</v>
      </c>
      <c r="C1254">
        <v>0.93740000000000001</v>
      </c>
      <c r="D1254" t="s">
        <v>91</v>
      </c>
      <c r="F1254" s="8">
        <v>1177</v>
      </c>
      <c r="G1254" s="58">
        <f t="shared" si="308"/>
        <v>0.16589999999999999</v>
      </c>
      <c r="H1254" s="59">
        <f t="shared" si="309"/>
        <v>2.2412861388813831E-2</v>
      </c>
      <c r="I1254" s="59">
        <f t="shared" si="310"/>
        <v>1.2264166551991787E-2</v>
      </c>
      <c r="J1254" s="59">
        <f t="shared" si="311"/>
        <v>-1.2202280687059441</v>
      </c>
      <c r="K1254" s="59">
        <f t="shared" si="312"/>
        <v>4.6549205254988847E-3</v>
      </c>
      <c r="L1254" s="59">
        <f t="shared" si="313"/>
        <v>7.6092460264929026E-3</v>
      </c>
      <c r="M1254" s="59">
        <f t="shared" si="314"/>
        <v>-5.8354393553778356</v>
      </c>
      <c r="N1254" s="59">
        <f t="shared" si="315"/>
        <v>3.0482443830554791E-3</v>
      </c>
      <c r="O1254" s="59">
        <f t="shared" si="316"/>
        <v>4.5610016434374234E-3</v>
      </c>
      <c r="P1254" s="59" t="e">
        <f t="shared" si="317"/>
        <v>#NUM!</v>
      </c>
      <c r="Q1254" s="59">
        <f t="shared" si="318"/>
        <v>1.3318499883197194E-3</v>
      </c>
      <c r="R1254" s="58">
        <f t="shared" si="319"/>
        <v>3.2291516551177031E-3</v>
      </c>
      <c r="S1254" s="58" t="e">
        <f t="shared" si="320"/>
        <v>#NUM!</v>
      </c>
      <c r="T1254" s="58">
        <f t="shared" si="321"/>
        <v>1.0468973809686943E-3</v>
      </c>
      <c r="U1254" s="59">
        <f t="shared" si="322"/>
        <v>1.2214486990249112E-2</v>
      </c>
      <c r="W1254" s="59"/>
    </row>
    <row r="1255" spans="1:23" x14ac:dyDescent="0.2">
      <c r="A1255" s="68">
        <f t="shared" si="306"/>
        <v>1214</v>
      </c>
      <c r="B1255" s="69">
        <f t="shared" si="307"/>
        <v>20.233333333333334</v>
      </c>
      <c r="C1255">
        <v>0.93730000000000002</v>
      </c>
      <c r="D1255" t="s">
        <v>91</v>
      </c>
      <c r="F1255" s="8">
        <v>1178</v>
      </c>
      <c r="G1255" s="58">
        <f t="shared" si="308"/>
        <v>0.1658</v>
      </c>
      <c r="H1255" s="59">
        <f t="shared" si="309"/>
        <v>2.2399351526614427E-2</v>
      </c>
      <c r="I1255" s="59">
        <f t="shared" si="310"/>
        <v>1.2256774046535494E-2</v>
      </c>
      <c r="J1255" s="59">
        <f t="shared" si="311"/>
        <v>-1.2187897062172994</v>
      </c>
      <c r="K1255" s="59">
        <f t="shared" si="312"/>
        <v>4.6577318376224263E-3</v>
      </c>
      <c r="L1255" s="59">
        <f t="shared" si="313"/>
        <v>7.5990422089130677E-3</v>
      </c>
      <c r="M1255" s="59">
        <f t="shared" si="314"/>
        <v>-5.4586746881547876</v>
      </c>
      <c r="N1255" s="59">
        <f t="shared" si="315"/>
        <v>3.0484745259836492E-3</v>
      </c>
      <c r="O1255" s="59">
        <f t="shared" si="316"/>
        <v>4.550567682929418E-3</v>
      </c>
      <c r="P1255" s="59" t="e">
        <f t="shared" si="317"/>
        <v>#NUM!</v>
      </c>
      <c r="Q1255" s="59">
        <f t="shared" si="318"/>
        <v>1.3318499883416101E-3</v>
      </c>
      <c r="R1255" s="58">
        <f t="shared" si="319"/>
        <v>3.2187176945878077E-3</v>
      </c>
      <c r="S1255" s="58" t="e">
        <f t="shared" si="320"/>
        <v>#NUM!</v>
      </c>
      <c r="T1255" s="58">
        <f t="shared" si="321"/>
        <v>1.0468973809686943E-3</v>
      </c>
      <c r="U1255" s="59">
        <f t="shared" si="322"/>
        <v>1.2217528445322713E-2</v>
      </c>
      <c r="W1255" s="59"/>
    </row>
    <row r="1256" spans="1:23" x14ac:dyDescent="0.2">
      <c r="A1256" s="68">
        <f t="shared" si="306"/>
        <v>1215</v>
      </c>
      <c r="B1256" s="69">
        <f t="shared" si="307"/>
        <v>20.25</v>
      </c>
      <c r="C1256">
        <v>0.93730000000000002</v>
      </c>
      <c r="D1256" t="s">
        <v>91</v>
      </c>
      <c r="F1256" s="8">
        <v>1179</v>
      </c>
      <c r="G1256" s="58">
        <f t="shared" si="308"/>
        <v>0.16609999999999997</v>
      </c>
      <c r="H1256" s="59">
        <f t="shared" si="309"/>
        <v>2.2439881113212642E-2</v>
      </c>
      <c r="I1256" s="59">
        <f t="shared" si="310"/>
        <v>1.2278951562904376E-2</v>
      </c>
      <c r="J1256" s="59">
        <f t="shared" si="311"/>
        <v>-1.2231110152619307</v>
      </c>
      <c r="K1256" s="59">
        <f t="shared" si="312"/>
        <v>4.6605416041461166E-3</v>
      </c>
      <c r="L1256" s="59">
        <f t="shared" si="313"/>
        <v>7.618409958758259E-3</v>
      </c>
      <c r="M1256" s="59">
        <f t="shared" si="314"/>
        <v>-6.3646505454205347</v>
      </c>
      <c r="N1256" s="59">
        <f t="shared" si="315"/>
        <v>3.0487039330717712E-3</v>
      </c>
      <c r="O1256" s="59">
        <f t="shared" si="316"/>
        <v>4.5697060256864874E-3</v>
      </c>
      <c r="P1256" s="59" t="e">
        <f t="shared" si="317"/>
        <v>#NUM!</v>
      </c>
      <c r="Q1256" s="59">
        <f t="shared" si="318"/>
        <v>1.3318499883631177E-3</v>
      </c>
      <c r="R1256" s="58">
        <f t="shared" si="319"/>
        <v>3.2378560373233709E-3</v>
      </c>
      <c r="S1256" s="58" t="e">
        <f t="shared" si="320"/>
        <v>#NUM!</v>
      </c>
      <c r="T1256" s="58">
        <f t="shared" si="321"/>
        <v>1.0468973809686943E-3</v>
      </c>
      <c r="U1256" s="59">
        <f t="shared" si="322"/>
        <v>1.2220567618956034E-2</v>
      </c>
      <c r="W1256" s="59"/>
    </row>
    <row r="1257" spans="1:23" x14ac:dyDescent="0.2">
      <c r="A1257" s="68">
        <f t="shared" si="306"/>
        <v>1216</v>
      </c>
      <c r="B1257" s="69">
        <f t="shared" si="307"/>
        <v>20.266666666666666</v>
      </c>
      <c r="C1257">
        <v>0.9375</v>
      </c>
      <c r="D1257" t="s">
        <v>91</v>
      </c>
      <c r="F1257" s="8">
        <v>1180</v>
      </c>
      <c r="G1257" s="58">
        <f t="shared" si="308"/>
        <v>0.16609999999999997</v>
      </c>
      <c r="H1257" s="59">
        <f t="shared" si="309"/>
        <v>2.2439881113212642E-2</v>
      </c>
      <c r="I1257" s="59">
        <f t="shared" si="310"/>
        <v>1.2278951562904376E-2</v>
      </c>
      <c r="J1257" s="59">
        <f t="shared" si="311"/>
        <v>-1.2231110152619307</v>
      </c>
      <c r="K1257" s="59">
        <f t="shared" si="312"/>
        <v>4.6633498259196918E-3</v>
      </c>
      <c r="L1257" s="59">
        <f t="shared" si="313"/>
        <v>7.6156017369846838E-3</v>
      </c>
      <c r="M1257" s="59">
        <f t="shared" si="314"/>
        <v>-6.1709174197192693</v>
      </c>
      <c r="N1257" s="59">
        <f t="shared" si="315"/>
        <v>3.0489326066725588E-3</v>
      </c>
      <c r="O1257" s="59">
        <f t="shared" si="316"/>
        <v>4.5666691303121246E-3</v>
      </c>
      <c r="P1257" s="59" t="e">
        <f t="shared" si="317"/>
        <v>#NUM!</v>
      </c>
      <c r="Q1257" s="59">
        <f t="shared" si="318"/>
        <v>1.3318499883842485E-3</v>
      </c>
      <c r="R1257" s="58">
        <f t="shared" si="319"/>
        <v>3.2348191419278769E-3</v>
      </c>
      <c r="S1257" s="58" t="e">
        <f t="shared" si="320"/>
        <v>#NUM!</v>
      </c>
      <c r="T1257" s="58">
        <f t="shared" si="321"/>
        <v>1.0468973809686943E-3</v>
      </c>
      <c r="U1257" s="59">
        <f t="shared" si="322"/>
        <v>1.2223604514351527E-2</v>
      </c>
      <c r="W1257" s="59"/>
    </row>
    <row r="1258" spans="1:23" x14ac:dyDescent="0.2">
      <c r="A1258" s="68">
        <f t="shared" ref="A1258:A1321" si="323">A1257+1</f>
        <v>1217</v>
      </c>
      <c r="B1258" s="69">
        <f t="shared" ref="B1258:B1321" si="324">A1258/60</f>
        <v>20.283333333333335</v>
      </c>
      <c r="C1258">
        <v>0.93710000000000004</v>
      </c>
      <c r="D1258" t="s">
        <v>91</v>
      </c>
      <c r="F1258" s="8">
        <v>1181</v>
      </c>
      <c r="G1258" s="58">
        <f t="shared" si="308"/>
        <v>0.16630000000000006</v>
      </c>
      <c r="H1258" s="59">
        <f t="shared" si="309"/>
        <v>2.2466900837611464E-2</v>
      </c>
      <c r="I1258" s="59">
        <f t="shared" si="310"/>
        <v>1.2293736573816971E-2</v>
      </c>
      <c r="J1258" s="59">
        <f t="shared" si="311"/>
        <v>-1.2260022972351146</v>
      </c>
      <c r="K1258" s="59">
        <f t="shared" si="312"/>
        <v>4.6661565037924256E-3</v>
      </c>
      <c r="L1258" s="59">
        <f t="shared" si="313"/>
        <v>7.6275800700245453E-3</v>
      </c>
      <c r="M1258" s="59">
        <f t="shared" si="314"/>
        <v>-7.562187672911187</v>
      </c>
      <c r="N1258" s="59">
        <f t="shared" si="315"/>
        <v>3.0491605491312049E-3</v>
      </c>
      <c r="O1258" s="59">
        <f t="shared" si="316"/>
        <v>4.5784195208933409E-3</v>
      </c>
      <c r="P1258" s="59" t="e">
        <f t="shared" si="317"/>
        <v>#NUM!</v>
      </c>
      <c r="Q1258" s="59">
        <f t="shared" si="318"/>
        <v>1.3318499884050097E-3</v>
      </c>
      <c r="R1258" s="58">
        <f t="shared" si="319"/>
        <v>3.2465695324883311E-3</v>
      </c>
      <c r="S1258" s="58" t="e">
        <f t="shared" si="320"/>
        <v>#NUM!</v>
      </c>
      <c r="T1258" s="58">
        <f t="shared" si="321"/>
        <v>1.0468973809686943E-3</v>
      </c>
      <c r="U1258" s="59">
        <f t="shared" si="322"/>
        <v>1.2226639134703669E-2</v>
      </c>
      <c r="W1258" s="59"/>
    </row>
    <row r="1259" spans="1:23" x14ac:dyDescent="0.2">
      <c r="A1259" s="68">
        <f t="shared" si="323"/>
        <v>1218</v>
      </c>
      <c r="B1259" s="69">
        <f t="shared" si="324"/>
        <v>20.3</v>
      </c>
      <c r="C1259">
        <v>0.9375</v>
      </c>
      <c r="D1259" t="s">
        <v>91</v>
      </c>
      <c r="F1259" s="8">
        <v>1182</v>
      </c>
      <c r="G1259" s="58">
        <f t="shared" si="308"/>
        <v>0.16609999999999997</v>
      </c>
      <c r="H1259" s="59">
        <f t="shared" si="309"/>
        <v>2.2439881113212642E-2</v>
      </c>
      <c r="I1259" s="59">
        <f t="shared" si="310"/>
        <v>1.2278951562904376E-2</v>
      </c>
      <c r="J1259" s="59">
        <f t="shared" si="311"/>
        <v>-1.2231110152619307</v>
      </c>
      <c r="K1259" s="59">
        <f t="shared" si="312"/>
        <v>4.6689616386131217E-3</v>
      </c>
      <c r="L1259" s="59">
        <f t="shared" si="313"/>
        <v>7.6099899242912539E-3</v>
      </c>
      <c r="M1259" s="59">
        <f t="shared" si="314"/>
        <v>-5.8693664109250649</v>
      </c>
      <c r="N1259" s="59">
        <f t="shared" si="315"/>
        <v>3.0493877627854027E-3</v>
      </c>
      <c r="O1259" s="59">
        <f t="shared" si="316"/>
        <v>4.5606021615058508E-3</v>
      </c>
      <c r="P1259" s="59" t="e">
        <f t="shared" si="317"/>
        <v>#NUM!</v>
      </c>
      <c r="Q1259" s="59">
        <f t="shared" si="318"/>
        <v>1.3318499884254075E-3</v>
      </c>
      <c r="R1259" s="58">
        <f t="shared" si="319"/>
        <v>3.2287521730804433E-3</v>
      </c>
      <c r="S1259" s="58" t="e">
        <f t="shared" si="320"/>
        <v>#NUM!</v>
      </c>
      <c r="T1259" s="58">
        <f t="shared" si="321"/>
        <v>1.0468973809686943E-3</v>
      </c>
      <c r="U1259" s="59">
        <f t="shared" si="322"/>
        <v>1.2229671483198959E-2</v>
      </c>
      <c r="W1259" s="59"/>
    </row>
    <row r="1260" spans="1:23" x14ac:dyDescent="0.2">
      <c r="A1260" s="68">
        <f t="shared" si="323"/>
        <v>1219</v>
      </c>
      <c r="B1260" s="69">
        <f t="shared" si="324"/>
        <v>20.316666666666666</v>
      </c>
      <c r="C1260">
        <v>0.93689999999999996</v>
      </c>
      <c r="D1260" t="s">
        <v>91</v>
      </c>
      <c r="F1260" s="8">
        <v>1183</v>
      </c>
      <c r="G1260" s="58">
        <f t="shared" si="308"/>
        <v>0.16619999999999996</v>
      </c>
      <c r="H1260" s="59">
        <f t="shared" si="309"/>
        <v>2.2453390975412046E-2</v>
      </c>
      <c r="I1260" s="59">
        <f t="shared" si="310"/>
        <v>1.2286344068360669E-2</v>
      </c>
      <c r="J1260" s="59">
        <f t="shared" si="311"/>
        <v>-1.2245556113099547</v>
      </c>
      <c r="K1260" s="59">
        <f t="shared" si="312"/>
        <v>4.6717652312301162E-3</v>
      </c>
      <c r="L1260" s="59">
        <f t="shared" si="313"/>
        <v>7.6145788371305527E-3</v>
      </c>
      <c r="M1260" s="59">
        <f t="shared" si="314"/>
        <v>-6.1087383841148233</v>
      </c>
      <c r="N1260" s="59">
        <f t="shared" si="315"/>
        <v>3.0496142499653717E-3</v>
      </c>
      <c r="O1260" s="59">
        <f t="shared" si="316"/>
        <v>4.5649645871651805E-3</v>
      </c>
      <c r="P1260" s="59" t="e">
        <f t="shared" si="317"/>
        <v>#NUM!</v>
      </c>
      <c r="Q1260" s="59">
        <f t="shared" si="318"/>
        <v>1.3318499884454481E-3</v>
      </c>
      <c r="R1260" s="58">
        <f t="shared" si="319"/>
        <v>3.2331145987197323E-3</v>
      </c>
      <c r="S1260" s="58" t="e">
        <f t="shared" si="320"/>
        <v>#NUM!</v>
      </c>
      <c r="T1260" s="58">
        <f t="shared" si="321"/>
        <v>1.0468973809686943E-3</v>
      </c>
      <c r="U1260" s="59">
        <f t="shared" si="322"/>
        <v>1.2232701563015964E-2</v>
      </c>
      <c r="W1260" s="59"/>
    </row>
    <row r="1261" spans="1:23" x14ac:dyDescent="0.2">
      <c r="A1261" s="68">
        <f t="shared" si="323"/>
        <v>1220</v>
      </c>
      <c r="B1261" s="69">
        <f t="shared" si="324"/>
        <v>20.333333333333332</v>
      </c>
      <c r="C1261">
        <v>0.93700000000000006</v>
      </c>
      <c r="D1261" t="s">
        <v>91</v>
      </c>
      <c r="F1261" s="8">
        <v>1184</v>
      </c>
      <c r="G1261" s="58">
        <f t="shared" si="308"/>
        <v>0.16630000000000006</v>
      </c>
      <c r="H1261" s="59">
        <f t="shared" si="309"/>
        <v>2.2466900837611464E-2</v>
      </c>
      <c r="I1261" s="59">
        <f t="shared" si="310"/>
        <v>1.2293736573816971E-2</v>
      </c>
      <c r="J1261" s="59">
        <f t="shared" si="311"/>
        <v>-1.2260022972351146</v>
      </c>
      <c r="K1261" s="59">
        <f t="shared" si="312"/>
        <v>4.6745672824912805E-3</v>
      </c>
      <c r="L1261" s="59">
        <f t="shared" si="313"/>
        <v>7.6191692913256904E-3</v>
      </c>
      <c r="M1261" s="59">
        <f t="shared" si="314"/>
        <v>-6.4241916831890968</v>
      </c>
      <c r="N1261" s="59">
        <f t="shared" si="315"/>
        <v>3.049840012993881E-3</v>
      </c>
      <c r="O1261" s="59">
        <f t="shared" si="316"/>
        <v>4.5693292783318094E-3</v>
      </c>
      <c r="P1261" s="59" t="e">
        <f t="shared" si="317"/>
        <v>#NUM!</v>
      </c>
      <c r="Q1261" s="59">
        <f t="shared" si="318"/>
        <v>1.3318499884651378E-3</v>
      </c>
      <c r="R1261" s="58">
        <f t="shared" si="319"/>
        <v>3.2374792898666725E-3</v>
      </c>
      <c r="S1261" s="58" t="e">
        <f t="shared" si="320"/>
        <v>#NUM!</v>
      </c>
      <c r="T1261" s="58">
        <f t="shared" si="321"/>
        <v>1.0468973809686943E-3</v>
      </c>
      <c r="U1261" s="59">
        <f t="shared" si="322"/>
        <v>1.2235729377325328E-2</v>
      </c>
      <c r="W1261" s="59"/>
    </row>
    <row r="1262" spans="1:23" x14ac:dyDescent="0.2">
      <c r="A1262" s="68">
        <f t="shared" si="323"/>
        <v>1221</v>
      </c>
      <c r="B1262" s="69">
        <f t="shared" si="324"/>
        <v>20.350000000000001</v>
      </c>
      <c r="C1262">
        <v>0.93679999999999997</v>
      </c>
      <c r="D1262" t="s">
        <v>91</v>
      </c>
      <c r="F1262" s="8">
        <v>1185</v>
      </c>
      <c r="G1262" s="58">
        <f t="shared" si="308"/>
        <v>0.16619999999999996</v>
      </c>
      <c r="H1262" s="59">
        <f t="shared" si="309"/>
        <v>2.2453390975412046E-2</v>
      </c>
      <c r="I1262" s="59">
        <f t="shared" si="310"/>
        <v>1.2286344068360669E-2</v>
      </c>
      <c r="J1262" s="59">
        <f t="shared" si="311"/>
        <v>-1.2245556113099547</v>
      </c>
      <c r="K1262" s="59">
        <f t="shared" si="312"/>
        <v>4.6773677932440199E-3</v>
      </c>
      <c r="L1262" s="59">
        <f t="shared" si="313"/>
        <v>7.608976275116649E-3</v>
      </c>
      <c r="M1262" s="59">
        <f t="shared" si="314"/>
        <v>-5.8234156948240035</v>
      </c>
      <c r="N1262" s="59">
        <f t="shared" si="315"/>
        <v>3.0500650541862729E-3</v>
      </c>
      <c r="O1262" s="59">
        <f t="shared" si="316"/>
        <v>4.5589112209303761E-3</v>
      </c>
      <c r="P1262" s="59" t="e">
        <f t="shared" si="317"/>
        <v>#NUM!</v>
      </c>
      <c r="Q1262" s="59">
        <f t="shared" si="318"/>
        <v>1.331849988484483E-3</v>
      </c>
      <c r="R1262" s="58">
        <f t="shared" si="319"/>
        <v>3.2270612324458931E-3</v>
      </c>
      <c r="S1262" s="58" t="e">
        <f t="shared" si="320"/>
        <v>#NUM!</v>
      </c>
      <c r="T1262" s="58">
        <f t="shared" si="321"/>
        <v>1.0468973809686943E-3</v>
      </c>
      <c r="U1262" s="59">
        <f t="shared" si="322"/>
        <v>1.2238754929289804E-2</v>
      </c>
      <c r="W1262" s="59"/>
    </row>
    <row r="1263" spans="1:23" x14ac:dyDescent="0.2">
      <c r="A1263" s="68">
        <f t="shared" si="323"/>
        <v>1222</v>
      </c>
      <c r="B1263" s="69">
        <f t="shared" si="324"/>
        <v>20.366666666666667</v>
      </c>
      <c r="C1263">
        <v>0.93659999999999999</v>
      </c>
      <c r="D1263" t="s">
        <v>91</v>
      </c>
      <c r="F1263" s="8">
        <v>1186</v>
      </c>
      <c r="G1263" s="58">
        <f t="shared" si="308"/>
        <v>0.16630000000000006</v>
      </c>
      <c r="H1263" s="59">
        <f t="shared" si="309"/>
        <v>2.2466900837611464E-2</v>
      </c>
      <c r="I1263" s="59">
        <f t="shared" si="310"/>
        <v>1.2293736573816971E-2</v>
      </c>
      <c r="J1263" s="59">
        <f t="shared" si="311"/>
        <v>-1.2260022972351146</v>
      </c>
      <c r="K1263" s="59">
        <f t="shared" si="312"/>
        <v>4.6801667643352725E-3</v>
      </c>
      <c r="L1263" s="59">
        <f t="shared" si="313"/>
        <v>7.6135698094816984E-3</v>
      </c>
      <c r="M1263" s="59">
        <f t="shared" si="314"/>
        <v>-6.050971675829361</v>
      </c>
      <c r="N1263" s="59">
        <f t="shared" si="315"/>
        <v>3.0502893758504856E-3</v>
      </c>
      <c r="O1263" s="59">
        <f t="shared" si="316"/>
        <v>4.5632804336312128E-3</v>
      </c>
      <c r="P1263" s="59" t="e">
        <f t="shared" si="317"/>
        <v>#NUM!</v>
      </c>
      <c r="Q1263" s="59">
        <f t="shared" si="318"/>
        <v>1.3318499885034893E-3</v>
      </c>
      <c r="R1263" s="58">
        <f t="shared" si="319"/>
        <v>3.2314304451277233E-3</v>
      </c>
      <c r="S1263" s="58" t="e">
        <f t="shared" si="320"/>
        <v>#NUM!</v>
      </c>
      <c r="T1263" s="58">
        <f t="shared" si="321"/>
        <v>1.0468973809686943E-3</v>
      </c>
      <c r="U1263" s="59">
        <f t="shared" si="322"/>
        <v>1.2241778222064275E-2</v>
      </c>
      <c r="W1263" s="59"/>
    </row>
    <row r="1264" spans="1:23" x14ac:dyDescent="0.2">
      <c r="A1264" s="68">
        <f t="shared" si="323"/>
        <v>1223</v>
      </c>
      <c r="B1264" s="69">
        <f t="shared" si="324"/>
        <v>20.383333333333333</v>
      </c>
      <c r="C1264">
        <v>0.93700000000000006</v>
      </c>
      <c r="D1264" t="s">
        <v>91</v>
      </c>
      <c r="F1264" s="8">
        <v>1187</v>
      </c>
      <c r="G1264" s="58">
        <f t="shared" si="308"/>
        <v>0.16660000000000003</v>
      </c>
      <c r="H1264" s="59">
        <f t="shared" si="309"/>
        <v>2.2507430424209676E-2</v>
      </c>
      <c r="I1264" s="59">
        <f t="shared" si="310"/>
        <v>1.2315914090185849E-2</v>
      </c>
      <c r="J1264" s="59">
        <f t="shared" si="311"/>
        <v>-1.2303549549608794</v>
      </c>
      <c r="K1264" s="59">
        <f t="shared" si="312"/>
        <v>4.6829641966115122E-3</v>
      </c>
      <c r="L1264" s="59">
        <f t="shared" si="313"/>
        <v>7.6329498935743369E-3</v>
      </c>
      <c r="M1264" s="59" t="e">
        <f t="shared" si="314"/>
        <v>#NUM!</v>
      </c>
      <c r="N1264" s="59">
        <f t="shared" si="315"/>
        <v>3.0505129802870807E-3</v>
      </c>
      <c r="O1264" s="59">
        <f t="shared" si="316"/>
        <v>4.5824369132872562E-3</v>
      </c>
      <c r="P1264" s="59" t="e">
        <f t="shared" si="317"/>
        <v>#NUM!</v>
      </c>
      <c r="Q1264" s="59">
        <f t="shared" si="318"/>
        <v>1.3318499885221632E-3</v>
      </c>
      <c r="R1264" s="58">
        <f t="shared" si="319"/>
        <v>3.2505869247650932E-3</v>
      </c>
      <c r="S1264" s="58" t="e">
        <f t="shared" si="320"/>
        <v>#NUM!</v>
      </c>
      <c r="T1264" s="58">
        <f t="shared" si="321"/>
        <v>1.0468973809686943E-3</v>
      </c>
      <c r="U1264" s="59">
        <f t="shared" si="322"/>
        <v>1.2244799258795784E-2</v>
      </c>
      <c r="W1264" s="59"/>
    </row>
    <row r="1265" spans="1:23" x14ac:dyDescent="0.2">
      <c r="A1265" s="68">
        <f t="shared" si="323"/>
        <v>1224</v>
      </c>
      <c r="B1265" s="69">
        <f t="shared" si="324"/>
        <v>20.399999999999999</v>
      </c>
      <c r="C1265">
        <v>0.93710000000000004</v>
      </c>
      <c r="D1265" t="s">
        <v>91</v>
      </c>
      <c r="F1265" s="8">
        <v>1188</v>
      </c>
      <c r="G1265" s="58">
        <f t="shared" si="308"/>
        <v>0.16640000000000005</v>
      </c>
      <c r="H1265" s="59">
        <f t="shared" si="309"/>
        <v>2.2480410699810868E-2</v>
      </c>
      <c r="I1265" s="59">
        <f t="shared" si="310"/>
        <v>1.2301129079273262E-2</v>
      </c>
      <c r="J1265" s="59">
        <f t="shared" si="311"/>
        <v>-1.2274510790929614</v>
      </c>
      <c r="K1265" s="59">
        <f t="shared" si="312"/>
        <v>4.6857600909187462E-3</v>
      </c>
      <c r="L1265" s="59">
        <f t="shared" si="313"/>
        <v>7.6153689883545162E-3</v>
      </c>
      <c r="M1265" s="59">
        <f t="shared" si="314"/>
        <v>-6.1564257198322991</v>
      </c>
      <c r="N1265" s="59">
        <f t="shared" si="315"/>
        <v>3.0507358697892625E-3</v>
      </c>
      <c r="O1265" s="59">
        <f t="shared" si="316"/>
        <v>4.5646331185652533E-3</v>
      </c>
      <c r="P1265" s="59" t="e">
        <f t="shared" si="317"/>
        <v>#NUM!</v>
      </c>
      <c r="Q1265" s="59">
        <f t="shared" si="318"/>
        <v>1.3318499885405101E-3</v>
      </c>
      <c r="R1265" s="58">
        <f t="shared" si="319"/>
        <v>3.2327831300247439E-3</v>
      </c>
      <c r="S1265" s="58" t="e">
        <f t="shared" si="320"/>
        <v>#NUM!</v>
      </c>
      <c r="T1265" s="58">
        <f t="shared" si="321"/>
        <v>1.0468973809686943E-3</v>
      </c>
      <c r="U1265" s="59">
        <f t="shared" si="322"/>
        <v>1.2247818042623546E-2</v>
      </c>
      <c r="W1265" s="59"/>
    </row>
    <row r="1266" spans="1:23" x14ac:dyDescent="0.2">
      <c r="A1266" s="68">
        <f t="shared" si="323"/>
        <v>1225</v>
      </c>
      <c r="B1266" s="69">
        <f t="shared" si="324"/>
        <v>20.416666666666668</v>
      </c>
      <c r="C1266">
        <v>0.93669999999999998</v>
      </c>
      <c r="D1266" t="s">
        <v>91</v>
      </c>
      <c r="F1266" s="8">
        <v>1189</v>
      </c>
      <c r="G1266" s="58">
        <f t="shared" si="308"/>
        <v>0.16699999999999998</v>
      </c>
      <c r="H1266" s="59">
        <f t="shared" si="309"/>
        <v>2.2561469873007292E-2</v>
      </c>
      <c r="I1266" s="59">
        <f t="shared" si="310"/>
        <v>1.2345484112011022E-2</v>
      </c>
      <c r="J1266" s="59">
        <f t="shared" si="311"/>
        <v>-1.2361881272780093</v>
      </c>
      <c r="K1266" s="59">
        <f t="shared" si="312"/>
        <v>4.6885544481025171E-3</v>
      </c>
      <c r="L1266" s="59">
        <f t="shared" si="313"/>
        <v>7.6569296639085052E-3</v>
      </c>
      <c r="M1266" s="59" t="e">
        <f t="shared" si="314"/>
        <v>#NUM!</v>
      </c>
      <c r="N1266" s="59">
        <f t="shared" si="315"/>
        <v>3.0509580466429025E-3</v>
      </c>
      <c r="O1266" s="59">
        <f t="shared" si="316"/>
        <v>4.6059716172656027E-3</v>
      </c>
      <c r="P1266" s="59" t="e">
        <f t="shared" si="317"/>
        <v>#NUM!</v>
      </c>
      <c r="Q1266" s="59">
        <f t="shared" si="318"/>
        <v>1.3318499885585358E-3</v>
      </c>
      <c r="R1266" s="58">
        <f t="shared" si="319"/>
        <v>3.2741216287070669E-3</v>
      </c>
      <c r="S1266" s="58" t="e">
        <f t="shared" si="320"/>
        <v>#NUM!</v>
      </c>
      <c r="T1266" s="58">
        <f t="shared" si="321"/>
        <v>1.0468973809686943E-3</v>
      </c>
      <c r="U1266" s="59">
        <f t="shared" si="322"/>
        <v>1.2250834576678983E-2</v>
      </c>
      <c r="W1266" s="59"/>
    </row>
    <row r="1267" spans="1:23" x14ac:dyDescent="0.2">
      <c r="A1267" s="68">
        <f t="shared" si="323"/>
        <v>1226</v>
      </c>
      <c r="B1267" s="69">
        <f t="shared" si="324"/>
        <v>20.433333333333334</v>
      </c>
      <c r="C1267">
        <v>0.93679999999999997</v>
      </c>
      <c r="D1267" t="s">
        <v>91</v>
      </c>
      <c r="F1267" s="8">
        <v>1190</v>
      </c>
      <c r="G1267" s="58">
        <f t="shared" si="308"/>
        <v>0.16770000000000002</v>
      </c>
      <c r="H1267" s="59">
        <f t="shared" si="309"/>
        <v>2.2656038908403137E-2</v>
      </c>
      <c r="I1267" s="59">
        <f t="shared" si="310"/>
        <v>1.2397231650205084E-2</v>
      </c>
      <c r="J1267" s="59">
        <f t="shared" si="311"/>
        <v>-1.2464787770460595</v>
      </c>
      <c r="K1267" s="59">
        <f t="shared" si="312"/>
        <v>4.6913472690079047E-3</v>
      </c>
      <c r="L1267" s="59">
        <f t="shared" si="313"/>
        <v>7.7058843811971794E-3</v>
      </c>
      <c r="M1267" s="59" t="e">
        <f t="shared" si="314"/>
        <v>#NUM!</v>
      </c>
      <c r="N1267" s="59">
        <f t="shared" si="315"/>
        <v>3.0511795131265649E-3</v>
      </c>
      <c r="O1267" s="59">
        <f t="shared" si="316"/>
        <v>4.6547048680706145E-3</v>
      </c>
      <c r="P1267" s="59" t="e">
        <f t="shared" si="317"/>
        <v>#NUM!</v>
      </c>
      <c r="Q1267" s="59">
        <f t="shared" si="318"/>
        <v>1.331849988576246E-3</v>
      </c>
      <c r="R1267" s="58">
        <f t="shared" si="319"/>
        <v>3.3228548794943685E-3</v>
      </c>
      <c r="S1267" s="58" t="e">
        <f t="shared" si="320"/>
        <v>#NUM!</v>
      </c>
      <c r="T1267" s="58">
        <f t="shared" si="321"/>
        <v>1.0468973809686943E-3</v>
      </c>
      <c r="U1267" s="59">
        <f t="shared" si="322"/>
        <v>1.2253848864085745E-2</v>
      </c>
      <c r="W1267" s="59"/>
    </row>
    <row r="1268" spans="1:23" x14ac:dyDescent="0.2">
      <c r="A1268" s="68">
        <f t="shared" si="323"/>
        <v>1227</v>
      </c>
      <c r="B1268" s="69">
        <f t="shared" si="324"/>
        <v>20.45</v>
      </c>
      <c r="C1268">
        <v>0.93669999999999998</v>
      </c>
      <c r="D1268" t="s">
        <v>91</v>
      </c>
      <c r="F1268" s="8">
        <v>1191</v>
      </c>
      <c r="G1268" s="58">
        <f t="shared" si="308"/>
        <v>0.16740000000000005</v>
      </c>
      <c r="H1268" s="59">
        <f t="shared" si="309"/>
        <v>2.2615509321804925E-2</v>
      </c>
      <c r="I1268" s="59">
        <f t="shared" si="310"/>
        <v>1.2375054133836204E-2</v>
      </c>
      <c r="J1268" s="59">
        <f t="shared" si="311"/>
        <v>-1.2420555252360994</v>
      </c>
      <c r="K1268" s="59">
        <f t="shared" si="312"/>
        <v>4.6941385544795201E-3</v>
      </c>
      <c r="L1268" s="59">
        <f t="shared" si="313"/>
        <v>7.6809155793566841E-3</v>
      </c>
      <c r="M1268" s="59" t="e">
        <f t="shared" si="314"/>
        <v>#NUM!</v>
      </c>
      <c r="N1268" s="59">
        <f t="shared" si="315"/>
        <v>3.0514002715115291E-3</v>
      </c>
      <c r="O1268" s="59">
        <f t="shared" si="316"/>
        <v>4.6295153078451546E-3</v>
      </c>
      <c r="P1268" s="59" t="e">
        <f t="shared" si="317"/>
        <v>#NUM!</v>
      </c>
      <c r="Q1268" s="59">
        <f t="shared" si="318"/>
        <v>1.3318499885936461E-3</v>
      </c>
      <c r="R1268" s="58">
        <f t="shared" si="319"/>
        <v>3.2976653192515084E-3</v>
      </c>
      <c r="S1268" s="58" t="e">
        <f t="shared" si="320"/>
        <v>#NUM!</v>
      </c>
      <c r="T1268" s="58">
        <f t="shared" si="321"/>
        <v>1.0468973809686943E-3</v>
      </c>
      <c r="U1268" s="59">
        <f t="shared" si="322"/>
        <v>1.2256860907959723E-2</v>
      </c>
      <c r="W1268" s="59"/>
    </row>
    <row r="1269" spans="1:23" x14ac:dyDescent="0.2">
      <c r="A1269" s="68">
        <f t="shared" si="323"/>
        <v>1228</v>
      </c>
      <c r="B1269" s="69">
        <f t="shared" si="324"/>
        <v>20.466666666666665</v>
      </c>
      <c r="C1269">
        <v>0.93669999999999998</v>
      </c>
      <c r="D1269" t="s">
        <v>91</v>
      </c>
      <c r="F1269" s="8">
        <v>1192</v>
      </c>
      <c r="G1269" s="58">
        <f t="shared" si="308"/>
        <v>0.16760000000000003</v>
      </c>
      <c r="H1269" s="59">
        <f t="shared" si="309"/>
        <v>2.2642529046203733E-2</v>
      </c>
      <c r="I1269" s="59">
        <f t="shared" si="310"/>
        <v>1.2389839144748791E-2</v>
      </c>
      <c r="J1269" s="59">
        <f t="shared" si="311"/>
        <v>-1.2450021848025548</v>
      </c>
      <c r="K1269" s="59">
        <f t="shared" si="312"/>
        <v>4.6969283053615142E-3</v>
      </c>
      <c r="L1269" s="59">
        <f t="shared" si="313"/>
        <v>7.6929108393872766E-3</v>
      </c>
      <c r="M1269" s="59" t="e">
        <f t="shared" si="314"/>
        <v>#NUM!</v>
      </c>
      <c r="N1269" s="59">
        <f t="shared" si="315"/>
        <v>3.0516203240618101E-3</v>
      </c>
      <c r="O1269" s="59">
        <f t="shared" si="316"/>
        <v>4.6412905153254665E-3</v>
      </c>
      <c r="P1269" s="59" t="e">
        <f t="shared" si="317"/>
        <v>#NUM!</v>
      </c>
      <c r="Q1269" s="59">
        <f t="shared" si="318"/>
        <v>1.3318499886107416E-3</v>
      </c>
      <c r="R1269" s="58">
        <f t="shared" si="319"/>
        <v>3.3094405267147251E-3</v>
      </c>
      <c r="S1269" s="58" t="e">
        <f t="shared" si="320"/>
        <v>#NUM!</v>
      </c>
      <c r="T1269" s="58">
        <f t="shared" si="321"/>
        <v>1.0468973809686943E-3</v>
      </c>
      <c r="U1269" s="59">
        <f t="shared" si="322"/>
        <v>1.2259870711409094E-2</v>
      </c>
      <c r="W1269" s="59"/>
    </row>
    <row r="1270" spans="1:23" x14ac:dyDescent="0.2">
      <c r="A1270" s="68">
        <f t="shared" si="323"/>
        <v>1229</v>
      </c>
      <c r="B1270" s="69">
        <f t="shared" si="324"/>
        <v>20.483333333333334</v>
      </c>
      <c r="C1270">
        <v>0.9365</v>
      </c>
      <c r="D1270" t="s">
        <v>91</v>
      </c>
      <c r="F1270" s="8">
        <v>1193</v>
      </c>
      <c r="G1270" s="58">
        <f t="shared" si="308"/>
        <v>0.16730000000000006</v>
      </c>
      <c r="H1270" s="59">
        <f t="shared" si="309"/>
        <v>2.2601999459605521E-2</v>
      </c>
      <c r="I1270" s="59">
        <f t="shared" si="310"/>
        <v>1.2367661628379911E-2</v>
      </c>
      <c r="J1270" s="59">
        <f t="shared" si="311"/>
        <v>-1.2405854451204612</v>
      </c>
      <c r="K1270" s="59">
        <f t="shared" si="312"/>
        <v>4.6997165224975709E-3</v>
      </c>
      <c r="L1270" s="59">
        <f t="shared" si="313"/>
        <v>7.66794510588234E-3</v>
      </c>
      <c r="M1270" s="59" t="e">
        <f t="shared" si="314"/>
        <v>#NUM!</v>
      </c>
      <c r="N1270" s="59">
        <f t="shared" si="315"/>
        <v>3.0518396730341863E-3</v>
      </c>
      <c r="O1270" s="59">
        <f t="shared" si="316"/>
        <v>4.6161054328481537E-3</v>
      </c>
      <c r="P1270" s="59" t="e">
        <f t="shared" si="317"/>
        <v>#NUM!</v>
      </c>
      <c r="Q1270" s="59">
        <f t="shared" si="318"/>
        <v>1.3318499886275379E-3</v>
      </c>
      <c r="R1270" s="58">
        <f t="shared" si="319"/>
        <v>3.2842554442206158E-3</v>
      </c>
      <c r="S1270" s="58" t="e">
        <f t="shared" si="320"/>
        <v>#NUM!</v>
      </c>
      <c r="T1270" s="58">
        <f t="shared" si="321"/>
        <v>1.0468973809686943E-3</v>
      </c>
      <c r="U1270" s="59">
        <f t="shared" si="322"/>
        <v>1.2262878277534322E-2</v>
      </c>
      <c r="W1270" s="59"/>
    </row>
    <row r="1271" spans="1:23" x14ac:dyDescent="0.2">
      <c r="A1271" s="68">
        <f t="shared" si="323"/>
        <v>1230</v>
      </c>
      <c r="B1271" s="69">
        <f t="shared" si="324"/>
        <v>20.5</v>
      </c>
      <c r="C1271">
        <v>0.93669999999999998</v>
      </c>
      <c r="D1271" t="s">
        <v>91</v>
      </c>
      <c r="F1271" s="8">
        <v>1194</v>
      </c>
      <c r="G1271" s="58">
        <f t="shared" si="308"/>
        <v>0.16750000000000004</v>
      </c>
      <c r="H1271" s="59">
        <f t="shared" si="309"/>
        <v>2.2629019184004329E-2</v>
      </c>
      <c r="I1271" s="59">
        <f t="shared" si="310"/>
        <v>1.2382446639292497E-2</v>
      </c>
      <c r="J1271" s="59">
        <f t="shared" si="311"/>
        <v>-1.2435277696693947</v>
      </c>
      <c r="K1271" s="59">
        <f t="shared" si="312"/>
        <v>4.7025032067309104E-3</v>
      </c>
      <c r="L1271" s="59">
        <f t="shared" si="313"/>
        <v>7.6799434325615871E-3</v>
      </c>
      <c r="M1271" s="59" t="e">
        <f t="shared" si="314"/>
        <v>#NUM!</v>
      </c>
      <c r="N1271" s="59">
        <f t="shared" si="315"/>
        <v>3.0520583206782199E-3</v>
      </c>
      <c r="O1271" s="59">
        <f t="shared" si="316"/>
        <v>4.6278851118833671E-3</v>
      </c>
      <c r="P1271" s="59" t="e">
        <f t="shared" si="317"/>
        <v>#NUM!</v>
      </c>
      <c r="Q1271" s="59">
        <f t="shared" si="318"/>
        <v>1.3318499886440401E-3</v>
      </c>
      <c r="R1271" s="58">
        <f t="shared" si="319"/>
        <v>3.2960351232393268E-3</v>
      </c>
      <c r="S1271" s="58" t="e">
        <f t="shared" si="320"/>
        <v>#NUM!</v>
      </c>
      <c r="T1271" s="58">
        <f t="shared" si="321"/>
        <v>1.0468973809686943E-3</v>
      </c>
      <c r="U1271" s="59">
        <f t="shared" si="322"/>
        <v>1.2265883609428197E-2</v>
      </c>
      <c r="W1271" s="59"/>
    </row>
    <row r="1272" spans="1:23" x14ac:dyDescent="0.2">
      <c r="A1272" s="68">
        <f t="shared" si="323"/>
        <v>1231</v>
      </c>
      <c r="B1272" s="69">
        <f t="shared" si="324"/>
        <v>20.516666666666666</v>
      </c>
      <c r="C1272">
        <v>0.9365</v>
      </c>
      <c r="D1272" t="s">
        <v>91</v>
      </c>
      <c r="F1272" s="8">
        <v>1195</v>
      </c>
      <c r="G1272" s="58">
        <f t="shared" si="308"/>
        <v>0.16799999999999998</v>
      </c>
      <c r="H1272" s="59">
        <f t="shared" si="309"/>
        <v>2.2696568495001349E-2</v>
      </c>
      <c r="I1272" s="59">
        <f t="shared" si="310"/>
        <v>1.2419409166573964E-2</v>
      </c>
      <c r="J1272" s="59">
        <f t="shared" si="311"/>
        <v>-1.2509216809710304</v>
      </c>
      <c r="K1272" s="59">
        <f t="shared" si="312"/>
        <v>4.7052883589042901E-3</v>
      </c>
      <c r="L1272" s="59">
        <f t="shared" si="313"/>
        <v>7.7141208076696739E-3</v>
      </c>
      <c r="M1272" s="59" t="e">
        <f t="shared" si="314"/>
        <v>#NUM!</v>
      </c>
      <c r="N1272" s="59">
        <f t="shared" si="315"/>
        <v>3.0522762692362804E-3</v>
      </c>
      <c r="O1272" s="59">
        <f t="shared" si="316"/>
        <v>4.6618445384333934E-3</v>
      </c>
      <c r="P1272" s="59" t="e">
        <f t="shared" si="317"/>
        <v>#NUM!</v>
      </c>
      <c r="Q1272" s="59">
        <f t="shared" si="318"/>
        <v>1.3318499886602535E-3</v>
      </c>
      <c r="R1272" s="58">
        <f t="shared" si="319"/>
        <v>3.32999454977314E-3</v>
      </c>
      <c r="S1272" s="58" t="e">
        <f t="shared" si="320"/>
        <v>#NUM!</v>
      </c>
      <c r="T1272" s="58">
        <f t="shared" si="321"/>
        <v>1.0468973809686943E-3</v>
      </c>
      <c r="U1272" s="59">
        <f t="shared" si="322"/>
        <v>1.2268886710175854E-2</v>
      </c>
      <c r="W1272" s="59"/>
    </row>
    <row r="1273" spans="1:23" x14ac:dyDescent="0.2">
      <c r="A1273" s="68">
        <f t="shared" si="323"/>
        <v>1232</v>
      </c>
      <c r="B1273" s="69">
        <f t="shared" si="324"/>
        <v>20.533333333333335</v>
      </c>
      <c r="C1273">
        <v>0.93630000000000002</v>
      </c>
      <c r="D1273" t="s">
        <v>91</v>
      </c>
      <c r="F1273" s="8">
        <v>1196</v>
      </c>
      <c r="G1273" s="58">
        <f t="shared" si="308"/>
        <v>0.16770000000000002</v>
      </c>
      <c r="H1273" s="59">
        <f t="shared" si="309"/>
        <v>2.2656038908403137E-2</v>
      </c>
      <c r="I1273" s="59">
        <f t="shared" si="310"/>
        <v>1.2397231650205084E-2</v>
      </c>
      <c r="J1273" s="59">
        <f t="shared" si="311"/>
        <v>-1.2464787770460595</v>
      </c>
      <c r="K1273" s="59">
        <f t="shared" si="312"/>
        <v>4.7080719798600068E-3</v>
      </c>
      <c r="L1273" s="59">
        <f t="shared" si="313"/>
        <v>7.6891596703450773E-3</v>
      </c>
      <c r="M1273" s="59" t="e">
        <f t="shared" si="314"/>
        <v>#NUM!</v>
      </c>
      <c r="N1273" s="59">
        <f t="shared" si="315"/>
        <v>3.0524935209435677E-3</v>
      </c>
      <c r="O1273" s="59">
        <f t="shared" si="316"/>
        <v>4.6366661494015096E-3</v>
      </c>
      <c r="P1273" s="59" t="e">
        <f t="shared" si="317"/>
        <v>#NUM!</v>
      </c>
      <c r="Q1273" s="59">
        <f t="shared" si="318"/>
        <v>1.331849988676183E-3</v>
      </c>
      <c r="R1273" s="58">
        <f t="shared" si="319"/>
        <v>3.3048161607253266E-3</v>
      </c>
      <c r="S1273" s="58" t="e">
        <f t="shared" si="320"/>
        <v>#NUM!</v>
      </c>
      <c r="T1273" s="58">
        <f t="shared" si="321"/>
        <v>1.0468973809686943E-3</v>
      </c>
      <c r="U1273" s="59">
        <f t="shared" si="322"/>
        <v>1.2271887582854786E-2</v>
      </c>
      <c r="W1273" s="59"/>
    </row>
    <row r="1274" spans="1:23" x14ac:dyDescent="0.2">
      <c r="A1274" s="68">
        <f t="shared" si="323"/>
        <v>1233</v>
      </c>
      <c r="B1274" s="69">
        <f t="shared" si="324"/>
        <v>20.55</v>
      </c>
      <c r="C1274">
        <v>0.93669999999999998</v>
      </c>
      <c r="D1274" t="s">
        <v>91</v>
      </c>
      <c r="F1274" s="8">
        <v>1197</v>
      </c>
      <c r="G1274" s="58">
        <f t="shared" si="308"/>
        <v>0.16799999999999998</v>
      </c>
      <c r="H1274" s="59">
        <f t="shared" si="309"/>
        <v>2.2696568495001349E-2</v>
      </c>
      <c r="I1274" s="59">
        <f t="shared" si="310"/>
        <v>1.2419409166573964E-2</v>
      </c>
      <c r="J1274" s="59">
        <f t="shared" si="311"/>
        <v>-1.2509216809710304</v>
      </c>
      <c r="K1274" s="59">
        <f t="shared" si="312"/>
        <v>4.7108540704398887E-3</v>
      </c>
      <c r="L1274" s="59">
        <f t="shared" si="313"/>
        <v>7.7085550961340753E-3</v>
      </c>
      <c r="M1274" s="59" t="e">
        <f t="shared" si="314"/>
        <v>#NUM!</v>
      </c>
      <c r="N1274" s="59">
        <f t="shared" si="315"/>
        <v>3.0527100780281349E-3</v>
      </c>
      <c r="O1274" s="59">
        <f t="shared" si="316"/>
        <v>4.6558450181059408E-3</v>
      </c>
      <c r="P1274" s="59" t="e">
        <f t="shared" si="317"/>
        <v>#NUM!</v>
      </c>
      <c r="Q1274" s="59">
        <f t="shared" si="318"/>
        <v>1.3318499886918337E-3</v>
      </c>
      <c r="R1274" s="58">
        <f t="shared" si="319"/>
        <v>3.3239950294141072E-3</v>
      </c>
      <c r="S1274" s="58" t="e">
        <f t="shared" si="320"/>
        <v>#NUM!</v>
      </c>
      <c r="T1274" s="58">
        <f t="shared" si="321"/>
        <v>1.0468973809686943E-3</v>
      </c>
      <c r="U1274" s="59">
        <f t="shared" si="322"/>
        <v>1.2274886230534887E-2</v>
      </c>
      <c r="W1274" s="59"/>
    </row>
    <row r="1275" spans="1:23" x14ac:dyDescent="0.2">
      <c r="A1275" s="68">
        <f t="shared" si="323"/>
        <v>1234</v>
      </c>
      <c r="B1275" s="69">
        <f t="shared" si="324"/>
        <v>20.566666666666666</v>
      </c>
      <c r="C1275">
        <v>0.93659999999999999</v>
      </c>
      <c r="D1275" t="s">
        <v>91</v>
      </c>
      <c r="F1275" s="8">
        <v>1198</v>
      </c>
      <c r="G1275" s="58">
        <f t="shared" si="308"/>
        <v>0.16789999999999999</v>
      </c>
      <c r="H1275" s="59">
        <f t="shared" si="309"/>
        <v>2.2683058632801945E-2</v>
      </c>
      <c r="I1275" s="59">
        <f t="shared" si="310"/>
        <v>1.2412016661117671E-2</v>
      </c>
      <c r="J1275" s="59">
        <f t="shared" si="311"/>
        <v>-1.2494385186483825</v>
      </c>
      <c r="K1275" s="59">
        <f t="shared" si="312"/>
        <v>4.7136346314853046E-3</v>
      </c>
      <c r="L1275" s="59">
        <f t="shared" si="313"/>
        <v>7.6983820296323661E-3</v>
      </c>
      <c r="M1275" s="59" t="e">
        <f t="shared" si="314"/>
        <v>#NUM!</v>
      </c>
      <c r="N1275" s="59">
        <f t="shared" si="315"/>
        <v>3.0529259427109112E-3</v>
      </c>
      <c r="O1275" s="59">
        <f t="shared" si="316"/>
        <v>4.6454560869214553E-3</v>
      </c>
      <c r="P1275" s="59" t="e">
        <f t="shared" si="317"/>
        <v>#NUM!</v>
      </c>
      <c r="Q1275" s="59">
        <f t="shared" si="318"/>
        <v>1.3318499887072105E-3</v>
      </c>
      <c r="R1275" s="58">
        <f t="shared" si="319"/>
        <v>3.3136060982142451E-3</v>
      </c>
      <c r="S1275" s="58" t="e">
        <f t="shared" si="320"/>
        <v>#NUM!</v>
      </c>
      <c r="T1275" s="58">
        <f t="shared" si="321"/>
        <v>1.0468973809686943E-3</v>
      </c>
      <c r="U1275" s="59">
        <f t="shared" si="322"/>
        <v>1.2277882656278456E-2</v>
      </c>
      <c r="W1275" s="59"/>
    </row>
    <row r="1276" spans="1:23" x14ac:dyDescent="0.2">
      <c r="A1276" s="68">
        <f t="shared" si="323"/>
        <v>1235</v>
      </c>
      <c r="B1276" s="69">
        <f t="shared" si="324"/>
        <v>20.583333333333332</v>
      </c>
      <c r="C1276">
        <v>0.9365</v>
      </c>
      <c r="D1276" t="s">
        <v>91</v>
      </c>
      <c r="F1276" s="8">
        <v>1199</v>
      </c>
      <c r="G1276" s="58">
        <f t="shared" si="308"/>
        <v>0.1678</v>
      </c>
      <c r="H1276" s="59">
        <f t="shared" si="309"/>
        <v>2.2669548770602541E-2</v>
      </c>
      <c r="I1276" s="59">
        <f t="shared" si="310"/>
        <v>1.2404624155661377E-2</v>
      </c>
      <c r="J1276" s="59">
        <f t="shared" si="311"/>
        <v>-1.2479575528388267</v>
      </c>
      <c r="K1276" s="59">
        <f t="shared" si="312"/>
        <v>4.7164136638371624E-3</v>
      </c>
      <c r="L1276" s="59">
        <f t="shared" si="313"/>
        <v>7.688210491824215E-3</v>
      </c>
      <c r="M1276" s="59" t="e">
        <f t="shared" si="314"/>
        <v>#NUM!</v>
      </c>
      <c r="N1276" s="59">
        <f t="shared" si="315"/>
        <v>3.0531411172057257E-3</v>
      </c>
      <c r="O1276" s="59">
        <f t="shared" si="316"/>
        <v>4.6350693746184893E-3</v>
      </c>
      <c r="P1276" s="59" t="e">
        <f t="shared" si="317"/>
        <v>#NUM!</v>
      </c>
      <c r="Q1276" s="59">
        <f t="shared" si="318"/>
        <v>1.331849988722318E-3</v>
      </c>
      <c r="R1276" s="58">
        <f t="shared" si="319"/>
        <v>3.3032193858961723E-3</v>
      </c>
      <c r="S1276" s="58" t="e">
        <f t="shared" si="320"/>
        <v>#NUM!</v>
      </c>
      <c r="T1276" s="58">
        <f t="shared" si="321"/>
        <v>1.0468973809686943E-3</v>
      </c>
      <c r="U1276" s="59">
        <f t="shared" si="322"/>
        <v>1.2280876863140234E-2</v>
      </c>
      <c r="W1276" s="59"/>
    </row>
    <row r="1277" spans="1:23" x14ac:dyDescent="0.2">
      <c r="A1277" s="68">
        <f t="shared" si="323"/>
        <v>1236</v>
      </c>
      <c r="B1277" s="69">
        <f t="shared" si="324"/>
        <v>20.6</v>
      </c>
      <c r="C1277">
        <v>0.9365</v>
      </c>
      <c r="D1277" t="s">
        <v>91</v>
      </c>
      <c r="F1277" s="8">
        <v>1200</v>
      </c>
      <c r="G1277" s="58">
        <f t="shared" si="308"/>
        <v>0.1678</v>
      </c>
      <c r="H1277" s="59">
        <f t="shared" si="309"/>
        <v>2.2669548770602541E-2</v>
      </c>
      <c r="I1277" s="59">
        <f t="shared" si="310"/>
        <v>1.2404624155661377E-2</v>
      </c>
      <c r="J1277" s="59">
        <f t="shared" si="311"/>
        <v>-1.2479575528388267</v>
      </c>
      <c r="K1277" s="59">
        <f t="shared" si="312"/>
        <v>4.7191911683359027E-3</v>
      </c>
      <c r="L1277" s="59">
        <f t="shared" si="313"/>
        <v>7.6854329873254747E-3</v>
      </c>
      <c r="M1277" s="59" t="e">
        <f t="shared" si="314"/>
        <v>#NUM!</v>
      </c>
      <c r="N1277" s="59">
        <f t="shared" si="315"/>
        <v>3.0533556037193278E-3</v>
      </c>
      <c r="O1277" s="59">
        <f t="shared" si="316"/>
        <v>4.6320773836061469E-3</v>
      </c>
      <c r="P1277" s="59" t="e">
        <f t="shared" si="317"/>
        <v>#NUM!</v>
      </c>
      <c r="Q1277" s="59">
        <f t="shared" si="318"/>
        <v>1.3318499887371611E-3</v>
      </c>
      <c r="R1277" s="58">
        <f t="shared" si="319"/>
        <v>3.3002273948689867E-3</v>
      </c>
      <c r="S1277" s="58" t="e">
        <f t="shared" si="320"/>
        <v>#NUM!</v>
      </c>
      <c r="T1277" s="58">
        <f t="shared" si="321"/>
        <v>1.0468973809686943E-3</v>
      </c>
      <c r="U1277" s="59">
        <f t="shared" si="322"/>
        <v>1.2283868854167419E-2</v>
      </c>
      <c r="W1277" s="59"/>
    </row>
    <row r="1278" spans="1:23" x14ac:dyDescent="0.2">
      <c r="A1278" s="68">
        <f t="shared" si="323"/>
        <v>1237</v>
      </c>
      <c r="B1278" s="69">
        <f t="shared" si="324"/>
        <v>20.616666666666667</v>
      </c>
      <c r="C1278">
        <v>0.93640000000000001</v>
      </c>
      <c r="D1278" t="s">
        <v>91</v>
      </c>
      <c r="F1278" s="8">
        <v>1201</v>
      </c>
      <c r="G1278" s="58">
        <f t="shared" si="308"/>
        <v>0.16819999999999996</v>
      </c>
      <c r="H1278" s="59">
        <f t="shared" si="309"/>
        <v>2.2723588219400157E-2</v>
      </c>
      <c r="I1278" s="59">
        <f t="shared" si="310"/>
        <v>1.2434194177486549E-2</v>
      </c>
      <c r="J1278" s="59">
        <f t="shared" si="311"/>
        <v>-1.2538946212857276</v>
      </c>
      <c r="K1278" s="59">
        <f t="shared" si="312"/>
        <v>4.7219671458215073E-3</v>
      </c>
      <c r="L1278" s="59">
        <f t="shared" si="313"/>
        <v>7.7122270316650416E-3</v>
      </c>
      <c r="M1278" s="59" t="e">
        <f t="shared" si="314"/>
        <v>#NUM!</v>
      </c>
      <c r="N1278" s="59">
        <f t="shared" si="315"/>
        <v>3.0535694044514128E-3</v>
      </c>
      <c r="O1278" s="59">
        <f t="shared" si="316"/>
        <v>4.6586576272136283E-3</v>
      </c>
      <c r="P1278" s="59" t="e">
        <f t="shared" si="317"/>
        <v>#NUM!</v>
      </c>
      <c r="Q1278" s="59">
        <f t="shared" si="318"/>
        <v>1.3318499887517443E-3</v>
      </c>
      <c r="R1278" s="58">
        <f t="shared" si="319"/>
        <v>3.3268076384618851E-3</v>
      </c>
      <c r="S1278" s="58" t="e">
        <f t="shared" si="320"/>
        <v>#NUM!</v>
      </c>
      <c r="T1278" s="58">
        <f t="shared" si="321"/>
        <v>1.0468973809686943E-3</v>
      </c>
      <c r="U1278" s="59">
        <f t="shared" si="322"/>
        <v>1.2286858632399693E-2</v>
      </c>
      <c r="W1278" s="59"/>
    </row>
    <row r="1279" spans="1:23" x14ac:dyDescent="0.2">
      <c r="A1279" s="68">
        <f t="shared" si="323"/>
        <v>1238</v>
      </c>
      <c r="B1279" s="69">
        <f t="shared" si="324"/>
        <v>20.633333333333333</v>
      </c>
      <c r="C1279">
        <v>0.9365</v>
      </c>
      <c r="D1279" t="s">
        <v>91</v>
      </c>
      <c r="F1279" s="8">
        <v>1202</v>
      </c>
      <c r="G1279" s="58">
        <f t="shared" si="308"/>
        <v>0.16789999999999999</v>
      </c>
      <c r="H1279" s="59">
        <f t="shared" si="309"/>
        <v>2.2683058632801945E-2</v>
      </c>
      <c r="I1279" s="59">
        <f t="shared" si="310"/>
        <v>1.2412016661117671E-2</v>
      </c>
      <c r="J1279" s="59">
        <f t="shared" si="311"/>
        <v>-1.2494385186483825</v>
      </c>
      <c r="K1279" s="59">
        <f t="shared" si="312"/>
        <v>4.7247415971334956E-3</v>
      </c>
      <c r="L1279" s="59">
        <f t="shared" si="313"/>
        <v>7.6872750639841751E-3</v>
      </c>
      <c r="M1279" s="59" t="e">
        <f t="shared" si="314"/>
        <v>#NUM!</v>
      </c>
      <c r="N1279" s="59">
        <f t="shared" si="315"/>
        <v>3.0537825215946417E-3</v>
      </c>
      <c r="O1279" s="59">
        <f t="shared" si="316"/>
        <v>4.6334925423895338E-3</v>
      </c>
      <c r="P1279" s="59" t="e">
        <f t="shared" si="317"/>
        <v>#NUM!</v>
      </c>
      <c r="Q1279" s="59">
        <f t="shared" si="318"/>
        <v>1.3318499887660722E-3</v>
      </c>
      <c r="R1279" s="58">
        <f t="shared" si="319"/>
        <v>3.3016425536234609E-3</v>
      </c>
      <c r="S1279" s="58" t="e">
        <f t="shared" si="320"/>
        <v>#NUM!</v>
      </c>
      <c r="T1279" s="58">
        <f t="shared" si="321"/>
        <v>1.0468973809686943E-3</v>
      </c>
      <c r="U1279" s="59">
        <f t="shared" si="322"/>
        <v>1.2289846200869238E-2</v>
      </c>
      <c r="W1279" s="59"/>
    </row>
    <row r="1280" spans="1:23" x14ac:dyDescent="0.2">
      <c r="A1280" s="68">
        <f t="shared" si="323"/>
        <v>1239</v>
      </c>
      <c r="B1280" s="69">
        <f t="shared" si="324"/>
        <v>20.65</v>
      </c>
      <c r="C1280">
        <v>0.93630000000000002</v>
      </c>
      <c r="D1280" t="s">
        <v>91</v>
      </c>
      <c r="F1280" s="8">
        <v>1203</v>
      </c>
      <c r="G1280" s="58">
        <f t="shared" si="308"/>
        <v>0.16789999999999999</v>
      </c>
      <c r="H1280" s="59">
        <f t="shared" si="309"/>
        <v>2.2683058632801945E-2</v>
      </c>
      <c r="I1280" s="59">
        <f t="shared" si="310"/>
        <v>1.2412016661117671E-2</v>
      </c>
      <c r="J1280" s="59">
        <f t="shared" si="311"/>
        <v>-1.2494385186483825</v>
      </c>
      <c r="K1280" s="59">
        <f t="shared" si="312"/>
        <v>4.7275145231109265E-3</v>
      </c>
      <c r="L1280" s="59">
        <f t="shared" si="313"/>
        <v>7.6845021380067442E-3</v>
      </c>
      <c r="M1280" s="59" t="e">
        <f t="shared" si="314"/>
        <v>#NUM!</v>
      </c>
      <c r="N1280" s="59">
        <f t="shared" si="315"/>
        <v>3.0539949573346655E-3</v>
      </c>
      <c r="O1280" s="59">
        <f t="shared" si="316"/>
        <v>4.6305071806720787E-3</v>
      </c>
      <c r="P1280" s="59" t="e">
        <f t="shared" si="317"/>
        <v>#NUM!</v>
      </c>
      <c r="Q1280" s="59">
        <f t="shared" si="318"/>
        <v>1.3318499887801495E-3</v>
      </c>
      <c r="R1280" s="58">
        <f t="shared" si="319"/>
        <v>3.2986571918919294E-3</v>
      </c>
      <c r="S1280" s="58" t="e">
        <f t="shared" si="320"/>
        <v>#NUM!</v>
      </c>
      <c r="T1280" s="58">
        <f t="shared" si="321"/>
        <v>1.0468973809686943E-3</v>
      </c>
      <c r="U1280" s="59">
        <f t="shared" si="322"/>
        <v>1.2292831562600769E-2</v>
      </c>
      <c r="W1280" s="59"/>
    </row>
    <row r="1281" spans="1:23" x14ac:dyDescent="0.2">
      <c r="A1281" s="68">
        <f t="shared" si="323"/>
        <v>1240</v>
      </c>
      <c r="B1281" s="69">
        <f t="shared" si="324"/>
        <v>20.666666666666668</v>
      </c>
      <c r="C1281">
        <v>0.93630000000000002</v>
      </c>
      <c r="D1281" t="s">
        <v>91</v>
      </c>
      <c r="F1281" s="8">
        <v>1204</v>
      </c>
      <c r="G1281" s="58">
        <f t="shared" si="308"/>
        <v>0.16799999999999998</v>
      </c>
      <c r="H1281" s="59">
        <f t="shared" si="309"/>
        <v>2.2696568495001349E-2</v>
      </c>
      <c r="I1281" s="59">
        <f t="shared" si="310"/>
        <v>1.2419409166573964E-2</v>
      </c>
      <c r="J1281" s="59">
        <f t="shared" si="311"/>
        <v>-1.2509216809710304</v>
      </c>
      <c r="K1281" s="59">
        <f t="shared" si="312"/>
        <v>4.7302859245923964E-3</v>
      </c>
      <c r="L1281" s="59">
        <f t="shared" si="313"/>
        <v>7.6891232419815676E-3</v>
      </c>
      <c r="M1281" s="59" t="e">
        <f t="shared" si="314"/>
        <v>#NUM!</v>
      </c>
      <c r="N1281" s="59">
        <f t="shared" si="315"/>
        <v>3.0542067138501464E-3</v>
      </c>
      <c r="O1281" s="59">
        <f t="shared" si="316"/>
        <v>4.6349165281314216E-3</v>
      </c>
      <c r="P1281" s="59" t="e">
        <f t="shared" si="317"/>
        <v>#NUM!</v>
      </c>
      <c r="Q1281" s="59">
        <f t="shared" si="318"/>
        <v>1.3318499887939803E-3</v>
      </c>
      <c r="R1281" s="58">
        <f t="shared" si="319"/>
        <v>3.3030665393374414E-3</v>
      </c>
      <c r="S1281" s="58" t="e">
        <f t="shared" si="320"/>
        <v>#NUM!</v>
      </c>
      <c r="T1281" s="58">
        <f t="shared" si="321"/>
        <v>1.0468973809686943E-3</v>
      </c>
      <c r="U1281" s="59">
        <f t="shared" si="322"/>
        <v>1.2295814720611552E-2</v>
      </c>
      <c r="W1281" s="59"/>
    </row>
    <row r="1282" spans="1:23" x14ac:dyDescent="0.2">
      <c r="A1282" s="68">
        <f t="shared" si="323"/>
        <v>1241</v>
      </c>
      <c r="B1282" s="69">
        <f t="shared" si="324"/>
        <v>20.683333333333334</v>
      </c>
      <c r="C1282">
        <v>0.93640000000000001</v>
      </c>
      <c r="D1282" t="s">
        <v>91</v>
      </c>
      <c r="F1282" s="8">
        <v>1205</v>
      </c>
      <c r="G1282" s="58">
        <f t="shared" si="308"/>
        <v>0.16799999999999998</v>
      </c>
      <c r="H1282" s="59">
        <f t="shared" si="309"/>
        <v>2.2696568495001349E-2</v>
      </c>
      <c r="I1282" s="59">
        <f t="shared" si="310"/>
        <v>1.2419409166573964E-2</v>
      </c>
      <c r="J1282" s="59">
        <f t="shared" si="311"/>
        <v>-1.2509216809710304</v>
      </c>
      <c r="K1282" s="59">
        <f t="shared" si="312"/>
        <v>4.7330558024160389E-3</v>
      </c>
      <c r="L1282" s="59">
        <f t="shared" si="313"/>
        <v>7.6863533641579251E-3</v>
      </c>
      <c r="M1282" s="59" t="e">
        <f t="shared" si="314"/>
        <v>#NUM!</v>
      </c>
      <c r="N1282" s="59">
        <f t="shared" si="315"/>
        <v>3.0544177933127807E-3</v>
      </c>
      <c r="O1282" s="59">
        <f t="shared" si="316"/>
        <v>4.6319355708451439E-3</v>
      </c>
      <c r="P1282" s="59" t="e">
        <f t="shared" si="317"/>
        <v>#NUM!</v>
      </c>
      <c r="Q1282" s="59">
        <f t="shared" si="318"/>
        <v>1.3318499888075688E-3</v>
      </c>
      <c r="R1282" s="58">
        <f t="shared" si="319"/>
        <v>3.300085582037576E-3</v>
      </c>
      <c r="S1282" s="58" t="e">
        <f t="shared" si="320"/>
        <v>#NUM!</v>
      </c>
      <c r="T1282" s="58">
        <f t="shared" si="321"/>
        <v>1.0468973809686943E-3</v>
      </c>
      <c r="U1282" s="59">
        <f t="shared" si="322"/>
        <v>1.2298795677911416E-2</v>
      </c>
      <c r="W1282" s="59"/>
    </row>
    <row r="1283" spans="1:23" x14ac:dyDescent="0.2">
      <c r="A1283" s="68">
        <f t="shared" si="323"/>
        <v>1242</v>
      </c>
      <c r="B1283" s="69">
        <f t="shared" si="324"/>
        <v>20.7</v>
      </c>
      <c r="C1283">
        <v>0.93630000000000002</v>
      </c>
      <c r="D1283" t="s">
        <v>91</v>
      </c>
      <c r="F1283" s="8">
        <v>1206</v>
      </c>
      <c r="G1283" s="58">
        <f t="shared" si="308"/>
        <v>0.1678</v>
      </c>
      <c r="H1283" s="59">
        <f t="shared" si="309"/>
        <v>2.2669548770602541E-2</v>
      </c>
      <c r="I1283" s="59">
        <f t="shared" si="310"/>
        <v>1.2404624155661377E-2</v>
      </c>
      <c r="J1283" s="59">
        <f t="shared" si="311"/>
        <v>-1.2479575528388267</v>
      </c>
      <c r="K1283" s="59">
        <f t="shared" si="312"/>
        <v>4.7358241574195327E-3</v>
      </c>
      <c r="L1283" s="59">
        <f t="shared" si="313"/>
        <v>7.6687999982418447E-3</v>
      </c>
      <c r="M1283" s="59" t="e">
        <f t="shared" si="314"/>
        <v>#NUM!</v>
      </c>
      <c r="N1283" s="59">
        <f t="shared" si="315"/>
        <v>3.0546281978873222E-3</v>
      </c>
      <c r="O1283" s="59">
        <f t="shared" si="316"/>
        <v>4.6141718003545225E-3</v>
      </c>
      <c r="P1283" s="59" t="e">
        <f t="shared" si="317"/>
        <v>#NUM!</v>
      </c>
      <c r="Q1283" s="59">
        <f t="shared" si="318"/>
        <v>1.3318499888209196E-3</v>
      </c>
      <c r="R1283" s="58">
        <f t="shared" si="319"/>
        <v>3.282321811533602E-3</v>
      </c>
      <c r="S1283" s="58" t="e">
        <f t="shared" si="320"/>
        <v>#NUM!</v>
      </c>
      <c r="T1283" s="58">
        <f t="shared" si="321"/>
        <v>1.0468973809686943E-3</v>
      </c>
      <c r="U1283" s="59">
        <f t="shared" si="322"/>
        <v>1.2301774437502805E-2</v>
      </c>
      <c r="W1283" s="59"/>
    </row>
    <row r="1284" spans="1:23" x14ac:dyDescent="0.2">
      <c r="A1284" s="68">
        <f t="shared" si="323"/>
        <v>1243</v>
      </c>
      <c r="B1284" s="69">
        <f t="shared" si="324"/>
        <v>20.716666666666665</v>
      </c>
      <c r="C1284">
        <v>0.9365</v>
      </c>
      <c r="D1284" t="s">
        <v>91</v>
      </c>
      <c r="F1284" s="8">
        <v>1207</v>
      </c>
      <c r="G1284" s="58">
        <f t="shared" si="308"/>
        <v>0.16819999999999996</v>
      </c>
      <c r="H1284" s="59">
        <f t="shared" si="309"/>
        <v>2.2723588219400157E-2</v>
      </c>
      <c r="I1284" s="59">
        <f t="shared" si="310"/>
        <v>1.2434194177486549E-2</v>
      </c>
      <c r="J1284" s="59">
        <f t="shared" si="311"/>
        <v>-1.2538946212857276</v>
      </c>
      <c r="K1284" s="59">
        <f t="shared" si="312"/>
        <v>4.7385909904400876E-3</v>
      </c>
      <c r="L1284" s="59">
        <f t="shared" si="313"/>
        <v>7.6956031870464613E-3</v>
      </c>
      <c r="M1284" s="59" t="e">
        <f t="shared" si="314"/>
        <v>#NUM!</v>
      </c>
      <c r="N1284" s="59">
        <f t="shared" si="315"/>
        <v>3.0548379297316015E-3</v>
      </c>
      <c r="O1284" s="59">
        <f t="shared" si="316"/>
        <v>4.6407652573148602E-3</v>
      </c>
      <c r="P1284" s="59" t="e">
        <f t="shared" si="317"/>
        <v>#NUM!</v>
      </c>
      <c r="Q1284" s="59">
        <f t="shared" si="318"/>
        <v>1.3318499888340365E-3</v>
      </c>
      <c r="R1284" s="58">
        <f t="shared" si="319"/>
        <v>3.3089152684808226E-3</v>
      </c>
      <c r="S1284" s="58" t="e">
        <f t="shared" si="320"/>
        <v>#NUM!</v>
      </c>
      <c r="T1284" s="58">
        <f t="shared" si="321"/>
        <v>1.0468973809686943E-3</v>
      </c>
      <c r="U1284" s="59">
        <f t="shared" si="322"/>
        <v>1.2304751002380755E-2</v>
      </c>
      <c r="W1284" s="59"/>
    </row>
    <row r="1285" spans="1:23" x14ac:dyDescent="0.2">
      <c r="A1285" s="68">
        <f t="shared" si="323"/>
        <v>1244</v>
      </c>
      <c r="B1285" s="69">
        <f t="shared" si="324"/>
        <v>20.733333333333334</v>
      </c>
      <c r="C1285">
        <v>0.93630000000000002</v>
      </c>
      <c r="D1285" t="s">
        <v>91</v>
      </c>
      <c r="F1285" s="8">
        <v>1208</v>
      </c>
      <c r="G1285" s="58">
        <f t="shared" si="308"/>
        <v>0.1678</v>
      </c>
      <c r="H1285" s="59">
        <f t="shared" si="309"/>
        <v>2.2669548770602541E-2</v>
      </c>
      <c r="I1285" s="59">
        <f t="shared" si="310"/>
        <v>1.2404624155661377E-2</v>
      </c>
      <c r="J1285" s="59">
        <f t="shared" si="311"/>
        <v>-1.2479575528388267</v>
      </c>
      <c r="K1285" s="59">
        <f t="shared" si="312"/>
        <v>4.741356302314462E-3</v>
      </c>
      <c r="L1285" s="59">
        <f t="shared" si="313"/>
        <v>7.6632678533469153E-3</v>
      </c>
      <c r="M1285" s="59" t="e">
        <f t="shared" si="314"/>
        <v>#NUM!</v>
      </c>
      <c r="N1285" s="59">
        <f t="shared" si="315"/>
        <v>3.0550469909965522E-3</v>
      </c>
      <c r="O1285" s="59">
        <f t="shared" si="316"/>
        <v>4.6082208623503627E-3</v>
      </c>
      <c r="P1285" s="59" t="e">
        <f t="shared" si="317"/>
        <v>#NUM!</v>
      </c>
      <c r="Q1285" s="59">
        <f t="shared" si="318"/>
        <v>1.331849988846924E-3</v>
      </c>
      <c r="R1285" s="58">
        <f t="shared" si="319"/>
        <v>3.2763708735034387E-3</v>
      </c>
      <c r="S1285" s="58" t="e">
        <f t="shared" si="320"/>
        <v>#NUM!</v>
      </c>
      <c r="T1285" s="58">
        <f t="shared" si="321"/>
        <v>1.0468973809686943E-3</v>
      </c>
      <c r="U1285" s="59">
        <f t="shared" si="322"/>
        <v>1.2307725375532966E-2</v>
      </c>
      <c r="W1285" s="59"/>
    </row>
    <row r="1286" spans="1:23" x14ac:dyDescent="0.2">
      <c r="A1286" s="68">
        <f t="shared" si="323"/>
        <v>1245</v>
      </c>
      <c r="B1286" s="69">
        <f t="shared" si="324"/>
        <v>20.75</v>
      </c>
      <c r="C1286">
        <v>0.93640000000000001</v>
      </c>
      <c r="D1286" t="s">
        <v>91</v>
      </c>
      <c r="F1286" s="8">
        <v>1209</v>
      </c>
      <c r="G1286" s="58">
        <f t="shared" si="308"/>
        <v>0.16840000000000005</v>
      </c>
      <c r="H1286" s="59">
        <f t="shared" si="309"/>
        <v>2.2750607943798979E-2</v>
      </c>
      <c r="I1286" s="59">
        <f t="shared" si="310"/>
        <v>1.2448979188399144E-2</v>
      </c>
      <c r="J1286" s="59">
        <f t="shared" si="311"/>
        <v>-1.2568764263354177</v>
      </c>
      <c r="K1286" s="59">
        <f t="shared" si="312"/>
        <v>4.7441200938789464E-3</v>
      </c>
      <c r="L1286" s="59">
        <f t="shared" si="313"/>
        <v>7.7048590945201978E-3</v>
      </c>
      <c r="M1286" s="59" t="e">
        <f t="shared" si="314"/>
        <v>#NUM!</v>
      </c>
      <c r="N1286" s="59">
        <f t="shared" si="315"/>
        <v>3.0552553838262284E-3</v>
      </c>
      <c r="O1286" s="59">
        <f t="shared" si="316"/>
        <v>4.6496037106939694E-3</v>
      </c>
      <c r="P1286" s="59" t="e">
        <f t="shared" si="317"/>
        <v>#NUM!</v>
      </c>
      <c r="Q1286" s="59">
        <f t="shared" si="318"/>
        <v>1.3318499888595858E-3</v>
      </c>
      <c r="R1286" s="58">
        <f t="shared" si="319"/>
        <v>3.3177537218343827E-3</v>
      </c>
      <c r="S1286" s="58" t="e">
        <f t="shared" si="320"/>
        <v>#NUM!</v>
      </c>
      <c r="T1286" s="58">
        <f t="shared" si="321"/>
        <v>1.0468973809686943E-3</v>
      </c>
      <c r="U1286" s="59">
        <f t="shared" si="322"/>
        <v>1.2310697559939788E-2</v>
      </c>
      <c r="W1286" s="59"/>
    </row>
    <row r="1287" spans="1:23" x14ac:dyDescent="0.2">
      <c r="A1287" s="68">
        <f t="shared" si="323"/>
        <v>1246</v>
      </c>
      <c r="B1287" s="69">
        <f t="shared" si="324"/>
        <v>20.766666666666666</v>
      </c>
      <c r="C1287">
        <v>0.93630000000000002</v>
      </c>
      <c r="D1287" t="s">
        <v>91</v>
      </c>
      <c r="F1287" s="8">
        <v>1210</v>
      </c>
      <c r="G1287" s="58">
        <f t="shared" si="308"/>
        <v>0.16829999999999995</v>
      </c>
      <c r="H1287" s="59">
        <f t="shared" si="309"/>
        <v>2.2737098081599561E-2</v>
      </c>
      <c r="I1287" s="59">
        <f t="shared" si="310"/>
        <v>1.2441586682942842E-2</v>
      </c>
      <c r="J1287" s="59">
        <f t="shared" si="311"/>
        <v>-1.2553844124158142</v>
      </c>
      <c r="K1287" s="59">
        <f t="shared" si="312"/>
        <v>4.7468823659693763E-3</v>
      </c>
      <c r="L1287" s="59">
        <f t="shared" si="313"/>
        <v>7.6947043169734658E-3</v>
      </c>
      <c r="M1287" s="59" t="e">
        <f t="shared" si="314"/>
        <v>#NUM!</v>
      </c>
      <c r="N1287" s="59">
        <f t="shared" si="315"/>
        <v>3.0554631103578301E-3</v>
      </c>
      <c r="O1287" s="59">
        <f t="shared" si="316"/>
        <v>4.6392412066156357E-3</v>
      </c>
      <c r="P1287" s="59" t="e">
        <f t="shared" si="317"/>
        <v>#NUM!</v>
      </c>
      <c r="Q1287" s="59">
        <f t="shared" si="318"/>
        <v>1.3318499888720261E-3</v>
      </c>
      <c r="R1287" s="58">
        <f t="shared" si="319"/>
        <v>3.3073912177436094E-3</v>
      </c>
      <c r="S1287" s="58" t="e">
        <f t="shared" si="320"/>
        <v>#NUM!</v>
      </c>
      <c r="T1287" s="58">
        <f t="shared" si="321"/>
        <v>1.0468973809686943E-3</v>
      </c>
      <c r="U1287" s="59">
        <f t="shared" si="322"/>
        <v>1.231366755857426E-2</v>
      </c>
      <c r="W1287" s="59"/>
    </row>
    <row r="1288" spans="1:23" x14ac:dyDescent="0.2">
      <c r="A1288" s="68">
        <f t="shared" si="323"/>
        <v>1247</v>
      </c>
      <c r="B1288" s="69">
        <f t="shared" si="324"/>
        <v>20.783333333333335</v>
      </c>
      <c r="C1288">
        <v>0.93640000000000001</v>
      </c>
      <c r="D1288" t="s">
        <v>91</v>
      </c>
      <c r="F1288" s="8">
        <v>1211</v>
      </c>
      <c r="G1288" s="58">
        <f t="shared" si="308"/>
        <v>0.16850000000000004</v>
      </c>
      <c r="H1288" s="59">
        <f t="shared" si="309"/>
        <v>2.2764117805998383E-2</v>
      </c>
      <c r="I1288" s="59">
        <f t="shared" si="310"/>
        <v>1.2456371693855437E-2</v>
      </c>
      <c r="J1288" s="59">
        <f t="shared" si="311"/>
        <v>-1.2583706696873145</v>
      </c>
      <c r="K1288" s="59">
        <f t="shared" si="312"/>
        <v>4.7496431194211262E-3</v>
      </c>
      <c r="L1288" s="59">
        <f t="shared" si="313"/>
        <v>7.7067285744343112E-3</v>
      </c>
      <c r="M1288" s="59" t="e">
        <f t="shared" si="314"/>
        <v>#NUM!</v>
      </c>
      <c r="N1288" s="59">
        <f t="shared" si="315"/>
        <v>3.0556701727217244E-3</v>
      </c>
      <c r="O1288" s="59">
        <f t="shared" si="316"/>
        <v>4.6510584017125864E-3</v>
      </c>
      <c r="P1288" s="59" t="e">
        <f t="shared" si="317"/>
        <v>#NUM!</v>
      </c>
      <c r="Q1288" s="59">
        <f t="shared" si="318"/>
        <v>1.3318499888842483E-3</v>
      </c>
      <c r="R1288" s="58">
        <f t="shared" si="319"/>
        <v>3.3192084128283389E-3</v>
      </c>
      <c r="S1288" s="58" t="e">
        <f t="shared" si="320"/>
        <v>#NUM!</v>
      </c>
      <c r="T1288" s="58">
        <f t="shared" si="321"/>
        <v>1.0468973809686943E-3</v>
      </c>
      <c r="U1288" s="59">
        <f t="shared" si="322"/>
        <v>1.2316635374402127E-2</v>
      </c>
      <c r="W1288" s="59"/>
    </row>
    <row r="1289" spans="1:23" x14ac:dyDescent="0.2">
      <c r="A1289" s="68">
        <f t="shared" si="323"/>
        <v>1248</v>
      </c>
      <c r="B1289" s="69">
        <f t="shared" si="324"/>
        <v>20.8</v>
      </c>
      <c r="C1289">
        <v>0.9365</v>
      </c>
      <c r="D1289" t="s">
        <v>91</v>
      </c>
      <c r="F1289" s="8">
        <v>1212</v>
      </c>
      <c r="G1289" s="58">
        <f t="shared" si="308"/>
        <v>0.16870000000000002</v>
      </c>
      <c r="H1289" s="59">
        <f t="shared" si="309"/>
        <v>2.2791137530397191E-2</v>
      </c>
      <c r="I1289" s="59">
        <f t="shared" si="310"/>
        <v>1.2471156704768022E-2</v>
      </c>
      <c r="J1289" s="59">
        <f t="shared" si="311"/>
        <v>-1.2613658714083984</v>
      </c>
      <c r="K1289" s="59">
        <f t="shared" si="312"/>
        <v>4.7524023550691123E-3</v>
      </c>
      <c r="L1289" s="59">
        <f t="shared" si="313"/>
        <v>7.71875434969891E-3</v>
      </c>
      <c r="M1289" s="59" t="e">
        <f t="shared" si="314"/>
        <v>#NUM!</v>
      </c>
      <c r="N1289" s="59">
        <f t="shared" si="315"/>
        <v>3.0558765730414666E-3</v>
      </c>
      <c r="O1289" s="59">
        <f t="shared" si="316"/>
        <v>4.6628777766574434E-3</v>
      </c>
      <c r="P1289" s="59" t="e">
        <f t="shared" si="317"/>
        <v>#NUM!</v>
      </c>
      <c r="Q1289" s="59">
        <f t="shared" si="318"/>
        <v>1.3318499888962567E-3</v>
      </c>
      <c r="R1289" s="58">
        <f t="shared" si="319"/>
        <v>3.3310277877611856E-3</v>
      </c>
      <c r="S1289" s="58" t="e">
        <f t="shared" si="320"/>
        <v>#NUM!</v>
      </c>
      <c r="T1289" s="58">
        <f t="shared" si="321"/>
        <v>1.0468973809686943E-3</v>
      </c>
      <c r="U1289" s="59">
        <f t="shared" si="322"/>
        <v>1.2319601010381863E-2</v>
      </c>
      <c r="W1289" s="59"/>
    </row>
    <row r="1290" spans="1:23" x14ac:dyDescent="0.2">
      <c r="A1290" s="68">
        <f t="shared" si="323"/>
        <v>1249</v>
      </c>
      <c r="B1290" s="69">
        <f t="shared" si="324"/>
        <v>20.816666666666666</v>
      </c>
      <c r="C1290">
        <v>0.93640000000000001</v>
      </c>
      <c r="D1290" t="s">
        <v>91</v>
      </c>
      <c r="F1290" s="8">
        <v>1213</v>
      </c>
      <c r="G1290" s="58">
        <f t="shared" si="308"/>
        <v>0.16829999999999995</v>
      </c>
      <c r="H1290" s="59">
        <f t="shared" si="309"/>
        <v>2.2737098081599561E-2</v>
      </c>
      <c r="I1290" s="59">
        <f t="shared" si="310"/>
        <v>1.2441586682942842E-2</v>
      </c>
      <c r="J1290" s="59">
        <f t="shared" si="311"/>
        <v>-1.2553844124158142</v>
      </c>
      <c r="K1290" s="59">
        <f t="shared" si="312"/>
        <v>4.7551600737477896E-3</v>
      </c>
      <c r="L1290" s="59">
        <f t="shared" si="313"/>
        <v>7.6864266091950526E-3</v>
      </c>
      <c r="M1290" s="59" t="e">
        <f t="shared" si="314"/>
        <v>#NUM!</v>
      </c>
      <c r="N1290" s="59">
        <f t="shared" si="315"/>
        <v>3.0560823134338213E-3</v>
      </c>
      <c r="O1290" s="59">
        <f t="shared" si="316"/>
        <v>4.6303442957612313E-3</v>
      </c>
      <c r="P1290" s="59" t="e">
        <f t="shared" si="317"/>
        <v>#NUM!</v>
      </c>
      <c r="Q1290" s="59">
        <f t="shared" si="318"/>
        <v>1.331849988908055E-3</v>
      </c>
      <c r="R1290" s="58">
        <f t="shared" si="319"/>
        <v>3.2984943068531756E-3</v>
      </c>
      <c r="S1290" s="58" t="e">
        <f t="shared" si="320"/>
        <v>#NUM!</v>
      </c>
      <c r="T1290" s="58">
        <f t="shared" si="321"/>
        <v>1.0468973809686943E-3</v>
      </c>
      <c r="U1290" s="59">
        <f t="shared" si="322"/>
        <v>1.2322564469464696E-2</v>
      </c>
      <c r="W1290" s="59"/>
    </row>
    <row r="1291" spans="1:23" x14ac:dyDescent="0.2">
      <c r="A1291" s="68">
        <f t="shared" si="323"/>
        <v>1250</v>
      </c>
      <c r="B1291" s="69">
        <f t="shared" si="324"/>
        <v>20.833333333333332</v>
      </c>
      <c r="C1291">
        <v>0.93640000000000001</v>
      </c>
      <c r="D1291" t="s">
        <v>91</v>
      </c>
      <c r="F1291" s="8">
        <v>1214</v>
      </c>
      <c r="G1291" s="58">
        <f t="shared" si="308"/>
        <v>0.16819999999999996</v>
      </c>
      <c r="H1291" s="59">
        <f t="shared" si="309"/>
        <v>2.2723588219400157E-2</v>
      </c>
      <c r="I1291" s="59">
        <f t="shared" si="310"/>
        <v>1.2434194177486549E-2</v>
      </c>
      <c r="J1291" s="59">
        <f t="shared" si="311"/>
        <v>-1.2538946212857276</v>
      </c>
      <c r="K1291" s="59">
        <f t="shared" si="312"/>
        <v>4.7579162762911567E-3</v>
      </c>
      <c r="L1291" s="59">
        <f t="shared" si="313"/>
        <v>7.6762779011953922E-3</v>
      </c>
      <c r="M1291" s="59" t="e">
        <f t="shared" si="314"/>
        <v>#NUM!</v>
      </c>
      <c r="N1291" s="59">
        <f t="shared" si="315"/>
        <v>3.0562873960087869E-3</v>
      </c>
      <c r="O1291" s="59">
        <f t="shared" si="316"/>
        <v>4.6199905051866053E-3</v>
      </c>
      <c r="P1291" s="59" t="e">
        <f t="shared" si="317"/>
        <v>#NUM!</v>
      </c>
      <c r="Q1291" s="59">
        <f t="shared" si="318"/>
        <v>1.3318499889196467E-3</v>
      </c>
      <c r="R1291" s="58">
        <f t="shared" si="319"/>
        <v>3.2881405162669595E-3</v>
      </c>
      <c r="S1291" s="58" t="e">
        <f t="shared" si="320"/>
        <v>#NUM!</v>
      </c>
      <c r="T1291" s="58">
        <f t="shared" si="321"/>
        <v>1.0468973809686943E-3</v>
      </c>
      <c r="U1291" s="59">
        <f t="shared" si="322"/>
        <v>1.2325525754594618E-2</v>
      </c>
      <c r="W1291" s="59"/>
    </row>
    <row r="1292" spans="1:23" x14ac:dyDescent="0.2">
      <c r="A1292" s="68">
        <f t="shared" si="323"/>
        <v>1251</v>
      </c>
      <c r="B1292" s="69">
        <f t="shared" si="324"/>
        <v>20.85</v>
      </c>
      <c r="C1292">
        <v>0.93640000000000001</v>
      </c>
      <c r="D1292" t="s">
        <v>91</v>
      </c>
      <c r="F1292" s="8">
        <v>1215</v>
      </c>
      <c r="G1292" s="58">
        <f t="shared" si="308"/>
        <v>0.16860000000000003</v>
      </c>
      <c r="H1292" s="59">
        <f t="shared" si="309"/>
        <v>2.2777627668197787E-2</v>
      </c>
      <c r="I1292" s="59">
        <f t="shared" si="310"/>
        <v>1.2463764199311729E-2</v>
      </c>
      <c r="J1292" s="59">
        <f t="shared" si="311"/>
        <v>-1.2598671491441067</v>
      </c>
      <c r="K1292" s="59">
        <f t="shared" si="312"/>
        <v>4.7606709635327525E-3</v>
      </c>
      <c r="L1292" s="59">
        <f t="shared" si="313"/>
        <v>7.7030932357789765E-3</v>
      </c>
      <c r="M1292" s="59" t="e">
        <f t="shared" si="314"/>
        <v>#NUM!</v>
      </c>
      <c r="N1292" s="59">
        <f t="shared" si="315"/>
        <v>3.0564918228696137E-3</v>
      </c>
      <c r="O1292" s="59">
        <f t="shared" si="316"/>
        <v>4.6466014129093632E-3</v>
      </c>
      <c r="P1292" s="59" t="e">
        <f t="shared" si="317"/>
        <v>#NUM!</v>
      </c>
      <c r="Q1292" s="59">
        <f t="shared" si="318"/>
        <v>1.3318499889310356E-3</v>
      </c>
      <c r="R1292" s="58">
        <f t="shared" si="319"/>
        <v>3.3147514239783267E-3</v>
      </c>
      <c r="S1292" s="58" t="e">
        <f t="shared" si="320"/>
        <v>#NUM!</v>
      </c>
      <c r="T1292" s="58">
        <f t="shared" si="321"/>
        <v>1.0468973809686943E-3</v>
      </c>
      <c r="U1292" s="59">
        <f t="shared" si="322"/>
        <v>1.2328484868708431E-2</v>
      </c>
      <c r="W1292" s="59"/>
    </row>
    <row r="1293" spans="1:23" x14ac:dyDescent="0.2">
      <c r="A1293" s="68">
        <f t="shared" si="323"/>
        <v>1252</v>
      </c>
      <c r="B1293" s="69">
        <f t="shared" si="324"/>
        <v>20.866666666666667</v>
      </c>
      <c r="C1293">
        <v>0.93640000000000001</v>
      </c>
      <c r="D1293" t="s">
        <v>91</v>
      </c>
      <c r="F1293" s="8">
        <v>1216</v>
      </c>
      <c r="G1293" s="58">
        <f t="shared" si="308"/>
        <v>0.16850000000000004</v>
      </c>
      <c r="H1293" s="59">
        <f t="shared" si="309"/>
        <v>2.2764117805998383E-2</v>
      </c>
      <c r="I1293" s="59">
        <f t="shared" si="310"/>
        <v>1.2456371693855437E-2</v>
      </c>
      <c r="J1293" s="59">
        <f t="shared" si="311"/>
        <v>-1.2583706696873145</v>
      </c>
      <c r="K1293" s="59">
        <f t="shared" si="312"/>
        <v>4.7634241363056556E-3</v>
      </c>
      <c r="L1293" s="59">
        <f t="shared" si="313"/>
        <v>7.6929475575497818E-3</v>
      </c>
      <c r="M1293" s="59" t="e">
        <f t="shared" si="314"/>
        <v>#NUM!</v>
      </c>
      <c r="N1293" s="59">
        <f t="shared" si="315"/>
        <v>3.0566955961128287E-3</v>
      </c>
      <c r="O1293" s="59">
        <f t="shared" si="316"/>
        <v>4.6362519614369536E-3</v>
      </c>
      <c r="P1293" s="59" t="e">
        <f t="shared" si="317"/>
        <v>#NUM!</v>
      </c>
      <c r="Q1293" s="59">
        <f t="shared" si="318"/>
        <v>1.331849988942225E-3</v>
      </c>
      <c r="R1293" s="58">
        <f t="shared" si="319"/>
        <v>3.3044019724947278E-3</v>
      </c>
      <c r="S1293" s="58" t="e">
        <f t="shared" si="320"/>
        <v>#NUM!</v>
      </c>
      <c r="T1293" s="58">
        <f t="shared" si="321"/>
        <v>1.0468973809686943E-3</v>
      </c>
      <c r="U1293" s="59">
        <f t="shared" si="322"/>
        <v>1.2331441814735737E-2</v>
      </c>
      <c r="W1293" s="59"/>
    </row>
    <row r="1294" spans="1:23" x14ac:dyDescent="0.2">
      <c r="A1294" s="68">
        <f t="shared" si="323"/>
        <v>1253</v>
      </c>
      <c r="B1294" s="69">
        <f t="shared" si="324"/>
        <v>20.883333333333333</v>
      </c>
      <c r="C1294">
        <v>0.93630000000000002</v>
      </c>
      <c r="D1294" t="s">
        <v>91</v>
      </c>
      <c r="F1294" s="8">
        <v>1217</v>
      </c>
      <c r="G1294" s="58">
        <f t="shared" si="308"/>
        <v>0.16860000000000003</v>
      </c>
      <c r="H1294" s="59">
        <f t="shared" si="309"/>
        <v>2.2777627668197787E-2</v>
      </c>
      <c r="I1294" s="59">
        <f t="shared" si="310"/>
        <v>1.2463764199311729E-2</v>
      </c>
      <c r="J1294" s="59">
        <f t="shared" si="311"/>
        <v>-1.2598671491441067</v>
      </c>
      <c r="K1294" s="59">
        <f t="shared" si="312"/>
        <v>4.7661757954424932E-3</v>
      </c>
      <c r="L1294" s="59">
        <f t="shared" si="313"/>
        <v>7.6975884038692358E-3</v>
      </c>
      <c r="M1294" s="59" t="e">
        <f t="shared" si="314"/>
        <v>#NUM!</v>
      </c>
      <c r="N1294" s="59">
        <f t="shared" si="315"/>
        <v>3.0568987178282549E-3</v>
      </c>
      <c r="O1294" s="59">
        <f t="shared" si="316"/>
        <v>4.6406896860409809E-3</v>
      </c>
      <c r="P1294" s="59" t="e">
        <f t="shared" si="317"/>
        <v>#NUM!</v>
      </c>
      <c r="Q1294" s="59">
        <f t="shared" si="318"/>
        <v>1.3318499889532183E-3</v>
      </c>
      <c r="R1294" s="58">
        <f t="shared" si="319"/>
        <v>3.3088396970877634E-3</v>
      </c>
      <c r="S1294" s="58" t="e">
        <f t="shared" si="320"/>
        <v>#NUM!</v>
      </c>
      <c r="T1294" s="58">
        <f t="shared" si="321"/>
        <v>1.0468973809686943E-3</v>
      </c>
      <c r="U1294" s="59">
        <f t="shared" si="322"/>
        <v>1.2334396595598993E-2</v>
      </c>
      <c r="W1294" s="59"/>
    </row>
    <row r="1295" spans="1:23" x14ac:dyDescent="0.2">
      <c r="A1295" s="68">
        <f t="shared" si="323"/>
        <v>1254</v>
      </c>
      <c r="B1295" s="69">
        <f t="shared" si="324"/>
        <v>20.9</v>
      </c>
      <c r="C1295">
        <v>0.93630000000000002</v>
      </c>
      <c r="D1295" t="s">
        <v>91</v>
      </c>
      <c r="F1295" s="8">
        <v>1218</v>
      </c>
      <c r="G1295" s="58">
        <f t="shared" ref="G1295:G1358" si="325">-(C1269-$C$47+$F$51)</f>
        <v>0.16860000000000003</v>
      </c>
      <c r="H1295" s="59">
        <f t="shared" ref="H1295:H1358" si="326">G1295/$F$52</f>
        <v>2.2777627668197787E-2</v>
      </c>
      <c r="I1295" s="59">
        <f t="shared" ref="I1295:I1358" si="327">H1295/$F$50</f>
        <v>1.2463764199311729E-2</v>
      </c>
      <c r="J1295" s="59">
        <f t="shared" ref="J1295:J1358" si="328">LN(1-I1295/$H$55)</f>
        <v>-1.2598671491441067</v>
      </c>
      <c r="K1295" s="59">
        <f t="shared" ref="K1295:K1358" si="329">$H$60*(1-EXP(-F1295/$H$64))</f>
        <v>4.7689259417754279E-3</v>
      </c>
      <c r="L1295" s="59">
        <f t="shared" ref="L1295:L1358" si="330">I1295-K1295</f>
        <v>7.6948382575363012E-3</v>
      </c>
      <c r="M1295" s="59" t="e">
        <f t="shared" ref="M1295:M1358" si="331">LN(1-(L1295/$M$55))</f>
        <v>#NUM!</v>
      </c>
      <c r="N1295" s="59">
        <f t="shared" ref="N1295:N1358" si="332">$M$60*(1-EXP(-F1295/$M$64))</f>
        <v>3.0571011900990333E-3</v>
      </c>
      <c r="O1295" s="59">
        <f t="shared" ref="O1295:O1358" si="333">I1295-K1295-N1295</f>
        <v>4.6377370674372679E-3</v>
      </c>
      <c r="P1295" s="59" t="e">
        <f t="shared" ref="P1295:P1358" si="334">LN(1-(O1295/$Q$55))</f>
        <v>#NUM!</v>
      </c>
      <c r="Q1295" s="59">
        <f t="shared" ref="Q1295:Q1358" si="335">$Q$60*(1-EXP(-F1295/$Q$64))</f>
        <v>1.3318499889640196E-3</v>
      </c>
      <c r="R1295" s="58">
        <f t="shared" ref="R1295:R1358" si="336">I1295-N1295-K1295-Q1295</f>
        <v>3.3058870784732483E-3</v>
      </c>
      <c r="S1295" s="58" t="e">
        <f t="shared" ref="S1295:S1358" si="337">LN(1-(R1295/$V$55))</f>
        <v>#NUM!</v>
      </c>
      <c r="T1295" s="58">
        <f t="shared" ref="T1295:T1358" si="338">$V$60*(1-EXP(-F1295/$V$64))</f>
        <v>1.0468973809686943E-3</v>
      </c>
      <c r="U1295" s="59">
        <f t="shared" ref="U1295:U1358" si="339">$V$59+K1295+N1295+Q1295+T1295</f>
        <v>1.2337349214213509E-2</v>
      </c>
      <c r="W1295" s="59"/>
    </row>
    <row r="1296" spans="1:23" x14ac:dyDescent="0.2">
      <c r="A1296" s="68">
        <f t="shared" si="323"/>
        <v>1255</v>
      </c>
      <c r="B1296" s="69">
        <f t="shared" si="324"/>
        <v>20.916666666666668</v>
      </c>
      <c r="C1296">
        <v>0.93630000000000002</v>
      </c>
      <c r="D1296" t="s">
        <v>91</v>
      </c>
      <c r="F1296" s="8">
        <v>1219</v>
      </c>
      <c r="G1296" s="58">
        <f t="shared" si="325"/>
        <v>0.16880000000000001</v>
      </c>
      <c r="H1296" s="59">
        <f t="shared" si="326"/>
        <v>2.2804647392596595E-2</v>
      </c>
      <c r="I1296" s="59">
        <f t="shared" si="327"/>
        <v>1.2478549210224316E-2</v>
      </c>
      <c r="J1296" s="59">
        <f t="shared" si="328"/>
        <v>-1.2628668432129735</v>
      </c>
      <c r="K1296" s="59">
        <f t="shared" si="329"/>
        <v>4.7716745761361657E-3</v>
      </c>
      <c r="L1296" s="59">
        <f t="shared" si="330"/>
        <v>7.7068746340881499E-3</v>
      </c>
      <c r="M1296" s="59" t="e">
        <f t="shared" si="331"/>
        <v>#NUM!</v>
      </c>
      <c r="N1296" s="59">
        <f t="shared" si="332"/>
        <v>3.0573030150016453E-3</v>
      </c>
      <c r="O1296" s="59">
        <f t="shared" si="333"/>
        <v>4.6495716190865042E-3</v>
      </c>
      <c r="P1296" s="59" t="e">
        <f t="shared" si="334"/>
        <v>#NUM!</v>
      </c>
      <c r="Q1296" s="59">
        <f t="shared" si="335"/>
        <v>1.3318499889746315E-3</v>
      </c>
      <c r="R1296" s="58">
        <f t="shared" si="336"/>
        <v>3.3177216301118733E-3</v>
      </c>
      <c r="S1296" s="58" t="e">
        <f t="shared" si="337"/>
        <v>#NUM!</v>
      </c>
      <c r="T1296" s="58">
        <f t="shared" si="338"/>
        <v>1.0468973809686943E-3</v>
      </c>
      <c r="U1296" s="59">
        <f t="shared" si="339"/>
        <v>1.234029967348747E-2</v>
      </c>
      <c r="W1296" s="59"/>
    </row>
    <row r="1297" spans="1:23" x14ac:dyDescent="0.2">
      <c r="A1297" s="68">
        <f t="shared" si="323"/>
        <v>1256</v>
      </c>
      <c r="B1297" s="69">
        <f t="shared" si="324"/>
        <v>20.933333333333334</v>
      </c>
      <c r="C1297">
        <v>0.93630000000000002</v>
      </c>
      <c r="D1297" t="s">
        <v>91</v>
      </c>
      <c r="F1297" s="8">
        <v>1220</v>
      </c>
      <c r="G1297" s="58">
        <f t="shared" si="325"/>
        <v>0.16860000000000003</v>
      </c>
      <c r="H1297" s="59">
        <f t="shared" si="326"/>
        <v>2.2777627668197787E-2</v>
      </c>
      <c r="I1297" s="59">
        <f t="shared" si="327"/>
        <v>1.2463764199311729E-2</v>
      </c>
      <c r="J1297" s="59">
        <f t="shared" si="328"/>
        <v>-1.2598671491441067</v>
      </c>
      <c r="K1297" s="59">
        <f t="shared" si="329"/>
        <v>4.7744216993559586E-3</v>
      </c>
      <c r="L1297" s="59">
        <f t="shared" si="330"/>
        <v>7.6893424999557704E-3</v>
      </c>
      <c r="M1297" s="59" t="e">
        <f t="shared" si="331"/>
        <v>#NUM!</v>
      </c>
      <c r="N1297" s="59">
        <f t="shared" si="332"/>
        <v>3.057504194605932E-3</v>
      </c>
      <c r="O1297" s="59">
        <f t="shared" si="333"/>
        <v>4.6318383053498384E-3</v>
      </c>
      <c r="P1297" s="59" t="e">
        <f t="shared" si="334"/>
        <v>#NUM!</v>
      </c>
      <c r="Q1297" s="59">
        <f t="shared" si="335"/>
        <v>1.3318499889850579E-3</v>
      </c>
      <c r="R1297" s="58">
        <f t="shared" si="336"/>
        <v>3.2999883163647814E-3</v>
      </c>
      <c r="S1297" s="58" t="e">
        <f t="shared" si="337"/>
        <v>#NUM!</v>
      </c>
      <c r="T1297" s="58">
        <f t="shared" si="338"/>
        <v>1.0468973809686943E-3</v>
      </c>
      <c r="U1297" s="59">
        <f t="shared" si="339"/>
        <v>1.2343247976321976E-2</v>
      </c>
      <c r="W1297" s="59"/>
    </row>
    <row r="1298" spans="1:23" x14ac:dyDescent="0.2">
      <c r="A1298" s="68">
        <f t="shared" si="323"/>
        <v>1257</v>
      </c>
      <c r="B1298" s="69">
        <f t="shared" si="324"/>
        <v>20.95</v>
      </c>
      <c r="C1298">
        <v>0.93640000000000001</v>
      </c>
      <c r="D1298" t="s">
        <v>91</v>
      </c>
      <c r="F1298" s="8">
        <v>1221</v>
      </c>
      <c r="G1298" s="58">
        <f t="shared" si="325"/>
        <v>0.16880000000000001</v>
      </c>
      <c r="H1298" s="59">
        <f t="shared" si="326"/>
        <v>2.2804647392596595E-2</v>
      </c>
      <c r="I1298" s="59">
        <f t="shared" si="327"/>
        <v>1.2478549210224316E-2</v>
      </c>
      <c r="J1298" s="59">
        <f t="shared" si="328"/>
        <v>-1.2628668432129735</v>
      </c>
      <c r="K1298" s="59">
        <f t="shared" si="329"/>
        <v>4.7771673122656011E-3</v>
      </c>
      <c r="L1298" s="59">
        <f t="shared" si="330"/>
        <v>7.7013818979587145E-3</v>
      </c>
      <c r="M1298" s="59" t="e">
        <f t="shared" si="331"/>
        <v>#NUM!</v>
      </c>
      <c r="N1298" s="59">
        <f t="shared" si="332"/>
        <v>3.0577047309751173E-3</v>
      </c>
      <c r="O1298" s="59">
        <f t="shared" si="333"/>
        <v>4.6436771669835977E-3</v>
      </c>
      <c r="P1298" s="59" t="e">
        <f t="shared" si="334"/>
        <v>#NUM!</v>
      </c>
      <c r="Q1298" s="59">
        <f t="shared" si="335"/>
        <v>1.3318499889953016E-3</v>
      </c>
      <c r="R1298" s="58">
        <f t="shared" si="336"/>
        <v>3.3118271779882958E-3</v>
      </c>
      <c r="S1298" s="58" t="e">
        <f t="shared" si="337"/>
        <v>#NUM!</v>
      </c>
      <c r="T1298" s="58">
        <f t="shared" si="338"/>
        <v>1.0468973809686943E-3</v>
      </c>
      <c r="U1298" s="59">
        <f t="shared" si="339"/>
        <v>1.2346194125611049E-2</v>
      </c>
      <c r="W1298" s="59"/>
    </row>
    <row r="1299" spans="1:23" x14ac:dyDescent="0.2">
      <c r="A1299" s="68">
        <f t="shared" si="323"/>
        <v>1258</v>
      </c>
      <c r="B1299" s="69">
        <f t="shared" si="324"/>
        <v>20.966666666666665</v>
      </c>
      <c r="C1299">
        <v>0.93630000000000002</v>
      </c>
      <c r="D1299" t="s">
        <v>91</v>
      </c>
      <c r="F1299" s="8">
        <v>1222</v>
      </c>
      <c r="G1299" s="58">
        <f t="shared" si="325"/>
        <v>0.16899999999999998</v>
      </c>
      <c r="H1299" s="59">
        <f t="shared" si="326"/>
        <v>2.2831667116995403E-2</v>
      </c>
      <c r="I1299" s="59">
        <f t="shared" si="327"/>
        <v>1.2493334221136902E-2</v>
      </c>
      <c r="J1299" s="59">
        <f t="shared" si="328"/>
        <v>-1.2658755625261069</v>
      </c>
      <c r="K1299" s="59">
        <f t="shared" si="329"/>
        <v>4.7799114156954264E-3</v>
      </c>
      <c r="L1299" s="59">
        <f t="shared" si="330"/>
        <v>7.7134228054414758E-3</v>
      </c>
      <c r="M1299" s="59" t="e">
        <f t="shared" si="331"/>
        <v>#NUM!</v>
      </c>
      <c r="N1299" s="59">
        <f t="shared" si="332"/>
        <v>3.0579046261658286E-3</v>
      </c>
      <c r="O1299" s="59">
        <f t="shared" si="333"/>
        <v>4.6555181792756473E-3</v>
      </c>
      <c r="P1299" s="59" t="e">
        <f t="shared" si="334"/>
        <v>#NUM!</v>
      </c>
      <c r="Q1299" s="59">
        <f t="shared" si="335"/>
        <v>1.3318499890053661E-3</v>
      </c>
      <c r="R1299" s="58">
        <f t="shared" si="336"/>
        <v>3.3236681902702823E-3</v>
      </c>
      <c r="S1299" s="58" t="e">
        <f t="shared" si="337"/>
        <v>#NUM!</v>
      </c>
      <c r="T1299" s="58">
        <f t="shared" si="338"/>
        <v>1.0468973809686943E-3</v>
      </c>
      <c r="U1299" s="59">
        <f t="shared" si="339"/>
        <v>1.2349138124241649E-2</v>
      </c>
      <c r="W1299" s="59"/>
    </row>
    <row r="1300" spans="1:23" x14ac:dyDescent="0.2">
      <c r="A1300" s="68">
        <f t="shared" si="323"/>
        <v>1259</v>
      </c>
      <c r="B1300" s="69">
        <f t="shared" si="324"/>
        <v>20.983333333333334</v>
      </c>
      <c r="C1300">
        <v>0.93630000000000002</v>
      </c>
      <c r="D1300" t="s">
        <v>91</v>
      </c>
      <c r="F1300" s="8">
        <v>1223</v>
      </c>
      <c r="G1300" s="58">
        <f t="shared" si="325"/>
        <v>0.16860000000000003</v>
      </c>
      <c r="H1300" s="59">
        <f t="shared" si="326"/>
        <v>2.2777627668197787E-2</v>
      </c>
      <c r="I1300" s="59">
        <f t="shared" si="327"/>
        <v>1.2463764199311729E-2</v>
      </c>
      <c r="J1300" s="59">
        <f t="shared" si="328"/>
        <v>-1.2598671491441067</v>
      </c>
      <c r="K1300" s="59">
        <f t="shared" si="329"/>
        <v>4.7826540104753176E-3</v>
      </c>
      <c r="L1300" s="59">
        <f t="shared" si="330"/>
        <v>7.6811101888364115E-3</v>
      </c>
      <c r="M1300" s="59" t="e">
        <f t="shared" si="331"/>
        <v>#NUM!</v>
      </c>
      <c r="N1300" s="59">
        <f t="shared" si="332"/>
        <v>3.0581038822281169E-3</v>
      </c>
      <c r="O1300" s="59">
        <f t="shared" si="333"/>
        <v>4.623006306608295E-3</v>
      </c>
      <c r="P1300" s="59" t="e">
        <f t="shared" si="334"/>
        <v>#NUM!</v>
      </c>
      <c r="Q1300" s="59">
        <f t="shared" si="335"/>
        <v>1.3318499890152542E-3</v>
      </c>
      <c r="R1300" s="58">
        <f t="shared" si="336"/>
        <v>3.2911563175930408E-3</v>
      </c>
      <c r="S1300" s="58" t="e">
        <f t="shared" si="337"/>
        <v>#NUM!</v>
      </c>
      <c r="T1300" s="58">
        <f t="shared" si="338"/>
        <v>1.0468973809686943E-3</v>
      </c>
      <c r="U1300" s="59">
        <f t="shared" si="339"/>
        <v>1.2352079975093718E-2</v>
      </c>
      <c r="W1300" s="59"/>
    </row>
    <row r="1301" spans="1:23" x14ac:dyDescent="0.2">
      <c r="A1301" s="68">
        <f t="shared" si="323"/>
        <v>1260</v>
      </c>
      <c r="B1301" s="69">
        <f t="shared" si="324"/>
        <v>21</v>
      </c>
      <c r="C1301">
        <v>0.93630000000000002</v>
      </c>
      <c r="D1301" t="s">
        <v>91</v>
      </c>
      <c r="F1301" s="8">
        <v>1224</v>
      </c>
      <c r="G1301" s="58">
        <f t="shared" si="325"/>
        <v>0.16870000000000002</v>
      </c>
      <c r="H1301" s="59">
        <f t="shared" si="326"/>
        <v>2.2791137530397191E-2</v>
      </c>
      <c r="I1301" s="59">
        <f t="shared" si="327"/>
        <v>1.2471156704768022E-2</v>
      </c>
      <c r="J1301" s="59">
        <f t="shared" si="328"/>
        <v>-1.2613658714083984</v>
      </c>
      <c r="K1301" s="59">
        <f t="shared" si="329"/>
        <v>4.785395097434697E-3</v>
      </c>
      <c r="L1301" s="59">
        <f t="shared" si="330"/>
        <v>7.6857616073333253E-3</v>
      </c>
      <c r="M1301" s="59" t="e">
        <f t="shared" si="331"/>
        <v>#NUM!</v>
      </c>
      <c r="N1301" s="59">
        <f t="shared" si="332"/>
        <v>3.0583025012054783E-3</v>
      </c>
      <c r="O1301" s="59">
        <f t="shared" si="333"/>
        <v>4.6274591061278465E-3</v>
      </c>
      <c r="P1301" s="59" t="e">
        <f t="shared" si="334"/>
        <v>#NUM!</v>
      </c>
      <c r="Q1301" s="59">
        <f t="shared" si="335"/>
        <v>1.3318499890249693E-3</v>
      </c>
      <c r="R1301" s="58">
        <f t="shared" si="336"/>
        <v>3.2956091171028774E-3</v>
      </c>
      <c r="S1301" s="58" t="e">
        <f t="shared" si="337"/>
        <v>#NUM!</v>
      </c>
      <c r="T1301" s="58">
        <f t="shared" si="338"/>
        <v>1.0468973809686943E-3</v>
      </c>
      <c r="U1301" s="59">
        <f t="shared" si="339"/>
        <v>1.2355019681040172E-2</v>
      </c>
      <c r="W1301" s="59"/>
    </row>
    <row r="1302" spans="1:23" x14ac:dyDescent="0.2">
      <c r="A1302" s="68">
        <f t="shared" si="323"/>
        <v>1261</v>
      </c>
      <c r="B1302" s="69">
        <f t="shared" si="324"/>
        <v>21.016666666666666</v>
      </c>
      <c r="C1302">
        <v>0.93630000000000002</v>
      </c>
      <c r="D1302" t="s">
        <v>91</v>
      </c>
      <c r="F1302" s="8">
        <v>1225</v>
      </c>
      <c r="G1302" s="58">
        <f t="shared" si="325"/>
        <v>0.16880000000000001</v>
      </c>
      <c r="H1302" s="59">
        <f t="shared" si="326"/>
        <v>2.2804647392596595E-2</v>
      </c>
      <c r="I1302" s="59">
        <f t="shared" si="327"/>
        <v>1.2478549210224316E-2</v>
      </c>
      <c r="J1302" s="59">
        <f t="shared" si="328"/>
        <v>-1.2628668432129735</v>
      </c>
      <c r="K1302" s="59">
        <f t="shared" si="329"/>
        <v>4.7881346774025337E-3</v>
      </c>
      <c r="L1302" s="59">
        <f t="shared" si="330"/>
        <v>7.6904145328217819E-3</v>
      </c>
      <c r="M1302" s="59" t="e">
        <f t="shared" si="331"/>
        <v>#NUM!</v>
      </c>
      <c r="N1302" s="59">
        <f t="shared" si="332"/>
        <v>3.0585004851348763E-3</v>
      </c>
      <c r="O1302" s="59">
        <f t="shared" si="333"/>
        <v>4.6319140476869056E-3</v>
      </c>
      <c r="P1302" s="59" t="e">
        <f t="shared" si="334"/>
        <v>#NUM!</v>
      </c>
      <c r="Q1302" s="59">
        <f t="shared" si="335"/>
        <v>1.3318499890345144E-3</v>
      </c>
      <c r="R1302" s="58">
        <f t="shared" si="336"/>
        <v>3.3000640586523921E-3</v>
      </c>
      <c r="S1302" s="58" t="e">
        <f t="shared" si="337"/>
        <v>#NUM!</v>
      </c>
      <c r="T1302" s="58">
        <f t="shared" si="338"/>
        <v>1.0468973809686943E-3</v>
      </c>
      <c r="U1302" s="59">
        <f t="shared" si="339"/>
        <v>1.2357957244946953E-2</v>
      </c>
      <c r="W1302" s="59"/>
    </row>
    <row r="1303" spans="1:23" x14ac:dyDescent="0.2">
      <c r="A1303" s="68">
        <f t="shared" si="323"/>
        <v>1262</v>
      </c>
      <c r="B1303" s="69">
        <f t="shared" si="324"/>
        <v>21.033333333333335</v>
      </c>
      <c r="C1303">
        <v>0.93630000000000002</v>
      </c>
      <c r="D1303" t="s">
        <v>91</v>
      </c>
      <c r="F1303" s="8">
        <v>1226</v>
      </c>
      <c r="G1303" s="58">
        <f t="shared" si="325"/>
        <v>0.16880000000000001</v>
      </c>
      <c r="H1303" s="59">
        <f t="shared" si="326"/>
        <v>2.2804647392596595E-2</v>
      </c>
      <c r="I1303" s="59">
        <f t="shared" si="327"/>
        <v>1.2478549210224316E-2</v>
      </c>
      <c r="J1303" s="59">
        <f t="shared" si="328"/>
        <v>-1.2628668432129735</v>
      </c>
      <c r="K1303" s="59">
        <f t="shared" si="329"/>
        <v>4.7908727512073384E-3</v>
      </c>
      <c r="L1303" s="59">
        <f t="shared" si="330"/>
        <v>7.6876764590169773E-3</v>
      </c>
      <c r="M1303" s="59" t="e">
        <f t="shared" si="331"/>
        <v>#NUM!</v>
      </c>
      <c r="N1303" s="59">
        <f t="shared" si="332"/>
        <v>3.0586978360467604E-3</v>
      </c>
      <c r="O1303" s="59">
        <f t="shared" si="333"/>
        <v>4.6289786229702168E-3</v>
      </c>
      <c r="P1303" s="59" t="e">
        <f t="shared" si="334"/>
        <v>#NUM!</v>
      </c>
      <c r="Q1303" s="59">
        <f t="shared" si="335"/>
        <v>1.3318499890438923E-3</v>
      </c>
      <c r="R1303" s="58">
        <f t="shared" si="336"/>
        <v>3.2971286339263245E-3</v>
      </c>
      <c r="S1303" s="58" t="e">
        <f t="shared" si="337"/>
        <v>#NUM!</v>
      </c>
      <c r="T1303" s="58">
        <f t="shared" si="338"/>
        <v>1.0468973809686943E-3</v>
      </c>
      <c r="U1303" s="59">
        <f t="shared" si="339"/>
        <v>1.2360892669673018E-2</v>
      </c>
      <c r="W1303" s="59"/>
    </row>
    <row r="1304" spans="1:23" x14ac:dyDescent="0.2">
      <c r="A1304" s="68">
        <f t="shared" si="323"/>
        <v>1263</v>
      </c>
      <c r="B1304" s="69">
        <f t="shared" si="324"/>
        <v>21.05</v>
      </c>
      <c r="C1304">
        <v>0.93630000000000002</v>
      </c>
      <c r="D1304" t="s">
        <v>91</v>
      </c>
      <c r="F1304" s="8">
        <v>1227</v>
      </c>
      <c r="G1304" s="58">
        <f t="shared" si="325"/>
        <v>0.16889999999999999</v>
      </c>
      <c r="H1304" s="59">
        <f t="shared" si="326"/>
        <v>2.2818157254795999E-2</v>
      </c>
      <c r="I1304" s="59">
        <f t="shared" si="327"/>
        <v>1.2485941715680609E-2</v>
      </c>
      <c r="J1304" s="59">
        <f t="shared" si="328"/>
        <v>-1.2643700713209787</v>
      </c>
      <c r="K1304" s="59">
        <f t="shared" si="329"/>
        <v>4.7936093196771674E-3</v>
      </c>
      <c r="L1304" s="59">
        <f t="shared" si="330"/>
        <v>7.6923323960034415E-3</v>
      </c>
      <c r="M1304" s="59" t="e">
        <f t="shared" si="331"/>
        <v>#NUM!</v>
      </c>
      <c r="N1304" s="59">
        <f t="shared" si="332"/>
        <v>3.0588945559650894E-3</v>
      </c>
      <c r="O1304" s="59">
        <f t="shared" si="333"/>
        <v>4.633437840038352E-3</v>
      </c>
      <c r="P1304" s="59" t="e">
        <f t="shared" si="334"/>
        <v>#NUM!</v>
      </c>
      <c r="Q1304" s="59">
        <f t="shared" si="335"/>
        <v>1.3318499890531061E-3</v>
      </c>
      <c r="R1304" s="58">
        <f t="shared" si="336"/>
        <v>3.3015878509852457E-3</v>
      </c>
      <c r="S1304" s="58" t="e">
        <f t="shared" si="337"/>
        <v>#NUM!</v>
      </c>
      <c r="T1304" s="58">
        <f t="shared" si="338"/>
        <v>1.0468973809686943E-3</v>
      </c>
      <c r="U1304" s="59">
        <f t="shared" si="339"/>
        <v>1.2363825958070391E-2</v>
      </c>
      <c r="W1304" s="59"/>
    </row>
    <row r="1305" spans="1:23" x14ac:dyDescent="0.2">
      <c r="A1305" s="68">
        <f t="shared" si="323"/>
        <v>1264</v>
      </c>
      <c r="B1305" s="69">
        <f t="shared" si="324"/>
        <v>21.066666666666666</v>
      </c>
      <c r="C1305">
        <v>0.93630000000000002</v>
      </c>
      <c r="D1305" t="s">
        <v>91</v>
      </c>
      <c r="F1305" s="8">
        <v>1228</v>
      </c>
      <c r="G1305" s="58">
        <f t="shared" si="325"/>
        <v>0.16880000000000001</v>
      </c>
      <c r="H1305" s="59">
        <f t="shared" si="326"/>
        <v>2.2804647392596595E-2</v>
      </c>
      <c r="I1305" s="59">
        <f t="shared" si="327"/>
        <v>1.2478549210224316E-2</v>
      </c>
      <c r="J1305" s="59">
        <f t="shared" si="328"/>
        <v>-1.2628668432129735</v>
      </c>
      <c r="K1305" s="59">
        <f t="shared" si="329"/>
        <v>4.7963443836396228E-3</v>
      </c>
      <c r="L1305" s="59">
        <f t="shared" si="330"/>
        <v>7.6822048265846928E-3</v>
      </c>
      <c r="M1305" s="59" t="e">
        <f t="shared" si="331"/>
        <v>#NUM!</v>
      </c>
      <c r="N1305" s="59">
        <f t="shared" si="332"/>
        <v>3.0590906469073497E-3</v>
      </c>
      <c r="O1305" s="59">
        <f t="shared" si="333"/>
        <v>4.6231141796773435E-3</v>
      </c>
      <c r="P1305" s="59" t="e">
        <f t="shared" si="334"/>
        <v>#NUM!</v>
      </c>
      <c r="Q1305" s="59">
        <f t="shared" si="335"/>
        <v>1.3318499890621587E-3</v>
      </c>
      <c r="R1305" s="58">
        <f t="shared" si="336"/>
        <v>3.2912641906151846E-3</v>
      </c>
      <c r="S1305" s="58" t="e">
        <f t="shared" si="337"/>
        <v>#NUM!</v>
      </c>
      <c r="T1305" s="58">
        <f t="shared" si="338"/>
        <v>1.0468973809686943E-3</v>
      </c>
      <c r="U1305" s="59">
        <f t="shared" si="339"/>
        <v>1.2366757112984159E-2</v>
      </c>
      <c r="W1305" s="59"/>
    </row>
    <row r="1306" spans="1:23" x14ac:dyDescent="0.2">
      <c r="A1306" s="68">
        <f t="shared" si="323"/>
        <v>1265</v>
      </c>
      <c r="B1306" s="69">
        <f t="shared" si="324"/>
        <v>21.083333333333332</v>
      </c>
      <c r="C1306">
        <v>0.93630000000000002</v>
      </c>
      <c r="D1306" t="s">
        <v>91</v>
      </c>
      <c r="F1306" s="8">
        <v>1229</v>
      </c>
      <c r="G1306" s="58">
        <f t="shared" si="325"/>
        <v>0.16899999999999998</v>
      </c>
      <c r="H1306" s="59">
        <f t="shared" si="326"/>
        <v>2.2831667116995403E-2</v>
      </c>
      <c r="I1306" s="59">
        <f t="shared" si="327"/>
        <v>1.2493334221136902E-2</v>
      </c>
      <c r="J1306" s="59">
        <f t="shared" si="328"/>
        <v>-1.2658755625261069</v>
      </c>
      <c r="K1306" s="59">
        <f t="shared" si="329"/>
        <v>4.799077943921851E-3</v>
      </c>
      <c r="L1306" s="59">
        <f t="shared" si="330"/>
        <v>7.6942562772150513E-3</v>
      </c>
      <c r="M1306" s="59" t="e">
        <f t="shared" si="331"/>
        <v>#NUM!</v>
      </c>
      <c r="N1306" s="59">
        <f t="shared" si="332"/>
        <v>3.0592861108845772E-3</v>
      </c>
      <c r="O1306" s="59">
        <f t="shared" si="333"/>
        <v>4.6349701663304741E-3</v>
      </c>
      <c r="P1306" s="59" t="e">
        <f t="shared" si="334"/>
        <v>#NUM!</v>
      </c>
      <c r="Q1306" s="59">
        <f t="shared" si="335"/>
        <v>1.3318499890710527E-3</v>
      </c>
      <c r="R1306" s="58">
        <f t="shared" si="336"/>
        <v>3.3031201772594212E-3</v>
      </c>
      <c r="S1306" s="58" t="e">
        <f t="shared" si="337"/>
        <v>#NUM!</v>
      </c>
      <c r="T1306" s="58">
        <f t="shared" si="338"/>
        <v>1.0468973809686943E-3</v>
      </c>
      <c r="U1306" s="59">
        <f t="shared" si="339"/>
        <v>1.2369686137252509E-2</v>
      </c>
      <c r="W1306" s="59"/>
    </row>
    <row r="1307" spans="1:23" x14ac:dyDescent="0.2">
      <c r="A1307" s="68">
        <f t="shared" si="323"/>
        <v>1266</v>
      </c>
      <c r="B1307" s="69">
        <f t="shared" si="324"/>
        <v>21.1</v>
      </c>
      <c r="C1307">
        <v>0.93630000000000002</v>
      </c>
      <c r="D1307" t="s">
        <v>91</v>
      </c>
      <c r="F1307" s="8">
        <v>1230</v>
      </c>
      <c r="G1307" s="58">
        <f t="shared" si="325"/>
        <v>0.16899999999999998</v>
      </c>
      <c r="H1307" s="59">
        <f t="shared" si="326"/>
        <v>2.2831667116995403E-2</v>
      </c>
      <c r="I1307" s="59">
        <f t="shared" si="327"/>
        <v>1.2493334221136902E-2</v>
      </c>
      <c r="J1307" s="59">
        <f t="shared" si="328"/>
        <v>-1.2658755625261069</v>
      </c>
      <c r="K1307" s="59">
        <f t="shared" si="329"/>
        <v>4.801810001350543E-3</v>
      </c>
      <c r="L1307" s="59">
        <f t="shared" si="330"/>
        <v>7.6915242197863592E-3</v>
      </c>
      <c r="M1307" s="59" t="e">
        <f t="shared" si="331"/>
        <v>#NUM!</v>
      </c>
      <c r="N1307" s="59">
        <f t="shared" si="332"/>
        <v>3.0594809499013792E-3</v>
      </c>
      <c r="O1307" s="59">
        <f t="shared" si="333"/>
        <v>4.6320432698849796E-3</v>
      </c>
      <c r="P1307" s="59" t="e">
        <f t="shared" si="334"/>
        <v>#NUM!</v>
      </c>
      <c r="Q1307" s="59">
        <f t="shared" si="335"/>
        <v>1.3318499890797911E-3</v>
      </c>
      <c r="R1307" s="58">
        <f t="shared" si="336"/>
        <v>3.3001932808051884E-3</v>
      </c>
      <c r="S1307" s="58" t="e">
        <f t="shared" si="337"/>
        <v>#NUM!</v>
      </c>
      <c r="T1307" s="58">
        <f t="shared" si="338"/>
        <v>1.0468973809686943E-3</v>
      </c>
      <c r="U1307" s="59">
        <f t="shared" si="339"/>
        <v>1.2372613033706742E-2</v>
      </c>
      <c r="W1307" s="59"/>
    </row>
    <row r="1308" spans="1:23" x14ac:dyDescent="0.2">
      <c r="A1308" s="68">
        <f t="shared" si="323"/>
        <v>1267</v>
      </c>
      <c r="B1308" s="69">
        <f t="shared" si="324"/>
        <v>21.116666666666667</v>
      </c>
      <c r="C1308">
        <v>0.93630000000000002</v>
      </c>
      <c r="D1308" t="s">
        <v>91</v>
      </c>
      <c r="F1308" s="8">
        <v>1231</v>
      </c>
      <c r="G1308" s="58">
        <f t="shared" si="325"/>
        <v>0.16889999999999999</v>
      </c>
      <c r="H1308" s="59">
        <f t="shared" si="326"/>
        <v>2.2818157254795999E-2</v>
      </c>
      <c r="I1308" s="59">
        <f t="shared" si="327"/>
        <v>1.2485941715680609E-2</v>
      </c>
      <c r="J1308" s="59">
        <f t="shared" si="328"/>
        <v>-1.2643700713209787</v>
      </c>
      <c r="K1308" s="59">
        <f t="shared" si="329"/>
        <v>4.8045405567519357E-3</v>
      </c>
      <c r="L1308" s="59">
        <f t="shared" si="330"/>
        <v>7.6814011589286732E-3</v>
      </c>
      <c r="M1308" s="59" t="e">
        <f t="shared" si="331"/>
        <v>#NUM!</v>
      </c>
      <c r="N1308" s="59">
        <f t="shared" si="332"/>
        <v>3.0596751659559521E-3</v>
      </c>
      <c r="O1308" s="59">
        <f t="shared" si="333"/>
        <v>4.6217259929727215E-3</v>
      </c>
      <c r="P1308" s="59" t="e">
        <f t="shared" si="334"/>
        <v>#NUM!</v>
      </c>
      <c r="Q1308" s="59">
        <f t="shared" si="335"/>
        <v>1.3318499890883765E-3</v>
      </c>
      <c r="R1308" s="58">
        <f t="shared" si="336"/>
        <v>3.2898760038843448E-3</v>
      </c>
      <c r="S1308" s="58" t="e">
        <f t="shared" si="337"/>
        <v>#NUM!</v>
      </c>
      <c r="T1308" s="58">
        <f t="shared" si="338"/>
        <v>1.0468973809686943E-3</v>
      </c>
      <c r="U1308" s="59">
        <f t="shared" si="339"/>
        <v>1.2375537805171293E-2</v>
      </c>
      <c r="W1308" s="59"/>
    </row>
    <row r="1309" spans="1:23" x14ac:dyDescent="0.2">
      <c r="A1309" s="68">
        <f t="shared" si="323"/>
        <v>1268</v>
      </c>
      <c r="B1309" s="69">
        <f t="shared" si="324"/>
        <v>21.133333333333333</v>
      </c>
      <c r="C1309">
        <v>0.93630000000000002</v>
      </c>
      <c r="D1309" t="s">
        <v>91</v>
      </c>
      <c r="F1309" s="8">
        <v>1232</v>
      </c>
      <c r="G1309" s="58">
        <f t="shared" si="325"/>
        <v>0.16899999999999998</v>
      </c>
      <c r="H1309" s="59">
        <f t="shared" si="326"/>
        <v>2.2831667116995403E-2</v>
      </c>
      <c r="I1309" s="59">
        <f t="shared" si="327"/>
        <v>1.2493334221136902E-2</v>
      </c>
      <c r="J1309" s="59">
        <f t="shared" si="328"/>
        <v>-1.2658755625261069</v>
      </c>
      <c r="K1309" s="59">
        <f t="shared" si="329"/>
        <v>4.8072696109518129E-3</v>
      </c>
      <c r="L1309" s="59">
        <f t="shared" si="330"/>
        <v>7.6860646101850894E-3</v>
      </c>
      <c r="M1309" s="59" t="e">
        <f t="shared" si="331"/>
        <v>#NUM!</v>
      </c>
      <c r="N1309" s="59">
        <f t="shared" si="332"/>
        <v>3.0598687610401041E-3</v>
      </c>
      <c r="O1309" s="59">
        <f t="shared" si="333"/>
        <v>4.6261958491449848E-3</v>
      </c>
      <c r="P1309" s="59" t="e">
        <f t="shared" si="334"/>
        <v>#NUM!</v>
      </c>
      <c r="Q1309" s="59">
        <f t="shared" si="335"/>
        <v>1.3318499890968116E-3</v>
      </c>
      <c r="R1309" s="58">
        <f t="shared" si="336"/>
        <v>3.294345860048173E-3</v>
      </c>
      <c r="S1309" s="58" t="e">
        <f t="shared" si="337"/>
        <v>#NUM!</v>
      </c>
      <c r="T1309" s="58">
        <f t="shared" si="338"/>
        <v>1.0468973809686943E-3</v>
      </c>
      <c r="U1309" s="59">
        <f t="shared" si="339"/>
        <v>1.2378460454463756E-2</v>
      </c>
      <c r="W1309" s="59"/>
    </row>
    <row r="1310" spans="1:23" x14ac:dyDescent="0.2">
      <c r="A1310" s="68">
        <f t="shared" si="323"/>
        <v>1269</v>
      </c>
      <c r="B1310" s="69">
        <f t="shared" si="324"/>
        <v>21.15</v>
      </c>
      <c r="C1310">
        <v>0.93630000000000002</v>
      </c>
      <c r="D1310" t="s">
        <v>91</v>
      </c>
      <c r="F1310" s="8">
        <v>1233</v>
      </c>
      <c r="G1310" s="58">
        <f t="shared" si="325"/>
        <v>0.16880000000000001</v>
      </c>
      <c r="H1310" s="59">
        <f t="shared" si="326"/>
        <v>2.2804647392596595E-2</v>
      </c>
      <c r="I1310" s="59">
        <f t="shared" si="327"/>
        <v>1.2478549210224316E-2</v>
      </c>
      <c r="J1310" s="59">
        <f t="shared" si="328"/>
        <v>-1.2628668432129735</v>
      </c>
      <c r="K1310" s="59">
        <f t="shared" si="329"/>
        <v>4.8099971647755022E-3</v>
      </c>
      <c r="L1310" s="59">
        <f t="shared" si="330"/>
        <v>7.6685520454488135E-3</v>
      </c>
      <c r="M1310" s="59" t="e">
        <f t="shared" si="331"/>
        <v>#NUM!</v>
      </c>
      <c r="N1310" s="59">
        <f t="shared" si="332"/>
        <v>3.0600617371392747E-3</v>
      </c>
      <c r="O1310" s="59">
        <f t="shared" si="333"/>
        <v>4.6084903083095392E-3</v>
      </c>
      <c r="P1310" s="59" t="e">
        <f t="shared" si="334"/>
        <v>#NUM!</v>
      </c>
      <c r="Q1310" s="59">
        <f t="shared" si="335"/>
        <v>1.331849989105099E-3</v>
      </c>
      <c r="R1310" s="58">
        <f t="shared" si="336"/>
        <v>3.2766403192044402E-3</v>
      </c>
      <c r="S1310" s="58" t="e">
        <f t="shared" si="337"/>
        <v>#NUM!</v>
      </c>
      <c r="T1310" s="58">
        <f t="shared" si="338"/>
        <v>1.0468973809686943E-3</v>
      </c>
      <c r="U1310" s="59">
        <f t="shared" si="339"/>
        <v>1.2381380984394905E-2</v>
      </c>
      <c r="W1310" s="59"/>
    </row>
    <row r="1311" spans="1:23" x14ac:dyDescent="0.2">
      <c r="A1311" s="68">
        <f t="shared" si="323"/>
        <v>1270</v>
      </c>
      <c r="B1311" s="69">
        <f t="shared" si="324"/>
        <v>21.166666666666668</v>
      </c>
      <c r="C1311">
        <v>0.93630000000000002</v>
      </c>
      <c r="D1311" t="s">
        <v>91</v>
      </c>
      <c r="F1311" s="8">
        <v>1234</v>
      </c>
      <c r="G1311" s="58">
        <f t="shared" si="325"/>
        <v>0.16899999999999998</v>
      </c>
      <c r="H1311" s="59">
        <f t="shared" si="326"/>
        <v>2.2831667116995403E-2</v>
      </c>
      <c r="I1311" s="59">
        <f t="shared" si="327"/>
        <v>1.2493334221136902E-2</v>
      </c>
      <c r="J1311" s="59">
        <f t="shared" si="328"/>
        <v>-1.2658755625261069</v>
      </c>
      <c r="K1311" s="59">
        <f t="shared" si="329"/>
        <v>4.8127232190478784E-3</v>
      </c>
      <c r="L1311" s="59">
        <f t="shared" si="330"/>
        <v>7.6806110020890238E-3</v>
      </c>
      <c r="M1311" s="59" t="e">
        <f t="shared" si="331"/>
        <v>#NUM!</v>
      </c>
      <c r="N1311" s="59">
        <f t="shared" si="332"/>
        <v>3.0602540962325563E-3</v>
      </c>
      <c r="O1311" s="59">
        <f t="shared" si="333"/>
        <v>4.620356905856467E-3</v>
      </c>
      <c r="P1311" s="59" t="e">
        <f t="shared" si="334"/>
        <v>#NUM!</v>
      </c>
      <c r="Q1311" s="59">
        <f t="shared" si="335"/>
        <v>1.3318499891132414E-3</v>
      </c>
      <c r="R1311" s="58">
        <f t="shared" si="336"/>
        <v>3.2885069167432257E-3</v>
      </c>
      <c r="S1311" s="58" t="e">
        <f t="shared" si="337"/>
        <v>#NUM!</v>
      </c>
      <c r="T1311" s="58">
        <f t="shared" si="338"/>
        <v>1.0468973809686943E-3</v>
      </c>
      <c r="U1311" s="59">
        <f t="shared" si="339"/>
        <v>1.2384299397768703E-2</v>
      </c>
      <c r="W1311" s="59"/>
    </row>
    <row r="1312" spans="1:23" x14ac:dyDescent="0.2">
      <c r="A1312" s="68">
        <f t="shared" si="323"/>
        <v>1271</v>
      </c>
      <c r="B1312" s="69">
        <f t="shared" si="324"/>
        <v>21.183333333333334</v>
      </c>
      <c r="C1312">
        <v>0.93630000000000002</v>
      </c>
      <c r="D1312" t="s">
        <v>91</v>
      </c>
      <c r="F1312" s="8">
        <v>1235</v>
      </c>
      <c r="G1312" s="58">
        <f t="shared" si="325"/>
        <v>0.16889999999999999</v>
      </c>
      <c r="H1312" s="59">
        <f t="shared" si="326"/>
        <v>2.2818157254795999E-2</v>
      </c>
      <c r="I1312" s="59">
        <f t="shared" si="327"/>
        <v>1.2485941715680609E-2</v>
      </c>
      <c r="J1312" s="59">
        <f t="shared" si="328"/>
        <v>-1.2643700713209787</v>
      </c>
      <c r="K1312" s="59">
        <f t="shared" si="329"/>
        <v>4.8154477745933656E-3</v>
      </c>
      <c r="L1312" s="59">
        <f t="shared" si="330"/>
        <v>7.6704939410872433E-3</v>
      </c>
      <c r="M1312" s="59" t="e">
        <f t="shared" si="331"/>
        <v>#NUM!</v>
      </c>
      <c r="N1312" s="59">
        <f t="shared" si="332"/>
        <v>3.0604458402927119E-3</v>
      </c>
      <c r="O1312" s="59">
        <f t="shared" si="333"/>
        <v>4.610048100794531E-3</v>
      </c>
      <c r="P1312" s="59" t="e">
        <f t="shared" si="334"/>
        <v>#NUM!</v>
      </c>
      <c r="Q1312" s="59">
        <f t="shared" si="335"/>
        <v>1.3318499891212413E-3</v>
      </c>
      <c r="R1312" s="58">
        <f t="shared" si="336"/>
        <v>3.2781981116732899E-3</v>
      </c>
      <c r="S1312" s="58" t="e">
        <f t="shared" si="337"/>
        <v>#NUM!</v>
      </c>
      <c r="T1312" s="58">
        <f t="shared" si="338"/>
        <v>1.0468973809686943E-3</v>
      </c>
      <c r="U1312" s="59">
        <f t="shared" si="339"/>
        <v>1.2387215697382346E-2</v>
      </c>
      <c r="W1312" s="59"/>
    </row>
    <row r="1313" spans="1:23" x14ac:dyDescent="0.2">
      <c r="A1313" s="68">
        <f t="shared" si="323"/>
        <v>1272</v>
      </c>
      <c r="B1313" s="69">
        <f t="shared" si="324"/>
        <v>21.2</v>
      </c>
      <c r="C1313">
        <v>0.93630000000000002</v>
      </c>
      <c r="D1313" t="s">
        <v>91</v>
      </c>
      <c r="F1313" s="8">
        <v>1236</v>
      </c>
      <c r="G1313" s="58">
        <f t="shared" si="325"/>
        <v>0.16899999999999998</v>
      </c>
      <c r="H1313" s="59">
        <f t="shared" si="326"/>
        <v>2.2831667116995403E-2</v>
      </c>
      <c r="I1313" s="59">
        <f t="shared" si="327"/>
        <v>1.2493334221136902E-2</v>
      </c>
      <c r="J1313" s="59">
        <f t="shared" si="328"/>
        <v>-1.2658755625261069</v>
      </c>
      <c r="K1313" s="59">
        <f t="shared" si="329"/>
        <v>4.8181708322359296E-3</v>
      </c>
      <c r="L1313" s="59">
        <f t="shared" si="330"/>
        <v>7.6751633889009727E-3</v>
      </c>
      <c r="M1313" s="59" t="e">
        <f t="shared" si="331"/>
        <v>#NUM!</v>
      </c>
      <c r="N1313" s="59">
        <f t="shared" si="332"/>
        <v>3.060636971286198E-3</v>
      </c>
      <c r="O1313" s="59">
        <f t="shared" si="333"/>
        <v>4.6145264176147751E-3</v>
      </c>
      <c r="P1313" s="59" t="e">
        <f t="shared" si="334"/>
        <v>#NUM!</v>
      </c>
      <c r="Q1313" s="59">
        <f t="shared" si="335"/>
        <v>1.3318499891291011E-3</v>
      </c>
      <c r="R1313" s="58">
        <f t="shared" si="336"/>
        <v>3.282676428485674E-3</v>
      </c>
      <c r="S1313" s="58" t="e">
        <f t="shared" si="337"/>
        <v>#NUM!</v>
      </c>
      <c r="T1313" s="58">
        <f t="shared" si="338"/>
        <v>1.0468973809686943E-3</v>
      </c>
      <c r="U1313" s="59">
        <f t="shared" si="339"/>
        <v>1.2390129886026257E-2</v>
      </c>
      <c r="W1313" s="59"/>
    </row>
    <row r="1314" spans="1:23" x14ac:dyDescent="0.2">
      <c r="A1314" s="68">
        <f t="shared" si="323"/>
        <v>1273</v>
      </c>
      <c r="B1314" s="69">
        <f t="shared" si="324"/>
        <v>21.216666666666665</v>
      </c>
      <c r="C1314">
        <v>0.93630000000000002</v>
      </c>
      <c r="D1314" t="s">
        <v>91</v>
      </c>
      <c r="F1314" s="8">
        <v>1237</v>
      </c>
      <c r="G1314" s="58">
        <f t="shared" si="325"/>
        <v>0.16889999999999999</v>
      </c>
      <c r="H1314" s="59">
        <f t="shared" si="326"/>
        <v>2.2818157254795999E-2</v>
      </c>
      <c r="I1314" s="59">
        <f t="shared" si="327"/>
        <v>1.2485941715680609E-2</v>
      </c>
      <c r="J1314" s="59">
        <f t="shared" si="328"/>
        <v>-1.2643700713209787</v>
      </c>
      <c r="K1314" s="59">
        <f t="shared" si="329"/>
        <v>4.8208923927990852E-3</v>
      </c>
      <c r="L1314" s="59">
        <f t="shared" si="330"/>
        <v>7.6650493228815238E-3</v>
      </c>
      <c r="M1314" s="59" t="e">
        <f t="shared" si="331"/>
        <v>#NUM!</v>
      </c>
      <c r="N1314" s="59">
        <f t="shared" si="332"/>
        <v>3.0608274911731836E-3</v>
      </c>
      <c r="O1314" s="59">
        <f t="shared" si="333"/>
        <v>4.6042218317083397E-3</v>
      </c>
      <c r="P1314" s="59" t="e">
        <f t="shared" si="334"/>
        <v>#NUM!</v>
      </c>
      <c r="Q1314" s="59">
        <f t="shared" si="335"/>
        <v>1.3318499891368232E-3</v>
      </c>
      <c r="R1314" s="58">
        <f t="shared" si="336"/>
        <v>3.2723718425715165E-3</v>
      </c>
      <c r="S1314" s="58" t="e">
        <f t="shared" si="337"/>
        <v>#NUM!</v>
      </c>
      <c r="T1314" s="58">
        <f t="shared" si="338"/>
        <v>1.0468973809686943E-3</v>
      </c>
      <c r="U1314" s="59">
        <f t="shared" si="339"/>
        <v>1.2393041966484121E-2</v>
      </c>
      <c r="W1314" s="59"/>
    </row>
    <row r="1315" spans="1:23" x14ac:dyDescent="0.2">
      <c r="A1315" s="68">
        <f t="shared" si="323"/>
        <v>1274</v>
      </c>
      <c r="B1315" s="69">
        <f t="shared" si="324"/>
        <v>21.233333333333334</v>
      </c>
      <c r="C1315">
        <v>0.93620000000000003</v>
      </c>
      <c r="D1315" t="s">
        <v>91</v>
      </c>
      <c r="F1315" s="8">
        <v>1238</v>
      </c>
      <c r="G1315" s="58">
        <f t="shared" si="325"/>
        <v>0.16880000000000001</v>
      </c>
      <c r="H1315" s="59">
        <f t="shared" si="326"/>
        <v>2.2804647392596595E-2</v>
      </c>
      <c r="I1315" s="59">
        <f t="shared" si="327"/>
        <v>1.2478549210224316E-2</v>
      </c>
      <c r="J1315" s="59">
        <f t="shared" si="328"/>
        <v>-1.2628668432129735</v>
      </c>
      <c r="K1315" s="59">
        <f t="shared" si="329"/>
        <v>4.8236124571058971E-3</v>
      </c>
      <c r="L1315" s="59">
        <f t="shared" si="330"/>
        <v>7.6549367531184185E-3</v>
      </c>
      <c r="M1315" s="59" t="e">
        <f t="shared" si="331"/>
        <v>#NUM!</v>
      </c>
      <c r="N1315" s="59">
        <f t="shared" si="332"/>
        <v>3.0610174019075702E-3</v>
      </c>
      <c r="O1315" s="59">
        <f t="shared" si="333"/>
        <v>4.5939193512108487E-3</v>
      </c>
      <c r="P1315" s="59" t="e">
        <f t="shared" si="334"/>
        <v>#NUM!</v>
      </c>
      <c r="Q1315" s="59">
        <f t="shared" si="335"/>
        <v>1.3318499891444102E-3</v>
      </c>
      <c r="R1315" s="58">
        <f t="shared" si="336"/>
        <v>3.2620693620664378E-3</v>
      </c>
      <c r="S1315" s="58" t="e">
        <f t="shared" si="337"/>
        <v>#NUM!</v>
      </c>
      <c r="T1315" s="58">
        <f t="shared" si="338"/>
        <v>1.0468973809686943E-3</v>
      </c>
      <c r="U1315" s="59">
        <f t="shared" si="339"/>
        <v>1.2395951941532906E-2</v>
      </c>
      <c r="W1315" s="59"/>
    </row>
    <row r="1316" spans="1:23" x14ac:dyDescent="0.2">
      <c r="A1316" s="68">
        <f t="shared" si="323"/>
        <v>1275</v>
      </c>
      <c r="B1316" s="69">
        <f t="shared" si="324"/>
        <v>21.25</v>
      </c>
      <c r="C1316">
        <v>0.93630000000000002</v>
      </c>
      <c r="D1316" t="s">
        <v>91</v>
      </c>
      <c r="F1316" s="8">
        <v>1239</v>
      </c>
      <c r="G1316" s="58">
        <f t="shared" si="325"/>
        <v>0.16889999999999999</v>
      </c>
      <c r="H1316" s="59">
        <f t="shared" si="326"/>
        <v>2.2818157254795999E-2</v>
      </c>
      <c r="I1316" s="59">
        <f t="shared" si="327"/>
        <v>1.2485941715680609E-2</v>
      </c>
      <c r="J1316" s="59">
        <f t="shared" si="328"/>
        <v>-1.2643700713209787</v>
      </c>
      <c r="K1316" s="59">
        <f t="shared" si="329"/>
        <v>4.8263310259789747E-3</v>
      </c>
      <c r="L1316" s="59">
        <f t="shared" si="330"/>
        <v>7.6596106897016342E-3</v>
      </c>
      <c r="M1316" s="59" t="e">
        <f t="shared" si="331"/>
        <v>#NUM!</v>
      </c>
      <c r="N1316" s="59">
        <f t="shared" si="332"/>
        <v>3.0612067054370121E-3</v>
      </c>
      <c r="O1316" s="59">
        <f t="shared" si="333"/>
        <v>4.5984039842646221E-3</v>
      </c>
      <c r="P1316" s="59" t="e">
        <f t="shared" si="334"/>
        <v>#NUM!</v>
      </c>
      <c r="Q1316" s="59">
        <f t="shared" si="335"/>
        <v>1.3318499891518646E-3</v>
      </c>
      <c r="R1316" s="58">
        <f t="shared" si="336"/>
        <v>3.2665539951127584E-3</v>
      </c>
      <c r="S1316" s="58" t="e">
        <f t="shared" si="337"/>
        <v>#NUM!</v>
      </c>
      <c r="T1316" s="58">
        <f t="shared" si="338"/>
        <v>1.0468973809686943E-3</v>
      </c>
      <c r="U1316" s="59">
        <f t="shared" si="339"/>
        <v>1.2398859813942878E-2</v>
      </c>
      <c r="W1316" s="59"/>
    </row>
    <row r="1317" spans="1:23" x14ac:dyDescent="0.2">
      <c r="A1317" s="68">
        <f t="shared" si="323"/>
        <v>1276</v>
      </c>
      <c r="B1317" s="69">
        <f t="shared" si="324"/>
        <v>21.266666666666666</v>
      </c>
      <c r="C1317">
        <v>0.93620000000000003</v>
      </c>
      <c r="D1317" t="s">
        <v>91</v>
      </c>
      <c r="F1317" s="8">
        <v>1240</v>
      </c>
      <c r="G1317" s="58">
        <f t="shared" si="325"/>
        <v>0.16889999999999999</v>
      </c>
      <c r="H1317" s="59">
        <f t="shared" si="326"/>
        <v>2.2818157254795999E-2</v>
      </c>
      <c r="I1317" s="59">
        <f t="shared" si="327"/>
        <v>1.2485941715680609E-2</v>
      </c>
      <c r="J1317" s="59">
        <f t="shared" si="328"/>
        <v>-1.2643700713209787</v>
      </c>
      <c r="K1317" s="59">
        <f t="shared" si="329"/>
        <v>4.8290481002404746E-3</v>
      </c>
      <c r="L1317" s="59">
        <f t="shared" si="330"/>
        <v>7.6568936154401343E-3</v>
      </c>
      <c r="M1317" s="59" t="e">
        <f t="shared" si="331"/>
        <v>#NUM!</v>
      </c>
      <c r="N1317" s="59">
        <f t="shared" si="332"/>
        <v>3.0613954037029367E-3</v>
      </c>
      <c r="O1317" s="59">
        <f t="shared" si="333"/>
        <v>4.5954982117371972E-3</v>
      </c>
      <c r="P1317" s="59" t="e">
        <f t="shared" si="334"/>
        <v>#NUM!</v>
      </c>
      <c r="Q1317" s="59">
        <f t="shared" si="335"/>
        <v>1.3318499891591883E-3</v>
      </c>
      <c r="R1317" s="58">
        <f t="shared" si="336"/>
        <v>3.263648222578009E-3</v>
      </c>
      <c r="S1317" s="58" t="e">
        <f t="shared" si="337"/>
        <v>#NUM!</v>
      </c>
      <c r="T1317" s="58">
        <f t="shared" si="338"/>
        <v>1.0468973809686943E-3</v>
      </c>
      <c r="U1317" s="59">
        <f t="shared" si="339"/>
        <v>1.2401765586477627E-2</v>
      </c>
      <c r="W1317" s="59"/>
    </row>
    <row r="1318" spans="1:23" x14ac:dyDescent="0.2">
      <c r="A1318" s="68">
        <f t="shared" si="323"/>
        <v>1277</v>
      </c>
      <c r="B1318" s="69">
        <f t="shared" si="324"/>
        <v>21.283333333333335</v>
      </c>
      <c r="C1318">
        <v>0.93630000000000002</v>
      </c>
      <c r="D1318" t="s">
        <v>91</v>
      </c>
      <c r="F1318" s="8">
        <v>1241</v>
      </c>
      <c r="G1318" s="58">
        <f t="shared" si="325"/>
        <v>0.16889999999999999</v>
      </c>
      <c r="H1318" s="59">
        <f t="shared" si="326"/>
        <v>2.2818157254795999E-2</v>
      </c>
      <c r="I1318" s="59">
        <f t="shared" si="327"/>
        <v>1.2485941715680609E-2</v>
      </c>
      <c r="J1318" s="59">
        <f t="shared" si="328"/>
        <v>-1.2643700713209787</v>
      </c>
      <c r="K1318" s="59">
        <f t="shared" si="329"/>
        <v>4.8317636807121041E-3</v>
      </c>
      <c r="L1318" s="59">
        <f t="shared" si="330"/>
        <v>7.6541780349685049E-3</v>
      </c>
      <c r="M1318" s="59" t="e">
        <f t="shared" si="331"/>
        <v>#NUM!</v>
      </c>
      <c r="N1318" s="59">
        <f t="shared" si="332"/>
        <v>3.0615834986405634E-3</v>
      </c>
      <c r="O1318" s="59">
        <f t="shared" si="333"/>
        <v>4.5925945363279414E-3</v>
      </c>
      <c r="P1318" s="59" t="e">
        <f t="shared" si="334"/>
        <v>#NUM!</v>
      </c>
      <c r="Q1318" s="59">
        <f t="shared" si="335"/>
        <v>1.3318499891663838E-3</v>
      </c>
      <c r="R1318" s="58">
        <f t="shared" si="336"/>
        <v>3.2607445471615586E-3</v>
      </c>
      <c r="S1318" s="58" t="e">
        <f t="shared" si="337"/>
        <v>#NUM!</v>
      </c>
      <c r="T1318" s="58">
        <f t="shared" si="338"/>
        <v>1.0468973809686943E-3</v>
      </c>
      <c r="U1318" s="59">
        <f t="shared" si="339"/>
        <v>1.2404669261894079E-2</v>
      </c>
      <c r="W1318" s="59"/>
    </row>
    <row r="1319" spans="1:23" x14ac:dyDescent="0.2">
      <c r="A1319" s="68">
        <f t="shared" si="323"/>
        <v>1278</v>
      </c>
      <c r="B1319" s="69">
        <f t="shared" si="324"/>
        <v>21.3</v>
      </c>
      <c r="C1319">
        <v>0.93630000000000002</v>
      </c>
      <c r="D1319" t="s">
        <v>91</v>
      </c>
      <c r="F1319" s="8">
        <v>1242</v>
      </c>
      <c r="G1319" s="58">
        <f t="shared" si="325"/>
        <v>0.16889999999999999</v>
      </c>
      <c r="H1319" s="59">
        <f t="shared" si="326"/>
        <v>2.2818157254795999E-2</v>
      </c>
      <c r="I1319" s="59">
        <f t="shared" si="327"/>
        <v>1.2485941715680609E-2</v>
      </c>
      <c r="J1319" s="59">
        <f t="shared" si="328"/>
        <v>-1.2643700713209787</v>
      </c>
      <c r="K1319" s="59">
        <f t="shared" si="329"/>
        <v>4.8344777682151167E-3</v>
      </c>
      <c r="L1319" s="59">
        <f t="shared" si="330"/>
        <v>7.6514639474654922E-3</v>
      </c>
      <c r="M1319" s="59" t="e">
        <f t="shared" si="331"/>
        <v>#NUM!</v>
      </c>
      <c r="N1319" s="59">
        <f t="shared" si="332"/>
        <v>3.0617709921789251E-3</v>
      </c>
      <c r="O1319" s="59">
        <f t="shared" si="333"/>
        <v>4.5896929552865671E-3</v>
      </c>
      <c r="P1319" s="59" t="e">
        <f t="shared" si="334"/>
        <v>#NUM!</v>
      </c>
      <c r="Q1319" s="59">
        <f t="shared" si="335"/>
        <v>1.3318499891734532E-3</v>
      </c>
      <c r="R1319" s="58">
        <f t="shared" si="336"/>
        <v>3.2578429661131148E-3</v>
      </c>
      <c r="S1319" s="58" t="e">
        <f t="shared" si="337"/>
        <v>#NUM!</v>
      </c>
      <c r="T1319" s="58">
        <f t="shared" si="338"/>
        <v>1.0468973809686943E-3</v>
      </c>
      <c r="U1319" s="59">
        <f t="shared" si="339"/>
        <v>1.2407570842942523E-2</v>
      </c>
      <c r="W1319" s="59"/>
    </row>
    <row r="1320" spans="1:23" x14ac:dyDescent="0.2">
      <c r="A1320" s="68">
        <f t="shared" si="323"/>
        <v>1279</v>
      </c>
      <c r="B1320" s="69">
        <f t="shared" si="324"/>
        <v>21.316666666666666</v>
      </c>
      <c r="C1320">
        <v>0.93620000000000003</v>
      </c>
      <c r="D1320" t="s">
        <v>91</v>
      </c>
      <c r="F1320" s="8">
        <v>1243</v>
      </c>
      <c r="G1320" s="58">
        <f t="shared" si="325"/>
        <v>0.16899999999999998</v>
      </c>
      <c r="H1320" s="59">
        <f t="shared" si="326"/>
        <v>2.2831667116995403E-2</v>
      </c>
      <c r="I1320" s="59">
        <f t="shared" si="327"/>
        <v>1.2493334221136902E-2</v>
      </c>
      <c r="J1320" s="59">
        <f t="shared" si="328"/>
        <v>-1.2658755625261069</v>
      </c>
      <c r="K1320" s="59">
        <f t="shared" si="329"/>
        <v>4.8371903635703152E-3</v>
      </c>
      <c r="L1320" s="59">
        <f t="shared" si="330"/>
        <v>7.656143857566587E-3</v>
      </c>
      <c r="M1320" s="59" t="e">
        <f t="shared" si="331"/>
        <v>#NUM!</v>
      </c>
      <c r="N1320" s="59">
        <f t="shared" si="332"/>
        <v>3.0619578862408851E-3</v>
      </c>
      <c r="O1320" s="59">
        <f t="shared" si="333"/>
        <v>4.5941859713257019E-3</v>
      </c>
      <c r="P1320" s="59" t="e">
        <f t="shared" si="334"/>
        <v>#NUM!</v>
      </c>
      <c r="Q1320" s="59">
        <f t="shared" si="335"/>
        <v>1.331849989180399E-3</v>
      </c>
      <c r="R1320" s="58">
        <f t="shared" si="336"/>
        <v>3.2623359821453029E-3</v>
      </c>
      <c r="S1320" s="58" t="e">
        <f t="shared" si="337"/>
        <v>#NUM!</v>
      </c>
      <c r="T1320" s="58">
        <f t="shared" si="338"/>
        <v>1.0468973809686943E-3</v>
      </c>
      <c r="U1320" s="59">
        <f t="shared" si="339"/>
        <v>1.2410470332366627E-2</v>
      </c>
      <c r="W1320" s="59"/>
    </row>
    <row r="1321" spans="1:23" x14ac:dyDescent="0.2">
      <c r="A1321" s="68">
        <f t="shared" si="323"/>
        <v>1280</v>
      </c>
      <c r="B1321" s="69">
        <f t="shared" si="324"/>
        <v>21.333333333333332</v>
      </c>
      <c r="C1321">
        <v>0.93630000000000002</v>
      </c>
      <c r="D1321" t="s">
        <v>91</v>
      </c>
      <c r="F1321" s="8">
        <v>1244</v>
      </c>
      <c r="G1321" s="58">
        <f t="shared" si="325"/>
        <v>0.16899999999999998</v>
      </c>
      <c r="H1321" s="59">
        <f t="shared" si="326"/>
        <v>2.2831667116995403E-2</v>
      </c>
      <c r="I1321" s="59">
        <f t="shared" si="327"/>
        <v>1.2493334221136902E-2</v>
      </c>
      <c r="J1321" s="59">
        <f t="shared" si="328"/>
        <v>-1.2658755625261069</v>
      </c>
      <c r="K1321" s="59">
        <f t="shared" si="329"/>
        <v>4.8399014675980494E-3</v>
      </c>
      <c r="L1321" s="59">
        <f t="shared" si="330"/>
        <v>7.6534327535388528E-3</v>
      </c>
      <c r="M1321" s="59" t="e">
        <f t="shared" si="331"/>
        <v>#NUM!</v>
      </c>
      <c r="N1321" s="59">
        <f t="shared" si="332"/>
        <v>3.0621441827431606E-3</v>
      </c>
      <c r="O1321" s="59">
        <f t="shared" si="333"/>
        <v>4.5912885707956926E-3</v>
      </c>
      <c r="P1321" s="59" t="e">
        <f t="shared" si="334"/>
        <v>#NUM!</v>
      </c>
      <c r="Q1321" s="59">
        <f t="shared" si="335"/>
        <v>1.3318499891872232E-3</v>
      </c>
      <c r="R1321" s="58">
        <f t="shared" si="336"/>
        <v>3.2594385816084696E-3</v>
      </c>
      <c r="S1321" s="58" t="e">
        <f t="shared" si="337"/>
        <v>#NUM!</v>
      </c>
      <c r="T1321" s="58">
        <f t="shared" si="338"/>
        <v>1.0468973809686943E-3</v>
      </c>
      <c r="U1321" s="59">
        <f t="shared" si="339"/>
        <v>1.2413367732903462E-2</v>
      </c>
      <c r="W1321" s="59"/>
    </row>
    <row r="1322" spans="1:23" x14ac:dyDescent="0.2">
      <c r="A1322" s="68">
        <f t="shared" ref="A1322:A1385" si="340">A1321+1</f>
        <v>1281</v>
      </c>
      <c r="B1322" s="69">
        <f t="shared" ref="B1322:B1385" si="341">A1322/60</f>
        <v>21.35</v>
      </c>
      <c r="C1322">
        <v>0.93610000000000004</v>
      </c>
      <c r="D1322" t="s">
        <v>91</v>
      </c>
      <c r="F1322" s="8">
        <v>1245</v>
      </c>
      <c r="G1322" s="58">
        <f t="shared" si="325"/>
        <v>0.16899999999999998</v>
      </c>
      <c r="H1322" s="59">
        <f t="shared" si="326"/>
        <v>2.2831667116995403E-2</v>
      </c>
      <c r="I1322" s="59">
        <f t="shared" si="327"/>
        <v>1.2493334221136902E-2</v>
      </c>
      <c r="J1322" s="59">
        <f t="shared" si="328"/>
        <v>-1.2658755625261069</v>
      </c>
      <c r="K1322" s="59">
        <f t="shared" si="329"/>
        <v>4.8426110811182208E-3</v>
      </c>
      <c r="L1322" s="59">
        <f t="shared" si="330"/>
        <v>7.6507231400186814E-3</v>
      </c>
      <c r="M1322" s="59" t="e">
        <f t="shared" si="331"/>
        <v>#NUM!</v>
      </c>
      <c r="N1322" s="59">
        <f t="shared" si="332"/>
        <v>3.0623298835963401E-3</v>
      </c>
      <c r="O1322" s="59">
        <f t="shared" si="333"/>
        <v>4.5883932564223413E-3</v>
      </c>
      <c r="P1322" s="59" t="e">
        <f t="shared" si="334"/>
        <v>#NUM!</v>
      </c>
      <c r="Q1322" s="59">
        <f t="shared" si="335"/>
        <v>1.3318499891939281E-3</v>
      </c>
      <c r="R1322" s="58">
        <f t="shared" si="336"/>
        <v>3.2565432672284123E-3</v>
      </c>
      <c r="S1322" s="58" t="e">
        <f t="shared" si="337"/>
        <v>#NUM!</v>
      </c>
      <c r="T1322" s="58">
        <f t="shared" si="338"/>
        <v>1.0468973809686943E-3</v>
      </c>
      <c r="U1322" s="59">
        <f t="shared" si="339"/>
        <v>1.2416263047283516E-2</v>
      </c>
      <c r="W1322" s="59"/>
    </row>
    <row r="1323" spans="1:23" x14ac:dyDescent="0.2">
      <c r="A1323" s="68">
        <f t="shared" si="340"/>
        <v>1282</v>
      </c>
      <c r="B1323" s="69">
        <f t="shared" si="341"/>
        <v>21.366666666666667</v>
      </c>
      <c r="C1323">
        <v>0.93610000000000004</v>
      </c>
      <c r="D1323" t="s">
        <v>91</v>
      </c>
      <c r="F1323" s="8">
        <v>1246</v>
      </c>
      <c r="G1323" s="58">
        <f t="shared" si="325"/>
        <v>0.16899999999999998</v>
      </c>
      <c r="H1323" s="59">
        <f t="shared" si="326"/>
        <v>2.2831667116995403E-2</v>
      </c>
      <c r="I1323" s="59">
        <f t="shared" si="327"/>
        <v>1.2493334221136902E-2</v>
      </c>
      <c r="J1323" s="59">
        <f t="shared" si="328"/>
        <v>-1.2658755625261069</v>
      </c>
      <c r="K1323" s="59">
        <f t="shared" si="329"/>
        <v>4.8453192049502788E-3</v>
      </c>
      <c r="L1323" s="59">
        <f t="shared" si="330"/>
        <v>7.6480150161866234E-3</v>
      </c>
      <c r="M1323" s="59" t="e">
        <f t="shared" si="331"/>
        <v>#NUM!</v>
      </c>
      <c r="N1323" s="59">
        <f t="shared" si="332"/>
        <v>3.0625149907049024E-3</v>
      </c>
      <c r="O1323" s="59">
        <f t="shared" si="333"/>
        <v>4.5855000254817211E-3</v>
      </c>
      <c r="P1323" s="59" t="e">
        <f t="shared" si="334"/>
        <v>#NUM!</v>
      </c>
      <c r="Q1323" s="59">
        <f t="shared" si="335"/>
        <v>1.3318499892005155E-3</v>
      </c>
      <c r="R1323" s="58">
        <f t="shared" si="336"/>
        <v>3.2536500362812058E-3</v>
      </c>
      <c r="S1323" s="58" t="e">
        <f t="shared" si="337"/>
        <v>#NUM!</v>
      </c>
      <c r="T1323" s="58">
        <f t="shared" si="338"/>
        <v>1.0468973809686943E-3</v>
      </c>
      <c r="U1323" s="59">
        <f t="shared" si="339"/>
        <v>1.2419156278230726E-2</v>
      </c>
      <c r="W1323" s="59"/>
    </row>
    <row r="1324" spans="1:23" x14ac:dyDescent="0.2">
      <c r="A1324" s="68">
        <f t="shared" si="340"/>
        <v>1283</v>
      </c>
      <c r="B1324" s="69">
        <f t="shared" si="341"/>
        <v>21.383333333333333</v>
      </c>
      <c r="C1324">
        <v>0.93620000000000003</v>
      </c>
      <c r="D1324" t="s">
        <v>91</v>
      </c>
      <c r="F1324" s="8">
        <v>1247</v>
      </c>
      <c r="G1324" s="58">
        <f t="shared" si="325"/>
        <v>0.16889999999999999</v>
      </c>
      <c r="H1324" s="59">
        <f t="shared" si="326"/>
        <v>2.2818157254795999E-2</v>
      </c>
      <c r="I1324" s="59">
        <f t="shared" si="327"/>
        <v>1.2485941715680609E-2</v>
      </c>
      <c r="J1324" s="59">
        <f t="shared" si="328"/>
        <v>-1.2643700713209787</v>
      </c>
      <c r="K1324" s="59">
        <f t="shared" si="329"/>
        <v>4.848025839913222E-3</v>
      </c>
      <c r="L1324" s="59">
        <f t="shared" si="330"/>
        <v>7.6379158757673869E-3</v>
      </c>
      <c r="M1324" s="59" t="e">
        <f t="shared" si="331"/>
        <v>#NUM!</v>
      </c>
      <c r="N1324" s="59">
        <f t="shared" si="332"/>
        <v>3.0626995059672376E-3</v>
      </c>
      <c r="O1324" s="59">
        <f t="shared" si="333"/>
        <v>4.5752163698001488E-3</v>
      </c>
      <c r="P1324" s="59" t="e">
        <f t="shared" si="334"/>
        <v>#NUM!</v>
      </c>
      <c r="Q1324" s="59">
        <f t="shared" si="335"/>
        <v>1.3318499892069876E-3</v>
      </c>
      <c r="R1324" s="58">
        <f t="shared" si="336"/>
        <v>3.2433663805931622E-3</v>
      </c>
      <c r="S1324" s="58" t="e">
        <f t="shared" si="337"/>
        <v>#NUM!</v>
      </c>
      <c r="T1324" s="58">
        <f t="shared" si="338"/>
        <v>1.0468973809686943E-3</v>
      </c>
      <c r="U1324" s="59">
        <f t="shared" si="339"/>
        <v>1.2422047428462474E-2</v>
      </c>
      <c r="W1324" s="59"/>
    </row>
    <row r="1325" spans="1:23" x14ac:dyDescent="0.2">
      <c r="A1325" s="68">
        <f t="shared" si="340"/>
        <v>1284</v>
      </c>
      <c r="B1325" s="69">
        <f t="shared" si="341"/>
        <v>21.4</v>
      </c>
      <c r="C1325">
        <v>0.93610000000000004</v>
      </c>
      <c r="D1325" t="s">
        <v>91</v>
      </c>
      <c r="F1325" s="8">
        <v>1248</v>
      </c>
      <c r="G1325" s="58">
        <f t="shared" si="325"/>
        <v>0.16899999999999998</v>
      </c>
      <c r="H1325" s="59">
        <f t="shared" si="326"/>
        <v>2.2831667116995403E-2</v>
      </c>
      <c r="I1325" s="59">
        <f t="shared" si="327"/>
        <v>1.2493334221136902E-2</v>
      </c>
      <c r="J1325" s="59">
        <f t="shared" si="328"/>
        <v>-1.2658755625261069</v>
      </c>
      <c r="K1325" s="59">
        <f t="shared" si="329"/>
        <v>4.8507309868256005E-3</v>
      </c>
      <c r="L1325" s="59">
        <f t="shared" si="330"/>
        <v>7.6426032343113017E-3</v>
      </c>
      <c r="M1325" s="59" t="e">
        <f t="shared" si="331"/>
        <v>#NUM!</v>
      </c>
      <c r="N1325" s="59">
        <f t="shared" si="332"/>
        <v>3.062883431275666E-3</v>
      </c>
      <c r="O1325" s="59">
        <f t="shared" si="333"/>
        <v>4.5797198030356357E-3</v>
      </c>
      <c r="P1325" s="59" t="e">
        <f t="shared" si="334"/>
        <v>#NUM!</v>
      </c>
      <c r="Q1325" s="59">
        <f t="shared" si="335"/>
        <v>1.3318499892133464E-3</v>
      </c>
      <c r="R1325" s="58">
        <f t="shared" si="336"/>
        <v>3.2478698138222887E-3</v>
      </c>
      <c r="S1325" s="58" t="e">
        <f t="shared" si="337"/>
        <v>#NUM!</v>
      </c>
      <c r="T1325" s="58">
        <f t="shared" si="338"/>
        <v>1.0468973809686943E-3</v>
      </c>
      <c r="U1325" s="59">
        <f t="shared" si="339"/>
        <v>1.2424936500689642E-2</v>
      </c>
      <c r="W1325" s="59"/>
    </row>
    <row r="1326" spans="1:23" x14ac:dyDescent="0.2">
      <c r="A1326" s="68">
        <f t="shared" si="340"/>
        <v>1285</v>
      </c>
      <c r="B1326" s="69">
        <f t="shared" si="341"/>
        <v>21.416666666666668</v>
      </c>
      <c r="C1326">
        <v>0.93600000000000005</v>
      </c>
      <c r="D1326" t="s">
        <v>91</v>
      </c>
      <c r="F1326" s="8">
        <v>1249</v>
      </c>
      <c r="G1326" s="58">
        <f t="shared" si="325"/>
        <v>0.16899999999999998</v>
      </c>
      <c r="H1326" s="59">
        <f t="shared" si="326"/>
        <v>2.2831667116995403E-2</v>
      </c>
      <c r="I1326" s="59">
        <f t="shared" si="327"/>
        <v>1.2493334221136902E-2</v>
      </c>
      <c r="J1326" s="59">
        <f t="shared" si="328"/>
        <v>-1.2658755625261069</v>
      </c>
      <c r="K1326" s="59">
        <f t="shared" si="329"/>
        <v>4.8534346465055108E-3</v>
      </c>
      <c r="L1326" s="59">
        <f t="shared" si="330"/>
        <v>7.6398995746313914E-3</v>
      </c>
      <c r="M1326" s="59" t="e">
        <f t="shared" si="331"/>
        <v>#NUM!</v>
      </c>
      <c r="N1326" s="59">
        <f t="shared" si="332"/>
        <v>3.0630667685164585E-3</v>
      </c>
      <c r="O1326" s="59">
        <f t="shared" si="333"/>
        <v>4.5768328061149329E-3</v>
      </c>
      <c r="P1326" s="59" t="e">
        <f t="shared" si="334"/>
        <v>#NUM!</v>
      </c>
      <c r="Q1326" s="59">
        <f t="shared" si="335"/>
        <v>1.3318499892195938E-3</v>
      </c>
      <c r="R1326" s="58">
        <f t="shared" si="336"/>
        <v>3.2449828168953391E-3</v>
      </c>
      <c r="S1326" s="58" t="e">
        <f t="shared" si="337"/>
        <v>#NUM!</v>
      </c>
      <c r="T1326" s="58">
        <f t="shared" si="338"/>
        <v>1.0468973809686943E-3</v>
      </c>
      <c r="U1326" s="59">
        <f t="shared" si="339"/>
        <v>1.2427823497616593E-2</v>
      </c>
      <c r="W1326" s="59"/>
    </row>
    <row r="1327" spans="1:23" x14ac:dyDescent="0.2">
      <c r="A1327" s="68">
        <f t="shared" si="340"/>
        <v>1286</v>
      </c>
      <c r="B1327" s="69">
        <f t="shared" si="341"/>
        <v>21.433333333333334</v>
      </c>
      <c r="C1327">
        <v>0.93620000000000003</v>
      </c>
      <c r="D1327" t="s">
        <v>91</v>
      </c>
      <c r="F1327" s="8">
        <v>1250</v>
      </c>
      <c r="G1327" s="58">
        <f t="shared" si="325"/>
        <v>0.16899999999999998</v>
      </c>
      <c r="H1327" s="59">
        <f t="shared" si="326"/>
        <v>2.2831667116995403E-2</v>
      </c>
      <c r="I1327" s="59">
        <f t="shared" si="327"/>
        <v>1.2493334221136902E-2</v>
      </c>
      <c r="J1327" s="59">
        <f t="shared" si="328"/>
        <v>-1.2658755625261069</v>
      </c>
      <c r="K1327" s="59">
        <f t="shared" si="329"/>
        <v>4.8561368197706034E-3</v>
      </c>
      <c r="L1327" s="59">
        <f t="shared" si="330"/>
        <v>7.6371974013662988E-3</v>
      </c>
      <c r="M1327" s="59" t="e">
        <f t="shared" si="331"/>
        <v>#NUM!</v>
      </c>
      <c r="N1327" s="59">
        <f t="shared" si="332"/>
        <v>3.0632495195698529E-3</v>
      </c>
      <c r="O1327" s="59">
        <f t="shared" si="333"/>
        <v>4.5739478817964458E-3</v>
      </c>
      <c r="P1327" s="59" t="e">
        <f t="shared" si="334"/>
        <v>#NUM!</v>
      </c>
      <c r="Q1327" s="59">
        <f t="shared" si="335"/>
        <v>1.3318499892257319E-3</v>
      </c>
      <c r="R1327" s="58">
        <f t="shared" si="336"/>
        <v>3.2420978925707137E-3</v>
      </c>
      <c r="S1327" s="58" t="e">
        <f t="shared" si="337"/>
        <v>#NUM!</v>
      </c>
      <c r="T1327" s="58">
        <f t="shared" si="338"/>
        <v>1.0468973809686943E-3</v>
      </c>
      <c r="U1327" s="59">
        <f t="shared" si="339"/>
        <v>1.2430708421941217E-2</v>
      </c>
      <c r="W1327" s="59"/>
    </row>
    <row r="1328" spans="1:23" x14ac:dyDescent="0.2">
      <c r="A1328" s="68">
        <f t="shared" si="340"/>
        <v>1287</v>
      </c>
      <c r="B1328" s="69">
        <f t="shared" si="341"/>
        <v>21.45</v>
      </c>
      <c r="C1328">
        <v>0.93620000000000003</v>
      </c>
      <c r="D1328" t="s">
        <v>91</v>
      </c>
      <c r="F1328" s="8">
        <v>1251</v>
      </c>
      <c r="G1328" s="58">
        <f t="shared" si="325"/>
        <v>0.16899999999999998</v>
      </c>
      <c r="H1328" s="59">
        <f t="shared" si="326"/>
        <v>2.2831667116995403E-2</v>
      </c>
      <c r="I1328" s="59">
        <f t="shared" si="327"/>
        <v>1.2493334221136902E-2</v>
      </c>
      <c r="J1328" s="59">
        <f t="shared" si="328"/>
        <v>-1.2658755625261069</v>
      </c>
      <c r="K1328" s="59">
        <f t="shared" si="329"/>
        <v>4.8588375074380772E-3</v>
      </c>
      <c r="L1328" s="59">
        <f t="shared" si="330"/>
        <v>7.634496713698825E-3</v>
      </c>
      <c r="M1328" s="59" t="e">
        <f t="shared" si="331"/>
        <v>#NUM!</v>
      </c>
      <c r="N1328" s="59">
        <f t="shared" si="332"/>
        <v>3.0634316863100775E-3</v>
      </c>
      <c r="O1328" s="59">
        <f t="shared" si="333"/>
        <v>4.5710650273887475E-3</v>
      </c>
      <c r="P1328" s="59" t="e">
        <f t="shared" si="334"/>
        <v>#NUM!</v>
      </c>
      <c r="Q1328" s="59">
        <f t="shared" si="335"/>
        <v>1.3318499892317624E-3</v>
      </c>
      <c r="R1328" s="58">
        <f t="shared" si="336"/>
        <v>3.239215038156986E-3</v>
      </c>
      <c r="S1328" s="58" t="e">
        <f t="shared" si="337"/>
        <v>#NUM!</v>
      </c>
      <c r="T1328" s="58">
        <f t="shared" si="338"/>
        <v>1.0468973809686943E-3</v>
      </c>
      <c r="U1328" s="59">
        <f t="shared" si="339"/>
        <v>1.2433591276354945E-2</v>
      </c>
      <c r="W1328" s="59"/>
    </row>
    <row r="1329" spans="1:23" x14ac:dyDescent="0.2">
      <c r="A1329" s="68">
        <f t="shared" si="340"/>
        <v>1288</v>
      </c>
      <c r="B1329" s="69">
        <f t="shared" si="341"/>
        <v>21.466666666666665</v>
      </c>
      <c r="C1329">
        <v>0.93600000000000005</v>
      </c>
      <c r="D1329" t="s">
        <v>91</v>
      </c>
      <c r="F1329" s="8">
        <v>1252</v>
      </c>
      <c r="G1329" s="58">
        <f t="shared" si="325"/>
        <v>0.16899999999999998</v>
      </c>
      <c r="H1329" s="59">
        <f t="shared" si="326"/>
        <v>2.2831667116995403E-2</v>
      </c>
      <c r="I1329" s="59">
        <f t="shared" si="327"/>
        <v>1.2493334221136902E-2</v>
      </c>
      <c r="J1329" s="59">
        <f t="shared" si="328"/>
        <v>-1.2658755625261069</v>
      </c>
      <c r="K1329" s="59">
        <f t="shared" si="329"/>
        <v>4.8615367103246815E-3</v>
      </c>
      <c r="L1329" s="59">
        <f t="shared" si="330"/>
        <v>7.6317975108122207E-3</v>
      </c>
      <c r="M1329" s="59" t="e">
        <f t="shared" si="331"/>
        <v>#NUM!</v>
      </c>
      <c r="N1329" s="59">
        <f t="shared" si="332"/>
        <v>3.0636132706053669E-3</v>
      </c>
      <c r="O1329" s="59">
        <f t="shared" si="333"/>
        <v>4.5681842402068538E-3</v>
      </c>
      <c r="P1329" s="59" t="e">
        <f t="shared" si="334"/>
        <v>#NUM!</v>
      </c>
      <c r="Q1329" s="59">
        <f t="shared" si="335"/>
        <v>1.3318499892376876E-3</v>
      </c>
      <c r="R1329" s="58">
        <f t="shared" si="336"/>
        <v>3.2363342509691652E-3</v>
      </c>
      <c r="S1329" s="58" t="e">
        <f t="shared" si="337"/>
        <v>#NUM!</v>
      </c>
      <c r="T1329" s="58">
        <f t="shared" si="338"/>
        <v>1.0468973809686943E-3</v>
      </c>
      <c r="U1329" s="59">
        <f t="shared" si="339"/>
        <v>1.2436472063542764E-2</v>
      </c>
      <c r="W1329" s="59"/>
    </row>
    <row r="1330" spans="1:23" x14ac:dyDescent="0.2">
      <c r="A1330" s="68">
        <f t="shared" si="340"/>
        <v>1289</v>
      </c>
      <c r="B1330" s="69">
        <f t="shared" si="341"/>
        <v>21.483333333333334</v>
      </c>
      <c r="C1330">
        <v>0.93600000000000005</v>
      </c>
      <c r="D1330" t="s">
        <v>91</v>
      </c>
      <c r="F1330" s="8">
        <v>1253</v>
      </c>
      <c r="G1330" s="58">
        <f t="shared" si="325"/>
        <v>0.16899999999999998</v>
      </c>
      <c r="H1330" s="59">
        <f t="shared" si="326"/>
        <v>2.2831667116995403E-2</v>
      </c>
      <c r="I1330" s="59">
        <f t="shared" si="327"/>
        <v>1.2493334221136902E-2</v>
      </c>
      <c r="J1330" s="59">
        <f t="shared" si="328"/>
        <v>-1.2658755625261069</v>
      </c>
      <c r="K1330" s="59">
        <f t="shared" si="329"/>
        <v>4.8642344292467183E-3</v>
      </c>
      <c r="L1330" s="59">
        <f t="shared" si="330"/>
        <v>7.6290997918901839E-3</v>
      </c>
      <c r="M1330" s="59">
        <f t="shared" si="331"/>
        <v>-8.0453157918697897</v>
      </c>
      <c r="N1330" s="59">
        <f t="shared" si="332"/>
        <v>3.0637942743179827E-3</v>
      </c>
      <c r="O1330" s="59">
        <f t="shared" si="333"/>
        <v>4.5653055175722008E-3</v>
      </c>
      <c r="P1330" s="59" t="e">
        <f t="shared" si="334"/>
        <v>#NUM!</v>
      </c>
      <c r="Q1330" s="59">
        <f t="shared" si="335"/>
        <v>1.3318499892435089E-3</v>
      </c>
      <c r="R1330" s="58">
        <f t="shared" si="336"/>
        <v>3.2334555283286921E-3</v>
      </c>
      <c r="S1330" s="58" t="e">
        <f t="shared" si="337"/>
        <v>#NUM!</v>
      </c>
      <c r="T1330" s="58">
        <f t="shared" si="338"/>
        <v>1.0468973809686943E-3</v>
      </c>
      <c r="U1330" s="59">
        <f t="shared" si="339"/>
        <v>1.2439350786183238E-2</v>
      </c>
      <c r="W1330" s="59"/>
    </row>
    <row r="1331" spans="1:23" x14ac:dyDescent="0.2">
      <c r="A1331" s="68">
        <f t="shared" si="340"/>
        <v>1290</v>
      </c>
      <c r="B1331" s="69">
        <f t="shared" si="341"/>
        <v>21.5</v>
      </c>
      <c r="C1331">
        <v>0.93600000000000005</v>
      </c>
      <c r="D1331" t="s">
        <v>91</v>
      </c>
      <c r="F1331" s="8">
        <v>1254</v>
      </c>
      <c r="G1331" s="58">
        <f t="shared" si="325"/>
        <v>0.16899999999999998</v>
      </c>
      <c r="H1331" s="59">
        <f t="shared" si="326"/>
        <v>2.2831667116995403E-2</v>
      </c>
      <c r="I1331" s="59">
        <f t="shared" si="327"/>
        <v>1.2493334221136902E-2</v>
      </c>
      <c r="J1331" s="59">
        <f t="shared" si="328"/>
        <v>-1.2658755625261069</v>
      </c>
      <c r="K1331" s="59">
        <f t="shared" si="329"/>
        <v>4.8669306650200401E-3</v>
      </c>
      <c r="L1331" s="59">
        <f t="shared" si="330"/>
        <v>7.6264035561168621E-3</v>
      </c>
      <c r="M1331" s="59">
        <f t="shared" si="331"/>
        <v>-7.3024265523373986</v>
      </c>
      <c r="N1331" s="59">
        <f t="shared" si="332"/>
        <v>3.0639746993042314E-3</v>
      </c>
      <c r="O1331" s="59">
        <f t="shared" si="333"/>
        <v>4.5624288568126307E-3</v>
      </c>
      <c r="P1331" s="59" t="e">
        <f t="shared" si="334"/>
        <v>#NUM!</v>
      </c>
      <c r="Q1331" s="59">
        <f t="shared" si="335"/>
        <v>1.3318499892492283E-3</v>
      </c>
      <c r="R1331" s="58">
        <f t="shared" si="336"/>
        <v>3.2305788675634026E-3</v>
      </c>
      <c r="S1331" s="58" t="e">
        <f t="shared" si="337"/>
        <v>#NUM!</v>
      </c>
      <c r="T1331" s="58">
        <f t="shared" si="338"/>
        <v>1.0468973809686943E-3</v>
      </c>
      <c r="U1331" s="59">
        <f t="shared" si="339"/>
        <v>1.2442227446948529E-2</v>
      </c>
      <c r="W1331" s="59"/>
    </row>
    <row r="1332" spans="1:23" x14ac:dyDescent="0.2">
      <c r="A1332" s="68">
        <f t="shared" si="340"/>
        <v>1291</v>
      </c>
      <c r="B1332" s="69">
        <f t="shared" si="341"/>
        <v>21.516666666666666</v>
      </c>
      <c r="C1332">
        <v>0.93579999999999997</v>
      </c>
      <c r="D1332" t="s">
        <v>91</v>
      </c>
      <c r="F1332" s="8">
        <v>1255</v>
      </c>
      <c r="G1332" s="58">
        <f t="shared" si="325"/>
        <v>0.16899999999999998</v>
      </c>
      <c r="H1332" s="59">
        <f t="shared" si="326"/>
        <v>2.2831667116995403E-2</v>
      </c>
      <c r="I1332" s="59">
        <f t="shared" si="327"/>
        <v>1.2493334221136902E-2</v>
      </c>
      <c r="J1332" s="59">
        <f t="shared" si="328"/>
        <v>-1.2658755625261069</v>
      </c>
      <c r="K1332" s="59">
        <f t="shared" si="329"/>
        <v>4.8696254184600494E-3</v>
      </c>
      <c r="L1332" s="59">
        <f t="shared" si="330"/>
        <v>7.6237088026768528E-3</v>
      </c>
      <c r="M1332" s="59">
        <f t="shared" si="331"/>
        <v>-6.8811049174511005</v>
      </c>
      <c r="N1332" s="59">
        <f t="shared" si="332"/>
        <v>3.0641545474144856E-3</v>
      </c>
      <c r="O1332" s="59">
        <f t="shared" si="333"/>
        <v>4.5595542552623672E-3</v>
      </c>
      <c r="P1332" s="59" t="e">
        <f t="shared" si="334"/>
        <v>#NUM!</v>
      </c>
      <c r="Q1332" s="59">
        <f t="shared" si="335"/>
        <v>1.3318499892548477E-3</v>
      </c>
      <c r="R1332" s="58">
        <f t="shared" si="336"/>
        <v>3.2277042660075203E-3</v>
      </c>
      <c r="S1332" s="58" t="e">
        <f t="shared" si="337"/>
        <v>#NUM!</v>
      </c>
      <c r="T1332" s="58">
        <f t="shared" si="338"/>
        <v>1.0468973809686943E-3</v>
      </c>
      <c r="U1332" s="59">
        <f t="shared" si="339"/>
        <v>1.244510204850441E-2</v>
      </c>
      <c r="W1332" s="59"/>
    </row>
    <row r="1333" spans="1:23" x14ac:dyDescent="0.2">
      <c r="A1333" s="68">
        <f t="shared" si="340"/>
        <v>1292</v>
      </c>
      <c r="B1333" s="69">
        <f t="shared" si="341"/>
        <v>21.533333333333335</v>
      </c>
      <c r="C1333">
        <v>0.93589999999999995</v>
      </c>
      <c r="D1333" t="s">
        <v>91</v>
      </c>
      <c r="F1333" s="8">
        <v>1256</v>
      </c>
      <c r="G1333" s="58">
        <f t="shared" si="325"/>
        <v>0.16899999999999998</v>
      </c>
      <c r="H1333" s="59">
        <f t="shared" si="326"/>
        <v>2.2831667116995403E-2</v>
      </c>
      <c r="I1333" s="59">
        <f t="shared" si="327"/>
        <v>1.2493334221136902E-2</v>
      </c>
      <c r="J1333" s="59">
        <f t="shared" si="328"/>
        <v>-1.2658755625261069</v>
      </c>
      <c r="K1333" s="59">
        <f t="shared" si="329"/>
        <v>4.8723186903817028E-3</v>
      </c>
      <c r="L1333" s="59">
        <f t="shared" si="330"/>
        <v>7.6210155307551994E-3</v>
      </c>
      <c r="M1333" s="59">
        <f t="shared" si="331"/>
        <v>-6.5857285542905863</v>
      </c>
      <c r="N1333" s="59">
        <f t="shared" si="332"/>
        <v>3.0643338204932014E-3</v>
      </c>
      <c r="O1333" s="59">
        <f t="shared" si="333"/>
        <v>4.5566817102619984E-3</v>
      </c>
      <c r="P1333" s="59" t="e">
        <f t="shared" si="334"/>
        <v>#NUM!</v>
      </c>
      <c r="Q1333" s="59">
        <f t="shared" si="335"/>
        <v>1.3318499892603687E-3</v>
      </c>
      <c r="R1333" s="58">
        <f t="shared" si="336"/>
        <v>3.2248317210016291E-3</v>
      </c>
      <c r="S1333" s="58" t="e">
        <f t="shared" si="337"/>
        <v>#NUM!</v>
      </c>
      <c r="T1333" s="58">
        <f t="shared" si="338"/>
        <v>1.0468973809686943E-3</v>
      </c>
      <c r="U1333" s="59">
        <f t="shared" si="339"/>
        <v>1.2447974593510302E-2</v>
      </c>
      <c r="W1333" s="59"/>
    </row>
    <row r="1334" spans="1:23" x14ac:dyDescent="0.2">
      <c r="A1334" s="68">
        <f t="shared" si="340"/>
        <v>1293</v>
      </c>
      <c r="B1334" s="69">
        <f t="shared" si="341"/>
        <v>21.55</v>
      </c>
      <c r="C1334">
        <v>0.93579999999999997</v>
      </c>
      <c r="D1334" t="s">
        <v>91</v>
      </c>
      <c r="F1334" s="8">
        <v>1257</v>
      </c>
      <c r="G1334" s="58">
        <f t="shared" si="325"/>
        <v>0.16899999999999998</v>
      </c>
      <c r="H1334" s="59">
        <f t="shared" si="326"/>
        <v>2.2831667116995403E-2</v>
      </c>
      <c r="I1334" s="59">
        <f t="shared" si="327"/>
        <v>1.2493334221136902E-2</v>
      </c>
      <c r="J1334" s="59">
        <f t="shared" si="328"/>
        <v>-1.2658755625261069</v>
      </c>
      <c r="K1334" s="59">
        <f t="shared" si="329"/>
        <v>4.8750104815995085E-3</v>
      </c>
      <c r="L1334" s="59">
        <f t="shared" si="330"/>
        <v>7.6183237395373938E-3</v>
      </c>
      <c r="M1334" s="59">
        <f t="shared" si="331"/>
        <v>-6.3581086616201965</v>
      </c>
      <c r="N1334" s="59">
        <f t="shared" si="332"/>
        <v>3.0645125203789367E-3</v>
      </c>
      <c r="O1334" s="59">
        <f t="shared" si="333"/>
        <v>4.5538112191584566E-3</v>
      </c>
      <c r="P1334" s="59" t="e">
        <f t="shared" si="334"/>
        <v>#NUM!</v>
      </c>
      <c r="Q1334" s="59">
        <f t="shared" si="335"/>
        <v>1.3318499892657929E-3</v>
      </c>
      <c r="R1334" s="58">
        <f t="shared" si="336"/>
        <v>3.2219612298926645E-3</v>
      </c>
      <c r="S1334" s="58" t="e">
        <f t="shared" si="337"/>
        <v>#NUM!</v>
      </c>
      <c r="T1334" s="58">
        <f t="shared" si="338"/>
        <v>1.0468973809686943E-3</v>
      </c>
      <c r="U1334" s="59">
        <f t="shared" si="339"/>
        <v>1.2450845084619267E-2</v>
      </c>
      <c r="W1334" s="59"/>
    </row>
    <row r="1335" spans="1:23" x14ac:dyDescent="0.2">
      <c r="A1335" s="68">
        <f t="shared" si="340"/>
        <v>1294</v>
      </c>
      <c r="B1335" s="69">
        <f t="shared" si="341"/>
        <v>21.566666666666666</v>
      </c>
      <c r="C1335">
        <v>0.9355</v>
      </c>
      <c r="D1335" t="s">
        <v>91</v>
      </c>
      <c r="F1335" s="8">
        <v>1258</v>
      </c>
      <c r="G1335" s="58">
        <f t="shared" si="325"/>
        <v>0.16899999999999998</v>
      </c>
      <c r="H1335" s="59">
        <f t="shared" si="326"/>
        <v>2.2831667116995403E-2</v>
      </c>
      <c r="I1335" s="59">
        <f t="shared" si="327"/>
        <v>1.2493334221136902E-2</v>
      </c>
      <c r="J1335" s="59">
        <f t="shared" si="328"/>
        <v>-1.2658755625261069</v>
      </c>
      <c r="K1335" s="59">
        <f t="shared" si="329"/>
        <v>4.8777007929275236E-3</v>
      </c>
      <c r="L1335" s="59">
        <f t="shared" si="330"/>
        <v>7.6156334282093787E-3</v>
      </c>
      <c r="M1335" s="59">
        <f t="shared" si="331"/>
        <v>-6.1729069649000792</v>
      </c>
      <c r="N1335" s="59">
        <f t="shared" si="332"/>
        <v>3.0646906489043718E-3</v>
      </c>
      <c r="O1335" s="59">
        <f t="shared" si="333"/>
        <v>4.5509427793050065E-3</v>
      </c>
      <c r="P1335" s="59" t="e">
        <f t="shared" si="334"/>
        <v>#NUM!</v>
      </c>
      <c r="Q1335" s="59">
        <f t="shared" si="335"/>
        <v>1.3318499892711225E-3</v>
      </c>
      <c r="R1335" s="58">
        <f t="shared" si="336"/>
        <v>3.2190927900338849E-3</v>
      </c>
      <c r="S1335" s="58" t="e">
        <f t="shared" si="337"/>
        <v>#NUM!</v>
      </c>
      <c r="T1335" s="58">
        <f t="shared" si="338"/>
        <v>1.0468973809686943E-3</v>
      </c>
      <c r="U1335" s="59">
        <f t="shared" si="339"/>
        <v>1.2453713524478046E-2</v>
      </c>
      <c r="W1335" s="59"/>
    </row>
    <row r="1336" spans="1:23" x14ac:dyDescent="0.2">
      <c r="A1336" s="68">
        <f t="shared" si="340"/>
        <v>1295</v>
      </c>
      <c r="B1336" s="69">
        <f t="shared" si="341"/>
        <v>21.583333333333332</v>
      </c>
      <c r="C1336">
        <v>0.9355</v>
      </c>
      <c r="D1336" t="s">
        <v>91</v>
      </c>
      <c r="F1336" s="8">
        <v>1259</v>
      </c>
      <c r="G1336" s="58">
        <f t="shared" si="325"/>
        <v>0.16899999999999998</v>
      </c>
      <c r="H1336" s="59">
        <f t="shared" si="326"/>
        <v>2.2831667116995403E-2</v>
      </c>
      <c r="I1336" s="59">
        <f t="shared" si="327"/>
        <v>1.2493334221136902E-2</v>
      </c>
      <c r="J1336" s="59">
        <f t="shared" si="328"/>
        <v>-1.2658755625261069</v>
      </c>
      <c r="K1336" s="59">
        <f t="shared" si="329"/>
        <v>4.8803896251793611E-3</v>
      </c>
      <c r="L1336" s="59">
        <f t="shared" si="330"/>
        <v>7.6129445959575411E-3</v>
      </c>
      <c r="M1336" s="59">
        <f t="shared" si="331"/>
        <v>-6.016783618219387</v>
      </c>
      <c r="N1336" s="59">
        <f t="shared" si="332"/>
        <v>3.064868207896327E-3</v>
      </c>
      <c r="O1336" s="59">
        <f t="shared" si="333"/>
        <v>4.5480763880612141E-3</v>
      </c>
      <c r="P1336" s="59" t="e">
        <f t="shared" si="334"/>
        <v>#NUM!</v>
      </c>
      <c r="Q1336" s="59">
        <f t="shared" si="335"/>
        <v>1.3318499892763585E-3</v>
      </c>
      <c r="R1336" s="58">
        <f t="shared" si="336"/>
        <v>3.2162263987848558E-3</v>
      </c>
      <c r="S1336" s="58" t="e">
        <f t="shared" si="337"/>
        <v>#NUM!</v>
      </c>
      <c r="T1336" s="58">
        <f t="shared" si="338"/>
        <v>1.0468973809686943E-3</v>
      </c>
      <c r="U1336" s="59">
        <f t="shared" si="339"/>
        <v>1.2456579915727075E-2</v>
      </c>
      <c r="W1336" s="59"/>
    </row>
    <row r="1337" spans="1:23" x14ac:dyDescent="0.2">
      <c r="A1337" s="68">
        <f t="shared" si="340"/>
        <v>1296</v>
      </c>
      <c r="B1337" s="69">
        <f t="shared" si="341"/>
        <v>21.6</v>
      </c>
      <c r="C1337">
        <v>0.93559999999999999</v>
      </c>
      <c r="D1337" t="s">
        <v>91</v>
      </c>
      <c r="F1337" s="8">
        <v>1260</v>
      </c>
      <c r="G1337" s="58">
        <f t="shared" si="325"/>
        <v>0.16899999999999998</v>
      </c>
      <c r="H1337" s="59">
        <f t="shared" si="326"/>
        <v>2.2831667116995403E-2</v>
      </c>
      <c r="I1337" s="59">
        <f t="shared" si="327"/>
        <v>1.2493334221136902E-2</v>
      </c>
      <c r="J1337" s="59">
        <f t="shared" si="328"/>
        <v>-1.2658755625261069</v>
      </c>
      <c r="K1337" s="59">
        <f t="shared" si="329"/>
        <v>4.8830769791681876E-3</v>
      </c>
      <c r="L1337" s="59">
        <f t="shared" si="330"/>
        <v>7.6102572419687146E-3</v>
      </c>
      <c r="M1337" s="59">
        <f t="shared" si="331"/>
        <v>-5.8818447097394833</v>
      </c>
      <c r="N1337" s="59">
        <f t="shared" si="332"/>
        <v>3.065045199175782E-3</v>
      </c>
      <c r="O1337" s="59">
        <f t="shared" si="333"/>
        <v>4.5452120427929323E-3</v>
      </c>
      <c r="P1337" s="59" t="e">
        <f t="shared" si="334"/>
        <v>#NUM!</v>
      </c>
      <c r="Q1337" s="59">
        <f t="shared" si="335"/>
        <v>1.3318499892815028E-3</v>
      </c>
      <c r="R1337" s="58">
        <f t="shared" si="336"/>
        <v>3.2133620535114297E-3</v>
      </c>
      <c r="S1337" s="58" t="e">
        <f t="shared" si="337"/>
        <v>#NUM!</v>
      </c>
      <c r="T1337" s="58">
        <f t="shared" si="338"/>
        <v>1.0468973809686943E-3</v>
      </c>
      <c r="U1337" s="59">
        <f t="shared" si="339"/>
        <v>1.2459444261000501E-2</v>
      </c>
      <c r="W1337" s="59"/>
    </row>
    <row r="1338" spans="1:23" x14ac:dyDescent="0.2">
      <c r="A1338" s="68">
        <f t="shared" si="340"/>
        <v>1297</v>
      </c>
      <c r="B1338" s="69">
        <f t="shared" si="341"/>
        <v>21.616666666666667</v>
      </c>
      <c r="C1338">
        <v>0.93579999999999997</v>
      </c>
      <c r="D1338" t="s">
        <v>91</v>
      </c>
      <c r="F1338" s="8">
        <v>1261</v>
      </c>
      <c r="G1338" s="58">
        <f t="shared" si="325"/>
        <v>0.16899999999999998</v>
      </c>
      <c r="H1338" s="59">
        <f t="shared" si="326"/>
        <v>2.2831667116995403E-2</v>
      </c>
      <c r="I1338" s="59">
        <f t="shared" si="327"/>
        <v>1.2493334221136902E-2</v>
      </c>
      <c r="J1338" s="59">
        <f t="shared" si="328"/>
        <v>-1.2658755625261069</v>
      </c>
      <c r="K1338" s="59">
        <f t="shared" si="329"/>
        <v>4.8857628557067182E-3</v>
      </c>
      <c r="L1338" s="59">
        <f t="shared" si="330"/>
        <v>7.607571365430184E-3</v>
      </c>
      <c r="M1338" s="59">
        <f t="shared" si="331"/>
        <v>-5.7630299300004353</v>
      </c>
      <c r="N1338" s="59">
        <f t="shared" si="332"/>
        <v>3.0652216245578936E-3</v>
      </c>
      <c r="O1338" s="59">
        <f t="shared" si="333"/>
        <v>4.5423497408722899E-3</v>
      </c>
      <c r="P1338" s="59" t="e">
        <f t="shared" si="334"/>
        <v>#NUM!</v>
      </c>
      <c r="Q1338" s="59">
        <f t="shared" si="335"/>
        <v>1.3318499892865572E-3</v>
      </c>
      <c r="R1338" s="58">
        <f t="shared" si="336"/>
        <v>3.2104997515857337E-3</v>
      </c>
      <c r="S1338" s="58" t="e">
        <f t="shared" si="337"/>
        <v>#NUM!</v>
      </c>
      <c r="T1338" s="58">
        <f t="shared" si="338"/>
        <v>1.0468973809686943E-3</v>
      </c>
      <c r="U1338" s="59">
        <f t="shared" si="339"/>
        <v>1.2462306562926196E-2</v>
      </c>
      <c r="W1338" s="59"/>
    </row>
    <row r="1339" spans="1:23" x14ac:dyDescent="0.2">
      <c r="A1339" s="68">
        <f t="shared" si="340"/>
        <v>1298</v>
      </c>
      <c r="B1339" s="69">
        <f t="shared" si="341"/>
        <v>21.633333333333333</v>
      </c>
      <c r="C1339">
        <v>0.93579999999999997</v>
      </c>
      <c r="D1339" t="s">
        <v>91</v>
      </c>
      <c r="F1339" s="8">
        <v>1262</v>
      </c>
      <c r="G1339" s="58">
        <f t="shared" si="325"/>
        <v>0.16899999999999998</v>
      </c>
      <c r="H1339" s="59">
        <f t="shared" si="326"/>
        <v>2.2831667116995403E-2</v>
      </c>
      <c r="I1339" s="59">
        <f t="shared" si="327"/>
        <v>1.2493334221136902E-2</v>
      </c>
      <c r="J1339" s="59">
        <f t="shared" si="328"/>
        <v>-1.2658755625261069</v>
      </c>
      <c r="K1339" s="59">
        <f t="shared" si="329"/>
        <v>4.8884472556072261E-3</v>
      </c>
      <c r="L1339" s="59">
        <f t="shared" si="330"/>
        <v>7.6048869655296761E-3</v>
      </c>
      <c r="M1339" s="59">
        <f t="shared" si="331"/>
        <v>-5.6569001721035148</v>
      </c>
      <c r="N1339" s="59">
        <f t="shared" si="332"/>
        <v>3.0653974858520154E-3</v>
      </c>
      <c r="O1339" s="59">
        <f t="shared" si="333"/>
        <v>4.5394894796776612E-3</v>
      </c>
      <c r="P1339" s="59" t="e">
        <f t="shared" si="334"/>
        <v>#NUM!</v>
      </c>
      <c r="Q1339" s="59">
        <f t="shared" si="335"/>
        <v>1.331849989291523E-3</v>
      </c>
      <c r="R1339" s="58">
        <f t="shared" si="336"/>
        <v>3.2076394903861371E-3</v>
      </c>
      <c r="S1339" s="58" t="e">
        <f t="shared" si="337"/>
        <v>#NUM!</v>
      </c>
      <c r="T1339" s="58">
        <f t="shared" si="338"/>
        <v>1.0468973809686943E-3</v>
      </c>
      <c r="U1339" s="59">
        <f t="shared" si="339"/>
        <v>1.2465166824125793E-2</v>
      </c>
      <c r="W1339" s="59"/>
    </row>
    <row r="1340" spans="1:23" x14ac:dyDescent="0.2">
      <c r="A1340" s="68">
        <f t="shared" si="340"/>
        <v>1299</v>
      </c>
      <c r="B1340" s="69">
        <f t="shared" si="341"/>
        <v>21.65</v>
      </c>
      <c r="C1340">
        <v>0.9355</v>
      </c>
      <c r="D1340" t="s">
        <v>91</v>
      </c>
      <c r="F1340" s="8">
        <v>1263</v>
      </c>
      <c r="G1340" s="58">
        <f t="shared" si="325"/>
        <v>0.16899999999999998</v>
      </c>
      <c r="H1340" s="59">
        <f t="shared" si="326"/>
        <v>2.2831667116995403E-2</v>
      </c>
      <c r="I1340" s="59">
        <f t="shared" si="327"/>
        <v>1.2493334221136902E-2</v>
      </c>
      <c r="J1340" s="59">
        <f t="shared" si="328"/>
        <v>-1.2658755625261069</v>
      </c>
      <c r="K1340" s="59">
        <f t="shared" si="329"/>
        <v>4.8911301796815349E-3</v>
      </c>
      <c r="L1340" s="59">
        <f t="shared" si="330"/>
        <v>7.6022040414553673E-3</v>
      </c>
      <c r="M1340" s="59">
        <f t="shared" si="331"/>
        <v>-5.5610113475224496</v>
      </c>
      <c r="N1340" s="59">
        <f t="shared" si="332"/>
        <v>3.0655727848617163E-3</v>
      </c>
      <c r="O1340" s="59">
        <f t="shared" si="333"/>
        <v>4.536631256593651E-3</v>
      </c>
      <c r="P1340" s="59" t="e">
        <f t="shared" si="334"/>
        <v>#NUM!</v>
      </c>
      <c r="Q1340" s="59">
        <f t="shared" si="335"/>
        <v>1.3318499892964019E-3</v>
      </c>
      <c r="R1340" s="58">
        <f t="shared" si="336"/>
        <v>3.2047812672972489E-3</v>
      </c>
      <c r="S1340" s="58" t="e">
        <f t="shared" si="337"/>
        <v>#NUM!</v>
      </c>
      <c r="T1340" s="58">
        <f t="shared" si="338"/>
        <v>1.0468973809686943E-3</v>
      </c>
      <c r="U1340" s="59">
        <f t="shared" si="339"/>
        <v>1.2468025047214681E-2</v>
      </c>
      <c r="W1340" s="59"/>
    </row>
    <row r="1341" spans="1:23" x14ac:dyDescent="0.2">
      <c r="A1341" s="68">
        <f t="shared" si="340"/>
        <v>1300</v>
      </c>
      <c r="B1341" s="69">
        <f t="shared" si="341"/>
        <v>21.666666666666668</v>
      </c>
      <c r="C1341">
        <v>0.93579999999999997</v>
      </c>
      <c r="D1341" t="s">
        <v>91</v>
      </c>
      <c r="F1341" s="8">
        <v>1264</v>
      </c>
      <c r="G1341" s="58">
        <f t="shared" si="325"/>
        <v>0.16909999999999997</v>
      </c>
      <c r="H1341" s="59">
        <f t="shared" si="326"/>
        <v>2.2845176979194807E-2</v>
      </c>
      <c r="I1341" s="59">
        <f t="shared" si="327"/>
        <v>1.2500726726593196E-2</v>
      </c>
      <c r="J1341" s="59">
        <f t="shared" si="328"/>
        <v>-1.2673833236527798</v>
      </c>
      <c r="K1341" s="59">
        <f t="shared" si="329"/>
        <v>4.8938116287410216E-3</v>
      </c>
      <c r="L1341" s="59">
        <f t="shared" si="330"/>
        <v>7.606915097852174E-3</v>
      </c>
      <c r="M1341" s="59">
        <f t="shared" si="331"/>
        <v>-5.7360249880088956</v>
      </c>
      <c r="N1341" s="59">
        <f t="shared" si="332"/>
        <v>3.0657475233847979E-3</v>
      </c>
      <c r="O1341" s="59">
        <f t="shared" si="333"/>
        <v>4.541167574467376E-3</v>
      </c>
      <c r="P1341" s="59" t="e">
        <f t="shared" si="334"/>
        <v>#NUM!</v>
      </c>
      <c r="Q1341" s="59">
        <f t="shared" si="335"/>
        <v>1.3318499893011956E-3</v>
      </c>
      <c r="R1341" s="58">
        <f t="shared" si="336"/>
        <v>3.2093175851661804E-3</v>
      </c>
      <c r="S1341" s="58" t="e">
        <f t="shared" si="337"/>
        <v>#NUM!</v>
      </c>
      <c r="T1341" s="58">
        <f t="shared" si="338"/>
        <v>1.0468973809686943E-3</v>
      </c>
      <c r="U1341" s="59">
        <f t="shared" si="339"/>
        <v>1.2470881234802044E-2</v>
      </c>
      <c r="W1341" s="59"/>
    </row>
    <row r="1342" spans="1:23" x14ac:dyDescent="0.2">
      <c r="A1342" s="68">
        <f t="shared" si="340"/>
        <v>1301</v>
      </c>
      <c r="B1342" s="69">
        <f t="shared" si="341"/>
        <v>21.683333333333334</v>
      </c>
      <c r="C1342">
        <v>0.93569999999999998</v>
      </c>
      <c r="D1342" t="s">
        <v>91</v>
      </c>
      <c r="F1342" s="8">
        <v>1265</v>
      </c>
      <c r="G1342" s="58">
        <f t="shared" si="325"/>
        <v>0.16899999999999998</v>
      </c>
      <c r="H1342" s="59">
        <f t="shared" si="326"/>
        <v>2.2831667116995403E-2</v>
      </c>
      <c r="I1342" s="59">
        <f t="shared" si="327"/>
        <v>1.2493334221136902E-2</v>
      </c>
      <c r="J1342" s="59">
        <f t="shared" si="328"/>
        <v>-1.2658755625261069</v>
      </c>
      <c r="K1342" s="59">
        <f t="shared" si="329"/>
        <v>4.8964916035966173E-3</v>
      </c>
      <c r="L1342" s="59">
        <f t="shared" si="330"/>
        <v>7.5968426175402849E-3</v>
      </c>
      <c r="M1342" s="59">
        <f t="shared" si="331"/>
        <v>-5.3931951706791752</v>
      </c>
      <c r="N1342" s="59">
        <f t="shared" si="332"/>
        <v>3.0659217032133141E-3</v>
      </c>
      <c r="O1342" s="59">
        <f t="shared" si="333"/>
        <v>4.5309209143269708E-3</v>
      </c>
      <c r="P1342" s="59" t="e">
        <f t="shared" si="334"/>
        <v>#NUM!</v>
      </c>
      <c r="Q1342" s="59">
        <f t="shared" si="335"/>
        <v>1.3318499893059052E-3</v>
      </c>
      <c r="R1342" s="58">
        <f t="shared" si="336"/>
        <v>3.1990709250210667E-3</v>
      </c>
      <c r="S1342" s="58" t="e">
        <f t="shared" si="337"/>
        <v>#NUM!</v>
      </c>
      <c r="T1342" s="58">
        <f t="shared" si="338"/>
        <v>1.0468973809686943E-3</v>
      </c>
      <c r="U1342" s="59">
        <f t="shared" si="339"/>
        <v>1.2473735389490866E-2</v>
      </c>
      <c r="W1342" s="59"/>
    </row>
    <row r="1343" spans="1:23" x14ac:dyDescent="0.2">
      <c r="A1343" s="68">
        <f t="shared" si="340"/>
        <v>1302</v>
      </c>
      <c r="B1343" s="69">
        <f t="shared" si="341"/>
        <v>21.7</v>
      </c>
      <c r="C1343">
        <v>0.93520000000000003</v>
      </c>
      <c r="D1343" t="s">
        <v>91</v>
      </c>
      <c r="F1343" s="8">
        <v>1266</v>
      </c>
      <c r="G1343" s="58">
        <f t="shared" si="325"/>
        <v>0.16909999999999997</v>
      </c>
      <c r="H1343" s="59">
        <f t="shared" si="326"/>
        <v>2.2845176979194807E-2</v>
      </c>
      <c r="I1343" s="59">
        <f t="shared" si="327"/>
        <v>1.2500726726593196E-2</v>
      </c>
      <c r="J1343" s="59">
        <f t="shared" si="328"/>
        <v>-1.2673833236527798</v>
      </c>
      <c r="K1343" s="59">
        <f t="shared" si="329"/>
        <v>4.8991701050588093E-3</v>
      </c>
      <c r="L1343" s="59">
        <f t="shared" si="330"/>
        <v>7.6015566215343862E-3</v>
      </c>
      <c r="M1343" s="59">
        <f t="shared" si="331"/>
        <v>-5.5391869471504132</v>
      </c>
      <c r="N1343" s="59">
        <f t="shared" si="332"/>
        <v>3.0660953261335889E-3</v>
      </c>
      <c r="O1343" s="59">
        <f t="shared" si="333"/>
        <v>4.5354612954007969E-3</v>
      </c>
      <c r="P1343" s="59" t="e">
        <f t="shared" si="334"/>
        <v>#NUM!</v>
      </c>
      <c r="Q1343" s="59">
        <f t="shared" si="335"/>
        <v>1.3318499893105323E-3</v>
      </c>
      <c r="R1343" s="58">
        <f t="shared" si="336"/>
        <v>3.2036113060902654E-3</v>
      </c>
      <c r="S1343" s="58" t="e">
        <f t="shared" si="337"/>
        <v>#NUM!</v>
      </c>
      <c r="T1343" s="58">
        <f t="shared" si="338"/>
        <v>1.0468973809686943E-3</v>
      </c>
      <c r="U1343" s="59">
        <f t="shared" si="339"/>
        <v>1.2476587513877958E-2</v>
      </c>
      <c r="W1343" s="59"/>
    </row>
    <row r="1344" spans="1:23" x14ac:dyDescent="0.2">
      <c r="A1344" s="68">
        <f t="shared" si="340"/>
        <v>1303</v>
      </c>
      <c r="B1344" s="69">
        <f t="shared" si="341"/>
        <v>21.716666666666665</v>
      </c>
      <c r="C1344">
        <v>0.9355</v>
      </c>
      <c r="D1344" t="s">
        <v>91</v>
      </c>
      <c r="F1344" s="8">
        <v>1267</v>
      </c>
      <c r="G1344" s="58">
        <f t="shared" si="325"/>
        <v>0.16899999999999998</v>
      </c>
      <c r="H1344" s="59">
        <f t="shared" si="326"/>
        <v>2.2831667116995403E-2</v>
      </c>
      <c r="I1344" s="59">
        <f t="shared" si="327"/>
        <v>1.2493334221136902E-2</v>
      </c>
      <c r="J1344" s="59">
        <f t="shared" si="328"/>
        <v>-1.2658755625261069</v>
      </c>
      <c r="K1344" s="59">
        <f t="shared" si="329"/>
        <v>4.9018471339376405E-3</v>
      </c>
      <c r="L1344" s="59">
        <f t="shared" si="330"/>
        <v>7.5914870871992618E-3</v>
      </c>
      <c r="M1344" s="59">
        <f t="shared" si="331"/>
        <v>-5.249682938459463</v>
      </c>
      <c r="N1344" s="59">
        <f t="shared" si="332"/>
        <v>3.0662683939262345E-3</v>
      </c>
      <c r="O1344" s="59">
        <f t="shared" si="333"/>
        <v>4.5252186932730268E-3</v>
      </c>
      <c r="P1344" s="59" t="e">
        <f t="shared" si="334"/>
        <v>#NUM!</v>
      </c>
      <c r="Q1344" s="59">
        <f t="shared" si="335"/>
        <v>1.3318499893150786E-3</v>
      </c>
      <c r="R1344" s="58">
        <f t="shared" si="336"/>
        <v>3.193368703957949E-3</v>
      </c>
      <c r="S1344" s="58" t="e">
        <f t="shared" si="337"/>
        <v>#NUM!</v>
      </c>
      <c r="T1344" s="58">
        <f t="shared" si="338"/>
        <v>1.0468973809686943E-3</v>
      </c>
      <c r="U1344" s="59">
        <f t="shared" si="339"/>
        <v>1.2479437610553982E-2</v>
      </c>
      <c r="W1344" s="59"/>
    </row>
    <row r="1345" spans="1:23" x14ac:dyDescent="0.2">
      <c r="A1345" s="68">
        <f t="shared" si="340"/>
        <v>1304</v>
      </c>
      <c r="B1345" s="69">
        <f t="shared" si="341"/>
        <v>21.733333333333334</v>
      </c>
      <c r="C1345">
        <v>0.93510000000000004</v>
      </c>
      <c r="D1345" t="s">
        <v>91</v>
      </c>
      <c r="F1345" s="8">
        <v>1268</v>
      </c>
      <c r="G1345" s="58">
        <f t="shared" si="325"/>
        <v>0.16899999999999998</v>
      </c>
      <c r="H1345" s="59">
        <f t="shared" si="326"/>
        <v>2.2831667116995403E-2</v>
      </c>
      <c r="I1345" s="59">
        <f t="shared" si="327"/>
        <v>1.2493334221136902E-2</v>
      </c>
      <c r="J1345" s="59">
        <f t="shared" si="328"/>
        <v>-1.2658755625261069</v>
      </c>
      <c r="K1345" s="59">
        <f t="shared" si="329"/>
        <v>4.9045226910427019E-3</v>
      </c>
      <c r="L1345" s="59">
        <f t="shared" si="330"/>
        <v>7.5888115300942003E-3</v>
      </c>
      <c r="M1345" s="59">
        <f t="shared" si="331"/>
        <v>-5.1850290065670146</v>
      </c>
      <c r="N1345" s="59">
        <f t="shared" si="332"/>
        <v>3.066440908366171E-3</v>
      </c>
      <c r="O1345" s="59">
        <f t="shared" si="333"/>
        <v>4.5223706217280297E-3</v>
      </c>
      <c r="P1345" s="59" t="e">
        <f t="shared" si="334"/>
        <v>#NUM!</v>
      </c>
      <c r="Q1345" s="59">
        <f t="shared" si="335"/>
        <v>1.3318499893195451E-3</v>
      </c>
      <c r="R1345" s="58">
        <f t="shared" si="336"/>
        <v>3.1905206324084846E-3</v>
      </c>
      <c r="S1345" s="58" t="e">
        <f t="shared" si="337"/>
        <v>#NUM!</v>
      </c>
      <c r="T1345" s="58">
        <f t="shared" si="338"/>
        <v>1.0468973809686943E-3</v>
      </c>
      <c r="U1345" s="59">
        <f t="shared" si="339"/>
        <v>1.2482285682103448E-2</v>
      </c>
      <c r="W1345" s="59"/>
    </row>
    <row r="1346" spans="1:23" x14ac:dyDescent="0.2">
      <c r="A1346" s="68">
        <f t="shared" si="340"/>
        <v>1305</v>
      </c>
      <c r="B1346" s="69">
        <f t="shared" si="341"/>
        <v>21.75</v>
      </c>
      <c r="C1346">
        <v>0.93540000000000001</v>
      </c>
      <c r="D1346" t="s">
        <v>91</v>
      </c>
      <c r="F1346" s="8">
        <v>1269</v>
      </c>
      <c r="G1346" s="58">
        <f t="shared" si="325"/>
        <v>0.16909999999999997</v>
      </c>
      <c r="H1346" s="59">
        <f t="shared" si="326"/>
        <v>2.2845176979194807E-2</v>
      </c>
      <c r="I1346" s="59">
        <f t="shared" si="327"/>
        <v>1.2500726726593196E-2</v>
      </c>
      <c r="J1346" s="59">
        <f t="shared" si="328"/>
        <v>-1.2673833236527798</v>
      </c>
      <c r="K1346" s="59">
        <f t="shared" si="329"/>
        <v>4.9071967771831468E-3</v>
      </c>
      <c r="L1346" s="59">
        <f t="shared" si="330"/>
        <v>7.5935299494100487E-3</v>
      </c>
      <c r="M1346" s="59">
        <f t="shared" si="331"/>
        <v>-5.3020250481499085</v>
      </c>
      <c r="N1346" s="59">
        <f t="shared" si="332"/>
        <v>3.066612871222642E-3</v>
      </c>
      <c r="O1346" s="59">
        <f t="shared" si="333"/>
        <v>4.5269170781874063E-3</v>
      </c>
      <c r="P1346" s="59" t="e">
        <f t="shared" si="334"/>
        <v>#NUM!</v>
      </c>
      <c r="Q1346" s="59">
        <f t="shared" si="335"/>
        <v>1.3318499893239335E-3</v>
      </c>
      <c r="R1346" s="58">
        <f t="shared" si="336"/>
        <v>3.1950670888634728E-3</v>
      </c>
      <c r="S1346" s="58" t="e">
        <f t="shared" si="337"/>
        <v>#NUM!</v>
      </c>
      <c r="T1346" s="58">
        <f t="shared" si="338"/>
        <v>1.0468973809686943E-3</v>
      </c>
      <c r="U1346" s="59">
        <f t="shared" si="339"/>
        <v>1.248513173110475E-2</v>
      </c>
      <c r="W1346" s="59"/>
    </row>
    <row r="1347" spans="1:23" x14ac:dyDescent="0.2">
      <c r="A1347" s="68">
        <f t="shared" si="340"/>
        <v>1306</v>
      </c>
      <c r="B1347" s="69">
        <f t="shared" si="341"/>
        <v>21.766666666666666</v>
      </c>
      <c r="C1347">
        <v>0.9355</v>
      </c>
      <c r="D1347" t="s">
        <v>91</v>
      </c>
      <c r="F1347" s="8">
        <v>1270</v>
      </c>
      <c r="G1347" s="58">
        <f t="shared" si="325"/>
        <v>0.16899999999999998</v>
      </c>
      <c r="H1347" s="59">
        <f t="shared" si="326"/>
        <v>2.2831667116995403E-2</v>
      </c>
      <c r="I1347" s="59">
        <f t="shared" si="327"/>
        <v>1.2493334221136902E-2</v>
      </c>
      <c r="J1347" s="59">
        <f t="shared" si="328"/>
        <v>-1.2658755625261069</v>
      </c>
      <c r="K1347" s="59">
        <f t="shared" si="329"/>
        <v>4.9098693931676762E-3</v>
      </c>
      <c r="L1347" s="59">
        <f t="shared" si="330"/>
        <v>7.583464827969226E-3</v>
      </c>
      <c r="M1347" s="59">
        <f t="shared" si="331"/>
        <v>-5.067145407406862</v>
      </c>
      <c r="N1347" s="59">
        <f t="shared" si="332"/>
        <v>3.0667842842592354E-3</v>
      </c>
      <c r="O1347" s="59">
        <f t="shared" si="333"/>
        <v>4.5166805437099906E-3</v>
      </c>
      <c r="P1347" s="59" t="e">
        <f t="shared" si="334"/>
        <v>#NUM!</v>
      </c>
      <c r="Q1347" s="59">
        <f t="shared" si="335"/>
        <v>1.3318499893282452E-3</v>
      </c>
      <c r="R1347" s="58">
        <f t="shared" si="336"/>
        <v>3.1848305543817454E-3</v>
      </c>
      <c r="S1347" s="58" t="e">
        <f t="shared" si="337"/>
        <v>#NUM!</v>
      </c>
      <c r="T1347" s="58">
        <f t="shared" si="338"/>
        <v>1.0468973809686943E-3</v>
      </c>
      <c r="U1347" s="59">
        <f t="shared" si="339"/>
        <v>1.2487975760130186E-2</v>
      </c>
      <c r="W1347" s="59"/>
    </row>
    <row r="1348" spans="1:23" x14ac:dyDescent="0.2">
      <c r="A1348" s="68">
        <f t="shared" si="340"/>
        <v>1307</v>
      </c>
      <c r="B1348" s="69">
        <f t="shared" si="341"/>
        <v>21.783333333333335</v>
      </c>
      <c r="C1348">
        <v>0.93530000000000002</v>
      </c>
      <c r="D1348" t="s">
        <v>91</v>
      </c>
      <c r="F1348" s="8">
        <v>1271</v>
      </c>
      <c r="G1348" s="58">
        <f t="shared" si="325"/>
        <v>0.16919999999999996</v>
      </c>
      <c r="H1348" s="59">
        <f t="shared" si="326"/>
        <v>2.2858686841394211E-2</v>
      </c>
      <c r="I1348" s="59">
        <f t="shared" si="327"/>
        <v>1.2508119232049489E-2</v>
      </c>
      <c r="J1348" s="59">
        <f t="shared" si="328"/>
        <v>-1.2688933615563356</v>
      </c>
      <c r="K1348" s="59">
        <f t="shared" si="329"/>
        <v>4.9125405398045569E-3</v>
      </c>
      <c r="L1348" s="59">
        <f t="shared" si="330"/>
        <v>7.5955786922449319E-3</v>
      </c>
      <c r="M1348" s="59">
        <f t="shared" si="331"/>
        <v>-5.3574223950101141</v>
      </c>
      <c r="N1348" s="59">
        <f t="shared" si="332"/>
        <v>3.0669551492339005E-3</v>
      </c>
      <c r="O1348" s="59">
        <f t="shared" si="333"/>
        <v>4.528623543011031E-3</v>
      </c>
      <c r="P1348" s="59" t="e">
        <f t="shared" si="334"/>
        <v>#NUM!</v>
      </c>
      <c r="Q1348" s="59">
        <f t="shared" si="335"/>
        <v>1.3318499893324811E-3</v>
      </c>
      <c r="R1348" s="58">
        <f t="shared" si="336"/>
        <v>3.19677355367855E-3</v>
      </c>
      <c r="S1348" s="58" t="e">
        <f t="shared" si="337"/>
        <v>#NUM!</v>
      </c>
      <c r="T1348" s="58">
        <f t="shared" si="338"/>
        <v>1.0468973809686943E-3</v>
      </c>
      <c r="U1348" s="59">
        <f t="shared" si="339"/>
        <v>1.2490817771745967E-2</v>
      </c>
      <c r="W1348" s="59"/>
    </row>
    <row r="1349" spans="1:23" x14ac:dyDescent="0.2">
      <c r="A1349" s="68">
        <f t="shared" si="340"/>
        <v>1308</v>
      </c>
      <c r="B1349" s="69">
        <f t="shared" si="341"/>
        <v>21.8</v>
      </c>
      <c r="C1349">
        <v>0.93510000000000004</v>
      </c>
      <c r="D1349" t="s">
        <v>91</v>
      </c>
      <c r="F1349" s="8">
        <v>1272</v>
      </c>
      <c r="G1349" s="58">
        <f t="shared" si="325"/>
        <v>0.16919999999999996</v>
      </c>
      <c r="H1349" s="59">
        <f t="shared" si="326"/>
        <v>2.2858686841394211E-2</v>
      </c>
      <c r="I1349" s="59">
        <f t="shared" si="327"/>
        <v>1.2508119232049489E-2</v>
      </c>
      <c r="J1349" s="59">
        <f t="shared" si="328"/>
        <v>-1.2688933615563356</v>
      </c>
      <c r="K1349" s="59">
        <f t="shared" si="329"/>
        <v>4.9152102179015993E-3</v>
      </c>
      <c r="L1349" s="59">
        <f t="shared" si="330"/>
        <v>7.5929090141478896E-3</v>
      </c>
      <c r="M1349" s="59">
        <f t="shared" si="331"/>
        <v>-5.2858236996469916</v>
      </c>
      <c r="N1349" s="59">
        <f t="shared" si="332"/>
        <v>3.0671254678989643E-3</v>
      </c>
      <c r="O1349" s="59">
        <f t="shared" si="333"/>
        <v>4.5257835462489248E-3</v>
      </c>
      <c r="P1349" s="59" t="e">
        <f t="shared" si="334"/>
        <v>#NUM!</v>
      </c>
      <c r="Q1349" s="59">
        <f t="shared" si="335"/>
        <v>1.3318499893366432E-3</v>
      </c>
      <c r="R1349" s="58">
        <f t="shared" si="336"/>
        <v>3.1939335569122814E-3</v>
      </c>
      <c r="S1349" s="58" t="e">
        <f t="shared" si="337"/>
        <v>#NUM!</v>
      </c>
      <c r="T1349" s="58">
        <f t="shared" si="338"/>
        <v>1.0468973809686943E-3</v>
      </c>
      <c r="U1349" s="59">
        <f t="shared" si="339"/>
        <v>1.2493657768512235E-2</v>
      </c>
      <c r="W1349" s="59"/>
    </row>
    <row r="1350" spans="1:23" x14ac:dyDescent="0.2">
      <c r="A1350" s="68">
        <f t="shared" si="340"/>
        <v>1309</v>
      </c>
      <c r="B1350" s="69">
        <f t="shared" si="341"/>
        <v>21.816666666666666</v>
      </c>
      <c r="C1350">
        <v>0.93500000000000005</v>
      </c>
      <c r="D1350" t="s">
        <v>91</v>
      </c>
      <c r="F1350" s="8">
        <v>1273</v>
      </c>
      <c r="G1350" s="58">
        <f t="shared" si="325"/>
        <v>0.16909999999999997</v>
      </c>
      <c r="H1350" s="59">
        <f t="shared" si="326"/>
        <v>2.2845176979194807E-2</v>
      </c>
      <c r="I1350" s="59">
        <f t="shared" si="327"/>
        <v>1.2500726726593196E-2</v>
      </c>
      <c r="J1350" s="59">
        <f t="shared" si="328"/>
        <v>-1.2673833236527798</v>
      </c>
      <c r="K1350" s="59">
        <f t="shared" si="329"/>
        <v>4.9178784282661791E-3</v>
      </c>
      <c r="L1350" s="59">
        <f t="shared" si="330"/>
        <v>7.5828482983270164E-3</v>
      </c>
      <c r="M1350" s="59">
        <f t="shared" si="331"/>
        <v>-5.0544043615737237</v>
      </c>
      <c r="N1350" s="59">
        <f t="shared" si="332"/>
        <v>3.0672952420011529E-3</v>
      </c>
      <c r="O1350" s="59">
        <f t="shared" si="333"/>
        <v>4.5155530563258635E-3</v>
      </c>
      <c r="P1350" s="59" t="e">
        <f t="shared" si="334"/>
        <v>#NUM!</v>
      </c>
      <c r="Q1350" s="59">
        <f t="shared" si="335"/>
        <v>1.3318499893407324E-3</v>
      </c>
      <c r="R1350" s="58">
        <f t="shared" si="336"/>
        <v>3.1837030669851314E-3</v>
      </c>
      <c r="S1350" s="58" t="e">
        <f t="shared" si="337"/>
        <v>#NUM!</v>
      </c>
      <c r="T1350" s="58">
        <f t="shared" si="338"/>
        <v>1.0468973809686943E-3</v>
      </c>
      <c r="U1350" s="59">
        <f t="shared" si="339"/>
        <v>1.2496495752983092E-2</v>
      </c>
      <c r="W1350" s="59"/>
    </row>
    <row r="1351" spans="1:23" x14ac:dyDescent="0.2">
      <c r="A1351" s="68">
        <f t="shared" si="340"/>
        <v>1310</v>
      </c>
      <c r="B1351" s="69">
        <f t="shared" si="341"/>
        <v>21.833333333333332</v>
      </c>
      <c r="C1351">
        <v>0.93510000000000004</v>
      </c>
      <c r="D1351" t="s">
        <v>91</v>
      </c>
      <c r="F1351" s="8">
        <v>1274</v>
      </c>
      <c r="G1351" s="58">
        <f t="shared" si="325"/>
        <v>0.16919999999999996</v>
      </c>
      <c r="H1351" s="59">
        <f t="shared" si="326"/>
        <v>2.2858686841394211E-2</v>
      </c>
      <c r="I1351" s="59">
        <f t="shared" si="327"/>
        <v>1.2508119232049489E-2</v>
      </c>
      <c r="J1351" s="59">
        <f t="shared" si="328"/>
        <v>-1.2688933615563356</v>
      </c>
      <c r="K1351" s="59">
        <f t="shared" si="329"/>
        <v>4.9205451717052222E-3</v>
      </c>
      <c r="L1351" s="59">
        <f t="shared" si="330"/>
        <v>7.5875740603442666E-3</v>
      </c>
      <c r="M1351" s="59">
        <f t="shared" si="331"/>
        <v>-5.1564834710264513</v>
      </c>
      <c r="N1351" s="59">
        <f t="shared" si="332"/>
        <v>3.0674644732816064E-3</v>
      </c>
      <c r="O1351" s="59">
        <f t="shared" si="333"/>
        <v>4.5201095870626602E-3</v>
      </c>
      <c r="P1351" s="59" t="e">
        <f t="shared" si="334"/>
        <v>#NUM!</v>
      </c>
      <c r="Q1351" s="59">
        <f t="shared" si="335"/>
        <v>1.3318499893447498E-3</v>
      </c>
      <c r="R1351" s="58">
        <f t="shared" si="336"/>
        <v>3.1882595977179096E-3</v>
      </c>
      <c r="S1351" s="58" t="e">
        <f t="shared" si="337"/>
        <v>#NUM!</v>
      </c>
      <c r="T1351" s="58">
        <f t="shared" si="338"/>
        <v>1.0468973809686943E-3</v>
      </c>
      <c r="U1351" s="59">
        <f t="shared" si="339"/>
        <v>1.2499331727706606E-2</v>
      </c>
      <c r="W1351" s="59"/>
    </row>
    <row r="1352" spans="1:23" x14ac:dyDescent="0.2">
      <c r="A1352" s="68">
        <f t="shared" si="340"/>
        <v>1311</v>
      </c>
      <c r="B1352" s="69">
        <f t="shared" si="341"/>
        <v>21.85</v>
      </c>
      <c r="C1352">
        <v>0.93520000000000003</v>
      </c>
      <c r="D1352" t="s">
        <v>91</v>
      </c>
      <c r="F1352" s="8">
        <v>1275</v>
      </c>
      <c r="G1352" s="58">
        <f t="shared" si="325"/>
        <v>0.16929999999999995</v>
      </c>
      <c r="H1352" s="59">
        <f t="shared" si="326"/>
        <v>2.2872196703593615E-2</v>
      </c>
      <c r="I1352" s="59">
        <f t="shared" si="327"/>
        <v>1.2515511737505782E-2</v>
      </c>
      <c r="J1352" s="59">
        <f t="shared" si="328"/>
        <v>-1.2704056831232142</v>
      </c>
      <c r="K1352" s="59">
        <f t="shared" si="329"/>
        <v>4.9232104490252154E-3</v>
      </c>
      <c r="L1352" s="59">
        <f t="shared" si="330"/>
        <v>7.5923012884805668E-3</v>
      </c>
      <c r="M1352" s="59">
        <f t="shared" si="331"/>
        <v>-5.2702171904180162</v>
      </c>
      <c r="N1352" s="59">
        <f t="shared" si="332"/>
        <v>3.0676331634758992E-3</v>
      </c>
      <c r="O1352" s="59">
        <f t="shared" si="333"/>
        <v>4.5246681250046671E-3</v>
      </c>
      <c r="P1352" s="59" t="e">
        <f t="shared" si="334"/>
        <v>#NUM!</v>
      </c>
      <c r="Q1352" s="59">
        <f t="shared" si="335"/>
        <v>1.3318499893486969E-3</v>
      </c>
      <c r="R1352" s="58">
        <f t="shared" si="336"/>
        <v>3.19281813565597E-3</v>
      </c>
      <c r="S1352" s="58" t="e">
        <f t="shared" si="337"/>
        <v>#NUM!</v>
      </c>
      <c r="T1352" s="58">
        <f t="shared" si="338"/>
        <v>1.0468973809686943E-3</v>
      </c>
      <c r="U1352" s="59">
        <f t="shared" si="339"/>
        <v>1.2502165695224839E-2</v>
      </c>
      <c r="W1352" s="59"/>
    </row>
    <row r="1353" spans="1:23" x14ac:dyDescent="0.2">
      <c r="A1353" s="68">
        <f t="shared" si="340"/>
        <v>1312</v>
      </c>
      <c r="B1353" s="69">
        <f t="shared" si="341"/>
        <v>21.866666666666667</v>
      </c>
      <c r="C1353">
        <v>0.93500000000000005</v>
      </c>
      <c r="D1353" t="s">
        <v>91</v>
      </c>
      <c r="F1353" s="8">
        <v>1276</v>
      </c>
      <c r="G1353" s="58">
        <f t="shared" si="325"/>
        <v>0.16909999999999997</v>
      </c>
      <c r="H1353" s="59">
        <f t="shared" si="326"/>
        <v>2.2845176979194807E-2</v>
      </c>
      <c r="I1353" s="59">
        <f t="shared" si="327"/>
        <v>1.2500726726593196E-2</v>
      </c>
      <c r="J1353" s="59">
        <f t="shared" si="328"/>
        <v>-1.2673833236527798</v>
      </c>
      <c r="K1353" s="59">
        <f t="shared" si="329"/>
        <v>4.9258742610321987E-3</v>
      </c>
      <c r="L1353" s="59">
        <f t="shared" si="330"/>
        <v>7.5748524655609968E-3</v>
      </c>
      <c r="M1353" s="59">
        <f t="shared" si="331"/>
        <v>-4.902377376219305</v>
      </c>
      <c r="N1353" s="59">
        <f t="shared" si="332"/>
        <v>3.0678013143140542E-3</v>
      </c>
      <c r="O1353" s="59">
        <f t="shared" si="333"/>
        <v>4.5070511512469427E-3</v>
      </c>
      <c r="P1353" s="59">
        <f t="shared" si="334"/>
        <v>-6.9625135345481945</v>
      </c>
      <c r="Q1353" s="59">
        <f t="shared" si="335"/>
        <v>1.3318499893525751E-3</v>
      </c>
      <c r="R1353" s="58">
        <f t="shared" si="336"/>
        <v>3.1752011618943676E-3</v>
      </c>
      <c r="S1353" s="58">
        <f t="shared" si="337"/>
        <v>-6.6126385048165055</v>
      </c>
      <c r="T1353" s="58">
        <f t="shared" si="338"/>
        <v>1.0468973809686943E-3</v>
      </c>
      <c r="U1353" s="59">
        <f t="shared" si="339"/>
        <v>1.2504997658073856E-2</v>
      </c>
      <c r="W1353" s="59"/>
    </row>
    <row r="1354" spans="1:23" x14ac:dyDescent="0.2">
      <c r="A1354" s="68">
        <f t="shared" si="340"/>
        <v>1313</v>
      </c>
      <c r="B1354" s="69">
        <f t="shared" si="341"/>
        <v>21.883333333333333</v>
      </c>
      <c r="C1354">
        <v>0.93440000000000001</v>
      </c>
      <c r="D1354" t="s">
        <v>91</v>
      </c>
      <c r="F1354" s="8">
        <v>1277</v>
      </c>
      <c r="G1354" s="58">
        <f t="shared" si="325"/>
        <v>0.16909999999999997</v>
      </c>
      <c r="H1354" s="59">
        <f t="shared" si="326"/>
        <v>2.2845176979194807E-2</v>
      </c>
      <c r="I1354" s="59">
        <f t="shared" si="327"/>
        <v>1.2500726726593196E-2</v>
      </c>
      <c r="J1354" s="59">
        <f t="shared" si="328"/>
        <v>-1.2673833236527798</v>
      </c>
      <c r="K1354" s="59">
        <f t="shared" si="329"/>
        <v>4.9285366085317691E-3</v>
      </c>
      <c r="L1354" s="59">
        <f t="shared" si="330"/>
        <v>7.5721901180614264E-3</v>
      </c>
      <c r="M1354" s="59">
        <f t="shared" si="331"/>
        <v>-4.8564866967414195</v>
      </c>
      <c r="N1354" s="59">
        <f t="shared" si="332"/>
        <v>3.0679689275205655E-3</v>
      </c>
      <c r="O1354" s="59">
        <f t="shared" si="333"/>
        <v>4.504221190540861E-3</v>
      </c>
      <c r="P1354" s="59">
        <f t="shared" si="334"/>
        <v>-6.4541250674056769</v>
      </c>
      <c r="Q1354" s="59">
        <f t="shared" si="335"/>
        <v>1.3318499893563854E-3</v>
      </c>
      <c r="R1354" s="58">
        <f t="shared" si="336"/>
        <v>3.1723712011844764E-3</v>
      </c>
      <c r="S1354" s="58">
        <f t="shared" si="337"/>
        <v>-6.1042500168268603</v>
      </c>
      <c r="T1354" s="58">
        <f t="shared" si="338"/>
        <v>1.0468973809686943E-3</v>
      </c>
      <c r="U1354" s="59">
        <f t="shared" si="339"/>
        <v>1.2507827618783747E-2</v>
      </c>
      <c r="W1354" s="59"/>
    </row>
    <row r="1355" spans="1:23" x14ac:dyDescent="0.2">
      <c r="A1355" s="68">
        <f t="shared" si="340"/>
        <v>1314</v>
      </c>
      <c r="B1355" s="69">
        <f t="shared" si="341"/>
        <v>21.9</v>
      </c>
      <c r="C1355">
        <v>0.93420000000000003</v>
      </c>
      <c r="D1355" t="s">
        <v>91</v>
      </c>
      <c r="F1355" s="8">
        <v>1278</v>
      </c>
      <c r="G1355" s="58">
        <f t="shared" si="325"/>
        <v>0.16929999999999995</v>
      </c>
      <c r="H1355" s="59">
        <f t="shared" si="326"/>
        <v>2.2872196703593615E-2</v>
      </c>
      <c r="I1355" s="59">
        <f t="shared" si="327"/>
        <v>1.2515511737505782E-2</v>
      </c>
      <c r="J1355" s="59">
        <f t="shared" si="328"/>
        <v>-1.2704056831232142</v>
      </c>
      <c r="K1355" s="59">
        <f t="shared" si="329"/>
        <v>4.9311974923290829E-3</v>
      </c>
      <c r="L1355" s="59">
        <f t="shared" si="330"/>
        <v>7.5843142451766992E-3</v>
      </c>
      <c r="M1355" s="59">
        <f t="shared" si="331"/>
        <v>-5.0849694612916396</v>
      </c>
      <c r="N1355" s="59">
        <f t="shared" si="332"/>
        <v>3.0681360048144118E-3</v>
      </c>
      <c r="O1355" s="59">
        <f t="shared" si="333"/>
        <v>4.5161782403622874E-3</v>
      </c>
      <c r="P1355" s="59" t="e">
        <f t="shared" si="334"/>
        <v>#NUM!</v>
      </c>
      <c r="Q1355" s="59">
        <f t="shared" si="335"/>
        <v>1.3318499893601289E-3</v>
      </c>
      <c r="R1355" s="58">
        <f t="shared" si="336"/>
        <v>3.1843282510021585E-3</v>
      </c>
      <c r="S1355" s="58" t="e">
        <f t="shared" si="337"/>
        <v>#NUM!</v>
      </c>
      <c r="T1355" s="58">
        <f t="shared" si="338"/>
        <v>1.0468973809686943E-3</v>
      </c>
      <c r="U1355" s="59">
        <f t="shared" si="339"/>
        <v>1.2510655579878653E-2</v>
      </c>
      <c r="W1355" s="59"/>
    </row>
    <row r="1356" spans="1:23" x14ac:dyDescent="0.2">
      <c r="A1356" s="68">
        <f t="shared" si="340"/>
        <v>1315</v>
      </c>
      <c r="B1356" s="69">
        <f t="shared" si="341"/>
        <v>21.916666666666668</v>
      </c>
      <c r="C1356">
        <v>0.93479999999999996</v>
      </c>
      <c r="D1356" t="s">
        <v>91</v>
      </c>
      <c r="F1356" s="8">
        <v>1279</v>
      </c>
      <c r="G1356" s="58">
        <f t="shared" si="325"/>
        <v>0.16929999999999995</v>
      </c>
      <c r="H1356" s="59">
        <f t="shared" si="326"/>
        <v>2.2872196703593615E-2</v>
      </c>
      <c r="I1356" s="59">
        <f t="shared" si="327"/>
        <v>1.2515511737505782E-2</v>
      </c>
      <c r="J1356" s="59">
        <f t="shared" si="328"/>
        <v>-1.2704056831232142</v>
      </c>
      <c r="K1356" s="59">
        <f t="shared" si="329"/>
        <v>4.9338569132288531E-3</v>
      </c>
      <c r="L1356" s="59">
        <f t="shared" si="330"/>
        <v>7.581654824276929E-3</v>
      </c>
      <c r="M1356" s="59">
        <f t="shared" si="331"/>
        <v>-5.0301922784602411</v>
      </c>
      <c r="N1356" s="59">
        <f t="shared" si="332"/>
        <v>3.0683025479090764E-3</v>
      </c>
      <c r="O1356" s="59">
        <f t="shared" si="333"/>
        <v>4.5133522763678522E-3</v>
      </c>
      <c r="P1356" s="59" t="e">
        <f t="shared" si="334"/>
        <v>#NUM!</v>
      </c>
      <c r="Q1356" s="59">
        <f t="shared" si="335"/>
        <v>1.3318499893638068E-3</v>
      </c>
      <c r="R1356" s="58">
        <f t="shared" si="336"/>
        <v>3.1815022870040465E-3</v>
      </c>
      <c r="S1356" s="58" t="e">
        <f t="shared" si="337"/>
        <v>#NUM!</v>
      </c>
      <c r="T1356" s="58">
        <f t="shared" si="338"/>
        <v>1.0468973809686943E-3</v>
      </c>
      <c r="U1356" s="59">
        <f t="shared" si="339"/>
        <v>1.2513481543876765E-2</v>
      </c>
      <c r="W1356" s="59"/>
    </row>
    <row r="1357" spans="1:23" x14ac:dyDescent="0.2">
      <c r="A1357" s="68">
        <f t="shared" si="340"/>
        <v>1316</v>
      </c>
      <c r="B1357" s="69">
        <f t="shared" si="341"/>
        <v>21.933333333333334</v>
      </c>
      <c r="C1357">
        <v>0.93459999999999999</v>
      </c>
      <c r="D1357" t="s">
        <v>91</v>
      </c>
      <c r="F1357" s="8">
        <v>1280</v>
      </c>
      <c r="G1357" s="58">
        <f t="shared" si="325"/>
        <v>0.16929999999999995</v>
      </c>
      <c r="H1357" s="59">
        <f t="shared" si="326"/>
        <v>2.2872196703593615E-2</v>
      </c>
      <c r="I1357" s="59">
        <f t="shared" si="327"/>
        <v>1.2515511737505782E-2</v>
      </c>
      <c r="J1357" s="59">
        <f t="shared" si="328"/>
        <v>-1.2704056831232142</v>
      </c>
      <c r="K1357" s="59">
        <f t="shared" si="329"/>
        <v>4.9365148720353488E-3</v>
      </c>
      <c r="L1357" s="59">
        <f t="shared" si="330"/>
        <v>7.5789968654704333E-3</v>
      </c>
      <c r="M1357" s="59">
        <f t="shared" si="331"/>
        <v>-4.9782882720627928</v>
      </c>
      <c r="N1357" s="59">
        <f t="shared" si="332"/>
        <v>3.068468558512563E-3</v>
      </c>
      <c r="O1357" s="59">
        <f t="shared" si="333"/>
        <v>4.5105283069578703E-3</v>
      </c>
      <c r="P1357" s="59">
        <f t="shared" si="334"/>
        <v>-8.6452995236036738</v>
      </c>
      <c r="Q1357" s="59">
        <f t="shared" si="335"/>
        <v>1.3318499893674204E-3</v>
      </c>
      <c r="R1357" s="58">
        <f t="shared" si="336"/>
        <v>3.1786783175904491E-3</v>
      </c>
      <c r="S1357" s="58">
        <f t="shared" si="337"/>
        <v>-8.2954246984136368</v>
      </c>
      <c r="T1357" s="58">
        <f t="shared" si="338"/>
        <v>1.0468973809686943E-3</v>
      </c>
      <c r="U1357" s="59">
        <f t="shared" si="339"/>
        <v>1.2516305513290362E-2</v>
      </c>
      <c r="W1357" s="59"/>
    </row>
    <row r="1358" spans="1:23" x14ac:dyDescent="0.2">
      <c r="A1358" s="68">
        <f t="shared" si="340"/>
        <v>1317</v>
      </c>
      <c r="B1358" s="69">
        <f t="shared" si="341"/>
        <v>21.95</v>
      </c>
      <c r="C1358">
        <v>0.93420000000000003</v>
      </c>
      <c r="D1358" t="s">
        <v>91</v>
      </c>
      <c r="F1358" s="8">
        <v>1281</v>
      </c>
      <c r="G1358" s="58">
        <f t="shared" si="325"/>
        <v>0.16950000000000004</v>
      </c>
      <c r="H1358" s="59">
        <f t="shared" si="326"/>
        <v>2.289921642799244E-2</v>
      </c>
      <c r="I1358" s="59">
        <f t="shared" si="327"/>
        <v>1.2530296748418377E-2</v>
      </c>
      <c r="J1358" s="59">
        <f t="shared" si="328"/>
        <v>-1.2734372049493472</v>
      </c>
      <c r="K1358" s="59">
        <f t="shared" si="329"/>
        <v>4.9391713695524E-3</v>
      </c>
      <c r="L1358" s="59">
        <f t="shared" si="330"/>
        <v>7.5911253788659774E-3</v>
      </c>
      <c r="M1358" s="59">
        <f t="shared" si="331"/>
        <v>-5.2406941545161247</v>
      </c>
      <c r="N1358" s="59">
        <f t="shared" si="332"/>
        <v>3.0686340383274161E-3</v>
      </c>
      <c r="O1358" s="59">
        <f t="shared" si="333"/>
        <v>4.5224913405385609E-3</v>
      </c>
      <c r="P1358" s="59" t="e">
        <f t="shared" si="334"/>
        <v>#NUM!</v>
      </c>
      <c r="Q1358" s="59">
        <f t="shared" si="335"/>
        <v>1.3318499893709708E-3</v>
      </c>
      <c r="R1358" s="58">
        <f t="shared" si="336"/>
        <v>3.1906413511675899E-3</v>
      </c>
      <c r="S1358" s="58" t="e">
        <f t="shared" si="337"/>
        <v>#NUM!</v>
      </c>
      <c r="T1358" s="58">
        <f t="shared" si="338"/>
        <v>1.0468973809686943E-3</v>
      </c>
      <c r="U1358" s="59">
        <f t="shared" si="339"/>
        <v>1.2519127490625814E-2</v>
      </c>
      <c r="W1358" s="59"/>
    </row>
    <row r="1359" spans="1:23" x14ac:dyDescent="0.2">
      <c r="A1359" s="68">
        <f t="shared" si="340"/>
        <v>1318</v>
      </c>
      <c r="B1359" s="69">
        <f t="shared" si="341"/>
        <v>21.966666666666665</v>
      </c>
      <c r="C1359">
        <v>0.93469999999999998</v>
      </c>
      <c r="D1359" t="s">
        <v>91</v>
      </c>
      <c r="F1359" s="8">
        <v>1282</v>
      </c>
      <c r="G1359" s="58">
        <f t="shared" ref="G1359:G1422" si="342">-(C1333-$C$47+$F$51)</f>
        <v>0.16940000000000005</v>
      </c>
      <c r="H1359" s="59">
        <f t="shared" ref="H1359:H1422" si="343">G1359/$F$52</f>
        <v>2.2885706565793036E-2</v>
      </c>
      <c r="I1359" s="59">
        <f t="shared" ref="I1359:I1422" si="344">H1359/$F$50</f>
        <v>1.2522904242962084E-2</v>
      </c>
      <c r="J1359" s="59">
        <f t="shared" ref="J1359:J1422" si="345">LN(1-I1359/$H$55)</f>
        <v>-1.2719202952711488</v>
      </c>
      <c r="K1359" s="59">
        <f t="shared" ref="K1359:K1422" si="346">$H$60*(1-EXP(-F1359/$H$64))</f>
        <v>4.9418264065833883E-3</v>
      </c>
      <c r="L1359" s="59">
        <f t="shared" ref="L1359:L1422" si="347">I1359-K1359</f>
        <v>7.5810778363786958E-3</v>
      </c>
      <c r="M1359" s="59">
        <f t="shared" ref="M1359:M1422" si="348">LN(1-(L1359/$M$55))</f>
        <v>-5.0186938192298811</v>
      </c>
      <c r="N1359" s="59">
        <f t="shared" ref="N1359:N1422" si="349">$M$60*(1-EXP(-F1359/$M$64))</f>
        <v>3.0687989890507343E-3</v>
      </c>
      <c r="O1359" s="59">
        <f t="shared" ref="O1359:O1422" si="350">I1359-K1359-N1359</f>
        <v>4.512278847327961E-3</v>
      </c>
      <c r="P1359" s="59" t="e">
        <f t="shared" ref="P1359:P1422" si="351">LN(1-(O1359/$Q$55))</f>
        <v>#NUM!</v>
      </c>
      <c r="Q1359" s="59">
        <f t="shared" ref="Q1359:Q1422" si="352">$Q$60*(1-EXP(-F1359/$Q$64))</f>
        <v>1.3318499893744588E-3</v>
      </c>
      <c r="R1359" s="58">
        <f t="shared" ref="R1359:R1422" si="353">I1359-N1359-K1359-Q1359</f>
        <v>3.1804288579535024E-3</v>
      </c>
      <c r="S1359" s="58" t="e">
        <f t="shared" ref="S1359:S1422" si="354">LN(1-(R1359/$V$55))</f>
        <v>#NUM!</v>
      </c>
      <c r="T1359" s="58">
        <f t="shared" ref="T1359:T1422" si="355">$V$60*(1-EXP(-F1359/$V$64))</f>
        <v>1.0468973809686943E-3</v>
      </c>
      <c r="U1359" s="59">
        <f t="shared" ref="U1359:U1422" si="356">$V$59+K1359+N1359+Q1359+T1359</f>
        <v>1.2521947478383609E-2</v>
      </c>
      <c r="W1359" s="59"/>
    </row>
    <row r="1360" spans="1:23" x14ac:dyDescent="0.2">
      <c r="A1360" s="68">
        <f t="shared" si="340"/>
        <v>1319</v>
      </c>
      <c r="B1360" s="69">
        <f t="shared" si="341"/>
        <v>21.983333333333334</v>
      </c>
      <c r="C1360">
        <v>0.93430000000000002</v>
      </c>
      <c r="D1360" t="s">
        <v>91</v>
      </c>
      <c r="F1360" s="8">
        <v>1283</v>
      </c>
      <c r="G1360" s="58">
        <f t="shared" si="342"/>
        <v>0.16950000000000004</v>
      </c>
      <c r="H1360" s="59">
        <f t="shared" si="343"/>
        <v>2.289921642799244E-2</v>
      </c>
      <c r="I1360" s="59">
        <f t="shared" si="344"/>
        <v>1.2530296748418377E-2</v>
      </c>
      <c r="J1360" s="59">
        <f t="shared" si="345"/>
        <v>-1.2734372049493472</v>
      </c>
      <c r="K1360" s="59">
        <f t="shared" si="346"/>
        <v>4.9444799839312627E-3</v>
      </c>
      <c r="L1360" s="59">
        <f t="shared" si="347"/>
        <v>7.5858167644871147E-3</v>
      </c>
      <c r="M1360" s="59">
        <f t="shared" si="348"/>
        <v>-5.1172977543843228</v>
      </c>
      <c r="N1360" s="59">
        <f t="shared" si="349"/>
        <v>3.068963412374193E-3</v>
      </c>
      <c r="O1360" s="59">
        <f t="shared" si="350"/>
        <v>4.5168533521129216E-3</v>
      </c>
      <c r="P1360" s="59" t="e">
        <f t="shared" si="351"/>
        <v>#NUM!</v>
      </c>
      <c r="Q1360" s="59">
        <f t="shared" si="352"/>
        <v>1.3318499893778862E-3</v>
      </c>
      <c r="R1360" s="58">
        <f t="shared" si="353"/>
        <v>3.1850033627350352E-3</v>
      </c>
      <c r="S1360" s="58" t="e">
        <f t="shared" si="354"/>
        <v>#NUM!</v>
      </c>
      <c r="T1360" s="58">
        <f t="shared" si="355"/>
        <v>1.0468973809686943E-3</v>
      </c>
      <c r="U1360" s="59">
        <f t="shared" si="356"/>
        <v>1.252476547905837E-2</v>
      </c>
      <c r="W1360" s="59"/>
    </row>
    <row r="1361" spans="1:23" x14ac:dyDescent="0.2">
      <c r="A1361" s="68">
        <f t="shared" si="340"/>
        <v>1320</v>
      </c>
      <c r="B1361" s="69">
        <f t="shared" si="341"/>
        <v>22</v>
      </c>
      <c r="C1361">
        <v>0.93420000000000003</v>
      </c>
      <c r="D1361" t="s">
        <v>91</v>
      </c>
      <c r="F1361" s="8">
        <v>1284</v>
      </c>
      <c r="G1361" s="58">
        <f t="shared" si="342"/>
        <v>0.16980000000000001</v>
      </c>
      <c r="H1361" s="59">
        <f t="shared" si="343"/>
        <v>2.2939746014590652E-2</v>
      </c>
      <c r="I1361" s="59">
        <f t="shared" si="344"/>
        <v>1.2552474264787257E-2</v>
      </c>
      <c r="J1361" s="59">
        <f t="shared" si="345"/>
        <v>-1.2780017891338946</v>
      </c>
      <c r="K1361" s="59">
        <f t="shared" si="346"/>
        <v>4.9471321023985227E-3</v>
      </c>
      <c r="L1361" s="59">
        <f t="shared" si="347"/>
        <v>7.6053421623887346E-3</v>
      </c>
      <c r="M1361" s="59">
        <f t="shared" si="348"/>
        <v>-5.6741220917467725</v>
      </c>
      <c r="N1361" s="59">
        <f t="shared" si="349"/>
        <v>3.0691273099840554E-3</v>
      </c>
      <c r="O1361" s="59">
        <f t="shared" si="350"/>
        <v>4.5362148524046792E-3</v>
      </c>
      <c r="P1361" s="59" t="e">
        <f t="shared" si="351"/>
        <v>#NUM!</v>
      </c>
      <c r="Q1361" s="59">
        <f t="shared" si="352"/>
        <v>1.3318499893812531E-3</v>
      </c>
      <c r="R1361" s="58">
        <f t="shared" si="353"/>
        <v>3.2043648630234261E-3</v>
      </c>
      <c r="S1361" s="58" t="e">
        <f t="shared" si="354"/>
        <v>#NUM!</v>
      </c>
      <c r="T1361" s="58">
        <f t="shared" si="355"/>
        <v>1.0468973809686943E-3</v>
      </c>
      <c r="U1361" s="59">
        <f t="shared" si="356"/>
        <v>1.252758149513886E-2</v>
      </c>
      <c r="W1361" s="59"/>
    </row>
    <row r="1362" spans="1:23" x14ac:dyDescent="0.2">
      <c r="A1362" s="68">
        <f t="shared" si="340"/>
        <v>1321</v>
      </c>
      <c r="B1362" s="69">
        <f t="shared" si="341"/>
        <v>22.016666666666666</v>
      </c>
      <c r="C1362">
        <v>0.93400000000000005</v>
      </c>
      <c r="D1362" t="s">
        <v>91</v>
      </c>
      <c r="F1362" s="8">
        <v>1285</v>
      </c>
      <c r="G1362" s="58">
        <f t="shared" si="342"/>
        <v>0.16980000000000001</v>
      </c>
      <c r="H1362" s="59">
        <f t="shared" si="343"/>
        <v>2.2939746014590652E-2</v>
      </c>
      <c r="I1362" s="59">
        <f t="shared" si="344"/>
        <v>1.2552474264787257E-2</v>
      </c>
      <c r="J1362" s="59">
        <f t="shared" si="345"/>
        <v>-1.2780017891338946</v>
      </c>
      <c r="K1362" s="59">
        <f t="shared" si="346"/>
        <v>4.9497827627872333E-3</v>
      </c>
      <c r="L1362" s="59">
        <f t="shared" si="347"/>
        <v>7.602691502000024E-3</v>
      </c>
      <c r="M1362" s="59">
        <f t="shared" si="348"/>
        <v>-5.5777637118679948</v>
      </c>
      <c r="N1362" s="59">
        <f t="shared" si="349"/>
        <v>3.0692906835611961E-3</v>
      </c>
      <c r="O1362" s="59">
        <f t="shared" si="350"/>
        <v>4.5334008184388279E-3</v>
      </c>
      <c r="P1362" s="59" t="e">
        <f t="shared" si="351"/>
        <v>#NUM!</v>
      </c>
      <c r="Q1362" s="59">
        <f t="shared" si="352"/>
        <v>1.3318499893845614E-3</v>
      </c>
      <c r="R1362" s="58">
        <f t="shared" si="353"/>
        <v>3.2015508290542663E-3</v>
      </c>
      <c r="S1362" s="58" t="e">
        <f t="shared" si="354"/>
        <v>#NUM!</v>
      </c>
      <c r="T1362" s="58">
        <f t="shared" si="355"/>
        <v>1.0468973809686943E-3</v>
      </c>
      <c r="U1362" s="59">
        <f t="shared" si="356"/>
        <v>1.2530395529108019E-2</v>
      </c>
      <c r="W1362" s="59"/>
    </row>
    <row r="1363" spans="1:23" x14ac:dyDescent="0.2">
      <c r="A1363" s="68">
        <f t="shared" si="340"/>
        <v>1322</v>
      </c>
      <c r="B1363" s="69">
        <f t="shared" si="341"/>
        <v>22.033333333333335</v>
      </c>
      <c r="C1363">
        <v>0.93379999999999996</v>
      </c>
      <c r="D1363" t="s">
        <v>91</v>
      </c>
      <c r="F1363" s="8">
        <v>1286</v>
      </c>
      <c r="G1363" s="58">
        <f t="shared" si="342"/>
        <v>0.16970000000000002</v>
      </c>
      <c r="H1363" s="59">
        <f t="shared" si="343"/>
        <v>2.2926236152391248E-2</v>
      </c>
      <c r="I1363" s="59">
        <f t="shared" si="344"/>
        <v>1.2545081759330964E-2</v>
      </c>
      <c r="J1363" s="59">
        <f t="shared" si="345"/>
        <v>-1.2764779448519419</v>
      </c>
      <c r="K1363" s="59">
        <f t="shared" si="346"/>
        <v>4.9524319658990103E-3</v>
      </c>
      <c r="L1363" s="59">
        <f t="shared" si="347"/>
        <v>7.5926497934319537E-3</v>
      </c>
      <c r="M1363" s="59">
        <f t="shared" si="348"/>
        <v>-5.2791370522591512</v>
      </c>
      <c r="N1363" s="59">
        <f t="shared" si="349"/>
        <v>3.0694535347811133E-3</v>
      </c>
      <c r="O1363" s="59">
        <f t="shared" si="350"/>
        <v>4.5231962586508405E-3</v>
      </c>
      <c r="P1363" s="59" t="e">
        <f t="shared" si="351"/>
        <v>#NUM!</v>
      </c>
      <c r="Q1363" s="59">
        <f t="shared" si="352"/>
        <v>1.3318499893878117E-3</v>
      </c>
      <c r="R1363" s="58">
        <f t="shared" si="353"/>
        <v>3.1913462692630288E-3</v>
      </c>
      <c r="S1363" s="58" t="e">
        <f t="shared" si="354"/>
        <v>#NUM!</v>
      </c>
      <c r="T1363" s="58">
        <f t="shared" si="355"/>
        <v>1.0468973809686943E-3</v>
      </c>
      <c r="U1363" s="59">
        <f t="shared" si="356"/>
        <v>1.2533207583442963E-2</v>
      </c>
      <c r="W1363" s="59"/>
    </row>
    <row r="1364" spans="1:23" x14ac:dyDescent="0.2">
      <c r="A1364" s="68">
        <f t="shared" si="340"/>
        <v>1323</v>
      </c>
      <c r="B1364" s="69">
        <f t="shared" si="341"/>
        <v>22.05</v>
      </c>
      <c r="C1364">
        <v>0.93410000000000004</v>
      </c>
      <c r="D1364" t="s">
        <v>91</v>
      </c>
      <c r="F1364" s="8">
        <v>1287</v>
      </c>
      <c r="G1364" s="58">
        <f t="shared" si="342"/>
        <v>0.16950000000000004</v>
      </c>
      <c r="H1364" s="59">
        <f t="shared" si="343"/>
        <v>2.289921642799244E-2</v>
      </c>
      <c r="I1364" s="59">
        <f t="shared" si="344"/>
        <v>1.2530296748418377E-2</v>
      </c>
      <c r="J1364" s="59">
        <f t="shared" si="345"/>
        <v>-1.2734372049493472</v>
      </c>
      <c r="K1364" s="59">
        <f t="shared" si="346"/>
        <v>4.9550797125350399E-3</v>
      </c>
      <c r="L1364" s="59">
        <f t="shared" si="347"/>
        <v>7.5752170358833375E-3</v>
      </c>
      <c r="M1364" s="59">
        <f t="shared" si="348"/>
        <v>-4.9088286328954647</v>
      </c>
      <c r="N1364" s="59">
        <f t="shared" si="349"/>
        <v>3.0696158653139493E-3</v>
      </c>
      <c r="O1364" s="59">
        <f t="shared" si="350"/>
        <v>4.5056011705693882E-3</v>
      </c>
      <c r="P1364" s="59">
        <f t="shared" si="351"/>
        <v>-6.6702172353715969</v>
      </c>
      <c r="Q1364" s="59">
        <f t="shared" si="352"/>
        <v>1.3318499893910051E-3</v>
      </c>
      <c r="R1364" s="58">
        <f t="shared" si="353"/>
        <v>3.1737511811783838E-3</v>
      </c>
      <c r="S1364" s="58">
        <f t="shared" si="354"/>
        <v>-6.3203421860057958</v>
      </c>
      <c r="T1364" s="58">
        <f t="shared" si="355"/>
        <v>1.0468973809686943E-3</v>
      </c>
      <c r="U1364" s="59">
        <f t="shared" si="356"/>
        <v>1.2536017660615021E-2</v>
      </c>
      <c r="W1364" s="59"/>
    </row>
    <row r="1365" spans="1:23" x14ac:dyDescent="0.2">
      <c r="A1365" s="68">
        <f t="shared" si="340"/>
        <v>1324</v>
      </c>
      <c r="B1365" s="69">
        <f t="shared" si="341"/>
        <v>22.066666666666666</v>
      </c>
      <c r="C1365">
        <v>0.93410000000000004</v>
      </c>
      <c r="D1365" t="s">
        <v>91</v>
      </c>
      <c r="F1365" s="8">
        <v>1288</v>
      </c>
      <c r="G1365" s="58">
        <f t="shared" si="342"/>
        <v>0.16950000000000004</v>
      </c>
      <c r="H1365" s="59">
        <f t="shared" si="343"/>
        <v>2.289921642799244E-2</v>
      </c>
      <c r="I1365" s="59">
        <f t="shared" si="344"/>
        <v>1.2530296748418377E-2</v>
      </c>
      <c r="J1365" s="59">
        <f t="shared" si="345"/>
        <v>-1.2734372049493472</v>
      </c>
      <c r="K1365" s="59">
        <f t="shared" si="346"/>
        <v>4.9577260034960558E-3</v>
      </c>
      <c r="L1365" s="59">
        <f t="shared" si="347"/>
        <v>7.5725707449223216E-3</v>
      </c>
      <c r="M1365" s="59">
        <f t="shared" si="348"/>
        <v>-4.862919917600661</v>
      </c>
      <c r="N1365" s="59">
        <f t="shared" si="349"/>
        <v>3.0697776768245067E-3</v>
      </c>
      <c r="O1365" s="59">
        <f t="shared" si="350"/>
        <v>4.5027930680978153E-3</v>
      </c>
      <c r="P1365" s="59">
        <f t="shared" si="351"/>
        <v>-6.2708716721606006</v>
      </c>
      <c r="Q1365" s="59">
        <f t="shared" si="352"/>
        <v>1.3318499893941425E-3</v>
      </c>
      <c r="R1365" s="58">
        <f t="shared" si="353"/>
        <v>3.1709430787036719E-3</v>
      </c>
      <c r="S1365" s="58">
        <f t="shared" si="354"/>
        <v>-5.9209966121120505</v>
      </c>
      <c r="T1365" s="58">
        <f t="shared" si="355"/>
        <v>1.0468973809686943E-3</v>
      </c>
      <c r="U1365" s="59">
        <f t="shared" si="356"/>
        <v>1.2538825763089734E-2</v>
      </c>
      <c r="W1365" s="59"/>
    </row>
    <row r="1366" spans="1:23" x14ac:dyDescent="0.2">
      <c r="A1366" s="68">
        <f t="shared" si="340"/>
        <v>1325</v>
      </c>
      <c r="B1366" s="69">
        <f t="shared" si="341"/>
        <v>22.083333333333332</v>
      </c>
      <c r="C1366">
        <v>0.93369999999999997</v>
      </c>
      <c r="D1366" t="s">
        <v>91</v>
      </c>
      <c r="F1366" s="8">
        <v>1289</v>
      </c>
      <c r="G1366" s="58">
        <f t="shared" si="342"/>
        <v>0.16980000000000001</v>
      </c>
      <c r="H1366" s="59">
        <f t="shared" si="343"/>
        <v>2.2939746014590652E-2</v>
      </c>
      <c r="I1366" s="59">
        <f t="shared" si="344"/>
        <v>1.2552474264787257E-2</v>
      </c>
      <c r="J1366" s="59">
        <f t="shared" si="345"/>
        <v>-1.2780017891338946</v>
      </c>
      <c r="K1366" s="59">
        <f t="shared" si="346"/>
        <v>4.9603708395823606E-3</v>
      </c>
      <c r="L1366" s="59">
        <f t="shared" si="347"/>
        <v>7.5921034252048967E-3</v>
      </c>
      <c r="M1366" s="59">
        <f t="shared" si="348"/>
        <v>-5.2651881354456478</v>
      </c>
      <c r="N1366" s="59">
        <f t="shared" si="349"/>
        <v>3.0699389709722634E-3</v>
      </c>
      <c r="O1366" s="59">
        <f t="shared" si="350"/>
        <v>4.5221644542326328E-3</v>
      </c>
      <c r="P1366" s="59" t="e">
        <f t="shared" si="351"/>
        <v>#NUM!</v>
      </c>
      <c r="Q1366" s="59">
        <f t="shared" si="352"/>
        <v>1.3318499893972251E-3</v>
      </c>
      <c r="R1366" s="58">
        <f t="shared" si="353"/>
        <v>3.1903144648354077E-3</v>
      </c>
      <c r="S1366" s="58" t="e">
        <f t="shared" si="354"/>
        <v>#NUM!</v>
      </c>
      <c r="T1366" s="58">
        <f t="shared" si="355"/>
        <v>1.0468973809686943E-3</v>
      </c>
      <c r="U1366" s="59">
        <f t="shared" si="356"/>
        <v>1.2541631893326877E-2</v>
      </c>
      <c r="W1366" s="59"/>
    </row>
    <row r="1367" spans="1:23" x14ac:dyDescent="0.2">
      <c r="A1367" s="68">
        <f t="shared" si="340"/>
        <v>1326</v>
      </c>
      <c r="B1367" s="69">
        <f t="shared" si="341"/>
        <v>22.1</v>
      </c>
      <c r="C1367">
        <v>0.93359999999999999</v>
      </c>
      <c r="D1367" t="s">
        <v>91</v>
      </c>
      <c r="F1367" s="8">
        <v>1290</v>
      </c>
      <c r="G1367" s="58">
        <f t="shared" si="342"/>
        <v>0.16950000000000004</v>
      </c>
      <c r="H1367" s="59">
        <f t="shared" si="343"/>
        <v>2.289921642799244E-2</v>
      </c>
      <c r="I1367" s="59">
        <f t="shared" si="344"/>
        <v>1.2530296748418377E-2</v>
      </c>
      <c r="J1367" s="59">
        <f t="shared" si="345"/>
        <v>-1.2734372049493472</v>
      </c>
      <c r="K1367" s="59">
        <f t="shared" si="346"/>
        <v>4.9630142215938127E-3</v>
      </c>
      <c r="L1367" s="59">
        <f t="shared" si="347"/>
        <v>7.5672825268245647E-3</v>
      </c>
      <c r="M1367" s="59">
        <f t="shared" si="348"/>
        <v>-4.7770471186239796</v>
      </c>
      <c r="N1367" s="59">
        <f t="shared" si="349"/>
        <v>3.0700997494113938E-3</v>
      </c>
      <c r="O1367" s="59">
        <f t="shared" si="350"/>
        <v>4.4971827774131709E-3</v>
      </c>
      <c r="P1367" s="59">
        <f t="shared" si="351"/>
        <v>-5.7653869887665188</v>
      </c>
      <c r="Q1367" s="59">
        <f t="shared" si="352"/>
        <v>1.3318499894002538E-3</v>
      </c>
      <c r="R1367" s="58">
        <f t="shared" si="353"/>
        <v>3.1653327880129169E-3</v>
      </c>
      <c r="S1367" s="58">
        <f t="shared" si="354"/>
        <v>-5.4155119200936284</v>
      </c>
      <c r="T1367" s="58">
        <f t="shared" si="355"/>
        <v>1.0468973809686943E-3</v>
      </c>
      <c r="U1367" s="59">
        <f t="shared" si="356"/>
        <v>1.254443605378049E-2</v>
      </c>
      <c r="W1367" s="59"/>
    </row>
    <row r="1368" spans="1:23" x14ac:dyDescent="0.2">
      <c r="A1368" s="68">
        <f t="shared" si="340"/>
        <v>1327</v>
      </c>
      <c r="B1368" s="69">
        <f t="shared" si="341"/>
        <v>22.116666666666667</v>
      </c>
      <c r="C1368">
        <v>0.93359999999999999</v>
      </c>
      <c r="D1368" t="s">
        <v>91</v>
      </c>
      <c r="F1368" s="8">
        <v>1291</v>
      </c>
      <c r="G1368" s="58">
        <f t="shared" si="342"/>
        <v>0.16960000000000003</v>
      </c>
      <c r="H1368" s="59">
        <f t="shared" si="343"/>
        <v>2.2912726290191844E-2</v>
      </c>
      <c r="I1368" s="59">
        <f t="shared" si="344"/>
        <v>1.2537689253874671E-2</v>
      </c>
      <c r="J1368" s="59">
        <f t="shared" si="345"/>
        <v>-1.2749564191386953</v>
      </c>
      <c r="K1368" s="59">
        <f t="shared" si="346"/>
        <v>4.9656561503298316E-3</v>
      </c>
      <c r="L1368" s="59">
        <f t="shared" si="347"/>
        <v>7.5720331035448391E-3</v>
      </c>
      <c r="M1368" s="59">
        <f t="shared" si="348"/>
        <v>-4.8538449033895015</v>
      </c>
      <c r="N1368" s="59">
        <f t="shared" si="349"/>
        <v>3.0702600137907815E-3</v>
      </c>
      <c r="O1368" s="59">
        <f t="shared" si="350"/>
        <v>4.5017730897540572E-3</v>
      </c>
      <c r="P1368" s="59">
        <f t="shared" si="351"/>
        <v>-6.1579098103849716</v>
      </c>
      <c r="Q1368" s="59">
        <f t="shared" si="352"/>
        <v>1.3318499894032292E-3</v>
      </c>
      <c r="R1368" s="58">
        <f t="shared" si="353"/>
        <v>3.169923100350829E-3</v>
      </c>
      <c r="S1368" s="58">
        <f t="shared" si="354"/>
        <v>-5.8080347471796676</v>
      </c>
      <c r="T1368" s="58">
        <f t="shared" si="355"/>
        <v>1.0468973809686943E-3</v>
      </c>
      <c r="U1368" s="59">
        <f t="shared" si="356"/>
        <v>1.254723824689887E-2</v>
      </c>
      <c r="W1368" s="59"/>
    </row>
    <row r="1369" spans="1:23" x14ac:dyDescent="0.2">
      <c r="A1369" s="68">
        <f t="shared" si="340"/>
        <v>1328</v>
      </c>
      <c r="B1369" s="69">
        <f t="shared" si="341"/>
        <v>22.133333333333333</v>
      </c>
      <c r="C1369">
        <v>0.93379999999999996</v>
      </c>
      <c r="D1369" t="s">
        <v>91</v>
      </c>
      <c r="F1369" s="8">
        <v>1292</v>
      </c>
      <c r="G1369" s="58">
        <f t="shared" si="342"/>
        <v>0.17009999999999997</v>
      </c>
      <c r="H1369" s="59">
        <f t="shared" si="343"/>
        <v>2.2980275601188864E-2</v>
      </c>
      <c r="I1369" s="59">
        <f t="shared" si="344"/>
        <v>1.2574651781156137E-2</v>
      </c>
      <c r="J1369" s="59">
        <f t="shared" si="345"/>
        <v>-1.2825873043250697</v>
      </c>
      <c r="K1369" s="59">
        <f t="shared" si="346"/>
        <v>4.9682966265893989E-3</v>
      </c>
      <c r="L1369" s="59">
        <f t="shared" si="347"/>
        <v>7.6063551545667383E-3</v>
      </c>
      <c r="M1369" s="59">
        <f t="shared" si="348"/>
        <v>-5.7135465968303745</v>
      </c>
      <c r="N1369" s="59">
        <f t="shared" si="349"/>
        <v>3.0704197657540388E-3</v>
      </c>
      <c r="O1369" s="59">
        <f t="shared" si="350"/>
        <v>4.5359353888126995E-3</v>
      </c>
      <c r="P1369" s="59" t="e">
        <f t="shared" si="351"/>
        <v>#NUM!</v>
      </c>
      <c r="Q1369" s="59">
        <f t="shared" si="352"/>
        <v>1.3318499894061527E-3</v>
      </c>
      <c r="R1369" s="58">
        <f t="shared" si="353"/>
        <v>3.2040853994065458E-3</v>
      </c>
      <c r="S1369" s="58" t="e">
        <f t="shared" si="354"/>
        <v>#NUM!</v>
      </c>
      <c r="T1369" s="58">
        <f t="shared" si="355"/>
        <v>1.0468973809686943E-3</v>
      </c>
      <c r="U1369" s="59">
        <f t="shared" si="356"/>
        <v>1.2550038475124618E-2</v>
      </c>
      <c r="W1369" s="59"/>
    </row>
    <row r="1370" spans="1:23" x14ac:dyDescent="0.2">
      <c r="A1370" s="68">
        <f t="shared" si="340"/>
        <v>1329</v>
      </c>
      <c r="B1370" s="69">
        <f t="shared" si="341"/>
        <v>22.15</v>
      </c>
      <c r="C1370">
        <v>0.93379999999999996</v>
      </c>
      <c r="D1370" t="s">
        <v>91</v>
      </c>
      <c r="F1370" s="8">
        <v>1293</v>
      </c>
      <c r="G1370" s="58">
        <f t="shared" si="342"/>
        <v>0.16980000000000001</v>
      </c>
      <c r="H1370" s="59">
        <f t="shared" si="343"/>
        <v>2.2939746014590652E-2</v>
      </c>
      <c r="I1370" s="59">
        <f t="shared" si="344"/>
        <v>1.2552474264787257E-2</v>
      </c>
      <c r="J1370" s="59">
        <f t="shared" si="345"/>
        <v>-1.2780017891338946</v>
      </c>
      <c r="K1370" s="59">
        <f t="shared" si="346"/>
        <v>4.9709356511710521E-3</v>
      </c>
      <c r="L1370" s="59">
        <f t="shared" si="347"/>
        <v>7.5815386136162052E-3</v>
      </c>
      <c r="M1370" s="59">
        <f t="shared" si="348"/>
        <v>-5.0278657259203063</v>
      </c>
      <c r="N1370" s="59">
        <f t="shared" si="349"/>
        <v>3.0705790069395231E-3</v>
      </c>
      <c r="O1370" s="59">
        <f t="shared" si="350"/>
        <v>4.5109596066766821E-3</v>
      </c>
      <c r="P1370" s="59">
        <f t="shared" si="351"/>
        <v>-9.4291418071283957</v>
      </c>
      <c r="Q1370" s="59">
        <f t="shared" si="352"/>
        <v>1.3318499894090249E-3</v>
      </c>
      <c r="R1370" s="58">
        <f t="shared" si="353"/>
        <v>3.1791096172676565E-3</v>
      </c>
      <c r="S1370" s="58">
        <f t="shared" si="354"/>
        <v>-9.0792671711778823</v>
      </c>
      <c r="T1370" s="58">
        <f t="shared" si="355"/>
        <v>1.0468973809686943E-3</v>
      </c>
      <c r="U1370" s="59">
        <f t="shared" si="356"/>
        <v>1.2552836740894628E-2</v>
      </c>
      <c r="W1370" s="59"/>
    </row>
    <row r="1371" spans="1:23" x14ac:dyDescent="0.2">
      <c r="A1371" s="68">
        <f t="shared" si="340"/>
        <v>1330</v>
      </c>
      <c r="B1371" s="69">
        <f t="shared" si="341"/>
        <v>22.166666666666668</v>
      </c>
      <c r="C1371">
        <v>0.93340000000000001</v>
      </c>
      <c r="D1371" t="s">
        <v>91</v>
      </c>
      <c r="F1371" s="8">
        <v>1294</v>
      </c>
      <c r="G1371" s="58">
        <f t="shared" si="342"/>
        <v>0.17019999999999996</v>
      </c>
      <c r="H1371" s="59">
        <f t="shared" si="343"/>
        <v>2.2993785463388268E-2</v>
      </c>
      <c r="I1371" s="59">
        <f t="shared" si="344"/>
        <v>1.2582044286612431E-2</v>
      </c>
      <c r="J1371" s="59">
        <f t="shared" si="345"/>
        <v>-1.2841204939779847</v>
      </c>
      <c r="K1371" s="59">
        <f t="shared" si="346"/>
        <v>4.9735732248728957E-3</v>
      </c>
      <c r="L1371" s="59">
        <f t="shared" si="347"/>
        <v>7.6084710617395348E-3</v>
      </c>
      <c r="M1371" s="59">
        <f t="shared" si="348"/>
        <v>-5.8012784443064618</v>
      </c>
      <c r="N1371" s="59">
        <f t="shared" si="349"/>
        <v>3.0707377389803531E-3</v>
      </c>
      <c r="O1371" s="59">
        <f t="shared" si="350"/>
        <v>4.5377333227591818E-3</v>
      </c>
      <c r="P1371" s="59" t="e">
        <f t="shared" si="351"/>
        <v>#NUM!</v>
      </c>
      <c r="Q1371" s="59">
        <f t="shared" si="352"/>
        <v>1.3318499894118471E-3</v>
      </c>
      <c r="R1371" s="58">
        <f t="shared" si="353"/>
        <v>3.2058833333473346E-3</v>
      </c>
      <c r="S1371" s="58" t="e">
        <f t="shared" si="354"/>
        <v>#NUM!</v>
      </c>
      <c r="T1371" s="58">
        <f t="shared" si="355"/>
        <v>1.0468973809686943E-3</v>
      </c>
      <c r="U1371" s="59">
        <f t="shared" si="356"/>
        <v>1.2555633046640124E-2</v>
      </c>
      <c r="W1371" s="59"/>
    </row>
    <row r="1372" spans="1:23" x14ac:dyDescent="0.2">
      <c r="A1372" s="68">
        <f t="shared" si="340"/>
        <v>1331</v>
      </c>
      <c r="B1372" s="69">
        <f t="shared" si="341"/>
        <v>22.183333333333334</v>
      </c>
      <c r="C1372">
        <v>0.93340000000000001</v>
      </c>
      <c r="D1372" t="s">
        <v>91</v>
      </c>
      <c r="F1372" s="8">
        <v>1295</v>
      </c>
      <c r="G1372" s="58">
        <f t="shared" si="342"/>
        <v>0.1699</v>
      </c>
      <c r="H1372" s="59">
        <f t="shared" si="343"/>
        <v>2.2953255876790056E-2</v>
      </c>
      <c r="I1372" s="59">
        <f t="shared" si="344"/>
        <v>1.2559866770243551E-2</v>
      </c>
      <c r="J1372" s="59">
        <f t="shared" si="345"/>
        <v>-1.2795279590616153</v>
      </c>
      <c r="K1372" s="59">
        <f t="shared" si="346"/>
        <v>4.9762093484925921E-3</v>
      </c>
      <c r="L1372" s="59">
        <f t="shared" si="347"/>
        <v>7.5836574217509585E-3</v>
      </c>
      <c r="M1372" s="59">
        <f t="shared" si="348"/>
        <v>-5.0711590088899108</v>
      </c>
      <c r="N1372" s="59">
        <f t="shared" si="349"/>
        <v>3.0708959635044261E-3</v>
      </c>
      <c r="O1372" s="59">
        <f t="shared" si="350"/>
        <v>4.5127614582465324E-3</v>
      </c>
      <c r="P1372" s="59" t="e">
        <f t="shared" si="351"/>
        <v>#NUM!</v>
      </c>
      <c r="Q1372" s="59">
        <f t="shared" si="352"/>
        <v>1.3318499894146199E-3</v>
      </c>
      <c r="R1372" s="58">
        <f t="shared" si="353"/>
        <v>3.1809114688319123E-3</v>
      </c>
      <c r="S1372" s="58" t="e">
        <f t="shared" si="354"/>
        <v>#NUM!</v>
      </c>
      <c r="T1372" s="58">
        <f t="shared" si="355"/>
        <v>1.0468973809686943E-3</v>
      </c>
      <c r="U1372" s="59">
        <f t="shared" si="356"/>
        <v>1.2558427394786666E-2</v>
      </c>
      <c r="W1372" s="59"/>
    </row>
    <row r="1373" spans="1:23" x14ac:dyDescent="0.2">
      <c r="A1373" s="68">
        <f t="shared" si="340"/>
        <v>1332</v>
      </c>
      <c r="B1373" s="69">
        <f t="shared" si="341"/>
        <v>22.2</v>
      </c>
      <c r="C1373">
        <v>0.93400000000000005</v>
      </c>
      <c r="D1373" t="s">
        <v>91</v>
      </c>
      <c r="F1373" s="8">
        <v>1296</v>
      </c>
      <c r="G1373" s="58">
        <f t="shared" si="342"/>
        <v>0.16980000000000001</v>
      </c>
      <c r="H1373" s="59">
        <f t="shared" si="343"/>
        <v>2.2939746014590652E-2</v>
      </c>
      <c r="I1373" s="59">
        <f t="shared" si="344"/>
        <v>1.2552474264787257E-2</v>
      </c>
      <c r="J1373" s="59">
        <f t="shared" si="345"/>
        <v>-1.2780017891338946</v>
      </c>
      <c r="K1373" s="59">
        <f t="shared" si="346"/>
        <v>4.9788440228273646E-3</v>
      </c>
      <c r="L1373" s="59">
        <f t="shared" si="347"/>
        <v>7.5736302419598927E-3</v>
      </c>
      <c r="M1373" s="59">
        <f t="shared" si="348"/>
        <v>-4.881048216079253</v>
      </c>
      <c r="N1373" s="59">
        <f t="shared" si="349"/>
        <v>3.0710536821344342E-3</v>
      </c>
      <c r="O1373" s="59">
        <f t="shared" si="350"/>
        <v>4.502576559825458E-3</v>
      </c>
      <c r="P1373" s="59">
        <f t="shared" si="351"/>
        <v>-6.245803608330875</v>
      </c>
      <c r="Q1373" s="59">
        <f t="shared" si="352"/>
        <v>1.3318499894173438E-3</v>
      </c>
      <c r="R1373" s="58">
        <f t="shared" si="353"/>
        <v>3.1707265704081144E-3</v>
      </c>
      <c r="S1373" s="58">
        <f t="shared" si="354"/>
        <v>-5.8959285451183572</v>
      </c>
      <c r="T1373" s="58">
        <f t="shared" si="355"/>
        <v>1.0468973809686943E-3</v>
      </c>
      <c r="U1373" s="59">
        <f t="shared" si="356"/>
        <v>1.2561219787754171E-2</v>
      </c>
      <c r="W1373" s="59"/>
    </row>
    <row r="1374" spans="1:23" x14ac:dyDescent="0.2">
      <c r="A1374" s="68">
        <f t="shared" si="340"/>
        <v>1333</v>
      </c>
      <c r="B1374" s="69">
        <f t="shared" si="341"/>
        <v>22.216666666666665</v>
      </c>
      <c r="C1374">
        <v>0.93369999999999997</v>
      </c>
      <c r="D1374" t="s">
        <v>91</v>
      </c>
      <c r="F1374" s="8">
        <v>1297</v>
      </c>
      <c r="G1374" s="58">
        <f t="shared" si="342"/>
        <v>0.16999999999999998</v>
      </c>
      <c r="H1374" s="59">
        <f t="shared" si="343"/>
        <v>2.296676573898946E-2</v>
      </c>
      <c r="I1374" s="59">
        <f t="shared" si="344"/>
        <v>1.2567259275699844E-2</v>
      </c>
      <c r="J1374" s="59">
        <f t="shared" si="345"/>
        <v>-1.2810564617446187</v>
      </c>
      <c r="K1374" s="59">
        <f t="shared" si="346"/>
        <v>4.9814772486740013E-3</v>
      </c>
      <c r="L1374" s="59">
        <f t="shared" si="347"/>
        <v>7.5857820270258426E-3</v>
      </c>
      <c r="M1374" s="59">
        <f t="shared" si="348"/>
        <v>-5.1165384169662786</v>
      </c>
      <c r="N1374" s="59">
        <f t="shared" si="349"/>
        <v>3.0712108964878818E-3</v>
      </c>
      <c r="O1374" s="59">
        <f t="shared" si="350"/>
        <v>4.5145711305379609E-3</v>
      </c>
      <c r="P1374" s="59" t="e">
        <f t="shared" si="351"/>
        <v>#NUM!</v>
      </c>
      <c r="Q1374" s="59">
        <f t="shared" si="352"/>
        <v>1.3318499894200203E-3</v>
      </c>
      <c r="R1374" s="58">
        <f t="shared" si="353"/>
        <v>3.1827211411179406E-3</v>
      </c>
      <c r="S1374" s="58" t="e">
        <f t="shared" si="354"/>
        <v>#NUM!</v>
      </c>
      <c r="T1374" s="58">
        <f t="shared" si="355"/>
        <v>1.0468973809686943E-3</v>
      </c>
      <c r="U1374" s="59">
        <f t="shared" si="356"/>
        <v>1.2564010227956933E-2</v>
      </c>
      <c r="W1374" s="59"/>
    </row>
    <row r="1375" spans="1:23" x14ac:dyDescent="0.2">
      <c r="A1375" s="68">
        <f t="shared" si="340"/>
        <v>1334</v>
      </c>
      <c r="B1375" s="69">
        <f t="shared" si="341"/>
        <v>22.233333333333334</v>
      </c>
      <c r="C1375">
        <v>0.93330000000000002</v>
      </c>
      <c r="D1375" t="s">
        <v>91</v>
      </c>
      <c r="F1375" s="8">
        <v>1298</v>
      </c>
      <c r="G1375" s="58">
        <f t="shared" si="342"/>
        <v>0.17019999999999996</v>
      </c>
      <c r="H1375" s="59">
        <f t="shared" si="343"/>
        <v>2.2993785463388268E-2</v>
      </c>
      <c r="I1375" s="59">
        <f t="shared" si="344"/>
        <v>1.2582044286612431E-2</v>
      </c>
      <c r="J1375" s="59">
        <f t="shared" si="345"/>
        <v>-1.2841204939779847</v>
      </c>
      <c r="K1375" s="59">
        <f t="shared" si="346"/>
        <v>4.9841090268288486E-3</v>
      </c>
      <c r="L1375" s="59">
        <f t="shared" si="347"/>
        <v>7.5979352597835819E-3</v>
      </c>
      <c r="M1375" s="59">
        <f t="shared" si="348"/>
        <v>-5.4251862274796876</v>
      </c>
      <c r="N1375" s="59">
        <f t="shared" si="349"/>
        <v>3.0713676081771005E-3</v>
      </c>
      <c r="O1375" s="59">
        <f t="shared" si="350"/>
        <v>4.526567651606481E-3</v>
      </c>
      <c r="P1375" s="59" t="e">
        <f t="shared" si="351"/>
        <v>#NUM!</v>
      </c>
      <c r="Q1375" s="59">
        <f t="shared" si="352"/>
        <v>1.3318499894226497E-3</v>
      </c>
      <c r="R1375" s="58">
        <f t="shared" si="353"/>
        <v>3.1947176621838313E-3</v>
      </c>
      <c r="S1375" s="58" t="e">
        <f t="shared" si="354"/>
        <v>#NUM!</v>
      </c>
      <c r="T1375" s="58">
        <f t="shared" si="355"/>
        <v>1.0468973809686943E-3</v>
      </c>
      <c r="U1375" s="59">
        <f t="shared" si="356"/>
        <v>1.2566798717803626E-2</v>
      </c>
      <c r="W1375" s="59"/>
    </row>
    <row r="1376" spans="1:23" x14ac:dyDescent="0.2">
      <c r="A1376" s="68">
        <f t="shared" si="340"/>
        <v>1335</v>
      </c>
      <c r="B1376" s="69">
        <f t="shared" si="341"/>
        <v>22.25</v>
      </c>
      <c r="C1376">
        <v>0.9335</v>
      </c>
      <c r="D1376" t="s">
        <v>91</v>
      </c>
      <c r="F1376" s="8">
        <v>1299</v>
      </c>
      <c r="G1376" s="58">
        <f t="shared" si="342"/>
        <v>0.17029999999999995</v>
      </c>
      <c r="H1376" s="59">
        <f t="shared" si="343"/>
        <v>2.3007295325587672E-2</v>
      </c>
      <c r="I1376" s="59">
        <f t="shared" si="344"/>
        <v>1.2589436792068724E-2</v>
      </c>
      <c r="J1376" s="59">
        <f t="shared" si="345"/>
        <v>-1.2856560379114317</v>
      </c>
      <c r="K1376" s="59">
        <f t="shared" si="346"/>
        <v>4.9867393580878185E-3</v>
      </c>
      <c r="L1376" s="59">
        <f t="shared" si="347"/>
        <v>7.6026974339809053E-3</v>
      </c>
      <c r="M1376" s="59">
        <f t="shared" si="348"/>
        <v>-5.5779693122115042</v>
      </c>
      <c r="N1376" s="59">
        <f t="shared" si="349"/>
        <v>3.0715238188092678E-3</v>
      </c>
      <c r="O1376" s="59">
        <f t="shared" si="350"/>
        <v>4.531173615171637E-3</v>
      </c>
      <c r="P1376" s="59" t="e">
        <f t="shared" si="351"/>
        <v>#NUM!</v>
      </c>
      <c r="Q1376" s="59">
        <f t="shared" si="352"/>
        <v>1.3318499894252333E-3</v>
      </c>
      <c r="R1376" s="58">
        <f t="shared" si="353"/>
        <v>3.1993236257464039E-3</v>
      </c>
      <c r="S1376" s="58" t="e">
        <f t="shared" si="354"/>
        <v>#NUM!</v>
      </c>
      <c r="T1376" s="58">
        <f t="shared" si="355"/>
        <v>1.0468973809686943E-3</v>
      </c>
      <c r="U1376" s="59">
        <f t="shared" si="356"/>
        <v>1.2569585259697348E-2</v>
      </c>
      <c r="W1376" s="59"/>
    </row>
    <row r="1377" spans="1:23" x14ac:dyDescent="0.2">
      <c r="A1377" s="68">
        <f t="shared" si="340"/>
        <v>1336</v>
      </c>
      <c r="B1377" s="69">
        <f t="shared" si="341"/>
        <v>22.266666666666666</v>
      </c>
      <c r="C1377">
        <v>0.93389999999999995</v>
      </c>
      <c r="D1377" t="s">
        <v>91</v>
      </c>
      <c r="F1377" s="8">
        <v>1300</v>
      </c>
      <c r="G1377" s="58">
        <f t="shared" si="342"/>
        <v>0.17019999999999996</v>
      </c>
      <c r="H1377" s="59">
        <f t="shared" si="343"/>
        <v>2.2993785463388268E-2</v>
      </c>
      <c r="I1377" s="59">
        <f t="shared" si="344"/>
        <v>1.2582044286612431E-2</v>
      </c>
      <c r="J1377" s="59">
        <f t="shared" si="345"/>
        <v>-1.2841204939779847</v>
      </c>
      <c r="K1377" s="59">
        <f t="shared" si="346"/>
        <v>4.9893682432463797E-3</v>
      </c>
      <c r="L1377" s="59">
        <f t="shared" si="347"/>
        <v>7.5926760433660508E-3</v>
      </c>
      <c r="M1377" s="59">
        <f t="shared" si="348"/>
        <v>-5.2798121432952252</v>
      </c>
      <c r="N1377" s="59">
        <f t="shared" si="349"/>
        <v>3.0716795299864227E-3</v>
      </c>
      <c r="O1377" s="59">
        <f t="shared" si="350"/>
        <v>4.5209965133796281E-3</v>
      </c>
      <c r="P1377" s="59" t="e">
        <f t="shared" si="351"/>
        <v>#NUM!</v>
      </c>
      <c r="Q1377" s="59">
        <f t="shared" si="352"/>
        <v>1.3318499894277717E-3</v>
      </c>
      <c r="R1377" s="58">
        <f t="shared" si="353"/>
        <v>3.1891465239518571E-3</v>
      </c>
      <c r="S1377" s="58" t="e">
        <f t="shared" si="354"/>
        <v>#NUM!</v>
      </c>
      <c r="T1377" s="58">
        <f t="shared" si="355"/>
        <v>1.0468973809686943E-3</v>
      </c>
      <c r="U1377" s="59">
        <f t="shared" si="356"/>
        <v>1.2572369856035602E-2</v>
      </c>
      <c r="W1377" s="59"/>
    </row>
    <row r="1378" spans="1:23" x14ac:dyDescent="0.2">
      <c r="A1378" s="68">
        <f t="shared" si="340"/>
        <v>1337</v>
      </c>
      <c r="B1378" s="69">
        <f t="shared" si="341"/>
        <v>22.283333333333335</v>
      </c>
      <c r="C1378">
        <v>0.9335</v>
      </c>
      <c r="D1378" t="s">
        <v>91</v>
      </c>
      <c r="F1378" s="8">
        <v>1301</v>
      </c>
      <c r="G1378" s="58">
        <f t="shared" si="342"/>
        <v>0.17009999999999997</v>
      </c>
      <c r="H1378" s="59">
        <f t="shared" si="343"/>
        <v>2.2980275601188864E-2</v>
      </c>
      <c r="I1378" s="59">
        <f t="shared" si="344"/>
        <v>1.2574651781156137E-2</v>
      </c>
      <c r="J1378" s="59">
        <f t="shared" si="345"/>
        <v>-1.2825873043250697</v>
      </c>
      <c r="K1378" s="59">
        <f t="shared" si="346"/>
        <v>4.9919956830995734E-3</v>
      </c>
      <c r="L1378" s="59">
        <f t="shared" si="347"/>
        <v>7.5826560980565639E-3</v>
      </c>
      <c r="M1378" s="59">
        <f t="shared" si="348"/>
        <v>-5.0504653637414316</v>
      </c>
      <c r="N1378" s="59">
        <f t="shared" si="349"/>
        <v>3.0718347433054813E-3</v>
      </c>
      <c r="O1378" s="59">
        <f t="shared" si="350"/>
        <v>4.5108213547510826E-3</v>
      </c>
      <c r="P1378" s="59">
        <f t="shared" si="351"/>
        <v>-9.1060373860182207</v>
      </c>
      <c r="Q1378" s="59">
        <f t="shared" si="352"/>
        <v>1.3318499894302656E-3</v>
      </c>
      <c r="R1378" s="58">
        <f t="shared" si="353"/>
        <v>3.1789713653208179E-3</v>
      </c>
      <c r="S1378" s="58">
        <f t="shared" si="354"/>
        <v>-8.7561625848571225</v>
      </c>
      <c r="T1378" s="58">
        <f t="shared" si="355"/>
        <v>1.0468973809686943E-3</v>
      </c>
      <c r="U1378" s="59">
        <f t="shared" si="356"/>
        <v>1.2575152509210348E-2</v>
      </c>
      <c r="W1378" s="59"/>
    </row>
    <row r="1379" spans="1:23" x14ac:dyDescent="0.2">
      <c r="A1379" s="68">
        <f t="shared" si="340"/>
        <v>1338</v>
      </c>
      <c r="B1379" s="69">
        <f t="shared" si="341"/>
        <v>22.3</v>
      </c>
      <c r="C1379">
        <v>0.93340000000000001</v>
      </c>
      <c r="D1379" t="s">
        <v>91</v>
      </c>
      <c r="F1379" s="8">
        <v>1302</v>
      </c>
      <c r="G1379" s="58">
        <f t="shared" si="342"/>
        <v>0.17029999999999995</v>
      </c>
      <c r="H1379" s="59">
        <f t="shared" si="343"/>
        <v>2.3007295325587672E-2</v>
      </c>
      <c r="I1379" s="59">
        <f t="shared" si="344"/>
        <v>1.2589436792068724E-2</v>
      </c>
      <c r="J1379" s="59">
        <f t="shared" si="345"/>
        <v>-1.2856560379114317</v>
      </c>
      <c r="K1379" s="59">
        <f t="shared" si="346"/>
        <v>4.994621678441993E-3</v>
      </c>
      <c r="L1379" s="59">
        <f t="shared" si="347"/>
        <v>7.5948151136267308E-3</v>
      </c>
      <c r="M1379" s="59">
        <f t="shared" si="348"/>
        <v>-5.336415081187817</v>
      </c>
      <c r="N1379" s="59">
        <f t="shared" si="349"/>
        <v>3.0719894603582544E-3</v>
      </c>
      <c r="O1379" s="59">
        <f t="shared" si="350"/>
        <v>4.5228256532684769E-3</v>
      </c>
      <c r="P1379" s="59" t="e">
        <f t="shared" si="351"/>
        <v>#NUM!</v>
      </c>
      <c r="Q1379" s="59">
        <f t="shared" si="352"/>
        <v>1.3318499894327156E-3</v>
      </c>
      <c r="R1379" s="58">
        <f t="shared" si="353"/>
        <v>3.1909756638357611E-3</v>
      </c>
      <c r="S1379" s="58" t="e">
        <f t="shared" si="354"/>
        <v>#NUM!</v>
      </c>
      <c r="T1379" s="58">
        <f t="shared" si="355"/>
        <v>1.0468973809686943E-3</v>
      </c>
      <c r="U1379" s="59">
        <f t="shared" si="356"/>
        <v>1.2577933221607992E-2</v>
      </c>
      <c r="W1379" s="59"/>
    </row>
    <row r="1380" spans="1:23" x14ac:dyDescent="0.2">
      <c r="A1380" s="68">
        <f t="shared" si="340"/>
        <v>1339</v>
      </c>
      <c r="B1380" s="69">
        <f t="shared" si="341"/>
        <v>22.316666666666666</v>
      </c>
      <c r="C1380">
        <v>0.93340000000000001</v>
      </c>
      <c r="D1380" t="s">
        <v>91</v>
      </c>
      <c r="F1380" s="8">
        <v>1303</v>
      </c>
      <c r="G1380" s="58">
        <f t="shared" si="342"/>
        <v>0.1709</v>
      </c>
      <c r="H1380" s="59">
        <f t="shared" si="343"/>
        <v>2.3088354498784113E-2</v>
      </c>
      <c r="I1380" s="59">
        <f t="shared" si="344"/>
        <v>1.2633791824806491E-2</v>
      </c>
      <c r="J1380" s="59">
        <f t="shared" si="345"/>
        <v>-1.2949191492713406</v>
      </c>
      <c r="K1380" s="59">
        <f t="shared" si="346"/>
        <v>4.9972462300678037E-3</v>
      </c>
      <c r="L1380" s="59">
        <f t="shared" si="347"/>
        <v>7.6365455947386869E-3</v>
      </c>
      <c r="M1380" s="59" t="e">
        <f t="shared" si="348"/>
        <v>#NUM!</v>
      </c>
      <c r="N1380" s="59">
        <f t="shared" si="349"/>
        <v>3.0721436827314619E-3</v>
      </c>
      <c r="O1380" s="59">
        <f t="shared" si="350"/>
        <v>4.564401912007225E-3</v>
      </c>
      <c r="P1380" s="59" t="e">
        <f t="shared" si="351"/>
        <v>#NUM!</v>
      </c>
      <c r="Q1380" s="59">
        <f t="shared" si="352"/>
        <v>1.331849989435123E-3</v>
      </c>
      <c r="R1380" s="58">
        <f t="shared" si="353"/>
        <v>3.2325519225721014E-3</v>
      </c>
      <c r="S1380" s="58" t="e">
        <f t="shared" si="354"/>
        <v>#NUM!</v>
      </c>
      <c r="T1380" s="58">
        <f t="shared" si="355"/>
        <v>1.0468973809686943E-3</v>
      </c>
      <c r="U1380" s="59">
        <f t="shared" si="356"/>
        <v>1.2580711995609417E-2</v>
      </c>
      <c r="W1380" s="59"/>
    </row>
    <row r="1381" spans="1:23" x14ac:dyDescent="0.2">
      <c r="A1381" s="68">
        <f t="shared" si="340"/>
        <v>1340</v>
      </c>
      <c r="B1381" s="69">
        <f t="shared" si="341"/>
        <v>22.333333333333332</v>
      </c>
      <c r="C1381">
        <v>0.93330000000000002</v>
      </c>
      <c r="D1381" t="s">
        <v>91</v>
      </c>
      <c r="F1381" s="8">
        <v>1304</v>
      </c>
      <c r="G1381" s="58">
        <f t="shared" si="342"/>
        <v>0.17109999999999997</v>
      </c>
      <c r="H1381" s="59">
        <f t="shared" si="343"/>
        <v>2.3115374223182921E-2</v>
      </c>
      <c r="I1381" s="59">
        <f t="shared" si="344"/>
        <v>1.2648576835719077E-2</v>
      </c>
      <c r="J1381" s="59">
        <f t="shared" si="345"/>
        <v>-1.2980260195162789</v>
      </c>
      <c r="K1381" s="59">
        <f t="shared" si="346"/>
        <v>4.9998693387707264E-3</v>
      </c>
      <c r="L1381" s="59">
        <f t="shared" si="347"/>
        <v>7.6487074969483508E-3</v>
      </c>
      <c r="M1381" s="59" t="e">
        <f t="shared" si="348"/>
        <v>#NUM!</v>
      </c>
      <c r="N1381" s="59">
        <f t="shared" si="349"/>
        <v>3.0722974120067524E-3</v>
      </c>
      <c r="O1381" s="59">
        <f t="shared" si="350"/>
        <v>4.5764100849415984E-3</v>
      </c>
      <c r="P1381" s="59" t="e">
        <f t="shared" si="351"/>
        <v>#NUM!</v>
      </c>
      <c r="Q1381" s="59">
        <f t="shared" si="352"/>
        <v>1.3318499894374881E-3</v>
      </c>
      <c r="R1381" s="58">
        <f t="shared" si="353"/>
        <v>3.2445600955041112E-3</v>
      </c>
      <c r="S1381" s="58" t="e">
        <f t="shared" si="354"/>
        <v>#NUM!</v>
      </c>
      <c r="T1381" s="58">
        <f t="shared" si="355"/>
        <v>1.0468973809686943E-3</v>
      </c>
      <c r="U1381" s="59">
        <f t="shared" si="356"/>
        <v>1.2583488833589996E-2</v>
      </c>
      <c r="W1381" s="59"/>
    </row>
    <row r="1382" spans="1:23" x14ac:dyDescent="0.2">
      <c r="A1382" s="68">
        <f t="shared" si="340"/>
        <v>1341</v>
      </c>
      <c r="B1382" s="69">
        <f t="shared" si="341"/>
        <v>22.35</v>
      </c>
      <c r="C1382">
        <v>0.93340000000000001</v>
      </c>
      <c r="D1382" t="s">
        <v>91</v>
      </c>
      <c r="F1382" s="8">
        <v>1305</v>
      </c>
      <c r="G1382" s="58">
        <f t="shared" si="342"/>
        <v>0.17050000000000004</v>
      </c>
      <c r="H1382" s="59">
        <f t="shared" si="343"/>
        <v>2.3034315049986494E-2</v>
      </c>
      <c r="I1382" s="59">
        <f t="shared" si="344"/>
        <v>1.2604221802981317E-2</v>
      </c>
      <c r="J1382" s="59">
        <f t="shared" si="345"/>
        <v>-1.2887342176186833</v>
      </c>
      <c r="K1382" s="59">
        <f t="shared" si="346"/>
        <v>5.0024910053440529E-3</v>
      </c>
      <c r="L1382" s="59">
        <f t="shared" si="347"/>
        <v>7.6017307976372645E-3</v>
      </c>
      <c r="M1382" s="59">
        <f t="shared" si="348"/>
        <v>-5.5450117141800348</v>
      </c>
      <c r="N1382" s="59">
        <f t="shared" si="349"/>
        <v>3.0724506497607166E-3</v>
      </c>
      <c r="O1382" s="59">
        <f t="shared" si="350"/>
        <v>4.5292801478765479E-3</v>
      </c>
      <c r="P1382" s="59" t="e">
        <f t="shared" si="351"/>
        <v>#NUM!</v>
      </c>
      <c r="Q1382" s="59">
        <f t="shared" si="352"/>
        <v>1.331849989439812E-3</v>
      </c>
      <c r="R1382" s="58">
        <f t="shared" si="353"/>
        <v>3.1974301584367362E-3</v>
      </c>
      <c r="S1382" s="58" t="e">
        <f t="shared" si="354"/>
        <v>#NUM!</v>
      </c>
      <c r="T1382" s="58">
        <f t="shared" si="355"/>
        <v>1.0468973809686943E-3</v>
      </c>
      <c r="U1382" s="59">
        <f t="shared" si="356"/>
        <v>1.2586263737919611E-2</v>
      </c>
      <c r="W1382" s="59"/>
    </row>
    <row r="1383" spans="1:23" x14ac:dyDescent="0.2">
      <c r="A1383" s="68">
        <f t="shared" si="340"/>
        <v>1342</v>
      </c>
      <c r="B1383" s="69">
        <f t="shared" si="341"/>
        <v>22.366666666666667</v>
      </c>
      <c r="C1383">
        <v>0.93340000000000001</v>
      </c>
      <c r="D1383" t="s">
        <v>91</v>
      </c>
      <c r="F1383" s="8">
        <v>1306</v>
      </c>
      <c r="G1383" s="58">
        <f t="shared" si="342"/>
        <v>0.17070000000000002</v>
      </c>
      <c r="H1383" s="59">
        <f t="shared" si="343"/>
        <v>2.3061334774385302E-2</v>
      </c>
      <c r="I1383" s="59">
        <f t="shared" si="344"/>
        <v>1.2619006813893904E-2</v>
      </c>
      <c r="J1383" s="59">
        <f t="shared" si="345"/>
        <v>-1.2918219017801902</v>
      </c>
      <c r="K1383" s="59">
        <f t="shared" si="346"/>
        <v>5.0051112305806349E-3</v>
      </c>
      <c r="L1383" s="59">
        <f t="shared" si="347"/>
        <v>7.6138955833132691E-3</v>
      </c>
      <c r="M1383" s="59">
        <f t="shared" si="348"/>
        <v>-6.0692599382716113</v>
      </c>
      <c r="N1383" s="59">
        <f t="shared" si="349"/>
        <v>3.0726033975649039E-3</v>
      </c>
      <c r="O1383" s="59">
        <f t="shared" si="350"/>
        <v>4.5412921857483652E-3</v>
      </c>
      <c r="P1383" s="59" t="e">
        <f t="shared" si="351"/>
        <v>#NUM!</v>
      </c>
      <c r="Q1383" s="59">
        <f t="shared" si="352"/>
        <v>1.3318499894420951E-3</v>
      </c>
      <c r="R1383" s="58">
        <f t="shared" si="353"/>
        <v>3.209442196306271E-3</v>
      </c>
      <c r="S1383" s="58" t="e">
        <f t="shared" si="354"/>
        <v>#NUM!</v>
      </c>
      <c r="T1383" s="58">
        <f t="shared" si="355"/>
        <v>1.0468973809686943E-3</v>
      </c>
      <c r="U1383" s="59">
        <f t="shared" si="356"/>
        <v>1.2589036710962662E-2</v>
      </c>
      <c r="W1383" s="59"/>
    </row>
    <row r="1384" spans="1:23" x14ac:dyDescent="0.2">
      <c r="A1384" s="68">
        <f t="shared" si="340"/>
        <v>1343</v>
      </c>
      <c r="B1384" s="69">
        <f t="shared" si="341"/>
        <v>22.383333333333333</v>
      </c>
      <c r="C1384">
        <v>0.93340000000000001</v>
      </c>
      <c r="D1384" t="s">
        <v>91</v>
      </c>
      <c r="F1384" s="8">
        <v>1307</v>
      </c>
      <c r="G1384" s="58">
        <f t="shared" si="342"/>
        <v>0.17109999999999997</v>
      </c>
      <c r="H1384" s="59">
        <f t="shared" si="343"/>
        <v>2.3115374223182921E-2</v>
      </c>
      <c r="I1384" s="59">
        <f t="shared" si="344"/>
        <v>1.2648576835719077E-2</v>
      </c>
      <c r="J1384" s="59">
        <f t="shared" si="345"/>
        <v>-1.2980260195162789</v>
      </c>
      <c r="K1384" s="59">
        <f t="shared" si="346"/>
        <v>5.0077300152728864E-3</v>
      </c>
      <c r="L1384" s="59">
        <f t="shared" si="347"/>
        <v>7.6408468204461908E-3</v>
      </c>
      <c r="M1384" s="59" t="e">
        <f t="shared" si="348"/>
        <v>#NUM!</v>
      </c>
      <c r="N1384" s="59">
        <f t="shared" si="349"/>
        <v>3.0727556569858398E-3</v>
      </c>
      <c r="O1384" s="59">
        <f t="shared" si="350"/>
        <v>4.568091163460351E-3</v>
      </c>
      <c r="P1384" s="59" t="e">
        <f t="shared" si="351"/>
        <v>#NUM!</v>
      </c>
      <c r="Q1384" s="59">
        <f t="shared" si="352"/>
        <v>1.3318499894443381E-3</v>
      </c>
      <c r="R1384" s="58">
        <f t="shared" si="353"/>
        <v>3.2362411740160138E-3</v>
      </c>
      <c r="S1384" s="58" t="e">
        <f t="shared" si="354"/>
        <v>#NUM!</v>
      </c>
      <c r="T1384" s="58">
        <f t="shared" si="355"/>
        <v>1.0468973809686943E-3</v>
      </c>
      <c r="U1384" s="59">
        <f t="shared" si="356"/>
        <v>1.2591807755078092E-2</v>
      </c>
      <c r="W1384" s="59"/>
    </row>
    <row r="1385" spans="1:23" x14ac:dyDescent="0.2">
      <c r="A1385" s="68">
        <f t="shared" si="340"/>
        <v>1344</v>
      </c>
      <c r="B1385" s="69">
        <f t="shared" si="341"/>
        <v>22.4</v>
      </c>
      <c r="C1385">
        <v>0.93369999999999997</v>
      </c>
      <c r="D1385" t="s">
        <v>91</v>
      </c>
      <c r="F1385" s="8">
        <v>1308</v>
      </c>
      <c r="G1385" s="58">
        <f t="shared" si="342"/>
        <v>0.17060000000000003</v>
      </c>
      <c r="H1385" s="59">
        <f t="shared" si="343"/>
        <v>2.3047824912185898E-2</v>
      </c>
      <c r="I1385" s="59">
        <f t="shared" si="344"/>
        <v>1.2611614308437611E-2</v>
      </c>
      <c r="J1385" s="59">
        <f t="shared" si="345"/>
        <v>-1.2902768679757253</v>
      </c>
      <c r="K1385" s="59">
        <f t="shared" si="346"/>
        <v>5.010347360212792E-3</v>
      </c>
      <c r="L1385" s="59">
        <f t="shared" si="347"/>
        <v>7.6012669482248187E-3</v>
      </c>
      <c r="M1385" s="59">
        <f t="shared" si="348"/>
        <v>-5.5295742510803692</v>
      </c>
      <c r="N1385" s="59">
        <f t="shared" si="349"/>
        <v>3.0729074295850404E-3</v>
      </c>
      <c r="O1385" s="59">
        <f t="shared" si="350"/>
        <v>4.5283595186397779E-3</v>
      </c>
      <c r="P1385" s="59" t="e">
        <f t="shared" si="351"/>
        <v>#NUM!</v>
      </c>
      <c r="Q1385" s="59">
        <f t="shared" si="352"/>
        <v>1.331849989446542E-3</v>
      </c>
      <c r="R1385" s="58">
        <f t="shared" si="353"/>
        <v>3.1965095291932358E-3</v>
      </c>
      <c r="S1385" s="58" t="e">
        <f t="shared" si="354"/>
        <v>#NUM!</v>
      </c>
      <c r="T1385" s="58">
        <f t="shared" si="355"/>
        <v>1.0468973809686943E-3</v>
      </c>
      <c r="U1385" s="59">
        <f t="shared" si="356"/>
        <v>1.2594576872619402E-2</v>
      </c>
      <c r="W1385" s="59"/>
    </row>
    <row r="1386" spans="1:23" x14ac:dyDescent="0.2">
      <c r="A1386" s="68">
        <f t="shared" ref="A1386:A1449" si="357">A1385+1</f>
        <v>1345</v>
      </c>
      <c r="B1386" s="69">
        <f t="shared" ref="B1386:B1449" si="358">A1386/60</f>
        <v>22.416666666666668</v>
      </c>
      <c r="C1386">
        <v>0.9335</v>
      </c>
      <c r="D1386" t="s">
        <v>91</v>
      </c>
      <c r="F1386" s="8">
        <v>1309</v>
      </c>
      <c r="G1386" s="58">
        <f t="shared" si="342"/>
        <v>0.17099999999999999</v>
      </c>
      <c r="H1386" s="59">
        <f t="shared" si="343"/>
        <v>2.3101864360983517E-2</v>
      </c>
      <c r="I1386" s="59">
        <f t="shared" si="344"/>
        <v>1.2641184330262784E-2</v>
      </c>
      <c r="J1386" s="59">
        <f t="shared" si="345"/>
        <v>-1.2964713778139552</v>
      </c>
      <c r="K1386" s="59">
        <f t="shared" si="346"/>
        <v>5.0129632661918928E-3</v>
      </c>
      <c r="L1386" s="59">
        <f t="shared" si="347"/>
        <v>7.6282210640708911E-3</v>
      </c>
      <c r="M1386" s="59">
        <f t="shared" si="348"/>
        <v>-7.7384549454665281</v>
      </c>
      <c r="N1386" s="59">
        <f t="shared" si="349"/>
        <v>3.0730587169190298E-3</v>
      </c>
      <c r="O1386" s="59">
        <f t="shared" si="350"/>
        <v>4.5551623471518608E-3</v>
      </c>
      <c r="P1386" s="59" t="e">
        <f t="shared" si="351"/>
        <v>#NUM!</v>
      </c>
      <c r="Q1386" s="59">
        <f t="shared" si="352"/>
        <v>1.3318499894487074E-3</v>
      </c>
      <c r="R1386" s="58">
        <f t="shared" si="353"/>
        <v>3.2233123577031543E-3</v>
      </c>
      <c r="S1386" s="58" t="e">
        <f t="shared" si="354"/>
        <v>#NUM!</v>
      </c>
      <c r="T1386" s="58">
        <f t="shared" si="355"/>
        <v>1.0468973809686943E-3</v>
      </c>
      <c r="U1386" s="59">
        <f t="shared" si="356"/>
        <v>1.2597344065934659E-2</v>
      </c>
      <c r="W1386" s="59"/>
    </row>
    <row r="1387" spans="1:23" x14ac:dyDescent="0.2">
      <c r="A1387" s="68">
        <f t="shared" si="357"/>
        <v>1346</v>
      </c>
      <c r="B1387" s="69">
        <f t="shared" si="358"/>
        <v>22.433333333333334</v>
      </c>
      <c r="C1387">
        <v>0.9335</v>
      </c>
      <c r="D1387" t="s">
        <v>91</v>
      </c>
      <c r="F1387" s="8">
        <v>1310</v>
      </c>
      <c r="G1387" s="58">
        <f t="shared" si="342"/>
        <v>0.17109999999999997</v>
      </c>
      <c r="H1387" s="59">
        <f t="shared" si="343"/>
        <v>2.3115374223182921E-2</v>
      </c>
      <c r="I1387" s="59">
        <f t="shared" si="344"/>
        <v>1.2648576835719077E-2</v>
      </c>
      <c r="J1387" s="59">
        <f t="shared" si="345"/>
        <v>-1.2980260195162789</v>
      </c>
      <c r="K1387" s="59">
        <f t="shared" si="346"/>
        <v>5.0155777340013018E-3</v>
      </c>
      <c r="L1387" s="59">
        <f t="shared" si="347"/>
        <v>7.6329991017177754E-3</v>
      </c>
      <c r="M1387" s="59" t="e">
        <f t="shared" si="348"/>
        <v>#NUM!</v>
      </c>
      <c r="N1387" s="59">
        <f t="shared" si="349"/>
        <v>3.0732095205393542E-3</v>
      </c>
      <c r="O1387" s="59">
        <f t="shared" si="350"/>
        <v>4.5597895811784212E-3</v>
      </c>
      <c r="P1387" s="59" t="e">
        <f t="shared" si="351"/>
        <v>#NUM!</v>
      </c>
      <c r="Q1387" s="59">
        <f t="shared" si="352"/>
        <v>1.3318499894508348E-3</v>
      </c>
      <c r="R1387" s="58">
        <f t="shared" si="353"/>
        <v>3.2279395917275871E-3</v>
      </c>
      <c r="S1387" s="58" t="e">
        <f t="shared" si="354"/>
        <v>#NUM!</v>
      </c>
      <c r="T1387" s="58">
        <f t="shared" si="355"/>
        <v>1.0468973809686943E-3</v>
      </c>
      <c r="U1387" s="59">
        <f t="shared" si="356"/>
        <v>1.2600109337366518E-2</v>
      </c>
      <c r="W1387" s="59"/>
    </row>
    <row r="1388" spans="1:23" x14ac:dyDescent="0.2">
      <c r="A1388" s="68">
        <f t="shared" si="357"/>
        <v>1347</v>
      </c>
      <c r="B1388" s="69">
        <f t="shared" si="358"/>
        <v>22.45</v>
      </c>
      <c r="C1388">
        <v>0.93320000000000003</v>
      </c>
      <c r="D1388" t="s">
        <v>91</v>
      </c>
      <c r="F1388" s="8">
        <v>1311</v>
      </c>
      <c r="G1388" s="58">
        <f t="shared" si="342"/>
        <v>0.17129999999999995</v>
      </c>
      <c r="H1388" s="59">
        <f t="shared" si="343"/>
        <v>2.3142393947581729E-2</v>
      </c>
      <c r="I1388" s="59">
        <f t="shared" si="344"/>
        <v>1.2663361846631664E-2</v>
      </c>
      <c r="J1388" s="59">
        <f t="shared" si="345"/>
        <v>-1.3011425724947463</v>
      </c>
      <c r="K1388" s="59">
        <f t="shared" si="346"/>
        <v>5.0181907644316938E-3</v>
      </c>
      <c r="L1388" s="59">
        <f t="shared" si="347"/>
        <v>7.64517108219997E-3</v>
      </c>
      <c r="M1388" s="59" t="e">
        <f t="shared" si="348"/>
        <v>#NUM!</v>
      </c>
      <c r="N1388" s="59">
        <f t="shared" si="349"/>
        <v>3.0733598419926005E-3</v>
      </c>
      <c r="O1388" s="59">
        <f t="shared" si="350"/>
        <v>4.5718112402073699E-3</v>
      </c>
      <c r="P1388" s="59" t="e">
        <f t="shared" si="351"/>
        <v>#NUM!</v>
      </c>
      <c r="Q1388" s="59">
        <f t="shared" si="352"/>
        <v>1.3318499894529247E-3</v>
      </c>
      <c r="R1388" s="58">
        <f t="shared" si="353"/>
        <v>3.2399612507544454E-3</v>
      </c>
      <c r="S1388" s="58" t="e">
        <f t="shared" si="354"/>
        <v>#NUM!</v>
      </c>
      <c r="T1388" s="58">
        <f t="shared" si="355"/>
        <v>1.0468973809686943E-3</v>
      </c>
      <c r="U1388" s="59">
        <f t="shared" si="356"/>
        <v>1.2602872689252248E-2</v>
      </c>
      <c r="W1388" s="59"/>
    </row>
    <row r="1389" spans="1:23" x14ac:dyDescent="0.2">
      <c r="A1389" s="68">
        <f t="shared" si="357"/>
        <v>1348</v>
      </c>
      <c r="B1389" s="69">
        <f t="shared" si="358"/>
        <v>22.466666666666665</v>
      </c>
      <c r="C1389">
        <v>0.93330000000000002</v>
      </c>
      <c r="D1389" t="s">
        <v>91</v>
      </c>
      <c r="F1389" s="8">
        <v>1312</v>
      </c>
      <c r="G1389" s="58">
        <f t="shared" si="342"/>
        <v>0.17150000000000004</v>
      </c>
      <c r="H1389" s="59">
        <f t="shared" si="343"/>
        <v>2.3169413671980551E-2</v>
      </c>
      <c r="I1389" s="59">
        <f t="shared" si="344"/>
        <v>1.2678146857544257E-2</v>
      </c>
      <c r="J1389" s="59">
        <f t="shared" si="345"/>
        <v>-1.3042688687490285</v>
      </c>
      <c r="K1389" s="59">
        <f t="shared" si="346"/>
        <v>5.020802358273309E-3</v>
      </c>
      <c r="L1389" s="59">
        <f t="shared" si="347"/>
        <v>7.6573444992709483E-3</v>
      </c>
      <c r="M1389" s="59" t="e">
        <f t="shared" si="348"/>
        <v>#NUM!</v>
      </c>
      <c r="N1389" s="59">
        <f t="shared" si="349"/>
        <v>3.0735096828204103E-3</v>
      </c>
      <c r="O1389" s="59">
        <f t="shared" si="350"/>
        <v>4.5838348164505376E-3</v>
      </c>
      <c r="P1389" s="59" t="e">
        <f t="shared" si="351"/>
        <v>#NUM!</v>
      </c>
      <c r="Q1389" s="59">
        <f t="shared" si="352"/>
        <v>1.3318499894549784E-3</v>
      </c>
      <c r="R1389" s="58">
        <f t="shared" si="353"/>
        <v>3.25198482699556E-3</v>
      </c>
      <c r="S1389" s="58" t="e">
        <f t="shared" si="354"/>
        <v>#NUM!</v>
      </c>
      <c r="T1389" s="58">
        <f t="shared" si="355"/>
        <v>1.0468973809686943E-3</v>
      </c>
      <c r="U1389" s="59">
        <f t="shared" si="356"/>
        <v>1.2605634123923725E-2</v>
      </c>
      <c r="W1389" s="59"/>
    </row>
    <row r="1390" spans="1:23" x14ac:dyDescent="0.2">
      <c r="A1390" s="68">
        <f t="shared" si="357"/>
        <v>1349</v>
      </c>
      <c r="B1390" s="69">
        <f t="shared" si="358"/>
        <v>22.483333333333334</v>
      </c>
      <c r="C1390">
        <v>0.93320000000000003</v>
      </c>
      <c r="D1390" t="s">
        <v>91</v>
      </c>
      <c r="F1390" s="8">
        <v>1313</v>
      </c>
      <c r="G1390" s="58">
        <f t="shared" si="342"/>
        <v>0.17119999999999996</v>
      </c>
      <c r="H1390" s="59">
        <f t="shared" si="343"/>
        <v>2.3128884085382325E-2</v>
      </c>
      <c r="I1390" s="59">
        <f t="shared" si="344"/>
        <v>1.265596934117537E-2</v>
      </c>
      <c r="J1390" s="59">
        <f t="shared" si="345"/>
        <v>-1.2995830818931957</v>
      </c>
      <c r="K1390" s="59">
        <f t="shared" si="346"/>
        <v>5.0234125163159532E-3</v>
      </c>
      <c r="L1390" s="59">
        <f t="shared" si="347"/>
        <v>7.6325568248594173E-3</v>
      </c>
      <c r="M1390" s="59" t="e">
        <f t="shared" si="348"/>
        <v>#NUM!</v>
      </c>
      <c r="N1390" s="59">
        <f t="shared" si="349"/>
        <v>3.0736590445594948E-3</v>
      </c>
      <c r="O1390" s="59">
        <f t="shared" si="350"/>
        <v>4.5588977802999229E-3</v>
      </c>
      <c r="P1390" s="59" t="e">
        <f t="shared" si="351"/>
        <v>#NUM!</v>
      </c>
      <c r="Q1390" s="59">
        <f t="shared" si="352"/>
        <v>1.3318499894569959E-3</v>
      </c>
      <c r="R1390" s="58">
        <f t="shared" si="353"/>
        <v>3.227047790842927E-3</v>
      </c>
      <c r="S1390" s="58" t="e">
        <f t="shared" si="354"/>
        <v>#NUM!</v>
      </c>
      <c r="T1390" s="58">
        <f t="shared" si="355"/>
        <v>1.0468973809686943E-3</v>
      </c>
      <c r="U1390" s="59">
        <f t="shared" si="356"/>
        <v>1.2608393643707473E-2</v>
      </c>
      <c r="W1390" s="59"/>
    </row>
    <row r="1391" spans="1:23" x14ac:dyDescent="0.2">
      <c r="A1391" s="68">
        <f t="shared" si="357"/>
        <v>1350</v>
      </c>
      <c r="B1391" s="69">
        <f t="shared" si="358"/>
        <v>22.5</v>
      </c>
      <c r="C1391">
        <v>0.93320000000000003</v>
      </c>
      <c r="D1391" t="s">
        <v>91</v>
      </c>
      <c r="F1391" s="8">
        <v>1314</v>
      </c>
      <c r="G1391" s="58">
        <f t="shared" si="342"/>
        <v>0.17119999999999996</v>
      </c>
      <c r="H1391" s="59">
        <f t="shared" si="343"/>
        <v>2.3128884085382325E-2</v>
      </c>
      <c r="I1391" s="59">
        <f t="shared" si="344"/>
        <v>1.265596934117537E-2</v>
      </c>
      <c r="J1391" s="59">
        <f t="shared" si="345"/>
        <v>-1.2995830818931957</v>
      </c>
      <c r="K1391" s="59">
        <f t="shared" si="346"/>
        <v>5.0260212393489984E-3</v>
      </c>
      <c r="L1391" s="59">
        <f t="shared" si="347"/>
        <v>7.6299481018263721E-3</v>
      </c>
      <c r="M1391" s="59">
        <f t="shared" si="348"/>
        <v>-8.4710644618826407</v>
      </c>
      <c r="N1391" s="59">
        <f t="shared" si="349"/>
        <v>3.0738079287416539E-3</v>
      </c>
      <c r="O1391" s="59">
        <f t="shared" si="350"/>
        <v>4.5561401730847186E-3</v>
      </c>
      <c r="P1391" s="59" t="e">
        <f t="shared" si="351"/>
        <v>#NUM!</v>
      </c>
      <c r="Q1391" s="59">
        <f t="shared" si="352"/>
        <v>1.3318499894589783E-3</v>
      </c>
      <c r="R1391" s="58">
        <f t="shared" si="353"/>
        <v>3.2242901836257395E-3</v>
      </c>
      <c r="S1391" s="58" t="e">
        <f t="shared" si="354"/>
        <v>#NUM!</v>
      </c>
      <c r="T1391" s="58">
        <f t="shared" si="355"/>
        <v>1.0468973809686943E-3</v>
      </c>
      <c r="U1391" s="59">
        <f t="shared" si="356"/>
        <v>1.2611151250924659E-2</v>
      </c>
      <c r="W1391" s="59"/>
    </row>
    <row r="1392" spans="1:23" x14ac:dyDescent="0.2">
      <c r="A1392" s="68">
        <f t="shared" si="357"/>
        <v>1351</v>
      </c>
      <c r="B1392" s="69">
        <f t="shared" si="358"/>
        <v>22.516666666666666</v>
      </c>
      <c r="C1392">
        <v>0.93320000000000003</v>
      </c>
      <c r="D1392" t="s">
        <v>91</v>
      </c>
      <c r="F1392" s="8">
        <v>1315</v>
      </c>
      <c r="G1392" s="58">
        <f t="shared" si="342"/>
        <v>0.17160000000000003</v>
      </c>
      <c r="H1392" s="59">
        <f t="shared" si="343"/>
        <v>2.3182923534179955E-2</v>
      </c>
      <c r="I1392" s="59">
        <f t="shared" si="344"/>
        <v>1.2685539363000551E-2</v>
      </c>
      <c r="J1392" s="59">
        <f t="shared" si="345"/>
        <v>-1.3058356896796184</v>
      </c>
      <c r="K1392" s="59">
        <f t="shared" si="346"/>
        <v>5.0286285281613838E-3</v>
      </c>
      <c r="L1392" s="59">
        <f t="shared" si="347"/>
        <v>7.6569108348391668E-3</v>
      </c>
      <c r="M1392" s="59" t="e">
        <f t="shared" si="348"/>
        <v>#NUM!</v>
      </c>
      <c r="N1392" s="59">
        <f t="shared" si="349"/>
        <v>3.0739563368937877E-3</v>
      </c>
      <c r="O1392" s="59">
        <f t="shared" si="350"/>
        <v>4.5829544979453796E-3</v>
      </c>
      <c r="P1392" s="59" t="e">
        <f t="shared" si="351"/>
        <v>#NUM!</v>
      </c>
      <c r="Q1392" s="59">
        <f t="shared" si="352"/>
        <v>1.3318499894609259E-3</v>
      </c>
      <c r="R1392" s="58">
        <f t="shared" si="353"/>
        <v>3.2511045084844528E-3</v>
      </c>
      <c r="S1392" s="58" t="e">
        <f t="shared" si="354"/>
        <v>#NUM!</v>
      </c>
      <c r="T1392" s="58">
        <f t="shared" si="355"/>
        <v>1.0468973809686943E-3</v>
      </c>
      <c r="U1392" s="59">
        <f t="shared" si="356"/>
        <v>1.2613906947891126E-2</v>
      </c>
      <c r="W1392" s="59"/>
    </row>
    <row r="1393" spans="1:23" x14ac:dyDescent="0.2">
      <c r="A1393" s="68">
        <f t="shared" si="357"/>
        <v>1352</v>
      </c>
      <c r="B1393" s="69">
        <f t="shared" si="358"/>
        <v>22.533333333333335</v>
      </c>
      <c r="C1393">
        <v>0.93330000000000002</v>
      </c>
      <c r="D1393" t="s">
        <v>91</v>
      </c>
      <c r="F1393" s="8">
        <v>1316</v>
      </c>
      <c r="G1393" s="58">
        <f t="shared" si="342"/>
        <v>0.17170000000000002</v>
      </c>
      <c r="H1393" s="59">
        <f t="shared" si="343"/>
        <v>2.3196433396379359E-2</v>
      </c>
      <c r="I1393" s="59">
        <f t="shared" si="344"/>
        <v>1.2692931868456844E-2</v>
      </c>
      <c r="J1393" s="59">
        <f t="shared" si="345"/>
        <v>-1.3074049693910097</v>
      </c>
      <c r="K1393" s="59">
        <f t="shared" si="346"/>
        <v>5.0312343835416107E-3</v>
      </c>
      <c r="L1393" s="59">
        <f t="shared" si="347"/>
        <v>7.6616974849152333E-3</v>
      </c>
      <c r="M1393" s="59" t="e">
        <f t="shared" si="348"/>
        <v>#NUM!</v>
      </c>
      <c r="N1393" s="59">
        <f t="shared" si="349"/>
        <v>3.0741042705379165E-3</v>
      </c>
      <c r="O1393" s="59">
        <f t="shared" si="350"/>
        <v>4.5875932143773172E-3</v>
      </c>
      <c r="P1393" s="59" t="e">
        <f t="shared" si="351"/>
        <v>#NUM!</v>
      </c>
      <c r="Q1393" s="59">
        <f t="shared" si="352"/>
        <v>1.3318499894628395E-3</v>
      </c>
      <c r="R1393" s="58">
        <f t="shared" si="353"/>
        <v>3.2557432249144778E-3</v>
      </c>
      <c r="S1393" s="58" t="e">
        <f t="shared" si="354"/>
        <v>#NUM!</v>
      </c>
      <c r="T1393" s="58">
        <f t="shared" si="355"/>
        <v>1.0468973809686943E-3</v>
      </c>
      <c r="U1393" s="59">
        <f t="shared" si="356"/>
        <v>1.2616660736917395E-2</v>
      </c>
      <c r="W1393" s="59"/>
    </row>
    <row r="1394" spans="1:23" x14ac:dyDescent="0.2">
      <c r="A1394" s="68">
        <f t="shared" si="357"/>
        <v>1353</v>
      </c>
      <c r="B1394" s="69">
        <f t="shared" si="358"/>
        <v>22.55</v>
      </c>
      <c r="C1394">
        <v>0.93320000000000003</v>
      </c>
      <c r="D1394" t="s">
        <v>91</v>
      </c>
      <c r="F1394" s="8">
        <v>1317</v>
      </c>
      <c r="G1394" s="58">
        <f t="shared" si="342"/>
        <v>0.17170000000000002</v>
      </c>
      <c r="H1394" s="59">
        <f t="shared" si="343"/>
        <v>2.3196433396379359E-2</v>
      </c>
      <c r="I1394" s="59">
        <f t="shared" si="344"/>
        <v>1.2692931868456844E-2</v>
      </c>
      <c r="J1394" s="59">
        <f t="shared" si="345"/>
        <v>-1.3074049693910097</v>
      </c>
      <c r="K1394" s="59">
        <f t="shared" si="346"/>
        <v>5.0338388062777517E-3</v>
      </c>
      <c r="L1394" s="59">
        <f t="shared" si="347"/>
        <v>7.6590930621790922E-3</v>
      </c>
      <c r="M1394" s="59" t="e">
        <f t="shared" si="348"/>
        <v>#NUM!</v>
      </c>
      <c r="N1394" s="59">
        <f t="shared" si="349"/>
        <v>3.0742517311911927E-3</v>
      </c>
      <c r="O1394" s="59">
        <f t="shared" si="350"/>
        <v>4.5848413309878995E-3</v>
      </c>
      <c r="P1394" s="59" t="e">
        <f t="shared" si="351"/>
        <v>#NUM!</v>
      </c>
      <c r="Q1394" s="59">
        <f t="shared" si="352"/>
        <v>1.3318499894647193E-3</v>
      </c>
      <c r="R1394" s="58">
        <f t="shared" si="353"/>
        <v>3.2529913415231802E-3</v>
      </c>
      <c r="S1394" s="58" t="e">
        <f t="shared" si="354"/>
        <v>#NUM!</v>
      </c>
      <c r="T1394" s="58">
        <f t="shared" si="355"/>
        <v>1.0468973809686943E-3</v>
      </c>
      <c r="U1394" s="59">
        <f t="shared" si="356"/>
        <v>1.2619412620308693E-2</v>
      </c>
      <c r="W1394" s="59"/>
    </row>
    <row r="1395" spans="1:23" x14ac:dyDescent="0.2">
      <c r="A1395" s="68">
        <f t="shared" si="357"/>
        <v>1354</v>
      </c>
      <c r="B1395" s="69">
        <f t="shared" si="358"/>
        <v>22.566666666666666</v>
      </c>
      <c r="C1395">
        <v>0.93330000000000002</v>
      </c>
      <c r="D1395" t="s">
        <v>91</v>
      </c>
      <c r="F1395" s="8">
        <v>1318</v>
      </c>
      <c r="G1395" s="58">
        <f t="shared" si="342"/>
        <v>0.17150000000000004</v>
      </c>
      <c r="H1395" s="59">
        <f t="shared" si="343"/>
        <v>2.3169413671980551E-2</v>
      </c>
      <c r="I1395" s="59">
        <f t="shared" si="344"/>
        <v>1.2678146857544257E-2</v>
      </c>
      <c r="J1395" s="59">
        <f t="shared" si="345"/>
        <v>-1.3042688687490285</v>
      </c>
      <c r="K1395" s="59">
        <f t="shared" si="346"/>
        <v>5.0364417971574451E-3</v>
      </c>
      <c r="L1395" s="59">
        <f t="shared" si="347"/>
        <v>7.6417050603868122E-3</v>
      </c>
      <c r="M1395" s="59" t="e">
        <f t="shared" si="348"/>
        <v>#NUM!</v>
      </c>
      <c r="N1395" s="59">
        <f t="shared" si="349"/>
        <v>3.0743987203659183E-3</v>
      </c>
      <c r="O1395" s="59">
        <f t="shared" si="350"/>
        <v>4.5673063400208935E-3</v>
      </c>
      <c r="P1395" s="59" t="e">
        <f t="shared" si="351"/>
        <v>#NUM!</v>
      </c>
      <c r="Q1395" s="59">
        <f t="shared" si="352"/>
        <v>1.3318499894665664E-3</v>
      </c>
      <c r="R1395" s="58">
        <f t="shared" si="353"/>
        <v>3.2354563505543272E-3</v>
      </c>
      <c r="S1395" s="58" t="e">
        <f t="shared" si="354"/>
        <v>#NUM!</v>
      </c>
      <c r="T1395" s="58">
        <f t="shared" si="355"/>
        <v>1.0468973809686943E-3</v>
      </c>
      <c r="U1395" s="59">
        <f t="shared" si="356"/>
        <v>1.2622162600364957E-2</v>
      </c>
      <c r="W1395" s="59"/>
    </row>
    <row r="1396" spans="1:23" x14ac:dyDescent="0.2">
      <c r="A1396" s="68">
        <f t="shared" si="357"/>
        <v>1355</v>
      </c>
      <c r="B1396" s="69">
        <f t="shared" si="358"/>
        <v>22.583333333333332</v>
      </c>
      <c r="C1396">
        <v>0.93320000000000003</v>
      </c>
      <c r="D1396" t="s">
        <v>91</v>
      </c>
      <c r="F1396" s="8">
        <v>1319</v>
      </c>
      <c r="G1396" s="58">
        <f t="shared" si="342"/>
        <v>0.17150000000000004</v>
      </c>
      <c r="H1396" s="59">
        <f t="shared" si="343"/>
        <v>2.3169413671980551E-2</v>
      </c>
      <c r="I1396" s="59">
        <f t="shared" si="344"/>
        <v>1.2678146857544257E-2</v>
      </c>
      <c r="J1396" s="59">
        <f t="shared" si="345"/>
        <v>-1.3042688687490285</v>
      </c>
      <c r="K1396" s="59">
        <f t="shared" si="346"/>
        <v>5.0390433569678936E-3</v>
      </c>
      <c r="L1396" s="59">
        <f t="shared" si="347"/>
        <v>7.6391035005763637E-3</v>
      </c>
      <c r="M1396" s="59" t="e">
        <f t="shared" si="348"/>
        <v>#NUM!</v>
      </c>
      <c r="N1396" s="59">
        <f t="shared" si="349"/>
        <v>3.0745452395695592E-3</v>
      </c>
      <c r="O1396" s="59">
        <f t="shared" si="350"/>
        <v>4.5645582610068045E-3</v>
      </c>
      <c r="P1396" s="59" t="e">
        <f t="shared" si="351"/>
        <v>#NUM!</v>
      </c>
      <c r="Q1396" s="59">
        <f t="shared" si="352"/>
        <v>1.3318499894683811E-3</v>
      </c>
      <c r="R1396" s="58">
        <f t="shared" si="353"/>
        <v>3.2327082715384245E-3</v>
      </c>
      <c r="S1396" s="58" t="e">
        <f t="shared" si="354"/>
        <v>#NUM!</v>
      </c>
      <c r="T1396" s="58">
        <f t="shared" si="355"/>
        <v>1.0468973809686943E-3</v>
      </c>
      <c r="U1396" s="59">
        <f t="shared" si="356"/>
        <v>1.2624910679380862E-2</v>
      </c>
      <c r="W1396" s="59"/>
    </row>
    <row r="1397" spans="1:23" x14ac:dyDescent="0.2">
      <c r="A1397" s="68">
        <f t="shared" si="357"/>
        <v>1356</v>
      </c>
      <c r="B1397" s="69">
        <f t="shared" si="358"/>
        <v>22.6</v>
      </c>
      <c r="C1397">
        <v>0.93320000000000003</v>
      </c>
      <c r="D1397" t="s">
        <v>91</v>
      </c>
      <c r="F1397" s="8">
        <v>1320</v>
      </c>
      <c r="G1397" s="58">
        <f t="shared" si="342"/>
        <v>0.1719</v>
      </c>
      <c r="H1397" s="59">
        <f t="shared" si="343"/>
        <v>2.3223453120778167E-2</v>
      </c>
      <c r="I1397" s="59">
        <f t="shared" si="344"/>
        <v>1.2707716879369431E-2</v>
      </c>
      <c r="J1397" s="59">
        <f t="shared" si="345"/>
        <v>-1.3105509361093479</v>
      </c>
      <c r="K1397" s="59">
        <f t="shared" si="346"/>
        <v>5.0416434864958707E-3</v>
      </c>
      <c r="L1397" s="59">
        <f t="shared" si="347"/>
        <v>7.6660733928735599E-3</v>
      </c>
      <c r="M1397" s="59" t="e">
        <f t="shared" si="348"/>
        <v>#NUM!</v>
      </c>
      <c r="N1397" s="59">
        <f t="shared" si="349"/>
        <v>3.0746912903047638E-3</v>
      </c>
      <c r="O1397" s="59">
        <f t="shared" si="350"/>
        <v>4.5913821025687961E-3</v>
      </c>
      <c r="P1397" s="59" t="e">
        <f t="shared" si="351"/>
        <v>#NUM!</v>
      </c>
      <c r="Q1397" s="59">
        <f t="shared" si="352"/>
        <v>1.3318499894701642E-3</v>
      </c>
      <c r="R1397" s="58">
        <f t="shared" si="353"/>
        <v>3.2595321130986319E-3</v>
      </c>
      <c r="S1397" s="58" t="e">
        <f t="shared" si="354"/>
        <v>#NUM!</v>
      </c>
      <c r="T1397" s="58">
        <f t="shared" si="355"/>
        <v>1.0468973809686943E-3</v>
      </c>
      <c r="U1397" s="59">
        <f t="shared" si="356"/>
        <v>1.2627656859645826E-2</v>
      </c>
      <c r="W1397" s="59"/>
    </row>
    <row r="1398" spans="1:23" x14ac:dyDescent="0.2">
      <c r="A1398" s="68">
        <f t="shared" si="357"/>
        <v>1357</v>
      </c>
      <c r="B1398" s="69">
        <f t="shared" si="358"/>
        <v>22.616666666666667</v>
      </c>
      <c r="C1398">
        <v>0.93310000000000004</v>
      </c>
      <c r="D1398" t="s">
        <v>91</v>
      </c>
      <c r="F1398" s="8">
        <v>1321</v>
      </c>
      <c r="G1398" s="58">
        <f t="shared" si="342"/>
        <v>0.1719</v>
      </c>
      <c r="H1398" s="59">
        <f t="shared" si="343"/>
        <v>2.3223453120778167E-2</v>
      </c>
      <c r="I1398" s="59">
        <f t="shared" si="344"/>
        <v>1.2707716879369431E-2</v>
      </c>
      <c r="J1398" s="59">
        <f t="shared" si="345"/>
        <v>-1.3105509361093479</v>
      </c>
      <c r="K1398" s="59">
        <f t="shared" si="346"/>
        <v>5.0442421865277125E-3</v>
      </c>
      <c r="L1398" s="59">
        <f t="shared" si="347"/>
        <v>7.663474692841718E-3</v>
      </c>
      <c r="M1398" s="59" t="e">
        <f t="shared" si="348"/>
        <v>#NUM!</v>
      </c>
      <c r="N1398" s="59">
        <f t="shared" si="349"/>
        <v>3.0748368740693734E-3</v>
      </c>
      <c r="O1398" s="59">
        <f t="shared" si="350"/>
        <v>4.5886378187723446E-3</v>
      </c>
      <c r="P1398" s="59" t="e">
        <f t="shared" si="351"/>
        <v>#NUM!</v>
      </c>
      <c r="Q1398" s="59">
        <f t="shared" si="352"/>
        <v>1.331849989471916E-3</v>
      </c>
      <c r="R1398" s="58">
        <f t="shared" si="353"/>
        <v>3.2567878293004284E-3</v>
      </c>
      <c r="S1398" s="58" t="e">
        <f t="shared" si="354"/>
        <v>#NUM!</v>
      </c>
      <c r="T1398" s="58">
        <f t="shared" si="355"/>
        <v>1.0468973809686943E-3</v>
      </c>
      <c r="U1398" s="59">
        <f t="shared" si="356"/>
        <v>1.263040114344403E-2</v>
      </c>
      <c r="W1398" s="59"/>
    </row>
    <row r="1399" spans="1:23" x14ac:dyDescent="0.2">
      <c r="A1399" s="68">
        <f t="shared" si="357"/>
        <v>1358</v>
      </c>
      <c r="B1399" s="69">
        <f t="shared" si="358"/>
        <v>22.633333333333333</v>
      </c>
      <c r="C1399">
        <v>0.93310000000000004</v>
      </c>
      <c r="D1399" t="s">
        <v>91</v>
      </c>
      <c r="F1399" s="8">
        <v>1322</v>
      </c>
      <c r="G1399" s="58">
        <f t="shared" si="342"/>
        <v>0.17129999999999995</v>
      </c>
      <c r="H1399" s="59">
        <f t="shared" si="343"/>
        <v>2.3142393947581729E-2</v>
      </c>
      <c r="I1399" s="59">
        <f t="shared" si="344"/>
        <v>1.2663361846631664E-2</v>
      </c>
      <c r="J1399" s="59">
        <f t="shared" si="345"/>
        <v>-1.3011425724947463</v>
      </c>
      <c r="K1399" s="59">
        <f t="shared" si="346"/>
        <v>5.046839457849327E-3</v>
      </c>
      <c r="L1399" s="59">
        <f t="shared" si="347"/>
        <v>7.6165223887823368E-3</v>
      </c>
      <c r="M1399" s="59">
        <f t="shared" si="348"/>
        <v>-6.2303916592561999</v>
      </c>
      <c r="N1399" s="59">
        <f t="shared" si="349"/>
        <v>3.0749819923564419E-3</v>
      </c>
      <c r="O1399" s="59">
        <f t="shared" si="350"/>
        <v>4.5415403964258949E-3</v>
      </c>
      <c r="P1399" s="59" t="e">
        <f t="shared" si="351"/>
        <v>#NUM!</v>
      </c>
      <c r="Q1399" s="59">
        <f t="shared" si="352"/>
        <v>1.3318499894736371E-3</v>
      </c>
      <c r="R1399" s="58">
        <f t="shared" si="353"/>
        <v>3.2096904069522569E-3</v>
      </c>
      <c r="S1399" s="58" t="e">
        <f t="shared" si="354"/>
        <v>#NUM!</v>
      </c>
      <c r="T1399" s="58">
        <f t="shared" si="355"/>
        <v>1.0468973809686943E-3</v>
      </c>
      <c r="U1399" s="59">
        <f t="shared" si="356"/>
        <v>1.2633143533054435E-2</v>
      </c>
      <c r="W1399" s="59"/>
    </row>
    <row r="1400" spans="1:23" x14ac:dyDescent="0.2">
      <c r="A1400" s="68">
        <f t="shared" si="357"/>
        <v>1359</v>
      </c>
      <c r="B1400" s="69">
        <f t="shared" si="358"/>
        <v>22.65</v>
      </c>
      <c r="C1400">
        <v>0.93310000000000004</v>
      </c>
      <c r="D1400" t="s">
        <v>91</v>
      </c>
      <c r="F1400" s="8">
        <v>1323</v>
      </c>
      <c r="G1400" s="58">
        <f t="shared" si="342"/>
        <v>0.17160000000000003</v>
      </c>
      <c r="H1400" s="59">
        <f t="shared" si="343"/>
        <v>2.3182923534179955E-2</v>
      </c>
      <c r="I1400" s="59">
        <f t="shared" si="344"/>
        <v>1.2685539363000551E-2</v>
      </c>
      <c r="J1400" s="59">
        <f t="shared" si="345"/>
        <v>-1.3058356896796184</v>
      </c>
      <c r="K1400" s="59">
        <f t="shared" si="346"/>
        <v>5.0494353012461883E-3</v>
      </c>
      <c r="L1400" s="59">
        <f t="shared" si="347"/>
        <v>7.6361040617543624E-3</v>
      </c>
      <c r="M1400" s="59" t="e">
        <f t="shared" si="348"/>
        <v>#NUM!</v>
      </c>
      <c r="N1400" s="59">
        <f t="shared" si="349"/>
        <v>3.075126646654248E-3</v>
      </c>
      <c r="O1400" s="59">
        <f t="shared" si="350"/>
        <v>4.5609774151001148E-3</v>
      </c>
      <c r="P1400" s="59" t="e">
        <f t="shared" si="351"/>
        <v>#NUM!</v>
      </c>
      <c r="Q1400" s="59">
        <f t="shared" si="352"/>
        <v>1.331849989475328E-3</v>
      </c>
      <c r="R1400" s="58">
        <f t="shared" si="353"/>
        <v>3.2291274256247859E-3</v>
      </c>
      <c r="S1400" s="58" t="e">
        <f t="shared" si="354"/>
        <v>#NUM!</v>
      </c>
      <c r="T1400" s="58">
        <f t="shared" si="355"/>
        <v>1.0468973809686943E-3</v>
      </c>
      <c r="U1400" s="59">
        <f t="shared" si="356"/>
        <v>1.2635884030750793E-2</v>
      </c>
      <c r="W1400" s="59"/>
    </row>
    <row r="1401" spans="1:23" x14ac:dyDescent="0.2">
      <c r="A1401" s="68">
        <f t="shared" si="357"/>
        <v>1360</v>
      </c>
      <c r="B1401" s="69">
        <f t="shared" si="358"/>
        <v>22.666666666666668</v>
      </c>
      <c r="C1401">
        <v>0.93310000000000004</v>
      </c>
      <c r="D1401" t="s">
        <v>91</v>
      </c>
      <c r="F1401" s="8">
        <v>1324</v>
      </c>
      <c r="G1401" s="58">
        <f t="shared" si="342"/>
        <v>0.17199999999999999</v>
      </c>
      <c r="H1401" s="59">
        <f t="shared" si="343"/>
        <v>2.3236962982977571E-2</v>
      </c>
      <c r="I1401" s="59">
        <f t="shared" si="344"/>
        <v>1.2715109384825724E-2</v>
      </c>
      <c r="J1401" s="59">
        <f t="shared" si="345"/>
        <v>-1.3121276386843554</v>
      </c>
      <c r="K1401" s="59">
        <f t="shared" si="346"/>
        <v>5.0520297175033401E-3</v>
      </c>
      <c r="L1401" s="59">
        <f t="shared" si="347"/>
        <v>7.6630796673223837E-3</v>
      </c>
      <c r="M1401" s="59" t="e">
        <f t="shared" si="348"/>
        <v>#NUM!</v>
      </c>
      <c r="N1401" s="59">
        <f t="shared" si="349"/>
        <v>3.0752708384463139E-3</v>
      </c>
      <c r="O1401" s="59">
        <f t="shared" si="350"/>
        <v>4.5878088288760699E-3</v>
      </c>
      <c r="P1401" s="59" t="e">
        <f t="shared" si="351"/>
        <v>#NUM!</v>
      </c>
      <c r="Q1401" s="59">
        <f t="shared" si="352"/>
        <v>1.3318499894769895E-3</v>
      </c>
      <c r="R1401" s="58">
        <f t="shared" si="353"/>
        <v>3.2559588393990804E-3</v>
      </c>
      <c r="S1401" s="58" t="e">
        <f t="shared" si="354"/>
        <v>#NUM!</v>
      </c>
      <c r="T1401" s="58">
        <f t="shared" si="355"/>
        <v>1.0468973809686943E-3</v>
      </c>
      <c r="U1401" s="59">
        <f t="shared" si="356"/>
        <v>1.2638622638801672E-2</v>
      </c>
      <c r="W1401" s="59"/>
    </row>
    <row r="1402" spans="1:23" x14ac:dyDescent="0.2">
      <c r="A1402" s="68">
        <f t="shared" si="357"/>
        <v>1361</v>
      </c>
      <c r="B1402" s="69">
        <f t="shared" si="358"/>
        <v>22.683333333333334</v>
      </c>
      <c r="C1402">
        <v>0.93320000000000003</v>
      </c>
      <c r="D1402" t="s">
        <v>91</v>
      </c>
      <c r="F1402" s="8">
        <v>1325</v>
      </c>
      <c r="G1402" s="58">
        <f t="shared" si="342"/>
        <v>0.17180000000000001</v>
      </c>
      <c r="H1402" s="59">
        <f t="shared" si="343"/>
        <v>2.3209943258578763E-2</v>
      </c>
      <c r="I1402" s="59">
        <f t="shared" si="344"/>
        <v>1.2700324373913137E-2</v>
      </c>
      <c r="J1402" s="59">
        <f t="shared" si="345"/>
        <v>-1.3089767156123646</v>
      </c>
      <c r="K1402" s="59">
        <f t="shared" si="346"/>
        <v>5.0546227074053937E-3</v>
      </c>
      <c r="L1402" s="59">
        <f t="shared" si="347"/>
        <v>7.6457016665077435E-3</v>
      </c>
      <c r="M1402" s="59" t="e">
        <f t="shared" si="348"/>
        <v>#NUM!</v>
      </c>
      <c r="N1402" s="59">
        <f t="shared" si="349"/>
        <v>3.0754145692114166E-3</v>
      </c>
      <c r="O1402" s="59">
        <f t="shared" si="350"/>
        <v>4.5702870972963265E-3</v>
      </c>
      <c r="P1402" s="59" t="e">
        <f t="shared" si="351"/>
        <v>#NUM!</v>
      </c>
      <c r="Q1402" s="59">
        <f t="shared" si="352"/>
        <v>1.3318499894786216E-3</v>
      </c>
      <c r="R1402" s="58">
        <f t="shared" si="353"/>
        <v>3.2384371078177055E-3</v>
      </c>
      <c r="S1402" s="58" t="e">
        <f t="shared" si="354"/>
        <v>#NUM!</v>
      </c>
      <c r="T1402" s="58">
        <f t="shared" si="355"/>
        <v>1.0468973809686943E-3</v>
      </c>
      <c r="U1402" s="59">
        <f t="shared" si="356"/>
        <v>1.264135935947046E-2</v>
      </c>
      <c r="W1402" s="59"/>
    </row>
    <row r="1403" spans="1:23" x14ac:dyDescent="0.2">
      <c r="A1403" s="68">
        <f t="shared" si="357"/>
        <v>1362</v>
      </c>
      <c r="B1403" s="69">
        <f t="shared" si="358"/>
        <v>22.7</v>
      </c>
      <c r="C1403">
        <v>0.93320000000000003</v>
      </c>
      <c r="D1403" t="s">
        <v>91</v>
      </c>
      <c r="F1403" s="8">
        <v>1326</v>
      </c>
      <c r="G1403" s="58">
        <f t="shared" si="342"/>
        <v>0.17140000000000005</v>
      </c>
      <c r="H1403" s="59">
        <f t="shared" si="343"/>
        <v>2.3155903809781147E-2</v>
      </c>
      <c r="I1403" s="59">
        <f t="shared" si="344"/>
        <v>1.2670754352087964E-2</v>
      </c>
      <c r="J1403" s="59">
        <f t="shared" si="345"/>
        <v>-1.3027044989063521</v>
      </c>
      <c r="K1403" s="59">
        <f t="shared" si="346"/>
        <v>5.0572142717365291E-3</v>
      </c>
      <c r="L1403" s="59">
        <f t="shared" si="347"/>
        <v>7.6135400803514349E-3</v>
      </c>
      <c r="M1403" s="59">
        <f t="shared" si="348"/>
        <v>-6.049319278831879</v>
      </c>
      <c r="N1403" s="59">
        <f t="shared" si="349"/>
        <v>3.0755578404236062E-3</v>
      </c>
      <c r="O1403" s="59">
        <f t="shared" si="350"/>
        <v>4.5379822399278288E-3</v>
      </c>
      <c r="P1403" s="59" t="e">
        <f t="shared" si="351"/>
        <v>#NUM!</v>
      </c>
      <c r="Q1403" s="59">
        <f t="shared" si="352"/>
        <v>1.3318499894802254E-3</v>
      </c>
      <c r="R1403" s="58">
        <f t="shared" si="353"/>
        <v>3.2061322504476023E-3</v>
      </c>
      <c r="S1403" s="58" t="e">
        <f t="shared" si="354"/>
        <v>#NUM!</v>
      </c>
      <c r="T1403" s="58">
        <f t="shared" si="355"/>
        <v>1.0468973809686943E-3</v>
      </c>
      <c r="U1403" s="59">
        <f t="shared" si="356"/>
        <v>1.2644094195015387E-2</v>
      </c>
      <c r="W1403" s="59"/>
    </row>
    <row r="1404" spans="1:23" x14ac:dyDescent="0.2">
      <c r="A1404" s="68">
        <f t="shared" si="357"/>
        <v>1363</v>
      </c>
      <c r="B1404" s="69">
        <f t="shared" si="358"/>
        <v>22.716666666666665</v>
      </c>
      <c r="C1404">
        <v>0.93310000000000004</v>
      </c>
      <c r="D1404" t="s">
        <v>91</v>
      </c>
      <c r="F1404" s="8">
        <v>1327</v>
      </c>
      <c r="G1404" s="58">
        <f t="shared" si="342"/>
        <v>0.17180000000000001</v>
      </c>
      <c r="H1404" s="59">
        <f t="shared" si="343"/>
        <v>2.3209943258578763E-2</v>
      </c>
      <c r="I1404" s="59">
        <f t="shared" si="344"/>
        <v>1.2700324373913137E-2</v>
      </c>
      <c r="J1404" s="59">
        <f t="shared" si="345"/>
        <v>-1.3089767156123646</v>
      </c>
      <c r="K1404" s="59">
        <f t="shared" si="346"/>
        <v>5.0598044112804925E-3</v>
      </c>
      <c r="L1404" s="59">
        <f t="shared" si="347"/>
        <v>7.6405199626326447E-3</v>
      </c>
      <c r="M1404" s="59" t="e">
        <f t="shared" si="348"/>
        <v>#NUM!</v>
      </c>
      <c r="N1404" s="59">
        <f t="shared" si="349"/>
        <v>3.0757006535522191E-3</v>
      </c>
      <c r="O1404" s="59">
        <f t="shared" si="350"/>
        <v>4.5648193090804257E-3</v>
      </c>
      <c r="P1404" s="59" t="e">
        <f t="shared" si="351"/>
        <v>#NUM!</v>
      </c>
      <c r="Q1404" s="59">
        <f t="shared" si="352"/>
        <v>1.3318499894818011E-3</v>
      </c>
      <c r="R1404" s="58">
        <f t="shared" si="353"/>
        <v>3.2329693195986254E-3</v>
      </c>
      <c r="S1404" s="58" t="e">
        <f t="shared" si="354"/>
        <v>#NUM!</v>
      </c>
      <c r="T1404" s="58">
        <f t="shared" si="355"/>
        <v>1.0468973809686943E-3</v>
      </c>
      <c r="U1404" s="59">
        <f t="shared" si="356"/>
        <v>1.2646827147689542E-2</v>
      </c>
      <c r="W1404" s="59"/>
    </row>
    <row r="1405" spans="1:23" x14ac:dyDescent="0.2">
      <c r="A1405" s="68">
        <f t="shared" si="357"/>
        <v>1364</v>
      </c>
      <c r="B1405" s="69">
        <f t="shared" si="358"/>
        <v>22.733333333333334</v>
      </c>
      <c r="C1405">
        <v>0.93310000000000004</v>
      </c>
      <c r="D1405" t="s">
        <v>91</v>
      </c>
      <c r="F1405" s="8">
        <v>1328</v>
      </c>
      <c r="G1405" s="58">
        <f t="shared" si="342"/>
        <v>0.1719</v>
      </c>
      <c r="H1405" s="59">
        <f t="shared" si="343"/>
        <v>2.3223453120778167E-2</v>
      </c>
      <c r="I1405" s="59">
        <f t="shared" si="344"/>
        <v>1.2707716879369431E-2</v>
      </c>
      <c r="J1405" s="59">
        <f t="shared" si="345"/>
        <v>-1.3105509361093479</v>
      </c>
      <c r="K1405" s="59">
        <f t="shared" si="346"/>
        <v>5.0623931268206045E-3</v>
      </c>
      <c r="L1405" s="59">
        <f t="shared" si="347"/>
        <v>7.6453237525488261E-3</v>
      </c>
      <c r="M1405" s="59" t="e">
        <f t="shared" si="348"/>
        <v>#NUM!</v>
      </c>
      <c r="N1405" s="59">
        <f t="shared" si="349"/>
        <v>3.0758430100618936E-3</v>
      </c>
      <c r="O1405" s="59">
        <f t="shared" si="350"/>
        <v>4.5694807424869321E-3</v>
      </c>
      <c r="P1405" s="59" t="e">
        <f t="shared" si="351"/>
        <v>#NUM!</v>
      </c>
      <c r="Q1405" s="59">
        <f t="shared" si="352"/>
        <v>1.3318499894833492E-3</v>
      </c>
      <c r="R1405" s="58">
        <f t="shared" si="353"/>
        <v>3.2376307530035831E-3</v>
      </c>
      <c r="S1405" s="58" t="e">
        <f t="shared" si="354"/>
        <v>#NUM!</v>
      </c>
      <c r="T1405" s="58">
        <f t="shared" si="355"/>
        <v>1.0468973809686943E-3</v>
      </c>
      <c r="U1405" s="59">
        <f t="shared" si="356"/>
        <v>1.2649558219740875E-2</v>
      </c>
      <c r="W1405" s="59"/>
    </row>
    <row r="1406" spans="1:23" x14ac:dyDescent="0.2">
      <c r="A1406" s="68">
        <f t="shared" si="357"/>
        <v>1365</v>
      </c>
      <c r="B1406" s="69">
        <f t="shared" si="358"/>
        <v>22.75</v>
      </c>
      <c r="C1406">
        <v>0.93310000000000004</v>
      </c>
      <c r="D1406" t="s">
        <v>91</v>
      </c>
      <c r="F1406" s="8">
        <v>1329</v>
      </c>
      <c r="G1406" s="58">
        <f t="shared" si="342"/>
        <v>0.1719</v>
      </c>
      <c r="H1406" s="59">
        <f t="shared" si="343"/>
        <v>2.3223453120778167E-2</v>
      </c>
      <c r="I1406" s="59">
        <f t="shared" si="344"/>
        <v>1.2707716879369431E-2</v>
      </c>
      <c r="J1406" s="59">
        <f t="shared" si="345"/>
        <v>-1.3105509361093479</v>
      </c>
      <c r="K1406" s="59">
        <f t="shared" si="346"/>
        <v>5.0649804191397526E-3</v>
      </c>
      <c r="L1406" s="59">
        <f t="shared" si="347"/>
        <v>7.642736460229678E-3</v>
      </c>
      <c r="M1406" s="59" t="e">
        <f t="shared" si="348"/>
        <v>#NUM!</v>
      </c>
      <c r="N1406" s="59">
        <f t="shared" si="349"/>
        <v>3.075984911412586E-3</v>
      </c>
      <c r="O1406" s="59">
        <f t="shared" si="350"/>
        <v>4.5667515488170916E-3</v>
      </c>
      <c r="P1406" s="59" t="e">
        <f t="shared" si="351"/>
        <v>#NUM!</v>
      </c>
      <c r="Q1406" s="59">
        <f t="shared" si="352"/>
        <v>1.3318499894848701E-3</v>
      </c>
      <c r="R1406" s="58">
        <f t="shared" si="353"/>
        <v>3.2349015593322213E-3</v>
      </c>
      <c r="S1406" s="58" t="e">
        <f t="shared" si="354"/>
        <v>#NUM!</v>
      </c>
      <c r="T1406" s="58">
        <f t="shared" si="355"/>
        <v>1.0468973809686943E-3</v>
      </c>
      <c r="U1406" s="59">
        <f t="shared" si="356"/>
        <v>1.2652287413412237E-2</v>
      </c>
      <c r="W1406" s="59"/>
    </row>
    <row r="1407" spans="1:23" x14ac:dyDescent="0.2">
      <c r="A1407" s="68">
        <f t="shared" si="357"/>
        <v>1366</v>
      </c>
      <c r="B1407" s="69">
        <f t="shared" si="358"/>
        <v>22.766666666666666</v>
      </c>
      <c r="C1407">
        <v>0.93300000000000005</v>
      </c>
      <c r="D1407" t="s">
        <v>91</v>
      </c>
      <c r="F1407" s="8">
        <v>1330</v>
      </c>
      <c r="G1407" s="58">
        <f t="shared" si="342"/>
        <v>0.17199999999999999</v>
      </c>
      <c r="H1407" s="59">
        <f t="shared" si="343"/>
        <v>2.3236962982977571E-2</v>
      </c>
      <c r="I1407" s="59">
        <f t="shared" si="344"/>
        <v>1.2715109384825724E-2</v>
      </c>
      <c r="J1407" s="59">
        <f t="shared" si="345"/>
        <v>-1.3121276386843554</v>
      </c>
      <c r="K1407" s="59">
        <f t="shared" si="346"/>
        <v>5.0675662890203917E-3</v>
      </c>
      <c r="L1407" s="59">
        <f t="shared" si="347"/>
        <v>7.6475430958053321E-3</v>
      </c>
      <c r="M1407" s="59" t="e">
        <f t="shared" si="348"/>
        <v>#NUM!</v>
      </c>
      <c r="N1407" s="59">
        <f t="shared" si="349"/>
        <v>3.0761263590595844E-3</v>
      </c>
      <c r="O1407" s="59">
        <f t="shared" si="350"/>
        <v>4.5714167367457478E-3</v>
      </c>
      <c r="P1407" s="59" t="e">
        <f t="shared" si="351"/>
        <v>#NUM!</v>
      </c>
      <c r="Q1407" s="59">
        <f t="shared" si="352"/>
        <v>1.3318499894863646E-3</v>
      </c>
      <c r="R1407" s="58">
        <f t="shared" si="353"/>
        <v>3.239566747259383E-3</v>
      </c>
      <c r="S1407" s="58" t="e">
        <f t="shared" si="354"/>
        <v>#NUM!</v>
      </c>
      <c r="T1407" s="58">
        <f t="shared" si="355"/>
        <v>1.0468973809686943E-3</v>
      </c>
      <c r="U1407" s="59">
        <f t="shared" si="356"/>
        <v>1.2655014730941367E-2</v>
      </c>
      <c r="W1407" s="59"/>
    </row>
    <row r="1408" spans="1:23" x14ac:dyDescent="0.2">
      <c r="A1408" s="68">
        <f t="shared" si="357"/>
        <v>1367</v>
      </c>
      <c r="B1408" s="69">
        <f t="shared" si="358"/>
        <v>22.783333333333335</v>
      </c>
      <c r="C1408">
        <v>0.93289999999999995</v>
      </c>
      <c r="D1408" t="s">
        <v>91</v>
      </c>
      <c r="F1408" s="8">
        <v>1331</v>
      </c>
      <c r="G1408" s="58">
        <f t="shared" si="342"/>
        <v>0.1719</v>
      </c>
      <c r="H1408" s="59">
        <f t="shared" si="343"/>
        <v>2.3223453120778167E-2</v>
      </c>
      <c r="I1408" s="59">
        <f t="shared" si="344"/>
        <v>1.2707716879369431E-2</v>
      </c>
      <c r="J1408" s="59">
        <f t="shared" si="345"/>
        <v>-1.3105509361093479</v>
      </c>
      <c r="K1408" s="59">
        <f t="shared" si="346"/>
        <v>5.0701507372445474E-3</v>
      </c>
      <c r="L1408" s="59">
        <f t="shared" si="347"/>
        <v>7.6375661421248832E-3</v>
      </c>
      <c r="M1408" s="59" t="e">
        <f t="shared" si="348"/>
        <v>#NUM!</v>
      </c>
      <c r="N1408" s="59">
        <f t="shared" si="349"/>
        <v>3.0762673544535231E-3</v>
      </c>
      <c r="O1408" s="59">
        <f t="shared" si="350"/>
        <v>4.5612987876713605E-3</v>
      </c>
      <c r="P1408" s="59" t="e">
        <f t="shared" si="351"/>
        <v>#NUM!</v>
      </c>
      <c r="Q1408" s="59">
        <f t="shared" si="352"/>
        <v>1.3318499894878326E-3</v>
      </c>
      <c r="R1408" s="58">
        <f t="shared" si="353"/>
        <v>3.2294487981835282E-3</v>
      </c>
      <c r="S1408" s="58" t="e">
        <f t="shared" si="354"/>
        <v>#NUM!</v>
      </c>
      <c r="T1408" s="58">
        <f t="shared" si="355"/>
        <v>1.0468973809686943E-3</v>
      </c>
      <c r="U1408" s="59">
        <f t="shared" si="356"/>
        <v>1.2657740174560932E-2</v>
      </c>
      <c r="W1408" s="59"/>
    </row>
    <row r="1409" spans="1:23" x14ac:dyDescent="0.2">
      <c r="A1409" s="68">
        <f t="shared" si="357"/>
        <v>1368</v>
      </c>
      <c r="B1409" s="69">
        <f t="shared" si="358"/>
        <v>22.8</v>
      </c>
      <c r="C1409">
        <v>0.93300000000000005</v>
      </c>
      <c r="D1409" t="s">
        <v>91</v>
      </c>
      <c r="F1409" s="8">
        <v>1332</v>
      </c>
      <c r="G1409" s="58">
        <f t="shared" si="342"/>
        <v>0.1719</v>
      </c>
      <c r="H1409" s="59">
        <f t="shared" si="343"/>
        <v>2.3223453120778167E-2</v>
      </c>
      <c r="I1409" s="59">
        <f t="shared" si="344"/>
        <v>1.2707716879369431E-2</v>
      </c>
      <c r="J1409" s="59">
        <f t="shared" si="345"/>
        <v>-1.3105509361093479</v>
      </c>
      <c r="K1409" s="59">
        <f t="shared" si="346"/>
        <v>5.0727337645938191E-3</v>
      </c>
      <c r="L1409" s="59">
        <f t="shared" si="347"/>
        <v>7.6349831147756115E-3</v>
      </c>
      <c r="M1409" s="59" t="e">
        <f t="shared" si="348"/>
        <v>#NUM!</v>
      </c>
      <c r="N1409" s="59">
        <f t="shared" si="349"/>
        <v>3.0764078990403987E-3</v>
      </c>
      <c r="O1409" s="59">
        <f t="shared" si="350"/>
        <v>4.5585752157352132E-3</v>
      </c>
      <c r="P1409" s="59" t="e">
        <f t="shared" si="351"/>
        <v>#NUM!</v>
      </c>
      <c r="Q1409" s="59">
        <f t="shared" si="352"/>
        <v>1.331849989489275E-3</v>
      </c>
      <c r="R1409" s="58">
        <f t="shared" si="353"/>
        <v>3.2267252262459375E-3</v>
      </c>
      <c r="S1409" s="58" t="e">
        <f t="shared" si="354"/>
        <v>#NUM!</v>
      </c>
      <c r="T1409" s="58">
        <f t="shared" si="355"/>
        <v>1.0468973809686943E-3</v>
      </c>
      <c r="U1409" s="59">
        <f t="shared" si="356"/>
        <v>1.2660463746498521E-2</v>
      </c>
      <c r="W1409" s="59"/>
    </row>
    <row r="1410" spans="1:23" x14ac:dyDescent="0.2">
      <c r="A1410" s="68">
        <f t="shared" si="357"/>
        <v>1369</v>
      </c>
      <c r="B1410" s="69">
        <f t="shared" si="358"/>
        <v>22.816666666666666</v>
      </c>
      <c r="C1410">
        <v>0.93300000000000005</v>
      </c>
      <c r="D1410" t="s">
        <v>91</v>
      </c>
      <c r="F1410" s="8">
        <v>1333</v>
      </c>
      <c r="G1410" s="58">
        <f t="shared" si="342"/>
        <v>0.1719</v>
      </c>
      <c r="H1410" s="59">
        <f t="shared" si="343"/>
        <v>2.3223453120778167E-2</v>
      </c>
      <c r="I1410" s="59">
        <f t="shared" si="344"/>
        <v>1.2707716879369431E-2</v>
      </c>
      <c r="J1410" s="59">
        <f t="shared" si="345"/>
        <v>-1.3105509361093479</v>
      </c>
      <c r="K1410" s="59">
        <f t="shared" si="346"/>
        <v>5.0753153718493737E-3</v>
      </c>
      <c r="L1410" s="59">
        <f t="shared" si="347"/>
        <v>7.6324015075200568E-3</v>
      </c>
      <c r="M1410" s="59" t="e">
        <f t="shared" si="348"/>
        <v>#NUM!</v>
      </c>
      <c r="N1410" s="59">
        <f t="shared" si="349"/>
        <v>3.0765479942615856E-3</v>
      </c>
      <c r="O1410" s="59">
        <f t="shared" si="350"/>
        <v>4.5558535132584708E-3</v>
      </c>
      <c r="P1410" s="59" t="e">
        <f t="shared" si="351"/>
        <v>#NUM!</v>
      </c>
      <c r="Q1410" s="59">
        <f t="shared" si="352"/>
        <v>1.3318499894906925E-3</v>
      </c>
      <c r="R1410" s="58">
        <f t="shared" si="353"/>
        <v>3.2240035237677792E-3</v>
      </c>
      <c r="S1410" s="58" t="e">
        <f t="shared" si="354"/>
        <v>#NUM!</v>
      </c>
      <c r="T1410" s="58">
        <f t="shared" si="355"/>
        <v>1.0468973809686943E-3</v>
      </c>
      <c r="U1410" s="59">
        <f t="shared" si="356"/>
        <v>1.2663185448976679E-2</v>
      </c>
      <c r="W1410" s="59"/>
    </row>
    <row r="1411" spans="1:23" x14ac:dyDescent="0.2">
      <c r="A1411" s="68">
        <f t="shared" si="357"/>
        <v>1370</v>
      </c>
      <c r="B1411" s="69">
        <f t="shared" si="358"/>
        <v>22.833333333333332</v>
      </c>
      <c r="C1411">
        <v>0.93289999999999995</v>
      </c>
      <c r="D1411" t="s">
        <v>91</v>
      </c>
      <c r="F1411" s="8">
        <v>1334</v>
      </c>
      <c r="G1411" s="58">
        <f t="shared" si="342"/>
        <v>0.17160000000000003</v>
      </c>
      <c r="H1411" s="59">
        <f t="shared" si="343"/>
        <v>2.3182923534179955E-2</v>
      </c>
      <c r="I1411" s="59">
        <f t="shared" si="344"/>
        <v>1.2685539363000551E-2</v>
      </c>
      <c r="J1411" s="59">
        <f t="shared" si="345"/>
        <v>-1.3058356896796184</v>
      </c>
      <c r="K1411" s="59">
        <f t="shared" si="346"/>
        <v>5.0778955597919452E-3</v>
      </c>
      <c r="L1411" s="59">
        <f t="shared" si="347"/>
        <v>7.6076438032086054E-3</v>
      </c>
      <c r="M1411" s="59">
        <f t="shared" si="348"/>
        <v>-5.7660558788192864</v>
      </c>
      <c r="N1411" s="59">
        <f t="shared" si="349"/>
        <v>3.0766876415538472E-3</v>
      </c>
      <c r="O1411" s="59">
        <f t="shared" si="350"/>
        <v>4.5309561616547582E-3</v>
      </c>
      <c r="P1411" s="59" t="e">
        <f t="shared" si="351"/>
        <v>#NUM!</v>
      </c>
      <c r="Q1411" s="59">
        <f t="shared" si="352"/>
        <v>1.3318499894920848E-3</v>
      </c>
      <c r="R1411" s="58">
        <f t="shared" si="353"/>
        <v>3.1991061721626723E-3</v>
      </c>
      <c r="S1411" s="58" t="e">
        <f t="shared" si="354"/>
        <v>#NUM!</v>
      </c>
      <c r="T1411" s="58">
        <f t="shared" si="355"/>
        <v>1.0468973809686943E-3</v>
      </c>
      <c r="U1411" s="59">
        <f t="shared" si="356"/>
        <v>1.2665905284212907E-2</v>
      </c>
      <c r="W1411" s="59"/>
    </row>
    <row r="1412" spans="1:23" x14ac:dyDescent="0.2">
      <c r="A1412" s="68">
        <f t="shared" si="357"/>
        <v>1371</v>
      </c>
      <c r="B1412" s="69">
        <f t="shared" si="358"/>
        <v>22.85</v>
      </c>
      <c r="C1412">
        <v>0.93300000000000005</v>
      </c>
      <c r="D1412" t="s">
        <v>91</v>
      </c>
      <c r="F1412" s="8">
        <v>1335</v>
      </c>
      <c r="G1412" s="58">
        <f t="shared" si="342"/>
        <v>0.17180000000000001</v>
      </c>
      <c r="H1412" s="59">
        <f t="shared" si="343"/>
        <v>2.3209943258578763E-2</v>
      </c>
      <c r="I1412" s="59">
        <f t="shared" si="344"/>
        <v>1.2700324373913137E-2</v>
      </c>
      <c r="J1412" s="59">
        <f t="shared" si="345"/>
        <v>-1.3089767156123646</v>
      </c>
      <c r="K1412" s="59">
        <f t="shared" si="346"/>
        <v>5.0804743292018452E-3</v>
      </c>
      <c r="L1412" s="59">
        <f t="shared" si="347"/>
        <v>7.619850044711292E-3</v>
      </c>
      <c r="M1412" s="59">
        <f t="shared" si="348"/>
        <v>-6.4807627806258621</v>
      </c>
      <c r="N1412" s="59">
        <f t="shared" si="349"/>
        <v>3.076826842349356E-3</v>
      </c>
      <c r="O1412" s="59">
        <f t="shared" si="350"/>
        <v>4.5430232023619364E-3</v>
      </c>
      <c r="P1412" s="59" t="e">
        <f t="shared" si="351"/>
        <v>#NUM!</v>
      </c>
      <c r="Q1412" s="59">
        <f t="shared" si="352"/>
        <v>1.3318499894934529E-3</v>
      </c>
      <c r="R1412" s="58">
        <f t="shared" si="353"/>
        <v>3.2111732128684827E-3</v>
      </c>
      <c r="S1412" s="58" t="e">
        <f t="shared" si="354"/>
        <v>#NUM!</v>
      </c>
      <c r="T1412" s="58">
        <f t="shared" si="355"/>
        <v>1.0468973809686943E-3</v>
      </c>
      <c r="U1412" s="59">
        <f t="shared" si="356"/>
        <v>1.2668623254419682E-2</v>
      </c>
      <c r="W1412" s="59"/>
    </row>
    <row r="1413" spans="1:23" x14ac:dyDescent="0.2">
      <c r="A1413" s="68">
        <f t="shared" si="357"/>
        <v>1372</v>
      </c>
      <c r="B1413" s="69">
        <f t="shared" si="358"/>
        <v>22.866666666666667</v>
      </c>
      <c r="C1413">
        <v>0.93300000000000005</v>
      </c>
      <c r="D1413" t="s">
        <v>91</v>
      </c>
      <c r="F1413" s="8">
        <v>1336</v>
      </c>
      <c r="G1413" s="58">
        <f t="shared" si="342"/>
        <v>0.17180000000000001</v>
      </c>
      <c r="H1413" s="59">
        <f t="shared" si="343"/>
        <v>2.3209943258578763E-2</v>
      </c>
      <c r="I1413" s="59">
        <f t="shared" si="344"/>
        <v>1.2700324373913137E-2</v>
      </c>
      <c r="J1413" s="59">
        <f t="shared" si="345"/>
        <v>-1.3089767156123646</v>
      </c>
      <c r="K1413" s="59">
        <f t="shared" si="346"/>
        <v>5.0830516808589524E-3</v>
      </c>
      <c r="L1413" s="59">
        <f t="shared" si="347"/>
        <v>7.6172726930541848E-3</v>
      </c>
      <c r="M1413" s="59">
        <f t="shared" si="348"/>
        <v>-6.281621924335286</v>
      </c>
      <c r="N1413" s="59">
        <f t="shared" si="349"/>
        <v>3.0769655980757028E-3</v>
      </c>
      <c r="O1413" s="59">
        <f t="shared" si="350"/>
        <v>4.540307094978482E-3</v>
      </c>
      <c r="P1413" s="59" t="e">
        <f t="shared" si="351"/>
        <v>#NUM!</v>
      </c>
      <c r="Q1413" s="59">
        <f t="shared" si="352"/>
        <v>1.331849989494797E-3</v>
      </c>
      <c r="R1413" s="58">
        <f t="shared" si="353"/>
        <v>3.2084571054836848E-3</v>
      </c>
      <c r="S1413" s="58" t="e">
        <f t="shared" si="354"/>
        <v>#NUM!</v>
      </c>
      <c r="T1413" s="58">
        <f t="shared" si="355"/>
        <v>1.0468973809686943E-3</v>
      </c>
      <c r="U1413" s="59">
        <f t="shared" si="356"/>
        <v>1.2671339361804479E-2</v>
      </c>
      <c r="W1413" s="59"/>
    </row>
    <row r="1414" spans="1:23" x14ac:dyDescent="0.2">
      <c r="A1414" s="68">
        <f t="shared" si="357"/>
        <v>1373</v>
      </c>
      <c r="B1414" s="69">
        <f t="shared" si="358"/>
        <v>22.883333333333333</v>
      </c>
      <c r="C1414">
        <v>0.93300000000000005</v>
      </c>
      <c r="D1414" t="s">
        <v>91</v>
      </c>
      <c r="F1414" s="8">
        <v>1337</v>
      </c>
      <c r="G1414" s="58">
        <f t="shared" si="342"/>
        <v>0.17209999999999998</v>
      </c>
      <c r="H1414" s="59">
        <f t="shared" si="343"/>
        <v>2.3250472845176975E-2</v>
      </c>
      <c r="I1414" s="59">
        <f t="shared" si="344"/>
        <v>1.2722501890282017E-2</v>
      </c>
      <c r="J1414" s="59">
        <f t="shared" si="345"/>
        <v>-1.3137068311767488</v>
      </c>
      <c r="K1414" s="59">
        <f t="shared" si="346"/>
        <v>5.0856276155427146E-3</v>
      </c>
      <c r="L1414" s="59">
        <f t="shared" si="347"/>
        <v>7.6368742747393026E-3</v>
      </c>
      <c r="M1414" s="59" t="e">
        <f t="shared" si="348"/>
        <v>#NUM!</v>
      </c>
      <c r="N1414" s="59">
        <f t="shared" si="349"/>
        <v>3.0771039101559153E-3</v>
      </c>
      <c r="O1414" s="59">
        <f t="shared" si="350"/>
        <v>4.5597703645833872E-3</v>
      </c>
      <c r="P1414" s="59" t="e">
        <f t="shared" si="351"/>
        <v>#NUM!</v>
      </c>
      <c r="Q1414" s="59">
        <f t="shared" si="352"/>
        <v>1.3318499894961176E-3</v>
      </c>
      <c r="R1414" s="58">
        <f t="shared" si="353"/>
        <v>3.2279203750872698E-3</v>
      </c>
      <c r="S1414" s="58" t="e">
        <f t="shared" si="354"/>
        <v>#NUM!</v>
      </c>
      <c r="T1414" s="58">
        <f t="shared" si="355"/>
        <v>1.0468973809686943E-3</v>
      </c>
      <c r="U1414" s="59">
        <f t="shared" si="356"/>
        <v>1.2674053608569776E-2</v>
      </c>
      <c r="W1414" s="59"/>
    </row>
    <row r="1415" spans="1:23" x14ac:dyDescent="0.2">
      <c r="A1415" s="68">
        <f t="shared" si="357"/>
        <v>1374</v>
      </c>
      <c r="B1415" s="69">
        <f t="shared" si="358"/>
        <v>22.9</v>
      </c>
      <c r="C1415">
        <v>0.93279999999999996</v>
      </c>
      <c r="D1415" t="s">
        <v>91</v>
      </c>
      <c r="F1415" s="8">
        <v>1338</v>
      </c>
      <c r="G1415" s="58">
        <f t="shared" si="342"/>
        <v>0.17199999999999999</v>
      </c>
      <c r="H1415" s="59">
        <f t="shared" si="343"/>
        <v>2.3236962982977571E-2</v>
      </c>
      <c r="I1415" s="59">
        <f t="shared" si="344"/>
        <v>1.2715109384825724E-2</v>
      </c>
      <c r="J1415" s="59">
        <f t="shared" si="345"/>
        <v>-1.3121276386843554</v>
      </c>
      <c r="K1415" s="59">
        <f t="shared" si="346"/>
        <v>5.0882021340321569E-3</v>
      </c>
      <c r="L1415" s="59">
        <f t="shared" si="347"/>
        <v>7.6269072507935669E-3</v>
      </c>
      <c r="M1415" s="59">
        <f t="shared" si="348"/>
        <v>-7.405500360784397</v>
      </c>
      <c r="N1415" s="59">
        <f t="shared" si="349"/>
        <v>3.0772417800084715E-3</v>
      </c>
      <c r="O1415" s="59">
        <f t="shared" si="350"/>
        <v>4.5496654707850954E-3</v>
      </c>
      <c r="P1415" s="59" t="e">
        <f t="shared" si="351"/>
        <v>#NUM!</v>
      </c>
      <c r="Q1415" s="59">
        <f t="shared" si="352"/>
        <v>1.331849989497415E-3</v>
      </c>
      <c r="R1415" s="58">
        <f t="shared" si="353"/>
        <v>3.2178154812876813E-3</v>
      </c>
      <c r="S1415" s="58" t="e">
        <f t="shared" si="354"/>
        <v>#NUM!</v>
      </c>
      <c r="T1415" s="58">
        <f t="shared" si="355"/>
        <v>1.0468973809686943E-3</v>
      </c>
      <c r="U1415" s="59">
        <f t="shared" si="356"/>
        <v>1.2676765996913071E-2</v>
      </c>
      <c r="W1415" s="59"/>
    </row>
    <row r="1416" spans="1:23" x14ac:dyDescent="0.2">
      <c r="A1416" s="68">
        <f t="shared" si="357"/>
        <v>1375</v>
      </c>
      <c r="B1416" s="69">
        <f t="shared" si="358"/>
        <v>22.916666666666668</v>
      </c>
      <c r="C1416">
        <v>0.93279999999999996</v>
      </c>
      <c r="D1416" t="s">
        <v>91</v>
      </c>
      <c r="F1416" s="8">
        <v>1339</v>
      </c>
      <c r="G1416" s="58">
        <f t="shared" si="342"/>
        <v>0.17209999999999998</v>
      </c>
      <c r="H1416" s="59">
        <f t="shared" si="343"/>
        <v>2.3250472845176975E-2</v>
      </c>
      <c r="I1416" s="59">
        <f t="shared" si="344"/>
        <v>1.2722501890282017E-2</v>
      </c>
      <c r="J1416" s="59">
        <f t="shared" si="345"/>
        <v>-1.3137068311767488</v>
      </c>
      <c r="K1416" s="59">
        <f t="shared" si="346"/>
        <v>5.090775237105871E-3</v>
      </c>
      <c r="L1416" s="59">
        <f t="shared" si="347"/>
        <v>7.6317266531761461E-3</v>
      </c>
      <c r="M1416" s="59" t="e">
        <f t="shared" si="348"/>
        <v>#NUM!</v>
      </c>
      <c r="N1416" s="59">
        <f t="shared" si="349"/>
        <v>3.0773792090473141E-3</v>
      </c>
      <c r="O1416" s="59">
        <f t="shared" si="350"/>
        <v>4.5543474441288321E-3</v>
      </c>
      <c r="P1416" s="59" t="e">
        <f t="shared" si="351"/>
        <v>#NUM!</v>
      </c>
      <c r="Q1416" s="59">
        <f t="shared" si="352"/>
        <v>1.3318499894986895E-3</v>
      </c>
      <c r="R1416" s="58">
        <f t="shared" si="353"/>
        <v>3.2224974546301425E-3</v>
      </c>
      <c r="S1416" s="58" t="e">
        <f t="shared" si="354"/>
        <v>#NUM!</v>
      </c>
      <c r="T1416" s="58">
        <f t="shared" si="355"/>
        <v>1.0468973809686943E-3</v>
      </c>
      <c r="U1416" s="59">
        <f t="shared" si="356"/>
        <v>1.2679476529026902E-2</v>
      </c>
      <c r="W1416" s="59"/>
    </row>
    <row r="1417" spans="1:23" x14ac:dyDescent="0.2">
      <c r="A1417" s="68">
        <f t="shared" si="357"/>
        <v>1376</v>
      </c>
      <c r="B1417" s="69">
        <f t="shared" si="358"/>
        <v>22.933333333333334</v>
      </c>
      <c r="C1417">
        <v>0.93289999999999995</v>
      </c>
      <c r="D1417" t="s">
        <v>91</v>
      </c>
      <c r="F1417" s="8">
        <v>1340</v>
      </c>
      <c r="G1417" s="58">
        <f t="shared" si="342"/>
        <v>0.17209999999999998</v>
      </c>
      <c r="H1417" s="59">
        <f t="shared" si="343"/>
        <v>2.3250472845176975E-2</v>
      </c>
      <c r="I1417" s="59">
        <f t="shared" si="344"/>
        <v>1.2722501890282017E-2</v>
      </c>
      <c r="J1417" s="59">
        <f t="shared" si="345"/>
        <v>-1.3137068311767488</v>
      </c>
      <c r="K1417" s="59">
        <f t="shared" si="346"/>
        <v>5.0933469255420253E-3</v>
      </c>
      <c r="L1417" s="59">
        <f t="shared" si="347"/>
        <v>7.6291549647399919E-3</v>
      </c>
      <c r="M1417" s="59">
        <f t="shared" si="348"/>
        <v>-8.0681240677887676</v>
      </c>
      <c r="N1417" s="59">
        <f t="shared" si="349"/>
        <v>3.0775161986818637E-3</v>
      </c>
      <c r="O1417" s="59">
        <f t="shared" si="350"/>
        <v>4.5516387660581286E-3</v>
      </c>
      <c r="P1417" s="59" t="e">
        <f t="shared" si="351"/>
        <v>#NUM!</v>
      </c>
      <c r="Q1417" s="59">
        <f t="shared" si="352"/>
        <v>1.331849989499942E-3</v>
      </c>
      <c r="R1417" s="58">
        <f t="shared" si="353"/>
        <v>3.2197887765581866E-3</v>
      </c>
      <c r="S1417" s="58" t="e">
        <f t="shared" si="354"/>
        <v>#NUM!</v>
      </c>
      <c r="T1417" s="58">
        <f t="shared" si="355"/>
        <v>1.0468973809686943E-3</v>
      </c>
      <c r="U1417" s="59">
        <f t="shared" si="356"/>
        <v>1.2682185207098859E-2</v>
      </c>
      <c r="W1417" s="59"/>
    </row>
    <row r="1418" spans="1:23" x14ac:dyDescent="0.2">
      <c r="A1418" s="68">
        <f t="shared" si="357"/>
        <v>1377</v>
      </c>
      <c r="B1418" s="69">
        <f t="shared" si="358"/>
        <v>22.95</v>
      </c>
      <c r="C1418">
        <v>0.93279999999999996</v>
      </c>
      <c r="D1418" t="s">
        <v>91</v>
      </c>
      <c r="F1418" s="8">
        <v>1341</v>
      </c>
      <c r="G1418" s="58">
        <f t="shared" si="342"/>
        <v>0.17209999999999998</v>
      </c>
      <c r="H1418" s="59">
        <f t="shared" si="343"/>
        <v>2.3250472845176975E-2</v>
      </c>
      <c r="I1418" s="59">
        <f t="shared" si="344"/>
        <v>1.2722501890282017E-2</v>
      </c>
      <c r="J1418" s="59">
        <f t="shared" si="345"/>
        <v>-1.3137068311767488</v>
      </c>
      <c r="K1418" s="59">
        <f t="shared" si="346"/>
        <v>5.0959172001183535E-3</v>
      </c>
      <c r="L1418" s="59">
        <f t="shared" si="347"/>
        <v>7.6265846901636637E-3</v>
      </c>
      <c r="M1418" s="59">
        <f t="shared" si="348"/>
        <v>-7.338281881646548</v>
      </c>
      <c r="N1418" s="59">
        <f t="shared" si="349"/>
        <v>3.0776527503170357E-3</v>
      </c>
      <c r="O1418" s="59">
        <f t="shared" si="350"/>
        <v>4.5489319398466285E-3</v>
      </c>
      <c r="P1418" s="59" t="e">
        <f t="shared" si="351"/>
        <v>#NUM!</v>
      </c>
      <c r="Q1418" s="59">
        <f t="shared" si="352"/>
        <v>1.3318499895011726E-3</v>
      </c>
      <c r="R1418" s="58">
        <f t="shared" si="353"/>
        <v>3.2170819503454552E-3</v>
      </c>
      <c r="S1418" s="58" t="e">
        <f t="shared" si="354"/>
        <v>#NUM!</v>
      </c>
      <c r="T1418" s="58">
        <f t="shared" si="355"/>
        <v>1.0468973809686943E-3</v>
      </c>
      <c r="U1418" s="59">
        <f t="shared" si="356"/>
        <v>1.2684892033311591E-2</v>
      </c>
      <c r="W1418" s="59"/>
    </row>
    <row r="1419" spans="1:23" x14ac:dyDescent="0.2">
      <c r="A1419" s="68">
        <f t="shared" si="357"/>
        <v>1378</v>
      </c>
      <c r="B1419" s="69">
        <f t="shared" si="358"/>
        <v>22.966666666666665</v>
      </c>
      <c r="C1419">
        <v>0.93279999999999996</v>
      </c>
      <c r="D1419" t="s">
        <v>91</v>
      </c>
      <c r="F1419" s="8">
        <v>1342</v>
      </c>
      <c r="G1419" s="58">
        <f t="shared" si="342"/>
        <v>0.17199999999999999</v>
      </c>
      <c r="H1419" s="59">
        <f t="shared" si="343"/>
        <v>2.3236962982977571E-2</v>
      </c>
      <c r="I1419" s="59">
        <f t="shared" si="344"/>
        <v>1.2715109384825724E-2</v>
      </c>
      <c r="J1419" s="59">
        <f t="shared" si="345"/>
        <v>-1.3121276386843554</v>
      </c>
      <c r="K1419" s="59">
        <f t="shared" si="346"/>
        <v>5.0984860616121687E-3</v>
      </c>
      <c r="L1419" s="59">
        <f t="shared" si="347"/>
        <v>7.6166233232135552E-3</v>
      </c>
      <c r="M1419" s="59">
        <f t="shared" si="348"/>
        <v>-6.2371325057744444</v>
      </c>
      <c r="N1419" s="59">
        <f t="shared" si="349"/>
        <v>3.0777888653532532E-3</v>
      </c>
      <c r="O1419" s="59">
        <f t="shared" si="350"/>
        <v>4.538834457860302E-3</v>
      </c>
      <c r="P1419" s="59" t="e">
        <f t="shared" si="351"/>
        <v>#NUM!</v>
      </c>
      <c r="Q1419" s="59">
        <f t="shared" si="352"/>
        <v>1.3318499895023815E-3</v>
      </c>
      <c r="R1419" s="58">
        <f t="shared" si="353"/>
        <v>3.2069844683579197E-3</v>
      </c>
      <c r="S1419" s="58" t="e">
        <f t="shared" si="354"/>
        <v>#NUM!</v>
      </c>
      <c r="T1419" s="58">
        <f t="shared" si="355"/>
        <v>1.0468973809686943E-3</v>
      </c>
      <c r="U1419" s="59">
        <f t="shared" si="356"/>
        <v>1.2687597009842832E-2</v>
      </c>
      <c r="W1419" s="59"/>
    </row>
    <row r="1420" spans="1:23" x14ac:dyDescent="0.2">
      <c r="A1420" s="68">
        <f t="shared" si="357"/>
        <v>1379</v>
      </c>
      <c r="B1420" s="69">
        <f t="shared" si="358"/>
        <v>22.983333333333334</v>
      </c>
      <c r="C1420">
        <v>0.93259999999999998</v>
      </c>
      <c r="D1420" t="s">
        <v>91</v>
      </c>
      <c r="F1420" s="8">
        <v>1343</v>
      </c>
      <c r="G1420" s="58">
        <f t="shared" si="342"/>
        <v>0.17209999999999998</v>
      </c>
      <c r="H1420" s="59">
        <f t="shared" si="343"/>
        <v>2.3250472845176975E-2</v>
      </c>
      <c r="I1420" s="59">
        <f t="shared" si="344"/>
        <v>1.2722501890282017E-2</v>
      </c>
      <c r="J1420" s="59">
        <f t="shared" si="345"/>
        <v>-1.3137068311767488</v>
      </c>
      <c r="K1420" s="59">
        <f t="shared" si="346"/>
        <v>5.101053510800352E-3</v>
      </c>
      <c r="L1420" s="59">
        <f t="shared" si="347"/>
        <v>7.6214483794816651E-3</v>
      </c>
      <c r="M1420" s="59">
        <f t="shared" si="348"/>
        <v>-6.6276997374286388</v>
      </c>
      <c r="N1420" s="59">
        <f t="shared" si="349"/>
        <v>3.0779245451864621E-3</v>
      </c>
      <c r="O1420" s="59">
        <f t="shared" si="350"/>
        <v>4.5435238342952031E-3</v>
      </c>
      <c r="P1420" s="59" t="e">
        <f t="shared" si="351"/>
        <v>#NUM!</v>
      </c>
      <c r="Q1420" s="59">
        <f t="shared" si="352"/>
        <v>1.3318499895035693E-3</v>
      </c>
      <c r="R1420" s="58">
        <f t="shared" si="353"/>
        <v>3.2116738447916329E-3</v>
      </c>
      <c r="S1420" s="58" t="e">
        <f t="shared" si="354"/>
        <v>#NUM!</v>
      </c>
      <c r="T1420" s="58">
        <f t="shared" si="355"/>
        <v>1.0468973809686943E-3</v>
      </c>
      <c r="U1420" s="59">
        <f t="shared" si="356"/>
        <v>1.2690300138865412E-2</v>
      </c>
      <c r="W1420" s="59"/>
    </row>
    <row r="1421" spans="1:23" x14ac:dyDescent="0.2">
      <c r="A1421" s="68">
        <f t="shared" si="357"/>
        <v>1380</v>
      </c>
      <c r="B1421" s="69">
        <f t="shared" si="358"/>
        <v>23</v>
      </c>
      <c r="C1421">
        <v>0.93240000000000001</v>
      </c>
      <c r="D1421" t="s">
        <v>91</v>
      </c>
      <c r="F1421" s="8">
        <v>1344</v>
      </c>
      <c r="G1421" s="58">
        <f t="shared" si="342"/>
        <v>0.17199999999999999</v>
      </c>
      <c r="H1421" s="59">
        <f t="shared" si="343"/>
        <v>2.3236962982977571E-2</v>
      </c>
      <c r="I1421" s="59">
        <f t="shared" si="344"/>
        <v>1.2715109384825724E-2</v>
      </c>
      <c r="J1421" s="59">
        <f t="shared" si="345"/>
        <v>-1.3121276386843554</v>
      </c>
      <c r="K1421" s="59">
        <f t="shared" si="346"/>
        <v>5.1036195484593615E-3</v>
      </c>
      <c r="L1421" s="59">
        <f t="shared" si="347"/>
        <v>7.6114898363663624E-3</v>
      </c>
      <c r="M1421" s="59">
        <f t="shared" si="348"/>
        <v>-5.9414859834581657</v>
      </c>
      <c r="N1421" s="59">
        <f t="shared" si="349"/>
        <v>3.0780597912081439E-3</v>
      </c>
      <c r="O1421" s="59">
        <f t="shared" si="350"/>
        <v>4.5334300451582189E-3</v>
      </c>
      <c r="P1421" s="59" t="e">
        <f t="shared" si="351"/>
        <v>#NUM!</v>
      </c>
      <c r="Q1421" s="59">
        <f t="shared" si="352"/>
        <v>1.3318499895047364E-3</v>
      </c>
      <c r="R1421" s="58">
        <f t="shared" si="353"/>
        <v>3.2015800556534826E-3</v>
      </c>
      <c r="S1421" s="58" t="e">
        <f t="shared" si="354"/>
        <v>#NUM!</v>
      </c>
      <c r="T1421" s="58">
        <f t="shared" si="355"/>
        <v>1.0468973809686943E-3</v>
      </c>
      <c r="U1421" s="59">
        <f t="shared" si="356"/>
        <v>1.269300142254727E-2</v>
      </c>
      <c r="W1421" s="59"/>
    </row>
    <row r="1422" spans="1:23" x14ac:dyDescent="0.2">
      <c r="A1422" s="68">
        <f t="shared" si="357"/>
        <v>1381</v>
      </c>
      <c r="B1422" s="69">
        <f t="shared" si="358"/>
        <v>23.016666666666666</v>
      </c>
      <c r="C1422">
        <v>0.93259999999999998</v>
      </c>
      <c r="D1422" t="s">
        <v>91</v>
      </c>
      <c r="F1422" s="8">
        <v>1345</v>
      </c>
      <c r="G1422" s="58">
        <f t="shared" si="342"/>
        <v>0.17209999999999998</v>
      </c>
      <c r="H1422" s="59">
        <f t="shared" si="343"/>
        <v>2.3250472845176975E-2</v>
      </c>
      <c r="I1422" s="59">
        <f t="shared" si="344"/>
        <v>1.2722501890282017E-2</v>
      </c>
      <c r="J1422" s="59">
        <f t="shared" si="345"/>
        <v>-1.3137068311767488</v>
      </c>
      <c r="K1422" s="59">
        <f t="shared" si="346"/>
        <v>5.1061841753652221E-3</v>
      </c>
      <c r="L1422" s="59">
        <f t="shared" si="347"/>
        <v>7.6163177149167951E-3</v>
      </c>
      <c r="M1422" s="59">
        <f t="shared" si="348"/>
        <v>-6.2168605623858655</v>
      </c>
      <c r="N1422" s="59">
        <f t="shared" si="349"/>
        <v>3.0781946048053324E-3</v>
      </c>
      <c r="O1422" s="59">
        <f t="shared" si="350"/>
        <v>4.5381231101114632E-3</v>
      </c>
      <c r="P1422" s="59" t="e">
        <f t="shared" si="351"/>
        <v>#NUM!</v>
      </c>
      <c r="Q1422" s="59">
        <f t="shared" si="352"/>
        <v>1.3318499895058828E-3</v>
      </c>
      <c r="R1422" s="58">
        <f t="shared" si="353"/>
        <v>3.2062731206055801E-3</v>
      </c>
      <c r="S1422" s="58" t="e">
        <f t="shared" si="354"/>
        <v>#NUM!</v>
      </c>
      <c r="T1422" s="58">
        <f t="shared" si="355"/>
        <v>1.0468973809686943E-3</v>
      </c>
      <c r="U1422" s="59">
        <f t="shared" si="356"/>
        <v>1.2695700863051466E-2</v>
      </c>
      <c r="W1422" s="59"/>
    </row>
    <row r="1423" spans="1:23" x14ac:dyDescent="0.2">
      <c r="A1423" s="68">
        <f t="shared" si="357"/>
        <v>1382</v>
      </c>
      <c r="B1423" s="69">
        <f t="shared" si="358"/>
        <v>23.033333333333335</v>
      </c>
      <c r="C1423">
        <v>0.93279999999999996</v>
      </c>
      <c r="D1423" t="s">
        <v>91</v>
      </c>
      <c r="F1423" s="8">
        <v>1346</v>
      </c>
      <c r="G1423" s="58">
        <f t="shared" ref="G1423:G1486" si="359">-(C1397-$C$47+$F$51)</f>
        <v>0.17209999999999998</v>
      </c>
      <c r="H1423" s="59">
        <f t="shared" ref="H1423:H1486" si="360">G1423/$F$52</f>
        <v>2.3250472845176975E-2</v>
      </c>
      <c r="I1423" s="59">
        <f t="shared" ref="I1423:I1486" si="361">H1423/$F$50</f>
        <v>1.2722501890282017E-2</v>
      </c>
      <c r="J1423" s="59">
        <f t="shared" ref="J1423:J1486" si="362">LN(1-I1423/$H$55)</f>
        <v>-1.3137068311767488</v>
      </c>
      <c r="K1423" s="59">
        <f t="shared" ref="K1423:K1486" si="363">$H$60*(1-EXP(-F1423/$H$64))</f>
        <v>5.10874739229354E-3</v>
      </c>
      <c r="L1423" s="59">
        <f t="shared" ref="L1423:L1486" si="364">I1423-K1423</f>
        <v>7.6137544979884772E-3</v>
      </c>
      <c r="M1423" s="59">
        <f t="shared" ref="M1423:M1486" si="365">LN(1-(L1423/$M$55))</f>
        <v>-6.061298611264724</v>
      </c>
      <c r="N1423" s="59">
        <f t="shared" ref="N1423:N1486" si="366">$M$60*(1-EXP(-F1423/$M$64))</f>
        <v>3.0783289873606264E-3</v>
      </c>
      <c r="O1423" s="59">
        <f t="shared" ref="O1423:O1486" si="367">I1423-K1423-N1423</f>
        <v>4.5354255106278508E-3</v>
      </c>
      <c r="P1423" s="59" t="e">
        <f t="shared" ref="P1423:P1486" si="368">LN(1-(O1423/$Q$55))</f>
        <v>#NUM!</v>
      </c>
      <c r="Q1423" s="59">
        <f t="shared" ref="Q1423:Q1486" si="369">$Q$60*(1-EXP(-F1423/$Q$64))</f>
        <v>1.3318499895070095E-3</v>
      </c>
      <c r="R1423" s="58">
        <f t="shared" ref="R1423:R1486" si="370">I1423-N1423-K1423-Q1423</f>
        <v>3.2035755211208402E-3</v>
      </c>
      <c r="S1423" s="58" t="e">
        <f t="shared" ref="S1423:S1486" si="371">LN(1-(R1423/$V$55))</f>
        <v>#NUM!</v>
      </c>
      <c r="T1423" s="58">
        <f t="shared" ref="T1423:T1486" si="372">$V$60*(1-EXP(-F1423/$V$64))</f>
        <v>1.0468973809686943E-3</v>
      </c>
      <c r="U1423" s="59">
        <f t="shared" ref="U1423:U1486" si="373">$V$59+K1423+N1423+Q1423+T1423</f>
        <v>1.2698398462536203E-2</v>
      </c>
      <c r="W1423" s="59"/>
    </row>
    <row r="1424" spans="1:23" x14ac:dyDescent="0.2">
      <c r="A1424" s="68">
        <f t="shared" si="357"/>
        <v>1383</v>
      </c>
      <c r="B1424" s="69">
        <f t="shared" si="358"/>
        <v>23.05</v>
      </c>
      <c r="C1424">
        <v>0.93259999999999998</v>
      </c>
      <c r="D1424" t="s">
        <v>91</v>
      </c>
      <c r="F1424" s="8">
        <v>1347</v>
      </c>
      <c r="G1424" s="58">
        <f t="shared" si="359"/>
        <v>0.17219999999999996</v>
      </c>
      <c r="H1424" s="59">
        <f t="shared" si="360"/>
        <v>2.3263982707376379E-2</v>
      </c>
      <c r="I1424" s="59">
        <f t="shared" si="361"/>
        <v>1.272989439573831E-2</v>
      </c>
      <c r="J1424" s="59">
        <f t="shared" si="362"/>
        <v>-1.3152885214630876</v>
      </c>
      <c r="K1424" s="59">
        <f t="shared" si="363"/>
        <v>5.1113092000194902E-3</v>
      </c>
      <c r="L1424" s="59">
        <f t="shared" si="364"/>
        <v>7.6185851957188203E-3</v>
      </c>
      <c r="M1424" s="59">
        <f t="shared" si="365"/>
        <v>-6.378080009365374</v>
      </c>
      <c r="N1424" s="59">
        <f t="shared" si="366"/>
        <v>3.078462940252203E-3</v>
      </c>
      <c r="O1424" s="59">
        <f t="shared" si="367"/>
        <v>4.5401222554666172E-3</v>
      </c>
      <c r="P1424" s="59" t="e">
        <f t="shared" si="368"/>
        <v>#NUM!</v>
      </c>
      <c r="Q1424" s="59">
        <f t="shared" si="369"/>
        <v>1.3318499895081163E-3</v>
      </c>
      <c r="R1424" s="58">
        <f t="shared" si="370"/>
        <v>3.2082722659585007E-3</v>
      </c>
      <c r="S1424" s="58" t="e">
        <f t="shared" si="371"/>
        <v>#NUM!</v>
      </c>
      <c r="T1424" s="58">
        <f t="shared" si="372"/>
        <v>1.0468973809686943E-3</v>
      </c>
      <c r="U1424" s="59">
        <f t="shared" si="373"/>
        <v>1.2701094223154838E-2</v>
      </c>
      <c r="W1424" s="59"/>
    </row>
    <row r="1425" spans="1:23" x14ac:dyDescent="0.2">
      <c r="A1425" s="68">
        <f t="shared" si="357"/>
        <v>1384</v>
      </c>
      <c r="B1425" s="69">
        <f t="shared" si="358"/>
        <v>23.066666666666666</v>
      </c>
      <c r="C1425">
        <v>0.93269999999999997</v>
      </c>
      <c r="D1425" t="s">
        <v>91</v>
      </c>
      <c r="F1425" s="8">
        <v>1348</v>
      </c>
      <c r="G1425" s="58">
        <f t="shared" si="359"/>
        <v>0.17219999999999996</v>
      </c>
      <c r="H1425" s="59">
        <f t="shared" si="360"/>
        <v>2.3263982707376379E-2</v>
      </c>
      <c r="I1425" s="59">
        <f t="shared" si="361"/>
        <v>1.272989439573831E-2</v>
      </c>
      <c r="J1425" s="59">
        <f t="shared" si="362"/>
        <v>-1.3152885214630876</v>
      </c>
      <c r="K1425" s="59">
        <f t="shared" si="363"/>
        <v>5.1138695993178203E-3</v>
      </c>
      <c r="L1425" s="59">
        <f t="shared" si="364"/>
        <v>7.6160247964204902E-3</v>
      </c>
      <c r="M1425" s="59">
        <f t="shared" si="365"/>
        <v>-6.1978086384400335</v>
      </c>
      <c r="N1425" s="59">
        <f t="shared" si="366"/>
        <v>3.0785964648538341E-3</v>
      </c>
      <c r="O1425" s="59">
        <f t="shared" si="367"/>
        <v>4.5374283315666557E-3</v>
      </c>
      <c r="P1425" s="59" t="e">
        <f t="shared" si="368"/>
        <v>#NUM!</v>
      </c>
      <c r="Q1425" s="59">
        <f t="shared" si="369"/>
        <v>1.3318499895092035E-3</v>
      </c>
      <c r="R1425" s="58">
        <f t="shared" si="370"/>
        <v>3.2055783420574533E-3</v>
      </c>
      <c r="S1425" s="58" t="e">
        <f t="shared" si="371"/>
        <v>#NUM!</v>
      </c>
      <c r="T1425" s="58">
        <f t="shared" si="372"/>
        <v>1.0468973809686943E-3</v>
      </c>
      <c r="U1425" s="59">
        <f t="shared" si="373"/>
        <v>1.2703788147055885E-2</v>
      </c>
      <c r="W1425" s="59"/>
    </row>
    <row r="1426" spans="1:23" x14ac:dyDescent="0.2">
      <c r="A1426" s="68">
        <f t="shared" si="357"/>
        <v>1385</v>
      </c>
      <c r="B1426" s="69">
        <f t="shared" si="358"/>
        <v>23.083333333333332</v>
      </c>
      <c r="C1426">
        <v>0.93279999999999996</v>
      </c>
      <c r="D1426" t="s">
        <v>91</v>
      </c>
      <c r="F1426" s="8">
        <v>1349</v>
      </c>
      <c r="G1426" s="58">
        <f t="shared" si="359"/>
        <v>0.17219999999999996</v>
      </c>
      <c r="H1426" s="59">
        <f t="shared" si="360"/>
        <v>2.3263982707376379E-2</v>
      </c>
      <c r="I1426" s="59">
        <f t="shared" si="361"/>
        <v>1.272989439573831E-2</v>
      </c>
      <c r="J1426" s="59">
        <f t="shared" si="362"/>
        <v>-1.3152885214630876</v>
      </c>
      <c r="K1426" s="59">
        <f t="shared" si="363"/>
        <v>5.1164285909628534E-3</v>
      </c>
      <c r="L1426" s="59">
        <f t="shared" si="364"/>
        <v>7.613465804775457E-3</v>
      </c>
      <c r="M1426" s="59">
        <f t="shared" si="365"/>
        <v>-6.0452028058428695</v>
      </c>
      <c r="N1426" s="59">
        <f t="shared" si="366"/>
        <v>3.0787295625348985E-3</v>
      </c>
      <c r="O1426" s="59">
        <f t="shared" si="367"/>
        <v>4.5347362422405585E-3</v>
      </c>
      <c r="P1426" s="59" t="e">
        <f t="shared" si="368"/>
        <v>#NUM!</v>
      </c>
      <c r="Q1426" s="59">
        <f t="shared" si="369"/>
        <v>1.3318499895102719E-3</v>
      </c>
      <c r="R1426" s="58">
        <f t="shared" si="370"/>
        <v>3.2028862527302875E-3</v>
      </c>
      <c r="S1426" s="58" t="e">
        <f t="shared" si="371"/>
        <v>#NUM!</v>
      </c>
      <c r="T1426" s="58">
        <f t="shared" si="372"/>
        <v>1.0468973809686943E-3</v>
      </c>
      <c r="U1426" s="59">
        <f t="shared" si="373"/>
        <v>1.2706480236383053E-2</v>
      </c>
      <c r="W1426" s="59"/>
    </row>
    <row r="1427" spans="1:23" x14ac:dyDescent="0.2">
      <c r="A1427" s="68">
        <f t="shared" si="357"/>
        <v>1386</v>
      </c>
      <c r="B1427" s="69">
        <f t="shared" si="358"/>
        <v>23.1</v>
      </c>
      <c r="C1427">
        <v>0.9325</v>
      </c>
      <c r="D1427" t="s">
        <v>91</v>
      </c>
      <c r="F1427" s="8">
        <v>1350</v>
      </c>
      <c r="G1427" s="58">
        <f t="shared" si="359"/>
        <v>0.17219999999999996</v>
      </c>
      <c r="H1427" s="59">
        <f t="shared" si="360"/>
        <v>2.3263982707376379E-2</v>
      </c>
      <c r="I1427" s="59">
        <f t="shared" si="361"/>
        <v>1.272989439573831E-2</v>
      </c>
      <c r="J1427" s="59">
        <f t="shared" si="362"/>
        <v>-1.3152885214630876</v>
      </c>
      <c r="K1427" s="59">
        <f t="shared" si="363"/>
        <v>5.1189861757284915E-3</v>
      </c>
      <c r="L1427" s="59">
        <f t="shared" si="364"/>
        <v>7.610908220009819E-3</v>
      </c>
      <c r="M1427" s="59">
        <f t="shared" si="365"/>
        <v>-5.9128997830631942</v>
      </c>
      <c r="N1427" s="59">
        <f t="shared" si="366"/>
        <v>3.0788622346603969E-3</v>
      </c>
      <c r="O1427" s="59">
        <f t="shared" si="367"/>
        <v>4.532045985349422E-3</v>
      </c>
      <c r="P1427" s="59" t="e">
        <f t="shared" si="368"/>
        <v>#NUM!</v>
      </c>
      <c r="Q1427" s="59">
        <f t="shared" si="369"/>
        <v>1.3318499895113216E-3</v>
      </c>
      <c r="R1427" s="58">
        <f t="shared" si="370"/>
        <v>3.2001959958381006E-3</v>
      </c>
      <c r="S1427" s="58" t="e">
        <f t="shared" si="371"/>
        <v>#NUM!</v>
      </c>
      <c r="T1427" s="58">
        <f t="shared" si="372"/>
        <v>1.0468973809686943E-3</v>
      </c>
      <c r="U1427" s="59">
        <f t="shared" si="373"/>
        <v>1.2709170493275239E-2</v>
      </c>
      <c r="W1427" s="59"/>
    </row>
    <row r="1428" spans="1:23" x14ac:dyDescent="0.2">
      <c r="A1428" s="68">
        <f t="shared" si="357"/>
        <v>1387</v>
      </c>
      <c r="B1428" s="69">
        <f t="shared" si="358"/>
        <v>23.116666666666667</v>
      </c>
      <c r="C1428">
        <v>0.93279999999999996</v>
      </c>
      <c r="D1428" t="s">
        <v>91</v>
      </c>
      <c r="F1428" s="8">
        <v>1351</v>
      </c>
      <c r="G1428" s="58">
        <f t="shared" si="359"/>
        <v>0.17209999999999998</v>
      </c>
      <c r="H1428" s="59">
        <f t="shared" si="360"/>
        <v>2.3250472845176975E-2</v>
      </c>
      <c r="I1428" s="59">
        <f t="shared" si="361"/>
        <v>1.2722501890282017E-2</v>
      </c>
      <c r="J1428" s="59">
        <f t="shared" si="362"/>
        <v>-1.3137068311767488</v>
      </c>
      <c r="K1428" s="59">
        <f t="shared" si="363"/>
        <v>5.1215423543882052E-3</v>
      </c>
      <c r="L1428" s="59">
        <f t="shared" si="364"/>
        <v>7.600959535893812E-3</v>
      </c>
      <c r="M1428" s="59">
        <f t="shared" si="365"/>
        <v>-5.519472957320267</v>
      </c>
      <c r="N1428" s="59">
        <f t="shared" si="366"/>
        <v>3.0789944825909657E-3</v>
      </c>
      <c r="O1428" s="59">
        <f t="shared" si="367"/>
        <v>4.5219650533028458E-3</v>
      </c>
      <c r="P1428" s="59" t="e">
        <f t="shared" si="368"/>
        <v>#NUM!</v>
      </c>
      <c r="Q1428" s="59">
        <f t="shared" si="369"/>
        <v>1.3318499895123529E-3</v>
      </c>
      <c r="R1428" s="58">
        <f t="shared" si="370"/>
        <v>3.190115063790494E-3</v>
      </c>
      <c r="S1428" s="58" t="e">
        <f t="shared" si="371"/>
        <v>#NUM!</v>
      </c>
      <c r="T1428" s="58">
        <f t="shared" si="372"/>
        <v>1.0468973809686943E-3</v>
      </c>
      <c r="U1428" s="59">
        <f t="shared" si="373"/>
        <v>1.2711858919866552E-2</v>
      </c>
      <c r="W1428" s="59"/>
    </row>
    <row r="1429" spans="1:23" x14ac:dyDescent="0.2">
      <c r="A1429" s="68">
        <f t="shared" si="357"/>
        <v>1388</v>
      </c>
      <c r="B1429" s="69">
        <f t="shared" si="358"/>
        <v>23.133333333333333</v>
      </c>
      <c r="C1429">
        <v>0.93230000000000002</v>
      </c>
      <c r="D1429" t="s">
        <v>91</v>
      </c>
      <c r="F1429" s="8">
        <v>1352</v>
      </c>
      <c r="G1429" s="58">
        <f t="shared" si="359"/>
        <v>0.17209999999999998</v>
      </c>
      <c r="H1429" s="59">
        <f t="shared" si="360"/>
        <v>2.3250472845176975E-2</v>
      </c>
      <c r="I1429" s="59">
        <f t="shared" si="361"/>
        <v>1.2722501890282017E-2</v>
      </c>
      <c r="J1429" s="59">
        <f t="shared" si="362"/>
        <v>-1.3137068311767488</v>
      </c>
      <c r="K1429" s="59">
        <f t="shared" si="363"/>
        <v>5.1240971277150384E-3</v>
      </c>
      <c r="L1429" s="59">
        <f t="shared" si="364"/>
        <v>7.5984047625669788E-3</v>
      </c>
      <c r="M1429" s="59">
        <f t="shared" si="365"/>
        <v>-5.4392533449845528</v>
      </c>
      <c r="N1429" s="59">
        <f t="shared" si="366"/>
        <v>3.0791263076828911E-3</v>
      </c>
      <c r="O1429" s="59">
        <f t="shared" si="367"/>
        <v>4.5192784548840877E-3</v>
      </c>
      <c r="P1429" s="59" t="e">
        <f t="shared" si="368"/>
        <v>#NUM!</v>
      </c>
      <c r="Q1429" s="59">
        <f t="shared" si="369"/>
        <v>1.3318499895133662E-3</v>
      </c>
      <c r="R1429" s="58">
        <f t="shared" si="370"/>
        <v>3.1874284653707215E-3</v>
      </c>
      <c r="S1429" s="58" t="e">
        <f t="shared" si="371"/>
        <v>#NUM!</v>
      </c>
      <c r="T1429" s="58">
        <f t="shared" si="372"/>
        <v>1.0468973809686943E-3</v>
      </c>
      <c r="U1429" s="59">
        <f t="shared" si="373"/>
        <v>1.2714545518286324E-2</v>
      </c>
      <c r="W1429" s="59"/>
    </row>
    <row r="1430" spans="1:23" x14ac:dyDescent="0.2">
      <c r="A1430" s="68">
        <f t="shared" si="357"/>
        <v>1389</v>
      </c>
      <c r="B1430" s="69">
        <f t="shared" si="358"/>
        <v>23.15</v>
      </c>
      <c r="C1430">
        <v>0.9325</v>
      </c>
      <c r="D1430" t="s">
        <v>91</v>
      </c>
      <c r="F1430" s="8">
        <v>1353</v>
      </c>
      <c r="G1430" s="58">
        <f t="shared" si="359"/>
        <v>0.17219999999999996</v>
      </c>
      <c r="H1430" s="59">
        <f t="shared" si="360"/>
        <v>2.3263982707376379E-2</v>
      </c>
      <c r="I1430" s="59">
        <f t="shared" si="361"/>
        <v>1.272989439573831E-2</v>
      </c>
      <c r="J1430" s="59">
        <f t="shared" si="362"/>
        <v>-1.3152885214630876</v>
      </c>
      <c r="K1430" s="59">
        <f t="shared" si="363"/>
        <v>5.1266504964816188E-3</v>
      </c>
      <c r="L1430" s="59">
        <f t="shared" si="364"/>
        <v>7.6032438992566917E-3</v>
      </c>
      <c r="M1430" s="59">
        <f t="shared" si="365"/>
        <v>-5.5970932535731217</v>
      </c>
      <c r="N1430" s="59">
        <f t="shared" si="366"/>
        <v>3.0792577112881219E-3</v>
      </c>
      <c r="O1430" s="59">
        <f t="shared" si="367"/>
        <v>4.5239861879685702E-3</v>
      </c>
      <c r="P1430" s="59" t="e">
        <f t="shared" si="368"/>
        <v>#NUM!</v>
      </c>
      <c r="Q1430" s="59">
        <f t="shared" si="369"/>
        <v>1.3318499895143617E-3</v>
      </c>
      <c r="R1430" s="58">
        <f t="shared" si="370"/>
        <v>3.1921361984542079E-3</v>
      </c>
      <c r="S1430" s="58" t="e">
        <f t="shared" si="371"/>
        <v>#NUM!</v>
      </c>
      <c r="T1430" s="58">
        <f t="shared" si="372"/>
        <v>1.0468973809686943E-3</v>
      </c>
      <c r="U1430" s="59">
        <f t="shared" si="373"/>
        <v>1.2717230290659132E-2</v>
      </c>
      <c r="W1430" s="59"/>
    </row>
    <row r="1431" spans="1:23" x14ac:dyDescent="0.2">
      <c r="A1431" s="68">
        <f t="shared" si="357"/>
        <v>1390</v>
      </c>
      <c r="B1431" s="69">
        <f t="shared" si="358"/>
        <v>23.166666666666668</v>
      </c>
      <c r="C1431">
        <v>0.93240000000000001</v>
      </c>
      <c r="D1431" t="s">
        <v>91</v>
      </c>
      <c r="F1431" s="8">
        <v>1354</v>
      </c>
      <c r="G1431" s="58">
        <f t="shared" si="359"/>
        <v>0.17219999999999996</v>
      </c>
      <c r="H1431" s="59">
        <f t="shared" si="360"/>
        <v>2.3263982707376379E-2</v>
      </c>
      <c r="I1431" s="59">
        <f t="shared" si="361"/>
        <v>1.272989439573831E-2</v>
      </c>
      <c r="J1431" s="59">
        <f t="shared" si="362"/>
        <v>-1.3152885214630876</v>
      </c>
      <c r="K1431" s="59">
        <f t="shared" si="363"/>
        <v>5.1292024614601412E-3</v>
      </c>
      <c r="L1431" s="59">
        <f t="shared" si="364"/>
        <v>7.6006919342781693E-3</v>
      </c>
      <c r="M1431" s="59">
        <f t="shared" si="365"/>
        <v>-5.5107621196775014</v>
      </c>
      <c r="N1431" s="59">
        <f t="shared" si="366"/>
        <v>3.0793886947542855E-3</v>
      </c>
      <c r="O1431" s="59">
        <f t="shared" si="367"/>
        <v>4.5213032395238842E-3</v>
      </c>
      <c r="P1431" s="59" t="e">
        <f t="shared" si="368"/>
        <v>#NUM!</v>
      </c>
      <c r="Q1431" s="59">
        <f t="shared" si="369"/>
        <v>1.3318499895153396E-3</v>
      </c>
      <c r="R1431" s="58">
        <f t="shared" si="370"/>
        <v>3.1894532500085435E-3</v>
      </c>
      <c r="S1431" s="58" t="e">
        <f t="shared" si="371"/>
        <v>#NUM!</v>
      </c>
      <c r="T1431" s="58">
        <f t="shared" si="372"/>
        <v>1.0468973809686943E-3</v>
      </c>
      <c r="U1431" s="59">
        <f t="shared" si="373"/>
        <v>1.2719913239104794E-2</v>
      </c>
      <c r="W1431" s="59"/>
    </row>
    <row r="1432" spans="1:23" x14ac:dyDescent="0.2">
      <c r="A1432" s="68">
        <f t="shared" si="357"/>
        <v>1391</v>
      </c>
      <c r="B1432" s="69">
        <f t="shared" si="358"/>
        <v>23.183333333333334</v>
      </c>
      <c r="C1432">
        <v>0.93240000000000001</v>
      </c>
      <c r="D1432" t="s">
        <v>91</v>
      </c>
      <c r="F1432" s="8">
        <v>1355</v>
      </c>
      <c r="G1432" s="58">
        <f t="shared" si="359"/>
        <v>0.17219999999999996</v>
      </c>
      <c r="H1432" s="59">
        <f t="shared" si="360"/>
        <v>2.3263982707376379E-2</v>
      </c>
      <c r="I1432" s="59">
        <f t="shared" si="361"/>
        <v>1.272989439573831E-2</v>
      </c>
      <c r="J1432" s="59">
        <f t="shared" si="362"/>
        <v>-1.3152885214630876</v>
      </c>
      <c r="K1432" s="59">
        <f t="shared" si="363"/>
        <v>5.1317530234223788E-3</v>
      </c>
      <c r="L1432" s="59">
        <f t="shared" si="364"/>
        <v>7.5981413723159317E-3</v>
      </c>
      <c r="M1432" s="59">
        <f t="shared" si="365"/>
        <v>-5.4313373631449915</v>
      </c>
      <c r="N1432" s="59">
        <f t="shared" si="366"/>
        <v>3.0795192594246994E-3</v>
      </c>
      <c r="O1432" s="59">
        <f t="shared" si="367"/>
        <v>4.5186221128912327E-3</v>
      </c>
      <c r="P1432" s="59" t="e">
        <f t="shared" si="368"/>
        <v>#NUM!</v>
      </c>
      <c r="Q1432" s="59">
        <f t="shared" si="369"/>
        <v>1.3318499895163007E-3</v>
      </c>
      <c r="R1432" s="58">
        <f t="shared" si="370"/>
        <v>3.186772123374931E-3</v>
      </c>
      <c r="S1432" s="58" t="e">
        <f t="shared" si="371"/>
        <v>#NUM!</v>
      </c>
      <c r="T1432" s="58">
        <f t="shared" si="372"/>
        <v>1.0468973809686943E-3</v>
      </c>
      <c r="U1432" s="59">
        <f t="shared" si="373"/>
        <v>1.2722594365738407E-2</v>
      </c>
      <c r="W1432" s="59"/>
    </row>
    <row r="1433" spans="1:23" x14ac:dyDescent="0.2">
      <c r="A1433" s="68">
        <f t="shared" si="357"/>
        <v>1392</v>
      </c>
      <c r="B1433" s="69">
        <f t="shared" si="358"/>
        <v>23.2</v>
      </c>
      <c r="C1433">
        <v>0.93210000000000004</v>
      </c>
      <c r="D1433" t="s">
        <v>91</v>
      </c>
      <c r="F1433" s="8">
        <v>1356</v>
      </c>
      <c r="G1433" s="58">
        <f t="shared" si="359"/>
        <v>0.17229999999999995</v>
      </c>
      <c r="H1433" s="59">
        <f t="shared" si="360"/>
        <v>2.3277492569575783E-2</v>
      </c>
      <c r="I1433" s="59">
        <f t="shared" si="361"/>
        <v>1.2737286901194604E-2</v>
      </c>
      <c r="J1433" s="59">
        <f t="shared" si="362"/>
        <v>-1.3168727174573653</v>
      </c>
      <c r="K1433" s="59">
        <f t="shared" si="363"/>
        <v>5.1343021831396791E-3</v>
      </c>
      <c r="L1433" s="59">
        <f t="shared" si="364"/>
        <v>7.6029847180549247E-3</v>
      </c>
      <c r="M1433" s="59">
        <f t="shared" si="365"/>
        <v>-5.5879774139080656</v>
      </c>
      <c r="N1433" s="59">
        <f t="shared" si="366"/>
        <v>3.0796494066383877E-3</v>
      </c>
      <c r="O1433" s="59">
        <f t="shared" si="367"/>
        <v>4.5233353114165365E-3</v>
      </c>
      <c r="P1433" s="59" t="e">
        <f t="shared" si="368"/>
        <v>#NUM!</v>
      </c>
      <c r="Q1433" s="59">
        <f t="shared" si="369"/>
        <v>1.3318499895172448E-3</v>
      </c>
      <c r="R1433" s="58">
        <f t="shared" si="370"/>
        <v>3.1914853218992919E-3</v>
      </c>
      <c r="S1433" s="58" t="e">
        <f t="shared" si="371"/>
        <v>#NUM!</v>
      </c>
      <c r="T1433" s="58">
        <f t="shared" si="372"/>
        <v>1.0468973809686943E-3</v>
      </c>
      <c r="U1433" s="59">
        <f t="shared" si="373"/>
        <v>1.272527367267034E-2</v>
      </c>
      <c r="W1433" s="59"/>
    </row>
    <row r="1434" spans="1:23" x14ac:dyDescent="0.2">
      <c r="A1434" s="68">
        <f t="shared" si="357"/>
        <v>1393</v>
      </c>
      <c r="B1434" s="69">
        <f t="shared" si="358"/>
        <v>23.216666666666665</v>
      </c>
      <c r="C1434">
        <v>0.93220000000000003</v>
      </c>
      <c r="D1434" t="s">
        <v>91</v>
      </c>
      <c r="F1434" s="8">
        <v>1357</v>
      </c>
      <c r="G1434" s="58">
        <f t="shared" si="359"/>
        <v>0.17240000000000005</v>
      </c>
      <c r="H1434" s="59">
        <f t="shared" si="360"/>
        <v>2.3291002431775204E-2</v>
      </c>
      <c r="I1434" s="59">
        <f t="shared" si="361"/>
        <v>1.2744679406650906E-2</v>
      </c>
      <c r="J1434" s="59">
        <f t="shared" si="362"/>
        <v>-1.3184594271112493</v>
      </c>
      <c r="K1434" s="59">
        <f t="shared" si="363"/>
        <v>5.1368499413829679E-3</v>
      </c>
      <c r="L1434" s="59">
        <f t="shared" si="364"/>
        <v>7.6078294652679379E-3</v>
      </c>
      <c r="M1434" s="59">
        <f t="shared" si="365"/>
        <v>-5.7738536236481774</v>
      </c>
      <c r="N1434" s="59">
        <f t="shared" si="366"/>
        <v>3.0797791377300907E-3</v>
      </c>
      <c r="O1434" s="59">
        <f t="shared" si="367"/>
        <v>4.5280503275378471E-3</v>
      </c>
      <c r="P1434" s="59" t="e">
        <f t="shared" si="368"/>
        <v>#NUM!</v>
      </c>
      <c r="Q1434" s="59">
        <f t="shared" si="369"/>
        <v>1.3318499895181724E-3</v>
      </c>
      <c r="R1434" s="58">
        <f t="shared" si="370"/>
        <v>3.1962003380196745E-3</v>
      </c>
      <c r="S1434" s="58" t="e">
        <f t="shared" si="371"/>
        <v>#NUM!</v>
      </c>
      <c r="T1434" s="58">
        <f t="shared" si="372"/>
        <v>1.0468973809686943E-3</v>
      </c>
      <c r="U1434" s="59">
        <f t="shared" si="373"/>
        <v>1.2727951162006259E-2</v>
      </c>
      <c r="W1434" s="59"/>
    </row>
    <row r="1435" spans="1:23" x14ac:dyDescent="0.2">
      <c r="A1435" s="68">
        <f t="shared" si="357"/>
        <v>1394</v>
      </c>
      <c r="B1435" s="69">
        <f t="shared" si="358"/>
        <v>23.233333333333334</v>
      </c>
      <c r="C1435">
        <v>0.93220000000000003</v>
      </c>
      <c r="D1435" t="s">
        <v>91</v>
      </c>
      <c r="F1435" s="8">
        <v>1358</v>
      </c>
      <c r="G1435" s="58">
        <f t="shared" si="359"/>
        <v>0.17229999999999995</v>
      </c>
      <c r="H1435" s="59">
        <f t="shared" si="360"/>
        <v>2.3277492569575783E-2</v>
      </c>
      <c r="I1435" s="59">
        <f t="shared" si="361"/>
        <v>1.2737286901194604E-2</v>
      </c>
      <c r="J1435" s="59">
        <f t="shared" si="362"/>
        <v>-1.3168727174573653</v>
      </c>
      <c r="K1435" s="59">
        <f t="shared" si="363"/>
        <v>5.139396298922746E-3</v>
      </c>
      <c r="L1435" s="59">
        <f t="shared" si="364"/>
        <v>7.5978906022718578E-3</v>
      </c>
      <c r="M1435" s="59">
        <f t="shared" si="365"/>
        <v>-5.4238584599099502</v>
      </c>
      <c r="N1435" s="59">
        <f t="shared" si="366"/>
        <v>3.079908454030284E-3</v>
      </c>
      <c r="O1435" s="59">
        <f t="shared" si="367"/>
        <v>4.5179821482415738E-3</v>
      </c>
      <c r="P1435" s="59" t="e">
        <f t="shared" si="368"/>
        <v>#NUM!</v>
      </c>
      <c r="Q1435" s="59">
        <f t="shared" si="369"/>
        <v>1.3318499895190838E-3</v>
      </c>
      <c r="R1435" s="58">
        <f t="shared" si="370"/>
        <v>3.1861321587224908E-3</v>
      </c>
      <c r="S1435" s="58" t="e">
        <f t="shared" si="371"/>
        <v>#NUM!</v>
      </c>
      <c r="T1435" s="58">
        <f t="shared" si="372"/>
        <v>1.0468973809686943E-3</v>
      </c>
      <c r="U1435" s="59">
        <f t="shared" si="373"/>
        <v>1.2730626835847142E-2</v>
      </c>
      <c r="W1435" s="59"/>
    </row>
    <row r="1436" spans="1:23" x14ac:dyDescent="0.2">
      <c r="A1436" s="68">
        <f t="shared" si="357"/>
        <v>1395</v>
      </c>
      <c r="B1436" s="69">
        <f t="shared" si="358"/>
        <v>23.25</v>
      </c>
      <c r="C1436">
        <v>0.9325</v>
      </c>
      <c r="D1436" t="s">
        <v>91</v>
      </c>
      <c r="F1436" s="8">
        <v>1359</v>
      </c>
      <c r="G1436" s="58">
        <f t="shared" si="359"/>
        <v>0.17229999999999995</v>
      </c>
      <c r="H1436" s="59">
        <f t="shared" si="360"/>
        <v>2.3277492569575783E-2</v>
      </c>
      <c r="I1436" s="59">
        <f t="shared" si="361"/>
        <v>1.2737286901194604E-2</v>
      </c>
      <c r="J1436" s="59">
        <f t="shared" si="362"/>
        <v>-1.3168727174573653</v>
      </c>
      <c r="K1436" s="59">
        <f t="shared" si="363"/>
        <v>5.1419412565290893E-3</v>
      </c>
      <c r="L1436" s="59">
        <f t="shared" si="364"/>
        <v>7.5953456446655144E-3</v>
      </c>
      <c r="M1436" s="59">
        <f t="shared" si="365"/>
        <v>-5.3509639518909493</v>
      </c>
      <c r="N1436" s="59">
        <f t="shared" si="366"/>
        <v>3.0800373568651866E-3</v>
      </c>
      <c r="O1436" s="59">
        <f t="shared" si="367"/>
        <v>4.5153082878003278E-3</v>
      </c>
      <c r="P1436" s="59" t="e">
        <f t="shared" si="368"/>
        <v>#NUM!</v>
      </c>
      <c r="Q1436" s="59">
        <f t="shared" si="369"/>
        <v>1.3318499895199792E-3</v>
      </c>
      <c r="R1436" s="58">
        <f t="shared" si="370"/>
        <v>3.1834582982803493E-3</v>
      </c>
      <c r="S1436" s="58" t="e">
        <f t="shared" si="371"/>
        <v>#NUM!</v>
      </c>
      <c r="T1436" s="58">
        <f t="shared" si="372"/>
        <v>1.0468973809686943E-3</v>
      </c>
      <c r="U1436" s="59">
        <f t="shared" si="373"/>
        <v>1.2733300696289284E-2</v>
      </c>
      <c r="W1436" s="59"/>
    </row>
    <row r="1437" spans="1:23" x14ac:dyDescent="0.2">
      <c r="A1437" s="68">
        <f t="shared" si="357"/>
        <v>1396</v>
      </c>
      <c r="B1437" s="69">
        <f t="shared" si="358"/>
        <v>23.266666666666666</v>
      </c>
      <c r="C1437">
        <v>0.93240000000000001</v>
      </c>
      <c r="D1437" t="s">
        <v>91</v>
      </c>
      <c r="F1437" s="8">
        <v>1360</v>
      </c>
      <c r="G1437" s="58">
        <f t="shared" si="359"/>
        <v>0.17240000000000005</v>
      </c>
      <c r="H1437" s="59">
        <f t="shared" si="360"/>
        <v>2.3291002431775204E-2</v>
      </c>
      <c r="I1437" s="59">
        <f t="shared" si="361"/>
        <v>1.2744679406650906E-2</v>
      </c>
      <c r="J1437" s="59">
        <f t="shared" si="362"/>
        <v>-1.3184594271112493</v>
      </c>
      <c r="K1437" s="59">
        <f t="shared" si="363"/>
        <v>5.1444848149716548E-3</v>
      </c>
      <c r="L1437" s="59">
        <f t="shared" si="364"/>
        <v>7.600194591679251E-3</v>
      </c>
      <c r="M1437" s="59">
        <f t="shared" si="365"/>
        <v>-5.4947717028634182</v>
      </c>
      <c r="N1437" s="59">
        <f t="shared" si="366"/>
        <v>3.0801658475567793E-3</v>
      </c>
      <c r="O1437" s="59">
        <f t="shared" si="367"/>
        <v>4.5200287441224717E-3</v>
      </c>
      <c r="P1437" s="59" t="e">
        <f t="shared" si="368"/>
        <v>#NUM!</v>
      </c>
      <c r="Q1437" s="59">
        <f t="shared" si="369"/>
        <v>1.3318499895208591E-3</v>
      </c>
      <c r="R1437" s="58">
        <f t="shared" si="370"/>
        <v>3.1881787546016128E-3</v>
      </c>
      <c r="S1437" s="58" t="e">
        <f t="shared" si="371"/>
        <v>#NUM!</v>
      </c>
      <c r="T1437" s="58">
        <f t="shared" si="372"/>
        <v>1.0468973809686943E-3</v>
      </c>
      <c r="U1437" s="59">
        <f t="shared" si="373"/>
        <v>1.2735972745424321E-2</v>
      </c>
      <c r="W1437" s="59"/>
    </row>
    <row r="1438" spans="1:23" x14ac:dyDescent="0.2">
      <c r="A1438" s="68">
        <f t="shared" si="357"/>
        <v>1397</v>
      </c>
      <c r="B1438" s="69">
        <f t="shared" si="358"/>
        <v>23.283333333333335</v>
      </c>
      <c r="C1438">
        <v>0.93189999999999995</v>
      </c>
      <c r="D1438" t="s">
        <v>91</v>
      </c>
      <c r="F1438" s="8">
        <v>1361</v>
      </c>
      <c r="G1438" s="58">
        <f t="shared" si="359"/>
        <v>0.17229999999999995</v>
      </c>
      <c r="H1438" s="59">
        <f t="shared" si="360"/>
        <v>2.3277492569575783E-2</v>
      </c>
      <c r="I1438" s="59">
        <f t="shared" si="361"/>
        <v>1.2737286901194604E-2</v>
      </c>
      <c r="J1438" s="59">
        <f t="shared" si="362"/>
        <v>-1.3168727174573653</v>
      </c>
      <c r="K1438" s="59">
        <f t="shared" si="363"/>
        <v>5.147026975019669E-3</v>
      </c>
      <c r="L1438" s="59">
        <f t="shared" si="364"/>
        <v>7.5902599261749347E-3</v>
      </c>
      <c r="M1438" s="59">
        <f t="shared" si="365"/>
        <v>-5.2195092279582909</v>
      </c>
      <c r="N1438" s="59">
        <f t="shared" si="366"/>
        <v>3.0802939274228148E-3</v>
      </c>
      <c r="O1438" s="59">
        <f t="shared" si="367"/>
        <v>4.5099659987521204E-3</v>
      </c>
      <c r="P1438" s="59">
        <f t="shared" si="368"/>
        <v>-8.10974425738614</v>
      </c>
      <c r="Q1438" s="59">
        <f t="shared" si="369"/>
        <v>1.3318499895217234E-3</v>
      </c>
      <c r="R1438" s="58">
        <f t="shared" si="370"/>
        <v>3.1781160092303959E-3</v>
      </c>
      <c r="S1438" s="58">
        <f t="shared" si="371"/>
        <v>-7.7598692124636255</v>
      </c>
      <c r="T1438" s="58">
        <f t="shared" si="372"/>
        <v>1.0468973809686943E-3</v>
      </c>
      <c r="U1438" s="59">
        <f t="shared" si="373"/>
        <v>1.2738642985339235E-2</v>
      </c>
      <c r="W1438" s="59"/>
    </row>
    <row r="1439" spans="1:23" x14ac:dyDescent="0.2">
      <c r="A1439" s="68">
        <f t="shared" si="357"/>
        <v>1398</v>
      </c>
      <c r="B1439" s="69">
        <f t="shared" si="358"/>
        <v>23.3</v>
      </c>
      <c r="C1439">
        <v>0.93189999999999995</v>
      </c>
      <c r="D1439" t="s">
        <v>91</v>
      </c>
      <c r="F1439" s="8">
        <v>1362</v>
      </c>
      <c r="G1439" s="58">
        <f t="shared" si="359"/>
        <v>0.17229999999999995</v>
      </c>
      <c r="H1439" s="59">
        <f t="shared" si="360"/>
        <v>2.3277492569575783E-2</v>
      </c>
      <c r="I1439" s="59">
        <f t="shared" si="361"/>
        <v>1.2737286901194604E-2</v>
      </c>
      <c r="J1439" s="59">
        <f t="shared" si="362"/>
        <v>-1.3168727174573653</v>
      </c>
      <c r="K1439" s="59">
        <f t="shared" si="363"/>
        <v>5.1495677374419424E-3</v>
      </c>
      <c r="L1439" s="59">
        <f t="shared" si="364"/>
        <v>7.5877191637526613E-3</v>
      </c>
      <c r="M1439" s="59">
        <f t="shared" si="365"/>
        <v>-5.1597888017786051</v>
      </c>
      <c r="N1439" s="59">
        <f t="shared" si="366"/>
        <v>3.0804215977768331E-3</v>
      </c>
      <c r="O1439" s="59">
        <f t="shared" si="367"/>
        <v>4.5072975659758282E-3</v>
      </c>
      <c r="P1439" s="59">
        <f t="shared" si="368"/>
        <v>-7.021940638240082</v>
      </c>
      <c r="Q1439" s="59">
        <f t="shared" si="369"/>
        <v>1.3318499895225726E-3</v>
      </c>
      <c r="R1439" s="58">
        <f t="shared" si="370"/>
        <v>3.1754475764532554E-3</v>
      </c>
      <c r="S1439" s="58">
        <f t="shared" si="371"/>
        <v>-6.6720655693882387</v>
      </c>
      <c r="T1439" s="58">
        <f t="shared" si="372"/>
        <v>1.0468973809686943E-3</v>
      </c>
      <c r="U1439" s="59">
        <f t="shared" si="373"/>
        <v>1.2741311418116377E-2</v>
      </c>
      <c r="W1439" s="59"/>
    </row>
    <row r="1440" spans="1:23" x14ac:dyDescent="0.2">
      <c r="A1440" s="68">
        <f t="shared" si="357"/>
        <v>1399</v>
      </c>
      <c r="B1440" s="69">
        <f t="shared" si="358"/>
        <v>23.316666666666666</v>
      </c>
      <c r="C1440">
        <v>0.93169999999999997</v>
      </c>
      <c r="D1440" t="s">
        <v>91</v>
      </c>
      <c r="F1440" s="8">
        <v>1363</v>
      </c>
      <c r="G1440" s="58">
        <f t="shared" si="359"/>
        <v>0.17229999999999995</v>
      </c>
      <c r="H1440" s="59">
        <f t="shared" si="360"/>
        <v>2.3277492569575783E-2</v>
      </c>
      <c r="I1440" s="59">
        <f t="shared" si="361"/>
        <v>1.2737286901194604E-2</v>
      </c>
      <c r="J1440" s="59">
        <f t="shared" si="362"/>
        <v>-1.3168727174573653</v>
      </c>
      <c r="K1440" s="59">
        <f t="shared" si="363"/>
        <v>5.1521071030068578E-3</v>
      </c>
      <c r="L1440" s="59">
        <f t="shared" si="364"/>
        <v>7.585179798187746E-3</v>
      </c>
      <c r="M1440" s="59">
        <f t="shared" si="365"/>
        <v>-5.1034649301953197</v>
      </c>
      <c r="N1440" s="59">
        <f t="shared" si="366"/>
        <v>3.0805488599281736E-3</v>
      </c>
      <c r="O1440" s="59">
        <f t="shared" si="367"/>
        <v>4.5046309382595724E-3</v>
      </c>
      <c r="P1440" s="59">
        <f t="shared" si="368"/>
        <v>-6.5135605708221993</v>
      </c>
      <c r="Q1440" s="59">
        <f t="shared" si="369"/>
        <v>1.331849989523407E-3</v>
      </c>
      <c r="R1440" s="58">
        <f t="shared" si="370"/>
        <v>3.1727809487361643E-3</v>
      </c>
      <c r="S1440" s="58">
        <f t="shared" si="371"/>
        <v>-6.1636854971257886</v>
      </c>
      <c r="T1440" s="58">
        <f t="shared" si="372"/>
        <v>1.0468973809686943E-3</v>
      </c>
      <c r="U1440" s="59">
        <f t="shared" si="373"/>
        <v>1.2743978045833467E-2</v>
      </c>
      <c r="W1440" s="59"/>
    </row>
    <row r="1441" spans="1:23" x14ac:dyDescent="0.2">
      <c r="A1441" s="68">
        <f t="shared" si="357"/>
        <v>1400</v>
      </c>
      <c r="B1441" s="69">
        <f t="shared" si="358"/>
        <v>23.333333333333332</v>
      </c>
      <c r="C1441">
        <v>0.93100000000000005</v>
      </c>
      <c r="D1441" t="s">
        <v>91</v>
      </c>
      <c r="F1441" s="8">
        <v>1364</v>
      </c>
      <c r="G1441" s="58">
        <f t="shared" si="359"/>
        <v>0.17250000000000004</v>
      </c>
      <c r="H1441" s="59">
        <f t="shared" si="360"/>
        <v>2.3304512293974608E-2</v>
      </c>
      <c r="I1441" s="59">
        <f t="shared" si="361"/>
        <v>1.2752071912107199E-2</v>
      </c>
      <c r="J1441" s="59">
        <f t="shared" si="362"/>
        <v>-1.3200486584143121</v>
      </c>
      <c r="K1441" s="59">
        <f t="shared" si="363"/>
        <v>5.1546450724823797E-3</v>
      </c>
      <c r="L1441" s="59">
        <f t="shared" si="364"/>
        <v>7.5974268396248193E-3</v>
      </c>
      <c r="M1441" s="59">
        <f t="shared" si="365"/>
        <v>-5.4101729853752296</v>
      </c>
      <c r="N1441" s="59">
        <f t="shared" si="366"/>
        <v>3.0806757151819902E-3</v>
      </c>
      <c r="O1441" s="59">
        <f t="shared" si="367"/>
        <v>4.5167511244428287E-3</v>
      </c>
      <c r="P1441" s="59" t="e">
        <f t="shared" si="368"/>
        <v>#NUM!</v>
      </c>
      <c r="Q1441" s="59">
        <f t="shared" si="369"/>
        <v>1.3318499895242266E-3</v>
      </c>
      <c r="R1441" s="58">
        <f t="shared" si="370"/>
        <v>3.1849011349186027E-3</v>
      </c>
      <c r="S1441" s="58" t="e">
        <f t="shared" si="371"/>
        <v>#NUM!</v>
      </c>
      <c r="T1441" s="58">
        <f t="shared" si="372"/>
        <v>1.0468973809686943E-3</v>
      </c>
      <c r="U1441" s="59">
        <f t="shared" si="373"/>
        <v>1.2746642870563624E-2</v>
      </c>
      <c r="W1441" s="59"/>
    </row>
    <row r="1442" spans="1:23" x14ac:dyDescent="0.2">
      <c r="A1442" s="68">
        <f t="shared" si="357"/>
        <v>1401</v>
      </c>
      <c r="B1442" s="69">
        <f t="shared" si="358"/>
        <v>23.35</v>
      </c>
      <c r="C1442">
        <v>0.93179999999999996</v>
      </c>
      <c r="D1442" t="s">
        <v>91</v>
      </c>
      <c r="F1442" s="8">
        <v>1365</v>
      </c>
      <c r="G1442" s="58">
        <f t="shared" si="359"/>
        <v>0.17250000000000004</v>
      </c>
      <c r="H1442" s="59">
        <f t="shared" si="360"/>
        <v>2.3304512293974608E-2</v>
      </c>
      <c r="I1442" s="59">
        <f t="shared" si="361"/>
        <v>1.2752071912107199E-2</v>
      </c>
      <c r="J1442" s="59">
        <f t="shared" si="362"/>
        <v>-1.3200486584143121</v>
      </c>
      <c r="K1442" s="59">
        <f t="shared" si="363"/>
        <v>5.1571816466360479E-3</v>
      </c>
      <c r="L1442" s="59">
        <f t="shared" si="364"/>
        <v>7.5948902654711511E-3</v>
      </c>
      <c r="M1442" s="59">
        <f t="shared" si="365"/>
        <v>-5.3384631633413386</v>
      </c>
      <c r="N1442" s="59">
        <f t="shared" si="366"/>
        <v>3.0808021648392643E-3</v>
      </c>
      <c r="O1442" s="59">
        <f t="shared" si="367"/>
        <v>4.5140881006318868E-3</v>
      </c>
      <c r="P1442" s="59" t="e">
        <f t="shared" si="368"/>
        <v>#NUM!</v>
      </c>
      <c r="Q1442" s="59">
        <f t="shared" si="369"/>
        <v>1.331849989525032E-3</v>
      </c>
      <c r="R1442" s="58">
        <f t="shared" si="370"/>
        <v>3.182238111106855E-3</v>
      </c>
      <c r="S1442" s="58" t="e">
        <f t="shared" si="371"/>
        <v>#NUM!</v>
      </c>
      <c r="T1442" s="58">
        <f t="shared" si="372"/>
        <v>1.0468973809686943E-3</v>
      </c>
      <c r="U1442" s="59">
        <f t="shared" si="373"/>
        <v>1.2749305894375373E-2</v>
      </c>
      <c r="W1442" s="59"/>
    </row>
    <row r="1443" spans="1:23" x14ac:dyDescent="0.2">
      <c r="A1443" s="68">
        <f t="shared" si="357"/>
        <v>1402</v>
      </c>
      <c r="B1443" s="69">
        <f t="shared" si="358"/>
        <v>23.366666666666667</v>
      </c>
      <c r="C1443">
        <v>0.93169999999999997</v>
      </c>
      <c r="D1443" t="s">
        <v>91</v>
      </c>
      <c r="F1443" s="8">
        <v>1366</v>
      </c>
      <c r="G1443" s="58">
        <f t="shared" si="359"/>
        <v>0.17240000000000005</v>
      </c>
      <c r="H1443" s="59">
        <f t="shared" si="360"/>
        <v>2.3291002431775204E-2</v>
      </c>
      <c r="I1443" s="59">
        <f t="shared" si="361"/>
        <v>1.2744679406650906E-2</v>
      </c>
      <c r="J1443" s="59">
        <f t="shared" si="362"/>
        <v>-1.3184594271112493</v>
      </c>
      <c r="K1443" s="59">
        <f t="shared" si="363"/>
        <v>5.1597168262349797E-3</v>
      </c>
      <c r="L1443" s="59">
        <f t="shared" si="364"/>
        <v>7.584962580415926E-3</v>
      </c>
      <c r="M1443" s="59">
        <f t="shared" si="365"/>
        <v>-5.0987910868506008</v>
      </c>
      <c r="N1443" s="59">
        <f t="shared" si="366"/>
        <v>3.0809282101968158E-3</v>
      </c>
      <c r="O1443" s="59">
        <f t="shared" si="367"/>
        <v>4.5040343702191102E-3</v>
      </c>
      <c r="P1443" s="59">
        <f t="shared" si="368"/>
        <v>-6.4281557925120669</v>
      </c>
      <c r="Q1443" s="59">
        <f t="shared" si="369"/>
        <v>1.3318499895258232E-3</v>
      </c>
      <c r="R1443" s="58">
        <f t="shared" si="370"/>
        <v>3.1721843806932879E-3</v>
      </c>
      <c r="S1443" s="58">
        <f t="shared" si="371"/>
        <v>-6.0782807179114728</v>
      </c>
      <c r="T1443" s="58">
        <f t="shared" si="372"/>
        <v>1.0468973809686943E-3</v>
      </c>
      <c r="U1443" s="59">
        <f t="shared" si="373"/>
        <v>1.2751967119332647E-2</v>
      </c>
      <c r="W1443" s="59"/>
    </row>
    <row r="1444" spans="1:23" x14ac:dyDescent="0.2">
      <c r="A1444" s="68">
        <f t="shared" si="357"/>
        <v>1403</v>
      </c>
      <c r="B1444" s="69">
        <f t="shared" si="358"/>
        <v>23.383333333333333</v>
      </c>
      <c r="C1444">
        <v>0.93149999999999999</v>
      </c>
      <c r="D1444" t="s">
        <v>91</v>
      </c>
      <c r="F1444" s="8">
        <v>1367</v>
      </c>
      <c r="G1444" s="58">
        <f t="shared" si="359"/>
        <v>0.17250000000000004</v>
      </c>
      <c r="H1444" s="59">
        <f t="shared" si="360"/>
        <v>2.3304512293974608E-2</v>
      </c>
      <c r="I1444" s="59">
        <f t="shared" si="361"/>
        <v>1.2752071912107199E-2</v>
      </c>
      <c r="J1444" s="59">
        <f t="shared" si="362"/>
        <v>-1.3200486584143121</v>
      </c>
      <c r="K1444" s="59">
        <f t="shared" si="363"/>
        <v>5.1622506120458734E-3</v>
      </c>
      <c r="L1444" s="59">
        <f t="shared" si="364"/>
        <v>7.5898213000613257E-3</v>
      </c>
      <c r="M1444" s="59">
        <f t="shared" si="365"/>
        <v>-5.2089413163259453</v>
      </c>
      <c r="N1444" s="59">
        <f t="shared" si="366"/>
        <v>3.0810538525473203E-3</v>
      </c>
      <c r="O1444" s="59">
        <f t="shared" si="367"/>
        <v>4.5087674475140053E-3</v>
      </c>
      <c r="P1444" s="59">
        <f t="shared" si="368"/>
        <v>-7.4764360091937441</v>
      </c>
      <c r="Q1444" s="59">
        <f t="shared" si="369"/>
        <v>1.3318499895266008E-3</v>
      </c>
      <c r="R1444" s="58">
        <f t="shared" si="370"/>
        <v>3.1769174579874037E-3</v>
      </c>
      <c r="S1444" s="58">
        <f t="shared" si="371"/>
        <v>-7.1265609455789161</v>
      </c>
      <c r="T1444" s="58">
        <f t="shared" si="372"/>
        <v>1.0468973809686943E-3</v>
      </c>
      <c r="U1444" s="59">
        <f t="shared" si="373"/>
        <v>1.2754626547494822E-2</v>
      </c>
      <c r="W1444" s="59"/>
    </row>
    <row r="1445" spans="1:23" x14ac:dyDescent="0.2">
      <c r="A1445" s="68">
        <f t="shared" si="357"/>
        <v>1404</v>
      </c>
      <c r="B1445" s="69">
        <f t="shared" si="358"/>
        <v>23.4</v>
      </c>
      <c r="C1445">
        <v>0.93130000000000002</v>
      </c>
      <c r="D1445" t="s">
        <v>91</v>
      </c>
      <c r="F1445" s="8">
        <v>1368</v>
      </c>
      <c r="G1445" s="58">
        <f t="shared" si="359"/>
        <v>0.17250000000000004</v>
      </c>
      <c r="H1445" s="59">
        <f t="shared" si="360"/>
        <v>2.3304512293974608E-2</v>
      </c>
      <c r="I1445" s="59">
        <f t="shared" si="361"/>
        <v>1.2752071912107199E-2</v>
      </c>
      <c r="J1445" s="59">
        <f t="shared" si="362"/>
        <v>-1.3200486584143121</v>
      </c>
      <c r="K1445" s="59">
        <f t="shared" si="363"/>
        <v>5.164783004835004E-3</v>
      </c>
      <c r="L1445" s="59">
        <f t="shared" si="364"/>
        <v>7.5872889072721951E-3</v>
      </c>
      <c r="M1445" s="59">
        <f t="shared" si="365"/>
        <v>-5.1500195885888687</v>
      </c>
      <c r="N1445" s="59">
        <f t="shared" si="366"/>
        <v>3.0811790931793187E-3</v>
      </c>
      <c r="O1445" s="59">
        <f t="shared" si="367"/>
        <v>4.5061098140928759E-3</v>
      </c>
      <c r="P1445" s="59">
        <f t="shared" si="368"/>
        <v>-6.7633302930395072</v>
      </c>
      <c r="Q1445" s="59">
        <f t="shared" si="369"/>
        <v>1.3318499895273645E-3</v>
      </c>
      <c r="R1445" s="58">
        <f t="shared" si="370"/>
        <v>3.1742598245655122E-3</v>
      </c>
      <c r="S1445" s="58">
        <f t="shared" si="371"/>
        <v>-6.4134552205697792</v>
      </c>
      <c r="T1445" s="58">
        <f t="shared" si="372"/>
        <v>1.0468973809686943E-3</v>
      </c>
      <c r="U1445" s="59">
        <f t="shared" si="373"/>
        <v>1.2757284180916715E-2</v>
      </c>
      <c r="W1445" s="59"/>
    </row>
    <row r="1446" spans="1:23" x14ac:dyDescent="0.2">
      <c r="A1446" s="68">
        <f t="shared" si="357"/>
        <v>1405</v>
      </c>
      <c r="B1446" s="69">
        <f t="shared" si="358"/>
        <v>23.416666666666668</v>
      </c>
      <c r="C1446">
        <v>0.93100000000000005</v>
      </c>
      <c r="D1446" t="s">
        <v>91</v>
      </c>
      <c r="F1446" s="8">
        <v>1369</v>
      </c>
      <c r="G1446" s="58">
        <f t="shared" si="359"/>
        <v>0.17270000000000002</v>
      </c>
      <c r="H1446" s="59">
        <f t="shared" si="360"/>
        <v>2.3331532018373416E-2</v>
      </c>
      <c r="I1446" s="59">
        <f t="shared" si="361"/>
        <v>1.2766856923019786E-2</v>
      </c>
      <c r="J1446" s="59">
        <f t="shared" si="362"/>
        <v>-1.3232347181172912</v>
      </c>
      <c r="K1446" s="59">
        <f t="shared" si="363"/>
        <v>5.1673140053682242E-3</v>
      </c>
      <c r="L1446" s="59">
        <f t="shared" si="364"/>
        <v>7.5995429176515614E-3</v>
      </c>
      <c r="M1446" s="59">
        <f t="shared" si="365"/>
        <v>-5.4741989731926344</v>
      </c>
      <c r="N1446" s="59">
        <f t="shared" si="366"/>
        <v>3.0813039333772324E-3</v>
      </c>
      <c r="O1446" s="59">
        <f t="shared" si="367"/>
        <v>4.5182389842743295E-3</v>
      </c>
      <c r="P1446" s="59" t="e">
        <f t="shared" si="368"/>
        <v>#NUM!</v>
      </c>
      <c r="Q1446" s="59">
        <f t="shared" si="369"/>
        <v>1.331849989528115E-3</v>
      </c>
      <c r="R1446" s="58">
        <f t="shared" si="370"/>
        <v>3.1863889947462143E-3</v>
      </c>
      <c r="S1446" s="58" t="e">
        <f t="shared" si="371"/>
        <v>#NUM!</v>
      </c>
      <c r="T1446" s="58">
        <f t="shared" si="372"/>
        <v>1.0468973809686943E-3</v>
      </c>
      <c r="U1446" s="59">
        <f t="shared" si="373"/>
        <v>1.27599400216486E-2</v>
      </c>
      <c r="W1446" s="59"/>
    </row>
    <row r="1447" spans="1:23" x14ac:dyDescent="0.2">
      <c r="A1447" s="68">
        <f t="shared" si="357"/>
        <v>1406</v>
      </c>
      <c r="B1447" s="69">
        <f t="shared" si="358"/>
        <v>23.433333333333334</v>
      </c>
      <c r="C1447">
        <v>0.93130000000000002</v>
      </c>
      <c r="D1447" t="s">
        <v>91</v>
      </c>
      <c r="F1447" s="8">
        <v>1370</v>
      </c>
      <c r="G1447" s="58">
        <f t="shared" si="359"/>
        <v>0.1729</v>
      </c>
      <c r="H1447" s="59">
        <f t="shared" si="360"/>
        <v>2.3358551742772224E-2</v>
      </c>
      <c r="I1447" s="59">
        <f t="shared" si="361"/>
        <v>1.2781641933932372E-2</v>
      </c>
      <c r="J1447" s="59">
        <f t="shared" si="362"/>
        <v>-1.32643096125036</v>
      </c>
      <c r="K1447" s="59">
        <f t="shared" si="363"/>
        <v>5.1698436144109678E-3</v>
      </c>
      <c r="L1447" s="59">
        <f t="shared" si="364"/>
        <v>7.6117983195214045E-3</v>
      </c>
      <c r="M1447" s="59">
        <f t="shared" si="365"/>
        <v>-5.9569860990838874</v>
      </c>
      <c r="N1447" s="59">
        <f t="shared" si="366"/>
        <v>3.0814283744213774E-3</v>
      </c>
      <c r="O1447" s="59">
        <f t="shared" si="367"/>
        <v>4.5303699451000271E-3</v>
      </c>
      <c r="P1447" s="59" t="e">
        <f t="shared" si="368"/>
        <v>#NUM!</v>
      </c>
      <c r="Q1447" s="59">
        <f t="shared" si="369"/>
        <v>1.3318499895288523E-3</v>
      </c>
      <c r="R1447" s="58">
        <f t="shared" si="370"/>
        <v>3.1985199555711755E-3</v>
      </c>
      <c r="S1447" s="58" t="e">
        <f t="shared" si="371"/>
        <v>#NUM!</v>
      </c>
      <c r="T1447" s="58">
        <f t="shared" si="372"/>
        <v>1.0468973809686943E-3</v>
      </c>
      <c r="U1447" s="59">
        <f t="shared" si="373"/>
        <v>1.2762594071736227E-2</v>
      </c>
      <c r="W1447" s="59"/>
    </row>
    <row r="1448" spans="1:23" x14ac:dyDescent="0.2">
      <c r="A1448" s="68">
        <f t="shared" si="357"/>
        <v>1407</v>
      </c>
      <c r="B1448" s="69">
        <f t="shared" si="358"/>
        <v>23.45</v>
      </c>
      <c r="C1448">
        <v>0.93089999999999995</v>
      </c>
      <c r="D1448" t="s">
        <v>91</v>
      </c>
      <c r="F1448" s="8">
        <v>1371</v>
      </c>
      <c r="G1448" s="58">
        <f t="shared" si="359"/>
        <v>0.17270000000000002</v>
      </c>
      <c r="H1448" s="59">
        <f t="shared" si="360"/>
        <v>2.3331532018373416E-2</v>
      </c>
      <c r="I1448" s="59">
        <f t="shared" si="361"/>
        <v>1.2766856923019786E-2</v>
      </c>
      <c r="J1448" s="59">
        <f t="shared" si="362"/>
        <v>-1.3232347181172912</v>
      </c>
      <c r="K1448" s="59">
        <f t="shared" si="363"/>
        <v>5.172371832728246E-3</v>
      </c>
      <c r="L1448" s="59">
        <f t="shared" si="364"/>
        <v>7.5944850902915396E-3</v>
      </c>
      <c r="M1448" s="59">
        <f t="shared" si="365"/>
        <v>-5.3274704186065538</v>
      </c>
      <c r="N1448" s="59">
        <f t="shared" si="366"/>
        <v>3.0815524175879742E-3</v>
      </c>
      <c r="O1448" s="59">
        <f t="shared" si="367"/>
        <v>4.5129326727035655E-3</v>
      </c>
      <c r="P1448" s="59" t="e">
        <f t="shared" si="368"/>
        <v>#NUM!</v>
      </c>
      <c r="Q1448" s="59">
        <f t="shared" si="369"/>
        <v>1.3318499895295767E-3</v>
      </c>
      <c r="R1448" s="58">
        <f t="shared" si="370"/>
        <v>3.1810826831739887E-3</v>
      </c>
      <c r="S1448" s="58" t="e">
        <f t="shared" si="371"/>
        <v>#NUM!</v>
      </c>
      <c r="T1448" s="58">
        <f t="shared" si="372"/>
        <v>1.0468973809686943E-3</v>
      </c>
      <c r="U1448" s="59">
        <f t="shared" si="373"/>
        <v>1.2765246333220825E-2</v>
      </c>
      <c r="W1448" s="59"/>
    </row>
    <row r="1449" spans="1:23" x14ac:dyDescent="0.2">
      <c r="A1449" s="68">
        <f t="shared" si="357"/>
        <v>1408</v>
      </c>
      <c r="B1449" s="69">
        <f t="shared" si="358"/>
        <v>23.466666666666665</v>
      </c>
      <c r="C1449">
        <v>0.93089999999999995</v>
      </c>
      <c r="D1449" t="s">
        <v>91</v>
      </c>
      <c r="F1449" s="8">
        <v>1372</v>
      </c>
      <c r="G1449" s="58">
        <f t="shared" si="359"/>
        <v>0.17250000000000004</v>
      </c>
      <c r="H1449" s="59">
        <f t="shared" si="360"/>
        <v>2.3304512293974608E-2</v>
      </c>
      <c r="I1449" s="59">
        <f t="shared" si="361"/>
        <v>1.2752071912107199E-2</v>
      </c>
      <c r="J1449" s="59">
        <f t="shared" si="362"/>
        <v>-1.3200486584143121</v>
      </c>
      <c r="K1449" s="59">
        <f t="shared" si="363"/>
        <v>5.1748986610846504E-3</v>
      </c>
      <c r="L1449" s="59">
        <f t="shared" si="364"/>
        <v>7.5771732510225486E-3</v>
      </c>
      <c r="M1449" s="59">
        <f t="shared" si="365"/>
        <v>-4.9441741073886618</v>
      </c>
      <c r="N1449" s="59">
        <f t="shared" si="366"/>
        <v>3.0816760641491645E-3</v>
      </c>
      <c r="O1449" s="59">
        <f t="shared" si="367"/>
        <v>4.4954971868733842E-3</v>
      </c>
      <c r="P1449" s="59">
        <f t="shared" si="368"/>
        <v>-5.6527611336445478</v>
      </c>
      <c r="Q1449" s="59">
        <f t="shared" si="369"/>
        <v>1.3318499895302886E-3</v>
      </c>
      <c r="R1449" s="58">
        <f t="shared" si="370"/>
        <v>3.1636471973430962E-3</v>
      </c>
      <c r="S1449" s="58">
        <f t="shared" si="371"/>
        <v>-5.3028860554741151</v>
      </c>
      <c r="T1449" s="58">
        <f t="shared" si="372"/>
        <v>1.0468973809686943E-3</v>
      </c>
      <c r="U1449" s="59">
        <f t="shared" si="373"/>
        <v>1.2767896808139133E-2</v>
      </c>
      <c r="W1449" s="59"/>
    </row>
    <row r="1450" spans="1:23" x14ac:dyDescent="0.2">
      <c r="A1450" s="68">
        <f t="shared" ref="A1450:A1513" si="374">A1449+1</f>
        <v>1409</v>
      </c>
      <c r="B1450" s="69">
        <f t="shared" ref="B1450:B1513" si="375">A1450/60</f>
        <v>23.483333333333334</v>
      </c>
      <c r="C1450">
        <v>0.93120000000000003</v>
      </c>
      <c r="D1450" t="s">
        <v>91</v>
      </c>
      <c r="F1450" s="8">
        <v>1373</v>
      </c>
      <c r="G1450" s="58">
        <f t="shared" si="359"/>
        <v>0.17270000000000002</v>
      </c>
      <c r="H1450" s="59">
        <f t="shared" si="360"/>
        <v>2.3331532018373416E-2</v>
      </c>
      <c r="I1450" s="59">
        <f t="shared" si="361"/>
        <v>1.2766856923019786E-2</v>
      </c>
      <c r="J1450" s="59">
        <f t="shared" si="362"/>
        <v>-1.3232347181172912</v>
      </c>
      <c r="K1450" s="59">
        <f t="shared" si="363"/>
        <v>5.1774241002443518E-3</v>
      </c>
      <c r="L1450" s="59">
        <f t="shared" si="364"/>
        <v>7.5894328227754338E-3</v>
      </c>
      <c r="M1450" s="59">
        <f t="shared" si="365"/>
        <v>-5.1996740077599943</v>
      </c>
      <c r="N1450" s="59">
        <f t="shared" si="366"/>
        <v>3.0817993153730208E-3</v>
      </c>
      <c r="O1450" s="59">
        <f t="shared" si="367"/>
        <v>4.5076335074024131E-3</v>
      </c>
      <c r="P1450" s="59">
        <f t="shared" si="368"/>
        <v>-7.1091051825403371</v>
      </c>
      <c r="Q1450" s="59">
        <f t="shared" si="369"/>
        <v>1.3318499895309877E-3</v>
      </c>
      <c r="R1450" s="58">
        <f t="shared" si="370"/>
        <v>3.1757835178714252E-3</v>
      </c>
      <c r="S1450" s="58">
        <f t="shared" si="371"/>
        <v>-6.7592301124856276</v>
      </c>
      <c r="T1450" s="58">
        <f t="shared" si="372"/>
        <v>1.0468973809686943E-3</v>
      </c>
      <c r="U1450" s="59">
        <f t="shared" si="373"/>
        <v>1.2770545498523389E-2</v>
      </c>
      <c r="W1450" s="59"/>
    </row>
    <row r="1451" spans="1:23" x14ac:dyDescent="0.2">
      <c r="A1451" s="68">
        <f t="shared" si="374"/>
        <v>1410</v>
      </c>
      <c r="B1451" s="69">
        <f t="shared" si="375"/>
        <v>23.5</v>
      </c>
      <c r="C1451">
        <v>0.93110000000000004</v>
      </c>
      <c r="D1451" t="s">
        <v>91</v>
      </c>
      <c r="F1451" s="8">
        <v>1374</v>
      </c>
      <c r="G1451" s="58">
        <f t="shared" si="359"/>
        <v>0.17260000000000003</v>
      </c>
      <c r="H1451" s="59">
        <f t="shared" si="360"/>
        <v>2.3318022156174012E-2</v>
      </c>
      <c r="I1451" s="59">
        <f t="shared" si="361"/>
        <v>1.2759464417563492E-2</v>
      </c>
      <c r="J1451" s="59">
        <f t="shared" si="362"/>
        <v>-1.3216404193942846</v>
      </c>
      <c r="K1451" s="59">
        <f t="shared" si="363"/>
        <v>5.179948150971103E-3</v>
      </c>
      <c r="L1451" s="59">
        <f t="shared" si="364"/>
        <v>7.5795162665923893E-3</v>
      </c>
      <c r="M1451" s="59">
        <f t="shared" si="365"/>
        <v>-4.9882214596053691</v>
      </c>
      <c r="N1451" s="59">
        <f t="shared" si="366"/>
        <v>3.0819221725235627E-3</v>
      </c>
      <c r="O1451" s="59">
        <f t="shared" si="367"/>
        <v>4.4975940940688262E-3</v>
      </c>
      <c r="P1451" s="59">
        <f t="shared" si="368"/>
        <v>-5.794908801852972</v>
      </c>
      <c r="Q1451" s="59">
        <f t="shared" si="369"/>
        <v>1.3318499895316749E-3</v>
      </c>
      <c r="R1451" s="58">
        <f t="shared" si="370"/>
        <v>3.1657441045371522E-3</v>
      </c>
      <c r="S1451" s="58">
        <f t="shared" si="371"/>
        <v>-5.4450337239671409</v>
      </c>
      <c r="T1451" s="58">
        <f t="shared" si="372"/>
        <v>1.0468973809686943E-3</v>
      </c>
      <c r="U1451" s="59">
        <f t="shared" si="373"/>
        <v>1.2773192406401368E-2</v>
      </c>
      <c r="W1451" s="59"/>
    </row>
    <row r="1452" spans="1:23" x14ac:dyDescent="0.2">
      <c r="A1452" s="68">
        <f t="shared" si="374"/>
        <v>1411</v>
      </c>
      <c r="B1452" s="69">
        <f t="shared" si="375"/>
        <v>23.516666666666666</v>
      </c>
      <c r="C1452">
        <v>0.93079999999999996</v>
      </c>
      <c r="D1452" t="s">
        <v>91</v>
      </c>
      <c r="F1452" s="8">
        <v>1375</v>
      </c>
      <c r="G1452" s="58">
        <f t="shared" si="359"/>
        <v>0.17250000000000004</v>
      </c>
      <c r="H1452" s="59">
        <f t="shared" si="360"/>
        <v>2.3304512293974608E-2</v>
      </c>
      <c r="I1452" s="59">
        <f t="shared" si="361"/>
        <v>1.2752071912107199E-2</v>
      </c>
      <c r="J1452" s="59">
        <f t="shared" si="362"/>
        <v>-1.3200486584143121</v>
      </c>
      <c r="K1452" s="59">
        <f t="shared" si="363"/>
        <v>5.1824708140282335E-3</v>
      </c>
      <c r="L1452" s="59">
        <f t="shared" si="364"/>
        <v>7.5696010980789655E-3</v>
      </c>
      <c r="M1452" s="59">
        <f t="shared" si="365"/>
        <v>-4.8137929364188299</v>
      </c>
      <c r="N1452" s="59">
        <f t="shared" si="366"/>
        <v>3.082044636860768E-3</v>
      </c>
      <c r="O1452" s="59">
        <f t="shared" si="367"/>
        <v>4.4875564612181975E-3</v>
      </c>
      <c r="P1452" s="59">
        <f t="shared" si="368"/>
        <v>-5.2461054631329409</v>
      </c>
      <c r="Q1452" s="59">
        <f t="shared" si="369"/>
        <v>1.3318499895323499E-3</v>
      </c>
      <c r="R1452" s="58">
        <f t="shared" si="370"/>
        <v>3.1557064716858478E-3</v>
      </c>
      <c r="S1452" s="58">
        <f t="shared" si="371"/>
        <v>-4.8962303840323251</v>
      </c>
      <c r="T1452" s="58">
        <f t="shared" si="372"/>
        <v>1.0468973809686943E-3</v>
      </c>
      <c r="U1452" s="59">
        <f t="shared" si="373"/>
        <v>1.277583753379638E-2</v>
      </c>
      <c r="W1452" s="59"/>
    </row>
    <row r="1453" spans="1:23" x14ac:dyDescent="0.2">
      <c r="A1453" s="68">
        <f t="shared" si="374"/>
        <v>1412</v>
      </c>
      <c r="B1453" s="69">
        <f t="shared" si="375"/>
        <v>23.533333333333335</v>
      </c>
      <c r="C1453">
        <v>0.93089999999999995</v>
      </c>
      <c r="D1453" t="s">
        <v>91</v>
      </c>
      <c r="F1453" s="8">
        <v>1376</v>
      </c>
      <c r="G1453" s="58">
        <f t="shared" si="359"/>
        <v>0.17280000000000001</v>
      </c>
      <c r="H1453" s="59">
        <f t="shared" si="360"/>
        <v>2.334504188057282E-2</v>
      </c>
      <c r="I1453" s="59">
        <f t="shared" si="361"/>
        <v>1.2774249428476079E-2</v>
      </c>
      <c r="J1453" s="59">
        <f t="shared" si="362"/>
        <v>-1.3248315626880987</v>
      </c>
      <c r="K1453" s="59">
        <f t="shared" si="363"/>
        <v>5.1849920901786539E-3</v>
      </c>
      <c r="L1453" s="59">
        <f t="shared" si="364"/>
        <v>7.5892573382974251E-3</v>
      </c>
      <c r="M1453" s="59">
        <f t="shared" si="365"/>
        <v>-5.1955157384308821</v>
      </c>
      <c r="N1453" s="59">
        <f t="shared" si="366"/>
        <v>3.0821667096405853E-3</v>
      </c>
      <c r="O1453" s="59">
        <f t="shared" si="367"/>
        <v>4.5070906286568402E-3</v>
      </c>
      <c r="P1453" s="59">
        <f t="shared" si="368"/>
        <v>-6.9717997969343353</v>
      </c>
      <c r="Q1453" s="59">
        <f t="shared" si="369"/>
        <v>1.331849989533013E-3</v>
      </c>
      <c r="R1453" s="58">
        <f t="shared" si="370"/>
        <v>3.175240639123827E-3</v>
      </c>
      <c r="S1453" s="58">
        <f t="shared" si="371"/>
        <v>-6.6219247250359965</v>
      </c>
      <c r="T1453" s="58">
        <f t="shared" si="372"/>
        <v>1.0468973809686943E-3</v>
      </c>
      <c r="U1453" s="59">
        <f t="shared" si="373"/>
        <v>1.277848088272728E-2</v>
      </c>
      <c r="W1453" s="59"/>
    </row>
    <row r="1454" spans="1:23" x14ac:dyDescent="0.2">
      <c r="A1454" s="68">
        <f t="shared" si="374"/>
        <v>1413</v>
      </c>
      <c r="B1454" s="69">
        <f t="shared" si="375"/>
        <v>23.55</v>
      </c>
      <c r="C1454">
        <v>0.93069999999999997</v>
      </c>
      <c r="D1454" t="s">
        <v>91</v>
      </c>
      <c r="F1454" s="8">
        <v>1377</v>
      </c>
      <c r="G1454" s="58">
        <f t="shared" si="359"/>
        <v>0.17250000000000004</v>
      </c>
      <c r="H1454" s="59">
        <f t="shared" si="360"/>
        <v>2.3304512293974608E-2</v>
      </c>
      <c r="I1454" s="59">
        <f t="shared" si="361"/>
        <v>1.2752071912107199E-2</v>
      </c>
      <c r="J1454" s="59">
        <f t="shared" si="362"/>
        <v>-1.3200486584143121</v>
      </c>
      <c r="K1454" s="59">
        <f t="shared" si="363"/>
        <v>5.1875119801848566E-3</v>
      </c>
      <c r="L1454" s="59">
        <f t="shared" si="364"/>
        <v>7.5645599319223425E-3</v>
      </c>
      <c r="M1454" s="59">
        <f t="shared" si="365"/>
        <v>-4.7355541563561827</v>
      </c>
      <c r="N1454" s="59">
        <f t="shared" si="366"/>
        <v>3.082288392114948E-3</v>
      </c>
      <c r="O1454" s="59">
        <f t="shared" si="367"/>
        <v>4.4822715398073944E-3</v>
      </c>
      <c r="P1454" s="59">
        <f t="shared" si="368"/>
        <v>-5.0453083545358481</v>
      </c>
      <c r="Q1454" s="59">
        <f t="shared" si="369"/>
        <v>1.3318499895336646E-3</v>
      </c>
      <c r="R1454" s="58">
        <f t="shared" si="370"/>
        <v>3.1504215502737307E-3</v>
      </c>
      <c r="S1454" s="58">
        <f t="shared" si="371"/>
        <v>-4.6954332750999974</v>
      </c>
      <c r="T1454" s="58">
        <f t="shared" si="372"/>
        <v>1.0468973809686943E-3</v>
      </c>
      <c r="U1454" s="59">
        <f t="shared" si="373"/>
        <v>1.2781122455208498E-2</v>
      </c>
      <c r="W1454" s="59"/>
    </row>
    <row r="1455" spans="1:23" x14ac:dyDescent="0.2">
      <c r="A1455" s="68">
        <f t="shared" si="374"/>
        <v>1414</v>
      </c>
      <c r="B1455" s="69">
        <f t="shared" si="375"/>
        <v>23.566666666666666</v>
      </c>
      <c r="C1455">
        <v>0.93059999999999998</v>
      </c>
      <c r="D1455" t="s">
        <v>91</v>
      </c>
      <c r="F1455" s="8">
        <v>1378</v>
      </c>
      <c r="G1455" s="58">
        <f t="shared" si="359"/>
        <v>0.17299999999999999</v>
      </c>
      <c r="H1455" s="59">
        <f t="shared" si="360"/>
        <v>2.3372061604971628E-2</v>
      </c>
      <c r="I1455" s="59">
        <f t="shared" si="361"/>
        <v>1.2789034439388666E-2</v>
      </c>
      <c r="J1455" s="59">
        <f t="shared" si="362"/>
        <v>-1.328032921986867</v>
      </c>
      <c r="K1455" s="59">
        <f t="shared" si="363"/>
        <v>5.1900304848089161E-3</v>
      </c>
      <c r="L1455" s="59">
        <f t="shared" si="364"/>
        <v>7.5990039545797495E-3</v>
      </c>
      <c r="M1455" s="59">
        <f t="shared" si="365"/>
        <v>-5.4574984779460127</v>
      </c>
      <c r="N1455" s="59">
        <f t="shared" si="366"/>
        <v>3.0824096855317866E-3</v>
      </c>
      <c r="O1455" s="59">
        <f t="shared" si="367"/>
        <v>4.5165942690479632E-3</v>
      </c>
      <c r="P1455" s="59" t="e">
        <f t="shared" si="368"/>
        <v>#NUM!</v>
      </c>
      <c r="Q1455" s="59">
        <f t="shared" si="369"/>
        <v>1.3318499895343047E-3</v>
      </c>
      <c r="R1455" s="58">
        <f t="shared" si="370"/>
        <v>3.1847442795136576E-3</v>
      </c>
      <c r="S1455" s="58" t="e">
        <f t="shared" si="371"/>
        <v>#NUM!</v>
      </c>
      <c r="T1455" s="58">
        <f t="shared" si="372"/>
        <v>1.0468973809686943E-3</v>
      </c>
      <c r="U1455" s="59">
        <f t="shared" si="373"/>
        <v>1.2783762253250036E-2</v>
      </c>
      <c r="W1455" s="59"/>
    </row>
    <row r="1456" spans="1:23" x14ac:dyDescent="0.2">
      <c r="A1456" s="68">
        <f t="shared" si="374"/>
        <v>1415</v>
      </c>
      <c r="B1456" s="69">
        <f t="shared" si="375"/>
        <v>23.583333333333332</v>
      </c>
      <c r="C1456">
        <v>0.93059999999999998</v>
      </c>
      <c r="D1456" t="s">
        <v>91</v>
      </c>
      <c r="F1456" s="8">
        <v>1379</v>
      </c>
      <c r="G1456" s="58">
        <f t="shared" si="359"/>
        <v>0.17280000000000001</v>
      </c>
      <c r="H1456" s="59">
        <f t="shared" si="360"/>
        <v>2.334504188057282E-2</v>
      </c>
      <c r="I1456" s="59">
        <f t="shared" si="361"/>
        <v>1.2774249428476079E-2</v>
      </c>
      <c r="J1456" s="59">
        <f t="shared" si="362"/>
        <v>-1.3248315626880987</v>
      </c>
      <c r="K1456" s="59">
        <f t="shared" si="363"/>
        <v>5.1925476048124836E-3</v>
      </c>
      <c r="L1456" s="59">
        <f t="shared" si="364"/>
        <v>7.5817018236635954E-3</v>
      </c>
      <c r="M1456" s="59">
        <f t="shared" si="365"/>
        <v>-5.0311347516969418</v>
      </c>
      <c r="N1456" s="59">
        <f t="shared" si="366"/>
        <v>3.0825305911350415E-3</v>
      </c>
      <c r="O1456" s="59">
        <f t="shared" si="367"/>
        <v>4.4991712325285534E-3</v>
      </c>
      <c r="P1456" s="59">
        <f t="shared" si="368"/>
        <v>-5.9169463738334152</v>
      </c>
      <c r="Q1456" s="59">
        <f t="shared" si="369"/>
        <v>1.3318499895349338E-3</v>
      </c>
      <c r="R1456" s="58">
        <f t="shared" si="370"/>
        <v>3.1673212429936199E-3</v>
      </c>
      <c r="S1456" s="58">
        <f t="shared" si="371"/>
        <v>-5.5670712960439044</v>
      </c>
      <c r="T1456" s="58">
        <f t="shared" si="372"/>
        <v>1.0468973809686943E-3</v>
      </c>
      <c r="U1456" s="59">
        <f t="shared" si="373"/>
        <v>1.2786400278857487E-2</v>
      </c>
      <c r="W1456" s="59"/>
    </row>
    <row r="1457" spans="1:23" x14ac:dyDescent="0.2">
      <c r="A1457" s="68">
        <f t="shared" si="374"/>
        <v>1416</v>
      </c>
      <c r="B1457" s="69">
        <f t="shared" si="375"/>
        <v>23.6</v>
      </c>
      <c r="C1457">
        <v>0.93089999999999995</v>
      </c>
      <c r="D1457" t="s">
        <v>91</v>
      </c>
      <c r="F1457" s="8">
        <v>1380</v>
      </c>
      <c r="G1457" s="58">
        <f t="shared" si="359"/>
        <v>0.1729</v>
      </c>
      <c r="H1457" s="59">
        <f t="shared" si="360"/>
        <v>2.3358551742772224E-2</v>
      </c>
      <c r="I1457" s="59">
        <f t="shared" si="361"/>
        <v>1.2781641933932372E-2</v>
      </c>
      <c r="J1457" s="59">
        <f t="shared" si="362"/>
        <v>-1.32643096125036</v>
      </c>
      <c r="K1457" s="59">
        <f t="shared" si="363"/>
        <v>5.1950633409567947E-3</v>
      </c>
      <c r="L1457" s="59">
        <f t="shared" si="364"/>
        <v>7.5865785929755776E-3</v>
      </c>
      <c r="M1457" s="59">
        <f t="shared" si="365"/>
        <v>-5.1340974625017921</v>
      </c>
      <c r="N1457" s="59">
        <f t="shared" si="366"/>
        <v>3.0826511101646765E-3</v>
      </c>
      <c r="O1457" s="59">
        <f t="shared" si="367"/>
        <v>4.5039274828109011E-3</v>
      </c>
      <c r="P1457" s="59">
        <f t="shared" si="368"/>
        <v>-6.4135955120470118</v>
      </c>
      <c r="Q1457" s="59">
        <f t="shared" si="369"/>
        <v>1.3318499895355518E-3</v>
      </c>
      <c r="R1457" s="58">
        <f t="shared" si="370"/>
        <v>3.1720774932753491E-3</v>
      </c>
      <c r="S1457" s="58">
        <f t="shared" si="371"/>
        <v>-6.0637204360425701</v>
      </c>
      <c r="T1457" s="58">
        <f t="shared" si="372"/>
        <v>1.0468973809686943E-3</v>
      </c>
      <c r="U1457" s="59">
        <f t="shared" si="373"/>
        <v>1.2789036534032051E-2</v>
      </c>
      <c r="W1457" s="59"/>
    </row>
    <row r="1458" spans="1:23" x14ac:dyDescent="0.2">
      <c r="A1458" s="68">
        <f t="shared" si="374"/>
        <v>1417</v>
      </c>
      <c r="B1458" s="69">
        <f t="shared" si="375"/>
        <v>23.616666666666667</v>
      </c>
      <c r="C1458">
        <v>0.9304</v>
      </c>
      <c r="D1458" t="s">
        <v>91</v>
      </c>
      <c r="F1458" s="8">
        <v>1381</v>
      </c>
      <c r="G1458" s="58">
        <f t="shared" si="359"/>
        <v>0.1729</v>
      </c>
      <c r="H1458" s="59">
        <f t="shared" si="360"/>
        <v>2.3358551742772224E-2</v>
      </c>
      <c r="I1458" s="59">
        <f t="shared" si="361"/>
        <v>1.2781641933932372E-2</v>
      </c>
      <c r="J1458" s="59">
        <f t="shared" si="362"/>
        <v>-1.32643096125036</v>
      </c>
      <c r="K1458" s="59">
        <f t="shared" si="363"/>
        <v>5.1975776940026679E-3</v>
      </c>
      <c r="L1458" s="59">
        <f t="shared" si="364"/>
        <v>7.5840642399297043E-3</v>
      </c>
      <c r="M1458" s="59">
        <f t="shared" si="365"/>
        <v>-5.0796903126363588</v>
      </c>
      <c r="N1458" s="59">
        <f t="shared" si="366"/>
        <v>3.0827712438566898E-3</v>
      </c>
      <c r="O1458" s="59">
        <f t="shared" si="367"/>
        <v>4.5012929960730145E-3</v>
      </c>
      <c r="P1458" s="59">
        <f t="shared" si="368"/>
        <v>-6.1088559761420571</v>
      </c>
      <c r="Q1458" s="59">
        <f t="shared" si="369"/>
        <v>1.3318499895361587E-3</v>
      </c>
      <c r="R1458" s="58">
        <f t="shared" si="370"/>
        <v>3.1694430065368558E-3</v>
      </c>
      <c r="S1458" s="58">
        <f t="shared" si="371"/>
        <v>-5.7589808988450466</v>
      </c>
      <c r="T1458" s="58">
        <f t="shared" si="372"/>
        <v>1.0468973809686943E-3</v>
      </c>
      <c r="U1458" s="59">
        <f t="shared" si="373"/>
        <v>1.2791671020770546E-2</v>
      </c>
      <c r="W1458" s="59"/>
    </row>
    <row r="1459" spans="1:23" x14ac:dyDescent="0.2">
      <c r="A1459" s="68">
        <f t="shared" si="374"/>
        <v>1418</v>
      </c>
      <c r="B1459" s="69">
        <f t="shared" si="375"/>
        <v>23.633333333333333</v>
      </c>
      <c r="C1459">
        <v>0.93089999999999995</v>
      </c>
      <c r="D1459" t="s">
        <v>91</v>
      </c>
      <c r="F1459" s="8">
        <v>1382</v>
      </c>
      <c r="G1459" s="58">
        <f t="shared" si="359"/>
        <v>0.17319999999999997</v>
      </c>
      <c r="H1459" s="59">
        <f t="shared" si="360"/>
        <v>2.3399081329370436E-2</v>
      </c>
      <c r="I1459" s="59">
        <f t="shared" si="361"/>
        <v>1.280381945030125E-2</v>
      </c>
      <c r="J1459" s="59">
        <f t="shared" si="362"/>
        <v>-1.3312445629109808</v>
      </c>
      <c r="K1459" s="59">
        <f t="shared" si="363"/>
        <v>5.2000906647104994E-3</v>
      </c>
      <c r="L1459" s="59">
        <f t="shared" si="364"/>
        <v>7.603728785590751E-3</v>
      </c>
      <c r="M1459" s="59">
        <f t="shared" si="365"/>
        <v>-5.6143739466654852</v>
      </c>
      <c r="N1459" s="59">
        <f t="shared" si="366"/>
        <v>3.0828909934431281E-3</v>
      </c>
      <c r="O1459" s="59">
        <f t="shared" si="367"/>
        <v>4.5208377921476233E-3</v>
      </c>
      <c r="P1459" s="59" t="e">
        <f t="shared" si="368"/>
        <v>#NUM!</v>
      </c>
      <c r="Q1459" s="59">
        <f t="shared" si="369"/>
        <v>1.3318499895367552E-3</v>
      </c>
      <c r="R1459" s="58">
        <f t="shared" si="370"/>
        <v>3.1889878026108683E-3</v>
      </c>
      <c r="S1459" s="58" t="e">
        <f t="shared" si="371"/>
        <v>#NUM!</v>
      </c>
      <c r="T1459" s="58">
        <f t="shared" si="372"/>
        <v>1.0468973809686943E-3</v>
      </c>
      <c r="U1459" s="59">
        <f t="shared" si="373"/>
        <v>1.2794303741065412E-2</v>
      </c>
      <c r="W1459" s="59"/>
    </row>
    <row r="1460" spans="1:23" x14ac:dyDescent="0.2">
      <c r="A1460" s="68">
        <f t="shared" si="374"/>
        <v>1419</v>
      </c>
      <c r="B1460" s="69">
        <f t="shared" si="375"/>
        <v>23.65</v>
      </c>
      <c r="C1460">
        <v>0.93079999999999996</v>
      </c>
      <c r="D1460" t="s">
        <v>91</v>
      </c>
      <c r="F1460" s="8">
        <v>1383</v>
      </c>
      <c r="G1460" s="58">
        <f t="shared" si="359"/>
        <v>0.17309999999999998</v>
      </c>
      <c r="H1460" s="59">
        <f t="shared" si="360"/>
        <v>2.3385571467171032E-2</v>
      </c>
      <c r="I1460" s="59">
        <f t="shared" si="361"/>
        <v>1.2796426944844957E-2</v>
      </c>
      <c r="J1460" s="59">
        <f t="shared" si="362"/>
        <v>-1.3296374531197996</v>
      </c>
      <c r="K1460" s="59">
        <f t="shared" si="363"/>
        <v>5.2026022538402715E-3</v>
      </c>
      <c r="L1460" s="59">
        <f t="shared" si="364"/>
        <v>7.5938246910046856E-3</v>
      </c>
      <c r="M1460" s="59">
        <f t="shared" si="365"/>
        <v>-5.3098082465504115</v>
      </c>
      <c r="N1460" s="59">
        <f t="shared" si="366"/>
        <v>3.0830103601520993E-3</v>
      </c>
      <c r="O1460" s="59">
        <f t="shared" si="367"/>
        <v>4.5108143308525868E-3</v>
      </c>
      <c r="P1460" s="59">
        <f t="shared" si="368"/>
        <v>-9.0921074913749731</v>
      </c>
      <c r="Q1460" s="59">
        <f t="shared" si="369"/>
        <v>1.3318499895373414E-3</v>
      </c>
      <c r="R1460" s="58">
        <f t="shared" si="370"/>
        <v>3.1789643413152446E-3</v>
      </c>
      <c r="S1460" s="58">
        <f t="shared" si="371"/>
        <v>-8.7422324754613889</v>
      </c>
      <c r="T1460" s="58">
        <f t="shared" si="372"/>
        <v>1.0468973809686943E-3</v>
      </c>
      <c r="U1460" s="59">
        <f t="shared" si="373"/>
        <v>1.279693469690474E-2</v>
      </c>
      <c r="W1460" s="59"/>
    </row>
    <row r="1461" spans="1:23" x14ac:dyDescent="0.2">
      <c r="A1461" s="68">
        <f t="shared" si="374"/>
        <v>1420</v>
      </c>
      <c r="B1461" s="69">
        <f t="shared" si="375"/>
        <v>23.666666666666668</v>
      </c>
      <c r="C1461">
        <v>0.93069999999999997</v>
      </c>
      <c r="D1461" t="s">
        <v>91</v>
      </c>
      <c r="F1461" s="8">
        <v>1384</v>
      </c>
      <c r="G1461" s="58">
        <f t="shared" si="359"/>
        <v>0.17309999999999998</v>
      </c>
      <c r="H1461" s="59">
        <f t="shared" si="360"/>
        <v>2.3385571467171032E-2</v>
      </c>
      <c r="I1461" s="59">
        <f t="shared" si="361"/>
        <v>1.2796426944844957E-2</v>
      </c>
      <c r="J1461" s="59">
        <f t="shared" si="362"/>
        <v>-1.3296374531197996</v>
      </c>
      <c r="K1461" s="59">
        <f t="shared" si="363"/>
        <v>5.2051124621515414E-3</v>
      </c>
      <c r="L1461" s="59">
        <f t="shared" si="364"/>
        <v>7.5913144826934157E-3</v>
      </c>
      <c r="M1461" s="59">
        <f t="shared" si="365"/>
        <v>-5.2453834780190132</v>
      </c>
      <c r="N1461" s="59">
        <f t="shared" si="366"/>
        <v>3.0831293452077838E-3</v>
      </c>
      <c r="O1461" s="59">
        <f t="shared" si="367"/>
        <v>4.5081851374856319E-3</v>
      </c>
      <c r="P1461" s="59">
        <f t="shared" si="368"/>
        <v>-7.2710959914131177</v>
      </c>
      <c r="Q1461" s="59">
        <f t="shared" si="369"/>
        <v>1.3318499895379173E-3</v>
      </c>
      <c r="R1461" s="58">
        <f t="shared" si="370"/>
        <v>3.1763351479477137E-3</v>
      </c>
      <c r="S1461" s="58">
        <f t="shared" si="371"/>
        <v>-6.9212209210203142</v>
      </c>
      <c r="T1461" s="58">
        <f t="shared" si="372"/>
        <v>1.0468973809686943E-3</v>
      </c>
      <c r="U1461" s="59">
        <f t="shared" si="373"/>
        <v>1.2799563890272271E-2</v>
      </c>
      <c r="W1461" s="59"/>
    </row>
    <row r="1462" spans="1:23" x14ac:dyDescent="0.2">
      <c r="A1462" s="68">
        <f t="shared" si="374"/>
        <v>1421</v>
      </c>
      <c r="B1462" s="69">
        <f t="shared" si="375"/>
        <v>23.683333333333334</v>
      </c>
      <c r="C1462">
        <v>0.93059999999999998</v>
      </c>
      <c r="D1462" t="s">
        <v>91</v>
      </c>
      <c r="F1462" s="8">
        <v>1385</v>
      </c>
      <c r="G1462" s="58">
        <f t="shared" si="359"/>
        <v>0.17280000000000001</v>
      </c>
      <c r="H1462" s="59">
        <f t="shared" si="360"/>
        <v>2.334504188057282E-2</v>
      </c>
      <c r="I1462" s="59">
        <f t="shared" si="361"/>
        <v>1.2774249428476079E-2</v>
      </c>
      <c r="J1462" s="59">
        <f t="shared" si="362"/>
        <v>-1.3248315626880987</v>
      </c>
      <c r="K1462" s="59">
        <f t="shared" si="363"/>
        <v>5.2076212904034616E-3</v>
      </c>
      <c r="L1462" s="59">
        <f t="shared" si="364"/>
        <v>7.5666281380726173E-3</v>
      </c>
      <c r="M1462" s="59">
        <f t="shared" si="365"/>
        <v>-4.7669157847472388</v>
      </c>
      <c r="N1462" s="59">
        <f t="shared" si="366"/>
        <v>3.083247949830449E-3</v>
      </c>
      <c r="O1462" s="59">
        <f t="shared" si="367"/>
        <v>4.4833801882421687E-3</v>
      </c>
      <c r="P1462" s="59">
        <f t="shared" si="368"/>
        <v>-5.0842183695039607</v>
      </c>
      <c r="Q1462" s="59">
        <f t="shared" si="369"/>
        <v>1.331849989538483E-3</v>
      </c>
      <c r="R1462" s="58">
        <f t="shared" si="370"/>
        <v>3.1515301987036851E-3</v>
      </c>
      <c r="S1462" s="58">
        <f t="shared" si="371"/>
        <v>-4.7343432899455635</v>
      </c>
      <c r="T1462" s="58">
        <f t="shared" si="372"/>
        <v>1.0468973809686943E-3</v>
      </c>
      <c r="U1462" s="59">
        <f t="shared" si="373"/>
        <v>1.2802191323147423E-2</v>
      </c>
      <c r="W1462" s="59"/>
    </row>
    <row r="1463" spans="1:23" x14ac:dyDescent="0.2">
      <c r="A1463" s="68">
        <f t="shared" si="374"/>
        <v>1422</v>
      </c>
      <c r="B1463" s="69">
        <f t="shared" si="375"/>
        <v>23.7</v>
      </c>
      <c r="C1463">
        <v>0.93059999999999998</v>
      </c>
      <c r="D1463" t="s">
        <v>91</v>
      </c>
      <c r="F1463" s="8">
        <v>1386</v>
      </c>
      <c r="G1463" s="58">
        <f t="shared" si="359"/>
        <v>0.1729</v>
      </c>
      <c r="H1463" s="59">
        <f t="shared" si="360"/>
        <v>2.3358551742772224E-2</v>
      </c>
      <c r="I1463" s="59">
        <f t="shared" si="361"/>
        <v>1.2781641933932372E-2</v>
      </c>
      <c r="J1463" s="59">
        <f t="shared" si="362"/>
        <v>-1.32643096125036</v>
      </c>
      <c r="K1463" s="59">
        <f t="shared" si="363"/>
        <v>5.2101287393547524E-3</v>
      </c>
      <c r="L1463" s="59">
        <f t="shared" si="364"/>
        <v>7.5715131945776198E-3</v>
      </c>
      <c r="M1463" s="59">
        <f t="shared" si="365"/>
        <v>-4.8451468377101063</v>
      </c>
      <c r="N1463" s="59">
        <f t="shared" si="366"/>
        <v>3.0833661752364596E-3</v>
      </c>
      <c r="O1463" s="59">
        <f t="shared" si="367"/>
        <v>4.4881470193411602E-3</v>
      </c>
      <c r="P1463" s="59">
        <f t="shared" si="368"/>
        <v>-5.2712686783536435</v>
      </c>
      <c r="Q1463" s="59">
        <f t="shared" si="369"/>
        <v>1.3318499895390388E-3</v>
      </c>
      <c r="R1463" s="58">
        <f t="shared" si="370"/>
        <v>3.1562970298021215E-3</v>
      </c>
      <c r="S1463" s="58">
        <f t="shared" si="371"/>
        <v>-4.921393599004996</v>
      </c>
      <c r="T1463" s="58">
        <f t="shared" si="372"/>
        <v>1.0468973809686943E-3</v>
      </c>
      <c r="U1463" s="59">
        <f t="shared" si="373"/>
        <v>1.280481699750528E-2</v>
      </c>
      <c r="W1463" s="59"/>
    </row>
    <row r="1464" spans="1:23" x14ac:dyDescent="0.2">
      <c r="A1464" s="68">
        <f t="shared" si="374"/>
        <v>1423</v>
      </c>
      <c r="B1464" s="69">
        <f t="shared" si="375"/>
        <v>23.716666666666665</v>
      </c>
      <c r="C1464">
        <v>0.93049999999999999</v>
      </c>
      <c r="D1464" t="s">
        <v>91</v>
      </c>
      <c r="F1464" s="8">
        <v>1387</v>
      </c>
      <c r="G1464" s="58">
        <f t="shared" si="359"/>
        <v>0.17340000000000005</v>
      </c>
      <c r="H1464" s="59">
        <f t="shared" si="360"/>
        <v>2.3426101053769258E-2</v>
      </c>
      <c r="I1464" s="59">
        <f t="shared" si="361"/>
        <v>1.2818604461213846E-2</v>
      </c>
      <c r="J1464" s="59">
        <f t="shared" si="362"/>
        <v>-1.3344665517151209</v>
      </c>
      <c r="K1464" s="59">
        <f t="shared" si="363"/>
        <v>5.2126348097637281E-3</v>
      </c>
      <c r="L1464" s="59">
        <f t="shared" si="364"/>
        <v>7.6059696514501176E-3</v>
      </c>
      <c r="M1464" s="59">
        <f t="shared" si="365"/>
        <v>-5.6983594886216045</v>
      </c>
      <c r="N1464" s="59">
        <f t="shared" si="366"/>
        <v>3.0834840226382915E-3</v>
      </c>
      <c r="O1464" s="59">
        <f t="shared" si="367"/>
        <v>4.5224856288118261E-3</v>
      </c>
      <c r="P1464" s="59" t="e">
        <f t="shared" si="368"/>
        <v>#NUM!</v>
      </c>
      <c r="Q1464" s="59">
        <f t="shared" si="369"/>
        <v>1.3318499895395848E-3</v>
      </c>
      <c r="R1464" s="58">
        <f t="shared" si="370"/>
        <v>3.1906356392722413E-3</v>
      </c>
      <c r="S1464" s="58" t="e">
        <f t="shared" si="371"/>
        <v>#NUM!</v>
      </c>
      <c r="T1464" s="58">
        <f t="shared" si="372"/>
        <v>1.0468973809686943E-3</v>
      </c>
      <c r="U1464" s="59">
        <f t="shared" si="373"/>
        <v>1.2807440915316633E-2</v>
      </c>
      <c r="W1464" s="59"/>
    </row>
    <row r="1465" spans="1:23" x14ac:dyDescent="0.2">
      <c r="A1465" s="68">
        <f t="shared" si="374"/>
        <v>1424</v>
      </c>
      <c r="B1465" s="69">
        <f t="shared" si="375"/>
        <v>23.733333333333334</v>
      </c>
      <c r="C1465">
        <v>0.93020000000000003</v>
      </c>
      <c r="D1465" t="s">
        <v>91</v>
      </c>
      <c r="F1465" s="8">
        <v>1388</v>
      </c>
      <c r="G1465" s="58">
        <f t="shared" si="359"/>
        <v>0.17340000000000005</v>
      </c>
      <c r="H1465" s="59">
        <f t="shared" si="360"/>
        <v>2.3426101053769258E-2</v>
      </c>
      <c r="I1465" s="59">
        <f t="shared" si="361"/>
        <v>1.2818604461213846E-2</v>
      </c>
      <c r="J1465" s="59">
        <f t="shared" si="362"/>
        <v>-1.3344665517151209</v>
      </c>
      <c r="K1465" s="59">
        <f t="shared" si="363"/>
        <v>5.2151395023882809E-3</v>
      </c>
      <c r="L1465" s="59">
        <f t="shared" si="364"/>
        <v>7.6034649588255648E-3</v>
      </c>
      <c r="M1465" s="59">
        <f t="shared" si="365"/>
        <v>-5.6049344994615264</v>
      </c>
      <c r="N1465" s="59">
        <f t="shared" si="366"/>
        <v>3.0836014932445451E-3</v>
      </c>
      <c r="O1465" s="59">
        <f t="shared" si="367"/>
        <v>4.5198634655810197E-3</v>
      </c>
      <c r="P1465" s="59" t="e">
        <f t="shared" si="368"/>
        <v>#NUM!</v>
      </c>
      <c r="Q1465" s="59">
        <f t="shared" si="369"/>
        <v>1.3318499895401215E-3</v>
      </c>
      <c r="R1465" s="58">
        <f t="shared" si="370"/>
        <v>3.1880134760408994E-3</v>
      </c>
      <c r="S1465" s="58" t="e">
        <f t="shared" si="371"/>
        <v>#NUM!</v>
      </c>
      <c r="T1465" s="58">
        <f t="shared" si="372"/>
        <v>1.0468973809686943E-3</v>
      </c>
      <c r="U1465" s="59">
        <f t="shared" si="373"/>
        <v>1.2810063078547975E-2</v>
      </c>
      <c r="W1465" s="59"/>
    </row>
    <row r="1466" spans="1:23" x14ac:dyDescent="0.2">
      <c r="A1466" s="68">
        <f t="shared" si="374"/>
        <v>1425</v>
      </c>
      <c r="B1466" s="69">
        <f t="shared" si="375"/>
        <v>23.75</v>
      </c>
      <c r="C1466">
        <v>0.93020000000000003</v>
      </c>
      <c r="D1466" t="s">
        <v>91</v>
      </c>
      <c r="F1466" s="8">
        <v>1389</v>
      </c>
      <c r="G1466" s="58">
        <f t="shared" si="359"/>
        <v>0.17360000000000003</v>
      </c>
      <c r="H1466" s="59">
        <f t="shared" si="360"/>
        <v>2.3453120778168066E-2</v>
      </c>
      <c r="I1466" s="59">
        <f t="shared" si="361"/>
        <v>1.2833389472126431E-2</v>
      </c>
      <c r="J1466" s="59">
        <f t="shared" si="362"/>
        <v>-1.3376989552964473</v>
      </c>
      <c r="K1466" s="59">
        <f t="shared" si="363"/>
        <v>5.217642817985888E-3</v>
      </c>
      <c r="L1466" s="59">
        <f t="shared" si="364"/>
        <v>7.6157466541405426E-3</v>
      </c>
      <c r="M1466" s="59">
        <f t="shared" si="365"/>
        <v>-6.1800476921807643</v>
      </c>
      <c r="N1466" s="59">
        <f t="shared" si="366"/>
        <v>3.0837185882599547E-3</v>
      </c>
      <c r="O1466" s="59">
        <f t="shared" si="367"/>
        <v>4.5320280658805879E-3</v>
      </c>
      <c r="P1466" s="59" t="e">
        <f t="shared" si="368"/>
        <v>#NUM!</v>
      </c>
      <c r="Q1466" s="59">
        <f t="shared" si="369"/>
        <v>1.3318499895406486E-3</v>
      </c>
      <c r="R1466" s="58">
        <f t="shared" si="370"/>
        <v>3.2001780763399384E-3</v>
      </c>
      <c r="S1466" s="58" t="e">
        <f t="shared" si="371"/>
        <v>#NUM!</v>
      </c>
      <c r="T1466" s="58">
        <f t="shared" si="372"/>
        <v>1.0468973809686943E-3</v>
      </c>
      <c r="U1466" s="59">
        <f t="shared" si="373"/>
        <v>1.2812683489161519E-2</v>
      </c>
      <c r="W1466" s="59"/>
    </row>
    <row r="1467" spans="1:23" x14ac:dyDescent="0.2">
      <c r="A1467" s="68">
        <f t="shared" si="374"/>
        <v>1426</v>
      </c>
      <c r="B1467" s="69">
        <f t="shared" si="375"/>
        <v>23.766666666666666</v>
      </c>
      <c r="C1467">
        <v>0.92989999999999995</v>
      </c>
      <c r="D1467" t="s">
        <v>91</v>
      </c>
      <c r="F1467" s="8">
        <v>1390</v>
      </c>
      <c r="G1467" s="58">
        <f t="shared" si="359"/>
        <v>0.17429999999999995</v>
      </c>
      <c r="H1467" s="59">
        <f t="shared" si="360"/>
        <v>2.3547689813563893E-2</v>
      </c>
      <c r="I1467" s="59">
        <f t="shared" si="361"/>
        <v>1.2885137010320484E-2</v>
      </c>
      <c r="J1467" s="59">
        <f t="shared" si="362"/>
        <v>-1.3490953653979036</v>
      </c>
      <c r="K1467" s="59">
        <f t="shared" si="363"/>
        <v>5.220144757313608E-3</v>
      </c>
      <c r="L1467" s="59">
        <f t="shared" si="364"/>
        <v>7.6649922530068757E-3</v>
      </c>
      <c r="M1467" s="59" t="e">
        <f t="shared" si="365"/>
        <v>#NUM!</v>
      </c>
      <c r="N1467" s="59">
        <f t="shared" si="366"/>
        <v>3.0838353088854038E-3</v>
      </c>
      <c r="O1467" s="59">
        <f t="shared" si="367"/>
        <v>4.5811569441214714E-3</v>
      </c>
      <c r="P1467" s="59" t="e">
        <f t="shared" si="368"/>
        <v>#NUM!</v>
      </c>
      <c r="Q1467" s="59">
        <f t="shared" si="369"/>
        <v>1.3318499895411664E-3</v>
      </c>
      <c r="R1467" s="58">
        <f t="shared" si="370"/>
        <v>3.2493069545803058E-3</v>
      </c>
      <c r="S1467" s="58" t="e">
        <f t="shared" si="371"/>
        <v>#NUM!</v>
      </c>
      <c r="T1467" s="58">
        <f t="shared" si="372"/>
        <v>1.0468973809686943E-3</v>
      </c>
      <c r="U1467" s="59">
        <f t="shared" si="373"/>
        <v>1.2815302149115205E-2</v>
      </c>
      <c r="W1467" s="59"/>
    </row>
    <row r="1468" spans="1:23" x14ac:dyDescent="0.2">
      <c r="A1468" s="68">
        <f t="shared" si="374"/>
        <v>1427</v>
      </c>
      <c r="B1468" s="69">
        <f t="shared" si="375"/>
        <v>23.783333333333335</v>
      </c>
      <c r="C1468">
        <v>0.92989999999999995</v>
      </c>
      <c r="D1468" t="s">
        <v>91</v>
      </c>
      <c r="F1468" s="8">
        <v>1391</v>
      </c>
      <c r="G1468" s="58">
        <f t="shared" si="359"/>
        <v>0.17350000000000004</v>
      </c>
      <c r="H1468" s="59">
        <f t="shared" si="360"/>
        <v>2.3439610915968662E-2</v>
      </c>
      <c r="I1468" s="59">
        <f t="shared" si="361"/>
        <v>1.2825996966670139E-2</v>
      </c>
      <c r="J1468" s="59">
        <f t="shared" si="362"/>
        <v>-1.3360814474522387</v>
      </c>
      <c r="K1468" s="59">
        <f t="shared" si="363"/>
        <v>5.2226453211280882E-3</v>
      </c>
      <c r="L1468" s="59">
        <f t="shared" si="364"/>
        <v>7.6033516455420508E-3</v>
      </c>
      <c r="M1468" s="59">
        <f t="shared" si="365"/>
        <v>-5.6009074622509738</v>
      </c>
      <c r="N1468" s="59">
        <f t="shared" si="366"/>
        <v>3.0839516563179363E-3</v>
      </c>
      <c r="O1468" s="59">
        <f t="shared" si="367"/>
        <v>4.5193999892241144E-3</v>
      </c>
      <c r="P1468" s="59" t="e">
        <f t="shared" si="368"/>
        <v>#NUM!</v>
      </c>
      <c r="Q1468" s="59">
        <f t="shared" si="369"/>
        <v>1.3318499895416753E-3</v>
      </c>
      <c r="R1468" s="58">
        <f t="shared" si="370"/>
        <v>3.1875499996824397E-3</v>
      </c>
      <c r="S1468" s="58" t="e">
        <f t="shared" si="371"/>
        <v>#NUM!</v>
      </c>
      <c r="T1468" s="58">
        <f t="shared" si="372"/>
        <v>1.0468973809686943E-3</v>
      </c>
      <c r="U1468" s="59">
        <f t="shared" si="373"/>
        <v>1.2817919060362729E-2</v>
      </c>
      <c r="W1468" s="59"/>
    </row>
    <row r="1469" spans="1:23" x14ac:dyDescent="0.2">
      <c r="A1469" s="68">
        <f t="shared" si="374"/>
        <v>1428</v>
      </c>
      <c r="B1469" s="69">
        <f t="shared" si="375"/>
        <v>23.8</v>
      </c>
      <c r="C1469">
        <v>0.92989999999999995</v>
      </c>
      <c r="D1469" t="s">
        <v>91</v>
      </c>
      <c r="F1469" s="8">
        <v>1392</v>
      </c>
      <c r="G1469" s="58">
        <f t="shared" si="359"/>
        <v>0.17360000000000003</v>
      </c>
      <c r="H1469" s="59">
        <f t="shared" si="360"/>
        <v>2.3453120778168066E-2</v>
      </c>
      <c r="I1469" s="59">
        <f t="shared" si="361"/>
        <v>1.2833389472126431E-2</v>
      </c>
      <c r="J1469" s="59">
        <f t="shared" si="362"/>
        <v>-1.3376989552964473</v>
      </c>
      <c r="K1469" s="59">
        <f t="shared" si="363"/>
        <v>5.2251445101855528E-3</v>
      </c>
      <c r="L1469" s="59">
        <f t="shared" si="364"/>
        <v>7.6082449619408778E-3</v>
      </c>
      <c r="M1469" s="59">
        <f t="shared" si="365"/>
        <v>-5.7915278339830722</v>
      </c>
      <c r="N1469" s="59">
        <f t="shared" si="366"/>
        <v>3.0840676317507678E-3</v>
      </c>
      <c r="O1469" s="59">
        <f t="shared" si="367"/>
        <v>4.5241773301901104E-3</v>
      </c>
      <c r="P1469" s="59" t="e">
        <f t="shared" si="368"/>
        <v>#NUM!</v>
      </c>
      <c r="Q1469" s="59">
        <f t="shared" si="369"/>
        <v>1.3318499895421754E-3</v>
      </c>
      <c r="R1469" s="58">
        <f t="shared" si="370"/>
        <v>3.1923273406479352E-3</v>
      </c>
      <c r="S1469" s="58" t="e">
        <f t="shared" si="371"/>
        <v>#NUM!</v>
      </c>
      <c r="T1469" s="58">
        <f t="shared" si="372"/>
        <v>1.0468973809686943E-3</v>
      </c>
      <c r="U1469" s="59">
        <f t="shared" si="373"/>
        <v>1.2820534224853524E-2</v>
      </c>
      <c r="W1469" s="59"/>
    </row>
    <row r="1470" spans="1:23" x14ac:dyDescent="0.2">
      <c r="A1470" s="68">
        <f t="shared" si="374"/>
        <v>1429</v>
      </c>
      <c r="B1470" s="69">
        <f t="shared" si="375"/>
        <v>23.816666666666666</v>
      </c>
      <c r="C1470">
        <v>0.92969999999999997</v>
      </c>
      <c r="D1470" t="s">
        <v>91</v>
      </c>
      <c r="F1470" s="8">
        <v>1393</v>
      </c>
      <c r="G1470" s="58">
        <f t="shared" si="359"/>
        <v>0.17380000000000001</v>
      </c>
      <c r="H1470" s="59">
        <f t="shared" si="360"/>
        <v>2.3480140502566874E-2</v>
      </c>
      <c r="I1470" s="59">
        <f t="shared" si="361"/>
        <v>1.2848174483039017E-2</v>
      </c>
      <c r="J1470" s="59">
        <f t="shared" si="362"/>
        <v>-1.3409418412029483</v>
      </c>
      <c r="K1470" s="59">
        <f t="shared" si="363"/>
        <v>5.2276423252418172E-3</v>
      </c>
      <c r="L1470" s="59">
        <f t="shared" si="364"/>
        <v>7.6205321577972E-3</v>
      </c>
      <c r="M1470" s="59">
        <f t="shared" si="365"/>
        <v>-6.5408505244519004</v>
      </c>
      <c r="N1470" s="59">
        <f t="shared" si="366"/>
        <v>3.0841832363733002E-3</v>
      </c>
      <c r="O1470" s="59">
        <f t="shared" si="367"/>
        <v>4.5363489214238998E-3</v>
      </c>
      <c r="P1470" s="59" t="e">
        <f t="shared" si="368"/>
        <v>#NUM!</v>
      </c>
      <c r="Q1470" s="59">
        <f t="shared" si="369"/>
        <v>1.3318499895426665E-3</v>
      </c>
      <c r="R1470" s="58">
        <f t="shared" si="370"/>
        <v>3.2044989318812333E-3</v>
      </c>
      <c r="S1470" s="58" t="e">
        <f t="shared" si="371"/>
        <v>#NUM!</v>
      </c>
      <c r="T1470" s="58">
        <f t="shared" si="372"/>
        <v>1.0468973809686943E-3</v>
      </c>
      <c r="U1470" s="59">
        <f t="shared" si="373"/>
        <v>1.2823147644532811E-2</v>
      </c>
      <c r="W1470" s="59"/>
    </row>
    <row r="1471" spans="1:23" x14ac:dyDescent="0.2">
      <c r="A1471" s="68">
        <f t="shared" si="374"/>
        <v>1430</v>
      </c>
      <c r="B1471" s="69">
        <f t="shared" si="375"/>
        <v>23.833333333333332</v>
      </c>
      <c r="C1471">
        <v>0.92989999999999995</v>
      </c>
      <c r="D1471" t="s">
        <v>91</v>
      </c>
      <c r="F1471" s="8">
        <v>1394</v>
      </c>
      <c r="G1471" s="58">
        <f t="shared" si="359"/>
        <v>0.17399999999999999</v>
      </c>
      <c r="H1471" s="59">
        <f t="shared" si="360"/>
        <v>2.3507160226965682E-2</v>
      </c>
      <c r="I1471" s="59">
        <f t="shared" si="361"/>
        <v>1.2862959493951604E-2</v>
      </c>
      <c r="J1471" s="59">
        <f t="shared" si="362"/>
        <v>-1.3441952776419015</v>
      </c>
      <c r="K1471" s="59">
        <f t="shared" si="363"/>
        <v>5.2301387670522755E-3</v>
      </c>
      <c r="L1471" s="59">
        <f t="shared" si="364"/>
        <v>7.6328207268993283E-3</v>
      </c>
      <c r="M1471" s="59" t="e">
        <f t="shared" si="365"/>
        <v>#NUM!</v>
      </c>
      <c r="N1471" s="59">
        <f t="shared" si="366"/>
        <v>3.0842984713711319E-3</v>
      </c>
      <c r="O1471" s="59">
        <f t="shared" si="367"/>
        <v>4.5485222555281968E-3</v>
      </c>
      <c r="P1471" s="59" t="e">
        <f t="shared" si="368"/>
        <v>#NUM!</v>
      </c>
      <c r="Q1471" s="59">
        <f t="shared" si="369"/>
        <v>1.331849989543149E-3</v>
      </c>
      <c r="R1471" s="58">
        <f t="shared" si="370"/>
        <v>3.2166722659850468E-3</v>
      </c>
      <c r="S1471" s="58" t="e">
        <f t="shared" si="371"/>
        <v>#NUM!</v>
      </c>
      <c r="T1471" s="58">
        <f t="shared" si="372"/>
        <v>1.0468973809686943E-3</v>
      </c>
      <c r="U1471" s="59">
        <f t="shared" si="373"/>
        <v>1.2825759321341584E-2</v>
      </c>
      <c r="W1471" s="59"/>
    </row>
    <row r="1472" spans="1:23" x14ac:dyDescent="0.2">
      <c r="A1472" s="68">
        <f t="shared" si="374"/>
        <v>1431</v>
      </c>
      <c r="B1472" s="69">
        <f t="shared" si="375"/>
        <v>23.85</v>
      </c>
      <c r="C1472">
        <v>0.92979999999999996</v>
      </c>
      <c r="D1472" t="s">
        <v>91</v>
      </c>
      <c r="F1472" s="8">
        <v>1395</v>
      </c>
      <c r="G1472" s="58">
        <f t="shared" si="359"/>
        <v>0.17429999999999995</v>
      </c>
      <c r="H1472" s="59">
        <f t="shared" si="360"/>
        <v>2.3547689813563893E-2</v>
      </c>
      <c r="I1472" s="59">
        <f t="shared" si="361"/>
        <v>1.2885137010320484E-2</v>
      </c>
      <c r="J1472" s="59">
        <f t="shared" si="362"/>
        <v>-1.3490953653979036</v>
      </c>
      <c r="K1472" s="59">
        <f t="shared" si="363"/>
        <v>5.2326338363719123E-3</v>
      </c>
      <c r="L1472" s="59">
        <f t="shared" si="364"/>
        <v>7.6525031739485714E-3</v>
      </c>
      <c r="M1472" s="59" t="e">
        <f t="shared" si="365"/>
        <v>#NUM!</v>
      </c>
      <c r="N1472" s="59">
        <f t="shared" si="366"/>
        <v>3.0844133379260698E-3</v>
      </c>
      <c r="O1472" s="59">
        <f t="shared" si="367"/>
        <v>4.5680898360225021E-3</v>
      </c>
      <c r="P1472" s="59" t="e">
        <f t="shared" si="368"/>
        <v>#NUM!</v>
      </c>
      <c r="Q1472" s="59">
        <f t="shared" si="369"/>
        <v>1.3318499895436232E-3</v>
      </c>
      <c r="R1472" s="58">
        <f t="shared" si="370"/>
        <v>3.236239846478878E-3</v>
      </c>
      <c r="S1472" s="58" t="e">
        <f t="shared" si="371"/>
        <v>#NUM!</v>
      </c>
      <c r="T1472" s="58">
        <f t="shared" si="372"/>
        <v>1.0468973809686943E-3</v>
      </c>
      <c r="U1472" s="59">
        <f t="shared" si="373"/>
        <v>1.2828369257216634E-2</v>
      </c>
      <c r="W1472" s="59"/>
    </row>
    <row r="1473" spans="1:23" x14ac:dyDescent="0.2">
      <c r="A1473" s="68">
        <f t="shared" si="374"/>
        <v>1432</v>
      </c>
      <c r="B1473" s="69">
        <f t="shared" si="375"/>
        <v>23.866666666666667</v>
      </c>
      <c r="C1473">
        <v>0.92989999999999995</v>
      </c>
      <c r="D1473" t="s">
        <v>91</v>
      </c>
      <c r="F1473" s="8">
        <v>1396</v>
      </c>
      <c r="G1473" s="58">
        <f t="shared" si="359"/>
        <v>0.17399999999999999</v>
      </c>
      <c r="H1473" s="59">
        <f t="shared" si="360"/>
        <v>2.3507160226965682E-2</v>
      </c>
      <c r="I1473" s="59">
        <f t="shared" si="361"/>
        <v>1.2862959493951604E-2</v>
      </c>
      <c r="J1473" s="59">
        <f t="shared" si="362"/>
        <v>-1.3441952776419015</v>
      </c>
      <c r="K1473" s="59">
        <f t="shared" si="363"/>
        <v>5.2351275339552906E-3</v>
      </c>
      <c r="L1473" s="59">
        <f t="shared" si="364"/>
        <v>7.6278319599963132E-3</v>
      </c>
      <c r="M1473" s="59">
        <f t="shared" si="365"/>
        <v>-7.6277998280011579</v>
      </c>
      <c r="N1473" s="59">
        <f t="shared" si="366"/>
        <v>3.0845278372161429E-3</v>
      </c>
      <c r="O1473" s="59">
        <f t="shared" si="367"/>
        <v>4.5433041227801703E-3</v>
      </c>
      <c r="P1473" s="59" t="e">
        <f t="shared" si="368"/>
        <v>#NUM!</v>
      </c>
      <c r="Q1473" s="59">
        <f t="shared" si="369"/>
        <v>1.331849989544089E-3</v>
      </c>
      <c r="R1473" s="58">
        <f t="shared" si="370"/>
        <v>3.2114541332360822E-3</v>
      </c>
      <c r="S1473" s="58" t="e">
        <f t="shared" si="371"/>
        <v>#NUM!</v>
      </c>
      <c r="T1473" s="58">
        <f t="shared" si="372"/>
        <v>1.0468973809686943E-3</v>
      </c>
      <c r="U1473" s="59">
        <f t="shared" si="373"/>
        <v>1.283097745409055E-2</v>
      </c>
      <c r="W1473" s="59"/>
    </row>
    <row r="1474" spans="1:23" x14ac:dyDescent="0.2">
      <c r="A1474" s="68">
        <f t="shared" si="374"/>
        <v>1433</v>
      </c>
      <c r="B1474" s="69">
        <f t="shared" si="375"/>
        <v>23.883333333333333</v>
      </c>
      <c r="C1474">
        <v>0.92989999999999995</v>
      </c>
      <c r="D1474" t="s">
        <v>91</v>
      </c>
      <c r="F1474" s="8">
        <v>1397</v>
      </c>
      <c r="G1474" s="58">
        <f t="shared" si="359"/>
        <v>0.17440000000000005</v>
      </c>
      <c r="H1474" s="59">
        <f t="shared" si="360"/>
        <v>2.3561199675763315E-2</v>
      </c>
      <c r="I1474" s="59">
        <f t="shared" si="361"/>
        <v>1.2892529515776786E-2</v>
      </c>
      <c r="J1474" s="59">
        <f t="shared" si="362"/>
        <v>-1.3507340782945156</v>
      </c>
      <c r="K1474" s="59">
        <f t="shared" si="363"/>
        <v>5.2376198605565642E-3</v>
      </c>
      <c r="L1474" s="59">
        <f t="shared" si="364"/>
        <v>7.6549096552202215E-3</v>
      </c>
      <c r="M1474" s="59" t="e">
        <f t="shared" si="365"/>
        <v>#NUM!</v>
      </c>
      <c r="N1474" s="59">
        <f t="shared" si="366"/>
        <v>3.0846419704156146E-3</v>
      </c>
      <c r="O1474" s="59">
        <f t="shared" si="367"/>
        <v>4.5702676848046065E-3</v>
      </c>
      <c r="P1474" s="59" t="e">
        <f t="shared" si="368"/>
        <v>#NUM!</v>
      </c>
      <c r="Q1474" s="59">
        <f t="shared" si="369"/>
        <v>1.3318499895445467E-3</v>
      </c>
      <c r="R1474" s="58">
        <f t="shared" si="370"/>
        <v>3.23841769526006E-3</v>
      </c>
      <c r="S1474" s="58" t="e">
        <f t="shared" si="371"/>
        <v>#NUM!</v>
      </c>
      <c r="T1474" s="58">
        <f t="shared" si="372"/>
        <v>1.0468973809686943E-3</v>
      </c>
      <c r="U1474" s="59">
        <f t="shared" si="373"/>
        <v>1.2833583913891753E-2</v>
      </c>
      <c r="W1474" s="59"/>
    </row>
    <row r="1475" spans="1:23" x14ac:dyDescent="0.2">
      <c r="A1475" s="68">
        <f t="shared" si="374"/>
        <v>1434</v>
      </c>
      <c r="B1475" s="69">
        <f t="shared" si="375"/>
        <v>23.9</v>
      </c>
      <c r="C1475">
        <v>0.92969999999999997</v>
      </c>
      <c r="D1475" t="s">
        <v>91</v>
      </c>
      <c r="F1475" s="8">
        <v>1398</v>
      </c>
      <c r="G1475" s="58">
        <f t="shared" si="359"/>
        <v>0.17440000000000005</v>
      </c>
      <c r="H1475" s="59">
        <f t="shared" si="360"/>
        <v>2.3561199675763315E-2</v>
      </c>
      <c r="I1475" s="59">
        <f t="shared" si="361"/>
        <v>1.2892529515776786E-2</v>
      </c>
      <c r="J1475" s="59">
        <f t="shared" si="362"/>
        <v>-1.3507340782945156</v>
      </c>
      <c r="K1475" s="59">
        <f t="shared" si="363"/>
        <v>5.2401108169294686E-3</v>
      </c>
      <c r="L1475" s="59">
        <f t="shared" si="364"/>
        <v>7.6524186988473171E-3</v>
      </c>
      <c r="M1475" s="59" t="e">
        <f t="shared" si="365"/>
        <v>#NUM!</v>
      </c>
      <c r="N1475" s="59">
        <f t="shared" si="366"/>
        <v>3.0847557386949917E-3</v>
      </c>
      <c r="O1475" s="59">
        <f t="shared" si="367"/>
        <v>4.5676629601523258E-3</v>
      </c>
      <c r="P1475" s="59" t="e">
        <f t="shared" si="368"/>
        <v>#NUM!</v>
      </c>
      <c r="Q1475" s="59">
        <f t="shared" si="369"/>
        <v>1.3318499895449965E-3</v>
      </c>
      <c r="R1475" s="58">
        <f t="shared" si="370"/>
        <v>3.2358129706073283E-3</v>
      </c>
      <c r="S1475" s="58" t="e">
        <f t="shared" si="371"/>
        <v>#NUM!</v>
      </c>
      <c r="T1475" s="58">
        <f t="shared" si="372"/>
        <v>1.0468973809686943E-3</v>
      </c>
      <c r="U1475" s="59">
        <f t="shared" si="373"/>
        <v>1.2836188638544485E-2</v>
      </c>
      <c r="W1475" s="59"/>
    </row>
    <row r="1476" spans="1:23" x14ac:dyDescent="0.2">
      <c r="A1476" s="68">
        <f t="shared" si="374"/>
        <v>1435</v>
      </c>
      <c r="B1476" s="69">
        <f t="shared" si="375"/>
        <v>23.916666666666668</v>
      </c>
      <c r="C1476">
        <v>0.92979999999999996</v>
      </c>
      <c r="D1476" t="s">
        <v>91</v>
      </c>
      <c r="F1476" s="8">
        <v>1399</v>
      </c>
      <c r="G1476" s="58">
        <f t="shared" si="359"/>
        <v>0.17409999999999998</v>
      </c>
      <c r="H1476" s="59">
        <f t="shared" si="360"/>
        <v>2.3520670089165086E-2</v>
      </c>
      <c r="I1476" s="59">
        <f t="shared" si="361"/>
        <v>1.2870351999407897E-2</v>
      </c>
      <c r="J1476" s="59">
        <f t="shared" si="362"/>
        <v>-1.3458259738082117</v>
      </c>
      <c r="K1476" s="59">
        <f t="shared" si="363"/>
        <v>5.2426004038273284E-3</v>
      </c>
      <c r="L1476" s="59">
        <f t="shared" si="364"/>
        <v>7.6277515955805687E-3</v>
      </c>
      <c r="M1476" s="59">
        <f t="shared" si="365"/>
        <v>-7.6063952642606623</v>
      </c>
      <c r="N1476" s="59">
        <f t="shared" si="366"/>
        <v>3.0848691432210406E-3</v>
      </c>
      <c r="O1476" s="59">
        <f t="shared" si="367"/>
        <v>4.5428824523595281E-3</v>
      </c>
      <c r="P1476" s="59" t="e">
        <f t="shared" si="368"/>
        <v>#NUM!</v>
      </c>
      <c r="Q1476" s="59">
        <f t="shared" si="369"/>
        <v>1.3318499895454382E-3</v>
      </c>
      <c r="R1476" s="58">
        <f t="shared" si="370"/>
        <v>3.2110324628140891E-3</v>
      </c>
      <c r="S1476" s="58" t="e">
        <f t="shared" si="371"/>
        <v>#NUM!</v>
      </c>
      <c r="T1476" s="58">
        <f t="shared" si="372"/>
        <v>1.0468973809686943E-3</v>
      </c>
      <c r="U1476" s="59">
        <f t="shared" si="373"/>
        <v>1.2838791629968834E-2</v>
      </c>
      <c r="W1476" s="59"/>
    </row>
    <row r="1477" spans="1:23" x14ac:dyDescent="0.2">
      <c r="A1477" s="68">
        <f t="shared" si="374"/>
        <v>1436</v>
      </c>
      <c r="B1477" s="69">
        <f t="shared" si="375"/>
        <v>23.933333333333334</v>
      </c>
      <c r="C1477">
        <v>0.92979999999999996</v>
      </c>
      <c r="D1477" t="s">
        <v>91</v>
      </c>
      <c r="F1477" s="8">
        <v>1400</v>
      </c>
      <c r="G1477" s="58">
        <f t="shared" si="359"/>
        <v>0.17419999999999997</v>
      </c>
      <c r="H1477" s="59">
        <f t="shared" si="360"/>
        <v>2.3534179951364489E-2</v>
      </c>
      <c r="I1477" s="59">
        <f t="shared" si="361"/>
        <v>1.287774450486419E-2</v>
      </c>
      <c r="J1477" s="59">
        <f t="shared" si="362"/>
        <v>-1.3474593334884819</v>
      </c>
      <c r="K1477" s="59">
        <f t="shared" si="363"/>
        <v>5.2450886220030499E-3</v>
      </c>
      <c r="L1477" s="59">
        <f t="shared" si="364"/>
        <v>7.6326558828611404E-3</v>
      </c>
      <c r="M1477" s="59" t="e">
        <f t="shared" si="365"/>
        <v>#NUM!</v>
      </c>
      <c r="N1477" s="59">
        <f t="shared" si="366"/>
        <v>3.0849821851567957E-3</v>
      </c>
      <c r="O1477" s="59">
        <f t="shared" si="367"/>
        <v>4.5476736977043443E-3</v>
      </c>
      <c r="P1477" s="59" t="e">
        <f t="shared" si="368"/>
        <v>#NUM!</v>
      </c>
      <c r="Q1477" s="59">
        <f t="shared" si="369"/>
        <v>1.3318499895458723E-3</v>
      </c>
      <c r="R1477" s="58">
        <f t="shared" si="370"/>
        <v>3.215823708158472E-3</v>
      </c>
      <c r="S1477" s="58" t="e">
        <f t="shared" si="371"/>
        <v>#NUM!</v>
      </c>
      <c r="T1477" s="58">
        <f t="shared" si="372"/>
        <v>1.0468973809686943E-3</v>
      </c>
      <c r="U1477" s="59">
        <f t="shared" si="373"/>
        <v>1.2841392890080745E-2</v>
      </c>
      <c r="W1477" s="59"/>
    </row>
    <row r="1478" spans="1:23" x14ac:dyDescent="0.2">
      <c r="A1478" s="68">
        <f t="shared" si="374"/>
        <v>1437</v>
      </c>
      <c r="B1478" s="69">
        <f t="shared" si="375"/>
        <v>23.95</v>
      </c>
      <c r="C1478">
        <v>0.92979999999999996</v>
      </c>
      <c r="D1478" t="s">
        <v>91</v>
      </c>
      <c r="F1478" s="8">
        <v>1401</v>
      </c>
      <c r="G1478" s="58">
        <f t="shared" si="359"/>
        <v>0.17450000000000004</v>
      </c>
      <c r="H1478" s="59">
        <f t="shared" si="360"/>
        <v>2.3574709537962719E-2</v>
      </c>
      <c r="I1478" s="59">
        <f t="shared" si="361"/>
        <v>1.2899922021233079E-2</v>
      </c>
      <c r="J1478" s="59">
        <f t="shared" si="362"/>
        <v>-1.3523754809794768</v>
      </c>
      <c r="K1478" s="59">
        <f t="shared" si="363"/>
        <v>5.2475754722091286E-3</v>
      </c>
      <c r="L1478" s="59">
        <f t="shared" si="364"/>
        <v>7.6523465490239504E-3</v>
      </c>
      <c r="M1478" s="59" t="e">
        <f t="shared" si="365"/>
        <v>#NUM!</v>
      </c>
      <c r="N1478" s="59">
        <f t="shared" si="366"/>
        <v>3.0850948656615733E-3</v>
      </c>
      <c r="O1478" s="59">
        <f t="shared" si="367"/>
        <v>4.5672516833623767E-3</v>
      </c>
      <c r="P1478" s="59" t="e">
        <f t="shared" si="368"/>
        <v>#NUM!</v>
      </c>
      <c r="Q1478" s="59">
        <f t="shared" si="369"/>
        <v>1.3318499895462988E-3</v>
      </c>
      <c r="R1478" s="58">
        <f t="shared" si="370"/>
        <v>3.2354016938160781E-3</v>
      </c>
      <c r="S1478" s="58" t="e">
        <f t="shared" si="371"/>
        <v>#NUM!</v>
      </c>
      <c r="T1478" s="58">
        <f t="shared" si="372"/>
        <v>1.0468973809686943E-3</v>
      </c>
      <c r="U1478" s="59">
        <f t="shared" si="373"/>
        <v>1.2843992420792028E-2</v>
      </c>
      <c r="W1478" s="59"/>
    </row>
    <row r="1479" spans="1:23" x14ac:dyDescent="0.2">
      <c r="A1479" s="68">
        <f t="shared" si="374"/>
        <v>1438</v>
      </c>
      <c r="B1479" s="69">
        <f t="shared" si="375"/>
        <v>23.966666666666665</v>
      </c>
      <c r="C1479">
        <v>0.92969999999999997</v>
      </c>
      <c r="D1479" t="s">
        <v>91</v>
      </c>
      <c r="F1479" s="8">
        <v>1402</v>
      </c>
      <c r="G1479" s="58">
        <f t="shared" si="359"/>
        <v>0.17440000000000005</v>
      </c>
      <c r="H1479" s="59">
        <f t="shared" si="360"/>
        <v>2.3561199675763315E-2</v>
      </c>
      <c r="I1479" s="59">
        <f t="shared" si="361"/>
        <v>1.2892529515776786E-2</v>
      </c>
      <c r="J1479" s="59">
        <f t="shared" si="362"/>
        <v>-1.3507340782945156</v>
      </c>
      <c r="K1479" s="59">
        <f t="shared" si="363"/>
        <v>5.250060955197644E-3</v>
      </c>
      <c r="L1479" s="59">
        <f t="shared" si="364"/>
        <v>7.6424685605791416E-3</v>
      </c>
      <c r="M1479" s="59" t="e">
        <f t="shared" si="365"/>
        <v>#NUM!</v>
      </c>
      <c r="N1479" s="59">
        <f t="shared" si="366"/>
        <v>3.0852071858909831E-3</v>
      </c>
      <c r="O1479" s="59">
        <f t="shared" si="367"/>
        <v>4.5572613746881589E-3</v>
      </c>
      <c r="P1479" s="59" t="e">
        <f t="shared" si="368"/>
        <v>#NUM!</v>
      </c>
      <c r="Q1479" s="59">
        <f t="shared" si="369"/>
        <v>1.3318499895467178E-3</v>
      </c>
      <c r="R1479" s="58">
        <f t="shared" si="370"/>
        <v>3.2254113851414414E-3</v>
      </c>
      <c r="S1479" s="58" t="e">
        <f t="shared" si="371"/>
        <v>#NUM!</v>
      </c>
      <c r="T1479" s="58">
        <f t="shared" si="372"/>
        <v>1.0468973809686943E-3</v>
      </c>
      <c r="U1479" s="59">
        <f t="shared" si="373"/>
        <v>1.2846590224010374E-2</v>
      </c>
      <c r="W1479" s="59"/>
    </row>
    <row r="1480" spans="1:23" x14ac:dyDescent="0.2">
      <c r="A1480" s="68">
        <f t="shared" si="374"/>
        <v>1439</v>
      </c>
      <c r="B1480" s="69">
        <f t="shared" si="375"/>
        <v>23.983333333333334</v>
      </c>
      <c r="C1480">
        <v>0.92979999999999996</v>
      </c>
      <c r="D1480" t="s">
        <v>91</v>
      </c>
      <c r="F1480" s="8">
        <v>1403</v>
      </c>
      <c r="G1480" s="58">
        <f t="shared" si="359"/>
        <v>0.17460000000000003</v>
      </c>
      <c r="H1480" s="59">
        <f t="shared" si="360"/>
        <v>2.3588219400162123E-2</v>
      </c>
      <c r="I1480" s="59">
        <f t="shared" si="361"/>
        <v>1.2907314526689372E-2</v>
      </c>
      <c r="J1480" s="59">
        <f t="shared" si="362"/>
        <v>-1.3540195822973626</v>
      </c>
      <c r="K1480" s="59">
        <f t="shared" si="363"/>
        <v>5.252545071720266E-3</v>
      </c>
      <c r="L1480" s="59">
        <f t="shared" si="364"/>
        <v>7.6547694549691063E-3</v>
      </c>
      <c r="M1480" s="59" t="e">
        <f t="shared" si="365"/>
        <v>#NUM!</v>
      </c>
      <c r="N1480" s="59">
        <f t="shared" si="366"/>
        <v>3.0853191469969402E-3</v>
      </c>
      <c r="O1480" s="59">
        <f t="shared" si="367"/>
        <v>4.5694503079721661E-3</v>
      </c>
      <c r="P1480" s="59" t="e">
        <f t="shared" si="368"/>
        <v>#NUM!</v>
      </c>
      <c r="Q1480" s="59">
        <f t="shared" si="369"/>
        <v>1.3318499895471293E-3</v>
      </c>
      <c r="R1480" s="58">
        <f t="shared" si="370"/>
        <v>3.2376003184250365E-3</v>
      </c>
      <c r="S1480" s="58" t="e">
        <f t="shared" si="371"/>
        <v>#NUM!</v>
      </c>
      <c r="T1480" s="58">
        <f t="shared" si="372"/>
        <v>1.0468973809686943E-3</v>
      </c>
      <c r="U1480" s="59">
        <f t="shared" si="373"/>
        <v>1.2849186301639365E-2</v>
      </c>
      <c r="W1480" s="59"/>
    </row>
    <row r="1481" spans="1:23" x14ac:dyDescent="0.2">
      <c r="A1481" s="68">
        <f t="shared" si="374"/>
        <v>1440</v>
      </c>
      <c r="B1481" s="69">
        <f t="shared" si="375"/>
        <v>24</v>
      </c>
      <c r="C1481">
        <v>0.92969999999999997</v>
      </c>
      <c r="D1481" t="s">
        <v>91</v>
      </c>
      <c r="F1481" s="8">
        <v>1404</v>
      </c>
      <c r="G1481" s="58">
        <f t="shared" si="359"/>
        <v>0.17470000000000002</v>
      </c>
      <c r="H1481" s="59">
        <f t="shared" si="360"/>
        <v>2.3601729262361527E-2</v>
      </c>
      <c r="I1481" s="59">
        <f t="shared" si="361"/>
        <v>1.2914707032145666E-2</v>
      </c>
      <c r="J1481" s="59">
        <f t="shared" si="362"/>
        <v>-1.3556663911364417</v>
      </c>
      <c r="K1481" s="59">
        <f t="shared" si="363"/>
        <v>5.255027822528245E-3</v>
      </c>
      <c r="L1481" s="59">
        <f t="shared" si="364"/>
        <v>7.6596792096174206E-3</v>
      </c>
      <c r="M1481" s="59" t="e">
        <f t="shared" si="365"/>
        <v>#NUM!</v>
      </c>
      <c r="N1481" s="59">
        <f t="shared" si="366"/>
        <v>3.0854307501276762E-3</v>
      </c>
      <c r="O1481" s="59">
        <f t="shared" si="367"/>
        <v>4.5742484594897444E-3</v>
      </c>
      <c r="P1481" s="59" t="e">
        <f t="shared" si="368"/>
        <v>#NUM!</v>
      </c>
      <c r="Q1481" s="59">
        <f t="shared" si="369"/>
        <v>1.3318499895475339E-3</v>
      </c>
      <c r="R1481" s="58">
        <f t="shared" si="370"/>
        <v>3.2423984699422115E-3</v>
      </c>
      <c r="S1481" s="58" t="e">
        <f t="shared" si="371"/>
        <v>#NUM!</v>
      </c>
      <c r="T1481" s="58">
        <f t="shared" si="372"/>
        <v>1.0468973809686943E-3</v>
      </c>
      <c r="U1481" s="59">
        <f t="shared" si="373"/>
        <v>1.2851780655578482E-2</v>
      </c>
      <c r="W1481" s="59"/>
    </row>
    <row r="1482" spans="1:23" x14ac:dyDescent="0.2">
      <c r="A1482" s="68">
        <f t="shared" si="374"/>
        <v>1441</v>
      </c>
      <c r="B1482" s="69">
        <f t="shared" si="375"/>
        <v>24.016666666666666</v>
      </c>
      <c r="C1482">
        <v>0.92959999999999998</v>
      </c>
      <c r="D1482" t="s">
        <v>91</v>
      </c>
      <c r="F1482" s="8">
        <v>1405</v>
      </c>
      <c r="G1482" s="58">
        <f t="shared" si="359"/>
        <v>0.17470000000000002</v>
      </c>
      <c r="H1482" s="59">
        <f t="shared" si="360"/>
        <v>2.3601729262361527E-2</v>
      </c>
      <c r="I1482" s="59">
        <f t="shared" si="361"/>
        <v>1.2914707032145666E-2</v>
      </c>
      <c r="J1482" s="59">
        <f t="shared" si="362"/>
        <v>-1.3556663911364417</v>
      </c>
      <c r="K1482" s="59">
        <f t="shared" si="363"/>
        <v>5.2575092083724248E-3</v>
      </c>
      <c r="L1482" s="59">
        <f t="shared" si="364"/>
        <v>7.6571978237732407E-3</v>
      </c>
      <c r="M1482" s="59" t="e">
        <f t="shared" si="365"/>
        <v>#NUM!</v>
      </c>
      <c r="N1482" s="59">
        <f t="shared" si="366"/>
        <v>3.0855419964277517E-3</v>
      </c>
      <c r="O1482" s="59">
        <f t="shared" si="367"/>
        <v>4.571655827345489E-3</v>
      </c>
      <c r="P1482" s="59" t="e">
        <f t="shared" si="368"/>
        <v>#NUM!</v>
      </c>
      <c r="Q1482" s="59">
        <f t="shared" si="369"/>
        <v>1.3318499895479312E-3</v>
      </c>
      <c r="R1482" s="58">
        <f t="shared" si="370"/>
        <v>3.239805837797558E-3</v>
      </c>
      <c r="S1482" s="58" t="e">
        <f t="shared" si="371"/>
        <v>#NUM!</v>
      </c>
      <c r="T1482" s="58">
        <f t="shared" si="372"/>
        <v>1.0468973809686943E-3</v>
      </c>
      <c r="U1482" s="59">
        <f t="shared" si="373"/>
        <v>1.2854373287723136E-2</v>
      </c>
      <c r="W1482" s="59"/>
    </row>
    <row r="1483" spans="1:23" x14ac:dyDescent="0.2">
      <c r="A1483" s="68">
        <f t="shared" si="374"/>
        <v>1442</v>
      </c>
      <c r="B1483" s="69">
        <f t="shared" si="375"/>
        <v>24.033333333333335</v>
      </c>
      <c r="C1483">
        <v>0.92969999999999997</v>
      </c>
      <c r="D1483" t="s">
        <v>91</v>
      </c>
      <c r="F1483" s="8">
        <v>1406</v>
      </c>
      <c r="G1483" s="58">
        <f t="shared" si="359"/>
        <v>0.17440000000000005</v>
      </c>
      <c r="H1483" s="59">
        <f t="shared" si="360"/>
        <v>2.3561199675763315E-2</v>
      </c>
      <c r="I1483" s="59">
        <f t="shared" si="361"/>
        <v>1.2892529515776786E-2</v>
      </c>
      <c r="J1483" s="59">
        <f t="shared" si="362"/>
        <v>-1.3507340782945156</v>
      </c>
      <c r="K1483" s="59">
        <f t="shared" si="363"/>
        <v>5.2599892300032322E-3</v>
      </c>
      <c r="L1483" s="59">
        <f t="shared" si="364"/>
        <v>7.6325402857735534E-3</v>
      </c>
      <c r="M1483" s="59" t="e">
        <f t="shared" si="365"/>
        <v>#NUM!</v>
      </c>
      <c r="N1483" s="59">
        <f t="shared" si="366"/>
        <v>3.0856528870380671E-3</v>
      </c>
      <c r="O1483" s="59">
        <f t="shared" si="367"/>
        <v>4.5468873987354868E-3</v>
      </c>
      <c r="P1483" s="59" t="e">
        <f t="shared" si="368"/>
        <v>#NUM!</v>
      </c>
      <c r="Q1483" s="59">
        <f t="shared" si="369"/>
        <v>1.3318499895483217E-3</v>
      </c>
      <c r="R1483" s="58">
        <f t="shared" si="370"/>
        <v>3.2150374091871642E-3</v>
      </c>
      <c r="S1483" s="58" t="e">
        <f t="shared" si="371"/>
        <v>#NUM!</v>
      </c>
      <c r="T1483" s="58">
        <f t="shared" si="372"/>
        <v>1.0468973809686943E-3</v>
      </c>
      <c r="U1483" s="59">
        <f t="shared" si="373"/>
        <v>1.2856964199964649E-2</v>
      </c>
      <c r="W1483" s="59"/>
    </row>
    <row r="1484" spans="1:23" x14ac:dyDescent="0.2">
      <c r="A1484" s="68">
        <f t="shared" si="374"/>
        <v>1443</v>
      </c>
      <c r="B1484" s="69">
        <f t="shared" si="375"/>
        <v>24.05</v>
      </c>
      <c r="C1484">
        <v>0.92969999999999997</v>
      </c>
      <c r="D1484" t="s">
        <v>91</v>
      </c>
      <c r="F1484" s="8">
        <v>1407</v>
      </c>
      <c r="G1484" s="58">
        <f t="shared" si="359"/>
        <v>0.1749</v>
      </c>
      <c r="H1484" s="59">
        <f t="shared" si="360"/>
        <v>2.3628748986760335E-2</v>
      </c>
      <c r="I1484" s="59">
        <f t="shared" si="361"/>
        <v>1.2929492043058252E-2</v>
      </c>
      <c r="J1484" s="59">
        <f t="shared" si="362"/>
        <v>-1.3589681671514697</v>
      </c>
      <c r="K1484" s="59">
        <f t="shared" si="363"/>
        <v>5.2624678881706835E-3</v>
      </c>
      <c r="L1484" s="59">
        <f t="shared" si="364"/>
        <v>7.6670241548875686E-3</v>
      </c>
      <c r="M1484" s="59" t="e">
        <f t="shared" si="365"/>
        <v>#NUM!</v>
      </c>
      <c r="N1484" s="59">
        <f t="shared" si="366"/>
        <v>3.0857634230958765E-3</v>
      </c>
      <c r="O1484" s="59">
        <f t="shared" si="367"/>
        <v>4.5812607317916917E-3</v>
      </c>
      <c r="P1484" s="59" t="e">
        <f t="shared" si="368"/>
        <v>#NUM!</v>
      </c>
      <c r="Q1484" s="59">
        <f t="shared" si="369"/>
        <v>1.3318499895487053E-3</v>
      </c>
      <c r="R1484" s="58">
        <f t="shared" si="370"/>
        <v>3.249410742242987E-3</v>
      </c>
      <c r="S1484" s="58" t="e">
        <f t="shared" si="371"/>
        <v>#NUM!</v>
      </c>
      <c r="T1484" s="58">
        <f t="shared" si="372"/>
        <v>1.0468973809686943E-3</v>
      </c>
      <c r="U1484" s="59">
        <f t="shared" si="373"/>
        <v>1.2859553394190293E-2</v>
      </c>
      <c r="W1484" s="59"/>
    </row>
    <row r="1485" spans="1:23" x14ac:dyDescent="0.2">
      <c r="A1485" s="68">
        <f t="shared" si="374"/>
        <v>1444</v>
      </c>
      <c r="B1485" s="69">
        <f t="shared" si="375"/>
        <v>24.066666666666666</v>
      </c>
      <c r="C1485">
        <v>0.92979999999999996</v>
      </c>
      <c r="D1485" t="s">
        <v>91</v>
      </c>
      <c r="F1485" s="8">
        <v>1408</v>
      </c>
      <c r="G1485" s="58">
        <f t="shared" si="359"/>
        <v>0.17440000000000005</v>
      </c>
      <c r="H1485" s="59">
        <f t="shared" si="360"/>
        <v>2.3561199675763315E-2</v>
      </c>
      <c r="I1485" s="59">
        <f t="shared" si="361"/>
        <v>1.2892529515776786E-2</v>
      </c>
      <c r="J1485" s="59">
        <f t="shared" si="362"/>
        <v>-1.3507340782945156</v>
      </c>
      <c r="K1485" s="59">
        <f t="shared" si="363"/>
        <v>5.2649451836243814E-3</v>
      </c>
      <c r="L1485" s="59">
        <f t="shared" si="364"/>
        <v>7.6275843321524043E-3</v>
      </c>
      <c r="M1485" s="59">
        <f t="shared" si="365"/>
        <v>-7.5632628097440131</v>
      </c>
      <c r="N1485" s="59">
        <f t="shared" si="366"/>
        <v>3.0858736057347959E-3</v>
      </c>
      <c r="O1485" s="59">
        <f t="shared" si="367"/>
        <v>4.5417107264176084E-3</v>
      </c>
      <c r="P1485" s="59" t="e">
        <f t="shared" si="368"/>
        <v>#NUM!</v>
      </c>
      <c r="Q1485" s="59">
        <f t="shared" si="369"/>
        <v>1.3318499895490822E-3</v>
      </c>
      <c r="R1485" s="58">
        <f t="shared" si="370"/>
        <v>3.2098607368685273E-3</v>
      </c>
      <c r="S1485" s="58" t="e">
        <f t="shared" si="371"/>
        <v>#NUM!</v>
      </c>
      <c r="T1485" s="58">
        <f t="shared" si="372"/>
        <v>1.0468973809686943E-3</v>
      </c>
      <c r="U1485" s="59">
        <f t="shared" si="373"/>
        <v>1.2862140872283288E-2</v>
      </c>
      <c r="W1485" s="59"/>
    </row>
    <row r="1486" spans="1:23" x14ac:dyDescent="0.2">
      <c r="A1486" s="68">
        <f t="shared" si="374"/>
        <v>1445</v>
      </c>
      <c r="B1486" s="69">
        <f t="shared" si="375"/>
        <v>24.083333333333332</v>
      </c>
      <c r="C1486">
        <v>0.92959999999999998</v>
      </c>
      <c r="D1486" t="s">
        <v>91</v>
      </c>
      <c r="F1486" s="8">
        <v>1409</v>
      </c>
      <c r="G1486" s="58">
        <f t="shared" si="359"/>
        <v>0.17450000000000004</v>
      </c>
      <c r="H1486" s="59">
        <f t="shared" si="360"/>
        <v>2.3574709537962719E-2</v>
      </c>
      <c r="I1486" s="59">
        <f t="shared" si="361"/>
        <v>1.2899922021233079E-2</v>
      </c>
      <c r="J1486" s="59">
        <f t="shared" si="362"/>
        <v>-1.3523754809794768</v>
      </c>
      <c r="K1486" s="59">
        <f t="shared" si="363"/>
        <v>5.2674211171135172E-3</v>
      </c>
      <c r="L1486" s="59">
        <f t="shared" si="364"/>
        <v>7.6325009041195617E-3</v>
      </c>
      <c r="M1486" s="59" t="e">
        <f t="shared" si="365"/>
        <v>#NUM!</v>
      </c>
      <c r="N1486" s="59">
        <f t="shared" si="366"/>
        <v>3.0859834360848189E-3</v>
      </c>
      <c r="O1486" s="59">
        <f t="shared" si="367"/>
        <v>4.5465174680347428E-3</v>
      </c>
      <c r="P1486" s="59" t="e">
        <f t="shared" si="368"/>
        <v>#NUM!</v>
      </c>
      <c r="Q1486" s="59">
        <f t="shared" si="369"/>
        <v>1.3318499895494525E-3</v>
      </c>
      <c r="R1486" s="58">
        <f t="shared" si="370"/>
        <v>3.2146674784852914E-3</v>
      </c>
      <c r="S1486" s="58" t="e">
        <f t="shared" si="371"/>
        <v>#NUM!</v>
      </c>
      <c r="T1486" s="58">
        <f t="shared" si="372"/>
        <v>1.0468973809686943E-3</v>
      </c>
      <c r="U1486" s="59">
        <f t="shared" si="373"/>
        <v>1.2864726636122816E-2</v>
      </c>
      <c r="W1486" s="59"/>
    </row>
    <row r="1487" spans="1:23" x14ac:dyDescent="0.2">
      <c r="A1487" s="68">
        <f t="shared" si="374"/>
        <v>1446</v>
      </c>
      <c r="B1487" s="69">
        <f t="shared" si="375"/>
        <v>24.1</v>
      </c>
      <c r="C1487">
        <v>0.92959999999999998</v>
      </c>
      <c r="D1487" t="s">
        <v>91</v>
      </c>
      <c r="F1487" s="8">
        <v>1410</v>
      </c>
      <c r="G1487" s="58">
        <f t="shared" ref="G1487:G1550" si="376">-(C1461-$C$47+$F$51)</f>
        <v>0.17460000000000003</v>
      </c>
      <c r="H1487" s="59">
        <f t="shared" ref="H1487:H1550" si="377">G1487/$F$52</f>
        <v>2.3588219400162123E-2</v>
      </c>
      <c r="I1487" s="59">
        <f t="shared" ref="I1487:I1550" si="378">H1487/$F$50</f>
        <v>1.2907314526689372E-2</v>
      </c>
      <c r="J1487" s="59">
        <f t="shared" ref="J1487:J1550" si="379">LN(1-I1487/$H$55)</f>
        <v>-1.3540195822973626</v>
      </c>
      <c r="K1487" s="59">
        <f t="shared" ref="K1487:K1550" si="380">$H$60*(1-EXP(-F1487/$H$64))</f>
        <v>5.2698956893868724E-3</v>
      </c>
      <c r="L1487" s="59">
        <f t="shared" ref="L1487:L1550" si="381">I1487-K1487</f>
        <v>7.6374188373024999E-3</v>
      </c>
      <c r="M1487" s="59" t="e">
        <f t="shared" ref="M1487:M1550" si="382">LN(1-(L1487/$M$55))</f>
        <v>#NUM!</v>
      </c>
      <c r="N1487" s="59">
        <f t="shared" ref="N1487:N1550" si="383">$M$60*(1-EXP(-F1487/$M$64))</f>
        <v>3.0860929152723236E-3</v>
      </c>
      <c r="O1487" s="59">
        <f t="shared" ref="O1487:O1550" si="384">I1487-K1487-N1487</f>
        <v>4.5513259220301763E-3</v>
      </c>
      <c r="P1487" s="59" t="e">
        <f t="shared" ref="P1487:P1550" si="385">LN(1-(O1487/$Q$55))</f>
        <v>#NUM!</v>
      </c>
      <c r="Q1487" s="59">
        <f t="shared" ref="Q1487:Q1550" si="386">$Q$60*(1-EXP(-F1487/$Q$64))</f>
        <v>1.3318499895498162E-3</v>
      </c>
      <c r="R1487" s="58">
        <f t="shared" ref="R1487:R1550" si="387">I1487-N1487-K1487-Q1487</f>
        <v>3.2194759324803601E-3</v>
      </c>
      <c r="S1487" s="58" t="e">
        <f t="shared" ref="S1487:S1550" si="388">LN(1-(R1487/$V$55))</f>
        <v>#NUM!</v>
      </c>
      <c r="T1487" s="58">
        <f t="shared" ref="T1487:T1550" si="389">$V$60*(1-EXP(-F1487/$V$64))</f>
        <v>1.0468973809686943E-3</v>
      </c>
      <c r="U1487" s="59">
        <f t="shared" ref="U1487:U1550" si="390">$V$59+K1487+N1487+Q1487+T1487</f>
        <v>1.286731068758404E-2</v>
      </c>
      <c r="W1487" s="59"/>
    </row>
    <row r="1488" spans="1:23" x14ac:dyDescent="0.2">
      <c r="A1488" s="68">
        <f t="shared" si="374"/>
        <v>1447</v>
      </c>
      <c r="B1488" s="69">
        <f t="shared" si="375"/>
        <v>24.116666666666667</v>
      </c>
      <c r="C1488">
        <v>0.92949999999999999</v>
      </c>
      <c r="D1488" t="s">
        <v>91</v>
      </c>
      <c r="F1488" s="8">
        <v>1411</v>
      </c>
      <c r="G1488" s="58">
        <f t="shared" si="376"/>
        <v>0.17470000000000002</v>
      </c>
      <c r="H1488" s="59">
        <f t="shared" si="377"/>
        <v>2.3601729262361527E-2</v>
      </c>
      <c r="I1488" s="59">
        <f t="shared" si="378"/>
        <v>1.2914707032145666E-2</v>
      </c>
      <c r="J1488" s="59">
        <f t="shared" si="379"/>
        <v>-1.3556663911364417</v>
      </c>
      <c r="K1488" s="59">
        <f t="shared" si="380"/>
        <v>5.2723689011928108E-3</v>
      </c>
      <c r="L1488" s="59">
        <f t="shared" si="381"/>
        <v>7.6423381309528547E-3</v>
      </c>
      <c r="M1488" s="59" t="e">
        <f t="shared" si="382"/>
        <v>#NUM!</v>
      </c>
      <c r="N1488" s="59">
        <f t="shared" si="383"/>
        <v>3.0862020444200888E-3</v>
      </c>
      <c r="O1488" s="59">
        <f t="shared" si="384"/>
        <v>4.5561360865327659E-3</v>
      </c>
      <c r="P1488" s="59" t="e">
        <f t="shared" si="385"/>
        <v>#NUM!</v>
      </c>
      <c r="Q1488" s="59">
        <f t="shared" si="386"/>
        <v>1.3318499895501738E-3</v>
      </c>
      <c r="R1488" s="58">
        <f t="shared" si="387"/>
        <v>3.2242860969825919E-3</v>
      </c>
      <c r="S1488" s="58" t="e">
        <f t="shared" si="388"/>
        <v>#NUM!</v>
      </c>
      <c r="T1488" s="58">
        <f t="shared" si="389"/>
        <v>1.0468973809686943E-3</v>
      </c>
      <c r="U1488" s="59">
        <f t="shared" si="390"/>
        <v>1.2869893028538101E-2</v>
      </c>
      <c r="W1488" s="59"/>
    </row>
    <row r="1489" spans="1:23" x14ac:dyDescent="0.2">
      <c r="A1489" s="68">
        <f t="shared" si="374"/>
        <v>1448</v>
      </c>
      <c r="B1489" s="69">
        <f t="shared" si="375"/>
        <v>24.133333333333333</v>
      </c>
      <c r="C1489">
        <v>0.92959999999999998</v>
      </c>
      <c r="D1489" t="s">
        <v>91</v>
      </c>
      <c r="F1489" s="8">
        <v>1412</v>
      </c>
      <c r="G1489" s="58">
        <f t="shared" si="376"/>
        <v>0.17470000000000002</v>
      </c>
      <c r="H1489" s="59">
        <f t="shared" si="377"/>
        <v>2.3601729262361527E-2</v>
      </c>
      <c r="I1489" s="59">
        <f t="shared" si="378"/>
        <v>1.2914707032145666E-2</v>
      </c>
      <c r="J1489" s="59">
        <f t="shared" si="379"/>
        <v>-1.3556663911364417</v>
      </c>
      <c r="K1489" s="59">
        <f t="shared" si="380"/>
        <v>5.274840753279289E-3</v>
      </c>
      <c r="L1489" s="59">
        <f t="shared" si="381"/>
        <v>7.6398662788663765E-3</v>
      </c>
      <c r="M1489" s="59" t="e">
        <f t="shared" si="382"/>
        <v>#NUM!</v>
      </c>
      <c r="N1489" s="59">
        <f t="shared" si="383"/>
        <v>3.0863108246473032E-3</v>
      </c>
      <c r="O1489" s="59">
        <f t="shared" si="384"/>
        <v>4.5535554542190729E-3</v>
      </c>
      <c r="P1489" s="59" t="e">
        <f t="shared" si="385"/>
        <v>#NUM!</v>
      </c>
      <c r="Q1489" s="59">
        <f t="shared" si="386"/>
        <v>1.3318499895505248E-3</v>
      </c>
      <c r="R1489" s="58">
        <f t="shared" si="387"/>
        <v>3.2217054646685481E-3</v>
      </c>
      <c r="S1489" s="58" t="e">
        <f t="shared" si="388"/>
        <v>#NUM!</v>
      </c>
      <c r="T1489" s="58">
        <f t="shared" si="389"/>
        <v>1.0468973809686943E-3</v>
      </c>
      <c r="U1489" s="59">
        <f t="shared" si="390"/>
        <v>1.2872473660852144E-2</v>
      </c>
      <c r="W1489" s="59"/>
    </row>
    <row r="1490" spans="1:23" x14ac:dyDescent="0.2">
      <c r="A1490" s="68">
        <f t="shared" si="374"/>
        <v>1449</v>
      </c>
      <c r="B1490" s="69">
        <f t="shared" si="375"/>
        <v>24.15</v>
      </c>
      <c r="C1490">
        <v>0.9294</v>
      </c>
      <c r="D1490" t="s">
        <v>91</v>
      </c>
      <c r="F1490" s="8">
        <v>1413</v>
      </c>
      <c r="G1490" s="58">
        <f t="shared" si="376"/>
        <v>0.17480000000000001</v>
      </c>
      <c r="H1490" s="59">
        <f t="shared" si="377"/>
        <v>2.3615239124560931E-2</v>
      </c>
      <c r="I1490" s="59">
        <f t="shared" si="378"/>
        <v>1.2922099537601959E-2</v>
      </c>
      <c r="J1490" s="59">
        <f t="shared" si="379"/>
        <v>-1.3573159164289679</v>
      </c>
      <c r="K1490" s="59">
        <f t="shared" si="380"/>
        <v>5.2773112463938548E-3</v>
      </c>
      <c r="L1490" s="59">
        <f t="shared" si="381"/>
        <v>7.6447882912081041E-3</v>
      </c>
      <c r="M1490" s="59" t="e">
        <f t="shared" si="382"/>
        <v>#NUM!</v>
      </c>
      <c r="N1490" s="59">
        <f t="shared" si="383"/>
        <v>3.0864192570695765E-3</v>
      </c>
      <c r="O1490" s="59">
        <f t="shared" si="384"/>
        <v>4.5583690341385276E-3</v>
      </c>
      <c r="P1490" s="59" t="e">
        <f t="shared" si="385"/>
        <v>#NUM!</v>
      </c>
      <c r="Q1490" s="59">
        <f t="shared" si="386"/>
        <v>1.3318499895508698E-3</v>
      </c>
      <c r="R1490" s="58">
        <f t="shared" si="387"/>
        <v>3.2265190445876571E-3</v>
      </c>
      <c r="S1490" s="58" t="e">
        <f t="shared" si="388"/>
        <v>#NUM!</v>
      </c>
      <c r="T1490" s="58">
        <f t="shared" si="389"/>
        <v>1.0468973809686943E-3</v>
      </c>
      <c r="U1490" s="59">
        <f t="shared" si="390"/>
        <v>1.2875052586389329E-2</v>
      </c>
      <c r="W1490" s="59"/>
    </row>
    <row r="1491" spans="1:23" x14ac:dyDescent="0.2">
      <c r="A1491" s="68">
        <f t="shared" si="374"/>
        <v>1450</v>
      </c>
      <c r="B1491" s="69">
        <f t="shared" si="375"/>
        <v>24.166666666666668</v>
      </c>
      <c r="C1491">
        <v>0.92969999999999997</v>
      </c>
      <c r="D1491" t="s">
        <v>91</v>
      </c>
      <c r="F1491" s="8">
        <v>1414</v>
      </c>
      <c r="G1491" s="58">
        <f t="shared" si="376"/>
        <v>0.17509999999999998</v>
      </c>
      <c r="H1491" s="59">
        <f t="shared" si="377"/>
        <v>2.3655768711159143E-2</v>
      </c>
      <c r="I1491" s="59">
        <f t="shared" si="378"/>
        <v>1.2944277053970839E-2</v>
      </c>
      <c r="J1491" s="59">
        <f t="shared" si="379"/>
        <v>-1.3622808810156484</v>
      </c>
      <c r="K1491" s="59">
        <f t="shared" si="380"/>
        <v>5.2797803812836405E-3</v>
      </c>
      <c r="L1491" s="59">
        <f t="shared" si="381"/>
        <v>7.6644966726871983E-3</v>
      </c>
      <c r="M1491" s="59" t="e">
        <f t="shared" si="382"/>
        <v>#NUM!</v>
      </c>
      <c r="N1491" s="59">
        <f t="shared" si="383"/>
        <v>3.0865273427989506E-3</v>
      </c>
      <c r="O1491" s="59">
        <f t="shared" si="384"/>
        <v>4.5779693298882481E-3</v>
      </c>
      <c r="P1491" s="59" t="e">
        <f t="shared" si="385"/>
        <v>#NUM!</v>
      </c>
      <c r="Q1491" s="59">
        <f t="shared" si="386"/>
        <v>1.331849989551209E-3</v>
      </c>
      <c r="R1491" s="58">
        <f t="shared" si="387"/>
        <v>3.2461193403370385E-3</v>
      </c>
      <c r="S1491" s="58" t="e">
        <f t="shared" si="388"/>
        <v>#NUM!</v>
      </c>
      <c r="T1491" s="58">
        <f t="shared" si="389"/>
        <v>1.0468973809686943E-3</v>
      </c>
      <c r="U1491" s="59">
        <f t="shared" si="390"/>
        <v>1.2877629807008829E-2</v>
      </c>
      <c r="W1491" s="59"/>
    </row>
    <row r="1492" spans="1:23" x14ac:dyDescent="0.2">
      <c r="A1492" s="68">
        <f t="shared" si="374"/>
        <v>1451</v>
      </c>
      <c r="B1492" s="69">
        <f t="shared" si="375"/>
        <v>24.183333333333334</v>
      </c>
      <c r="C1492">
        <v>0.9294</v>
      </c>
      <c r="D1492" t="s">
        <v>91</v>
      </c>
      <c r="F1492" s="8">
        <v>1415</v>
      </c>
      <c r="G1492" s="58">
        <f t="shared" si="376"/>
        <v>0.17509999999999998</v>
      </c>
      <c r="H1492" s="59">
        <f t="shared" si="377"/>
        <v>2.3655768711159143E-2</v>
      </c>
      <c r="I1492" s="59">
        <f t="shared" si="378"/>
        <v>1.2944277053970839E-2</v>
      </c>
      <c r="J1492" s="59">
        <f t="shared" si="379"/>
        <v>-1.3622808810156484</v>
      </c>
      <c r="K1492" s="59">
        <f t="shared" si="380"/>
        <v>5.2822481586953692E-3</v>
      </c>
      <c r="L1492" s="59">
        <f t="shared" si="381"/>
        <v>7.6620288952754696E-3</v>
      </c>
      <c r="M1492" s="59" t="e">
        <f t="shared" si="382"/>
        <v>#NUM!</v>
      </c>
      <c r="N1492" s="59">
        <f t="shared" si="383"/>
        <v>3.0866350829439142E-3</v>
      </c>
      <c r="O1492" s="59">
        <f t="shared" si="384"/>
        <v>4.575393812331555E-3</v>
      </c>
      <c r="P1492" s="59" t="e">
        <f t="shared" si="385"/>
        <v>#NUM!</v>
      </c>
      <c r="Q1492" s="59">
        <f t="shared" si="386"/>
        <v>1.331849989551542E-3</v>
      </c>
      <c r="R1492" s="58">
        <f t="shared" si="387"/>
        <v>3.2435438227800132E-3</v>
      </c>
      <c r="S1492" s="58" t="e">
        <f t="shared" si="388"/>
        <v>#NUM!</v>
      </c>
      <c r="T1492" s="58">
        <f t="shared" si="389"/>
        <v>1.0468973809686943E-3</v>
      </c>
      <c r="U1492" s="59">
        <f t="shared" si="390"/>
        <v>1.2880205324565854E-2</v>
      </c>
      <c r="W1492" s="59"/>
    </row>
    <row r="1493" spans="1:23" x14ac:dyDescent="0.2">
      <c r="A1493" s="68">
        <f t="shared" si="374"/>
        <v>1452</v>
      </c>
      <c r="B1493" s="69">
        <f t="shared" si="375"/>
        <v>24.2</v>
      </c>
      <c r="C1493">
        <v>0.92949999999999999</v>
      </c>
      <c r="D1493" t="s">
        <v>91</v>
      </c>
      <c r="F1493" s="8">
        <v>1416</v>
      </c>
      <c r="G1493" s="58">
        <f t="shared" si="376"/>
        <v>0.17540000000000006</v>
      </c>
      <c r="H1493" s="59">
        <f t="shared" si="377"/>
        <v>2.3696298297757368E-2</v>
      </c>
      <c r="I1493" s="59">
        <f t="shared" si="378"/>
        <v>1.2966454570339726E-2</v>
      </c>
      <c r="J1493" s="59">
        <f t="shared" si="379"/>
        <v>-1.3672706195284889</v>
      </c>
      <c r="K1493" s="59">
        <f t="shared" si="380"/>
        <v>5.2847145793753535E-3</v>
      </c>
      <c r="L1493" s="59">
        <f t="shared" si="381"/>
        <v>7.6817399909643721E-3</v>
      </c>
      <c r="M1493" s="59" t="e">
        <f t="shared" si="382"/>
        <v>#NUM!</v>
      </c>
      <c r="N1493" s="59">
        <f t="shared" si="383"/>
        <v>3.0867424786094094E-3</v>
      </c>
      <c r="O1493" s="59">
        <f t="shared" si="384"/>
        <v>4.5949975123549622E-3</v>
      </c>
      <c r="P1493" s="59" t="e">
        <f t="shared" si="385"/>
        <v>#NUM!</v>
      </c>
      <c r="Q1493" s="59">
        <f t="shared" si="386"/>
        <v>1.3318499895518692E-3</v>
      </c>
      <c r="R1493" s="58">
        <f t="shared" si="387"/>
        <v>3.2631475228030939E-3</v>
      </c>
      <c r="S1493" s="58" t="e">
        <f t="shared" si="388"/>
        <v>#NUM!</v>
      </c>
      <c r="T1493" s="58">
        <f t="shared" si="389"/>
        <v>1.0468973809686943E-3</v>
      </c>
      <c r="U1493" s="59">
        <f t="shared" si="390"/>
        <v>1.288277914091166E-2</v>
      </c>
      <c r="W1493" s="59"/>
    </row>
    <row r="1494" spans="1:23" x14ac:dyDescent="0.2">
      <c r="A1494" s="68">
        <f t="shared" si="374"/>
        <v>1453</v>
      </c>
      <c r="B1494" s="69">
        <f t="shared" si="375"/>
        <v>24.216666666666665</v>
      </c>
      <c r="C1494">
        <v>0.9294</v>
      </c>
      <c r="D1494" t="s">
        <v>91</v>
      </c>
      <c r="F1494" s="8">
        <v>1417</v>
      </c>
      <c r="G1494" s="58">
        <f t="shared" si="376"/>
        <v>0.17540000000000006</v>
      </c>
      <c r="H1494" s="59">
        <f t="shared" si="377"/>
        <v>2.3696298297757368E-2</v>
      </c>
      <c r="I1494" s="59">
        <f t="shared" si="378"/>
        <v>1.2966454570339726E-2</v>
      </c>
      <c r="J1494" s="59">
        <f t="shared" si="379"/>
        <v>-1.3672706195284889</v>
      </c>
      <c r="K1494" s="59">
        <f t="shared" si="380"/>
        <v>5.2871796440694969E-3</v>
      </c>
      <c r="L1494" s="59">
        <f t="shared" si="381"/>
        <v>7.6792749262702287E-3</v>
      </c>
      <c r="M1494" s="59" t="e">
        <f t="shared" si="382"/>
        <v>#NUM!</v>
      </c>
      <c r="N1494" s="59">
        <f t="shared" si="383"/>
        <v>3.0868495308968469E-3</v>
      </c>
      <c r="O1494" s="59">
        <f t="shared" si="384"/>
        <v>4.5924253953733823E-3</v>
      </c>
      <c r="P1494" s="59" t="e">
        <f t="shared" si="385"/>
        <v>#NUM!</v>
      </c>
      <c r="Q1494" s="59">
        <f t="shared" si="386"/>
        <v>1.3318499895521906E-3</v>
      </c>
      <c r="R1494" s="58">
        <f t="shared" si="387"/>
        <v>3.2605754058211917E-3</v>
      </c>
      <c r="S1494" s="58" t="e">
        <f t="shared" si="388"/>
        <v>#NUM!</v>
      </c>
      <c r="T1494" s="58">
        <f t="shared" si="389"/>
        <v>1.0468973809686943E-3</v>
      </c>
      <c r="U1494" s="59">
        <f t="shared" si="390"/>
        <v>1.2885351257893562E-2</v>
      </c>
      <c r="W1494" s="59"/>
    </row>
    <row r="1495" spans="1:23" x14ac:dyDescent="0.2">
      <c r="A1495" s="68">
        <f t="shared" si="374"/>
        <v>1454</v>
      </c>
      <c r="B1495" s="69">
        <f t="shared" si="375"/>
        <v>24.233333333333334</v>
      </c>
      <c r="C1495">
        <v>0.92910000000000004</v>
      </c>
      <c r="D1495" t="s">
        <v>91</v>
      </c>
      <c r="F1495" s="8">
        <v>1418</v>
      </c>
      <c r="G1495" s="58">
        <f t="shared" si="376"/>
        <v>0.17540000000000006</v>
      </c>
      <c r="H1495" s="59">
        <f t="shared" si="377"/>
        <v>2.3696298297757368E-2</v>
      </c>
      <c r="I1495" s="59">
        <f t="shared" si="378"/>
        <v>1.2966454570339726E-2</v>
      </c>
      <c r="J1495" s="59">
        <f t="shared" si="379"/>
        <v>-1.3672706195284889</v>
      </c>
      <c r="K1495" s="59">
        <f t="shared" si="380"/>
        <v>5.2896433535232906E-3</v>
      </c>
      <c r="L1495" s="59">
        <f t="shared" si="381"/>
        <v>7.676811216816435E-3</v>
      </c>
      <c r="M1495" s="59" t="e">
        <f t="shared" si="382"/>
        <v>#NUM!</v>
      </c>
      <c r="N1495" s="59">
        <f t="shared" si="383"/>
        <v>3.0869562409041153E-3</v>
      </c>
      <c r="O1495" s="59">
        <f t="shared" si="384"/>
        <v>4.5898549759123197E-3</v>
      </c>
      <c r="P1495" s="59" t="e">
        <f t="shared" si="385"/>
        <v>#NUM!</v>
      </c>
      <c r="Q1495" s="59">
        <f t="shared" si="386"/>
        <v>1.3318499895525065E-3</v>
      </c>
      <c r="R1495" s="58">
        <f t="shared" si="387"/>
        <v>3.2580049863598142E-3</v>
      </c>
      <c r="S1495" s="58" t="e">
        <f t="shared" si="388"/>
        <v>#NUM!</v>
      </c>
      <c r="T1495" s="58">
        <f t="shared" si="389"/>
        <v>1.0468973809686943E-3</v>
      </c>
      <c r="U1495" s="59">
        <f t="shared" si="390"/>
        <v>1.2887921677354941E-2</v>
      </c>
      <c r="W1495" s="59"/>
    </row>
    <row r="1496" spans="1:23" x14ac:dyDescent="0.2">
      <c r="A1496" s="68">
        <f t="shared" si="374"/>
        <v>1455</v>
      </c>
      <c r="B1496" s="69">
        <f t="shared" si="375"/>
        <v>24.25</v>
      </c>
      <c r="C1496">
        <v>0.92910000000000004</v>
      </c>
      <c r="D1496" t="s">
        <v>91</v>
      </c>
      <c r="F1496" s="8">
        <v>1419</v>
      </c>
      <c r="G1496" s="58">
        <f t="shared" si="376"/>
        <v>0.17560000000000003</v>
      </c>
      <c r="H1496" s="59">
        <f t="shared" si="377"/>
        <v>2.372331802215618E-2</v>
      </c>
      <c r="I1496" s="59">
        <f t="shared" si="378"/>
        <v>1.2981239581252314E-2</v>
      </c>
      <c r="J1496" s="59">
        <f t="shared" si="379"/>
        <v>-1.3706109977109702</v>
      </c>
      <c r="K1496" s="59">
        <f t="shared" si="380"/>
        <v>5.2921057084818167E-3</v>
      </c>
      <c r="L1496" s="59">
        <f t="shared" si="381"/>
        <v>7.6891338727704973E-3</v>
      </c>
      <c r="M1496" s="59" t="e">
        <f t="shared" si="382"/>
        <v>#NUM!</v>
      </c>
      <c r="N1496" s="59">
        <f t="shared" si="383"/>
        <v>3.0870626097255932E-3</v>
      </c>
      <c r="O1496" s="59">
        <f t="shared" si="384"/>
        <v>4.6020712630449045E-3</v>
      </c>
      <c r="P1496" s="59" t="e">
        <f t="shared" si="385"/>
        <v>#NUM!</v>
      </c>
      <c r="Q1496" s="59">
        <f t="shared" si="386"/>
        <v>1.3318499895528168E-3</v>
      </c>
      <c r="R1496" s="58">
        <f t="shared" si="387"/>
        <v>3.2702212734920877E-3</v>
      </c>
      <c r="S1496" s="58" t="e">
        <f t="shared" si="388"/>
        <v>#NUM!</v>
      </c>
      <c r="T1496" s="58">
        <f t="shared" si="389"/>
        <v>1.0468973809686943E-3</v>
      </c>
      <c r="U1496" s="59">
        <f t="shared" si="390"/>
        <v>1.2890490401135256E-2</v>
      </c>
      <c r="W1496" s="59"/>
    </row>
    <row r="1497" spans="1:23" x14ac:dyDescent="0.2">
      <c r="A1497" s="68">
        <f t="shared" si="374"/>
        <v>1456</v>
      </c>
      <c r="B1497" s="69">
        <f t="shared" si="375"/>
        <v>24.266666666666666</v>
      </c>
      <c r="C1497">
        <v>0.92889999999999995</v>
      </c>
      <c r="D1497" t="s">
        <v>91</v>
      </c>
      <c r="F1497" s="8">
        <v>1420</v>
      </c>
      <c r="G1497" s="58">
        <f t="shared" si="376"/>
        <v>0.17540000000000006</v>
      </c>
      <c r="H1497" s="59">
        <f t="shared" si="377"/>
        <v>2.3696298297757368E-2</v>
      </c>
      <c r="I1497" s="59">
        <f t="shared" si="378"/>
        <v>1.2966454570339726E-2</v>
      </c>
      <c r="J1497" s="59">
        <f t="shared" si="379"/>
        <v>-1.3672706195284889</v>
      </c>
      <c r="K1497" s="59">
        <f t="shared" si="380"/>
        <v>5.2945667096897494E-3</v>
      </c>
      <c r="L1497" s="59">
        <f t="shared" si="381"/>
        <v>7.6718878606499763E-3</v>
      </c>
      <c r="M1497" s="59" t="e">
        <f t="shared" si="382"/>
        <v>#NUM!</v>
      </c>
      <c r="N1497" s="59">
        <f t="shared" si="383"/>
        <v>3.0871686384521604E-3</v>
      </c>
      <c r="O1497" s="59">
        <f t="shared" si="384"/>
        <v>4.5847192221978158E-3</v>
      </c>
      <c r="P1497" s="59" t="e">
        <f t="shared" si="385"/>
        <v>#NUM!</v>
      </c>
      <c r="Q1497" s="59">
        <f t="shared" si="386"/>
        <v>1.3318499895531217E-3</v>
      </c>
      <c r="R1497" s="58">
        <f t="shared" si="387"/>
        <v>3.2528692326446941E-3</v>
      </c>
      <c r="S1497" s="58" t="e">
        <f t="shared" si="388"/>
        <v>#NUM!</v>
      </c>
      <c r="T1497" s="58">
        <f t="shared" si="389"/>
        <v>1.0468973809686943E-3</v>
      </c>
      <c r="U1497" s="59">
        <f t="shared" si="390"/>
        <v>1.2893057431070059E-2</v>
      </c>
      <c r="W1497" s="59"/>
    </row>
    <row r="1498" spans="1:23" x14ac:dyDescent="0.2">
      <c r="A1498" s="68">
        <f t="shared" si="374"/>
        <v>1457</v>
      </c>
      <c r="B1498" s="69">
        <f t="shared" si="375"/>
        <v>24.283333333333335</v>
      </c>
      <c r="C1498">
        <v>0.92869999999999997</v>
      </c>
      <c r="D1498" t="s">
        <v>91</v>
      </c>
      <c r="F1498" s="8">
        <v>1421</v>
      </c>
      <c r="G1498" s="58">
        <f t="shared" si="376"/>
        <v>0.17550000000000004</v>
      </c>
      <c r="H1498" s="59">
        <f t="shared" si="377"/>
        <v>2.3709808159956772E-2</v>
      </c>
      <c r="I1498" s="59">
        <f t="shared" si="378"/>
        <v>1.2973847075796019E-2</v>
      </c>
      <c r="J1498" s="59">
        <f t="shared" si="379"/>
        <v>-1.3689394138545776</v>
      </c>
      <c r="K1498" s="59">
        <f t="shared" si="380"/>
        <v>5.2970263578913518E-3</v>
      </c>
      <c r="L1498" s="59">
        <f t="shared" si="381"/>
        <v>7.6768207179046671E-3</v>
      </c>
      <c r="M1498" s="59" t="e">
        <f t="shared" si="382"/>
        <v>#NUM!</v>
      </c>
      <c r="N1498" s="59">
        <f t="shared" si="383"/>
        <v>3.0872743281712069E-3</v>
      </c>
      <c r="O1498" s="59">
        <f t="shared" si="384"/>
        <v>4.5895463897334607E-3</v>
      </c>
      <c r="P1498" s="59" t="e">
        <f t="shared" si="385"/>
        <v>#NUM!</v>
      </c>
      <c r="Q1498" s="59">
        <f t="shared" si="386"/>
        <v>1.3318499895534214E-3</v>
      </c>
      <c r="R1498" s="58">
        <f t="shared" si="387"/>
        <v>3.2576964001800393E-3</v>
      </c>
      <c r="S1498" s="58" t="e">
        <f t="shared" si="388"/>
        <v>#NUM!</v>
      </c>
      <c r="T1498" s="58">
        <f t="shared" si="389"/>
        <v>1.0468973809686943E-3</v>
      </c>
      <c r="U1498" s="59">
        <f t="shared" si="390"/>
        <v>1.2895622768991009E-2</v>
      </c>
      <c r="W1498" s="59"/>
    </row>
    <row r="1499" spans="1:23" x14ac:dyDescent="0.2">
      <c r="A1499" s="68">
        <f t="shared" si="374"/>
        <v>1458</v>
      </c>
      <c r="B1499" s="69">
        <f t="shared" si="375"/>
        <v>24.3</v>
      </c>
      <c r="C1499">
        <v>0.92889999999999995</v>
      </c>
      <c r="D1499" t="s">
        <v>91</v>
      </c>
      <c r="F1499" s="8">
        <v>1422</v>
      </c>
      <c r="G1499" s="58">
        <f t="shared" si="376"/>
        <v>0.17540000000000006</v>
      </c>
      <c r="H1499" s="59">
        <f t="shared" si="377"/>
        <v>2.3696298297757368E-2</v>
      </c>
      <c r="I1499" s="59">
        <f t="shared" si="378"/>
        <v>1.2966454570339726E-2</v>
      </c>
      <c r="J1499" s="59">
        <f t="shared" si="379"/>
        <v>-1.3672706195284889</v>
      </c>
      <c r="K1499" s="59">
        <f t="shared" si="380"/>
        <v>5.299484653830476E-3</v>
      </c>
      <c r="L1499" s="59">
        <f t="shared" si="381"/>
        <v>7.6669699165092496E-3</v>
      </c>
      <c r="M1499" s="59" t="e">
        <f t="shared" si="382"/>
        <v>#NUM!</v>
      </c>
      <c r="N1499" s="59">
        <f t="shared" si="383"/>
        <v>3.0873796799666489E-3</v>
      </c>
      <c r="O1499" s="59">
        <f t="shared" si="384"/>
        <v>4.5795902365426012E-3</v>
      </c>
      <c r="P1499" s="59" t="e">
        <f t="shared" si="385"/>
        <v>#NUM!</v>
      </c>
      <c r="Q1499" s="59">
        <f t="shared" si="386"/>
        <v>1.3318499895537156E-3</v>
      </c>
      <c r="R1499" s="58">
        <f t="shared" si="387"/>
        <v>3.2477402469888858E-3</v>
      </c>
      <c r="S1499" s="58" t="e">
        <f t="shared" si="388"/>
        <v>#NUM!</v>
      </c>
      <c r="T1499" s="58">
        <f t="shared" si="389"/>
        <v>1.0468973809686943E-3</v>
      </c>
      <c r="U1499" s="59">
        <f t="shared" si="390"/>
        <v>1.289818641672587E-2</v>
      </c>
      <c r="W1499" s="59"/>
    </row>
    <row r="1500" spans="1:23" x14ac:dyDescent="0.2">
      <c r="A1500" s="68">
        <f t="shared" si="374"/>
        <v>1459</v>
      </c>
      <c r="B1500" s="69">
        <f t="shared" si="375"/>
        <v>24.316666666666666</v>
      </c>
      <c r="C1500">
        <v>0.92930000000000001</v>
      </c>
      <c r="D1500" t="s">
        <v>91</v>
      </c>
      <c r="F1500" s="8">
        <v>1423</v>
      </c>
      <c r="G1500" s="58">
        <f t="shared" si="376"/>
        <v>0.17540000000000006</v>
      </c>
      <c r="H1500" s="59">
        <f t="shared" si="377"/>
        <v>2.3696298297757368E-2</v>
      </c>
      <c r="I1500" s="59">
        <f t="shared" si="378"/>
        <v>1.2966454570339726E-2</v>
      </c>
      <c r="J1500" s="59">
        <f t="shared" si="379"/>
        <v>-1.3672706195284889</v>
      </c>
      <c r="K1500" s="59">
        <f t="shared" si="380"/>
        <v>5.3019415982505699E-3</v>
      </c>
      <c r="L1500" s="59">
        <f t="shared" si="381"/>
        <v>7.6645129720891558E-3</v>
      </c>
      <c r="M1500" s="59" t="e">
        <f t="shared" si="382"/>
        <v>#NUM!</v>
      </c>
      <c r="N1500" s="59">
        <f t="shared" si="383"/>
        <v>3.087484694918935E-3</v>
      </c>
      <c r="O1500" s="59">
        <f t="shared" si="384"/>
        <v>4.5770282771702211E-3</v>
      </c>
      <c r="P1500" s="59" t="e">
        <f t="shared" si="385"/>
        <v>#NUM!</v>
      </c>
      <c r="Q1500" s="59">
        <f t="shared" si="386"/>
        <v>1.3318499895540049E-3</v>
      </c>
      <c r="R1500" s="58">
        <f t="shared" si="387"/>
        <v>3.245178287616216E-3</v>
      </c>
      <c r="S1500" s="58" t="e">
        <f t="shared" si="388"/>
        <v>#NUM!</v>
      </c>
      <c r="T1500" s="58">
        <f t="shared" si="389"/>
        <v>1.0468973809686943E-3</v>
      </c>
      <c r="U1500" s="59">
        <f t="shared" si="390"/>
        <v>1.2900748376098538E-2</v>
      </c>
      <c r="W1500" s="59"/>
    </row>
    <row r="1501" spans="1:23" x14ac:dyDescent="0.2">
      <c r="A1501" s="68">
        <f t="shared" si="374"/>
        <v>1460</v>
      </c>
      <c r="B1501" s="69">
        <f t="shared" si="375"/>
        <v>24.333333333333332</v>
      </c>
      <c r="C1501">
        <v>0.92869999999999997</v>
      </c>
      <c r="D1501" t="s">
        <v>91</v>
      </c>
      <c r="F1501" s="8">
        <v>1424</v>
      </c>
      <c r="G1501" s="58">
        <f t="shared" si="376"/>
        <v>0.17560000000000003</v>
      </c>
      <c r="H1501" s="59">
        <f t="shared" si="377"/>
        <v>2.372331802215618E-2</v>
      </c>
      <c r="I1501" s="59">
        <f t="shared" si="378"/>
        <v>1.2981239581252314E-2</v>
      </c>
      <c r="J1501" s="59">
        <f t="shared" si="379"/>
        <v>-1.3706109977109702</v>
      </c>
      <c r="K1501" s="59">
        <f t="shared" si="380"/>
        <v>5.3043971918946683E-3</v>
      </c>
      <c r="L1501" s="59">
        <f t="shared" si="381"/>
        <v>7.6768423893576456E-3</v>
      </c>
      <c r="M1501" s="59" t="e">
        <f t="shared" si="382"/>
        <v>#NUM!</v>
      </c>
      <c r="N1501" s="59">
        <f t="shared" si="383"/>
        <v>3.0875893741050598E-3</v>
      </c>
      <c r="O1501" s="59">
        <f t="shared" si="384"/>
        <v>4.5892530152525854E-3</v>
      </c>
      <c r="P1501" s="59" t="e">
        <f t="shared" si="385"/>
        <v>#NUM!</v>
      </c>
      <c r="Q1501" s="59">
        <f t="shared" si="386"/>
        <v>1.331849989554289E-3</v>
      </c>
      <c r="R1501" s="58">
        <f t="shared" si="387"/>
        <v>3.2574030256982975E-3</v>
      </c>
      <c r="S1501" s="58" t="e">
        <f t="shared" si="388"/>
        <v>#NUM!</v>
      </c>
      <c r="T1501" s="58">
        <f t="shared" si="389"/>
        <v>1.0468973809686943E-3</v>
      </c>
      <c r="U1501" s="59">
        <f t="shared" si="390"/>
        <v>1.2903308648929045E-2</v>
      </c>
      <c r="W1501" s="59"/>
    </row>
    <row r="1502" spans="1:23" x14ac:dyDescent="0.2">
      <c r="A1502" s="68">
        <f t="shared" si="374"/>
        <v>1461</v>
      </c>
      <c r="B1502" s="69">
        <f t="shared" si="375"/>
        <v>24.35</v>
      </c>
      <c r="C1502">
        <v>0.9294</v>
      </c>
      <c r="D1502" t="s">
        <v>91</v>
      </c>
      <c r="F1502" s="8">
        <v>1425</v>
      </c>
      <c r="G1502" s="58">
        <f t="shared" si="376"/>
        <v>0.17550000000000004</v>
      </c>
      <c r="H1502" s="59">
        <f t="shared" si="377"/>
        <v>2.3709808159956772E-2</v>
      </c>
      <c r="I1502" s="59">
        <f t="shared" si="378"/>
        <v>1.2973847075796019E-2</v>
      </c>
      <c r="J1502" s="59">
        <f t="shared" si="379"/>
        <v>-1.3689394138545776</v>
      </c>
      <c r="K1502" s="59">
        <f t="shared" si="380"/>
        <v>5.3068514355054013E-3</v>
      </c>
      <c r="L1502" s="59">
        <f t="shared" si="381"/>
        <v>7.6669956402906176E-3</v>
      </c>
      <c r="M1502" s="59" t="e">
        <f t="shared" si="382"/>
        <v>#NUM!</v>
      </c>
      <c r="N1502" s="59">
        <f t="shared" si="383"/>
        <v>3.0876937185985742E-3</v>
      </c>
      <c r="O1502" s="59">
        <f t="shared" si="384"/>
        <v>4.579301921692043E-3</v>
      </c>
      <c r="P1502" s="59" t="e">
        <f t="shared" si="385"/>
        <v>#NUM!</v>
      </c>
      <c r="Q1502" s="59">
        <f t="shared" si="386"/>
        <v>1.3318499895545682E-3</v>
      </c>
      <c r="R1502" s="58">
        <f t="shared" si="387"/>
        <v>3.2474519321374759E-3</v>
      </c>
      <c r="S1502" s="58" t="e">
        <f t="shared" si="388"/>
        <v>#NUM!</v>
      </c>
      <c r="T1502" s="58">
        <f t="shared" si="389"/>
        <v>1.0468973809686943E-3</v>
      </c>
      <c r="U1502" s="59">
        <f t="shared" si="390"/>
        <v>1.2905867237033571E-2</v>
      </c>
      <c r="W1502" s="59"/>
    </row>
    <row r="1503" spans="1:23" x14ac:dyDescent="0.2">
      <c r="A1503" s="68">
        <f t="shared" si="374"/>
        <v>1462</v>
      </c>
      <c r="B1503" s="69">
        <f t="shared" si="375"/>
        <v>24.366666666666667</v>
      </c>
      <c r="C1503">
        <v>0.92920000000000003</v>
      </c>
      <c r="D1503" t="s">
        <v>91</v>
      </c>
      <c r="F1503" s="8">
        <v>1426</v>
      </c>
      <c r="G1503" s="58">
        <f t="shared" si="376"/>
        <v>0.17550000000000004</v>
      </c>
      <c r="H1503" s="59">
        <f t="shared" si="377"/>
        <v>2.3709808159956772E-2</v>
      </c>
      <c r="I1503" s="59">
        <f t="shared" si="378"/>
        <v>1.2973847075796019E-2</v>
      </c>
      <c r="J1503" s="59">
        <f t="shared" si="379"/>
        <v>-1.3689394138545776</v>
      </c>
      <c r="K1503" s="59">
        <f t="shared" si="380"/>
        <v>5.309304329824985E-3</v>
      </c>
      <c r="L1503" s="59">
        <f t="shared" si="381"/>
        <v>7.664542745971034E-3</v>
      </c>
      <c r="M1503" s="59" t="e">
        <f t="shared" si="382"/>
        <v>#NUM!</v>
      </c>
      <c r="N1503" s="59">
        <f t="shared" si="383"/>
        <v>3.0877977294695969E-3</v>
      </c>
      <c r="O1503" s="59">
        <f t="shared" si="384"/>
        <v>4.5767450165014375E-3</v>
      </c>
      <c r="P1503" s="59" t="e">
        <f t="shared" si="385"/>
        <v>#NUM!</v>
      </c>
      <c r="Q1503" s="59">
        <f t="shared" si="386"/>
        <v>1.3318499895548423E-3</v>
      </c>
      <c r="R1503" s="58">
        <f t="shared" si="387"/>
        <v>3.2448950269465945E-3</v>
      </c>
      <c r="S1503" s="58" t="e">
        <f t="shared" si="388"/>
        <v>#NUM!</v>
      </c>
      <c r="T1503" s="58">
        <f t="shared" si="389"/>
        <v>1.0468973809686943E-3</v>
      </c>
      <c r="U1503" s="59">
        <f t="shared" si="390"/>
        <v>1.2908424142224453E-2</v>
      </c>
      <c r="W1503" s="59"/>
    </row>
    <row r="1504" spans="1:23" x14ac:dyDescent="0.2">
      <c r="A1504" s="68">
        <f t="shared" si="374"/>
        <v>1463</v>
      </c>
      <c r="B1504" s="69">
        <f t="shared" si="375"/>
        <v>24.383333333333333</v>
      </c>
      <c r="C1504">
        <v>0.92889999999999995</v>
      </c>
      <c r="D1504" t="s">
        <v>91</v>
      </c>
      <c r="F1504" s="8">
        <v>1427</v>
      </c>
      <c r="G1504" s="58">
        <f t="shared" si="376"/>
        <v>0.17550000000000004</v>
      </c>
      <c r="H1504" s="59">
        <f t="shared" si="377"/>
        <v>2.3709808159956772E-2</v>
      </c>
      <c r="I1504" s="59">
        <f t="shared" si="378"/>
        <v>1.2973847075796019E-2</v>
      </c>
      <c r="J1504" s="59">
        <f t="shared" si="379"/>
        <v>-1.3689394138545776</v>
      </c>
      <c r="K1504" s="59">
        <f t="shared" si="380"/>
        <v>5.3117558755952365E-3</v>
      </c>
      <c r="L1504" s="59">
        <f t="shared" si="381"/>
        <v>7.6620912002007824E-3</v>
      </c>
      <c r="M1504" s="59" t="e">
        <f t="shared" si="382"/>
        <v>#NUM!</v>
      </c>
      <c r="N1504" s="59">
        <f t="shared" si="383"/>
        <v>3.0879014077848251E-3</v>
      </c>
      <c r="O1504" s="59">
        <f t="shared" si="384"/>
        <v>4.5741897924159568E-3</v>
      </c>
      <c r="P1504" s="59" t="e">
        <f t="shared" si="385"/>
        <v>#NUM!</v>
      </c>
      <c r="Q1504" s="59">
        <f t="shared" si="386"/>
        <v>1.3318499895551119E-3</v>
      </c>
      <c r="R1504" s="58">
        <f t="shared" si="387"/>
        <v>3.242339802860845E-3</v>
      </c>
      <c r="S1504" s="58" t="e">
        <f t="shared" si="388"/>
        <v>#NUM!</v>
      </c>
      <c r="T1504" s="58">
        <f t="shared" si="389"/>
        <v>1.0468973809686943E-3</v>
      </c>
      <c r="U1504" s="59">
        <f t="shared" si="390"/>
        <v>1.2910979366310202E-2</v>
      </c>
      <c r="W1504" s="59"/>
    </row>
    <row r="1505" spans="1:23" x14ac:dyDescent="0.2">
      <c r="A1505" s="68">
        <f t="shared" si="374"/>
        <v>1464</v>
      </c>
      <c r="B1505" s="69">
        <f t="shared" si="375"/>
        <v>24.4</v>
      </c>
      <c r="C1505">
        <v>0.92879999999999996</v>
      </c>
      <c r="D1505" t="s">
        <v>91</v>
      </c>
      <c r="F1505" s="8">
        <v>1428</v>
      </c>
      <c r="G1505" s="58">
        <f t="shared" si="376"/>
        <v>0.17560000000000003</v>
      </c>
      <c r="H1505" s="59">
        <f t="shared" si="377"/>
        <v>2.372331802215618E-2</v>
      </c>
      <c r="I1505" s="59">
        <f t="shared" si="378"/>
        <v>1.2981239581252314E-2</v>
      </c>
      <c r="J1505" s="59">
        <f t="shared" si="379"/>
        <v>-1.3706109977109702</v>
      </c>
      <c r="K1505" s="59">
        <f t="shared" si="380"/>
        <v>5.3142060735575543E-3</v>
      </c>
      <c r="L1505" s="59">
        <f t="shared" si="381"/>
        <v>7.6670335076947597E-3</v>
      </c>
      <c r="M1505" s="59" t="e">
        <f t="shared" si="382"/>
        <v>#NUM!</v>
      </c>
      <c r="N1505" s="59">
        <f t="shared" si="383"/>
        <v>3.0880047546075454E-3</v>
      </c>
      <c r="O1505" s="59">
        <f t="shared" si="384"/>
        <v>4.5790287530872147E-3</v>
      </c>
      <c r="P1505" s="59" t="e">
        <f t="shared" si="385"/>
        <v>#NUM!</v>
      </c>
      <c r="Q1505" s="59">
        <f t="shared" si="386"/>
        <v>1.3318499895553766E-3</v>
      </c>
      <c r="R1505" s="58">
        <f t="shared" si="387"/>
        <v>3.2471787635318383E-3</v>
      </c>
      <c r="S1505" s="58" t="e">
        <f t="shared" si="388"/>
        <v>#NUM!</v>
      </c>
      <c r="T1505" s="58">
        <f t="shared" si="389"/>
        <v>1.0468973809686943E-3</v>
      </c>
      <c r="U1505" s="59">
        <f t="shared" si="390"/>
        <v>1.2913532911095505E-2</v>
      </c>
      <c r="W1505" s="59"/>
    </row>
    <row r="1506" spans="1:23" x14ac:dyDescent="0.2">
      <c r="A1506" s="68">
        <f t="shared" si="374"/>
        <v>1465</v>
      </c>
      <c r="B1506" s="69">
        <f t="shared" si="375"/>
        <v>24.416666666666668</v>
      </c>
      <c r="C1506">
        <v>0.92900000000000005</v>
      </c>
      <c r="D1506" t="s">
        <v>91</v>
      </c>
      <c r="F1506" s="8">
        <v>1429</v>
      </c>
      <c r="G1506" s="58">
        <f t="shared" si="376"/>
        <v>0.17550000000000004</v>
      </c>
      <c r="H1506" s="59">
        <f t="shared" si="377"/>
        <v>2.3709808159956772E-2</v>
      </c>
      <c r="I1506" s="59">
        <f t="shared" si="378"/>
        <v>1.2973847075796019E-2</v>
      </c>
      <c r="J1506" s="59">
        <f t="shared" si="379"/>
        <v>-1.3689394138545776</v>
      </c>
      <c r="K1506" s="59">
        <f t="shared" si="380"/>
        <v>5.3166549244529366E-3</v>
      </c>
      <c r="L1506" s="59">
        <f t="shared" si="381"/>
        <v>7.6571921513430823E-3</v>
      </c>
      <c r="M1506" s="59" t="e">
        <f t="shared" si="382"/>
        <v>#NUM!</v>
      </c>
      <c r="N1506" s="59">
        <f t="shared" si="383"/>
        <v>3.0881077709976439E-3</v>
      </c>
      <c r="O1506" s="59">
        <f t="shared" si="384"/>
        <v>4.5690843803454385E-3</v>
      </c>
      <c r="P1506" s="59" t="e">
        <f t="shared" si="385"/>
        <v>#NUM!</v>
      </c>
      <c r="Q1506" s="59">
        <f t="shared" si="386"/>
        <v>1.3318499895556366E-3</v>
      </c>
      <c r="R1506" s="58">
        <f t="shared" si="387"/>
        <v>3.2372343907898019E-3</v>
      </c>
      <c r="S1506" s="58" t="e">
        <f t="shared" si="388"/>
        <v>#NUM!</v>
      </c>
      <c r="T1506" s="58">
        <f t="shared" si="389"/>
        <v>1.0468973809686943E-3</v>
      </c>
      <c r="U1506" s="59">
        <f t="shared" si="390"/>
        <v>1.2916084778381246E-2</v>
      </c>
      <c r="W1506" s="59"/>
    </row>
    <row r="1507" spans="1:23" x14ac:dyDescent="0.2">
      <c r="A1507" s="68">
        <f t="shared" si="374"/>
        <v>1466</v>
      </c>
      <c r="B1507" s="69">
        <f t="shared" si="375"/>
        <v>24.433333333333334</v>
      </c>
      <c r="C1507">
        <v>0.92900000000000005</v>
      </c>
      <c r="D1507" t="s">
        <v>91</v>
      </c>
      <c r="F1507" s="8">
        <v>1430</v>
      </c>
      <c r="G1507" s="58">
        <f t="shared" si="376"/>
        <v>0.17560000000000003</v>
      </c>
      <c r="H1507" s="59">
        <f t="shared" si="377"/>
        <v>2.372331802215618E-2</v>
      </c>
      <c r="I1507" s="59">
        <f t="shared" si="378"/>
        <v>1.2981239581252314E-2</v>
      </c>
      <c r="J1507" s="59">
        <f t="shared" si="379"/>
        <v>-1.3706109977109702</v>
      </c>
      <c r="K1507" s="59">
        <f t="shared" si="380"/>
        <v>5.3191024290219742E-3</v>
      </c>
      <c r="L1507" s="59">
        <f t="shared" si="381"/>
        <v>7.6621371522303397E-3</v>
      </c>
      <c r="M1507" s="59" t="e">
        <f t="shared" si="382"/>
        <v>#NUM!</v>
      </c>
      <c r="N1507" s="59">
        <f t="shared" si="383"/>
        <v>3.0882104580116196E-3</v>
      </c>
      <c r="O1507" s="59">
        <f t="shared" si="384"/>
        <v>4.5739266942187197E-3</v>
      </c>
      <c r="P1507" s="59" t="e">
        <f t="shared" si="385"/>
        <v>#NUM!</v>
      </c>
      <c r="Q1507" s="59">
        <f t="shared" si="386"/>
        <v>1.3318499895558921E-3</v>
      </c>
      <c r="R1507" s="58">
        <f t="shared" si="387"/>
        <v>3.2420767046628285E-3</v>
      </c>
      <c r="S1507" s="58" t="e">
        <f t="shared" si="388"/>
        <v>#NUM!</v>
      </c>
      <c r="T1507" s="58">
        <f t="shared" si="389"/>
        <v>1.0468973809686943E-3</v>
      </c>
      <c r="U1507" s="59">
        <f t="shared" si="390"/>
        <v>1.2918634969964513E-2</v>
      </c>
      <c r="W1507" s="59"/>
    </row>
    <row r="1508" spans="1:23" x14ac:dyDescent="0.2">
      <c r="A1508" s="68">
        <f t="shared" si="374"/>
        <v>1467</v>
      </c>
      <c r="B1508" s="69">
        <f t="shared" si="375"/>
        <v>24.45</v>
      </c>
      <c r="C1508">
        <v>0.92900000000000005</v>
      </c>
      <c r="D1508" t="s">
        <v>91</v>
      </c>
      <c r="F1508" s="8">
        <v>1431</v>
      </c>
      <c r="G1508" s="58">
        <f t="shared" si="376"/>
        <v>0.17570000000000002</v>
      </c>
      <c r="H1508" s="59">
        <f t="shared" si="377"/>
        <v>2.3736827884355584E-2</v>
      </c>
      <c r="I1508" s="59">
        <f t="shared" si="378"/>
        <v>1.2988632086708607E-2</v>
      </c>
      <c r="J1508" s="59">
        <f t="shared" si="379"/>
        <v>-1.3722853804391535</v>
      </c>
      <c r="K1508" s="59">
        <f t="shared" si="380"/>
        <v>5.3215485880048459E-3</v>
      </c>
      <c r="L1508" s="59">
        <f t="shared" si="381"/>
        <v>7.6670834987037613E-3</v>
      </c>
      <c r="M1508" s="59" t="e">
        <f t="shared" si="382"/>
        <v>#NUM!</v>
      </c>
      <c r="N1508" s="59">
        <f t="shared" si="383"/>
        <v>3.0883128167025924E-3</v>
      </c>
      <c r="O1508" s="59">
        <f t="shared" si="384"/>
        <v>4.5787706820011684E-3</v>
      </c>
      <c r="P1508" s="59" t="e">
        <f t="shared" si="385"/>
        <v>#NUM!</v>
      </c>
      <c r="Q1508" s="59">
        <f t="shared" si="386"/>
        <v>1.3318499895561432E-3</v>
      </c>
      <c r="R1508" s="58">
        <f t="shared" si="387"/>
        <v>3.2469206924450262E-3</v>
      </c>
      <c r="S1508" s="58" t="e">
        <f t="shared" si="388"/>
        <v>#NUM!</v>
      </c>
      <c r="T1508" s="58">
        <f t="shared" si="389"/>
        <v>1.0468973809686943E-3</v>
      </c>
      <c r="U1508" s="59">
        <f t="shared" si="390"/>
        <v>1.2921183487638609E-2</v>
      </c>
      <c r="W1508" s="59"/>
    </row>
    <row r="1509" spans="1:23" x14ac:dyDescent="0.2">
      <c r="A1509" s="68">
        <f t="shared" si="374"/>
        <v>1468</v>
      </c>
      <c r="B1509" s="69">
        <f t="shared" si="375"/>
        <v>24.466666666666665</v>
      </c>
      <c r="C1509">
        <v>0.92889999999999995</v>
      </c>
      <c r="D1509" t="s">
        <v>91</v>
      </c>
      <c r="F1509" s="8">
        <v>1432</v>
      </c>
      <c r="G1509" s="58">
        <f t="shared" si="376"/>
        <v>0.17560000000000003</v>
      </c>
      <c r="H1509" s="59">
        <f t="shared" si="377"/>
        <v>2.372331802215618E-2</v>
      </c>
      <c r="I1509" s="59">
        <f t="shared" si="378"/>
        <v>1.2981239581252314E-2</v>
      </c>
      <c r="J1509" s="59">
        <f t="shared" si="379"/>
        <v>-1.3706109977109702</v>
      </c>
      <c r="K1509" s="59">
        <f t="shared" si="380"/>
        <v>5.323993402141328E-3</v>
      </c>
      <c r="L1509" s="59">
        <f t="shared" si="381"/>
        <v>7.657246179110986E-3</v>
      </c>
      <c r="M1509" s="59" t="e">
        <f t="shared" si="382"/>
        <v>#NUM!</v>
      </c>
      <c r="N1509" s="59">
        <f t="shared" si="383"/>
        <v>3.0884148481203147E-3</v>
      </c>
      <c r="O1509" s="59">
        <f t="shared" si="384"/>
        <v>4.5688313309906713E-3</v>
      </c>
      <c r="P1509" s="59" t="e">
        <f t="shared" si="385"/>
        <v>#NUM!</v>
      </c>
      <c r="Q1509" s="59">
        <f t="shared" si="386"/>
        <v>1.3318499895563899E-3</v>
      </c>
      <c r="R1509" s="58">
        <f t="shared" si="387"/>
        <v>3.2369813414342813E-3</v>
      </c>
      <c r="S1509" s="58" t="e">
        <f t="shared" si="388"/>
        <v>#NUM!</v>
      </c>
      <c r="T1509" s="58">
        <f t="shared" si="389"/>
        <v>1.0468973809686943E-3</v>
      </c>
      <c r="U1509" s="59">
        <f t="shared" si="390"/>
        <v>1.2923730333193061E-2</v>
      </c>
      <c r="W1509" s="59"/>
    </row>
    <row r="1510" spans="1:23" x14ac:dyDescent="0.2">
      <c r="A1510" s="68">
        <f t="shared" si="374"/>
        <v>1469</v>
      </c>
      <c r="B1510" s="69">
        <f t="shared" si="375"/>
        <v>24.483333333333334</v>
      </c>
      <c r="C1510">
        <v>0.92869999999999997</v>
      </c>
      <c r="D1510" t="s">
        <v>91</v>
      </c>
      <c r="F1510" s="8">
        <v>1433</v>
      </c>
      <c r="G1510" s="58">
        <f t="shared" si="376"/>
        <v>0.17560000000000003</v>
      </c>
      <c r="H1510" s="59">
        <f t="shared" si="377"/>
        <v>2.372331802215618E-2</v>
      </c>
      <c r="I1510" s="59">
        <f t="shared" si="378"/>
        <v>1.2981239581252314E-2</v>
      </c>
      <c r="J1510" s="59">
        <f t="shared" si="379"/>
        <v>-1.3706109977109702</v>
      </c>
      <c r="K1510" s="59">
        <f t="shared" si="380"/>
        <v>5.3264368721707891E-3</v>
      </c>
      <c r="L1510" s="59">
        <f t="shared" si="381"/>
        <v>7.6548027090815249E-3</v>
      </c>
      <c r="M1510" s="59" t="e">
        <f t="shared" si="382"/>
        <v>#NUM!</v>
      </c>
      <c r="N1510" s="59">
        <f t="shared" si="383"/>
        <v>3.0885165533111837E-3</v>
      </c>
      <c r="O1510" s="59">
        <f t="shared" si="384"/>
        <v>4.5662861557703412E-3</v>
      </c>
      <c r="P1510" s="59" t="e">
        <f t="shared" si="385"/>
        <v>#NUM!</v>
      </c>
      <c r="Q1510" s="59">
        <f t="shared" si="386"/>
        <v>1.3318499895566323E-3</v>
      </c>
      <c r="R1510" s="58">
        <f t="shared" si="387"/>
        <v>3.2344361662137097E-3</v>
      </c>
      <c r="S1510" s="58" t="e">
        <f t="shared" si="388"/>
        <v>#NUM!</v>
      </c>
      <c r="T1510" s="58">
        <f t="shared" si="389"/>
        <v>1.0468973809686943E-3</v>
      </c>
      <c r="U1510" s="59">
        <f t="shared" si="390"/>
        <v>1.2926275508413633E-2</v>
      </c>
      <c r="W1510" s="59"/>
    </row>
    <row r="1511" spans="1:23" x14ac:dyDescent="0.2">
      <c r="A1511" s="68">
        <f t="shared" si="374"/>
        <v>1470</v>
      </c>
      <c r="B1511" s="69">
        <f t="shared" si="375"/>
        <v>24.5</v>
      </c>
      <c r="C1511">
        <v>0.9284</v>
      </c>
      <c r="D1511" t="s">
        <v>91</v>
      </c>
      <c r="F1511" s="8">
        <v>1434</v>
      </c>
      <c r="G1511" s="58">
        <f t="shared" si="376"/>
        <v>0.17550000000000004</v>
      </c>
      <c r="H1511" s="59">
        <f t="shared" si="377"/>
        <v>2.3709808159956772E-2</v>
      </c>
      <c r="I1511" s="59">
        <f t="shared" si="378"/>
        <v>1.2973847075796019E-2</v>
      </c>
      <c r="J1511" s="59">
        <f t="shared" si="379"/>
        <v>-1.3689394138545776</v>
      </c>
      <c r="K1511" s="59">
        <f t="shared" si="380"/>
        <v>5.3288789988321893E-3</v>
      </c>
      <c r="L1511" s="59">
        <f t="shared" si="381"/>
        <v>7.6449680769638297E-3</v>
      </c>
      <c r="M1511" s="59" t="e">
        <f t="shared" si="382"/>
        <v>#NUM!</v>
      </c>
      <c r="N1511" s="59">
        <f t="shared" si="383"/>
        <v>3.0886179333182496E-3</v>
      </c>
      <c r="O1511" s="59">
        <f t="shared" si="384"/>
        <v>4.5563501436455805E-3</v>
      </c>
      <c r="P1511" s="59" t="e">
        <f t="shared" si="385"/>
        <v>#NUM!</v>
      </c>
      <c r="Q1511" s="59">
        <f t="shared" si="386"/>
        <v>1.3318499895568704E-3</v>
      </c>
      <c r="R1511" s="58">
        <f t="shared" si="387"/>
        <v>3.22450015408871E-3</v>
      </c>
      <c r="S1511" s="58" t="e">
        <f t="shared" si="388"/>
        <v>#NUM!</v>
      </c>
      <c r="T1511" s="58">
        <f t="shared" si="389"/>
        <v>1.0468973809686943E-3</v>
      </c>
      <c r="U1511" s="59">
        <f t="shared" si="390"/>
        <v>1.2928819015082338E-2</v>
      </c>
      <c r="W1511" s="59"/>
    </row>
    <row r="1512" spans="1:23" x14ac:dyDescent="0.2">
      <c r="A1512" s="68">
        <f t="shared" si="374"/>
        <v>1471</v>
      </c>
      <c r="B1512" s="69">
        <f t="shared" si="375"/>
        <v>24.516666666666666</v>
      </c>
      <c r="C1512">
        <v>0.92869999999999997</v>
      </c>
      <c r="D1512" t="s">
        <v>91</v>
      </c>
      <c r="F1512" s="8">
        <v>1435</v>
      </c>
      <c r="G1512" s="58">
        <f t="shared" si="376"/>
        <v>0.17570000000000002</v>
      </c>
      <c r="H1512" s="59">
        <f t="shared" si="377"/>
        <v>2.3736827884355584E-2</v>
      </c>
      <c r="I1512" s="59">
        <f t="shared" si="378"/>
        <v>1.2988632086708607E-2</v>
      </c>
      <c r="J1512" s="59">
        <f t="shared" si="379"/>
        <v>-1.3722853804391535</v>
      </c>
      <c r="K1512" s="59">
        <f t="shared" si="380"/>
        <v>5.3313197828640854E-3</v>
      </c>
      <c r="L1512" s="59">
        <f t="shared" si="381"/>
        <v>7.6573123038445219E-3</v>
      </c>
      <c r="M1512" s="59" t="e">
        <f t="shared" si="382"/>
        <v>#NUM!</v>
      </c>
      <c r="N1512" s="59">
        <f t="shared" si="383"/>
        <v>3.088718989181229E-3</v>
      </c>
      <c r="O1512" s="59">
        <f t="shared" si="384"/>
        <v>4.568593314663293E-3</v>
      </c>
      <c r="P1512" s="59" t="e">
        <f t="shared" si="385"/>
        <v>#NUM!</v>
      </c>
      <c r="Q1512" s="59">
        <f t="shared" si="386"/>
        <v>1.3318499895571044E-3</v>
      </c>
      <c r="R1512" s="58">
        <f t="shared" si="387"/>
        <v>3.2367433251061888E-3</v>
      </c>
      <c r="S1512" s="58" t="e">
        <f t="shared" si="388"/>
        <v>#NUM!</v>
      </c>
      <c r="T1512" s="58">
        <f t="shared" si="389"/>
        <v>1.0468973809686943E-3</v>
      </c>
      <c r="U1512" s="59">
        <f t="shared" si="390"/>
        <v>1.2931360854977446E-2</v>
      </c>
      <c r="W1512" s="59"/>
    </row>
    <row r="1513" spans="1:23" x14ac:dyDescent="0.2">
      <c r="A1513" s="68">
        <f t="shared" si="374"/>
        <v>1472</v>
      </c>
      <c r="B1513" s="69">
        <f t="shared" si="375"/>
        <v>24.533333333333335</v>
      </c>
      <c r="C1513">
        <v>0.92869999999999997</v>
      </c>
      <c r="D1513" t="s">
        <v>91</v>
      </c>
      <c r="F1513" s="8">
        <v>1436</v>
      </c>
      <c r="G1513" s="58">
        <f t="shared" si="376"/>
        <v>0.17570000000000002</v>
      </c>
      <c r="H1513" s="59">
        <f t="shared" si="377"/>
        <v>2.3736827884355584E-2</v>
      </c>
      <c r="I1513" s="59">
        <f t="shared" si="378"/>
        <v>1.2988632086708607E-2</v>
      </c>
      <c r="J1513" s="59">
        <f t="shared" si="379"/>
        <v>-1.3722853804391535</v>
      </c>
      <c r="K1513" s="59">
        <f t="shared" si="380"/>
        <v>5.3337592250046247E-3</v>
      </c>
      <c r="L1513" s="59">
        <f t="shared" si="381"/>
        <v>7.6548728617039825E-3</v>
      </c>
      <c r="M1513" s="59" t="e">
        <f t="shared" si="382"/>
        <v>#NUM!</v>
      </c>
      <c r="N1513" s="59">
        <f t="shared" si="383"/>
        <v>3.0888197219365132E-3</v>
      </c>
      <c r="O1513" s="59">
        <f t="shared" si="384"/>
        <v>4.5660531397674689E-3</v>
      </c>
      <c r="P1513" s="59" t="e">
        <f t="shared" si="385"/>
        <v>#NUM!</v>
      </c>
      <c r="Q1513" s="59">
        <f t="shared" si="386"/>
        <v>1.3318499895573343E-3</v>
      </c>
      <c r="R1513" s="58">
        <f t="shared" si="387"/>
        <v>3.2342031502101349E-3</v>
      </c>
      <c r="S1513" s="58" t="e">
        <f t="shared" si="388"/>
        <v>#NUM!</v>
      </c>
      <c r="T1513" s="58">
        <f t="shared" si="389"/>
        <v>1.0468973809686943E-3</v>
      </c>
      <c r="U1513" s="59">
        <f t="shared" si="390"/>
        <v>1.2933901029873501E-2</v>
      </c>
      <c r="W1513" s="59"/>
    </row>
    <row r="1514" spans="1:23" x14ac:dyDescent="0.2">
      <c r="A1514" s="68">
        <f t="shared" ref="A1514:A1577" si="391">A1513+1</f>
        <v>1473</v>
      </c>
      <c r="B1514" s="69">
        <f t="shared" ref="B1514:B1577" si="392">A1514/60</f>
        <v>24.55</v>
      </c>
      <c r="C1514">
        <v>0.92869999999999997</v>
      </c>
      <c r="D1514" t="s">
        <v>91</v>
      </c>
      <c r="F1514" s="8">
        <v>1437</v>
      </c>
      <c r="G1514" s="58">
        <f t="shared" si="376"/>
        <v>0.17580000000000001</v>
      </c>
      <c r="H1514" s="59">
        <f t="shared" si="377"/>
        <v>2.3750337746554988E-2</v>
      </c>
      <c r="I1514" s="59">
        <f t="shared" si="378"/>
        <v>1.2996024592164901E-2</v>
      </c>
      <c r="J1514" s="59">
        <f t="shared" si="379"/>
        <v>-1.3739625714276167</v>
      </c>
      <c r="K1514" s="59">
        <f t="shared" si="380"/>
        <v>5.3361973259915523E-3</v>
      </c>
      <c r="L1514" s="59">
        <f t="shared" si="381"/>
        <v>7.6598272661733482E-3</v>
      </c>
      <c r="M1514" s="59" t="e">
        <f t="shared" si="382"/>
        <v>#NUM!</v>
      </c>
      <c r="N1514" s="59">
        <f t="shared" si="383"/>
        <v>3.0889201326171796E-3</v>
      </c>
      <c r="O1514" s="59">
        <f t="shared" si="384"/>
        <v>4.5709071335561686E-3</v>
      </c>
      <c r="P1514" s="59" t="e">
        <f t="shared" si="385"/>
        <v>#NUM!</v>
      </c>
      <c r="Q1514" s="59">
        <f t="shared" si="386"/>
        <v>1.33184998955756E-3</v>
      </c>
      <c r="R1514" s="58">
        <f t="shared" si="387"/>
        <v>3.2390571439986087E-3</v>
      </c>
      <c r="S1514" s="58" t="e">
        <f t="shared" si="388"/>
        <v>#NUM!</v>
      </c>
      <c r="T1514" s="58">
        <f t="shared" si="389"/>
        <v>1.0468973809686943E-3</v>
      </c>
      <c r="U1514" s="59">
        <f t="shared" si="390"/>
        <v>1.2936439541541321E-2</v>
      </c>
      <c r="W1514" s="59"/>
    </row>
    <row r="1515" spans="1:23" x14ac:dyDescent="0.2">
      <c r="A1515" s="68">
        <f t="shared" si="391"/>
        <v>1474</v>
      </c>
      <c r="B1515" s="69">
        <f t="shared" si="392"/>
        <v>24.566666666666666</v>
      </c>
      <c r="C1515">
        <v>0.92849999999999999</v>
      </c>
      <c r="D1515" t="s">
        <v>91</v>
      </c>
      <c r="F1515" s="8">
        <v>1438</v>
      </c>
      <c r="G1515" s="58">
        <f t="shared" si="376"/>
        <v>0.17570000000000002</v>
      </c>
      <c r="H1515" s="59">
        <f t="shared" si="377"/>
        <v>2.3736827884355584E-2</v>
      </c>
      <c r="I1515" s="59">
        <f t="shared" si="378"/>
        <v>1.2988632086708607E-2</v>
      </c>
      <c r="J1515" s="59">
        <f t="shared" si="379"/>
        <v>-1.3722853804391535</v>
      </c>
      <c r="K1515" s="59">
        <f t="shared" si="380"/>
        <v>5.3386340865622045E-3</v>
      </c>
      <c r="L1515" s="59">
        <f t="shared" si="381"/>
        <v>7.6499980001464027E-3</v>
      </c>
      <c r="M1515" s="59" t="e">
        <f t="shared" si="382"/>
        <v>#NUM!</v>
      </c>
      <c r="N1515" s="59">
        <f t="shared" si="383"/>
        <v>3.0890202222530042E-3</v>
      </c>
      <c r="O1515" s="59">
        <f t="shared" si="384"/>
        <v>4.560977777893398E-3</v>
      </c>
      <c r="P1515" s="59" t="e">
        <f t="shared" si="385"/>
        <v>#NUM!</v>
      </c>
      <c r="Q1515" s="59">
        <f t="shared" si="386"/>
        <v>1.3318499895577818E-3</v>
      </c>
      <c r="R1515" s="58">
        <f t="shared" si="387"/>
        <v>3.2291277883356173E-3</v>
      </c>
      <c r="S1515" s="58" t="e">
        <f t="shared" si="388"/>
        <v>#NUM!</v>
      </c>
      <c r="T1515" s="58">
        <f t="shared" si="389"/>
        <v>1.0468973809686943E-3</v>
      </c>
      <c r="U1515" s="59">
        <f t="shared" si="390"/>
        <v>1.2938976391748019E-2</v>
      </c>
      <c r="W1515" s="59"/>
    </row>
    <row r="1516" spans="1:23" x14ac:dyDescent="0.2">
      <c r="A1516" s="68">
        <f t="shared" si="391"/>
        <v>1475</v>
      </c>
      <c r="B1516" s="69">
        <f t="shared" si="392"/>
        <v>24.583333333333332</v>
      </c>
      <c r="C1516">
        <v>0.92849999999999999</v>
      </c>
      <c r="D1516" t="s">
        <v>91</v>
      </c>
      <c r="F1516" s="8">
        <v>1439</v>
      </c>
      <c r="G1516" s="58">
        <f t="shared" si="376"/>
        <v>0.1759</v>
      </c>
      <c r="H1516" s="59">
        <f t="shared" si="377"/>
        <v>2.3763847608754392E-2</v>
      </c>
      <c r="I1516" s="59">
        <f t="shared" si="378"/>
        <v>1.3003417097621192E-2</v>
      </c>
      <c r="J1516" s="59">
        <f t="shared" si="379"/>
        <v>-1.375642580112167</v>
      </c>
      <c r="K1516" s="59">
        <f t="shared" si="380"/>
        <v>5.3410695074535153E-3</v>
      </c>
      <c r="L1516" s="59">
        <f t="shared" si="381"/>
        <v>7.6623475901676768E-3</v>
      </c>
      <c r="M1516" s="59" t="e">
        <f t="shared" si="382"/>
        <v>#NUM!</v>
      </c>
      <c r="N1516" s="59">
        <f t="shared" si="383"/>
        <v>3.0891199918704686E-3</v>
      </c>
      <c r="O1516" s="59">
        <f t="shared" si="384"/>
        <v>4.5732275982972078E-3</v>
      </c>
      <c r="P1516" s="59" t="e">
        <f t="shared" si="385"/>
        <v>#NUM!</v>
      </c>
      <c r="Q1516" s="59">
        <f t="shared" si="386"/>
        <v>1.331849989558E-3</v>
      </c>
      <c r="R1516" s="58">
        <f t="shared" si="387"/>
        <v>3.2413776087392076E-3</v>
      </c>
      <c r="S1516" s="58" t="e">
        <f t="shared" si="388"/>
        <v>#NUM!</v>
      </c>
      <c r="T1516" s="58">
        <f t="shared" si="389"/>
        <v>1.0468973809686943E-3</v>
      </c>
      <c r="U1516" s="59">
        <f t="shared" si="390"/>
        <v>1.2941511582257011E-2</v>
      </c>
      <c r="W1516" s="59"/>
    </row>
    <row r="1517" spans="1:23" x14ac:dyDescent="0.2">
      <c r="A1517" s="68">
        <f t="shared" si="391"/>
        <v>1476</v>
      </c>
      <c r="B1517" s="69">
        <f t="shared" si="392"/>
        <v>24.6</v>
      </c>
      <c r="C1517">
        <v>0.92830000000000001</v>
      </c>
      <c r="D1517" t="s">
        <v>91</v>
      </c>
      <c r="F1517" s="8">
        <v>1440</v>
      </c>
      <c r="G1517" s="58">
        <f t="shared" si="376"/>
        <v>0.17560000000000003</v>
      </c>
      <c r="H1517" s="59">
        <f t="shared" si="377"/>
        <v>2.372331802215618E-2</v>
      </c>
      <c r="I1517" s="59">
        <f t="shared" si="378"/>
        <v>1.2981239581252314E-2</v>
      </c>
      <c r="J1517" s="59">
        <f t="shared" si="379"/>
        <v>-1.3706109977109702</v>
      </c>
      <c r="K1517" s="59">
        <f t="shared" si="380"/>
        <v>5.3435035894020128E-3</v>
      </c>
      <c r="L1517" s="59">
        <f t="shared" si="381"/>
        <v>7.6377359918503012E-3</v>
      </c>
      <c r="M1517" s="59" t="e">
        <f t="shared" si="382"/>
        <v>#NUM!</v>
      </c>
      <c r="N1517" s="59">
        <f t="shared" si="383"/>
        <v>3.0892194424927731E-3</v>
      </c>
      <c r="O1517" s="59">
        <f t="shared" si="384"/>
        <v>4.5485165493575281E-3</v>
      </c>
      <c r="P1517" s="59" t="e">
        <f t="shared" si="385"/>
        <v>#NUM!</v>
      </c>
      <c r="Q1517" s="59">
        <f t="shared" si="386"/>
        <v>1.331849989558214E-3</v>
      </c>
      <c r="R1517" s="58">
        <f t="shared" si="387"/>
        <v>3.2166665597993132E-3</v>
      </c>
      <c r="S1517" s="58" t="e">
        <f t="shared" si="388"/>
        <v>#NUM!</v>
      </c>
      <c r="T1517" s="58">
        <f t="shared" si="389"/>
        <v>1.0468973809686943E-3</v>
      </c>
      <c r="U1517" s="59">
        <f t="shared" si="390"/>
        <v>1.2944045114828029E-2</v>
      </c>
      <c r="W1517" s="59"/>
    </row>
    <row r="1518" spans="1:23" x14ac:dyDescent="0.2">
      <c r="A1518" s="68">
        <f t="shared" si="391"/>
        <v>1477</v>
      </c>
      <c r="B1518" s="69">
        <f t="shared" si="392"/>
        <v>24.616666666666667</v>
      </c>
      <c r="C1518">
        <v>0.92849999999999999</v>
      </c>
      <c r="D1518" t="s">
        <v>91</v>
      </c>
      <c r="F1518" s="8">
        <v>1441</v>
      </c>
      <c r="G1518" s="58">
        <f t="shared" si="376"/>
        <v>0.1759</v>
      </c>
      <c r="H1518" s="59">
        <f t="shared" si="377"/>
        <v>2.3763847608754392E-2</v>
      </c>
      <c r="I1518" s="59">
        <f t="shared" si="378"/>
        <v>1.3003417097621192E-2</v>
      </c>
      <c r="J1518" s="59">
        <f t="shared" si="379"/>
        <v>-1.375642580112167</v>
      </c>
      <c r="K1518" s="59">
        <f t="shared" si="380"/>
        <v>5.3459363331438154E-3</v>
      </c>
      <c r="L1518" s="59">
        <f t="shared" si="381"/>
        <v>7.6574807644773767E-3</v>
      </c>
      <c r="M1518" s="59" t="e">
        <f t="shared" si="382"/>
        <v>#NUM!</v>
      </c>
      <c r="N1518" s="59">
        <f t="shared" si="383"/>
        <v>3.0893185751398474E-3</v>
      </c>
      <c r="O1518" s="59">
        <f t="shared" si="384"/>
        <v>4.5681621893375289E-3</v>
      </c>
      <c r="P1518" s="59" t="e">
        <f t="shared" si="385"/>
        <v>#NUM!</v>
      </c>
      <c r="Q1518" s="59">
        <f t="shared" si="386"/>
        <v>1.3318499895584245E-3</v>
      </c>
      <c r="R1518" s="58">
        <f t="shared" si="387"/>
        <v>3.2363121997791046E-3</v>
      </c>
      <c r="S1518" s="58" t="e">
        <f t="shared" si="388"/>
        <v>#NUM!</v>
      </c>
      <c r="T1518" s="58">
        <f t="shared" si="389"/>
        <v>1.0468973809686943E-3</v>
      </c>
      <c r="U1518" s="59">
        <f t="shared" si="390"/>
        <v>1.2946576991217115E-2</v>
      </c>
      <c r="W1518" s="59"/>
    </row>
    <row r="1519" spans="1:23" x14ac:dyDescent="0.2">
      <c r="A1519" s="68">
        <f t="shared" si="391"/>
        <v>1478</v>
      </c>
      <c r="B1519" s="69">
        <f t="shared" si="392"/>
        <v>24.633333333333333</v>
      </c>
      <c r="C1519">
        <v>0.92820000000000003</v>
      </c>
      <c r="D1519" t="s">
        <v>91</v>
      </c>
      <c r="F1519" s="8">
        <v>1442</v>
      </c>
      <c r="G1519" s="58">
        <f t="shared" si="376"/>
        <v>0.17580000000000001</v>
      </c>
      <c r="H1519" s="59">
        <f t="shared" si="377"/>
        <v>2.3750337746554988E-2</v>
      </c>
      <c r="I1519" s="59">
        <f t="shared" si="378"/>
        <v>1.2996024592164901E-2</v>
      </c>
      <c r="J1519" s="59">
        <f t="shared" si="379"/>
        <v>-1.3739625714276167</v>
      </c>
      <c r="K1519" s="59">
        <f t="shared" si="380"/>
        <v>5.3483677394146464E-3</v>
      </c>
      <c r="L1519" s="59">
        <f t="shared" si="381"/>
        <v>7.6476568527502542E-3</v>
      </c>
      <c r="M1519" s="59" t="e">
        <f t="shared" si="382"/>
        <v>#NUM!</v>
      </c>
      <c r="N1519" s="59">
        <f t="shared" si="383"/>
        <v>3.0894173908283581E-3</v>
      </c>
      <c r="O1519" s="59">
        <f t="shared" si="384"/>
        <v>4.5582394619218961E-3</v>
      </c>
      <c r="P1519" s="59" t="e">
        <f t="shared" si="385"/>
        <v>#NUM!</v>
      </c>
      <c r="Q1519" s="59">
        <f t="shared" si="386"/>
        <v>1.3318499895586312E-3</v>
      </c>
      <c r="R1519" s="58">
        <f t="shared" si="387"/>
        <v>3.2263894723632649E-3</v>
      </c>
      <c r="S1519" s="58" t="e">
        <f t="shared" si="388"/>
        <v>#NUM!</v>
      </c>
      <c r="T1519" s="58">
        <f t="shared" si="389"/>
        <v>1.0468973809686943E-3</v>
      </c>
      <c r="U1519" s="59">
        <f t="shared" si="390"/>
        <v>1.2949107213176663E-2</v>
      </c>
      <c r="W1519" s="59"/>
    </row>
    <row r="1520" spans="1:23" x14ac:dyDescent="0.2">
      <c r="A1520" s="68">
        <f t="shared" si="391"/>
        <v>1479</v>
      </c>
      <c r="B1520" s="69">
        <f t="shared" si="392"/>
        <v>24.65</v>
      </c>
      <c r="C1520">
        <v>0.92859999999999998</v>
      </c>
      <c r="D1520" t="s">
        <v>91</v>
      </c>
      <c r="F1520" s="8">
        <v>1443</v>
      </c>
      <c r="G1520" s="58">
        <f t="shared" si="376"/>
        <v>0.1759</v>
      </c>
      <c r="H1520" s="59">
        <f t="shared" si="377"/>
        <v>2.3763847608754392E-2</v>
      </c>
      <c r="I1520" s="59">
        <f t="shared" si="378"/>
        <v>1.3003417097621192E-2</v>
      </c>
      <c r="J1520" s="59">
        <f t="shared" si="379"/>
        <v>-1.375642580112167</v>
      </c>
      <c r="K1520" s="59">
        <f t="shared" si="380"/>
        <v>5.3507978089498134E-3</v>
      </c>
      <c r="L1520" s="59">
        <f t="shared" si="381"/>
        <v>7.6526192886713787E-3</v>
      </c>
      <c r="M1520" s="59" t="e">
        <f t="shared" si="382"/>
        <v>#NUM!</v>
      </c>
      <c r="N1520" s="59">
        <f t="shared" si="383"/>
        <v>3.0895158905717228E-3</v>
      </c>
      <c r="O1520" s="59">
        <f t="shared" si="384"/>
        <v>4.5631033980996563E-3</v>
      </c>
      <c r="P1520" s="59" t="e">
        <f t="shared" si="385"/>
        <v>#NUM!</v>
      </c>
      <c r="Q1520" s="59">
        <f t="shared" si="386"/>
        <v>1.3318499895588344E-3</v>
      </c>
      <c r="R1520" s="58">
        <f t="shared" si="387"/>
        <v>3.2312534085408209E-3</v>
      </c>
      <c r="S1520" s="58" t="e">
        <f t="shared" si="388"/>
        <v>#NUM!</v>
      </c>
      <c r="T1520" s="58">
        <f t="shared" si="389"/>
        <v>1.0468973809686943E-3</v>
      </c>
      <c r="U1520" s="59">
        <f t="shared" si="390"/>
        <v>1.2951635782455399E-2</v>
      </c>
      <c r="W1520" s="59"/>
    </row>
    <row r="1521" spans="1:23" x14ac:dyDescent="0.2">
      <c r="A1521" s="68">
        <f t="shared" si="391"/>
        <v>1480</v>
      </c>
      <c r="B1521" s="69">
        <f t="shared" si="392"/>
        <v>24.666666666666668</v>
      </c>
      <c r="C1521">
        <v>0.92820000000000003</v>
      </c>
      <c r="D1521" t="s">
        <v>91</v>
      </c>
      <c r="F1521" s="8">
        <v>1444</v>
      </c>
      <c r="G1521" s="58">
        <f t="shared" si="376"/>
        <v>0.17619999999999997</v>
      </c>
      <c r="H1521" s="59">
        <f t="shared" si="377"/>
        <v>2.3804377195352604E-2</v>
      </c>
      <c r="I1521" s="59">
        <f t="shared" si="378"/>
        <v>1.3025594613990072E-2</v>
      </c>
      <c r="J1521" s="59">
        <f t="shared" si="379"/>
        <v>-1.3806996074169067</v>
      </c>
      <c r="K1521" s="59">
        <f t="shared" si="380"/>
        <v>5.3532265424842311E-3</v>
      </c>
      <c r="L1521" s="59">
        <f t="shared" si="381"/>
        <v>7.6723680715058409E-3</v>
      </c>
      <c r="M1521" s="59" t="e">
        <f t="shared" si="382"/>
        <v>#NUM!</v>
      </c>
      <c r="N1521" s="59">
        <f t="shared" si="383"/>
        <v>3.0896140753801193E-3</v>
      </c>
      <c r="O1521" s="59">
        <f t="shared" si="384"/>
        <v>4.582753996125722E-3</v>
      </c>
      <c r="P1521" s="59" t="e">
        <f t="shared" si="385"/>
        <v>#NUM!</v>
      </c>
      <c r="Q1521" s="59">
        <f t="shared" si="386"/>
        <v>1.3318499895590341E-3</v>
      </c>
      <c r="R1521" s="58">
        <f t="shared" si="387"/>
        <v>3.2509040065666871E-3</v>
      </c>
      <c r="S1521" s="58" t="e">
        <f t="shared" si="388"/>
        <v>#NUM!</v>
      </c>
      <c r="T1521" s="58">
        <f t="shared" si="389"/>
        <v>1.0468973809686943E-3</v>
      </c>
      <c r="U1521" s="59">
        <f t="shared" si="390"/>
        <v>1.2954162700798412E-2</v>
      </c>
      <c r="W1521" s="59"/>
    </row>
    <row r="1522" spans="1:23" x14ac:dyDescent="0.2">
      <c r="A1522" s="68">
        <f t="shared" si="391"/>
        <v>1481</v>
      </c>
      <c r="B1522" s="69">
        <f t="shared" si="392"/>
        <v>24.683333333333334</v>
      </c>
      <c r="C1522">
        <v>0.92820000000000003</v>
      </c>
      <c r="D1522" t="s">
        <v>91</v>
      </c>
      <c r="F1522" s="8">
        <v>1445</v>
      </c>
      <c r="G1522" s="58">
        <f t="shared" si="376"/>
        <v>0.17619999999999997</v>
      </c>
      <c r="H1522" s="59">
        <f t="shared" si="377"/>
        <v>2.3804377195352604E-2</v>
      </c>
      <c r="I1522" s="59">
        <f t="shared" si="378"/>
        <v>1.3025594613990072E-2</v>
      </c>
      <c r="J1522" s="59">
        <f t="shared" si="379"/>
        <v>-1.3806996074169067</v>
      </c>
      <c r="K1522" s="59">
        <f t="shared" si="380"/>
        <v>5.3556539407523989E-3</v>
      </c>
      <c r="L1522" s="59">
        <f t="shared" si="381"/>
        <v>7.6699406732376732E-3</v>
      </c>
      <c r="M1522" s="59" t="e">
        <f t="shared" si="382"/>
        <v>#NUM!</v>
      </c>
      <c r="N1522" s="59">
        <f t="shared" si="383"/>
        <v>3.0897119462604938E-3</v>
      </c>
      <c r="O1522" s="59">
        <f t="shared" si="384"/>
        <v>4.5802287269771794E-3</v>
      </c>
      <c r="P1522" s="59" t="e">
        <f t="shared" si="385"/>
        <v>#NUM!</v>
      </c>
      <c r="Q1522" s="59">
        <f t="shared" si="386"/>
        <v>1.3318499895592301E-3</v>
      </c>
      <c r="R1522" s="58">
        <f t="shared" si="387"/>
        <v>3.2483787374179493E-3</v>
      </c>
      <c r="S1522" s="58" t="e">
        <f t="shared" si="388"/>
        <v>#NUM!</v>
      </c>
      <c r="T1522" s="58">
        <f t="shared" si="389"/>
        <v>1.0468973809686943E-3</v>
      </c>
      <c r="U1522" s="59">
        <f t="shared" si="390"/>
        <v>1.295668796994715E-2</v>
      </c>
      <c r="W1522" s="59"/>
    </row>
    <row r="1523" spans="1:23" x14ac:dyDescent="0.2">
      <c r="A1523" s="68">
        <f t="shared" si="391"/>
        <v>1482</v>
      </c>
      <c r="B1523" s="69">
        <f t="shared" si="392"/>
        <v>24.7</v>
      </c>
      <c r="C1523">
        <v>0.92810000000000004</v>
      </c>
      <c r="D1523" t="s">
        <v>91</v>
      </c>
      <c r="F1523" s="8">
        <v>1446</v>
      </c>
      <c r="G1523" s="58">
        <f t="shared" si="376"/>
        <v>0.17640000000000006</v>
      </c>
      <c r="H1523" s="59">
        <f t="shared" si="377"/>
        <v>2.3831396919751426E-2</v>
      </c>
      <c r="I1523" s="59">
        <f t="shared" si="378"/>
        <v>1.3040379624902666E-2</v>
      </c>
      <c r="J1523" s="59">
        <f t="shared" si="379"/>
        <v>-1.3840852225821514</v>
      </c>
      <c r="K1523" s="59">
        <f t="shared" si="380"/>
        <v>5.3580800044884212E-3</v>
      </c>
      <c r="L1523" s="59">
        <f t="shared" si="381"/>
        <v>7.6822996204142444E-3</v>
      </c>
      <c r="M1523" s="59" t="e">
        <f t="shared" si="382"/>
        <v>#NUM!</v>
      </c>
      <c r="N1523" s="59">
        <f t="shared" si="383"/>
        <v>3.0898095042165745E-3</v>
      </c>
      <c r="O1523" s="59">
        <f t="shared" si="384"/>
        <v>4.5924901161976698E-3</v>
      </c>
      <c r="P1523" s="59" t="e">
        <f t="shared" si="385"/>
        <v>#NUM!</v>
      </c>
      <c r="Q1523" s="59">
        <f t="shared" si="386"/>
        <v>1.3318499895594227E-3</v>
      </c>
      <c r="R1523" s="58">
        <f t="shared" si="387"/>
        <v>3.260640126638248E-3</v>
      </c>
      <c r="S1523" s="58" t="e">
        <f t="shared" si="388"/>
        <v>#NUM!</v>
      </c>
      <c r="T1523" s="58">
        <f t="shared" si="389"/>
        <v>1.0468973809686943E-3</v>
      </c>
      <c r="U1523" s="59">
        <f t="shared" si="390"/>
        <v>1.2959211591639446E-2</v>
      </c>
      <c r="W1523" s="59"/>
    </row>
    <row r="1524" spans="1:23" x14ac:dyDescent="0.2">
      <c r="A1524" s="68">
        <f t="shared" si="391"/>
        <v>1483</v>
      </c>
      <c r="B1524" s="69">
        <f t="shared" si="392"/>
        <v>24.716666666666665</v>
      </c>
      <c r="C1524">
        <v>0.92830000000000001</v>
      </c>
      <c r="D1524" t="s">
        <v>91</v>
      </c>
      <c r="F1524" s="8">
        <v>1447</v>
      </c>
      <c r="G1524" s="58">
        <f t="shared" si="376"/>
        <v>0.17660000000000003</v>
      </c>
      <c r="H1524" s="59">
        <f t="shared" si="377"/>
        <v>2.3858416644150233E-2</v>
      </c>
      <c r="I1524" s="59">
        <f t="shared" si="378"/>
        <v>1.3055164635815252E-2</v>
      </c>
      <c r="J1524" s="59">
        <f t="shared" si="379"/>
        <v>-1.3874823390875766</v>
      </c>
      <c r="K1524" s="59">
        <f t="shared" si="380"/>
        <v>5.3605047344259943E-3</v>
      </c>
      <c r="L1524" s="59">
        <f t="shared" si="381"/>
        <v>7.6946599013892579E-3</v>
      </c>
      <c r="M1524" s="59" t="e">
        <f t="shared" si="382"/>
        <v>#NUM!</v>
      </c>
      <c r="N1524" s="59">
        <f t="shared" si="383"/>
        <v>3.089906750248879E-3</v>
      </c>
      <c r="O1524" s="59">
        <f t="shared" si="384"/>
        <v>4.6047531511403793E-3</v>
      </c>
      <c r="P1524" s="59" t="e">
        <f t="shared" si="385"/>
        <v>#NUM!</v>
      </c>
      <c r="Q1524" s="59">
        <f t="shared" si="386"/>
        <v>1.331849989559612E-3</v>
      </c>
      <c r="R1524" s="58">
        <f t="shared" si="387"/>
        <v>3.2729031615807676E-3</v>
      </c>
      <c r="S1524" s="58" t="e">
        <f t="shared" si="388"/>
        <v>#NUM!</v>
      </c>
      <c r="T1524" s="58">
        <f t="shared" si="389"/>
        <v>1.0468973809686943E-3</v>
      </c>
      <c r="U1524" s="59">
        <f t="shared" si="390"/>
        <v>1.2961733567609515E-2</v>
      </c>
      <c r="W1524" s="59"/>
    </row>
    <row r="1525" spans="1:23" x14ac:dyDescent="0.2">
      <c r="A1525" s="68">
        <f t="shared" si="391"/>
        <v>1484</v>
      </c>
      <c r="B1525" s="69">
        <f t="shared" si="392"/>
        <v>24.733333333333334</v>
      </c>
      <c r="C1525">
        <v>0.92800000000000005</v>
      </c>
      <c r="D1525" t="s">
        <v>91</v>
      </c>
      <c r="F1525" s="8">
        <v>1448</v>
      </c>
      <c r="G1525" s="58">
        <f t="shared" si="376"/>
        <v>0.17640000000000006</v>
      </c>
      <c r="H1525" s="59">
        <f t="shared" si="377"/>
        <v>2.3831396919751426E-2</v>
      </c>
      <c r="I1525" s="59">
        <f t="shared" si="378"/>
        <v>1.3040379624902666E-2</v>
      </c>
      <c r="J1525" s="59">
        <f t="shared" si="379"/>
        <v>-1.3840852225821514</v>
      </c>
      <c r="K1525" s="59">
        <f t="shared" si="380"/>
        <v>5.3629281312984126E-3</v>
      </c>
      <c r="L1525" s="59">
        <f t="shared" si="381"/>
        <v>7.677451493604253E-3</v>
      </c>
      <c r="M1525" s="59" t="e">
        <f t="shared" si="382"/>
        <v>#NUM!</v>
      </c>
      <c r="N1525" s="59">
        <f t="shared" si="383"/>
        <v>3.0900036853547274E-3</v>
      </c>
      <c r="O1525" s="59">
        <f t="shared" si="384"/>
        <v>4.587447808249526E-3</v>
      </c>
      <c r="P1525" s="59" t="e">
        <f t="shared" si="385"/>
        <v>#NUM!</v>
      </c>
      <c r="Q1525" s="59">
        <f t="shared" si="386"/>
        <v>1.3318499895597978E-3</v>
      </c>
      <c r="R1525" s="58">
        <f t="shared" si="387"/>
        <v>3.2555978186897283E-3</v>
      </c>
      <c r="S1525" s="58" t="e">
        <f t="shared" si="388"/>
        <v>#NUM!</v>
      </c>
      <c r="T1525" s="58">
        <f t="shared" si="389"/>
        <v>1.0468973809686943E-3</v>
      </c>
      <c r="U1525" s="59">
        <f t="shared" si="390"/>
        <v>1.2964253899587967E-2</v>
      </c>
      <c r="W1525" s="59"/>
    </row>
    <row r="1526" spans="1:23" x14ac:dyDescent="0.2">
      <c r="A1526" s="68">
        <f t="shared" si="391"/>
        <v>1485</v>
      </c>
      <c r="B1526" s="69">
        <f t="shared" si="392"/>
        <v>24.75</v>
      </c>
      <c r="C1526">
        <v>0.92789999999999995</v>
      </c>
      <c r="D1526" t="s">
        <v>91</v>
      </c>
      <c r="F1526" s="8">
        <v>1449</v>
      </c>
      <c r="G1526" s="58">
        <f t="shared" si="376"/>
        <v>0.17599999999999999</v>
      </c>
      <c r="H1526" s="59">
        <f t="shared" si="377"/>
        <v>2.3777357470953796E-2</v>
      </c>
      <c r="I1526" s="59">
        <f t="shared" si="378"/>
        <v>1.3010809603077485E-2</v>
      </c>
      <c r="J1526" s="59">
        <f t="shared" si="379"/>
        <v>-1.3773254159762505</v>
      </c>
      <c r="K1526" s="59">
        <f t="shared" si="380"/>
        <v>5.3653501958385681E-3</v>
      </c>
      <c r="L1526" s="59">
        <f t="shared" si="381"/>
        <v>7.6454594072389174E-3</v>
      </c>
      <c r="M1526" s="59" t="e">
        <f t="shared" si="382"/>
        <v>#NUM!</v>
      </c>
      <c r="N1526" s="59">
        <f t="shared" si="383"/>
        <v>3.0901003105282504E-3</v>
      </c>
      <c r="O1526" s="59">
        <f t="shared" si="384"/>
        <v>4.5553590967106674E-3</v>
      </c>
      <c r="P1526" s="59" t="e">
        <f t="shared" si="385"/>
        <v>#NUM!</v>
      </c>
      <c r="Q1526" s="59">
        <f t="shared" si="386"/>
        <v>1.3318499895599806E-3</v>
      </c>
      <c r="R1526" s="58">
        <f t="shared" si="387"/>
        <v>3.2235091071506862E-3</v>
      </c>
      <c r="S1526" s="58" t="e">
        <f t="shared" si="388"/>
        <v>#NUM!</v>
      </c>
      <c r="T1526" s="58">
        <f t="shared" si="389"/>
        <v>1.0468973809686943E-3</v>
      </c>
      <c r="U1526" s="59">
        <f t="shared" si="390"/>
        <v>1.2966772589301827E-2</v>
      </c>
      <c r="W1526" s="59"/>
    </row>
    <row r="1527" spans="1:23" x14ac:dyDescent="0.2">
      <c r="A1527" s="68">
        <f t="shared" si="391"/>
        <v>1486</v>
      </c>
      <c r="B1527" s="69">
        <f t="shared" si="392"/>
        <v>24.766666666666666</v>
      </c>
      <c r="C1527">
        <v>0.9274</v>
      </c>
      <c r="D1527" t="s">
        <v>91</v>
      </c>
      <c r="F1527" s="8">
        <v>1450</v>
      </c>
      <c r="G1527" s="58">
        <f t="shared" si="376"/>
        <v>0.17660000000000003</v>
      </c>
      <c r="H1527" s="59">
        <f t="shared" si="377"/>
        <v>2.3858416644150233E-2</v>
      </c>
      <c r="I1527" s="59">
        <f t="shared" si="378"/>
        <v>1.3055164635815252E-2</v>
      </c>
      <c r="J1527" s="59">
        <f t="shared" si="379"/>
        <v>-1.3874823390875766</v>
      </c>
      <c r="K1527" s="59">
        <f t="shared" si="380"/>
        <v>5.3677709287789479E-3</v>
      </c>
      <c r="L1527" s="59">
        <f t="shared" si="381"/>
        <v>7.6873937070363043E-3</v>
      </c>
      <c r="M1527" s="59" t="e">
        <f t="shared" si="382"/>
        <v>#NUM!</v>
      </c>
      <c r="N1527" s="59">
        <f t="shared" si="383"/>
        <v>3.0901966267603991E-3</v>
      </c>
      <c r="O1527" s="59">
        <f t="shared" si="384"/>
        <v>4.5971970802759048E-3</v>
      </c>
      <c r="P1527" s="59" t="e">
        <f t="shared" si="385"/>
        <v>#NUM!</v>
      </c>
      <c r="Q1527" s="59">
        <f t="shared" si="386"/>
        <v>1.3318499895601601E-3</v>
      </c>
      <c r="R1527" s="58">
        <f t="shared" si="387"/>
        <v>3.2653470907157457E-3</v>
      </c>
      <c r="S1527" s="58" t="e">
        <f t="shared" si="388"/>
        <v>#NUM!</v>
      </c>
      <c r="T1527" s="58">
        <f t="shared" si="389"/>
        <v>1.0468973809686943E-3</v>
      </c>
      <c r="U1527" s="59">
        <f t="shared" si="390"/>
        <v>1.2969289638474536E-2</v>
      </c>
      <c r="W1527" s="59"/>
    </row>
    <row r="1528" spans="1:23" x14ac:dyDescent="0.2">
      <c r="A1528" s="68">
        <f t="shared" si="391"/>
        <v>1487</v>
      </c>
      <c r="B1528" s="69">
        <f t="shared" si="392"/>
        <v>24.783333333333335</v>
      </c>
      <c r="C1528">
        <v>0.92759999999999998</v>
      </c>
      <c r="D1528" t="s">
        <v>91</v>
      </c>
      <c r="F1528" s="8">
        <v>1451</v>
      </c>
      <c r="G1528" s="58">
        <f t="shared" si="376"/>
        <v>0.1759</v>
      </c>
      <c r="H1528" s="59">
        <f t="shared" si="377"/>
        <v>2.3763847608754392E-2</v>
      </c>
      <c r="I1528" s="59">
        <f t="shared" si="378"/>
        <v>1.3003417097621192E-2</v>
      </c>
      <c r="J1528" s="59">
        <f t="shared" si="379"/>
        <v>-1.375642580112167</v>
      </c>
      <c r="K1528" s="59">
        <f t="shared" si="380"/>
        <v>5.3701903308516355E-3</v>
      </c>
      <c r="L1528" s="59">
        <f t="shared" si="381"/>
        <v>7.6332267667695566E-3</v>
      </c>
      <c r="M1528" s="59" t="e">
        <f t="shared" si="382"/>
        <v>#NUM!</v>
      </c>
      <c r="N1528" s="59">
        <f t="shared" si="383"/>
        <v>3.090292635038959E-3</v>
      </c>
      <c r="O1528" s="59">
        <f t="shared" si="384"/>
        <v>4.5429341317305971E-3</v>
      </c>
      <c r="P1528" s="59" t="e">
        <f t="shared" si="385"/>
        <v>#NUM!</v>
      </c>
      <c r="Q1528" s="59">
        <f t="shared" si="386"/>
        <v>1.3318499895603364E-3</v>
      </c>
      <c r="R1528" s="58">
        <f t="shared" si="387"/>
        <v>3.2110841421702616E-3</v>
      </c>
      <c r="S1528" s="58" t="e">
        <f t="shared" si="388"/>
        <v>#NUM!</v>
      </c>
      <c r="T1528" s="58">
        <f t="shared" si="389"/>
        <v>1.0468973809686943E-3</v>
      </c>
      <c r="U1528" s="59">
        <f t="shared" si="390"/>
        <v>1.2971805048825958E-2</v>
      </c>
      <c r="W1528" s="59"/>
    </row>
    <row r="1529" spans="1:23" x14ac:dyDescent="0.2">
      <c r="A1529" s="68">
        <f t="shared" si="391"/>
        <v>1488</v>
      </c>
      <c r="B1529" s="69">
        <f t="shared" si="392"/>
        <v>24.8</v>
      </c>
      <c r="C1529">
        <v>0.92769999999999997</v>
      </c>
      <c r="D1529" t="s">
        <v>91</v>
      </c>
      <c r="F1529" s="8">
        <v>1452</v>
      </c>
      <c r="G1529" s="58">
        <f t="shared" si="376"/>
        <v>0.17609999999999998</v>
      </c>
      <c r="H1529" s="59">
        <f t="shared" si="377"/>
        <v>2.37908673331532E-2</v>
      </c>
      <c r="I1529" s="59">
        <f t="shared" si="378"/>
        <v>1.3018202108533779E-2</v>
      </c>
      <c r="J1529" s="59">
        <f t="shared" si="379"/>
        <v>-1.3790110885512687</v>
      </c>
      <c r="K1529" s="59">
        <f t="shared" si="380"/>
        <v>5.3726084027883184E-3</v>
      </c>
      <c r="L1529" s="59">
        <f t="shared" si="381"/>
        <v>7.6455937057454603E-3</v>
      </c>
      <c r="M1529" s="59" t="e">
        <f t="shared" si="382"/>
        <v>#NUM!</v>
      </c>
      <c r="N1529" s="59">
        <f t="shared" si="383"/>
        <v>3.0903883363485539E-3</v>
      </c>
      <c r="O1529" s="59">
        <f t="shared" si="384"/>
        <v>4.5552053693969068E-3</v>
      </c>
      <c r="P1529" s="59" t="e">
        <f t="shared" si="385"/>
        <v>#NUM!</v>
      </c>
      <c r="Q1529" s="59">
        <f t="shared" si="386"/>
        <v>1.3318499895605097E-3</v>
      </c>
      <c r="R1529" s="58">
        <f t="shared" si="387"/>
        <v>3.2233553798363965E-3</v>
      </c>
      <c r="S1529" s="58" t="e">
        <f t="shared" si="388"/>
        <v>#NUM!</v>
      </c>
      <c r="T1529" s="58">
        <f t="shared" si="389"/>
        <v>1.0468973809686943E-3</v>
      </c>
      <c r="U1529" s="59">
        <f t="shared" si="390"/>
        <v>1.297431882207241E-2</v>
      </c>
      <c r="W1529" s="59"/>
    </row>
    <row r="1530" spans="1:23" x14ac:dyDescent="0.2">
      <c r="A1530" s="68">
        <f t="shared" si="391"/>
        <v>1489</v>
      </c>
      <c r="B1530" s="69">
        <f t="shared" si="392"/>
        <v>24.816666666666666</v>
      </c>
      <c r="C1530">
        <v>0.92789999999999995</v>
      </c>
      <c r="D1530" t="s">
        <v>91</v>
      </c>
      <c r="F1530" s="8">
        <v>1453</v>
      </c>
      <c r="G1530" s="58">
        <f t="shared" si="376"/>
        <v>0.17640000000000006</v>
      </c>
      <c r="H1530" s="59">
        <f t="shared" si="377"/>
        <v>2.3831396919751426E-2</v>
      </c>
      <c r="I1530" s="59">
        <f t="shared" si="378"/>
        <v>1.3040379624902666E-2</v>
      </c>
      <c r="J1530" s="59">
        <f t="shared" si="379"/>
        <v>-1.3840852225821514</v>
      </c>
      <c r="K1530" s="59">
        <f t="shared" si="380"/>
        <v>5.3750251453202726E-3</v>
      </c>
      <c r="L1530" s="59">
        <f t="shared" si="381"/>
        <v>7.665354479582393E-3</v>
      </c>
      <c r="M1530" s="59" t="e">
        <f t="shared" si="382"/>
        <v>#NUM!</v>
      </c>
      <c r="N1530" s="59">
        <f t="shared" si="383"/>
        <v>3.0904837316706613E-3</v>
      </c>
      <c r="O1530" s="59">
        <f t="shared" si="384"/>
        <v>4.5748707479117317E-3</v>
      </c>
      <c r="P1530" s="59" t="e">
        <f t="shared" si="385"/>
        <v>#NUM!</v>
      </c>
      <c r="Q1530" s="59">
        <f t="shared" si="386"/>
        <v>1.3318499895606801E-3</v>
      </c>
      <c r="R1530" s="58">
        <f t="shared" si="387"/>
        <v>3.2430207583510513E-3</v>
      </c>
      <c r="S1530" s="58" t="e">
        <f t="shared" si="388"/>
        <v>#NUM!</v>
      </c>
      <c r="T1530" s="58">
        <f t="shared" si="389"/>
        <v>1.0468973809686943E-3</v>
      </c>
      <c r="U1530" s="59">
        <f t="shared" si="390"/>
        <v>1.2976830959926642E-2</v>
      </c>
      <c r="W1530" s="59"/>
    </row>
    <row r="1531" spans="1:23" x14ac:dyDescent="0.2">
      <c r="A1531" s="68">
        <f t="shared" si="391"/>
        <v>1490</v>
      </c>
      <c r="B1531" s="69">
        <f t="shared" si="392"/>
        <v>24.833333333333332</v>
      </c>
      <c r="C1531">
        <v>0.9274</v>
      </c>
      <c r="D1531" t="s">
        <v>91</v>
      </c>
      <c r="F1531" s="8">
        <v>1454</v>
      </c>
      <c r="G1531" s="58">
        <f t="shared" si="376"/>
        <v>0.17650000000000005</v>
      </c>
      <c r="H1531" s="59">
        <f t="shared" si="377"/>
        <v>2.384490678195083E-2</v>
      </c>
      <c r="I1531" s="59">
        <f t="shared" si="378"/>
        <v>1.3047772130358959E-2</v>
      </c>
      <c r="J1531" s="59">
        <f t="shared" si="379"/>
        <v>-1.3857823382854886</v>
      </c>
      <c r="K1531" s="59">
        <f t="shared" si="380"/>
        <v>5.3774405591783788E-3</v>
      </c>
      <c r="L1531" s="59">
        <f t="shared" si="381"/>
        <v>7.6703315711805801E-3</v>
      </c>
      <c r="M1531" s="59" t="e">
        <f t="shared" si="382"/>
        <v>#NUM!</v>
      </c>
      <c r="N1531" s="59">
        <f t="shared" si="383"/>
        <v>3.0905788219836219E-3</v>
      </c>
      <c r="O1531" s="59">
        <f t="shared" si="384"/>
        <v>4.5797527491969582E-3</v>
      </c>
      <c r="P1531" s="59" t="e">
        <f t="shared" si="385"/>
        <v>#NUM!</v>
      </c>
      <c r="Q1531" s="59">
        <f t="shared" si="386"/>
        <v>1.3318499895608473E-3</v>
      </c>
      <c r="R1531" s="58">
        <f t="shared" si="387"/>
        <v>3.247902759636111E-3</v>
      </c>
      <c r="S1531" s="58" t="e">
        <f t="shared" si="388"/>
        <v>#NUM!</v>
      </c>
      <c r="T1531" s="58">
        <f t="shared" si="389"/>
        <v>1.0468973809686943E-3</v>
      </c>
      <c r="U1531" s="59">
        <f t="shared" si="390"/>
        <v>1.2979341464097877E-2</v>
      </c>
      <c r="W1531" s="59"/>
    </row>
    <row r="1532" spans="1:23" x14ac:dyDescent="0.2">
      <c r="A1532" s="68">
        <f t="shared" si="391"/>
        <v>1491</v>
      </c>
      <c r="B1532" s="69">
        <f t="shared" si="392"/>
        <v>24.85</v>
      </c>
      <c r="C1532">
        <v>0.9274</v>
      </c>
      <c r="D1532" t="s">
        <v>91</v>
      </c>
      <c r="F1532" s="8">
        <v>1455</v>
      </c>
      <c r="G1532" s="58">
        <f t="shared" si="376"/>
        <v>0.17629999999999996</v>
      </c>
      <c r="H1532" s="59">
        <f t="shared" si="377"/>
        <v>2.3817887057552008E-2</v>
      </c>
      <c r="I1532" s="59">
        <f t="shared" si="378"/>
        <v>1.3032987119446365E-2</v>
      </c>
      <c r="J1532" s="59">
        <f t="shared" si="379"/>
        <v>-1.3823909822014566</v>
      </c>
      <c r="K1532" s="59">
        <f t="shared" si="380"/>
        <v>5.3798546450931142E-3</v>
      </c>
      <c r="L1532" s="59">
        <f t="shared" si="381"/>
        <v>7.6531324743532511E-3</v>
      </c>
      <c r="M1532" s="59" t="e">
        <f t="shared" si="382"/>
        <v>#NUM!</v>
      </c>
      <c r="N1532" s="59">
        <f t="shared" si="383"/>
        <v>3.0906736082626446E-3</v>
      </c>
      <c r="O1532" s="59">
        <f t="shared" si="384"/>
        <v>4.5624588660906065E-3</v>
      </c>
      <c r="P1532" s="59" t="e">
        <f t="shared" si="385"/>
        <v>#NUM!</v>
      </c>
      <c r="Q1532" s="59">
        <f t="shared" si="386"/>
        <v>1.3318499895610114E-3</v>
      </c>
      <c r="R1532" s="58">
        <f t="shared" si="387"/>
        <v>3.2306088765295957E-3</v>
      </c>
      <c r="S1532" s="58" t="e">
        <f t="shared" si="388"/>
        <v>#NUM!</v>
      </c>
      <c r="T1532" s="58">
        <f t="shared" si="389"/>
        <v>1.0468973809686943E-3</v>
      </c>
      <c r="U1532" s="59">
        <f t="shared" si="390"/>
        <v>1.2981850336291798E-2</v>
      </c>
      <c r="W1532" s="59"/>
    </row>
    <row r="1533" spans="1:23" x14ac:dyDescent="0.2">
      <c r="A1533" s="68">
        <f t="shared" si="391"/>
        <v>1492</v>
      </c>
      <c r="B1533" s="69">
        <f t="shared" si="392"/>
        <v>24.866666666666667</v>
      </c>
      <c r="C1533">
        <v>0.9274</v>
      </c>
      <c r="D1533" t="s">
        <v>91</v>
      </c>
      <c r="F1533" s="8">
        <v>1456</v>
      </c>
      <c r="G1533" s="58">
        <f t="shared" si="376"/>
        <v>0.17629999999999996</v>
      </c>
      <c r="H1533" s="59">
        <f t="shared" si="377"/>
        <v>2.3817887057552008E-2</v>
      </c>
      <c r="I1533" s="59">
        <f t="shared" si="378"/>
        <v>1.3032987119446365E-2</v>
      </c>
      <c r="J1533" s="59">
        <f t="shared" si="379"/>
        <v>-1.3823909822014566</v>
      </c>
      <c r="K1533" s="59">
        <f t="shared" si="380"/>
        <v>5.382267403794553E-3</v>
      </c>
      <c r="L1533" s="59">
        <f t="shared" si="381"/>
        <v>7.6507197156518124E-3</v>
      </c>
      <c r="M1533" s="59" t="e">
        <f t="shared" si="382"/>
        <v>#NUM!</v>
      </c>
      <c r="N1533" s="59">
        <f t="shared" si="383"/>
        <v>3.0907680914798244E-3</v>
      </c>
      <c r="O1533" s="59">
        <f t="shared" si="384"/>
        <v>4.559951624171988E-3</v>
      </c>
      <c r="P1533" s="59" t="e">
        <f t="shared" si="385"/>
        <v>#NUM!</v>
      </c>
      <c r="Q1533" s="59">
        <f t="shared" si="386"/>
        <v>1.331849989561173E-3</v>
      </c>
      <c r="R1533" s="58">
        <f t="shared" si="387"/>
        <v>3.228101634610815E-3</v>
      </c>
      <c r="S1533" s="58" t="e">
        <f t="shared" si="388"/>
        <v>#NUM!</v>
      </c>
      <c r="T1533" s="58">
        <f t="shared" si="389"/>
        <v>1.0468973809686943E-3</v>
      </c>
      <c r="U1533" s="59">
        <f t="shared" si="390"/>
        <v>1.2984357578210577E-2</v>
      </c>
      <c r="W1533" s="59"/>
    </row>
    <row r="1534" spans="1:23" x14ac:dyDescent="0.2">
      <c r="A1534" s="68">
        <f t="shared" si="391"/>
        <v>1493</v>
      </c>
      <c r="B1534" s="69">
        <f t="shared" si="392"/>
        <v>24.883333333333333</v>
      </c>
      <c r="C1534">
        <v>0.92720000000000002</v>
      </c>
      <c r="D1534" t="s">
        <v>91</v>
      </c>
      <c r="F1534" s="8">
        <v>1457</v>
      </c>
      <c r="G1534" s="58">
        <f t="shared" si="376"/>
        <v>0.17629999999999996</v>
      </c>
      <c r="H1534" s="59">
        <f t="shared" si="377"/>
        <v>2.3817887057552008E-2</v>
      </c>
      <c r="I1534" s="59">
        <f t="shared" si="378"/>
        <v>1.3032987119446365E-2</v>
      </c>
      <c r="J1534" s="59">
        <f t="shared" si="379"/>
        <v>-1.3823909822014566</v>
      </c>
      <c r="K1534" s="59">
        <f t="shared" si="380"/>
        <v>5.3846788360123674E-3</v>
      </c>
      <c r="L1534" s="59">
        <f t="shared" si="381"/>
        <v>7.648308283433998E-3</v>
      </c>
      <c r="M1534" s="59" t="e">
        <f t="shared" si="382"/>
        <v>#NUM!</v>
      </c>
      <c r="N1534" s="59">
        <f t="shared" si="383"/>
        <v>3.0908622726041452E-3</v>
      </c>
      <c r="O1534" s="59">
        <f t="shared" si="384"/>
        <v>4.5574460108298524E-3</v>
      </c>
      <c r="P1534" s="59" t="e">
        <f t="shared" si="385"/>
        <v>#NUM!</v>
      </c>
      <c r="Q1534" s="59">
        <f t="shared" si="386"/>
        <v>1.3318499895613317E-3</v>
      </c>
      <c r="R1534" s="58">
        <f t="shared" si="387"/>
        <v>3.2255960212685206E-3</v>
      </c>
      <c r="S1534" s="58" t="e">
        <f t="shared" si="388"/>
        <v>#NUM!</v>
      </c>
      <c r="T1534" s="58">
        <f t="shared" si="389"/>
        <v>1.0468973809686943E-3</v>
      </c>
      <c r="U1534" s="59">
        <f t="shared" si="390"/>
        <v>1.2986863191552872E-2</v>
      </c>
      <c r="W1534" s="59"/>
    </row>
    <row r="1535" spans="1:23" x14ac:dyDescent="0.2">
      <c r="A1535" s="68">
        <f t="shared" si="391"/>
        <v>1494</v>
      </c>
      <c r="B1535" s="69">
        <f t="shared" si="392"/>
        <v>24.9</v>
      </c>
      <c r="C1535">
        <v>0.92689999999999995</v>
      </c>
      <c r="D1535" t="s">
        <v>91</v>
      </c>
      <c r="F1535" s="8">
        <v>1458</v>
      </c>
      <c r="G1535" s="58">
        <f t="shared" si="376"/>
        <v>0.17640000000000006</v>
      </c>
      <c r="H1535" s="59">
        <f t="shared" si="377"/>
        <v>2.3831396919751426E-2</v>
      </c>
      <c r="I1535" s="59">
        <f t="shared" si="378"/>
        <v>1.3040379624902666E-2</v>
      </c>
      <c r="J1535" s="59">
        <f t="shared" si="379"/>
        <v>-1.3840852225821514</v>
      </c>
      <c r="K1535" s="59">
        <f t="shared" si="380"/>
        <v>5.3870889424758326E-3</v>
      </c>
      <c r="L1535" s="59">
        <f t="shared" si="381"/>
        <v>7.653290682426833E-3</v>
      </c>
      <c r="M1535" s="59" t="e">
        <f t="shared" si="382"/>
        <v>#NUM!</v>
      </c>
      <c r="N1535" s="59">
        <f t="shared" si="383"/>
        <v>3.0909561526014941E-3</v>
      </c>
      <c r="O1535" s="59">
        <f t="shared" si="384"/>
        <v>4.5623345298253393E-3</v>
      </c>
      <c r="P1535" s="59" t="e">
        <f t="shared" si="385"/>
        <v>#NUM!</v>
      </c>
      <c r="Q1535" s="59">
        <f t="shared" si="386"/>
        <v>1.3318499895614874E-3</v>
      </c>
      <c r="R1535" s="58">
        <f t="shared" si="387"/>
        <v>3.2304845402638511E-3</v>
      </c>
      <c r="S1535" s="58" t="e">
        <f t="shared" si="388"/>
        <v>#NUM!</v>
      </c>
      <c r="T1535" s="58">
        <f t="shared" si="389"/>
        <v>1.0468973809686943E-3</v>
      </c>
      <c r="U1535" s="59">
        <f t="shared" si="390"/>
        <v>1.2989367178013843E-2</v>
      </c>
      <c r="W1535" s="59"/>
    </row>
    <row r="1536" spans="1:23" x14ac:dyDescent="0.2">
      <c r="A1536" s="68">
        <f t="shared" si="391"/>
        <v>1495</v>
      </c>
      <c r="B1536" s="69">
        <f t="shared" si="392"/>
        <v>24.916666666666668</v>
      </c>
      <c r="C1536">
        <v>0.92720000000000002</v>
      </c>
      <c r="D1536" t="s">
        <v>91</v>
      </c>
      <c r="F1536" s="8">
        <v>1459</v>
      </c>
      <c r="G1536" s="58">
        <f t="shared" si="376"/>
        <v>0.17660000000000003</v>
      </c>
      <c r="H1536" s="59">
        <f t="shared" si="377"/>
        <v>2.3858416644150233E-2</v>
      </c>
      <c r="I1536" s="59">
        <f t="shared" si="378"/>
        <v>1.3055164635815252E-2</v>
      </c>
      <c r="J1536" s="59">
        <f t="shared" si="379"/>
        <v>-1.3874823390875766</v>
      </c>
      <c r="K1536" s="59">
        <f t="shared" si="380"/>
        <v>5.3894977239138204E-3</v>
      </c>
      <c r="L1536" s="59">
        <f t="shared" si="381"/>
        <v>7.6656669119014318E-3</v>
      </c>
      <c r="M1536" s="59" t="e">
        <f t="shared" si="382"/>
        <v>#NUM!</v>
      </c>
      <c r="N1536" s="59">
        <f t="shared" si="383"/>
        <v>3.0910497324346696E-3</v>
      </c>
      <c r="O1536" s="59">
        <f t="shared" si="384"/>
        <v>4.5746171794667622E-3</v>
      </c>
      <c r="P1536" s="59" t="e">
        <f t="shared" si="385"/>
        <v>#NUM!</v>
      </c>
      <c r="Q1536" s="59">
        <f t="shared" si="386"/>
        <v>1.3318499895616405E-3</v>
      </c>
      <c r="R1536" s="58">
        <f t="shared" si="387"/>
        <v>3.2427671899051208E-3</v>
      </c>
      <c r="S1536" s="58" t="e">
        <f t="shared" si="388"/>
        <v>#NUM!</v>
      </c>
      <c r="T1536" s="58">
        <f t="shared" si="389"/>
        <v>1.0468973809686943E-3</v>
      </c>
      <c r="U1536" s="59">
        <f t="shared" si="390"/>
        <v>1.299186953928516E-2</v>
      </c>
      <c r="W1536" s="59"/>
    </row>
    <row r="1537" spans="1:23" x14ac:dyDescent="0.2">
      <c r="A1537" s="68">
        <f t="shared" si="391"/>
        <v>1496</v>
      </c>
      <c r="B1537" s="69">
        <f t="shared" si="392"/>
        <v>24.933333333333334</v>
      </c>
      <c r="C1537">
        <v>0.92700000000000005</v>
      </c>
      <c r="D1537" t="s">
        <v>91</v>
      </c>
      <c r="F1537" s="8">
        <v>1460</v>
      </c>
      <c r="G1537" s="58">
        <f t="shared" si="376"/>
        <v>0.1769</v>
      </c>
      <c r="H1537" s="59">
        <f t="shared" si="377"/>
        <v>2.3898946230748445E-2</v>
      </c>
      <c r="I1537" s="59">
        <f t="shared" si="378"/>
        <v>1.3077342152184132E-2</v>
      </c>
      <c r="J1537" s="59">
        <f t="shared" si="379"/>
        <v>-1.3925997505986005</v>
      </c>
      <c r="K1537" s="59">
        <f t="shared" si="380"/>
        <v>5.3919051810548003E-3</v>
      </c>
      <c r="L1537" s="59">
        <f t="shared" si="381"/>
        <v>7.6854369711293318E-3</v>
      </c>
      <c r="M1537" s="59" t="e">
        <f t="shared" si="382"/>
        <v>#NUM!</v>
      </c>
      <c r="N1537" s="59">
        <f t="shared" si="383"/>
        <v>3.0911430130633921E-3</v>
      </c>
      <c r="O1537" s="59">
        <f t="shared" si="384"/>
        <v>4.5942939580659401E-3</v>
      </c>
      <c r="P1537" s="59" t="e">
        <f t="shared" si="385"/>
        <v>#NUM!</v>
      </c>
      <c r="Q1537" s="59">
        <f t="shared" si="386"/>
        <v>1.331849989561791E-3</v>
      </c>
      <c r="R1537" s="58">
        <f t="shared" si="387"/>
        <v>3.2624439685041491E-3</v>
      </c>
      <c r="S1537" s="58" t="e">
        <f t="shared" si="388"/>
        <v>#NUM!</v>
      </c>
      <c r="T1537" s="58">
        <f t="shared" si="389"/>
        <v>1.0468973809686943E-3</v>
      </c>
      <c r="U1537" s="59">
        <f t="shared" si="390"/>
        <v>1.2994370277055012E-2</v>
      </c>
      <c r="W1537" s="59"/>
    </row>
    <row r="1538" spans="1:23" x14ac:dyDescent="0.2">
      <c r="A1538" s="68">
        <f t="shared" si="391"/>
        <v>1497</v>
      </c>
      <c r="B1538" s="69">
        <f t="shared" si="392"/>
        <v>24.95</v>
      </c>
      <c r="C1538">
        <v>0.92720000000000002</v>
      </c>
      <c r="D1538" t="s">
        <v>91</v>
      </c>
      <c r="F1538" s="8">
        <v>1461</v>
      </c>
      <c r="G1538" s="58">
        <f t="shared" si="376"/>
        <v>0.17660000000000003</v>
      </c>
      <c r="H1538" s="59">
        <f t="shared" si="377"/>
        <v>2.3858416644150233E-2</v>
      </c>
      <c r="I1538" s="59">
        <f t="shared" si="378"/>
        <v>1.3055164635815252E-2</v>
      </c>
      <c r="J1538" s="59">
        <f t="shared" si="379"/>
        <v>-1.3874823390875766</v>
      </c>
      <c r="K1538" s="59">
        <f t="shared" si="380"/>
        <v>5.3943113146268425E-3</v>
      </c>
      <c r="L1538" s="59">
        <f t="shared" si="381"/>
        <v>7.6608533211884097E-3</v>
      </c>
      <c r="M1538" s="59" t="e">
        <f t="shared" si="382"/>
        <v>#NUM!</v>
      </c>
      <c r="N1538" s="59">
        <f t="shared" si="383"/>
        <v>3.0912359954443128E-3</v>
      </c>
      <c r="O1538" s="59">
        <f t="shared" si="384"/>
        <v>4.5696173257440964E-3</v>
      </c>
      <c r="P1538" s="59" t="e">
        <f t="shared" si="385"/>
        <v>#NUM!</v>
      </c>
      <c r="Q1538" s="59">
        <f t="shared" si="386"/>
        <v>1.3318499895619389E-3</v>
      </c>
      <c r="R1538" s="58">
        <f t="shared" si="387"/>
        <v>3.2377673361821575E-3</v>
      </c>
      <c r="S1538" s="58" t="e">
        <f t="shared" si="388"/>
        <v>#NUM!</v>
      </c>
      <c r="T1538" s="58">
        <f t="shared" si="389"/>
        <v>1.0468973809686943E-3</v>
      </c>
      <c r="U1538" s="59">
        <f t="shared" si="390"/>
        <v>1.2996869393008122E-2</v>
      </c>
      <c r="W1538" s="59"/>
    </row>
    <row r="1539" spans="1:23" x14ac:dyDescent="0.2">
      <c r="A1539" s="68">
        <f t="shared" si="391"/>
        <v>1498</v>
      </c>
      <c r="B1539" s="69">
        <f t="shared" si="392"/>
        <v>24.966666666666665</v>
      </c>
      <c r="C1539">
        <v>0.92730000000000001</v>
      </c>
      <c r="D1539" t="s">
        <v>91</v>
      </c>
      <c r="F1539" s="8">
        <v>1462</v>
      </c>
      <c r="G1539" s="58">
        <f t="shared" si="376"/>
        <v>0.17660000000000003</v>
      </c>
      <c r="H1539" s="59">
        <f t="shared" si="377"/>
        <v>2.3858416644150233E-2</v>
      </c>
      <c r="I1539" s="59">
        <f t="shared" si="378"/>
        <v>1.3055164635815252E-2</v>
      </c>
      <c r="J1539" s="59">
        <f t="shared" si="379"/>
        <v>-1.3874823390875766</v>
      </c>
      <c r="K1539" s="59">
        <f t="shared" si="380"/>
        <v>5.3967161253576186E-3</v>
      </c>
      <c r="L1539" s="59">
        <f t="shared" si="381"/>
        <v>7.6584485104576336E-3</v>
      </c>
      <c r="M1539" s="59" t="e">
        <f t="shared" si="382"/>
        <v>#NUM!</v>
      </c>
      <c r="N1539" s="59">
        <f t="shared" si="383"/>
        <v>3.0913286805310256E-3</v>
      </c>
      <c r="O1539" s="59">
        <f t="shared" si="384"/>
        <v>4.567119829926608E-3</v>
      </c>
      <c r="P1539" s="59" t="e">
        <f t="shared" si="385"/>
        <v>#NUM!</v>
      </c>
      <c r="Q1539" s="59">
        <f t="shared" si="386"/>
        <v>1.3318499895620842E-3</v>
      </c>
      <c r="R1539" s="58">
        <f t="shared" si="387"/>
        <v>3.2352698403645247E-3</v>
      </c>
      <c r="S1539" s="58" t="e">
        <f t="shared" si="388"/>
        <v>#NUM!</v>
      </c>
      <c r="T1539" s="58">
        <f t="shared" si="389"/>
        <v>1.0468973809686943E-3</v>
      </c>
      <c r="U1539" s="59">
        <f t="shared" si="390"/>
        <v>1.2999366888825756E-2</v>
      </c>
      <c r="W1539" s="59"/>
    </row>
    <row r="1540" spans="1:23" x14ac:dyDescent="0.2">
      <c r="A1540" s="68">
        <f t="shared" si="391"/>
        <v>1499</v>
      </c>
      <c r="B1540" s="69">
        <f t="shared" si="392"/>
        <v>24.983333333333334</v>
      </c>
      <c r="C1540">
        <v>0.92730000000000001</v>
      </c>
      <c r="D1540" t="s">
        <v>91</v>
      </c>
      <c r="F1540" s="8">
        <v>1463</v>
      </c>
      <c r="G1540" s="58">
        <f t="shared" si="376"/>
        <v>0.17660000000000003</v>
      </c>
      <c r="H1540" s="59">
        <f t="shared" si="377"/>
        <v>2.3858416644150233E-2</v>
      </c>
      <c r="I1540" s="59">
        <f t="shared" si="378"/>
        <v>1.3055164635815252E-2</v>
      </c>
      <c r="J1540" s="59">
        <f t="shared" si="379"/>
        <v>-1.3874823390875766</v>
      </c>
      <c r="K1540" s="59">
        <f t="shared" si="380"/>
        <v>5.3991196139743973E-3</v>
      </c>
      <c r="L1540" s="59">
        <f t="shared" si="381"/>
        <v>7.6560450218408549E-3</v>
      </c>
      <c r="M1540" s="59" t="e">
        <f t="shared" si="382"/>
        <v>#NUM!</v>
      </c>
      <c r="N1540" s="59">
        <f t="shared" si="383"/>
        <v>3.0914210692740739E-3</v>
      </c>
      <c r="O1540" s="59">
        <f t="shared" si="384"/>
        <v>4.564623952566781E-3</v>
      </c>
      <c r="P1540" s="59" t="e">
        <f t="shared" si="385"/>
        <v>#NUM!</v>
      </c>
      <c r="Q1540" s="59">
        <f t="shared" si="386"/>
        <v>1.3318499895622268E-3</v>
      </c>
      <c r="R1540" s="58">
        <f t="shared" si="387"/>
        <v>3.232773963004555E-3</v>
      </c>
      <c r="S1540" s="58" t="e">
        <f t="shared" si="388"/>
        <v>#NUM!</v>
      </c>
      <c r="T1540" s="58">
        <f t="shared" si="389"/>
        <v>1.0468973809686943E-3</v>
      </c>
      <c r="U1540" s="59">
        <f t="shared" si="390"/>
        <v>1.3001862766185727E-2</v>
      </c>
      <c r="W1540" s="59"/>
    </row>
    <row r="1541" spans="1:23" x14ac:dyDescent="0.2">
      <c r="A1541" s="68">
        <f t="shared" si="391"/>
        <v>1500</v>
      </c>
      <c r="B1541" s="69">
        <f t="shared" si="392"/>
        <v>25</v>
      </c>
      <c r="C1541">
        <v>0.92720000000000002</v>
      </c>
      <c r="D1541" t="s">
        <v>91</v>
      </c>
      <c r="F1541" s="8">
        <v>1464</v>
      </c>
      <c r="G1541" s="58">
        <f t="shared" si="376"/>
        <v>0.17680000000000001</v>
      </c>
      <c r="H1541" s="59">
        <f t="shared" si="377"/>
        <v>2.3885436368549041E-2</v>
      </c>
      <c r="I1541" s="59">
        <f t="shared" si="378"/>
        <v>1.3069949646727839E-2</v>
      </c>
      <c r="J1541" s="59">
        <f t="shared" si="379"/>
        <v>-1.3908910353424855</v>
      </c>
      <c r="K1541" s="59">
        <f t="shared" si="380"/>
        <v>5.4015217812040488E-3</v>
      </c>
      <c r="L1541" s="59">
        <f t="shared" si="381"/>
        <v>7.66842786552379E-3</v>
      </c>
      <c r="M1541" s="59" t="e">
        <f t="shared" si="382"/>
        <v>#NUM!</v>
      </c>
      <c r="N1541" s="59">
        <f t="shared" si="383"/>
        <v>3.0915131626209624E-3</v>
      </c>
      <c r="O1541" s="59">
        <f t="shared" si="384"/>
        <v>4.5769147029028276E-3</v>
      </c>
      <c r="P1541" s="59" t="e">
        <f t="shared" si="385"/>
        <v>#NUM!</v>
      </c>
      <c r="Q1541" s="59">
        <f t="shared" si="386"/>
        <v>1.3318499895623669E-3</v>
      </c>
      <c r="R1541" s="58">
        <f t="shared" si="387"/>
        <v>3.2450647133404607E-3</v>
      </c>
      <c r="S1541" s="58" t="e">
        <f t="shared" si="388"/>
        <v>#NUM!</v>
      </c>
      <c r="T1541" s="58">
        <f t="shared" si="389"/>
        <v>1.0468973809686943E-3</v>
      </c>
      <c r="U1541" s="59">
        <f t="shared" si="390"/>
        <v>1.3004357026762406E-2</v>
      </c>
      <c r="W1541" s="59"/>
    </row>
    <row r="1542" spans="1:23" x14ac:dyDescent="0.2">
      <c r="A1542" s="68">
        <f t="shared" si="391"/>
        <v>1501</v>
      </c>
      <c r="B1542" s="69">
        <f t="shared" si="392"/>
        <v>25.016666666666666</v>
      </c>
      <c r="C1542">
        <v>0.92730000000000001</v>
      </c>
      <c r="D1542" t="s">
        <v>91</v>
      </c>
      <c r="F1542" s="8">
        <v>1465</v>
      </c>
      <c r="G1542" s="58">
        <f t="shared" si="376"/>
        <v>0.17680000000000001</v>
      </c>
      <c r="H1542" s="59">
        <f t="shared" si="377"/>
        <v>2.3885436368549041E-2</v>
      </c>
      <c r="I1542" s="59">
        <f t="shared" si="378"/>
        <v>1.3069949646727839E-2</v>
      </c>
      <c r="J1542" s="59">
        <f t="shared" si="379"/>
        <v>-1.3908910353424855</v>
      </c>
      <c r="K1542" s="59">
        <f t="shared" si="380"/>
        <v>5.4039226277730456E-3</v>
      </c>
      <c r="L1542" s="59">
        <f t="shared" si="381"/>
        <v>7.6660270189547932E-3</v>
      </c>
      <c r="M1542" s="59" t="e">
        <f t="shared" si="382"/>
        <v>#NUM!</v>
      </c>
      <c r="N1542" s="59">
        <f t="shared" si="383"/>
        <v>3.091604961516167E-3</v>
      </c>
      <c r="O1542" s="59">
        <f t="shared" si="384"/>
        <v>4.5744220574386266E-3</v>
      </c>
      <c r="P1542" s="59" t="e">
        <f t="shared" si="385"/>
        <v>#NUM!</v>
      </c>
      <c r="Q1542" s="59">
        <f t="shared" si="386"/>
        <v>1.3318499895625046E-3</v>
      </c>
      <c r="R1542" s="58">
        <f t="shared" si="387"/>
        <v>3.2425720678761222E-3</v>
      </c>
      <c r="S1542" s="58" t="e">
        <f t="shared" si="388"/>
        <v>#NUM!</v>
      </c>
      <c r="T1542" s="58">
        <f t="shared" si="389"/>
        <v>1.0468973809686943E-3</v>
      </c>
      <c r="U1542" s="59">
        <f t="shared" si="390"/>
        <v>1.3006849672226746E-2</v>
      </c>
      <c r="W1542" s="59"/>
    </row>
    <row r="1543" spans="1:23" x14ac:dyDescent="0.2">
      <c r="A1543" s="68">
        <f t="shared" si="391"/>
        <v>1502</v>
      </c>
      <c r="B1543" s="69">
        <f t="shared" si="392"/>
        <v>25.033333333333335</v>
      </c>
      <c r="C1543">
        <v>0.92700000000000005</v>
      </c>
      <c r="D1543" t="s">
        <v>91</v>
      </c>
      <c r="F1543" s="8">
        <v>1466</v>
      </c>
      <c r="G1543" s="58">
        <f t="shared" si="376"/>
        <v>0.17699999999999999</v>
      </c>
      <c r="H1543" s="59">
        <f t="shared" si="377"/>
        <v>2.3912456092947849E-2</v>
      </c>
      <c r="I1543" s="59">
        <f t="shared" si="378"/>
        <v>1.3084734657640425E-2</v>
      </c>
      <c r="J1543" s="59">
        <f t="shared" si="379"/>
        <v>-1.3943113905607452</v>
      </c>
      <c r="K1543" s="59">
        <f t="shared" si="380"/>
        <v>5.4063221544074572E-3</v>
      </c>
      <c r="L1543" s="59">
        <f t="shared" si="381"/>
        <v>7.6784125032329682E-3</v>
      </c>
      <c r="M1543" s="59" t="e">
        <f t="shared" si="382"/>
        <v>#NUM!</v>
      </c>
      <c r="N1543" s="59">
        <f t="shared" si="383"/>
        <v>3.0916964669011424E-3</v>
      </c>
      <c r="O1543" s="59">
        <f t="shared" si="384"/>
        <v>4.5867160363318258E-3</v>
      </c>
      <c r="P1543" s="59" t="e">
        <f t="shared" si="385"/>
        <v>#NUM!</v>
      </c>
      <c r="Q1543" s="59">
        <f t="shared" si="386"/>
        <v>1.3318499895626399E-3</v>
      </c>
      <c r="R1543" s="58">
        <f t="shared" si="387"/>
        <v>3.2548660467691861E-3</v>
      </c>
      <c r="S1543" s="58" t="e">
        <f t="shared" si="388"/>
        <v>#NUM!</v>
      </c>
      <c r="T1543" s="58">
        <f t="shared" si="389"/>
        <v>1.0468973809686943E-3</v>
      </c>
      <c r="U1543" s="59">
        <f t="shared" si="390"/>
        <v>1.3009340704246268E-2</v>
      </c>
      <c r="W1543" s="59"/>
    </row>
    <row r="1544" spans="1:23" x14ac:dyDescent="0.2">
      <c r="A1544" s="68">
        <f t="shared" si="391"/>
        <v>1503</v>
      </c>
      <c r="B1544" s="69">
        <f t="shared" si="392"/>
        <v>25.05</v>
      </c>
      <c r="C1544">
        <v>0.92710000000000004</v>
      </c>
      <c r="D1544" t="s">
        <v>91</v>
      </c>
      <c r="F1544" s="8">
        <v>1467</v>
      </c>
      <c r="G1544" s="58">
        <f t="shared" si="376"/>
        <v>0.17680000000000001</v>
      </c>
      <c r="H1544" s="59">
        <f t="shared" si="377"/>
        <v>2.3885436368549041E-2</v>
      </c>
      <c r="I1544" s="59">
        <f t="shared" si="378"/>
        <v>1.3069949646727839E-2</v>
      </c>
      <c r="J1544" s="59">
        <f t="shared" si="379"/>
        <v>-1.3908910353424855</v>
      </c>
      <c r="K1544" s="59">
        <f t="shared" si="380"/>
        <v>5.4087203618329574E-3</v>
      </c>
      <c r="L1544" s="59">
        <f t="shared" si="381"/>
        <v>7.6612292848948814E-3</v>
      </c>
      <c r="M1544" s="59" t="e">
        <f t="shared" si="382"/>
        <v>#NUM!</v>
      </c>
      <c r="N1544" s="59">
        <f t="shared" si="383"/>
        <v>3.0917876797143351E-3</v>
      </c>
      <c r="O1544" s="59">
        <f t="shared" si="384"/>
        <v>4.5694416051805468E-3</v>
      </c>
      <c r="P1544" s="59" t="e">
        <f t="shared" si="385"/>
        <v>#NUM!</v>
      </c>
      <c r="Q1544" s="59">
        <f t="shared" si="386"/>
        <v>1.3318499895627728E-3</v>
      </c>
      <c r="R1544" s="58">
        <f t="shared" si="387"/>
        <v>3.2375916156177731E-3</v>
      </c>
      <c r="S1544" s="58" t="e">
        <f t="shared" si="388"/>
        <v>#NUM!</v>
      </c>
      <c r="T1544" s="58">
        <f t="shared" si="389"/>
        <v>1.0468973809686943E-3</v>
      </c>
      <c r="U1544" s="59">
        <f t="shared" si="390"/>
        <v>1.3011830124485094E-2</v>
      </c>
      <c r="W1544" s="59"/>
    </row>
    <row r="1545" spans="1:23" x14ac:dyDescent="0.2">
      <c r="A1545" s="68">
        <f t="shared" si="391"/>
        <v>1504</v>
      </c>
      <c r="B1545" s="69">
        <f t="shared" si="392"/>
        <v>25.066666666666666</v>
      </c>
      <c r="C1545">
        <v>0.92689999999999995</v>
      </c>
      <c r="D1545" t="s">
        <v>91</v>
      </c>
      <c r="F1545" s="8">
        <v>1468</v>
      </c>
      <c r="G1545" s="58">
        <f t="shared" si="376"/>
        <v>0.17709999999999998</v>
      </c>
      <c r="H1545" s="59">
        <f t="shared" si="377"/>
        <v>2.3925965955147253E-2</v>
      </c>
      <c r="I1545" s="59">
        <f t="shared" si="378"/>
        <v>1.3092127163096719E-2</v>
      </c>
      <c r="J1545" s="59">
        <f t="shared" si="379"/>
        <v>-1.3960259652581775</v>
      </c>
      <c r="K1545" s="59">
        <f t="shared" si="380"/>
        <v>5.4111172507748176E-3</v>
      </c>
      <c r="L1545" s="59">
        <f t="shared" si="381"/>
        <v>7.6810099123219011E-3</v>
      </c>
      <c r="M1545" s="59" t="e">
        <f t="shared" si="382"/>
        <v>#NUM!</v>
      </c>
      <c r="N1545" s="59">
        <f t="shared" si="383"/>
        <v>3.0918786008911894E-3</v>
      </c>
      <c r="O1545" s="59">
        <f t="shared" si="384"/>
        <v>4.5891313114307117E-3</v>
      </c>
      <c r="P1545" s="59" t="e">
        <f t="shared" si="385"/>
        <v>#NUM!</v>
      </c>
      <c r="Q1545" s="59">
        <f t="shared" si="386"/>
        <v>1.3318499895629036E-3</v>
      </c>
      <c r="R1545" s="58">
        <f t="shared" si="387"/>
        <v>3.2572813218678075E-3</v>
      </c>
      <c r="S1545" s="58" t="e">
        <f t="shared" si="388"/>
        <v>#NUM!</v>
      </c>
      <c r="T1545" s="58">
        <f t="shared" si="389"/>
        <v>1.0468973809686943E-3</v>
      </c>
      <c r="U1545" s="59">
        <f t="shared" si="390"/>
        <v>1.3014317934603939E-2</v>
      </c>
      <c r="W1545" s="59"/>
    </row>
    <row r="1546" spans="1:23" x14ac:dyDescent="0.2">
      <c r="A1546" s="68">
        <f t="shared" si="391"/>
        <v>1505</v>
      </c>
      <c r="B1546" s="69">
        <f t="shared" si="392"/>
        <v>25.083333333333332</v>
      </c>
      <c r="C1546">
        <v>0.92700000000000005</v>
      </c>
      <c r="D1546" t="s">
        <v>91</v>
      </c>
      <c r="F1546" s="8">
        <v>1469</v>
      </c>
      <c r="G1546" s="58">
        <f t="shared" si="376"/>
        <v>0.17670000000000002</v>
      </c>
      <c r="H1546" s="59">
        <f t="shared" si="377"/>
        <v>2.3871926506349637E-2</v>
      </c>
      <c r="I1546" s="59">
        <f t="shared" si="378"/>
        <v>1.3062557141271545E-2</v>
      </c>
      <c r="J1546" s="59">
        <f t="shared" si="379"/>
        <v>-1.3891852348144644</v>
      </c>
      <c r="K1546" s="59">
        <f t="shared" si="380"/>
        <v>5.4135128219579129E-3</v>
      </c>
      <c r="L1546" s="59">
        <f t="shared" si="381"/>
        <v>7.6490443193136326E-3</v>
      </c>
      <c r="M1546" s="59" t="e">
        <f t="shared" si="382"/>
        <v>#NUM!</v>
      </c>
      <c r="N1546" s="59">
        <f t="shared" si="383"/>
        <v>3.0919692313641591E-3</v>
      </c>
      <c r="O1546" s="59">
        <f t="shared" si="384"/>
        <v>4.5570750879494731E-3</v>
      </c>
      <c r="P1546" s="59" t="e">
        <f t="shared" si="385"/>
        <v>#NUM!</v>
      </c>
      <c r="Q1546" s="59">
        <f t="shared" si="386"/>
        <v>1.331849989563032E-3</v>
      </c>
      <c r="R1546" s="58">
        <f t="shared" si="387"/>
        <v>3.2252250983864422E-3</v>
      </c>
      <c r="S1546" s="58" t="e">
        <f t="shared" si="388"/>
        <v>#NUM!</v>
      </c>
      <c r="T1546" s="58">
        <f t="shared" si="389"/>
        <v>1.0468973809686943E-3</v>
      </c>
      <c r="U1546" s="59">
        <f t="shared" si="390"/>
        <v>1.3016804136260132E-2</v>
      </c>
      <c r="W1546" s="59"/>
    </row>
    <row r="1547" spans="1:23" x14ac:dyDescent="0.2">
      <c r="A1547" s="68">
        <f t="shared" si="391"/>
        <v>1506</v>
      </c>
      <c r="B1547" s="69">
        <f t="shared" si="392"/>
        <v>25.1</v>
      </c>
      <c r="C1547">
        <v>0.92700000000000005</v>
      </c>
      <c r="D1547" t="s">
        <v>91</v>
      </c>
      <c r="F1547" s="8">
        <v>1470</v>
      </c>
      <c r="G1547" s="58">
        <f t="shared" si="376"/>
        <v>0.17709999999999998</v>
      </c>
      <c r="H1547" s="59">
        <f t="shared" si="377"/>
        <v>2.3925965955147253E-2</v>
      </c>
      <c r="I1547" s="59">
        <f t="shared" si="378"/>
        <v>1.3092127163096719E-2</v>
      </c>
      <c r="J1547" s="59">
        <f t="shared" si="379"/>
        <v>-1.3960259652581775</v>
      </c>
      <c r="K1547" s="59">
        <f t="shared" si="380"/>
        <v>5.4159070761067175E-3</v>
      </c>
      <c r="L1547" s="59">
        <f t="shared" si="381"/>
        <v>7.6762200869900012E-3</v>
      </c>
      <c r="M1547" s="59" t="e">
        <f t="shared" si="382"/>
        <v>#NUM!</v>
      </c>
      <c r="N1547" s="59">
        <f t="shared" si="383"/>
        <v>3.0920595720627174E-3</v>
      </c>
      <c r="O1547" s="59">
        <f t="shared" si="384"/>
        <v>4.5841605149272834E-3</v>
      </c>
      <c r="P1547" s="59" t="e">
        <f t="shared" si="385"/>
        <v>#NUM!</v>
      </c>
      <c r="Q1547" s="59">
        <f t="shared" si="386"/>
        <v>1.3318499895631579E-3</v>
      </c>
      <c r="R1547" s="58">
        <f t="shared" si="387"/>
        <v>3.2523105253641255E-3</v>
      </c>
      <c r="S1547" s="58" t="e">
        <f t="shared" si="388"/>
        <v>#NUM!</v>
      </c>
      <c r="T1547" s="58">
        <f t="shared" si="389"/>
        <v>1.0468973809686943E-3</v>
      </c>
      <c r="U1547" s="59">
        <f t="shared" si="390"/>
        <v>1.3019288731107621E-2</v>
      </c>
      <c r="W1547" s="59"/>
    </row>
    <row r="1548" spans="1:23" x14ac:dyDescent="0.2">
      <c r="A1548" s="68">
        <f t="shared" si="391"/>
        <v>1507</v>
      </c>
      <c r="B1548" s="69">
        <f t="shared" si="392"/>
        <v>25.116666666666667</v>
      </c>
      <c r="C1548">
        <v>0.92669999999999997</v>
      </c>
      <c r="D1548" t="s">
        <v>91</v>
      </c>
      <c r="F1548" s="8">
        <v>1471</v>
      </c>
      <c r="G1548" s="58">
        <f t="shared" si="376"/>
        <v>0.17709999999999998</v>
      </c>
      <c r="H1548" s="59">
        <f t="shared" si="377"/>
        <v>2.3925965955147253E-2</v>
      </c>
      <c r="I1548" s="59">
        <f t="shared" si="378"/>
        <v>1.3092127163096719E-2</v>
      </c>
      <c r="J1548" s="59">
        <f t="shared" si="379"/>
        <v>-1.3960259652581775</v>
      </c>
      <c r="K1548" s="59">
        <f t="shared" si="380"/>
        <v>5.4183000139453111E-3</v>
      </c>
      <c r="L1548" s="59">
        <f t="shared" si="381"/>
        <v>7.6738271491514076E-3</v>
      </c>
      <c r="M1548" s="59" t="e">
        <f t="shared" si="382"/>
        <v>#NUM!</v>
      </c>
      <c r="N1548" s="59">
        <f t="shared" si="383"/>
        <v>3.0921496239133652E-3</v>
      </c>
      <c r="O1548" s="59">
        <f t="shared" si="384"/>
        <v>4.5816775252380424E-3</v>
      </c>
      <c r="P1548" s="59" t="e">
        <f t="shared" si="385"/>
        <v>#NUM!</v>
      </c>
      <c r="Q1548" s="59">
        <f t="shared" si="386"/>
        <v>1.3318499895632818E-3</v>
      </c>
      <c r="R1548" s="58">
        <f t="shared" si="387"/>
        <v>3.2498275356747618E-3</v>
      </c>
      <c r="S1548" s="58" t="e">
        <f t="shared" si="388"/>
        <v>#NUM!</v>
      </c>
      <c r="T1548" s="58">
        <f t="shared" si="389"/>
        <v>1.0468973809686943E-3</v>
      </c>
      <c r="U1548" s="59">
        <f t="shared" si="390"/>
        <v>1.3021771720796986E-2</v>
      </c>
      <c r="W1548" s="59"/>
    </row>
    <row r="1549" spans="1:23" x14ac:dyDescent="0.2">
      <c r="A1549" s="68">
        <f t="shared" si="391"/>
        <v>1508</v>
      </c>
      <c r="B1549" s="69">
        <f t="shared" si="392"/>
        <v>25.133333333333333</v>
      </c>
      <c r="C1549">
        <v>0.92679999999999996</v>
      </c>
      <c r="D1549" t="s">
        <v>91</v>
      </c>
      <c r="F1549" s="8">
        <v>1472</v>
      </c>
      <c r="G1549" s="58">
        <f t="shared" si="376"/>
        <v>0.17719999999999997</v>
      </c>
      <c r="H1549" s="59">
        <f t="shared" si="377"/>
        <v>2.3939475817346657E-2</v>
      </c>
      <c r="I1549" s="59">
        <f t="shared" si="378"/>
        <v>1.3099519668553012E-2</v>
      </c>
      <c r="J1549" s="59">
        <f t="shared" si="379"/>
        <v>-1.3977434847718329</v>
      </c>
      <c r="K1549" s="59">
        <f t="shared" si="380"/>
        <v>5.4206916361973735E-3</v>
      </c>
      <c r="L1549" s="59">
        <f t="shared" si="381"/>
        <v>7.6788280323556385E-3</v>
      </c>
      <c r="M1549" s="59" t="e">
        <f t="shared" si="382"/>
        <v>#NUM!</v>
      </c>
      <c r="N1549" s="59">
        <f t="shared" si="383"/>
        <v>3.0922393878396403E-3</v>
      </c>
      <c r="O1549" s="59">
        <f t="shared" si="384"/>
        <v>4.5865886445159987E-3</v>
      </c>
      <c r="P1549" s="59" t="e">
        <f t="shared" si="385"/>
        <v>#NUM!</v>
      </c>
      <c r="Q1549" s="59">
        <f t="shared" si="386"/>
        <v>1.3318499895634036E-3</v>
      </c>
      <c r="R1549" s="58">
        <f t="shared" si="387"/>
        <v>3.254738654952594E-3</v>
      </c>
      <c r="S1549" s="58" t="e">
        <f t="shared" si="388"/>
        <v>#NUM!</v>
      </c>
      <c r="T1549" s="58">
        <f t="shared" si="389"/>
        <v>1.0468973809686943E-3</v>
      </c>
      <c r="U1549" s="59">
        <f t="shared" si="390"/>
        <v>1.3024253106975445E-2</v>
      </c>
      <c r="W1549" s="59"/>
    </row>
    <row r="1550" spans="1:23" x14ac:dyDescent="0.2">
      <c r="A1550" s="68">
        <f t="shared" si="391"/>
        <v>1509</v>
      </c>
      <c r="B1550" s="69">
        <f t="shared" si="392"/>
        <v>25.15</v>
      </c>
      <c r="C1550">
        <v>0.92679999999999996</v>
      </c>
      <c r="D1550" t="s">
        <v>91</v>
      </c>
      <c r="F1550" s="8">
        <v>1473</v>
      </c>
      <c r="G1550" s="58">
        <f t="shared" si="376"/>
        <v>0.17699999999999999</v>
      </c>
      <c r="H1550" s="59">
        <f t="shared" si="377"/>
        <v>2.3912456092947849E-2</v>
      </c>
      <c r="I1550" s="59">
        <f t="shared" si="378"/>
        <v>1.3084734657640425E-2</v>
      </c>
      <c r="J1550" s="59">
        <f t="shared" si="379"/>
        <v>-1.3943113905607452</v>
      </c>
      <c r="K1550" s="59">
        <f t="shared" si="380"/>
        <v>5.4230819435861846E-3</v>
      </c>
      <c r="L1550" s="59">
        <f t="shared" si="381"/>
        <v>7.6616527140542408E-3</v>
      </c>
      <c r="M1550" s="59" t="e">
        <f t="shared" si="382"/>
        <v>#NUM!</v>
      </c>
      <c r="N1550" s="59">
        <f t="shared" si="383"/>
        <v>3.0923288647621287E-3</v>
      </c>
      <c r="O1550" s="59">
        <f t="shared" si="384"/>
        <v>4.5693238492921125E-3</v>
      </c>
      <c r="P1550" s="59" t="e">
        <f t="shared" si="385"/>
        <v>#NUM!</v>
      </c>
      <c r="Q1550" s="59">
        <f t="shared" si="386"/>
        <v>1.3318499895635231E-3</v>
      </c>
      <c r="R1550" s="58">
        <f t="shared" si="387"/>
        <v>3.2374738597285894E-3</v>
      </c>
      <c r="S1550" s="58" t="e">
        <f t="shared" si="388"/>
        <v>#NUM!</v>
      </c>
      <c r="T1550" s="58">
        <f t="shared" si="389"/>
        <v>1.0468973809686943E-3</v>
      </c>
      <c r="U1550" s="59">
        <f t="shared" si="390"/>
        <v>1.3026732891286865E-2</v>
      </c>
      <c r="W1550" s="59"/>
    </row>
    <row r="1551" spans="1:23" x14ac:dyDescent="0.2">
      <c r="A1551" s="68">
        <f t="shared" si="391"/>
        <v>1510</v>
      </c>
      <c r="B1551" s="69">
        <f t="shared" si="392"/>
        <v>25.166666666666668</v>
      </c>
      <c r="C1551">
        <v>0.92689999999999995</v>
      </c>
      <c r="D1551" t="s">
        <v>91</v>
      </c>
      <c r="F1551" s="8">
        <v>1474</v>
      </c>
      <c r="G1551" s="58">
        <f t="shared" ref="G1551:G1614" si="393">-(C1525-$C$47+$F$51)</f>
        <v>0.17729999999999996</v>
      </c>
      <c r="H1551" s="59">
        <f t="shared" ref="H1551:H1614" si="394">G1551/$F$52</f>
        <v>2.3952985679546061E-2</v>
      </c>
      <c r="I1551" s="59">
        <f t="shared" ref="I1551:I1614" si="395">H1551/$F$50</f>
        <v>1.3106912174009305E-2</v>
      </c>
      <c r="J1551" s="59">
        <f t="shared" ref="J1551:J1614" si="396">LN(1-I1551/$H$55)</f>
        <v>-1.3994639592346785</v>
      </c>
      <c r="K1551" s="59">
        <f t="shared" ref="K1551:K1614" si="397">$H$60*(1-EXP(-F1551/$H$64))</f>
        <v>5.4254709368346289E-3</v>
      </c>
      <c r="L1551" s="59">
        <f t="shared" ref="L1551:L1614" si="398">I1551-K1551</f>
        <v>7.6814412371746764E-3</v>
      </c>
      <c r="M1551" s="59" t="e">
        <f t="shared" ref="M1551:M1614" si="399">LN(1-(L1551/$M$55))</f>
        <v>#NUM!</v>
      </c>
      <c r="N1551" s="59">
        <f t="shared" ref="N1551:N1614" si="400">$M$60*(1-EXP(-F1551/$M$64))</f>
        <v>3.0924180555984733E-3</v>
      </c>
      <c r="O1551" s="59">
        <f t="shared" ref="O1551:O1614" si="401">I1551-K1551-N1551</f>
        <v>4.5890231815762031E-3</v>
      </c>
      <c r="P1551" s="59" t="e">
        <f t="shared" ref="P1551:P1614" si="402">LN(1-(O1551/$Q$55))</f>
        <v>#NUM!</v>
      </c>
      <c r="Q1551" s="59">
        <f t="shared" ref="Q1551:Q1614" si="403">$Q$60*(1-EXP(-F1551/$Q$64))</f>
        <v>1.3318499895636406E-3</v>
      </c>
      <c r="R1551" s="58">
        <f t="shared" ref="R1551:R1614" si="404">I1551-N1551-K1551-Q1551</f>
        <v>3.2571731920125625E-3</v>
      </c>
      <c r="S1551" s="58" t="e">
        <f t="shared" ref="S1551:S1614" si="405">LN(1-(R1551/$V$55))</f>
        <v>#NUM!</v>
      </c>
      <c r="T1551" s="58">
        <f t="shared" ref="T1551:T1614" si="406">$V$60*(1-EXP(-F1551/$V$64))</f>
        <v>1.0468973809686943E-3</v>
      </c>
      <c r="U1551" s="59">
        <f t="shared" ref="U1551:U1614" si="407">$V$59+K1551+N1551+Q1551+T1551</f>
        <v>1.302921107537177E-2</v>
      </c>
      <c r="W1551" s="59"/>
    </row>
    <row r="1552" spans="1:23" x14ac:dyDescent="0.2">
      <c r="A1552" s="68">
        <f t="shared" si="391"/>
        <v>1511</v>
      </c>
      <c r="B1552" s="69">
        <f t="shared" si="392"/>
        <v>25.183333333333334</v>
      </c>
      <c r="C1552">
        <v>0.92679999999999996</v>
      </c>
      <c r="D1552" t="s">
        <v>91</v>
      </c>
      <c r="F1552" s="8">
        <v>1475</v>
      </c>
      <c r="G1552" s="58">
        <f t="shared" si="393"/>
        <v>0.17740000000000006</v>
      </c>
      <c r="H1552" s="59">
        <f t="shared" si="394"/>
        <v>2.3966495541745483E-2</v>
      </c>
      <c r="I1552" s="59">
        <f t="shared" si="395"/>
        <v>1.3114304679465607E-2</v>
      </c>
      <c r="J1552" s="59">
        <f t="shared" si="396"/>
        <v>-1.4011873988320744</v>
      </c>
      <c r="K1552" s="59">
        <f t="shared" si="397"/>
        <v>5.4278586166651944E-3</v>
      </c>
      <c r="L1552" s="59">
        <f t="shared" si="398"/>
        <v>7.6864460628004129E-3</v>
      </c>
      <c r="M1552" s="59" t="e">
        <f t="shared" si="399"/>
        <v>#NUM!</v>
      </c>
      <c r="N1552" s="59">
        <f t="shared" si="400"/>
        <v>3.0925069612633815E-3</v>
      </c>
      <c r="O1552" s="59">
        <f t="shared" si="401"/>
        <v>4.5939391015370314E-3</v>
      </c>
      <c r="P1552" s="59" t="e">
        <f t="shared" si="402"/>
        <v>#NUM!</v>
      </c>
      <c r="Q1552" s="59">
        <f t="shared" si="403"/>
        <v>1.331849989563756E-3</v>
      </c>
      <c r="R1552" s="58">
        <f t="shared" si="404"/>
        <v>3.2620891119732754E-3</v>
      </c>
      <c r="S1552" s="58" t="e">
        <f t="shared" si="405"/>
        <v>#NUM!</v>
      </c>
      <c r="T1552" s="58">
        <f t="shared" si="406"/>
        <v>1.0468973809686943E-3</v>
      </c>
      <c r="U1552" s="59">
        <f t="shared" si="407"/>
        <v>1.3031687660867359E-2</v>
      </c>
      <c r="W1552" s="59"/>
    </row>
    <row r="1553" spans="1:23" x14ac:dyDescent="0.2">
      <c r="A1553" s="68">
        <f t="shared" si="391"/>
        <v>1512</v>
      </c>
      <c r="B1553" s="69">
        <f t="shared" si="392"/>
        <v>25.2</v>
      </c>
      <c r="C1553">
        <v>0.92669999999999997</v>
      </c>
      <c r="D1553" t="s">
        <v>91</v>
      </c>
      <c r="F1553" s="8">
        <v>1476</v>
      </c>
      <c r="G1553" s="58">
        <f t="shared" si="393"/>
        <v>0.1779</v>
      </c>
      <c r="H1553" s="59">
        <f t="shared" si="394"/>
        <v>2.4034044852742503E-2</v>
      </c>
      <c r="I1553" s="59">
        <f t="shared" si="395"/>
        <v>1.3151267206747074E-2</v>
      </c>
      <c r="J1553" s="59">
        <f t="shared" si="396"/>
        <v>-1.4098494340379946</v>
      </c>
      <c r="K1553" s="59">
        <f t="shared" si="397"/>
        <v>5.4302449837999684E-3</v>
      </c>
      <c r="L1553" s="59">
        <f t="shared" si="398"/>
        <v>7.7210222229471053E-3</v>
      </c>
      <c r="M1553" s="59" t="e">
        <f t="shared" si="399"/>
        <v>#NUM!</v>
      </c>
      <c r="N1553" s="59">
        <f t="shared" si="400"/>
        <v>3.0925955826686374E-3</v>
      </c>
      <c r="O1553" s="59">
        <f t="shared" si="401"/>
        <v>4.628426640278468E-3</v>
      </c>
      <c r="P1553" s="59" t="e">
        <f t="shared" si="402"/>
        <v>#NUM!</v>
      </c>
      <c r="Q1553" s="59">
        <f t="shared" si="403"/>
        <v>1.3318499895638694E-3</v>
      </c>
      <c r="R1553" s="58">
        <f t="shared" si="404"/>
        <v>3.2965766507145984E-3</v>
      </c>
      <c r="S1553" s="58" t="e">
        <f t="shared" si="405"/>
        <v>#NUM!</v>
      </c>
      <c r="T1553" s="58">
        <f t="shared" si="406"/>
        <v>1.0468973809686943E-3</v>
      </c>
      <c r="U1553" s="59">
        <f t="shared" si="407"/>
        <v>1.3034162649407504E-2</v>
      </c>
      <c r="W1553" s="59"/>
    </row>
    <row r="1554" spans="1:23" x14ac:dyDescent="0.2">
      <c r="A1554" s="68">
        <f t="shared" si="391"/>
        <v>1513</v>
      </c>
      <c r="B1554" s="69">
        <f t="shared" si="392"/>
        <v>25.216666666666665</v>
      </c>
      <c r="C1554">
        <v>0.92669999999999997</v>
      </c>
      <c r="D1554" t="s">
        <v>91</v>
      </c>
      <c r="F1554" s="8">
        <v>1477</v>
      </c>
      <c r="G1554" s="58">
        <f t="shared" si="393"/>
        <v>0.17770000000000002</v>
      </c>
      <c r="H1554" s="59">
        <f t="shared" si="394"/>
        <v>2.4007025128343695E-2</v>
      </c>
      <c r="I1554" s="59">
        <f t="shared" si="395"/>
        <v>1.3136482195834487E-2</v>
      </c>
      <c r="J1554" s="59">
        <f t="shared" si="396"/>
        <v>-1.406375611078605</v>
      </c>
      <c r="K1554" s="59">
        <f t="shared" si="397"/>
        <v>5.4326300389606445E-3</v>
      </c>
      <c r="L1554" s="59">
        <f t="shared" si="398"/>
        <v>7.7038521568738427E-3</v>
      </c>
      <c r="M1554" s="59" t="e">
        <f t="shared" si="399"/>
        <v>#NUM!</v>
      </c>
      <c r="N1554" s="59">
        <f t="shared" si="400"/>
        <v>3.0926839207231099E-3</v>
      </c>
      <c r="O1554" s="59">
        <f t="shared" si="401"/>
        <v>4.6111682361507332E-3</v>
      </c>
      <c r="P1554" s="59" t="e">
        <f t="shared" si="402"/>
        <v>#NUM!</v>
      </c>
      <c r="Q1554" s="59">
        <f t="shared" si="403"/>
        <v>1.3318499895639809E-3</v>
      </c>
      <c r="R1554" s="58">
        <f t="shared" si="404"/>
        <v>3.2793182465867526E-3</v>
      </c>
      <c r="S1554" s="58" t="e">
        <f t="shared" si="405"/>
        <v>#NUM!</v>
      </c>
      <c r="T1554" s="58">
        <f t="shared" si="406"/>
        <v>1.0468973809686943E-3</v>
      </c>
      <c r="U1554" s="59">
        <f t="shared" si="407"/>
        <v>1.3036636042622764E-2</v>
      </c>
      <c r="W1554" s="59"/>
    </row>
    <row r="1555" spans="1:23" x14ac:dyDescent="0.2">
      <c r="A1555" s="68">
        <f t="shared" si="391"/>
        <v>1514</v>
      </c>
      <c r="B1555" s="69">
        <f t="shared" si="392"/>
        <v>25.233333333333334</v>
      </c>
      <c r="C1555">
        <v>0.92669999999999997</v>
      </c>
      <c r="D1555" t="s">
        <v>91</v>
      </c>
      <c r="F1555" s="8">
        <v>1478</v>
      </c>
      <c r="G1555" s="58">
        <f t="shared" si="393"/>
        <v>0.17760000000000004</v>
      </c>
      <c r="H1555" s="59">
        <f t="shared" si="394"/>
        <v>2.3993515266144291E-2</v>
      </c>
      <c r="I1555" s="59">
        <f t="shared" si="395"/>
        <v>1.3129089690378194E-2</v>
      </c>
      <c r="J1555" s="59">
        <f t="shared" si="396"/>
        <v>-1.4046432144360661</v>
      </c>
      <c r="K1555" s="59">
        <f t="shared" si="397"/>
        <v>5.4350137828685164E-3</v>
      </c>
      <c r="L1555" s="59">
        <f t="shared" si="398"/>
        <v>7.6940759075096775E-3</v>
      </c>
      <c r="M1555" s="59" t="e">
        <f t="shared" si="399"/>
        <v>#NUM!</v>
      </c>
      <c r="N1555" s="59">
        <f t="shared" si="400"/>
        <v>3.0927719763327601E-3</v>
      </c>
      <c r="O1555" s="59">
        <f t="shared" si="401"/>
        <v>4.6013039311769179E-3</v>
      </c>
      <c r="P1555" s="59" t="e">
        <f t="shared" si="402"/>
        <v>#NUM!</v>
      </c>
      <c r="Q1555" s="59">
        <f t="shared" si="403"/>
        <v>1.3318499895640904E-3</v>
      </c>
      <c r="R1555" s="58">
        <f t="shared" si="404"/>
        <v>3.2694539416128266E-3</v>
      </c>
      <c r="S1555" s="58" t="e">
        <f t="shared" si="405"/>
        <v>#NUM!</v>
      </c>
      <c r="T1555" s="58">
        <f t="shared" si="406"/>
        <v>1.0468973809686943E-3</v>
      </c>
      <c r="U1555" s="59">
        <f t="shared" si="407"/>
        <v>1.3039107842140395E-2</v>
      </c>
      <c r="W1555" s="59"/>
    </row>
    <row r="1556" spans="1:23" x14ac:dyDescent="0.2">
      <c r="A1556" s="68">
        <f t="shared" si="391"/>
        <v>1515</v>
      </c>
      <c r="B1556" s="69">
        <f t="shared" si="392"/>
        <v>25.25</v>
      </c>
      <c r="C1556">
        <v>0.92679999999999996</v>
      </c>
      <c r="D1556" t="s">
        <v>91</v>
      </c>
      <c r="F1556" s="8">
        <v>1479</v>
      </c>
      <c r="G1556" s="58">
        <f t="shared" si="393"/>
        <v>0.17740000000000006</v>
      </c>
      <c r="H1556" s="59">
        <f t="shared" si="394"/>
        <v>2.3966495541745483E-2</v>
      </c>
      <c r="I1556" s="59">
        <f t="shared" si="395"/>
        <v>1.3114304679465607E-2</v>
      </c>
      <c r="J1556" s="59">
        <f t="shared" si="396"/>
        <v>-1.4011873988320744</v>
      </c>
      <c r="K1556" s="59">
        <f t="shared" si="397"/>
        <v>5.4373962162444856E-3</v>
      </c>
      <c r="L1556" s="59">
        <f t="shared" si="398"/>
        <v>7.6769084632211217E-3</v>
      </c>
      <c r="M1556" s="59" t="e">
        <f t="shared" si="399"/>
        <v>#NUM!</v>
      </c>
      <c r="N1556" s="59">
        <f t="shared" si="400"/>
        <v>3.0928597504006551E-3</v>
      </c>
      <c r="O1556" s="59">
        <f t="shared" si="401"/>
        <v>4.5840487128204661E-3</v>
      </c>
      <c r="P1556" s="59" t="e">
        <f t="shared" si="402"/>
        <v>#NUM!</v>
      </c>
      <c r="Q1556" s="59">
        <f t="shared" si="403"/>
        <v>1.3318499895641979E-3</v>
      </c>
      <c r="R1556" s="58">
        <f t="shared" si="404"/>
        <v>3.2521987232562691E-3</v>
      </c>
      <c r="S1556" s="58" t="e">
        <f t="shared" si="405"/>
        <v>#NUM!</v>
      </c>
      <c r="T1556" s="58">
        <f t="shared" si="406"/>
        <v>1.0468973809686943E-3</v>
      </c>
      <c r="U1556" s="59">
        <f t="shared" si="407"/>
        <v>1.3041578049584366E-2</v>
      </c>
      <c r="W1556" s="59"/>
    </row>
    <row r="1557" spans="1:23" x14ac:dyDescent="0.2">
      <c r="A1557" s="68">
        <f t="shared" si="391"/>
        <v>1516</v>
      </c>
      <c r="B1557" s="69">
        <f t="shared" si="392"/>
        <v>25.266666666666666</v>
      </c>
      <c r="C1557">
        <v>0.92689999999999995</v>
      </c>
      <c r="D1557" t="s">
        <v>91</v>
      </c>
      <c r="F1557" s="8">
        <v>1480</v>
      </c>
      <c r="G1557" s="58">
        <f t="shared" si="393"/>
        <v>0.1779</v>
      </c>
      <c r="H1557" s="59">
        <f t="shared" si="394"/>
        <v>2.4034044852742503E-2</v>
      </c>
      <c r="I1557" s="59">
        <f t="shared" si="395"/>
        <v>1.3151267206747074E-2</v>
      </c>
      <c r="J1557" s="59">
        <f t="shared" si="396"/>
        <v>-1.4098494340379946</v>
      </c>
      <c r="K1557" s="59">
        <f t="shared" si="397"/>
        <v>5.439777339809054E-3</v>
      </c>
      <c r="L1557" s="59">
        <f t="shared" si="398"/>
        <v>7.7114898669380198E-3</v>
      </c>
      <c r="M1557" s="59" t="e">
        <f t="shared" si="399"/>
        <v>#NUM!</v>
      </c>
      <c r="N1557" s="59">
        <f t="shared" si="400"/>
        <v>3.0929472438269729E-3</v>
      </c>
      <c r="O1557" s="59">
        <f t="shared" si="401"/>
        <v>4.6185426231110469E-3</v>
      </c>
      <c r="P1557" s="59" t="e">
        <f t="shared" si="402"/>
        <v>#NUM!</v>
      </c>
      <c r="Q1557" s="59">
        <f t="shared" si="403"/>
        <v>1.3318499895643035E-3</v>
      </c>
      <c r="R1557" s="58">
        <f t="shared" si="404"/>
        <v>3.2866926335467436E-3</v>
      </c>
      <c r="S1557" s="58" t="e">
        <f t="shared" si="405"/>
        <v>#NUM!</v>
      </c>
      <c r="T1557" s="58">
        <f t="shared" si="406"/>
        <v>1.0468973809686943E-3</v>
      </c>
      <c r="U1557" s="59">
        <f t="shared" si="407"/>
        <v>1.3044046666575358E-2</v>
      </c>
      <c r="W1557" s="59"/>
    </row>
    <row r="1558" spans="1:23" x14ac:dyDescent="0.2">
      <c r="A1558" s="68">
        <f t="shared" si="391"/>
        <v>1517</v>
      </c>
      <c r="B1558" s="69">
        <f t="shared" si="392"/>
        <v>25.283333333333335</v>
      </c>
      <c r="C1558">
        <v>0.92669999999999997</v>
      </c>
      <c r="D1558" t="s">
        <v>91</v>
      </c>
      <c r="F1558" s="8">
        <v>1481</v>
      </c>
      <c r="G1558" s="58">
        <f t="shared" si="393"/>
        <v>0.1779</v>
      </c>
      <c r="H1558" s="59">
        <f t="shared" si="394"/>
        <v>2.4034044852742503E-2</v>
      </c>
      <c r="I1558" s="59">
        <f t="shared" si="395"/>
        <v>1.3151267206747074E-2</v>
      </c>
      <c r="J1558" s="59">
        <f t="shared" si="396"/>
        <v>-1.4098494340379946</v>
      </c>
      <c r="K1558" s="59">
        <f t="shared" si="397"/>
        <v>5.442157154282326E-3</v>
      </c>
      <c r="L1558" s="59">
        <f t="shared" si="398"/>
        <v>7.7091100524647477E-3</v>
      </c>
      <c r="M1558" s="59" t="e">
        <f t="shared" si="399"/>
        <v>#NUM!</v>
      </c>
      <c r="N1558" s="59">
        <f t="shared" si="400"/>
        <v>3.0930344575090135E-3</v>
      </c>
      <c r="O1558" s="59">
        <f t="shared" si="401"/>
        <v>4.6160755949557347E-3</v>
      </c>
      <c r="P1558" s="59" t="e">
        <f t="shared" si="402"/>
        <v>#NUM!</v>
      </c>
      <c r="Q1558" s="59">
        <f t="shared" si="403"/>
        <v>1.3318499895644074E-3</v>
      </c>
      <c r="R1558" s="58">
        <f t="shared" si="404"/>
        <v>3.2842256053913273E-3</v>
      </c>
      <c r="S1558" s="58" t="e">
        <f t="shared" si="405"/>
        <v>#NUM!</v>
      </c>
      <c r="T1558" s="58">
        <f t="shared" si="406"/>
        <v>1.0468973809686943E-3</v>
      </c>
      <c r="U1558" s="59">
        <f t="shared" si="407"/>
        <v>1.3046513694730776E-2</v>
      </c>
      <c r="W1558" s="59"/>
    </row>
    <row r="1559" spans="1:23" x14ac:dyDescent="0.2">
      <c r="A1559" s="68">
        <f t="shared" si="391"/>
        <v>1518</v>
      </c>
      <c r="B1559" s="69">
        <f t="shared" si="392"/>
        <v>25.3</v>
      </c>
      <c r="C1559">
        <v>0.92669999999999997</v>
      </c>
      <c r="D1559" t="s">
        <v>91</v>
      </c>
      <c r="F1559" s="8">
        <v>1482</v>
      </c>
      <c r="G1559" s="58">
        <f t="shared" si="393"/>
        <v>0.1779</v>
      </c>
      <c r="H1559" s="59">
        <f t="shared" si="394"/>
        <v>2.4034044852742503E-2</v>
      </c>
      <c r="I1559" s="59">
        <f t="shared" si="395"/>
        <v>1.3151267206747074E-2</v>
      </c>
      <c r="J1559" s="59">
        <f t="shared" si="396"/>
        <v>-1.4098494340379946</v>
      </c>
      <c r="K1559" s="59">
        <f t="shared" si="397"/>
        <v>5.444535660384016E-3</v>
      </c>
      <c r="L1559" s="59">
        <f t="shared" si="398"/>
        <v>7.7067315463630577E-3</v>
      </c>
      <c r="M1559" s="59" t="e">
        <f t="shared" si="399"/>
        <v>#NUM!</v>
      </c>
      <c r="N1559" s="59">
        <f t="shared" si="400"/>
        <v>3.0931213923412085E-3</v>
      </c>
      <c r="O1559" s="59">
        <f t="shared" si="401"/>
        <v>4.6136101540218497E-3</v>
      </c>
      <c r="P1559" s="59" t="e">
        <f t="shared" si="402"/>
        <v>#NUM!</v>
      </c>
      <c r="Q1559" s="59">
        <f t="shared" si="403"/>
        <v>1.3318499895645095E-3</v>
      </c>
      <c r="R1559" s="58">
        <f t="shared" si="404"/>
        <v>3.2817601644573391E-3</v>
      </c>
      <c r="S1559" s="58" t="e">
        <f t="shared" si="405"/>
        <v>#NUM!</v>
      </c>
      <c r="T1559" s="58">
        <f t="shared" si="406"/>
        <v>1.0468973809686943E-3</v>
      </c>
      <c r="U1559" s="59">
        <f t="shared" si="407"/>
        <v>1.3048979135664763E-2</v>
      </c>
      <c r="W1559" s="59"/>
    </row>
    <row r="1560" spans="1:23" x14ac:dyDescent="0.2">
      <c r="A1560" s="68">
        <f t="shared" si="391"/>
        <v>1519</v>
      </c>
      <c r="B1560" s="69">
        <f t="shared" si="392"/>
        <v>25.316666666666666</v>
      </c>
      <c r="C1560">
        <v>0.92679999999999996</v>
      </c>
      <c r="D1560" t="s">
        <v>91</v>
      </c>
      <c r="F1560" s="8">
        <v>1483</v>
      </c>
      <c r="G1560" s="58">
        <f t="shared" si="393"/>
        <v>0.17809999999999998</v>
      </c>
      <c r="H1560" s="59">
        <f t="shared" si="394"/>
        <v>2.406106457714131E-2</v>
      </c>
      <c r="I1560" s="59">
        <f t="shared" si="395"/>
        <v>1.3166052217659659E-2</v>
      </c>
      <c r="J1560" s="59">
        <f t="shared" si="396"/>
        <v>-1.4133353665219006</v>
      </c>
      <c r="K1560" s="59">
        <f t="shared" si="397"/>
        <v>5.4469128588334349E-3</v>
      </c>
      <c r="L1560" s="59">
        <f t="shared" si="398"/>
        <v>7.7191393588262238E-3</v>
      </c>
      <c r="M1560" s="59" t="e">
        <f t="shared" si="399"/>
        <v>#NUM!</v>
      </c>
      <c r="N1560" s="59">
        <f t="shared" si="400"/>
        <v>3.0932080492151294E-3</v>
      </c>
      <c r="O1560" s="59">
        <f t="shared" si="401"/>
        <v>4.6259313096110944E-3</v>
      </c>
      <c r="P1560" s="59" t="e">
        <f t="shared" si="402"/>
        <v>#NUM!</v>
      </c>
      <c r="Q1560" s="59">
        <f t="shared" si="403"/>
        <v>1.3318499895646097E-3</v>
      </c>
      <c r="R1560" s="58">
        <f t="shared" si="404"/>
        <v>3.2940813200464858E-3</v>
      </c>
      <c r="S1560" s="58" t="e">
        <f t="shared" si="405"/>
        <v>#NUM!</v>
      </c>
      <c r="T1560" s="58">
        <f t="shared" si="406"/>
        <v>1.0468973809686943E-3</v>
      </c>
      <c r="U1560" s="59">
        <f t="shared" si="407"/>
        <v>1.3051442990988203E-2</v>
      </c>
      <c r="W1560" s="59"/>
    </row>
    <row r="1561" spans="1:23" x14ac:dyDescent="0.2">
      <c r="A1561" s="68">
        <f t="shared" si="391"/>
        <v>1520</v>
      </c>
      <c r="B1561" s="69">
        <f t="shared" si="392"/>
        <v>25.333333333333332</v>
      </c>
      <c r="C1561">
        <v>0.92679999999999996</v>
      </c>
      <c r="D1561" t="s">
        <v>91</v>
      </c>
      <c r="F1561" s="8">
        <v>1484</v>
      </c>
      <c r="G1561" s="58">
        <f t="shared" si="393"/>
        <v>0.17840000000000006</v>
      </c>
      <c r="H1561" s="59">
        <f t="shared" si="394"/>
        <v>2.4101594163739536E-2</v>
      </c>
      <c r="I1561" s="59">
        <f t="shared" si="395"/>
        <v>1.3188229734028547E-2</v>
      </c>
      <c r="J1561" s="59">
        <f t="shared" si="396"/>
        <v>-1.4185871561780841</v>
      </c>
      <c r="K1561" s="59">
        <f t="shared" si="397"/>
        <v>5.4492887503495065E-3</v>
      </c>
      <c r="L1561" s="59">
        <f t="shared" si="398"/>
        <v>7.7389409836790407E-3</v>
      </c>
      <c r="M1561" s="59" t="e">
        <f t="shared" si="399"/>
        <v>#NUM!</v>
      </c>
      <c r="N1561" s="59">
        <f t="shared" si="400"/>
        <v>3.0932944290194973E-3</v>
      </c>
      <c r="O1561" s="59">
        <f t="shared" si="401"/>
        <v>4.6456465546595438E-3</v>
      </c>
      <c r="P1561" s="59" t="e">
        <f t="shared" si="402"/>
        <v>#NUM!</v>
      </c>
      <c r="Q1561" s="59">
        <f t="shared" si="403"/>
        <v>1.3318499895647081E-3</v>
      </c>
      <c r="R1561" s="58">
        <f t="shared" si="404"/>
        <v>3.3137965650948354E-3</v>
      </c>
      <c r="S1561" s="58" t="e">
        <f t="shared" si="405"/>
        <v>#NUM!</v>
      </c>
      <c r="T1561" s="58">
        <f t="shared" si="406"/>
        <v>1.0468973809686943E-3</v>
      </c>
      <c r="U1561" s="59">
        <f t="shared" si="407"/>
        <v>1.305390526230874E-2</v>
      </c>
      <c r="W1561" s="59"/>
    </row>
    <row r="1562" spans="1:23" x14ac:dyDescent="0.2">
      <c r="A1562" s="68">
        <f t="shared" si="391"/>
        <v>1521</v>
      </c>
      <c r="B1562" s="69">
        <f t="shared" si="392"/>
        <v>25.35</v>
      </c>
      <c r="C1562">
        <v>0.92669999999999997</v>
      </c>
      <c r="D1562" t="s">
        <v>91</v>
      </c>
      <c r="F1562" s="8">
        <v>1485</v>
      </c>
      <c r="G1562" s="58">
        <f t="shared" si="393"/>
        <v>0.17809999999999998</v>
      </c>
      <c r="H1562" s="59">
        <f t="shared" si="394"/>
        <v>2.406106457714131E-2</v>
      </c>
      <c r="I1562" s="59">
        <f t="shared" si="395"/>
        <v>1.3166052217659659E-2</v>
      </c>
      <c r="J1562" s="59">
        <f t="shared" si="396"/>
        <v>-1.4133353665219006</v>
      </c>
      <c r="K1562" s="59">
        <f t="shared" si="397"/>
        <v>5.4516633356507518E-3</v>
      </c>
      <c r="L1562" s="59">
        <f t="shared" si="398"/>
        <v>7.7143888820089069E-3</v>
      </c>
      <c r="M1562" s="59" t="e">
        <f t="shared" si="399"/>
        <v>#NUM!</v>
      </c>
      <c r="N1562" s="59">
        <f t="shared" si="400"/>
        <v>3.0933805326401912E-3</v>
      </c>
      <c r="O1562" s="59">
        <f t="shared" si="401"/>
        <v>4.6210083493687156E-3</v>
      </c>
      <c r="P1562" s="59" t="e">
        <f t="shared" si="402"/>
        <v>#NUM!</v>
      </c>
      <c r="Q1562" s="59">
        <f t="shared" si="403"/>
        <v>1.3318499895648048E-3</v>
      </c>
      <c r="R1562" s="58">
        <f t="shared" si="404"/>
        <v>3.2891583598039101E-3</v>
      </c>
      <c r="S1562" s="58" t="e">
        <f t="shared" si="405"/>
        <v>#NUM!</v>
      </c>
      <c r="T1562" s="58">
        <f t="shared" si="406"/>
        <v>1.0468973809686943E-3</v>
      </c>
      <c r="U1562" s="59">
        <f t="shared" si="407"/>
        <v>1.3056365951230777E-2</v>
      </c>
      <c r="W1562" s="59"/>
    </row>
    <row r="1563" spans="1:23" x14ac:dyDescent="0.2">
      <c r="A1563" s="68">
        <f t="shared" si="391"/>
        <v>1522</v>
      </c>
      <c r="B1563" s="69">
        <f t="shared" si="392"/>
        <v>25.366666666666667</v>
      </c>
      <c r="C1563">
        <v>0.92669999999999997</v>
      </c>
      <c r="D1563" t="s">
        <v>91</v>
      </c>
      <c r="F1563" s="8">
        <v>1486</v>
      </c>
      <c r="G1563" s="58">
        <f t="shared" si="393"/>
        <v>0.17829999999999996</v>
      </c>
      <c r="H1563" s="59">
        <f t="shared" si="394"/>
        <v>2.4088084301540118E-2</v>
      </c>
      <c r="I1563" s="59">
        <f t="shared" si="395"/>
        <v>1.3180837228572245E-2</v>
      </c>
      <c r="J1563" s="59">
        <f t="shared" si="396"/>
        <v>-1.4168334932518001</v>
      </c>
      <c r="K1563" s="59">
        <f t="shared" si="397"/>
        <v>5.454036615455302E-3</v>
      </c>
      <c r="L1563" s="59">
        <f t="shared" si="398"/>
        <v>7.7268006131169433E-3</v>
      </c>
      <c r="M1563" s="59" t="e">
        <f t="shared" si="399"/>
        <v>#NUM!</v>
      </c>
      <c r="N1563" s="59">
        <f t="shared" si="400"/>
        <v>3.0934663609602582E-3</v>
      </c>
      <c r="O1563" s="59">
        <f t="shared" si="401"/>
        <v>4.6333342521566855E-3</v>
      </c>
      <c r="P1563" s="59" t="e">
        <f t="shared" si="402"/>
        <v>#NUM!</v>
      </c>
      <c r="Q1563" s="59">
        <f t="shared" si="403"/>
        <v>1.3318499895648998E-3</v>
      </c>
      <c r="R1563" s="58">
        <f t="shared" si="404"/>
        <v>3.3014842625917855E-3</v>
      </c>
      <c r="S1563" s="58" t="e">
        <f t="shared" si="405"/>
        <v>#NUM!</v>
      </c>
      <c r="T1563" s="58">
        <f t="shared" si="406"/>
        <v>1.0468973809686943E-3</v>
      </c>
      <c r="U1563" s="59">
        <f t="shared" si="407"/>
        <v>1.3058825059355489E-2</v>
      </c>
      <c r="W1563" s="59"/>
    </row>
    <row r="1564" spans="1:23" x14ac:dyDescent="0.2">
      <c r="A1564" s="68">
        <f t="shared" si="391"/>
        <v>1523</v>
      </c>
      <c r="B1564" s="69">
        <f t="shared" si="392"/>
        <v>25.383333333333333</v>
      </c>
      <c r="C1564">
        <v>0.92669999999999997</v>
      </c>
      <c r="D1564" t="s">
        <v>91</v>
      </c>
      <c r="F1564" s="8">
        <v>1487</v>
      </c>
      <c r="G1564" s="58">
        <f t="shared" si="393"/>
        <v>0.17809999999999998</v>
      </c>
      <c r="H1564" s="59">
        <f t="shared" si="394"/>
        <v>2.406106457714131E-2</v>
      </c>
      <c r="I1564" s="59">
        <f t="shared" si="395"/>
        <v>1.3166052217659659E-2</v>
      </c>
      <c r="J1564" s="59">
        <f t="shared" si="396"/>
        <v>-1.4133353665219006</v>
      </c>
      <c r="K1564" s="59">
        <f t="shared" si="397"/>
        <v>5.4564085904808901E-3</v>
      </c>
      <c r="L1564" s="59">
        <f t="shared" si="398"/>
        <v>7.7096436271787685E-3</v>
      </c>
      <c r="M1564" s="59" t="e">
        <f t="shared" si="399"/>
        <v>#NUM!</v>
      </c>
      <c r="N1564" s="59">
        <f t="shared" si="400"/>
        <v>3.0935519148599217E-3</v>
      </c>
      <c r="O1564" s="59">
        <f t="shared" si="401"/>
        <v>4.6160917123188473E-3</v>
      </c>
      <c r="P1564" s="59" t="e">
        <f t="shared" si="402"/>
        <v>#NUM!</v>
      </c>
      <c r="Q1564" s="59">
        <f t="shared" si="403"/>
        <v>1.3318499895649933E-3</v>
      </c>
      <c r="R1564" s="58">
        <f t="shared" si="404"/>
        <v>3.2842417227538531E-3</v>
      </c>
      <c r="S1564" s="58" t="e">
        <f t="shared" si="405"/>
        <v>#NUM!</v>
      </c>
      <c r="T1564" s="58">
        <f t="shared" si="406"/>
        <v>1.0468973809686943E-3</v>
      </c>
      <c r="U1564" s="59">
        <f t="shared" si="407"/>
        <v>1.3061282588280834E-2</v>
      </c>
      <c r="W1564" s="59"/>
    </row>
    <row r="1565" spans="1:23" x14ac:dyDescent="0.2">
      <c r="A1565" s="68">
        <f t="shared" si="391"/>
        <v>1524</v>
      </c>
      <c r="B1565" s="69">
        <f t="shared" si="392"/>
        <v>25.4</v>
      </c>
      <c r="C1565">
        <v>0.92679999999999996</v>
      </c>
      <c r="D1565" t="s">
        <v>91</v>
      </c>
      <c r="F1565" s="8">
        <v>1488</v>
      </c>
      <c r="G1565" s="58">
        <f t="shared" si="393"/>
        <v>0.17799999999999999</v>
      </c>
      <c r="H1565" s="59">
        <f t="shared" si="394"/>
        <v>2.4047554714941907E-2</v>
      </c>
      <c r="I1565" s="59">
        <f t="shared" si="395"/>
        <v>1.3158659712203367E-2</v>
      </c>
      <c r="J1565" s="59">
        <f t="shared" si="396"/>
        <v>-1.4115908813150566</v>
      </c>
      <c r="K1565" s="59">
        <f t="shared" si="397"/>
        <v>5.4587792614448575E-3</v>
      </c>
      <c r="L1565" s="59">
        <f t="shared" si="398"/>
        <v>7.6998804507585096E-3</v>
      </c>
      <c r="M1565" s="59" t="e">
        <f t="shared" si="399"/>
        <v>#NUM!</v>
      </c>
      <c r="N1565" s="59">
        <f t="shared" si="400"/>
        <v>3.0936371952165914E-3</v>
      </c>
      <c r="O1565" s="59">
        <f t="shared" si="401"/>
        <v>4.6062432555419187E-3</v>
      </c>
      <c r="P1565" s="59" t="e">
        <f t="shared" si="402"/>
        <v>#NUM!</v>
      </c>
      <c r="Q1565" s="59">
        <f t="shared" si="403"/>
        <v>1.331849989565085E-3</v>
      </c>
      <c r="R1565" s="58">
        <f t="shared" si="404"/>
        <v>3.2743932659768339E-3</v>
      </c>
      <c r="S1565" s="58" t="e">
        <f t="shared" si="405"/>
        <v>#NUM!</v>
      </c>
      <c r="T1565" s="58">
        <f t="shared" si="406"/>
        <v>1.0468973809686943E-3</v>
      </c>
      <c r="U1565" s="59">
        <f t="shared" si="407"/>
        <v>1.3063738539601563E-2</v>
      </c>
      <c r="W1565" s="59"/>
    </row>
    <row r="1566" spans="1:23" x14ac:dyDescent="0.2">
      <c r="A1566" s="68">
        <f t="shared" si="391"/>
        <v>1525</v>
      </c>
      <c r="B1566" s="69">
        <f t="shared" si="392"/>
        <v>25.416666666666668</v>
      </c>
      <c r="C1566">
        <v>0.92669999999999997</v>
      </c>
      <c r="D1566" t="s">
        <v>91</v>
      </c>
      <c r="F1566" s="8">
        <v>1489</v>
      </c>
      <c r="G1566" s="58">
        <f t="shared" si="393"/>
        <v>0.17799999999999999</v>
      </c>
      <c r="H1566" s="59">
        <f t="shared" si="394"/>
        <v>2.4047554714941907E-2</v>
      </c>
      <c r="I1566" s="59">
        <f t="shared" si="395"/>
        <v>1.3158659712203367E-2</v>
      </c>
      <c r="J1566" s="59">
        <f t="shared" si="396"/>
        <v>-1.4115908813150566</v>
      </c>
      <c r="K1566" s="59">
        <f t="shared" si="397"/>
        <v>5.461148629064147E-3</v>
      </c>
      <c r="L1566" s="59">
        <f t="shared" si="398"/>
        <v>7.6975110831392201E-3</v>
      </c>
      <c r="M1566" s="59" t="e">
        <f t="shared" si="399"/>
        <v>#NUM!</v>
      </c>
      <c r="N1566" s="59">
        <f t="shared" si="400"/>
        <v>3.0937222029048706E-3</v>
      </c>
      <c r="O1566" s="59">
        <f t="shared" si="401"/>
        <v>4.60378888023435E-3</v>
      </c>
      <c r="P1566" s="59" t="e">
        <f t="shared" si="402"/>
        <v>#NUM!</v>
      </c>
      <c r="Q1566" s="59">
        <f t="shared" si="403"/>
        <v>1.3318499895651752E-3</v>
      </c>
      <c r="R1566" s="58">
        <f t="shared" si="404"/>
        <v>3.271938890669175E-3</v>
      </c>
      <c r="S1566" s="58" t="e">
        <f t="shared" si="405"/>
        <v>#NUM!</v>
      </c>
      <c r="T1566" s="58">
        <f t="shared" si="406"/>
        <v>1.0468973809686943E-3</v>
      </c>
      <c r="U1566" s="59">
        <f t="shared" si="407"/>
        <v>1.3066192914909222E-2</v>
      </c>
      <c r="W1566" s="59"/>
    </row>
    <row r="1567" spans="1:23" x14ac:dyDescent="0.2">
      <c r="A1567" s="68">
        <f t="shared" si="391"/>
        <v>1526</v>
      </c>
      <c r="B1567" s="69">
        <f t="shared" si="392"/>
        <v>25.433333333333334</v>
      </c>
      <c r="C1567">
        <v>0.92669999999999997</v>
      </c>
      <c r="D1567" t="s">
        <v>91</v>
      </c>
      <c r="F1567" s="8">
        <v>1490</v>
      </c>
      <c r="G1567" s="58">
        <f t="shared" si="393"/>
        <v>0.17809999999999998</v>
      </c>
      <c r="H1567" s="59">
        <f t="shared" si="394"/>
        <v>2.406106457714131E-2</v>
      </c>
      <c r="I1567" s="59">
        <f t="shared" si="395"/>
        <v>1.3166052217659659E-2</v>
      </c>
      <c r="J1567" s="59">
        <f t="shared" si="396"/>
        <v>-1.4133353665219006</v>
      </c>
      <c r="K1567" s="59">
        <f t="shared" si="397"/>
        <v>5.4635166940553131E-3</v>
      </c>
      <c r="L1567" s="59">
        <f t="shared" si="398"/>
        <v>7.7025355236043456E-3</v>
      </c>
      <c r="M1567" s="59" t="e">
        <f t="shared" si="399"/>
        <v>#NUM!</v>
      </c>
      <c r="N1567" s="59">
        <f t="shared" si="400"/>
        <v>3.0938069387965667E-3</v>
      </c>
      <c r="O1567" s="59">
        <f t="shared" si="401"/>
        <v>4.6087285848077789E-3</v>
      </c>
      <c r="P1567" s="59" t="e">
        <f t="shared" si="402"/>
        <v>#NUM!</v>
      </c>
      <c r="Q1567" s="59">
        <f t="shared" si="403"/>
        <v>1.3318499895652639E-3</v>
      </c>
      <c r="R1567" s="58">
        <f t="shared" si="404"/>
        <v>3.2768785952425159E-3</v>
      </c>
      <c r="S1567" s="58" t="e">
        <f t="shared" si="405"/>
        <v>#NUM!</v>
      </c>
      <c r="T1567" s="58">
        <f t="shared" si="406"/>
        <v>1.0468973809686943E-3</v>
      </c>
      <c r="U1567" s="59">
        <f t="shared" si="407"/>
        <v>1.3068645715792172E-2</v>
      </c>
      <c r="W1567" s="59"/>
    </row>
    <row r="1568" spans="1:23" x14ac:dyDescent="0.2">
      <c r="A1568" s="68">
        <f t="shared" si="391"/>
        <v>1527</v>
      </c>
      <c r="B1568" s="69">
        <f t="shared" si="392"/>
        <v>25.45</v>
      </c>
      <c r="C1568">
        <v>0.92679999999999996</v>
      </c>
      <c r="D1568" t="s">
        <v>91</v>
      </c>
      <c r="F1568" s="8">
        <v>1491</v>
      </c>
      <c r="G1568" s="58">
        <f t="shared" si="393"/>
        <v>0.17799999999999999</v>
      </c>
      <c r="H1568" s="59">
        <f t="shared" si="394"/>
        <v>2.4047554714941907E-2</v>
      </c>
      <c r="I1568" s="59">
        <f t="shared" si="395"/>
        <v>1.3158659712203367E-2</v>
      </c>
      <c r="J1568" s="59">
        <f t="shared" si="396"/>
        <v>-1.4115908813150566</v>
      </c>
      <c r="K1568" s="59">
        <f t="shared" si="397"/>
        <v>5.4658834571345103E-3</v>
      </c>
      <c r="L1568" s="59">
        <f t="shared" si="398"/>
        <v>7.6927762550688568E-3</v>
      </c>
      <c r="M1568" s="59" t="e">
        <f t="shared" si="399"/>
        <v>#NUM!</v>
      </c>
      <c r="N1568" s="59">
        <f t="shared" si="400"/>
        <v>3.0938914037607003E-3</v>
      </c>
      <c r="O1568" s="59">
        <f t="shared" si="401"/>
        <v>4.5988848513081569E-3</v>
      </c>
      <c r="P1568" s="59" t="e">
        <f t="shared" si="402"/>
        <v>#NUM!</v>
      </c>
      <c r="Q1568" s="59">
        <f t="shared" si="403"/>
        <v>1.3318499895653509E-3</v>
      </c>
      <c r="R1568" s="58">
        <f t="shared" si="404"/>
        <v>3.2670348617428058E-3</v>
      </c>
      <c r="S1568" s="58" t="e">
        <f t="shared" si="405"/>
        <v>#NUM!</v>
      </c>
      <c r="T1568" s="58">
        <f t="shared" si="406"/>
        <v>1.0468973809686943E-3</v>
      </c>
      <c r="U1568" s="59">
        <f t="shared" si="407"/>
        <v>1.307109694383559E-2</v>
      </c>
      <c r="W1568" s="59"/>
    </row>
    <row r="1569" spans="1:23" x14ac:dyDescent="0.2">
      <c r="A1569" s="68">
        <f t="shared" si="391"/>
        <v>1528</v>
      </c>
      <c r="B1569" s="69">
        <f t="shared" si="392"/>
        <v>25.466666666666665</v>
      </c>
      <c r="C1569">
        <v>0.92669999999999997</v>
      </c>
      <c r="D1569" t="s">
        <v>91</v>
      </c>
      <c r="F1569" s="8">
        <v>1492</v>
      </c>
      <c r="G1569" s="58">
        <f t="shared" si="393"/>
        <v>0.17829999999999996</v>
      </c>
      <c r="H1569" s="59">
        <f t="shared" si="394"/>
        <v>2.4088084301540118E-2</v>
      </c>
      <c r="I1569" s="59">
        <f t="shared" si="395"/>
        <v>1.3180837228572245E-2</v>
      </c>
      <c r="J1569" s="59">
        <f t="shared" si="396"/>
        <v>-1.4168334932518001</v>
      </c>
      <c r="K1569" s="59">
        <f t="shared" si="397"/>
        <v>5.4682489190175047E-3</v>
      </c>
      <c r="L1569" s="59">
        <f t="shared" si="398"/>
        <v>7.7125883095547406E-3</v>
      </c>
      <c r="M1569" s="59" t="e">
        <f t="shared" si="399"/>
        <v>#NUM!</v>
      </c>
      <c r="N1569" s="59">
        <f t="shared" si="400"/>
        <v>3.0939755986635125E-3</v>
      </c>
      <c r="O1569" s="59">
        <f t="shared" si="401"/>
        <v>4.6186127108912281E-3</v>
      </c>
      <c r="P1569" s="59" t="e">
        <f t="shared" si="402"/>
        <v>#NUM!</v>
      </c>
      <c r="Q1569" s="59">
        <f t="shared" si="403"/>
        <v>1.3318499895654363E-3</v>
      </c>
      <c r="R1569" s="58">
        <f t="shared" si="404"/>
        <v>3.2867627213257911E-3</v>
      </c>
      <c r="S1569" s="58" t="e">
        <f t="shared" si="405"/>
        <v>#NUM!</v>
      </c>
      <c r="T1569" s="58">
        <f t="shared" si="406"/>
        <v>1.0468973809686943E-3</v>
      </c>
      <c r="U1569" s="59">
        <f t="shared" si="407"/>
        <v>1.3073546600621481E-2</v>
      </c>
      <c r="W1569" s="59"/>
    </row>
    <row r="1570" spans="1:23" x14ac:dyDescent="0.2">
      <c r="A1570" s="68">
        <f t="shared" si="391"/>
        <v>1529</v>
      </c>
      <c r="B1570" s="69">
        <f t="shared" si="392"/>
        <v>25.483333333333334</v>
      </c>
      <c r="C1570">
        <v>0.92669999999999997</v>
      </c>
      <c r="D1570" t="s">
        <v>91</v>
      </c>
      <c r="F1570" s="8">
        <v>1493</v>
      </c>
      <c r="G1570" s="58">
        <f t="shared" si="393"/>
        <v>0.17819999999999997</v>
      </c>
      <c r="H1570" s="59">
        <f t="shared" si="394"/>
        <v>2.4074574439340714E-2</v>
      </c>
      <c r="I1570" s="59">
        <f t="shared" si="395"/>
        <v>1.3173444723115952E-2</v>
      </c>
      <c r="J1570" s="59">
        <f t="shared" si="396"/>
        <v>-1.4150829002763028</v>
      </c>
      <c r="K1570" s="59">
        <f t="shared" si="397"/>
        <v>5.4706130804196649E-3</v>
      </c>
      <c r="L1570" s="59">
        <f t="shared" si="398"/>
        <v>7.7028316426962871E-3</v>
      </c>
      <c r="M1570" s="59" t="e">
        <f t="shared" si="399"/>
        <v>#NUM!</v>
      </c>
      <c r="N1570" s="59">
        <f t="shared" si="400"/>
        <v>3.094059524368475E-3</v>
      </c>
      <c r="O1570" s="59">
        <f t="shared" si="401"/>
        <v>4.6087721183278117E-3</v>
      </c>
      <c r="P1570" s="59" t="e">
        <f t="shared" si="402"/>
        <v>#NUM!</v>
      </c>
      <c r="Q1570" s="59">
        <f t="shared" si="403"/>
        <v>1.3318499895655204E-3</v>
      </c>
      <c r="R1570" s="58">
        <f t="shared" si="404"/>
        <v>3.2769221287622914E-3</v>
      </c>
      <c r="S1570" s="58" t="e">
        <f t="shared" si="405"/>
        <v>#NUM!</v>
      </c>
      <c r="T1570" s="58">
        <f t="shared" si="406"/>
        <v>1.0468973809686943E-3</v>
      </c>
      <c r="U1570" s="59">
        <f t="shared" si="407"/>
        <v>1.3075994687728689E-2</v>
      </c>
      <c r="W1570" s="59"/>
    </row>
    <row r="1571" spans="1:23" x14ac:dyDescent="0.2">
      <c r="A1571" s="68">
        <f t="shared" si="391"/>
        <v>1530</v>
      </c>
      <c r="B1571" s="69">
        <f t="shared" si="392"/>
        <v>25.5</v>
      </c>
      <c r="C1571">
        <v>0.92679999999999996</v>
      </c>
      <c r="D1571" t="s">
        <v>91</v>
      </c>
      <c r="F1571" s="8">
        <v>1494</v>
      </c>
      <c r="G1571" s="58">
        <f t="shared" si="393"/>
        <v>0.17840000000000006</v>
      </c>
      <c r="H1571" s="59">
        <f t="shared" si="394"/>
        <v>2.4101594163739536E-2</v>
      </c>
      <c r="I1571" s="59">
        <f t="shared" si="395"/>
        <v>1.3188229734028547E-2</v>
      </c>
      <c r="J1571" s="59">
        <f t="shared" si="396"/>
        <v>-1.4185871561780841</v>
      </c>
      <c r="K1571" s="59">
        <f t="shared" si="397"/>
        <v>5.4729759420559685E-3</v>
      </c>
      <c r="L1571" s="59">
        <f t="shared" si="398"/>
        <v>7.7152537919725787E-3</v>
      </c>
      <c r="M1571" s="59" t="e">
        <f t="shared" si="399"/>
        <v>#NUM!</v>
      </c>
      <c r="N1571" s="59">
        <f t="shared" si="400"/>
        <v>3.0941431817362993E-3</v>
      </c>
      <c r="O1571" s="59">
        <f t="shared" si="401"/>
        <v>4.6211106102362794E-3</v>
      </c>
      <c r="P1571" s="59" t="e">
        <f t="shared" si="402"/>
        <v>#NUM!</v>
      </c>
      <c r="Q1571" s="59">
        <f t="shared" si="403"/>
        <v>1.3318499895656028E-3</v>
      </c>
      <c r="R1571" s="58">
        <f t="shared" si="404"/>
        <v>3.2892606206706776E-3</v>
      </c>
      <c r="S1571" s="58" t="e">
        <f t="shared" si="405"/>
        <v>#NUM!</v>
      </c>
      <c r="T1571" s="58">
        <f t="shared" si="406"/>
        <v>1.0468973809686943E-3</v>
      </c>
      <c r="U1571" s="59">
        <f t="shared" si="407"/>
        <v>1.30784412067329E-2</v>
      </c>
      <c r="W1571" s="59"/>
    </row>
    <row r="1572" spans="1:23" x14ac:dyDescent="0.2">
      <c r="A1572" s="68">
        <f t="shared" si="391"/>
        <v>1531</v>
      </c>
      <c r="B1572" s="69">
        <f t="shared" si="392"/>
        <v>25.516666666666666</v>
      </c>
      <c r="C1572">
        <v>0.92669999999999997</v>
      </c>
      <c r="D1572" t="s">
        <v>91</v>
      </c>
      <c r="F1572" s="8">
        <v>1495</v>
      </c>
      <c r="G1572" s="58">
        <f t="shared" si="393"/>
        <v>0.17829999999999996</v>
      </c>
      <c r="H1572" s="59">
        <f t="shared" si="394"/>
        <v>2.4088084301540118E-2</v>
      </c>
      <c r="I1572" s="59">
        <f t="shared" si="395"/>
        <v>1.3180837228572245E-2</v>
      </c>
      <c r="J1572" s="59">
        <f t="shared" si="396"/>
        <v>-1.4168334932518001</v>
      </c>
      <c r="K1572" s="59">
        <f t="shared" si="397"/>
        <v>5.4753375046409994E-3</v>
      </c>
      <c r="L1572" s="59">
        <f t="shared" si="398"/>
        <v>7.7054997239312459E-3</v>
      </c>
      <c r="M1572" s="59" t="e">
        <f t="shared" si="399"/>
        <v>#NUM!</v>
      </c>
      <c r="N1572" s="59">
        <f t="shared" si="400"/>
        <v>3.0942265716249443E-3</v>
      </c>
      <c r="O1572" s="59">
        <f t="shared" si="401"/>
        <v>4.6112731523063021E-3</v>
      </c>
      <c r="P1572" s="59" t="e">
        <f t="shared" si="402"/>
        <v>#NUM!</v>
      </c>
      <c r="Q1572" s="59">
        <f t="shared" si="403"/>
        <v>1.3318499895656839E-3</v>
      </c>
      <c r="R1572" s="58">
        <f t="shared" si="404"/>
        <v>3.2794231627406179E-3</v>
      </c>
      <c r="S1572" s="58" t="e">
        <f t="shared" si="405"/>
        <v>#NUM!</v>
      </c>
      <c r="T1572" s="58">
        <f t="shared" si="406"/>
        <v>1.0468973809686943E-3</v>
      </c>
      <c r="U1572" s="59">
        <f t="shared" si="407"/>
        <v>1.3080886159206656E-2</v>
      </c>
      <c r="W1572" s="59"/>
    </row>
    <row r="1573" spans="1:23" x14ac:dyDescent="0.2">
      <c r="A1573" s="68">
        <f t="shared" si="391"/>
        <v>1532</v>
      </c>
      <c r="B1573" s="69">
        <f t="shared" si="392"/>
        <v>25.533333333333335</v>
      </c>
      <c r="C1573">
        <v>0.92669999999999997</v>
      </c>
      <c r="D1573" t="s">
        <v>91</v>
      </c>
      <c r="F1573" s="8">
        <v>1496</v>
      </c>
      <c r="G1573" s="58">
        <f t="shared" si="393"/>
        <v>0.17829999999999996</v>
      </c>
      <c r="H1573" s="59">
        <f t="shared" si="394"/>
        <v>2.4088084301540118E-2</v>
      </c>
      <c r="I1573" s="59">
        <f t="shared" si="395"/>
        <v>1.3180837228572245E-2</v>
      </c>
      <c r="J1573" s="59">
        <f t="shared" si="396"/>
        <v>-1.4168334932518001</v>
      </c>
      <c r="K1573" s="59">
        <f t="shared" si="397"/>
        <v>5.4776977688889457E-3</v>
      </c>
      <c r="L1573" s="59">
        <f t="shared" si="398"/>
        <v>7.7031394596832996E-3</v>
      </c>
      <c r="M1573" s="59" t="e">
        <f t="shared" si="399"/>
        <v>#NUM!</v>
      </c>
      <c r="N1573" s="59">
        <f t="shared" si="400"/>
        <v>3.0943096948896254E-3</v>
      </c>
      <c r="O1573" s="59">
        <f t="shared" si="401"/>
        <v>4.6088297647936746E-3</v>
      </c>
      <c r="P1573" s="59" t="e">
        <f t="shared" si="402"/>
        <v>#NUM!</v>
      </c>
      <c r="Q1573" s="59">
        <f t="shared" si="403"/>
        <v>1.3318499895657635E-3</v>
      </c>
      <c r="R1573" s="58">
        <f t="shared" si="404"/>
        <v>3.2769797752279111E-3</v>
      </c>
      <c r="S1573" s="58" t="e">
        <f t="shared" si="405"/>
        <v>#NUM!</v>
      </c>
      <c r="T1573" s="58">
        <f t="shared" si="406"/>
        <v>1.0468973809686943E-3</v>
      </c>
      <c r="U1573" s="59">
        <f t="shared" si="407"/>
        <v>1.3083329546719364E-2</v>
      </c>
      <c r="W1573" s="59"/>
    </row>
    <row r="1574" spans="1:23" x14ac:dyDescent="0.2">
      <c r="A1574" s="68">
        <f t="shared" si="391"/>
        <v>1533</v>
      </c>
      <c r="B1574" s="69">
        <f t="shared" si="392"/>
        <v>25.55</v>
      </c>
      <c r="C1574">
        <v>0.92669999999999997</v>
      </c>
      <c r="D1574" t="s">
        <v>91</v>
      </c>
      <c r="F1574" s="8">
        <v>1497</v>
      </c>
      <c r="G1574" s="58">
        <f t="shared" si="393"/>
        <v>0.17860000000000004</v>
      </c>
      <c r="H1574" s="59">
        <f t="shared" si="394"/>
        <v>2.4128613888138344E-2</v>
      </c>
      <c r="I1574" s="59">
        <f t="shared" si="395"/>
        <v>1.3203014744941132E-2</v>
      </c>
      <c r="J1574" s="59">
        <f t="shared" si="396"/>
        <v>-1.4221037350849062</v>
      </c>
      <c r="K1574" s="59">
        <f t="shared" si="397"/>
        <v>5.4800567355136097E-3</v>
      </c>
      <c r="L1574" s="59">
        <f t="shared" si="398"/>
        <v>7.7229580094275224E-3</v>
      </c>
      <c r="M1574" s="59" t="e">
        <f t="shared" si="399"/>
        <v>#NUM!</v>
      </c>
      <c r="N1574" s="59">
        <f t="shared" si="400"/>
        <v>3.0943925523828249E-3</v>
      </c>
      <c r="O1574" s="59">
        <f t="shared" si="401"/>
        <v>4.6285654570446975E-3</v>
      </c>
      <c r="P1574" s="59" t="e">
        <f t="shared" si="402"/>
        <v>#NUM!</v>
      </c>
      <c r="Q1574" s="59">
        <f t="shared" si="403"/>
        <v>1.3318499895658418E-3</v>
      </c>
      <c r="R1574" s="58">
        <f t="shared" si="404"/>
        <v>3.2967154674788555E-3</v>
      </c>
      <c r="S1574" s="58" t="e">
        <f t="shared" si="405"/>
        <v>#NUM!</v>
      </c>
      <c r="T1574" s="58">
        <f t="shared" si="406"/>
        <v>1.0468973809686943E-3</v>
      </c>
      <c r="U1574" s="59">
        <f t="shared" si="407"/>
        <v>1.3085771370837305E-2</v>
      </c>
      <c r="W1574" s="59"/>
    </row>
    <row r="1575" spans="1:23" x14ac:dyDescent="0.2">
      <c r="A1575" s="68">
        <f t="shared" si="391"/>
        <v>1534</v>
      </c>
      <c r="B1575" s="69">
        <f t="shared" si="392"/>
        <v>25.566666666666666</v>
      </c>
      <c r="C1575">
        <v>0.92669999999999997</v>
      </c>
      <c r="D1575" t="s">
        <v>91</v>
      </c>
      <c r="F1575" s="8">
        <v>1498</v>
      </c>
      <c r="G1575" s="58">
        <f t="shared" si="393"/>
        <v>0.17850000000000005</v>
      </c>
      <c r="H1575" s="59">
        <f t="shared" si="394"/>
        <v>2.411510402593894E-2</v>
      </c>
      <c r="I1575" s="59">
        <f t="shared" si="395"/>
        <v>1.3195622239484839E-2</v>
      </c>
      <c r="J1575" s="59">
        <f t="shared" si="396"/>
        <v>-1.4203438998413906</v>
      </c>
      <c r="K1575" s="59">
        <f t="shared" si="397"/>
        <v>5.4824144052283939E-3</v>
      </c>
      <c r="L1575" s="59">
        <f t="shared" si="398"/>
        <v>7.7132078342564449E-3</v>
      </c>
      <c r="M1575" s="59" t="e">
        <f t="shared" si="399"/>
        <v>#NUM!</v>
      </c>
      <c r="N1575" s="59">
        <f t="shared" si="400"/>
        <v>3.0944751449542979E-3</v>
      </c>
      <c r="O1575" s="59">
        <f t="shared" si="401"/>
        <v>4.618732689302147E-3</v>
      </c>
      <c r="P1575" s="59" t="e">
        <f t="shared" si="402"/>
        <v>#NUM!</v>
      </c>
      <c r="Q1575" s="59">
        <f t="shared" si="403"/>
        <v>1.3318499895659188E-3</v>
      </c>
      <c r="R1575" s="58">
        <f t="shared" si="404"/>
        <v>3.2868826997362282E-3</v>
      </c>
      <c r="S1575" s="58" t="e">
        <f t="shared" si="405"/>
        <v>#NUM!</v>
      </c>
      <c r="T1575" s="58">
        <f t="shared" si="406"/>
        <v>1.0468973809686943E-3</v>
      </c>
      <c r="U1575" s="59">
        <f t="shared" si="407"/>
        <v>1.3088211633123637E-2</v>
      </c>
      <c r="W1575" s="59"/>
    </row>
    <row r="1576" spans="1:23" x14ac:dyDescent="0.2">
      <c r="A1576" s="68">
        <f t="shared" si="391"/>
        <v>1535</v>
      </c>
      <c r="B1576" s="69">
        <f t="shared" si="392"/>
        <v>25.583333333333332</v>
      </c>
      <c r="C1576">
        <v>0.92669999999999997</v>
      </c>
      <c r="D1576" t="s">
        <v>91</v>
      </c>
      <c r="F1576" s="8">
        <v>1499</v>
      </c>
      <c r="G1576" s="58">
        <f t="shared" si="393"/>
        <v>0.17850000000000005</v>
      </c>
      <c r="H1576" s="59">
        <f t="shared" si="394"/>
        <v>2.411510402593894E-2</v>
      </c>
      <c r="I1576" s="59">
        <f t="shared" si="395"/>
        <v>1.3195622239484839E-2</v>
      </c>
      <c r="J1576" s="59">
        <f t="shared" si="396"/>
        <v>-1.4203438998413906</v>
      </c>
      <c r="K1576" s="59">
        <f t="shared" si="397"/>
        <v>5.4847707787463139E-3</v>
      </c>
      <c r="L1576" s="59">
        <f t="shared" si="398"/>
        <v>7.7108514607385249E-3</v>
      </c>
      <c r="M1576" s="59" t="e">
        <f t="shared" si="399"/>
        <v>#NUM!</v>
      </c>
      <c r="N1576" s="59">
        <f t="shared" si="400"/>
        <v>3.0945574734510838E-3</v>
      </c>
      <c r="O1576" s="59">
        <f t="shared" si="401"/>
        <v>4.6162939872874415E-3</v>
      </c>
      <c r="P1576" s="59" t="e">
        <f t="shared" si="402"/>
        <v>#NUM!</v>
      </c>
      <c r="Q1576" s="59">
        <f t="shared" si="403"/>
        <v>1.3318499895659942E-3</v>
      </c>
      <c r="R1576" s="58">
        <f t="shared" si="404"/>
        <v>3.2844439977214473E-3</v>
      </c>
      <c r="S1576" s="58" t="e">
        <f t="shared" si="405"/>
        <v>#NUM!</v>
      </c>
      <c r="T1576" s="58">
        <f t="shared" si="406"/>
        <v>1.0468973809686943E-3</v>
      </c>
      <c r="U1576" s="59">
        <f t="shared" si="407"/>
        <v>1.3090650335138421E-2</v>
      </c>
      <c r="W1576" s="59"/>
    </row>
    <row r="1577" spans="1:23" x14ac:dyDescent="0.2">
      <c r="A1577" s="68">
        <f t="shared" si="391"/>
        <v>1536</v>
      </c>
      <c r="B1577" s="69">
        <f t="shared" si="392"/>
        <v>25.6</v>
      </c>
      <c r="C1577">
        <v>0.92669999999999997</v>
      </c>
      <c r="D1577" t="s">
        <v>91</v>
      </c>
      <c r="F1577" s="8">
        <v>1500</v>
      </c>
      <c r="G1577" s="58">
        <f t="shared" si="393"/>
        <v>0.17840000000000006</v>
      </c>
      <c r="H1577" s="59">
        <f t="shared" si="394"/>
        <v>2.4101594163739536E-2</v>
      </c>
      <c r="I1577" s="59">
        <f t="shared" si="395"/>
        <v>1.3188229734028547E-2</v>
      </c>
      <c r="J1577" s="59">
        <f t="shared" si="396"/>
        <v>-1.4185871561780841</v>
      </c>
      <c r="K1577" s="59">
        <f t="shared" si="397"/>
        <v>5.4871258567799914E-3</v>
      </c>
      <c r="L1577" s="59">
        <f t="shared" si="398"/>
        <v>7.7011038772485559E-3</v>
      </c>
      <c r="M1577" s="59" t="e">
        <f t="shared" si="399"/>
        <v>#NUM!</v>
      </c>
      <c r="N1577" s="59">
        <f t="shared" si="400"/>
        <v>3.094639538717513E-3</v>
      </c>
      <c r="O1577" s="59">
        <f t="shared" si="401"/>
        <v>4.6064643385310428E-3</v>
      </c>
      <c r="P1577" s="59" t="e">
        <f t="shared" si="402"/>
        <v>#NUM!</v>
      </c>
      <c r="Q1577" s="59">
        <f t="shared" si="403"/>
        <v>1.3318499895660686E-3</v>
      </c>
      <c r="R1577" s="58">
        <f t="shared" si="404"/>
        <v>3.2746143489649744E-3</v>
      </c>
      <c r="S1577" s="58" t="e">
        <f t="shared" si="405"/>
        <v>#NUM!</v>
      </c>
      <c r="T1577" s="58">
        <f t="shared" si="406"/>
        <v>1.0468973809686943E-3</v>
      </c>
      <c r="U1577" s="59">
        <f t="shared" si="407"/>
        <v>1.3093087478438601E-2</v>
      </c>
      <c r="W1577" s="59"/>
    </row>
    <row r="1578" spans="1:23" x14ac:dyDescent="0.2">
      <c r="A1578" s="68">
        <f t="shared" ref="A1578:A1641" si="408">A1577+1</f>
        <v>1537</v>
      </c>
      <c r="B1578" s="69">
        <f t="shared" ref="B1578:B1641" si="409">A1578/60</f>
        <v>25.616666666666667</v>
      </c>
      <c r="C1578">
        <v>0.92669999999999997</v>
      </c>
      <c r="D1578" t="s">
        <v>91</v>
      </c>
      <c r="F1578" s="8">
        <v>1501</v>
      </c>
      <c r="G1578" s="58">
        <f t="shared" si="393"/>
        <v>0.17850000000000005</v>
      </c>
      <c r="H1578" s="59">
        <f t="shared" si="394"/>
        <v>2.411510402593894E-2</v>
      </c>
      <c r="I1578" s="59">
        <f t="shared" si="395"/>
        <v>1.3195622239484839E-2</v>
      </c>
      <c r="J1578" s="59">
        <f t="shared" si="396"/>
        <v>-1.4203438998413906</v>
      </c>
      <c r="K1578" s="59">
        <f t="shared" si="397"/>
        <v>5.4894796400416545E-3</v>
      </c>
      <c r="L1578" s="59">
        <f t="shared" si="398"/>
        <v>7.7061425994431844E-3</v>
      </c>
      <c r="M1578" s="59" t="e">
        <f t="shared" si="399"/>
        <v>#NUM!</v>
      </c>
      <c r="N1578" s="59">
        <f t="shared" si="400"/>
        <v>3.0947213415952169E-3</v>
      </c>
      <c r="O1578" s="59">
        <f t="shared" si="401"/>
        <v>4.6114212578479679E-3</v>
      </c>
      <c r="P1578" s="59" t="e">
        <f t="shared" si="402"/>
        <v>#NUM!</v>
      </c>
      <c r="Q1578" s="59">
        <f t="shared" si="403"/>
        <v>1.3318499895661415E-3</v>
      </c>
      <c r="R1578" s="58">
        <f t="shared" si="404"/>
        <v>3.2795712682818258E-3</v>
      </c>
      <c r="S1578" s="58" t="e">
        <f t="shared" si="405"/>
        <v>#NUM!</v>
      </c>
      <c r="T1578" s="58">
        <f t="shared" si="406"/>
        <v>1.0468973809686943E-3</v>
      </c>
      <c r="U1578" s="59">
        <f t="shared" si="407"/>
        <v>1.3095523064578042E-2</v>
      </c>
      <c r="W1578" s="59"/>
    </row>
    <row r="1579" spans="1:23" x14ac:dyDescent="0.2">
      <c r="A1579" s="68">
        <f t="shared" si="408"/>
        <v>1538</v>
      </c>
      <c r="B1579" s="69">
        <f t="shared" si="409"/>
        <v>25.633333333333333</v>
      </c>
      <c r="C1579">
        <v>0.92659999999999998</v>
      </c>
      <c r="D1579" t="s">
        <v>91</v>
      </c>
      <c r="F1579" s="8">
        <v>1502</v>
      </c>
      <c r="G1579" s="58">
        <f t="shared" si="393"/>
        <v>0.17860000000000004</v>
      </c>
      <c r="H1579" s="59">
        <f t="shared" si="394"/>
        <v>2.4128613888138344E-2</v>
      </c>
      <c r="I1579" s="59">
        <f t="shared" si="395"/>
        <v>1.3203014744941132E-2</v>
      </c>
      <c r="J1579" s="59">
        <f t="shared" si="396"/>
        <v>-1.4221037350849062</v>
      </c>
      <c r="K1579" s="59">
        <f t="shared" si="397"/>
        <v>5.4918321292431425E-3</v>
      </c>
      <c r="L1579" s="59">
        <f t="shared" si="398"/>
        <v>7.7111826156979896E-3</v>
      </c>
      <c r="M1579" s="59" t="e">
        <f t="shared" si="399"/>
        <v>#NUM!</v>
      </c>
      <c r="N1579" s="59">
        <f t="shared" si="400"/>
        <v>3.0948028829231354E-3</v>
      </c>
      <c r="O1579" s="59">
        <f t="shared" si="401"/>
        <v>4.6163797327748541E-3</v>
      </c>
      <c r="P1579" s="59" t="e">
        <f t="shared" si="402"/>
        <v>#NUM!</v>
      </c>
      <c r="Q1579" s="59">
        <f t="shared" si="403"/>
        <v>1.331849989566213E-3</v>
      </c>
      <c r="R1579" s="58">
        <f t="shared" si="404"/>
        <v>3.2845297432086418E-3</v>
      </c>
      <c r="S1579" s="58" t="e">
        <f t="shared" si="405"/>
        <v>#NUM!</v>
      </c>
      <c r="T1579" s="58">
        <f t="shared" si="406"/>
        <v>1.0468973809686943E-3</v>
      </c>
      <c r="U1579" s="59">
        <f t="shared" si="407"/>
        <v>1.3097957095107519E-2</v>
      </c>
      <c r="W1579" s="59"/>
    </row>
    <row r="1580" spans="1:23" x14ac:dyDescent="0.2">
      <c r="A1580" s="68">
        <f t="shared" si="408"/>
        <v>1539</v>
      </c>
      <c r="B1580" s="69">
        <f t="shared" si="409"/>
        <v>25.65</v>
      </c>
      <c r="C1580">
        <v>0.92659999999999998</v>
      </c>
      <c r="D1580" t="s">
        <v>91</v>
      </c>
      <c r="F1580" s="8">
        <v>1503</v>
      </c>
      <c r="G1580" s="58">
        <f t="shared" si="393"/>
        <v>0.17860000000000004</v>
      </c>
      <c r="H1580" s="59">
        <f t="shared" si="394"/>
        <v>2.4128613888138344E-2</v>
      </c>
      <c r="I1580" s="59">
        <f t="shared" si="395"/>
        <v>1.3203014744941132E-2</v>
      </c>
      <c r="J1580" s="59">
        <f t="shared" si="396"/>
        <v>-1.4221037350849062</v>
      </c>
      <c r="K1580" s="59">
        <f t="shared" si="397"/>
        <v>5.494183325095903E-3</v>
      </c>
      <c r="L1580" s="59">
        <f t="shared" si="398"/>
        <v>7.7088314198452291E-3</v>
      </c>
      <c r="M1580" s="59" t="e">
        <f t="shared" si="399"/>
        <v>#NUM!</v>
      </c>
      <c r="N1580" s="59">
        <f t="shared" si="400"/>
        <v>3.094884163537526E-3</v>
      </c>
      <c r="O1580" s="59">
        <f t="shared" si="401"/>
        <v>4.6139472563077027E-3</v>
      </c>
      <c r="P1580" s="59" t="e">
        <f t="shared" si="402"/>
        <v>#NUM!</v>
      </c>
      <c r="Q1580" s="59">
        <f t="shared" si="403"/>
        <v>1.3318499895662835E-3</v>
      </c>
      <c r="R1580" s="58">
        <f t="shared" si="404"/>
        <v>3.2820972667414192E-3</v>
      </c>
      <c r="S1580" s="58" t="e">
        <f t="shared" si="405"/>
        <v>#NUM!</v>
      </c>
      <c r="T1580" s="58">
        <f t="shared" si="406"/>
        <v>1.0468973809686943E-3</v>
      </c>
      <c r="U1580" s="59">
        <f t="shared" si="407"/>
        <v>1.3100389571574741E-2</v>
      </c>
      <c r="W1580" s="59"/>
    </row>
    <row r="1581" spans="1:23" x14ac:dyDescent="0.2">
      <c r="A1581" s="68">
        <f t="shared" si="408"/>
        <v>1540</v>
      </c>
      <c r="B1581" s="69">
        <f t="shared" si="409"/>
        <v>25.666666666666668</v>
      </c>
      <c r="C1581">
        <v>0.92669999999999997</v>
      </c>
      <c r="D1581" t="s">
        <v>91</v>
      </c>
      <c r="F1581" s="8">
        <v>1504</v>
      </c>
      <c r="G1581" s="58">
        <f t="shared" si="393"/>
        <v>0.17860000000000004</v>
      </c>
      <c r="H1581" s="59">
        <f t="shared" si="394"/>
        <v>2.4128613888138344E-2</v>
      </c>
      <c r="I1581" s="59">
        <f t="shared" si="395"/>
        <v>1.3203014744941132E-2</v>
      </c>
      <c r="J1581" s="59">
        <f t="shared" si="396"/>
        <v>-1.4221037350849062</v>
      </c>
      <c r="K1581" s="59">
        <f t="shared" si="397"/>
        <v>5.4965332283109895E-3</v>
      </c>
      <c r="L1581" s="59">
        <f t="shared" si="398"/>
        <v>7.7064815166301426E-3</v>
      </c>
      <c r="M1581" s="59" t="e">
        <f t="shared" si="399"/>
        <v>#NUM!</v>
      </c>
      <c r="N1581" s="59">
        <f t="shared" si="400"/>
        <v>3.094965184271973E-3</v>
      </c>
      <c r="O1581" s="59">
        <f t="shared" si="401"/>
        <v>4.61151633235817E-3</v>
      </c>
      <c r="P1581" s="59" t="e">
        <f t="shared" si="402"/>
        <v>#NUM!</v>
      </c>
      <c r="Q1581" s="59">
        <f t="shared" si="403"/>
        <v>1.3318499895663527E-3</v>
      </c>
      <c r="R1581" s="58">
        <f t="shared" si="404"/>
        <v>3.2796663427918172E-3</v>
      </c>
      <c r="S1581" s="58" t="e">
        <f t="shared" si="405"/>
        <v>#NUM!</v>
      </c>
      <c r="T1581" s="58">
        <f t="shared" si="406"/>
        <v>1.0468973809686943E-3</v>
      </c>
      <c r="U1581" s="59">
        <f t="shared" si="407"/>
        <v>1.3102820495524343E-2</v>
      </c>
      <c r="W1581" s="59"/>
    </row>
    <row r="1582" spans="1:23" x14ac:dyDescent="0.2">
      <c r="A1582" s="68">
        <f t="shared" si="408"/>
        <v>1541</v>
      </c>
      <c r="B1582" s="69">
        <f t="shared" si="409"/>
        <v>25.683333333333334</v>
      </c>
      <c r="C1582">
        <v>0.92669999999999997</v>
      </c>
      <c r="D1582" t="s">
        <v>91</v>
      </c>
      <c r="F1582" s="8">
        <v>1505</v>
      </c>
      <c r="G1582" s="58">
        <f t="shared" si="393"/>
        <v>0.17850000000000005</v>
      </c>
      <c r="H1582" s="59">
        <f t="shared" si="394"/>
        <v>2.411510402593894E-2</v>
      </c>
      <c r="I1582" s="59">
        <f t="shared" si="395"/>
        <v>1.3195622239484839E-2</v>
      </c>
      <c r="J1582" s="59">
        <f t="shared" si="396"/>
        <v>-1.4203438998413906</v>
      </c>
      <c r="K1582" s="59">
        <f t="shared" si="397"/>
        <v>5.4988818395990688E-3</v>
      </c>
      <c r="L1582" s="59">
        <f t="shared" si="398"/>
        <v>7.69674039988577E-3</v>
      </c>
      <c r="M1582" s="59" t="e">
        <f t="shared" si="399"/>
        <v>#NUM!</v>
      </c>
      <c r="N1582" s="59">
        <f t="shared" si="400"/>
        <v>3.0950459459573951E-3</v>
      </c>
      <c r="O1582" s="59">
        <f t="shared" si="401"/>
        <v>4.6016944539283748E-3</v>
      </c>
      <c r="P1582" s="59" t="e">
        <f t="shared" si="402"/>
        <v>#NUM!</v>
      </c>
      <c r="Q1582" s="59">
        <f t="shared" si="403"/>
        <v>1.3318499895664207E-3</v>
      </c>
      <c r="R1582" s="58">
        <f t="shared" si="404"/>
        <v>3.2698444643619543E-3</v>
      </c>
      <c r="S1582" s="58" t="e">
        <f t="shared" si="405"/>
        <v>#NUM!</v>
      </c>
      <c r="T1582" s="58">
        <f t="shared" si="406"/>
        <v>1.0468973809686943E-3</v>
      </c>
      <c r="U1582" s="59">
        <f t="shared" si="407"/>
        <v>1.3105249868497914E-2</v>
      </c>
      <c r="W1582" s="59"/>
    </row>
    <row r="1583" spans="1:23" x14ac:dyDescent="0.2">
      <c r="A1583" s="68">
        <f t="shared" si="408"/>
        <v>1542</v>
      </c>
      <c r="B1583" s="69">
        <f t="shared" si="409"/>
        <v>25.7</v>
      </c>
      <c r="C1583">
        <v>0.92669999999999997</v>
      </c>
      <c r="D1583" t="s">
        <v>91</v>
      </c>
      <c r="F1583" s="8">
        <v>1506</v>
      </c>
      <c r="G1583" s="58">
        <f t="shared" si="393"/>
        <v>0.17840000000000006</v>
      </c>
      <c r="H1583" s="59">
        <f t="shared" si="394"/>
        <v>2.4101594163739536E-2</v>
      </c>
      <c r="I1583" s="59">
        <f t="shared" si="395"/>
        <v>1.3188229734028547E-2</v>
      </c>
      <c r="J1583" s="59">
        <f t="shared" si="396"/>
        <v>-1.4185871561780841</v>
      </c>
      <c r="K1583" s="59">
        <f t="shared" si="397"/>
        <v>5.5012291596704139E-3</v>
      </c>
      <c r="L1583" s="59">
        <f t="shared" si="398"/>
        <v>7.6870005743581334E-3</v>
      </c>
      <c r="M1583" s="59" t="e">
        <f t="shared" si="399"/>
        <v>#NUM!</v>
      </c>
      <c r="N1583" s="59">
        <f t="shared" si="400"/>
        <v>3.0951264494220544E-3</v>
      </c>
      <c r="O1583" s="59">
        <f t="shared" si="401"/>
        <v>4.591874124936079E-3</v>
      </c>
      <c r="P1583" s="59" t="e">
        <f t="shared" si="402"/>
        <v>#NUM!</v>
      </c>
      <c r="Q1583" s="59">
        <f t="shared" si="403"/>
        <v>1.3318499895664873E-3</v>
      </c>
      <c r="R1583" s="58">
        <f t="shared" si="404"/>
        <v>3.2600241353695925E-3</v>
      </c>
      <c r="S1583" s="58" t="e">
        <f t="shared" si="405"/>
        <v>#NUM!</v>
      </c>
      <c r="T1583" s="58">
        <f t="shared" si="406"/>
        <v>1.0468973809686943E-3</v>
      </c>
      <c r="U1583" s="59">
        <f t="shared" si="407"/>
        <v>1.3107677692033984E-2</v>
      </c>
      <c r="W1583" s="59"/>
    </row>
    <row r="1584" spans="1:23" x14ac:dyDescent="0.2">
      <c r="A1584" s="68">
        <f t="shared" si="408"/>
        <v>1543</v>
      </c>
      <c r="B1584" s="69">
        <f t="shared" si="409"/>
        <v>25.716666666666665</v>
      </c>
      <c r="C1584">
        <v>0.92659999999999998</v>
      </c>
      <c r="D1584" t="s">
        <v>91</v>
      </c>
      <c r="F1584" s="8">
        <v>1507</v>
      </c>
      <c r="G1584" s="58">
        <f t="shared" si="393"/>
        <v>0.17860000000000004</v>
      </c>
      <c r="H1584" s="59">
        <f t="shared" si="394"/>
        <v>2.4128613888138344E-2</v>
      </c>
      <c r="I1584" s="59">
        <f t="shared" si="395"/>
        <v>1.3203014744941132E-2</v>
      </c>
      <c r="J1584" s="59">
        <f t="shared" si="396"/>
        <v>-1.4221037350849062</v>
      </c>
      <c r="K1584" s="59">
        <f t="shared" si="397"/>
        <v>5.5035751892349109E-3</v>
      </c>
      <c r="L1584" s="59">
        <f t="shared" si="398"/>
        <v>7.6994395557062213E-3</v>
      </c>
      <c r="M1584" s="59" t="e">
        <f t="shared" si="399"/>
        <v>#NUM!</v>
      </c>
      <c r="N1584" s="59">
        <f t="shared" si="400"/>
        <v>3.0952066954915646E-3</v>
      </c>
      <c r="O1584" s="59">
        <f t="shared" si="401"/>
        <v>4.6042328602146562E-3</v>
      </c>
      <c r="P1584" s="59" t="e">
        <f t="shared" si="402"/>
        <v>#NUM!</v>
      </c>
      <c r="Q1584" s="59">
        <f t="shared" si="403"/>
        <v>1.331849989566553E-3</v>
      </c>
      <c r="R1584" s="58">
        <f t="shared" si="404"/>
        <v>3.272382870648103E-3</v>
      </c>
      <c r="S1584" s="58" t="e">
        <f t="shared" si="405"/>
        <v>#NUM!</v>
      </c>
      <c r="T1584" s="58">
        <f t="shared" si="406"/>
        <v>1.0468973809686943E-3</v>
      </c>
      <c r="U1584" s="59">
        <f t="shared" si="407"/>
        <v>1.3110103967668056E-2</v>
      </c>
      <c r="W1584" s="59"/>
    </row>
    <row r="1585" spans="1:23" x14ac:dyDescent="0.2">
      <c r="A1585" s="68">
        <f t="shared" si="408"/>
        <v>1544</v>
      </c>
      <c r="B1585" s="69">
        <f t="shared" si="409"/>
        <v>25.733333333333334</v>
      </c>
      <c r="C1585">
        <v>0.92659999999999998</v>
      </c>
      <c r="D1585" t="s">
        <v>91</v>
      </c>
      <c r="F1585" s="8">
        <v>1508</v>
      </c>
      <c r="G1585" s="58">
        <f t="shared" si="393"/>
        <v>0.17860000000000004</v>
      </c>
      <c r="H1585" s="59">
        <f t="shared" si="394"/>
        <v>2.4128613888138344E-2</v>
      </c>
      <c r="I1585" s="59">
        <f t="shared" si="395"/>
        <v>1.3203014744941132E-2</v>
      </c>
      <c r="J1585" s="59">
        <f t="shared" si="396"/>
        <v>-1.4221037350849062</v>
      </c>
      <c r="K1585" s="59">
        <f t="shared" si="397"/>
        <v>5.5059199290020495E-3</v>
      </c>
      <c r="L1585" s="59">
        <f t="shared" si="398"/>
        <v>7.6970948159390826E-3</v>
      </c>
      <c r="M1585" s="59" t="e">
        <f t="shared" si="399"/>
        <v>#NUM!</v>
      </c>
      <c r="N1585" s="59">
        <f t="shared" si="400"/>
        <v>3.0952866849888998E-3</v>
      </c>
      <c r="O1585" s="59">
        <f t="shared" si="401"/>
        <v>4.6018081309501828E-3</v>
      </c>
      <c r="P1585" s="59" t="e">
        <f t="shared" si="402"/>
        <v>#NUM!</v>
      </c>
      <c r="Q1585" s="59">
        <f t="shared" si="403"/>
        <v>1.3318499895666176E-3</v>
      </c>
      <c r="R1585" s="58">
        <f t="shared" si="404"/>
        <v>3.2699581413835653E-3</v>
      </c>
      <c r="S1585" s="58" t="e">
        <f t="shared" si="405"/>
        <v>#NUM!</v>
      </c>
      <c r="T1585" s="58">
        <f t="shared" si="406"/>
        <v>1.0468973809686943E-3</v>
      </c>
      <c r="U1585" s="59">
        <f t="shared" si="407"/>
        <v>1.3112528696932595E-2</v>
      </c>
      <c r="W1585" s="59"/>
    </row>
    <row r="1586" spans="1:23" x14ac:dyDescent="0.2">
      <c r="A1586" s="68">
        <f t="shared" si="408"/>
        <v>1545</v>
      </c>
      <c r="B1586" s="69">
        <f t="shared" si="409"/>
        <v>25.75</v>
      </c>
      <c r="C1586">
        <v>0.92669999999999997</v>
      </c>
      <c r="D1586" t="s">
        <v>91</v>
      </c>
      <c r="F1586" s="8">
        <v>1509</v>
      </c>
      <c r="G1586" s="58">
        <f t="shared" si="393"/>
        <v>0.17850000000000005</v>
      </c>
      <c r="H1586" s="59">
        <f t="shared" si="394"/>
        <v>2.411510402593894E-2</v>
      </c>
      <c r="I1586" s="59">
        <f t="shared" si="395"/>
        <v>1.3195622239484839E-2</v>
      </c>
      <c r="J1586" s="59">
        <f t="shared" si="396"/>
        <v>-1.4203438998413906</v>
      </c>
      <c r="K1586" s="59">
        <f t="shared" si="397"/>
        <v>5.5082633796809354E-3</v>
      </c>
      <c r="L1586" s="59">
        <f t="shared" si="398"/>
        <v>7.6873588598039035E-3</v>
      </c>
      <c r="M1586" s="59" t="e">
        <f t="shared" si="399"/>
        <v>#NUM!</v>
      </c>
      <c r="N1586" s="59">
        <f t="shared" si="400"/>
        <v>3.0953664187344022E-3</v>
      </c>
      <c r="O1586" s="59">
        <f t="shared" si="401"/>
        <v>4.5919924410695017E-3</v>
      </c>
      <c r="P1586" s="59" t="e">
        <f t="shared" si="402"/>
        <v>#NUM!</v>
      </c>
      <c r="Q1586" s="59">
        <f t="shared" si="403"/>
        <v>1.3318499895666807E-3</v>
      </c>
      <c r="R1586" s="58">
        <f t="shared" si="404"/>
        <v>3.260142451502821E-3</v>
      </c>
      <c r="S1586" s="58" t="e">
        <f t="shared" si="405"/>
        <v>#NUM!</v>
      </c>
      <c r="T1586" s="58">
        <f t="shared" si="406"/>
        <v>1.0468973809686943E-3</v>
      </c>
      <c r="U1586" s="59">
        <f t="shared" si="407"/>
        <v>1.3114951881357048E-2</v>
      </c>
      <c r="W1586" s="59"/>
    </row>
    <row r="1587" spans="1:23" x14ac:dyDescent="0.2">
      <c r="A1587" s="68">
        <f t="shared" si="408"/>
        <v>1546</v>
      </c>
      <c r="B1587" s="69">
        <f t="shared" si="409"/>
        <v>25.766666666666666</v>
      </c>
      <c r="C1587">
        <v>0.92659999999999998</v>
      </c>
      <c r="D1587" t="s">
        <v>91</v>
      </c>
      <c r="F1587" s="8">
        <v>1510</v>
      </c>
      <c r="G1587" s="58">
        <f t="shared" si="393"/>
        <v>0.17850000000000005</v>
      </c>
      <c r="H1587" s="59">
        <f t="shared" si="394"/>
        <v>2.411510402593894E-2</v>
      </c>
      <c r="I1587" s="59">
        <f t="shared" si="395"/>
        <v>1.3195622239484839E-2</v>
      </c>
      <c r="J1587" s="59">
        <f t="shared" si="396"/>
        <v>-1.4203438998413906</v>
      </c>
      <c r="K1587" s="59">
        <f t="shared" si="397"/>
        <v>5.5106055419802801E-3</v>
      </c>
      <c r="L1587" s="59">
        <f t="shared" si="398"/>
        <v>7.6850166975045587E-3</v>
      </c>
      <c r="M1587" s="59" t="e">
        <f t="shared" si="399"/>
        <v>#NUM!</v>
      </c>
      <c r="N1587" s="59">
        <f t="shared" si="400"/>
        <v>3.095445897545793E-3</v>
      </c>
      <c r="O1587" s="59">
        <f t="shared" si="401"/>
        <v>4.5895707999587653E-3</v>
      </c>
      <c r="P1587" s="59" t="e">
        <f t="shared" si="402"/>
        <v>#NUM!</v>
      </c>
      <c r="Q1587" s="59">
        <f t="shared" si="403"/>
        <v>1.331849989566743E-3</v>
      </c>
      <c r="R1587" s="58">
        <f t="shared" si="404"/>
        <v>3.2577208103920221E-3</v>
      </c>
      <c r="S1587" s="58" t="e">
        <f t="shared" si="405"/>
        <v>#NUM!</v>
      </c>
      <c r="T1587" s="58">
        <f t="shared" si="406"/>
        <v>1.0468973809686943E-3</v>
      </c>
      <c r="U1587" s="59">
        <f t="shared" si="407"/>
        <v>1.3117373522467843E-2</v>
      </c>
      <c r="W1587" s="59"/>
    </row>
    <row r="1588" spans="1:23" x14ac:dyDescent="0.2">
      <c r="A1588" s="68">
        <f t="shared" si="408"/>
        <v>1547</v>
      </c>
      <c r="B1588" s="69">
        <f t="shared" si="409"/>
        <v>25.783333333333335</v>
      </c>
      <c r="C1588">
        <v>0.92669999999999997</v>
      </c>
      <c r="D1588" t="s">
        <v>91</v>
      </c>
      <c r="F1588" s="8">
        <v>1511</v>
      </c>
      <c r="G1588" s="58">
        <f t="shared" si="393"/>
        <v>0.17860000000000004</v>
      </c>
      <c r="H1588" s="59">
        <f t="shared" si="394"/>
        <v>2.4128613888138344E-2</v>
      </c>
      <c r="I1588" s="59">
        <f t="shared" si="395"/>
        <v>1.3203014744941132E-2</v>
      </c>
      <c r="J1588" s="59">
        <f t="shared" si="396"/>
        <v>-1.4221037350849062</v>
      </c>
      <c r="K1588" s="59">
        <f t="shared" si="397"/>
        <v>5.5129464166084096E-3</v>
      </c>
      <c r="L1588" s="59">
        <f t="shared" si="398"/>
        <v>7.6900683283327225E-3</v>
      </c>
      <c r="M1588" s="59" t="e">
        <f t="shared" si="399"/>
        <v>#NUM!</v>
      </c>
      <c r="N1588" s="59">
        <f t="shared" si="400"/>
        <v>3.0955251222381758E-3</v>
      </c>
      <c r="O1588" s="59">
        <f t="shared" si="401"/>
        <v>4.5945432060945472E-3</v>
      </c>
      <c r="P1588" s="59" t="e">
        <f t="shared" si="402"/>
        <v>#NUM!</v>
      </c>
      <c r="Q1588" s="59">
        <f t="shared" si="403"/>
        <v>1.3318499895668041E-3</v>
      </c>
      <c r="R1588" s="58">
        <f t="shared" si="404"/>
        <v>3.2626932165277425E-3</v>
      </c>
      <c r="S1588" s="58" t="e">
        <f t="shared" si="405"/>
        <v>#NUM!</v>
      </c>
      <c r="T1588" s="58">
        <f t="shared" si="406"/>
        <v>1.0468973809686943E-3</v>
      </c>
      <c r="U1588" s="59">
        <f t="shared" si="407"/>
        <v>1.3119793621788419E-2</v>
      </c>
      <c r="W1588" s="59"/>
    </row>
    <row r="1589" spans="1:23" x14ac:dyDescent="0.2">
      <c r="A1589" s="68">
        <f t="shared" si="408"/>
        <v>1548</v>
      </c>
      <c r="B1589" s="69">
        <f t="shared" si="409"/>
        <v>25.8</v>
      </c>
      <c r="C1589">
        <v>0.92659999999999998</v>
      </c>
      <c r="D1589" t="s">
        <v>91</v>
      </c>
      <c r="F1589" s="8">
        <v>1512</v>
      </c>
      <c r="G1589" s="58">
        <f t="shared" si="393"/>
        <v>0.17860000000000004</v>
      </c>
      <c r="H1589" s="59">
        <f t="shared" si="394"/>
        <v>2.4128613888138344E-2</v>
      </c>
      <c r="I1589" s="59">
        <f t="shared" si="395"/>
        <v>1.3203014744941132E-2</v>
      </c>
      <c r="J1589" s="59">
        <f t="shared" si="396"/>
        <v>-1.4221037350849062</v>
      </c>
      <c r="K1589" s="59">
        <f t="shared" si="397"/>
        <v>5.5152860042732565E-3</v>
      </c>
      <c r="L1589" s="59">
        <f t="shared" si="398"/>
        <v>7.6877287406678756E-3</v>
      </c>
      <c r="M1589" s="59" t="e">
        <f t="shared" si="399"/>
        <v>#NUM!</v>
      </c>
      <c r="N1589" s="59">
        <f t="shared" si="400"/>
        <v>3.0956040936240509E-3</v>
      </c>
      <c r="O1589" s="59">
        <f t="shared" si="401"/>
        <v>4.5921246470438243E-3</v>
      </c>
      <c r="P1589" s="59" t="e">
        <f t="shared" si="402"/>
        <v>#NUM!</v>
      </c>
      <c r="Q1589" s="59">
        <f t="shared" si="403"/>
        <v>1.3318499895668642E-3</v>
      </c>
      <c r="R1589" s="58">
        <f t="shared" si="404"/>
        <v>3.2602746574769601E-3</v>
      </c>
      <c r="S1589" s="58" t="e">
        <f t="shared" si="405"/>
        <v>#NUM!</v>
      </c>
      <c r="T1589" s="58">
        <f t="shared" si="406"/>
        <v>1.0468973809686943E-3</v>
      </c>
      <c r="U1589" s="59">
        <f t="shared" si="407"/>
        <v>1.3122212180839199E-2</v>
      </c>
      <c r="W1589" s="59"/>
    </row>
    <row r="1590" spans="1:23" x14ac:dyDescent="0.2">
      <c r="A1590" s="68">
        <f t="shared" si="408"/>
        <v>1549</v>
      </c>
      <c r="B1590" s="69">
        <f t="shared" si="409"/>
        <v>25.816666666666666</v>
      </c>
      <c r="C1590">
        <v>0.92669999999999997</v>
      </c>
      <c r="D1590" t="s">
        <v>91</v>
      </c>
      <c r="F1590" s="8">
        <v>1513</v>
      </c>
      <c r="G1590" s="58">
        <f t="shared" si="393"/>
        <v>0.17860000000000004</v>
      </c>
      <c r="H1590" s="59">
        <f t="shared" si="394"/>
        <v>2.4128613888138344E-2</v>
      </c>
      <c r="I1590" s="59">
        <f t="shared" si="395"/>
        <v>1.3203014744941132E-2</v>
      </c>
      <c r="J1590" s="59">
        <f t="shared" si="396"/>
        <v>-1.4221037350849062</v>
      </c>
      <c r="K1590" s="59">
        <f t="shared" si="397"/>
        <v>5.5176243056823671E-3</v>
      </c>
      <c r="L1590" s="59">
        <f t="shared" si="398"/>
        <v>7.6853904392587651E-3</v>
      </c>
      <c r="M1590" s="59" t="e">
        <f t="shared" si="399"/>
        <v>#NUM!</v>
      </c>
      <c r="N1590" s="59">
        <f t="shared" si="400"/>
        <v>3.0956828125133194E-3</v>
      </c>
      <c r="O1590" s="59">
        <f t="shared" si="401"/>
        <v>4.5897076267454456E-3</v>
      </c>
      <c r="P1590" s="59" t="e">
        <f t="shared" si="402"/>
        <v>#NUM!</v>
      </c>
      <c r="Q1590" s="59">
        <f t="shared" si="403"/>
        <v>1.3318499895669232E-3</v>
      </c>
      <c r="R1590" s="58">
        <f t="shared" si="404"/>
        <v>3.2578576371785225E-3</v>
      </c>
      <c r="S1590" s="58" t="e">
        <f t="shared" si="405"/>
        <v>#NUM!</v>
      </c>
      <c r="T1590" s="58">
        <f t="shared" si="406"/>
        <v>1.0468973809686943E-3</v>
      </c>
      <c r="U1590" s="59">
        <f t="shared" si="407"/>
        <v>1.3124629201137637E-2</v>
      </c>
      <c r="W1590" s="59"/>
    </row>
    <row r="1591" spans="1:23" x14ac:dyDescent="0.2">
      <c r="A1591" s="68">
        <f t="shared" si="408"/>
        <v>1550</v>
      </c>
      <c r="B1591" s="69">
        <f t="shared" si="409"/>
        <v>25.833333333333332</v>
      </c>
      <c r="C1591">
        <v>0.92669999999999997</v>
      </c>
      <c r="D1591" t="s">
        <v>91</v>
      </c>
      <c r="F1591" s="8">
        <v>1514</v>
      </c>
      <c r="G1591" s="58">
        <f t="shared" si="393"/>
        <v>0.17850000000000005</v>
      </c>
      <c r="H1591" s="59">
        <f t="shared" si="394"/>
        <v>2.411510402593894E-2</v>
      </c>
      <c r="I1591" s="59">
        <f t="shared" si="395"/>
        <v>1.3195622239484839E-2</v>
      </c>
      <c r="J1591" s="59">
        <f t="shared" si="396"/>
        <v>-1.4203438998413906</v>
      </c>
      <c r="K1591" s="59">
        <f t="shared" si="397"/>
        <v>5.5199613215428959E-3</v>
      </c>
      <c r="L1591" s="59">
        <f t="shared" si="398"/>
        <v>7.6756609179419429E-3</v>
      </c>
      <c r="M1591" s="59" t="e">
        <f t="shared" si="399"/>
        <v>#NUM!</v>
      </c>
      <c r="N1591" s="59">
        <f t="shared" si="400"/>
        <v>3.0957612797132936E-3</v>
      </c>
      <c r="O1591" s="59">
        <f t="shared" si="401"/>
        <v>4.5798996382286489E-3</v>
      </c>
      <c r="P1591" s="59" t="e">
        <f t="shared" si="402"/>
        <v>#NUM!</v>
      </c>
      <c r="Q1591" s="59">
        <f t="shared" si="403"/>
        <v>1.3318499895669811E-3</v>
      </c>
      <c r="R1591" s="58">
        <f t="shared" si="404"/>
        <v>3.2480496486616689E-3</v>
      </c>
      <c r="S1591" s="58" t="e">
        <f t="shared" si="405"/>
        <v>#NUM!</v>
      </c>
      <c r="T1591" s="58">
        <f t="shared" si="406"/>
        <v>1.0468973809686943E-3</v>
      </c>
      <c r="U1591" s="59">
        <f t="shared" si="407"/>
        <v>1.3127044684198199E-2</v>
      </c>
      <c r="W1591" s="59"/>
    </row>
    <row r="1592" spans="1:23" x14ac:dyDescent="0.2">
      <c r="A1592" s="68">
        <f t="shared" si="408"/>
        <v>1551</v>
      </c>
      <c r="B1592" s="69">
        <f t="shared" si="409"/>
        <v>25.85</v>
      </c>
      <c r="C1592">
        <v>0.92669999999999997</v>
      </c>
      <c r="D1592" t="s">
        <v>91</v>
      </c>
      <c r="F1592" s="8">
        <v>1515</v>
      </c>
      <c r="G1592" s="58">
        <f t="shared" si="393"/>
        <v>0.17860000000000004</v>
      </c>
      <c r="H1592" s="59">
        <f t="shared" si="394"/>
        <v>2.4128613888138344E-2</v>
      </c>
      <c r="I1592" s="59">
        <f t="shared" si="395"/>
        <v>1.3203014744941132E-2</v>
      </c>
      <c r="J1592" s="59">
        <f t="shared" si="396"/>
        <v>-1.4221037350849062</v>
      </c>
      <c r="K1592" s="59">
        <f t="shared" si="397"/>
        <v>5.5222970525616128E-3</v>
      </c>
      <c r="L1592" s="59">
        <f t="shared" si="398"/>
        <v>7.6807176923795193E-3</v>
      </c>
      <c r="M1592" s="59" t="e">
        <f t="shared" si="399"/>
        <v>#NUM!</v>
      </c>
      <c r="N1592" s="59">
        <f t="shared" si="400"/>
        <v>3.0958394960287033E-3</v>
      </c>
      <c r="O1592" s="59">
        <f t="shared" si="401"/>
        <v>4.5848781963508164E-3</v>
      </c>
      <c r="P1592" s="59" t="e">
        <f t="shared" si="402"/>
        <v>#NUM!</v>
      </c>
      <c r="Q1592" s="59">
        <f t="shared" si="403"/>
        <v>1.3318499895670381E-3</v>
      </c>
      <c r="R1592" s="58">
        <f t="shared" si="404"/>
        <v>3.2530282067837774E-3</v>
      </c>
      <c r="S1592" s="58" t="e">
        <f t="shared" si="405"/>
        <v>#NUM!</v>
      </c>
      <c r="T1592" s="58">
        <f t="shared" si="406"/>
        <v>1.0468973809686943E-3</v>
      </c>
      <c r="U1592" s="59">
        <f t="shared" si="407"/>
        <v>1.3129458631532384E-2</v>
      </c>
      <c r="W1592" s="59"/>
    </row>
    <row r="1593" spans="1:23" x14ac:dyDescent="0.2">
      <c r="A1593" s="68">
        <f t="shared" si="408"/>
        <v>1552</v>
      </c>
      <c r="B1593" s="69">
        <f t="shared" si="409"/>
        <v>25.866666666666667</v>
      </c>
      <c r="C1593">
        <v>0.92659999999999998</v>
      </c>
      <c r="D1593" t="s">
        <v>91</v>
      </c>
      <c r="F1593" s="8">
        <v>1516</v>
      </c>
      <c r="G1593" s="58">
        <f t="shared" si="393"/>
        <v>0.17860000000000004</v>
      </c>
      <c r="H1593" s="59">
        <f t="shared" si="394"/>
        <v>2.4128613888138344E-2</v>
      </c>
      <c r="I1593" s="59">
        <f t="shared" si="395"/>
        <v>1.3203014744941132E-2</v>
      </c>
      <c r="J1593" s="59">
        <f t="shared" si="396"/>
        <v>-1.4221037350849062</v>
      </c>
      <c r="K1593" s="59">
        <f t="shared" si="397"/>
        <v>5.5246314994448946E-3</v>
      </c>
      <c r="L1593" s="59">
        <f t="shared" si="398"/>
        <v>7.6783832454962375E-3</v>
      </c>
      <c r="M1593" s="59" t="e">
        <f t="shared" si="399"/>
        <v>#NUM!</v>
      </c>
      <c r="N1593" s="59">
        <f t="shared" si="400"/>
        <v>3.0959174622617065E-3</v>
      </c>
      <c r="O1593" s="59">
        <f t="shared" si="401"/>
        <v>4.582465783234531E-3</v>
      </c>
      <c r="P1593" s="59" t="e">
        <f t="shared" si="402"/>
        <v>#NUM!</v>
      </c>
      <c r="Q1593" s="59">
        <f t="shared" si="403"/>
        <v>1.331849989567094E-3</v>
      </c>
      <c r="R1593" s="58">
        <f t="shared" si="404"/>
        <v>3.250615793667437E-3</v>
      </c>
      <c r="S1593" s="58" t="e">
        <f t="shared" si="405"/>
        <v>#NUM!</v>
      </c>
      <c r="T1593" s="58">
        <f t="shared" si="406"/>
        <v>1.0468973809686943E-3</v>
      </c>
      <c r="U1593" s="59">
        <f t="shared" si="407"/>
        <v>1.3131871044648724E-2</v>
      </c>
      <c r="W1593" s="59"/>
    </row>
    <row r="1594" spans="1:23" x14ac:dyDescent="0.2">
      <c r="A1594" s="68">
        <f t="shared" si="408"/>
        <v>1553</v>
      </c>
      <c r="B1594" s="69">
        <f t="shared" si="409"/>
        <v>25.883333333333333</v>
      </c>
      <c r="C1594">
        <v>0.92669999999999997</v>
      </c>
      <c r="D1594" t="s">
        <v>91</v>
      </c>
      <c r="F1594" s="8">
        <v>1517</v>
      </c>
      <c r="G1594" s="58">
        <f t="shared" si="393"/>
        <v>0.17850000000000005</v>
      </c>
      <c r="H1594" s="59">
        <f t="shared" si="394"/>
        <v>2.411510402593894E-2</v>
      </c>
      <c r="I1594" s="59">
        <f t="shared" si="395"/>
        <v>1.3195622239484839E-2</v>
      </c>
      <c r="J1594" s="59">
        <f t="shared" si="396"/>
        <v>-1.4203438998413906</v>
      </c>
      <c r="K1594" s="59">
        <f t="shared" si="397"/>
        <v>5.5269646628987321E-3</v>
      </c>
      <c r="L1594" s="59">
        <f t="shared" si="398"/>
        <v>7.6686575765861067E-3</v>
      </c>
      <c r="M1594" s="59" t="e">
        <f t="shared" si="399"/>
        <v>#NUM!</v>
      </c>
      <c r="N1594" s="59">
        <f t="shared" si="400"/>
        <v>3.0959951792118964E-3</v>
      </c>
      <c r="O1594" s="59">
        <f t="shared" si="401"/>
        <v>4.5726623973742098E-3</v>
      </c>
      <c r="P1594" s="59" t="e">
        <f t="shared" si="402"/>
        <v>#NUM!</v>
      </c>
      <c r="Q1594" s="59">
        <f t="shared" si="403"/>
        <v>1.3318499895671491E-3</v>
      </c>
      <c r="R1594" s="58">
        <f t="shared" si="404"/>
        <v>3.2408124078070616E-3</v>
      </c>
      <c r="S1594" s="58" t="e">
        <f t="shared" si="405"/>
        <v>#NUM!</v>
      </c>
      <c r="T1594" s="58">
        <f t="shared" si="406"/>
        <v>1.0468973809686943E-3</v>
      </c>
      <c r="U1594" s="59">
        <f t="shared" si="407"/>
        <v>1.3134281925052805E-2</v>
      </c>
      <c r="W1594" s="59"/>
    </row>
    <row r="1595" spans="1:23" x14ac:dyDescent="0.2">
      <c r="A1595" s="68">
        <f t="shared" si="408"/>
        <v>1554</v>
      </c>
      <c r="B1595" s="69">
        <f t="shared" si="409"/>
        <v>25.9</v>
      </c>
      <c r="C1595">
        <v>0.92669999999999997</v>
      </c>
      <c r="D1595" t="s">
        <v>91</v>
      </c>
      <c r="F1595" s="8">
        <v>1518</v>
      </c>
      <c r="G1595" s="58">
        <f t="shared" si="393"/>
        <v>0.17860000000000004</v>
      </c>
      <c r="H1595" s="59">
        <f t="shared" si="394"/>
        <v>2.4128613888138344E-2</v>
      </c>
      <c r="I1595" s="59">
        <f t="shared" si="395"/>
        <v>1.3203014744941132E-2</v>
      </c>
      <c r="J1595" s="59">
        <f t="shared" si="396"/>
        <v>-1.4221037350849062</v>
      </c>
      <c r="K1595" s="59">
        <f t="shared" si="397"/>
        <v>5.5292965436287284E-3</v>
      </c>
      <c r="L1595" s="59">
        <f t="shared" si="398"/>
        <v>7.6737182013124038E-3</v>
      </c>
      <c r="M1595" s="59" t="e">
        <f t="shared" si="399"/>
        <v>#NUM!</v>
      </c>
      <c r="N1595" s="59">
        <f t="shared" si="400"/>
        <v>3.0960726476763085E-3</v>
      </c>
      <c r="O1595" s="59">
        <f t="shared" si="401"/>
        <v>4.5776455536360953E-3</v>
      </c>
      <c r="P1595" s="59" t="e">
        <f t="shared" si="402"/>
        <v>#NUM!</v>
      </c>
      <c r="Q1595" s="59">
        <f t="shared" si="403"/>
        <v>1.3318499895672031E-3</v>
      </c>
      <c r="R1595" s="58">
        <f t="shared" si="404"/>
        <v>3.2457955640688924E-3</v>
      </c>
      <c r="S1595" s="58" t="e">
        <f t="shared" si="405"/>
        <v>#NUM!</v>
      </c>
      <c r="T1595" s="58">
        <f t="shared" si="406"/>
        <v>1.0468973809686943E-3</v>
      </c>
      <c r="U1595" s="59">
        <f t="shared" si="407"/>
        <v>1.313669127424727E-2</v>
      </c>
      <c r="W1595" s="59"/>
    </row>
    <row r="1596" spans="1:23" x14ac:dyDescent="0.2">
      <c r="A1596" s="68">
        <f t="shared" si="408"/>
        <v>1555</v>
      </c>
      <c r="B1596" s="69">
        <f t="shared" si="409"/>
        <v>25.916666666666668</v>
      </c>
      <c r="C1596">
        <v>0.92659999999999998</v>
      </c>
      <c r="D1596" t="s">
        <v>91</v>
      </c>
      <c r="F1596" s="8">
        <v>1519</v>
      </c>
      <c r="G1596" s="58">
        <f t="shared" si="393"/>
        <v>0.17860000000000004</v>
      </c>
      <c r="H1596" s="59">
        <f t="shared" si="394"/>
        <v>2.4128613888138344E-2</v>
      </c>
      <c r="I1596" s="59">
        <f t="shared" si="395"/>
        <v>1.3203014744941132E-2</v>
      </c>
      <c r="J1596" s="59">
        <f t="shared" si="396"/>
        <v>-1.4221037350849062</v>
      </c>
      <c r="K1596" s="59">
        <f t="shared" si="397"/>
        <v>5.5316271423400971E-3</v>
      </c>
      <c r="L1596" s="59">
        <f t="shared" si="398"/>
        <v>7.671387602601035E-3</v>
      </c>
      <c r="M1596" s="59" t="e">
        <f t="shared" si="399"/>
        <v>#NUM!</v>
      </c>
      <c r="N1596" s="59">
        <f t="shared" si="400"/>
        <v>3.0961498684494325E-3</v>
      </c>
      <c r="O1596" s="59">
        <f t="shared" si="401"/>
        <v>4.5752377341516026E-3</v>
      </c>
      <c r="P1596" s="59" t="e">
        <f t="shared" si="402"/>
        <v>#NUM!</v>
      </c>
      <c r="Q1596" s="59">
        <f t="shared" si="403"/>
        <v>1.3318499895672562E-3</v>
      </c>
      <c r="R1596" s="58">
        <f t="shared" si="404"/>
        <v>3.2433877445843455E-3</v>
      </c>
      <c r="S1596" s="58" t="e">
        <f t="shared" si="405"/>
        <v>#NUM!</v>
      </c>
      <c r="T1596" s="58">
        <f t="shared" si="406"/>
        <v>1.0468973809686943E-3</v>
      </c>
      <c r="U1596" s="59">
        <f t="shared" si="407"/>
        <v>1.3139099093731814E-2</v>
      </c>
      <c r="W1596" s="59"/>
    </row>
    <row r="1597" spans="1:23" x14ac:dyDescent="0.2">
      <c r="A1597" s="68">
        <f t="shared" si="408"/>
        <v>1556</v>
      </c>
      <c r="B1597" s="69">
        <f t="shared" si="409"/>
        <v>25.933333333333334</v>
      </c>
      <c r="C1597">
        <v>0.92659999999999998</v>
      </c>
      <c r="D1597" t="s">
        <v>91</v>
      </c>
      <c r="F1597" s="8">
        <v>1520</v>
      </c>
      <c r="G1597" s="58">
        <f t="shared" si="393"/>
        <v>0.17850000000000005</v>
      </c>
      <c r="H1597" s="59">
        <f t="shared" si="394"/>
        <v>2.411510402593894E-2</v>
      </c>
      <c r="I1597" s="59">
        <f t="shared" si="395"/>
        <v>1.3195622239484839E-2</v>
      </c>
      <c r="J1597" s="59">
        <f t="shared" si="396"/>
        <v>-1.4203438998413906</v>
      </c>
      <c r="K1597" s="59">
        <f t="shared" si="397"/>
        <v>5.5339564597376651E-3</v>
      </c>
      <c r="L1597" s="59">
        <f t="shared" si="398"/>
        <v>7.6616657797471737E-3</v>
      </c>
      <c r="M1597" s="59" t="e">
        <f t="shared" si="399"/>
        <v>#NUM!</v>
      </c>
      <c r="N1597" s="59">
        <f t="shared" si="400"/>
        <v>3.0962268423232139E-3</v>
      </c>
      <c r="O1597" s="59">
        <f t="shared" si="401"/>
        <v>4.5654389374239594E-3</v>
      </c>
      <c r="P1597" s="59" t="e">
        <f t="shared" si="402"/>
        <v>#NUM!</v>
      </c>
      <c r="Q1597" s="59">
        <f t="shared" si="403"/>
        <v>1.3318499895673083E-3</v>
      </c>
      <c r="R1597" s="58">
        <f t="shared" si="404"/>
        <v>3.233588947856652E-3</v>
      </c>
      <c r="S1597" s="58" t="e">
        <f t="shared" si="405"/>
        <v>#NUM!</v>
      </c>
      <c r="T1597" s="58">
        <f t="shared" si="406"/>
        <v>1.0468973809686943E-3</v>
      </c>
      <c r="U1597" s="59">
        <f t="shared" si="407"/>
        <v>1.3141505385003215E-2</v>
      </c>
      <c r="W1597" s="59"/>
    </row>
    <row r="1598" spans="1:23" x14ac:dyDescent="0.2">
      <c r="A1598" s="68">
        <f t="shared" si="408"/>
        <v>1557</v>
      </c>
      <c r="B1598" s="69">
        <f t="shared" si="409"/>
        <v>25.95</v>
      </c>
      <c r="C1598">
        <v>0.92649999999999999</v>
      </c>
      <c r="D1598" t="s">
        <v>91</v>
      </c>
      <c r="F1598" s="8">
        <v>1521</v>
      </c>
      <c r="G1598" s="58">
        <f t="shared" si="393"/>
        <v>0.17860000000000004</v>
      </c>
      <c r="H1598" s="59">
        <f t="shared" si="394"/>
        <v>2.4128613888138344E-2</v>
      </c>
      <c r="I1598" s="59">
        <f t="shared" si="395"/>
        <v>1.3203014744941132E-2</v>
      </c>
      <c r="J1598" s="59">
        <f t="shared" si="396"/>
        <v>-1.4221037350849062</v>
      </c>
      <c r="K1598" s="59">
        <f t="shared" si="397"/>
        <v>5.5362844965258715E-3</v>
      </c>
      <c r="L1598" s="59">
        <f t="shared" si="398"/>
        <v>7.6667302484152607E-3</v>
      </c>
      <c r="M1598" s="59" t="e">
        <f t="shared" si="399"/>
        <v>#NUM!</v>
      </c>
      <c r="N1598" s="59">
        <f t="shared" si="400"/>
        <v>3.0963035700870699E-3</v>
      </c>
      <c r="O1598" s="59">
        <f t="shared" si="401"/>
        <v>4.5704266783281912E-3</v>
      </c>
      <c r="P1598" s="59" t="e">
        <f t="shared" si="402"/>
        <v>#NUM!</v>
      </c>
      <c r="Q1598" s="59">
        <f t="shared" si="403"/>
        <v>1.3318499895673594E-3</v>
      </c>
      <c r="R1598" s="58">
        <f t="shared" si="404"/>
        <v>3.2385766887608317E-3</v>
      </c>
      <c r="S1598" s="58" t="e">
        <f t="shared" si="405"/>
        <v>#NUM!</v>
      </c>
      <c r="T1598" s="58">
        <f t="shared" si="406"/>
        <v>1.0468973809686943E-3</v>
      </c>
      <c r="U1598" s="59">
        <f t="shared" si="407"/>
        <v>1.314391014955533E-2</v>
      </c>
      <c r="W1598" s="59"/>
    </row>
    <row r="1599" spans="1:23" x14ac:dyDescent="0.2">
      <c r="A1599" s="68">
        <f t="shared" si="408"/>
        <v>1558</v>
      </c>
      <c r="B1599" s="69">
        <f t="shared" si="409"/>
        <v>25.966666666666665</v>
      </c>
      <c r="C1599">
        <v>0.92669999999999997</v>
      </c>
      <c r="D1599" t="s">
        <v>91</v>
      </c>
      <c r="F1599" s="8">
        <v>1522</v>
      </c>
      <c r="G1599" s="58">
        <f t="shared" si="393"/>
        <v>0.17860000000000004</v>
      </c>
      <c r="H1599" s="59">
        <f t="shared" si="394"/>
        <v>2.4128613888138344E-2</v>
      </c>
      <c r="I1599" s="59">
        <f t="shared" si="395"/>
        <v>1.3203014744941132E-2</v>
      </c>
      <c r="J1599" s="59">
        <f t="shared" si="396"/>
        <v>-1.4221037350849062</v>
      </c>
      <c r="K1599" s="59">
        <f t="shared" si="397"/>
        <v>5.5386112534087694E-3</v>
      </c>
      <c r="L1599" s="59">
        <f t="shared" si="398"/>
        <v>7.6644034915323627E-3</v>
      </c>
      <c r="M1599" s="59" t="e">
        <f t="shared" si="399"/>
        <v>#NUM!</v>
      </c>
      <c r="N1599" s="59">
        <f t="shared" si="400"/>
        <v>3.0963800525278919E-3</v>
      </c>
      <c r="O1599" s="59">
        <f t="shared" si="401"/>
        <v>4.5680234390044708E-3</v>
      </c>
      <c r="P1599" s="59" t="e">
        <f t="shared" si="402"/>
        <v>#NUM!</v>
      </c>
      <c r="Q1599" s="59">
        <f t="shared" si="403"/>
        <v>1.3318499895674098E-3</v>
      </c>
      <c r="R1599" s="58">
        <f t="shared" si="404"/>
        <v>3.236173449437062E-3</v>
      </c>
      <c r="S1599" s="58" t="e">
        <f t="shared" si="405"/>
        <v>#NUM!</v>
      </c>
      <c r="T1599" s="58">
        <f t="shared" si="406"/>
        <v>1.0468973809686943E-3</v>
      </c>
      <c r="U1599" s="59">
        <f t="shared" si="407"/>
        <v>1.3146313388879101E-2</v>
      </c>
      <c r="W1599" s="59"/>
    </row>
    <row r="1600" spans="1:23" x14ac:dyDescent="0.2">
      <c r="A1600" s="68">
        <f t="shared" si="408"/>
        <v>1559</v>
      </c>
      <c r="B1600" s="69">
        <f t="shared" si="409"/>
        <v>25.983333333333334</v>
      </c>
      <c r="C1600">
        <v>0.92659999999999998</v>
      </c>
      <c r="D1600" t="s">
        <v>91</v>
      </c>
      <c r="F1600" s="8">
        <v>1523</v>
      </c>
      <c r="G1600" s="58">
        <f t="shared" si="393"/>
        <v>0.17860000000000004</v>
      </c>
      <c r="H1600" s="59">
        <f t="shared" si="394"/>
        <v>2.4128613888138344E-2</v>
      </c>
      <c r="I1600" s="59">
        <f t="shared" si="395"/>
        <v>1.3203014744941132E-2</v>
      </c>
      <c r="J1600" s="59">
        <f t="shared" si="396"/>
        <v>-1.4221037350849062</v>
      </c>
      <c r="K1600" s="59">
        <f t="shared" si="397"/>
        <v>5.5409367310900225E-3</v>
      </c>
      <c r="L1600" s="59">
        <f t="shared" si="398"/>
        <v>7.6620780138511096E-3</v>
      </c>
      <c r="M1600" s="59" t="e">
        <f t="shared" si="399"/>
        <v>#NUM!</v>
      </c>
      <c r="N1600" s="59">
        <f t="shared" si="400"/>
        <v>3.0964562904300546E-3</v>
      </c>
      <c r="O1600" s="59">
        <f t="shared" si="401"/>
        <v>4.5656217234210546E-3</v>
      </c>
      <c r="P1600" s="59" t="e">
        <f t="shared" si="402"/>
        <v>#NUM!</v>
      </c>
      <c r="Q1600" s="59">
        <f t="shared" si="403"/>
        <v>1.3318499895674594E-3</v>
      </c>
      <c r="R1600" s="58">
        <f t="shared" si="404"/>
        <v>3.2337717338535958E-3</v>
      </c>
      <c r="S1600" s="58" t="e">
        <f t="shared" si="405"/>
        <v>#NUM!</v>
      </c>
      <c r="T1600" s="58">
        <f t="shared" si="406"/>
        <v>1.0468973809686943E-3</v>
      </c>
      <c r="U1600" s="59">
        <f t="shared" si="407"/>
        <v>1.3148715104462564E-2</v>
      </c>
      <c r="W1600" s="59"/>
    </row>
    <row r="1601" spans="1:23" x14ac:dyDescent="0.2">
      <c r="A1601" s="68">
        <f t="shared" si="408"/>
        <v>1560</v>
      </c>
      <c r="B1601" s="69">
        <f t="shared" si="409"/>
        <v>26</v>
      </c>
      <c r="C1601">
        <v>0.92659999999999998</v>
      </c>
      <c r="D1601" t="s">
        <v>91</v>
      </c>
      <c r="F1601" s="8">
        <v>1524</v>
      </c>
      <c r="G1601" s="58">
        <f t="shared" si="393"/>
        <v>0.17860000000000004</v>
      </c>
      <c r="H1601" s="59">
        <f t="shared" si="394"/>
        <v>2.4128613888138344E-2</v>
      </c>
      <c r="I1601" s="59">
        <f t="shared" si="395"/>
        <v>1.3203014744941132E-2</v>
      </c>
      <c r="J1601" s="59">
        <f t="shared" si="396"/>
        <v>-1.4221037350849062</v>
      </c>
      <c r="K1601" s="59">
        <f t="shared" si="397"/>
        <v>5.5432609302729086E-3</v>
      </c>
      <c r="L1601" s="59">
        <f t="shared" si="398"/>
        <v>7.6597538146682236E-3</v>
      </c>
      <c r="M1601" s="59" t="e">
        <f t="shared" si="399"/>
        <v>#NUM!</v>
      </c>
      <c r="N1601" s="59">
        <f t="shared" si="400"/>
        <v>3.096532284575427E-3</v>
      </c>
      <c r="O1601" s="59">
        <f t="shared" si="401"/>
        <v>4.563221530092797E-3</v>
      </c>
      <c r="P1601" s="59" t="e">
        <f t="shared" si="402"/>
        <v>#NUM!</v>
      </c>
      <c r="Q1601" s="59">
        <f t="shared" si="403"/>
        <v>1.3318499895675078E-3</v>
      </c>
      <c r="R1601" s="58">
        <f t="shared" si="404"/>
        <v>3.2313715405252893E-3</v>
      </c>
      <c r="S1601" s="58" t="e">
        <f t="shared" si="405"/>
        <v>#NUM!</v>
      </c>
      <c r="T1601" s="58">
        <f t="shared" si="406"/>
        <v>1.0468973809686943E-3</v>
      </c>
      <c r="U1601" s="59">
        <f t="shared" si="407"/>
        <v>1.3151115297790872E-2</v>
      </c>
      <c r="W1601" s="59"/>
    </row>
    <row r="1602" spans="1:23" x14ac:dyDescent="0.2">
      <c r="A1602" s="68">
        <f t="shared" si="408"/>
        <v>1561</v>
      </c>
      <c r="B1602" s="69">
        <f t="shared" si="409"/>
        <v>26.016666666666666</v>
      </c>
      <c r="C1602">
        <v>0.92649999999999999</v>
      </c>
      <c r="D1602" t="s">
        <v>91</v>
      </c>
      <c r="F1602" s="8">
        <v>1525</v>
      </c>
      <c r="G1602" s="58">
        <f t="shared" si="393"/>
        <v>0.17860000000000004</v>
      </c>
      <c r="H1602" s="59">
        <f t="shared" si="394"/>
        <v>2.4128613888138344E-2</v>
      </c>
      <c r="I1602" s="59">
        <f t="shared" si="395"/>
        <v>1.3203014744941132E-2</v>
      </c>
      <c r="J1602" s="59">
        <f t="shared" si="396"/>
        <v>-1.4221037350849062</v>
      </c>
      <c r="K1602" s="59">
        <f t="shared" si="397"/>
        <v>5.5455838516603184E-3</v>
      </c>
      <c r="L1602" s="59">
        <f t="shared" si="398"/>
        <v>7.6574308932808137E-3</v>
      </c>
      <c r="M1602" s="59" t="e">
        <f t="shared" si="399"/>
        <v>#NUM!</v>
      </c>
      <c r="N1602" s="59">
        <f t="shared" si="400"/>
        <v>3.0966080357433764E-3</v>
      </c>
      <c r="O1602" s="59">
        <f t="shared" si="401"/>
        <v>4.5608228575374377E-3</v>
      </c>
      <c r="P1602" s="59" t="e">
        <f t="shared" si="402"/>
        <v>#NUM!</v>
      </c>
      <c r="Q1602" s="59">
        <f t="shared" si="403"/>
        <v>1.3318499895675557E-3</v>
      </c>
      <c r="R1602" s="58">
        <f t="shared" si="404"/>
        <v>3.2289728679698818E-3</v>
      </c>
      <c r="S1602" s="58" t="e">
        <f t="shared" si="405"/>
        <v>#NUM!</v>
      </c>
      <c r="T1602" s="58">
        <f t="shared" si="406"/>
        <v>1.0468973809686943E-3</v>
      </c>
      <c r="U1602" s="59">
        <f t="shared" si="407"/>
        <v>1.3153513970346279E-2</v>
      </c>
      <c r="W1602" s="59"/>
    </row>
    <row r="1603" spans="1:23" x14ac:dyDescent="0.2">
      <c r="A1603" s="68">
        <f t="shared" si="408"/>
        <v>1562</v>
      </c>
      <c r="B1603" s="69">
        <f t="shared" si="409"/>
        <v>26.033333333333335</v>
      </c>
      <c r="C1603">
        <v>0.92659999999999998</v>
      </c>
      <c r="D1603" t="s">
        <v>91</v>
      </c>
      <c r="F1603" s="8">
        <v>1526</v>
      </c>
      <c r="G1603" s="58">
        <f t="shared" si="393"/>
        <v>0.17860000000000004</v>
      </c>
      <c r="H1603" s="59">
        <f t="shared" si="394"/>
        <v>2.4128613888138344E-2</v>
      </c>
      <c r="I1603" s="59">
        <f t="shared" si="395"/>
        <v>1.3203014744941132E-2</v>
      </c>
      <c r="J1603" s="59">
        <f t="shared" si="396"/>
        <v>-1.4221037350849062</v>
      </c>
      <c r="K1603" s="59">
        <f t="shared" si="397"/>
        <v>5.5479054959547587E-3</v>
      </c>
      <c r="L1603" s="59">
        <f t="shared" si="398"/>
        <v>7.6551092489863734E-3</v>
      </c>
      <c r="M1603" s="59" t="e">
        <f t="shared" si="399"/>
        <v>#NUM!</v>
      </c>
      <c r="N1603" s="59">
        <f t="shared" si="400"/>
        <v>3.0966835447107789E-3</v>
      </c>
      <c r="O1603" s="59">
        <f t="shared" si="401"/>
        <v>4.5584257042755941E-3</v>
      </c>
      <c r="P1603" s="59" t="e">
        <f t="shared" si="402"/>
        <v>#NUM!</v>
      </c>
      <c r="Q1603" s="59">
        <f t="shared" si="403"/>
        <v>1.3318499895676025E-3</v>
      </c>
      <c r="R1603" s="58">
        <f t="shared" si="404"/>
        <v>3.2265757147079913E-3</v>
      </c>
      <c r="S1603" s="58" t="e">
        <f t="shared" si="405"/>
        <v>#NUM!</v>
      </c>
      <c r="T1603" s="58">
        <f t="shared" si="406"/>
        <v>1.0468973809686943E-3</v>
      </c>
      <c r="U1603" s="59">
        <f t="shared" si="407"/>
        <v>1.3155911123608168E-2</v>
      </c>
      <c r="W1603" s="59"/>
    </row>
    <row r="1604" spans="1:23" x14ac:dyDescent="0.2">
      <c r="A1604" s="68">
        <f t="shared" si="408"/>
        <v>1563</v>
      </c>
      <c r="B1604" s="69">
        <f t="shared" si="409"/>
        <v>26.05</v>
      </c>
      <c r="C1604">
        <v>0.92659999999999998</v>
      </c>
      <c r="D1604" t="s">
        <v>91</v>
      </c>
      <c r="F1604" s="8">
        <v>1527</v>
      </c>
      <c r="G1604" s="58">
        <f t="shared" si="393"/>
        <v>0.17860000000000004</v>
      </c>
      <c r="H1604" s="59">
        <f t="shared" si="394"/>
        <v>2.4128613888138344E-2</v>
      </c>
      <c r="I1604" s="59">
        <f t="shared" si="395"/>
        <v>1.3203014744941132E-2</v>
      </c>
      <c r="J1604" s="59">
        <f t="shared" si="396"/>
        <v>-1.4221037350849062</v>
      </c>
      <c r="K1604" s="59">
        <f t="shared" si="397"/>
        <v>5.5502258638583466E-3</v>
      </c>
      <c r="L1604" s="59">
        <f t="shared" si="398"/>
        <v>7.6527888810827855E-3</v>
      </c>
      <c r="M1604" s="59" t="e">
        <f t="shared" si="399"/>
        <v>#NUM!</v>
      </c>
      <c r="N1604" s="59">
        <f t="shared" si="400"/>
        <v>3.0967588122520263E-3</v>
      </c>
      <c r="O1604" s="59">
        <f t="shared" si="401"/>
        <v>4.5560300688307596E-3</v>
      </c>
      <c r="P1604" s="59" t="e">
        <f t="shared" si="402"/>
        <v>#NUM!</v>
      </c>
      <c r="Q1604" s="59">
        <f t="shared" si="403"/>
        <v>1.3318499895676485E-3</v>
      </c>
      <c r="R1604" s="58">
        <f t="shared" si="404"/>
        <v>3.2241800792631109E-3</v>
      </c>
      <c r="S1604" s="58" t="e">
        <f t="shared" si="405"/>
        <v>#NUM!</v>
      </c>
      <c r="T1604" s="58">
        <f t="shared" si="406"/>
        <v>1.0468973809686943E-3</v>
      </c>
      <c r="U1604" s="59">
        <f t="shared" si="407"/>
        <v>1.3158306759053049E-2</v>
      </c>
      <c r="W1604" s="59"/>
    </row>
    <row r="1605" spans="1:23" x14ac:dyDescent="0.2">
      <c r="A1605" s="68">
        <f t="shared" si="408"/>
        <v>1564</v>
      </c>
      <c r="B1605" s="69">
        <f t="shared" si="409"/>
        <v>26.066666666666666</v>
      </c>
      <c r="C1605">
        <v>0.92649999999999999</v>
      </c>
      <c r="D1605" t="s">
        <v>91</v>
      </c>
      <c r="F1605" s="8">
        <v>1528</v>
      </c>
      <c r="G1605" s="58">
        <f t="shared" si="393"/>
        <v>0.17870000000000003</v>
      </c>
      <c r="H1605" s="59">
        <f t="shared" si="394"/>
        <v>2.4142123750337748E-2</v>
      </c>
      <c r="I1605" s="59">
        <f t="shared" si="395"/>
        <v>1.3210407250397425E-2</v>
      </c>
      <c r="J1605" s="59">
        <f t="shared" si="396"/>
        <v>-1.4238666728091631</v>
      </c>
      <c r="K1605" s="59">
        <f t="shared" si="397"/>
        <v>5.5525449560728151E-3</v>
      </c>
      <c r="L1605" s="59">
        <f t="shared" si="398"/>
        <v>7.6578622943246103E-3</v>
      </c>
      <c r="M1605" s="59" t="e">
        <f t="shared" si="399"/>
        <v>#NUM!</v>
      </c>
      <c r="N1605" s="59">
        <f t="shared" si="400"/>
        <v>3.096833839139035E-3</v>
      </c>
      <c r="O1605" s="59">
        <f t="shared" si="401"/>
        <v>4.561028455185575E-3</v>
      </c>
      <c r="P1605" s="59" t="e">
        <f t="shared" si="402"/>
        <v>#NUM!</v>
      </c>
      <c r="Q1605" s="59">
        <f t="shared" si="403"/>
        <v>1.3318499895676938E-3</v>
      </c>
      <c r="R1605" s="58">
        <f t="shared" si="404"/>
        <v>3.229178465617882E-3</v>
      </c>
      <c r="S1605" s="58" t="e">
        <f t="shared" si="405"/>
        <v>#NUM!</v>
      </c>
      <c r="T1605" s="58">
        <f t="shared" si="406"/>
        <v>1.0468973809686943E-3</v>
      </c>
      <c r="U1605" s="59">
        <f t="shared" si="407"/>
        <v>1.3160700878154572E-2</v>
      </c>
      <c r="W1605" s="59"/>
    </row>
    <row r="1606" spans="1:23" x14ac:dyDescent="0.2">
      <c r="A1606" s="68">
        <f t="shared" si="408"/>
        <v>1565</v>
      </c>
      <c r="B1606" s="69">
        <f t="shared" si="409"/>
        <v>26.083333333333332</v>
      </c>
      <c r="C1606">
        <v>0.92649999999999999</v>
      </c>
      <c r="D1606" t="s">
        <v>91</v>
      </c>
      <c r="F1606" s="8">
        <v>1529</v>
      </c>
      <c r="G1606" s="58">
        <f t="shared" si="393"/>
        <v>0.17870000000000003</v>
      </c>
      <c r="H1606" s="59">
        <f t="shared" si="394"/>
        <v>2.4142123750337748E-2</v>
      </c>
      <c r="I1606" s="59">
        <f t="shared" si="395"/>
        <v>1.3210407250397425E-2</v>
      </c>
      <c r="J1606" s="59">
        <f t="shared" si="396"/>
        <v>-1.4238666728091631</v>
      </c>
      <c r="K1606" s="59">
        <f t="shared" si="397"/>
        <v>5.5548627732995128E-3</v>
      </c>
      <c r="L1606" s="59">
        <f t="shared" si="398"/>
        <v>7.6555444770979126E-3</v>
      </c>
      <c r="M1606" s="59" t="e">
        <f t="shared" si="399"/>
        <v>#NUM!</v>
      </c>
      <c r="N1606" s="59">
        <f t="shared" si="400"/>
        <v>3.0969086261412532E-3</v>
      </c>
      <c r="O1606" s="59">
        <f t="shared" si="401"/>
        <v>4.5586358509566594E-3</v>
      </c>
      <c r="P1606" s="59" t="e">
        <f t="shared" si="402"/>
        <v>#NUM!</v>
      </c>
      <c r="Q1606" s="59">
        <f t="shared" si="403"/>
        <v>1.3318499895677383E-3</v>
      </c>
      <c r="R1606" s="58">
        <f t="shared" si="404"/>
        <v>3.2267858613889222E-3</v>
      </c>
      <c r="S1606" s="58" t="e">
        <f t="shared" si="405"/>
        <v>#NUM!</v>
      </c>
      <c r="T1606" s="58">
        <f t="shared" si="406"/>
        <v>1.0468973809686943E-3</v>
      </c>
      <c r="U1606" s="59">
        <f t="shared" si="407"/>
        <v>1.3163093482383533E-2</v>
      </c>
      <c r="W1606" s="59"/>
    </row>
    <row r="1607" spans="1:23" x14ac:dyDescent="0.2">
      <c r="A1607" s="68">
        <f t="shared" si="408"/>
        <v>1566</v>
      </c>
      <c r="B1607" s="69">
        <f t="shared" si="409"/>
        <v>26.1</v>
      </c>
      <c r="C1607">
        <v>0.92659999999999998</v>
      </c>
      <c r="D1607" t="s">
        <v>91</v>
      </c>
      <c r="F1607" s="8">
        <v>1530</v>
      </c>
      <c r="G1607" s="58">
        <f t="shared" si="393"/>
        <v>0.17860000000000004</v>
      </c>
      <c r="H1607" s="59">
        <f t="shared" si="394"/>
        <v>2.4128613888138344E-2</v>
      </c>
      <c r="I1607" s="59">
        <f t="shared" si="395"/>
        <v>1.3203014744941132E-2</v>
      </c>
      <c r="J1607" s="59">
        <f t="shared" si="396"/>
        <v>-1.4221037350849062</v>
      </c>
      <c r="K1607" s="59">
        <f t="shared" si="397"/>
        <v>5.5571793162393981E-3</v>
      </c>
      <c r="L1607" s="59">
        <f t="shared" si="398"/>
        <v>7.645835428701734E-3</v>
      </c>
      <c r="M1607" s="59" t="e">
        <f t="shared" si="399"/>
        <v>#NUM!</v>
      </c>
      <c r="N1607" s="59">
        <f t="shared" si="400"/>
        <v>3.0969831740256682E-3</v>
      </c>
      <c r="O1607" s="59">
        <f t="shared" si="401"/>
        <v>4.5488522546760658E-3</v>
      </c>
      <c r="P1607" s="59" t="e">
        <f t="shared" si="402"/>
        <v>#NUM!</v>
      </c>
      <c r="Q1607" s="59">
        <f t="shared" si="403"/>
        <v>1.3318499895677821E-3</v>
      </c>
      <c r="R1607" s="58">
        <f t="shared" si="404"/>
        <v>3.2170022651082835E-3</v>
      </c>
      <c r="S1607" s="58" t="e">
        <f t="shared" si="405"/>
        <v>#NUM!</v>
      </c>
      <c r="T1607" s="58">
        <f t="shared" si="406"/>
        <v>1.0468973809686943E-3</v>
      </c>
      <c r="U1607" s="59">
        <f t="shared" si="407"/>
        <v>1.3165484573207877E-2</v>
      </c>
      <c r="W1607" s="59"/>
    </row>
    <row r="1608" spans="1:23" x14ac:dyDescent="0.2">
      <c r="A1608" s="68">
        <f t="shared" si="408"/>
        <v>1567</v>
      </c>
      <c r="B1608" s="69">
        <f t="shared" si="409"/>
        <v>26.116666666666667</v>
      </c>
      <c r="C1608">
        <v>0.92649999999999999</v>
      </c>
      <c r="D1608" t="s">
        <v>91</v>
      </c>
      <c r="F1608" s="8">
        <v>1531</v>
      </c>
      <c r="G1608" s="58">
        <f t="shared" si="393"/>
        <v>0.17860000000000004</v>
      </c>
      <c r="H1608" s="59">
        <f t="shared" si="394"/>
        <v>2.4128613888138344E-2</v>
      </c>
      <c r="I1608" s="59">
        <f t="shared" si="395"/>
        <v>1.3203014744941132E-2</v>
      </c>
      <c r="J1608" s="59">
        <f t="shared" si="396"/>
        <v>-1.4221037350849062</v>
      </c>
      <c r="K1608" s="59">
        <f t="shared" si="397"/>
        <v>5.5594945855930479E-3</v>
      </c>
      <c r="L1608" s="59">
        <f t="shared" si="398"/>
        <v>7.6435201593480842E-3</v>
      </c>
      <c r="M1608" s="59" t="e">
        <f t="shared" si="399"/>
        <v>#NUM!</v>
      </c>
      <c r="N1608" s="59">
        <f t="shared" si="400"/>
        <v>3.0970574835568164E-3</v>
      </c>
      <c r="O1608" s="59">
        <f t="shared" si="401"/>
        <v>4.5464626757912678E-3</v>
      </c>
      <c r="P1608" s="59" t="e">
        <f t="shared" si="402"/>
        <v>#NUM!</v>
      </c>
      <c r="Q1608" s="59">
        <f t="shared" si="403"/>
        <v>1.331849989567825E-3</v>
      </c>
      <c r="R1608" s="58">
        <f t="shared" si="404"/>
        <v>3.214612686223443E-3</v>
      </c>
      <c r="S1608" s="58" t="e">
        <f t="shared" si="405"/>
        <v>#NUM!</v>
      </c>
      <c r="T1608" s="58">
        <f t="shared" si="406"/>
        <v>1.0468973809686943E-3</v>
      </c>
      <c r="U1608" s="59">
        <f t="shared" si="407"/>
        <v>1.3167874152092716E-2</v>
      </c>
      <c r="W1608" s="59"/>
    </row>
    <row r="1609" spans="1:23" x14ac:dyDescent="0.2">
      <c r="A1609" s="68">
        <f t="shared" si="408"/>
        <v>1568</v>
      </c>
      <c r="B1609" s="69">
        <f t="shared" si="409"/>
        <v>26.133333333333333</v>
      </c>
      <c r="C1609">
        <v>0.9264</v>
      </c>
      <c r="D1609" t="s">
        <v>91</v>
      </c>
      <c r="F1609" s="8">
        <v>1532</v>
      </c>
      <c r="G1609" s="58">
        <f t="shared" si="393"/>
        <v>0.17860000000000004</v>
      </c>
      <c r="H1609" s="59">
        <f t="shared" si="394"/>
        <v>2.4128613888138344E-2</v>
      </c>
      <c r="I1609" s="59">
        <f t="shared" si="395"/>
        <v>1.3203014744941132E-2</v>
      </c>
      <c r="J1609" s="59">
        <f t="shared" si="396"/>
        <v>-1.4221037350849062</v>
      </c>
      <c r="K1609" s="59">
        <f t="shared" si="397"/>
        <v>5.5618085820606537E-3</v>
      </c>
      <c r="L1609" s="59">
        <f t="shared" si="398"/>
        <v>7.6412061628804784E-3</v>
      </c>
      <c r="M1609" s="59" t="e">
        <f t="shared" si="399"/>
        <v>#NUM!</v>
      </c>
      <c r="N1609" s="59">
        <f t="shared" si="400"/>
        <v>3.0971315554967883E-3</v>
      </c>
      <c r="O1609" s="59">
        <f t="shared" si="401"/>
        <v>4.5440746073836906E-3</v>
      </c>
      <c r="P1609" s="59" t="e">
        <f t="shared" si="402"/>
        <v>#NUM!</v>
      </c>
      <c r="Q1609" s="59">
        <f t="shared" si="403"/>
        <v>1.3318499895678671E-3</v>
      </c>
      <c r="R1609" s="58">
        <f t="shared" si="404"/>
        <v>3.2122246178158224E-3</v>
      </c>
      <c r="S1609" s="58" t="e">
        <f t="shared" si="405"/>
        <v>#NUM!</v>
      </c>
      <c r="T1609" s="58">
        <f t="shared" si="406"/>
        <v>1.0468973809686943E-3</v>
      </c>
      <c r="U1609" s="59">
        <f t="shared" si="407"/>
        <v>1.3170262220500337E-2</v>
      </c>
      <c r="W1609" s="59"/>
    </row>
    <row r="1610" spans="1:23" x14ac:dyDescent="0.2">
      <c r="A1610" s="68">
        <f t="shared" si="408"/>
        <v>1569</v>
      </c>
      <c r="B1610" s="69">
        <f t="shared" si="409"/>
        <v>26.15</v>
      </c>
      <c r="C1610">
        <v>0.9264</v>
      </c>
      <c r="D1610" t="s">
        <v>91</v>
      </c>
      <c r="F1610" s="8">
        <v>1533</v>
      </c>
      <c r="G1610" s="58">
        <f t="shared" si="393"/>
        <v>0.17870000000000003</v>
      </c>
      <c r="H1610" s="59">
        <f t="shared" si="394"/>
        <v>2.4142123750337748E-2</v>
      </c>
      <c r="I1610" s="59">
        <f t="shared" si="395"/>
        <v>1.3210407250397425E-2</v>
      </c>
      <c r="J1610" s="59">
        <f t="shared" si="396"/>
        <v>-1.4238666728091631</v>
      </c>
      <c r="K1610" s="59">
        <f t="shared" si="397"/>
        <v>5.5641213063420203E-3</v>
      </c>
      <c r="L1610" s="59">
        <f t="shared" si="398"/>
        <v>7.6462859440554051E-3</v>
      </c>
      <c r="M1610" s="59" t="e">
        <f t="shared" si="399"/>
        <v>#NUM!</v>
      </c>
      <c r="N1610" s="59">
        <f t="shared" si="400"/>
        <v>3.0972053906052387E-3</v>
      </c>
      <c r="O1610" s="59">
        <f t="shared" si="401"/>
        <v>4.5490805534501664E-3</v>
      </c>
      <c r="P1610" s="59" t="e">
        <f t="shared" si="402"/>
        <v>#NUM!</v>
      </c>
      <c r="Q1610" s="59">
        <f t="shared" si="403"/>
        <v>1.3318499895679085E-3</v>
      </c>
      <c r="R1610" s="58">
        <f t="shared" si="404"/>
        <v>3.2172305638822588E-3</v>
      </c>
      <c r="S1610" s="58" t="e">
        <f t="shared" si="405"/>
        <v>#NUM!</v>
      </c>
      <c r="T1610" s="58">
        <f t="shared" si="406"/>
        <v>1.0468973809686943E-3</v>
      </c>
      <c r="U1610" s="59">
        <f t="shared" si="407"/>
        <v>1.3172648779890196E-2</v>
      </c>
      <c r="W1610" s="59"/>
    </row>
    <row r="1611" spans="1:23" x14ac:dyDescent="0.2">
      <c r="A1611" s="68">
        <f t="shared" si="408"/>
        <v>1570</v>
      </c>
      <c r="B1611" s="69">
        <f t="shared" si="409"/>
        <v>26.166666666666668</v>
      </c>
      <c r="C1611">
        <v>0.9264</v>
      </c>
      <c r="D1611" t="s">
        <v>91</v>
      </c>
      <c r="F1611" s="8">
        <v>1534</v>
      </c>
      <c r="G1611" s="58">
        <f t="shared" si="393"/>
        <v>0.17870000000000003</v>
      </c>
      <c r="H1611" s="59">
        <f t="shared" si="394"/>
        <v>2.4142123750337748E-2</v>
      </c>
      <c r="I1611" s="59">
        <f t="shared" si="395"/>
        <v>1.3210407250397425E-2</v>
      </c>
      <c r="J1611" s="59">
        <f t="shared" si="396"/>
        <v>-1.4238666728091631</v>
      </c>
      <c r="K1611" s="59">
        <f t="shared" si="397"/>
        <v>5.5664327591365701E-3</v>
      </c>
      <c r="L1611" s="59">
        <f t="shared" si="398"/>
        <v>7.6439744912608553E-3</v>
      </c>
      <c r="M1611" s="59" t="e">
        <f t="shared" si="399"/>
        <v>#NUM!</v>
      </c>
      <c r="N1611" s="59">
        <f t="shared" si="400"/>
        <v>3.0972789896393928E-3</v>
      </c>
      <c r="O1611" s="59">
        <f t="shared" si="401"/>
        <v>4.546695501621463E-3</v>
      </c>
      <c r="P1611" s="59" t="e">
        <f t="shared" si="402"/>
        <v>#NUM!</v>
      </c>
      <c r="Q1611" s="59">
        <f t="shared" si="403"/>
        <v>1.3318499895679493E-3</v>
      </c>
      <c r="R1611" s="58">
        <f t="shared" si="404"/>
        <v>3.2148455120535129E-3</v>
      </c>
      <c r="S1611" s="58" t="e">
        <f t="shared" si="405"/>
        <v>#NUM!</v>
      </c>
      <c r="T1611" s="58">
        <f t="shared" si="406"/>
        <v>1.0468973809686943E-3</v>
      </c>
      <c r="U1611" s="59">
        <f t="shared" si="407"/>
        <v>1.3175033831718941E-2</v>
      </c>
      <c r="W1611" s="59"/>
    </row>
    <row r="1612" spans="1:23" x14ac:dyDescent="0.2">
      <c r="A1612" s="68">
        <f t="shared" si="408"/>
        <v>1571</v>
      </c>
      <c r="B1612" s="69">
        <f t="shared" si="409"/>
        <v>26.183333333333334</v>
      </c>
      <c r="C1612">
        <v>0.92649999999999999</v>
      </c>
      <c r="D1612" t="s">
        <v>91</v>
      </c>
      <c r="F1612" s="8">
        <v>1535</v>
      </c>
      <c r="G1612" s="58">
        <f t="shared" si="393"/>
        <v>0.17860000000000004</v>
      </c>
      <c r="H1612" s="59">
        <f t="shared" si="394"/>
        <v>2.4128613888138344E-2</v>
      </c>
      <c r="I1612" s="59">
        <f t="shared" si="395"/>
        <v>1.3203014744941132E-2</v>
      </c>
      <c r="J1612" s="59">
        <f t="shared" si="396"/>
        <v>-1.4221037350849062</v>
      </c>
      <c r="K1612" s="59">
        <f t="shared" si="397"/>
        <v>5.5687429411433384E-3</v>
      </c>
      <c r="L1612" s="59">
        <f t="shared" si="398"/>
        <v>7.6342718037977937E-3</v>
      </c>
      <c r="M1612" s="59" t="e">
        <f t="shared" si="399"/>
        <v>#NUM!</v>
      </c>
      <c r="N1612" s="59">
        <f t="shared" si="400"/>
        <v>3.0973523533540555E-3</v>
      </c>
      <c r="O1612" s="59">
        <f t="shared" si="401"/>
        <v>4.5369194504437382E-3</v>
      </c>
      <c r="P1612" s="59" t="e">
        <f t="shared" si="402"/>
        <v>#NUM!</v>
      </c>
      <c r="Q1612" s="59">
        <f t="shared" si="403"/>
        <v>1.3318499895679894E-3</v>
      </c>
      <c r="R1612" s="58">
        <f t="shared" si="404"/>
        <v>3.2050694608757486E-3</v>
      </c>
      <c r="S1612" s="58" t="e">
        <f t="shared" si="405"/>
        <v>#NUM!</v>
      </c>
      <c r="T1612" s="58">
        <f t="shared" si="406"/>
        <v>1.0468973809686943E-3</v>
      </c>
      <c r="U1612" s="59">
        <f t="shared" si="407"/>
        <v>1.3177417377440411E-2</v>
      </c>
      <c r="W1612" s="59"/>
    </row>
    <row r="1613" spans="1:23" x14ac:dyDescent="0.2">
      <c r="A1613" s="68">
        <f t="shared" si="408"/>
        <v>1572</v>
      </c>
      <c r="B1613" s="69">
        <f t="shared" si="409"/>
        <v>26.2</v>
      </c>
      <c r="C1613">
        <v>0.92630000000000001</v>
      </c>
      <c r="D1613" t="s">
        <v>91</v>
      </c>
      <c r="F1613" s="8">
        <v>1536</v>
      </c>
      <c r="G1613" s="58">
        <f t="shared" si="393"/>
        <v>0.17870000000000003</v>
      </c>
      <c r="H1613" s="59">
        <f t="shared" si="394"/>
        <v>2.4142123750337748E-2</v>
      </c>
      <c r="I1613" s="59">
        <f t="shared" si="395"/>
        <v>1.3210407250397425E-2</v>
      </c>
      <c r="J1613" s="59">
        <f t="shared" si="396"/>
        <v>-1.4238666728091631</v>
      </c>
      <c r="K1613" s="59">
        <f t="shared" si="397"/>
        <v>5.5710518530609782E-3</v>
      </c>
      <c r="L1613" s="59">
        <f t="shared" si="398"/>
        <v>7.6393553973364472E-3</v>
      </c>
      <c r="M1613" s="59" t="e">
        <f t="shared" si="399"/>
        <v>#NUM!</v>
      </c>
      <c r="N1613" s="59">
        <f t="shared" si="400"/>
        <v>3.0974254825016177E-3</v>
      </c>
      <c r="O1613" s="59">
        <f t="shared" si="401"/>
        <v>4.5419299148348295E-3</v>
      </c>
      <c r="P1613" s="59" t="e">
        <f t="shared" si="402"/>
        <v>#NUM!</v>
      </c>
      <c r="Q1613" s="59">
        <f t="shared" si="403"/>
        <v>1.3318499895680286E-3</v>
      </c>
      <c r="R1613" s="58">
        <f t="shared" si="404"/>
        <v>3.2100799252668009E-3</v>
      </c>
      <c r="S1613" s="58" t="e">
        <f t="shared" si="405"/>
        <v>#NUM!</v>
      </c>
      <c r="T1613" s="58">
        <f t="shared" si="406"/>
        <v>1.0468973809686943E-3</v>
      </c>
      <c r="U1613" s="59">
        <f t="shared" si="407"/>
        <v>1.3179799418505651E-2</v>
      </c>
      <c r="W1613" s="59"/>
    </row>
    <row r="1614" spans="1:23" x14ac:dyDescent="0.2">
      <c r="A1614" s="68">
        <f t="shared" si="408"/>
        <v>1573</v>
      </c>
      <c r="B1614" s="69">
        <f t="shared" si="409"/>
        <v>26.216666666666665</v>
      </c>
      <c r="C1614">
        <v>0.92649999999999999</v>
      </c>
      <c r="D1614" t="s">
        <v>91</v>
      </c>
      <c r="F1614" s="8">
        <v>1537</v>
      </c>
      <c r="G1614" s="58">
        <f t="shared" si="393"/>
        <v>0.17860000000000004</v>
      </c>
      <c r="H1614" s="59">
        <f t="shared" si="394"/>
        <v>2.4128613888138344E-2</v>
      </c>
      <c r="I1614" s="59">
        <f t="shared" si="395"/>
        <v>1.3203014744941132E-2</v>
      </c>
      <c r="J1614" s="59">
        <f t="shared" si="396"/>
        <v>-1.4221037350849062</v>
      </c>
      <c r="K1614" s="59">
        <f t="shared" si="397"/>
        <v>5.5733594955877574E-3</v>
      </c>
      <c r="L1614" s="59">
        <f t="shared" si="398"/>
        <v>7.6296552493533747E-3</v>
      </c>
      <c r="M1614" s="59">
        <f t="shared" si="399"/>
        <v>-8.3028249206914833</v>
      </c>
      <c r="N1614" s="59">
        <f t="shared" si="400"/>
        <v>3.0974983778320649E-3</v>
      </c>
      <c r="O1614" s="59">
        <f t="shared" si="401"/>
        <v>4.5321568715213098E-3</v>
      </c>
      <c r="P1614" s="59" t="e">
        <f t="shared" si="402"/>
        <v>#NUM!</v>
      </c>
      <c r="Q1614" s="59">
        <f t="shared" si="403"/>
        <v>1.3318499895680672E-3</v>
      </c>
      <c r="R1614" s="58">
        <f t="shared" si="404"/>
        <v>3.2003068819532426E-3</v>
      </c>
      <c r="S1614" s="58" t="e">
        <f t="shared" si="405"/>
        <v>#NUM!</v>
      </c>
      <c r="T1614" s="58">
        <f t="shared" si="406"/>
        <v>1.0468973809686943E-3</v>
      </c>
      <c r="U1614" s="59">
        <f t="shared" si="407"/>
        <v>1.3182179956362918E-2</v>
      </c>
      <c r="W1614" s="59"/>
    </row>
    <row r="1615" spans="1:23" x14ac:dyDescent="0.2">
      <c r="A1615" s="68">
        <f t="shared" si="408"/>
        <v>1574</v>
      </c>
      <c r="B1615" s="69">
        <f t="shared" si="409"/>
        <v>26.233333333333334</v>
      </c>
      <c r="C1615">
        <v>0.92620000000000002</v>
      </c>
      <c r="D1615" t="s">
        <v>91</v>
      </c>
      <c r="F1615" s="8">
        <v>1538</v>
      </c>
      <c r="G1615" s="58">
        <f t="shared" ref="G1615:G1678" si="410">-(C1589-$C$47+$F$51)</f>
        <v>0.17870000000000003</v>
      </c>
      <c r="H1615" s="59">
        <f t="shared" ref="H1615:H1678" si="411">G1615/$F$52</f>
        <v>2.4142123750337748E-2</v>
      </c>
      <c r="I1615" s="59">
        <f t="shared" ref="I1615:I1678" si="412">H1615/$F$50</f>
        <v>1.3210407250397425E-2</v>
      </c>
      <c r="J1615" s="59">
        <f t="shared" ref="J1615:J1678" si="413">LN(1-I1615/$H$55)</f>
        <v>-1.4238666728091631</v>
      </c>
      <c r="K1615" s="59">
        <f t="shared" ref="K1615:K1678" si="414">$H$60*(1-EXP(-F1615/$H$64))</f>
        <v>5.5756658694215587E-3</v>
      </c>
      <c r="L1615" s="59">
        <f t="shared" ref="L1615:L1678" si="415">I1615-K1615</f>
        <v>7.6347413809758667E-3</v>
      </c>
      <c r="M1615" s="59" t="e">
        <f t="shared" ref="M1615:M1678" si="416">LN(1-(L1615/$M$55))</f>
        <v>#NUM!</v>
      </c>
      <c r="N1615" s="59">
        <f t="shared" ref="N1615:N1678" si="417">$M$60*(1-EXP(-F1615/$M$64))</f>
        <v>3.0975710400929853E-3</v>
      </c>
      <c r="O1615" s="59">
        <f t="shared" ref="O1615:O1678" si="418">I1615-K1615-N1615</f>
        <v>4.537170340882881E-3</v>
      </c>
      <c r="P1615" s="59" t="e">
        <f t="shared" ref="P1615:P1678" si="419">LN(1-(O1615/$Q$55))</f>
        <v>#NUM!</v>
      </c>
      <c r="Q1615" s="59">
        <f t="shared" ref="Q1615:Q1678" si="420">$Q$60*(1-EXP(-F1615/$Q$64))</f>
        <v>1.3318499895681052E-3</v>
      </c>
      <c r="R1615" s="58">
        <f t="shared" ref="R1615:R1678" si="421">I1615-N1615-K1615-Q1615</f>
        <v>3.205320351314777E-3</v>
      </c>
      <c r="S1615" s="58" t="e">
        <f t="shared" ref="S1615:S1678" si="422">LN(1-(R1615/$V$55))</f>
        <v>#NUM!</v>
      </c>
      <c r="T1615" s="58">
        <f t="shared" ref="T1615:T1678" si="423">$V$60*(1-EXP(-F1615/$V$64))</f>
        <v>1.0468973809686943E-3</v>
      </c>
      <c r="U1615" s="59">
        <f t="shared" ref="U1615:U1678" si="424">$V$59+K1615+N1615+Q1615+T1615</f>
        <v>1.3184558992457678E-2</v>
      </c>
      <c r="W1615" s="59"/>
    </row>
    <row r="1616" spans="1:23" x14ac:dyDescent="0.2">
      <c r="A1616" s="68">
        <f t="shared" si="408"/>
        <v>1575</v>
      </c>
      <c r="B1616" s="69">
        <f t="shared" si="409"/>
        <v>26.25</v>
      </c>
      <c r="C1616">
        <v>0.92620000000000002</v>
      </c>
      <c r="D1616" t="s">
        <v>91</v>
      </c>
      <c r="F1616" s="8">
        <v>1539</v>
      </c>
      <c r="G1616" s="58">
        <f t="shared" si="410"/>
        <v>0.17860000000000004</v>
      </c>
      <c r="H1616" s="59">
        <f t="shared" si="411"/>
        <v>2.4128613888138344E-2</v>
      </c>
      <c r="I1616" s="59">
        <f t="shared" si="412"/>
        <v>1.3203014744941132E-2</v>
      </c>
      <c r="J1616" s="59">
        <f t="shared" si="413"/>
        <v>-1.4221037350849062</v>
      </c>
      <c r="K1616" s="59">
        <f t="shared" si="414"/>
        <v>5.5779709752598857E-3</v>
      </c>
      <c r="L1616" s="59">
        <f t="shared" si="415"/>
        <v>7.6250437696812464E-3</v>
      </c>
      <c r="M1616" s="59">
        <f t="shared" si="416"/>
        <v>-7.0678287271951925</v>
      </c>
      <c r="N1616" s="59">
        <f t="shared" si="417"/>
        <v>3.0976434700295753E-3</v>
      </c>
      <c r="O1616" s="59">
        <f t="shared" si="418"/>
        <v>4.5274002996516707E-3</v>
      </c>
      <c r="P1616" s="59" t="e">
        <f t="shared" si="419"/>
        <v>#NUM!</v>
      </c>
      <c r="Q1616" s="59">
        <f t="shared" si="420"/>
        <v>1.3318499895681425E-3</v>
      </c>
      <c r="R1616" s="58">
        <f t="shared" si="421"/>
        <v>3.1955503100835293E-3</v>
      </c>
      <c r="S1616" s="58" t="e">
        <f t="shared" si="422"/>
        <v>#NUM!</v>
      </c>
      <c r="T1616" s="58">
        <f t="shared" si="423"/>
        <v>1.0468973809686943E-3</v>
      </c>
      <c r="U1616" s="59">
        <f t="shared" si="424"/>
        <v>1.3186936528232631E-2</v>
      </c>
      <c r="W1616" s="59"/>
    </row>
    <row r="1617" spans="1:23" x14ac:dyDescent="0.2">
      <c r="A1617" s="68">
        <f t="shared" si="408"/>
        <v>1576</v>
      </c>
      <c r="B1617" s="69">
        <f t="shared" si="409"/>
        <v>26.266666666666666</v>
      </c>
      <c r="C1617">
        <v>0.92630000000000001</v>
      </c>
      <c r="D1617" t="s">
        <v>91</v>
      </c>
      <c r="F1617" s="8">
        <v>1540</v>
      </c>
      <c r="G1617" s="58">
        <f t="shared" si="410"/>
        <v>0.17860000000000004</v>
      </c>
      <c r="H1617" s="59">
        <f t="shared" si="411"/>
        <v>2.4128613888138344E-2</v>
      </c>
      <c r="I1617" s="59">
        <f t="shared" si="412"/>
        <v>1.3203014744941132E-2</v>
      </c>
      <c r="J1617" s="59">
        <f t="shared" si="413"/>
        <v>-1.4221037350849062</v>
      </c>
      <c r="K1617" s="59">
        <f t="shared" si="414"/>
        <v>5.5802748137998509E-3</v>
      </c>
      <c r="L1617" s="59">
        <f t="shared" si="415"/>
        <v>7.6227399311412812E-3</v>
      </c>
      <c r="M1617" s="59">
        <f t="shared" si="416"/>
        <v>-6.76455163207092</v>
      </c>
      <c r="N1617" s="59">
        <f t="shared" si="417"/>
        <v>3.0977156683846502E-3</v>
      </c>
      <c r="O1617" s="59">
        <f t="shared" si="418"/>
        <v>4.5250242627566314E-3</v>
      </c>
      <c r="P1617" s="59" t="e">
        <f t="shared" si="419"/>
        <v>#NUM!</v>
      </c>
      <c r="Q1617" s="59">
        <f t="shared" si="420"/>
        <v>1.3318499895681791E-3</v>
      </c>
      <c r="R1617" s="58">
        <f t="shared" si="421"/>
        <v>3.1931742731884515E-3</v>
      </c>
      <c r="S1617" s="58" t="e">
        <f t="shared" si="422"/>
        <v>#NUM!</v>
      </c>
      <c r="T1617" s="58">
        <f t="shared" si="423"/>
        <v>1.0468973809686943E-3</v>
      </c>
      <c r="U1617" s="59">
        <f t="shared" si="424"/>
        <v>1.3189312565127708E-2</v>
      </c>
      <c r="W1617" s="59"/>
    </row>
    <row r="1618" spans="1:23" x14ac:dyDescent="0.2">
      <c r="A1618" s="68">
        <f t="shared" si="408"/>
        <v>1577</v>
      </c>
      <c r="B1618" s="69">
        <f t="shared" si="409"/>
        <v>26.283333333333335</v>
      </c>
      <c r="C1618">
        <v>0.92630000000000001</v>
      </c>
      <c r="D1618" t="s">
        <v>91</v>
      </c>
      <c r="F1618" s="8">
        <v>1541</v>
      </c>
      <c r="G1618" s="58">
        <f t="shared" si="410"/>
        <v>0.17860000000000004</v>
      </c>
      <c r="H1618" s="59">
        <f t="shared" si="411"/>
        <v>2.4128613888138344E-2</v>
      </c>
      <c r="I1618" s="59">
        <f t="shared" si="412"/>
        <v>1.3203014744941132E-2</v>
      </c>
      <c r="J1618" s="59">
        <f t="shared" si="413"/>
        <v>-1.4221037350849062</v>
      </c>
      <c r="K1618" s="59">
        <f t="shared" si="414"/>
        <v>5.5825773857381931E-3</v>
      </c>
      <c r="L1618" s="59">
        <f t="shared" si="415"/>
        <v>7.620437359202939E-3</v>
      </c>
      <c r="M1618" s="59">
        <f t="shared" si="416"/>
        <v>-6.5322804943619195</v>
      </c>
      <c r="N1618" s="59">
        <f t="shared" si="417"/>
        <v>3.0977876358986496E-3</v>
      </c>
      <c r="O1618" s="59">
        <f t="shared" si="418"/>
        <v>4.5226497233042898E-3</v>
      </c>
      <c r="P1618" s="59" t="e">
        <f t="shared" si="419"/>
        <v>#NUM!</v>
      </c>
      <c r="Q1618" s="59">
        <f t="shared" si="420"/>
        <v>1.3318499895682151E-3</v>
      </c>
      <c r="R1618" s="58">
        <f t="shared" si="421"/>
        <v>3.1907997337360747E-3</v>
      </c>
      <c r="S1618" s="58" t="e">
        <f t="shared" si="422"/>
        <v>#NUM!</v>
      </c>
      <c r="T1618" s="58">
        <f t="shared" si="423"/>
        <v>1.0468973809686943E-3</v>
      </c>
      <c r="U1618" s="59">
        <f t="shared" si="424"/>
        <v>1.3191687104580086E-2</v>
      </c>
      <c r="W1618" s="59"/>
    </row>
    <row r="1619" spans="1:23" x14ac:dyDescent="0.2">
      <c r="A1619" s="68">
        <f t="shared" si="408"/>
        <v>1578</v>
      </c>
      <c r="B1619" s="69">
        <f t="shared" si="409"/>
        <v>26.3</v>
      </c>
      <c r="C1619">
        <v>0.92600000000000005</v>
      </c>
      <c r="D1619" t="s">
        <v>91</v>
      </c>
      <c r="F1619" s="8">
        <v>1542</v>
      </c>
      <c r="G1619" s="58">
        <f t="shared" si="410"/>
        <v>0.17870000000000003</v>
      </c>
      <c r="H1619" s="59">
        <f t="shared" si="411"/>
        <v>2.4142123750337748E-2</v>
      </c>
      <c r="I1619" s="59">
        <f t="shared" si="412"/>
        <v>1.3210407250397425E-2</v>
      </c>
      <c r="J1619" s="59">
        <f t="shared" si="413"/>
        <v>-1.4238666728091631</v>
      </c>
      <c r="K1619" s="59">
        <f t="shared" si="414"/>
        <v>5.5848786917712607E-3</v>
      </c>
      <c r="L1619" s="59">
        <f t="shared" si="415"/>
        <v>7.6255285586261648E-3</v>
      </c>
      <c r="M1619" s="59">
        <f t="shared" si="416"/>
        <v>-7.1453060377140982</v>
      </c>
      <c r="N1619" s="59">
        <f t="shared" si="417"/>
        <v>3.0978593733096455E-3</v>
      </c>
      <c r="O1619" s="59">
        <f t="shared" si="418"/>
        <v>4.5276691853165189E-3</v>
      </c>
      <c r="P1619" s="59" t="e">
        <f t="shared" si="419"/>
        <v>#NUM!</v>
      </c>
      <c r="Q1619" s="59">
        <f t="shared" si="420"/>
        <v>1.3318499895682504E-3</v>
      </c>
      <c r="R1619" s="58">
        <f t="shared" si="421"/>
        <v>3.1958191957482691E-3</v>
      </c>
      <c r="S1619" s="58" t="e">
        <f t="shared" si="422"/>
        <v>#NUM!</v>
      </c>
      <c r="T1619" s="58">
        <f t="shared" si="423"/>
        <v>1.0468973809686943E-3</v>
      </c>
      <c r="U1619" s="59">
        <f t="shared" si="424"/>
        <v>1.3194060148024184E-2</v>
      </c>
      <c r="W1619" s="59"/>
    </row>
    <row r="1620" spans="1:23" x14ac:dyDescent="0.2">
      <c r="A1620" s="68">
        <f t="shared" si="408"/>
        <v>1579</v>
      </c>
      <c r="B1620" s="69">
        <f t="shared" si="409"/>
        <v>26.316666666666666</v>
      </c>
      <c r="C1620">
        <v>0.92589999999999995</v>
      </c>
      <c r="D1620" t="s">
        <v>91</v>
      </c>
      <c r="F1620" s="8">
        <v>1543</v>
      </c>
      <c r="G1620" s="58">
        <f t="shared" si="410"/>
        <v>0.17860000000000004</v>
      </c>
      <c r="H1620" s="59">
        <f t="shared" si="411"/>
        <v>2.4128613888138344E-2</v>
      </c>
      <c r="I1620" s="59">
        <f t="shared" si="412"/>
        <v>1.3203014744941132E-2</v>
      </c>
      <c r="J1620" s="59">
        <f t="shared" si="413"/>
        <v>-1.4221037350849062</v>
      </c>
      <c r="K1620" s="59">
        <f t="shared" si="414"/>
        <v>5.587178732595021E-3</v>
      </c>
      <c r="L1620" s="59">
        <f t="shared" si="415"/>
        <v>7.6158360123461111E-3</v>
      </c>
      <c r="M1620" s="59">
        <f t="shared" si="416"/>
        <v>-6.1857193955528755</v>
      </c>
      <c r="N1620" s="59">
        <f t="shared" si="417"/>
        <v>3.0979308813533502E-3</v>
      </c>
      <c r="O1620" s="59">
        <f t="shared" si="418"/>
        <v>4.5179051309927609E-3</v>
      </c>
      <c r="P1620" s="59" t="e">
        <f t="shared" si="419"/>
        <v>#NUM!</v>
      </c>
      <c r="Q1620" s="59">
        <f t="shared" si="420"/>
        <v>1.3318499895682851E-3</v>
      </c>
      <c r="R1620" s="58">
        <f t="shared" si="421"/>
        <v>3.1860551414244756E-3</v>
      </c>
      <c r="S1620" s="58" t="e">
        <f t="shared" si="422"/>
        <v>#NUM!</v>
      </c>
      <c r="T1620" s="58">
        <f t="shared" si="423"/>
        <v>1.0468973809686943E-3</v>
      </c>
      <c r="U1620" s="59">
        <f t="shared" si="424"/>
        <v>1.3196431696891683E-2</v>
      </c>
      <c r="W1620" s="59"/>
    </row>
    <row r="1621" spans="1:23" x14ac:dyDescent="0.2">
      <c r="A1621" s="68">
        <f t="shared" si="408"/>
        <v>1580</v>
      </c>
      <c r="B1621" s="69">
        <f t="shared" si="409"/>
        <v>26.333333333333332</v>
      </c>
      <c r="C1621">
        <v>0.92620000000000002</v>
      </c>
      <c r="D1621" t="s">
        <v>91</v>
      </c>
      <c r="F1621" s="8">
        <v>1544</v>
      </c>
      <c r="G1621" s="58">
        <f t="shared" si="410"/>
        <v>0.17860000000000004</v>
      </c>
      <c r="H1621" s="59">
        <f t="shared" si="411"/>
        <v>2.4128613888138344E-2</v>
      </c>
      <c r="I1621" s="59">
        <f t="shared" si="412"/>
        <v>1.3203014744941132E-2</v>
      </c>
      <c r="J1621" s="59">
        <f t="shared" si="413"/>
        <v>-1.4221037350849062</v>
      </c>
      <c r="K1621" s="59">
        <f t="shared" si="414"/>
        <v>5.5894775089050603E-3</v>
      </c>
      <c r="L1621" s="59">
        <f t="shared" si="415"/>
        <v>7.6135372360360718E-3</v>
      </c>
      <c r="M1621" s="59">
        <f t="shared" si="416"/>
        <v>-6.0491613298329927</v>
      </c>
      <c r="N1621" s="59">
        <f t="shared" si="417"/>
        <v>3.0980021607631245E-3</v>
      </c>
      <c r="O1621" s="59">
        <f t="shared" si="418"/>
        <v>4.5155350752729469E-3</v>
      </c>
      <c r="P1621" s="59" t="e">
        <f t="shared" si="419"/>
        <v>#NUM!</v>
      </c>
      <c r="Q1621" s="59">
        <f t="shared" si="420"/>
        <v>1.3318499895683194E-3</v>
      </c>
      <c r="R1621" s="58">
        <f t="shared" si="421"/>
        <v>3.1836850857046286E-3</v>
      </c>
      <c r="S1621" s="58" t="e">
        <f t="shared" si="422"/>
        <v>#NUM!</v>
      </c>
      <c r="T1621" s="58">
        <f t="shared" si="423"/>
        <v>1.0468973809686943E-3</v>
      </c>
      <c r="U1621" s="59">
        <f t="shared" si="424"/>
        <v>1.3198801752611532E-2</v>
      </c>
      <c r="W1621" s="59"/>
    </row>
    <row r="1622" spans="1:23" x14ac:dyDescent="0.2">
      <c r="A1622" s="68">
        <f t="shared" si="408"/>
        <v>1581</v>
      </c>
      <c r="B1622" s="69">
        <f t="shared" si="409"/>
        <v>26.35</v>
      </c>
      <c r="C1622">
        <v>0.92630000000000001</v>
      </c>
      <c r="D1622" t="s">
        <v>91</v>
      </c>
      <c r="F1622" s="8">
        <v>1545</v>
      </c>
      <c r="G1622" s="58">
        <f t="shared" si="410"/>
        <v>0.17870000000000003</v>
      </c>
      <c r="H1622" s="59">
        <f t="shared" si="411"/>
        <v>2.4142123750337748E-2</v>
      </c>
      <c r="I1622" s="59">
        <f t="shared" si="412"/>
        <v>1.3210407250397425E-2</v>
      </c>
      <c r="J1622" s="59">
        <f t="shared" si="413"/>
        <v>-1.4238666728091631</v>
      </c>
      <c r="K1622" s="59">
        <f t="shared" si="414"/>
        <v>5.5917750213965818E-3</v>
      </c>
      <c r="L1622" s="59">
        <f t="shared" si="415"/>
        <v>7.6186322290008436E-3</v>
      </c>
      <c r="M1622" s="59">
        <f t="shared" si="416"/>
        <v>-6.381715364589204</v>
      </c>
      <c r="N1622" s="59">
        <f t="shared" si="417"/>
        <v>3.0980732122699831E-3</v>
      </c>
      <c r="O1622" s="59">
        <f t="shared" si="418"/>
        <v>4.5205590167308601E-3</v>
      </c>
      <c r="P1622" s="59" t="e">
        <f t="shared" si="419"/>
        <v>#NUM!</v>
      </c>
      <c r="Q1622" s="59">
        <f t="shared" si="420"/>
        <v>1.3318499895683528E-3</v>
      </c>
      <c r="R1622" s="58">
        <f t="shared" si="421"/>
        <v>3.188709027162508E-3</v>
      </c>
      <c r="S1622" s="58" t="e">
        <f t="shared" si="422"/>
        <v>#NUM!</v>
      </c>
      <c r="T1622" s="58">
        <f t="shared" si="423"/>
        <v>1.0468973809686943E-3</v>
      </c>
      <c r="U1622" s="59">
        <f t="shared" si="424"/>
        <v>1.3201170316609945E-2</v>
      </c>
      <c r="W1622" s="59"/>
    </row>
    <row r="1623" spans="1:23" x14ac:dyDescent="0.2">
      <c r="A1623" s="68">
        <f t="shared" si="408"/>
        <v>1582</v>
      </c>
      <c r="B1623" s="69">
        <f t="shared" si="409"/>
        <v>26.366666666666667</v>
      </c>
      <c r="C1623">
        <v>0.92589999999999995</v>
      </c>
      <c r="D1623" t="s">
        <v>91</v>
      </c>
      <c r="F1623" s="8">
        <v>1546</v>
      </c>
      <c r="G1623" s="58">
        <f t="shared" si="410"/>
        <v>0.17870000000000003</v>
      </c>
      <c r="H1623" s="59">
        <f t="shared" si="411"/>
        <v>2.4142123750337748E-2</v>
      </c>
      <c r="I1623" s="59">
        <f t="shared" si="412"/>
        <v>1.3210407250397425E-2</v>
      </c>
      <c r="J1623" s="59">
        <f t="shared" si="413"/>
        <v>-1.4238666728091631</v>
      </c>
      <c r="K1623" s="59">
        <f t="shared" si="414"/>
        <v>5.5940712707644048E-3</v>
      </c>
      <c r="L1623" s="59">
        <f t="shared" si="415"/>
        <v>7.6163359796330207E-3</v>
      </c>
      <c r="M1623" s="59">
        <f t="shared" si="416"/>
        <v>-6.2180606395742508</v>
      </c>
      <c r="N1623" s="59">
        <f t="shared" si="417"/>
        <v>3.0981440366026044E-3</v>
      </c>
      <c r="O1623" s="59">
        <f t="shared" si="418"/>
        <v>4.5181919430304163E-3</v>
      </c>
      <c r="P1623" s="59" t="e">
        <f t="shared" si="419"/>
        <v>#NUM!</v>
      </c>
      <c r="Q1623" s="59">
        <f t="shared" si="420"/>
        <v>1.3318499895683858E-3</v>
      </c>
      <c r="R1623" s="58">
        <f t="shared" si="421"/>
        <v>3.1863419534620312E-3</v>
      </c>
      <c r="S1623" s="58" t="e">
        <f t="shared" si="422"/>
        <v>#NUM!</v>
      </c>
      <c r="T1623" s="58">
        <f t="shared" si="423"/>
        <v>1.0468973809686943E-3</v>
      </c>
      <c r="U1623" s="59">
        <f t="shared" si="424"/>
        <v>1.3203537390310422E-2</v>
      </c>
      <c r="W1623" s="59"/>
    </row>
    <row r="1624" spans="1:23" x14ac:dyDescent="0.2">
      <c r="A1624" s="68">
        <f t="shared" si="408"/>
        <v>1583</v>
      </c>
      <c r="B1624" s="69">
        <f t="shared" si="409"/>
        <v>26.383333333333333</v>
      </c>
      <c r="C1624">
        <v>0.92610000000000003</v>
      </c>
      <c r="D1624" t="s">
        <v>91</v>
      </c>
      <c r="F1624" s="8">
        <v>1547</v>
      </c>
      <c r="G1624" s="58">
        <f t="shared" si="410"/>
        <v>0.17880000000000001</v>
      </c>
      <c r="H1624" s="59">
        <f t="shared" si="411"/>
        <v>2.4155633612537152E-2</v>
      </c>
      <c r="I1624" s="59">
        <f t="shared" si="412"/>
        <v>1.3217799755853719E-2</v>
      </c>
      <c r="J1624" s="59">
        <f t="shared" si="413"/>
        <v>-1.4256327239724467</v>
      </c>
      <c r="K1624" s="59">
        <f t="shared" si="414"/>
        <v>5.5963662577029677E-3</v>
      </c>
      <c r="L1624" s="59">
        <f t="shared" si="415"/>
        <v>7.6214334981507511E-3</v>
      </c>
      <c r="M1624" s="59">
        <f t="shared" si="416"/>
        <v>-6.6262271440747327</v>
      </c>
      <c r="N1624" s="59">
        <f t="shared" si="417"/>
        <v>3.0982146344873361E-3</v>
      </c>
      <c r="O1624" s="59">
        <f t="shared" si="418"/>
        <v>4.5232188636634149E-3</v>
      </c>
      <c r="P1624" s="59" t="e">
        <f t="shared" si="419"/>
        <v>#NUM!</v>
      </c>
      <c r="Q1624" s="59">
        <f t="shared" si="420"/>
        <v>1.3318499895684181E-3</v>
      </c>
      <c r="R1624" s="58">
        <f t="shared" si="421"/>
        <v>3.1913688740949969E-3</v>
      </c>
      <c r="S1624" s="58" t="e">
        <f t="shared" si="422"/>
        <v>#NUM!</v>
      </c>
      <c r="T1624" s="58">
        <f t="shared" si="423"/>
        <v>1.0468973809686943E-3</v>
      </c>
      <c r="U1624" s="59">
        <f t="shared" si="424"/>
        <v>1.320590297513375E-2</v>
      </c>
      <c r="W1624" s="59"/>
    </row>
    <row r="1625" spans="1:23" x14ac:dyDescent="0.2">
      <c r="A1625" s="68">
        <f t="shared" si="408"/>
        <v>1584</v>
      </c>
      <c r="B1625" s="69">
        <f t="shared" si="409"/>
        <v>26.4</v>
      </c>
      <c r="C1625">
        <v>0.92620000000000002</v>
      </c>
      <c r="D1625" t="s">
        <v>91</v>
      </c>
      <c r="F1625" s="8">
        <v>1548</v>
      </c>
      <c r="G1625" s="58">
        <f t="shared" si="410"/>
        <v>0.17860000000000004</v>
      </c>
      <c r="H1625" s="59">
        <f t="shared" si="411"/>
        <v>2.4128613888138344E-2</v>
      </c>
      <c r="I1625" s="59">
        <f t="shared" si="412"/>
        <v>1.3203014744941132E-2</v>
      </c>
      <c r="J1625" s="59">
        <f t="shared" si="413"/>
        <v>-1.4221037350849062</v>
      </c>
      <c r="K1625" s="59">
        <f t="shared" si="414"/>
        <v>5.598659982906329E-3</v>
      </c>
      <c r="L1625" s="59">
        <f t="shared" si="415"/>
        <v>7.6043547620348031E-3</v>
      </c>
      <c r="M1625" s="59">
        <f t="shared" si="416"/>
        <v>-5.6371338248465852</v>
      </c>
      <c r="N1625" s="59">
        <f t="shared" si="417"/>
        <v>3.0982850066482042E-3</v>
      </c>
      <c r="O1625" s="59">
        <f t="shared" si="418"/>
        <v>4.5060697553865985E-3</v>
      </c>
      <c r="P1625" s="59">
        <f t="shared" si="419"/>
        <v>-6.7556742114523702</v>
      </c>
      <c r="Q1625" s="59">
        <f t="shared" si="420"/>
        <v>1.3318499895684499E-3</v>
      </c>
      <c r="R1625" s="58">
        <f t="shared" si="421"/>
        <v>3.1742197658181492E-3</v>
      </c>
      <c r="S1625" s="58">
        <f t="shared" si="422"/>
        <v>-6.405799131097643</v>
      </c>
      <c r="T1625" s="58">
        <f t="shared" si="423"/>
        <v>1.0468973809686943E-3</v>
      </c>
      <c r="U1625" s="59">
        <f t="shared" si="424"/>
        <v>1.320826707249801E-2</v>
      </c>
      <c r="W1625" s="59"/>
    </row>
    <row r="1626" spans="1:23" x14ac:dyDescent="0.2">
      <c r="A1626" s="68">
        <f t="shared" si="408"/>
        <v>1585</v>
      </c>
      <c r="B1626" s="69">
        <f t="shared" si="409"/>
        <v>26.416666666666668</v>
      </c>
      <c r="C1626">
        <v>0.92589999999999995</v>
      </c>
      <c r="D1626" t="s">
        <v>91</v>
      </c>
      <c r="F1626" s="8">
        <v>1549</v>
      </c>
      <c r="G1626" s="58">
        <f t="shared" si="410"/>
        <v>0.17870000000000003</v>
      </c>
      <c r="H1626" s="59">
        <f t="shared" si="411"/>
        <v>2.4142123750337748E-2</v>
      </c>
      <c r="I1626" s="59">
        <f t="shared" si="412"/>
        <v>1.3210407250397425E-2</v>
      </c>
      <c r="J1626" s="59">
        <f t="shared" si="413"/>
        <v>-1.4238666728091631</v>
      </c>
      <c r="K1626" s="59">
        <f t="shared" si="414"/>
        <v>5.6009524470681639E-3</v>
      </c>
      <c r="L1626" s="59">
        <f t="shared" si="415"/>
        <v>7.6094548033292615E-3</v>
      </c>
      <c r="M1626" s="59">
        <f t="shared" si="416"/>
        <v>-5.8448454594477335</v>
      </c>
      <c r="N1626" s="59">
        <f t="shared" si="417"/>
        <v>3.09835515380692E-3</v>
      </c>
      <c r="O1626" s="59">
        <f t="shared" si="418"/>
        <v>4.5110996495223415E-3</v>
      </c>
      <c r="P1626" s="59">
        <f t="shared" si="419"/>
        <v>-9.9174729792908369</v>
      </c>
      <c r="Q1626" s="59">
        <f t="shared" si="420"/>
        <v>1.3318499895684812E-3</v>
      </c>
      <c r="R1626" s="58">
        <f t="shared" si="421"/>
        <v>3.179249659953861E-3</v>
      </c>
      <c r="S1626" s="58">
        <f t="shared" si="422"/>
        <v>-9.5675979064816943</v>
      </c>
      <c r="T1626" s="58">
        <f t="shared" si="423"/>
        <v>1.0468973809686943E-3</v>
      </c>
      <c r="U1626" s="59">
        <f t="shared" si="424"/>
        <v>1.3210629683818594E-2</v>
      </c>
      <c r="W1626" s="59"/>
    </row>
    <row r="1627" spans="1:23" x14ac:dyDescent="0.2">
      <c r="A1627" s="68">
        <f t="shared" si="408"/>
        <v>1586</v>
      </c>
      <c r="B1627" s="69">
        <f t="shared" si="409"/>
        <v>26.433333333333334</v>
      </c>
      <c r="C1627">
        <v>0.92600000000000005</v>
      </c>
      <c r="D1627" t="s">
        <v>91</v>
      </c>
      <c r="F1627" s="8">
        <v>1550</v>
      </c>
      <c r="G1627" s="58">
        <f t="shared" si="410"/>
        <v>0.17870000000000003</v>
      </c>
      <c r="H1627" s="59">
        <f t="shared" si="411"/>
        <v>2.4142123750337748E-2</v>
      </c>
      <c r="I1627" s="59">
        <f t="shared" si="412"/>
        <v>1.3210407250397425E-2</v>
      </c>
      <c r="J1627" s="59">
        <f t="shared" si="413"/>
        <v>-1.4238666728091631</v>
      </c>
      <c r="K1627" s="59">
        <f t="shared" si="414"/>
        <v>5.6032436508817651E-3</v>
      </c>
      <c r="L1627" s="59">
        <f t="shared" si="415"/>
        <v>7.6071635995156603E-3</v>
      </c>
      <c r="M1627" s="59">
        <f t="shared" si="416"/>
        <v>-5.7461650538380642</v>
      </c>
      <c r="N1627" s="59">
        <f t="shared" si="417"/>
        <v>3.0984250766828863E-3</v>
      </c>
      <c r="O1627" s="59">
        <f t="shared" si="418"/>
        <v>4.5087385228327736E-3</v>
      </c>
      <c r="P1627" s="59">
        <f t="shared" si="419"/>
        <v>-7.4651771979912365</v>
      </c>
      <c r="Q1627" s="59">
        <f t="shared" si="420"/>
        <v>1.3318499895685117E-3</v>
      </c>
      <c r="R1627" s="58">
        <f t="shared" si="421"/>
        <v>3.1768885332642627E-3</v>
      </c>
      <c r="S1627" s="58">
        <f t="shared" si="422"/>
        <v>-7.1153021179637577</v>
      </c>
      <c r="T1627" s="58">
        <f t="shared" si="423"/>
        <v>1.0468973809686943E-3</v>
      </c>
      <c r="U1627" s="59">
        <f t="shared" si="424"/>
        <v>1.3212990810508191E-2</v>
      </c>
      <c r="W1627" s="59"/>
    </row>
    <row r="1628" spans="1:23" x14ac:dyDescent="0.2">
      <c r="A1628" s="68">
        <f t="shared" si="408"/>
        <v>1587</v>
      </c>
      <c r="B1628" s="69">
        <f t="shared" si="409"/>
        <v>26.45</v>
      </c>
      <c r="C1628">
        <v>0.92589999999999995</v>
      </c>
      <c r="D1628" t="s">
        <v>91</v>
      </c>
      <c r="F1628" s="8">
        <v>1551</v>
      </c>
      <c r="G1628" s="58">
        <f t="shared" si="410"/>
        <v>0.17880000000000001</v>
      </c>
      <c r="H1628" s="59">
        <f t="shared" si="411"/>
        <v>2.4155633612537152E-2</v>
      </c>
      <c r="I1628" s="59">
        <f t="shared" si="412"/>
        <v>1.3217799755853719E-2</v>
      </c>
      <c r="J1628" s="59">
        <f t="shared" si="413"/>
        <v>-1.4256327239724467</v>
      </c>
      <c r="K1628" s="59">
        <f t="shared" si="414"/>
        <v>5.6055335950400461E-3</v>
      </c>
      <c r="L1628" s="59">
        <f t="shared" si="415"/>
        <v>7.6122661608136726E-3</v>
      </c>
      <c r="M1628" s="59">
        <f t="shared" si="416"/>
        <v>-5.9809616174212952</v>
      </c>
      <c r="N1628" s="59">
        <f t="shared" si="417"/>
        <v>3.0984947759932066E-3</v>
      </c>
      <c r="O1628" s="59">
        <f t="shared" si="418"/>
        <v>4.513771384820466E-3</v>
      </c>
      <c r="P1628" s="59" t="e">
        <f t="shared" si="419"/>
        <v>#NUM!</v>
      </c>
      <c r="Q1628" s="59">
        <f t="shared" si="420"/>
        <v>1.3318499895685421E-3</v>
      </c>
      <c r="R1628" s="58">
        <f t="shared" si="421"/>
        <v>3.1819213952519231E-3</v>
      </c>
      <c r="S1628" s="58" t="e">
        <f t="shared" si="422"/>
        <v>#NUM!</v>
      </c>
      <c r="T1628" s="58">
        <f t="shared" si="423"/>
        <v>1.0468973809686943E-3</v>
      </c>
      <c r="U1628" s="59">
        <f t="shared" si="424"/>
        <v>1.3215350453976824E-2</v>
      </c>
      <c r="W1628" s="59"/>
    </row>
    <row r="1629" spans="1:23" x14ac:dyDescent="0.2">
      <c r="A1629" s="68">
        <f t="shared" si="408"/>
        <v>1588</v>
      </c>
      <c r="B1629" s="69">
        <f t="shared" si="409"/>
        <v>26.466666666666665</v>
      </c>
      <c r="C1629">
        <v>0.92610000000000003</v>
      </c>
      <c r="D1629" t="s">
        <v>91</v>
      </c>
      <c r="F1629" s="8">
        <v>1552</v>
      </c>
      <c r="G1629" s="58">
        <f t="shared" si="410"/>
        <v>0.17870000000000003</v>
      </c>
      <c r="H1629" s="59">
        <f t="shared" si="411"/>
        <v>2.4142123750337748E-2</v>
      </c>
      <c r="I1629" s="59">
        <f t="shared" si="412"/>
        <v>1.3210407250397425E-2</v>
      </c>
      <c r="J1629" s="59">
        <f t="shared" si="413"/>
        <v>-1.4238666728091631</v>
      </c>
      <c r="K1629" s="59">
        <f t="shared" si="414"/>
        <v>5.6078222802355372E-3</v>
      </c>
      <c r="L1629" s="59">
        <f t="shared" si="415"/>
        <v>7.6025849701618882E-3</v>
      </c>
      <c r="M1629" s="59">
        <f t="shared" si="416"/>
        <v>-5.5740785344840065</v>
      </c>
      <c r="N1629" s="59">
        <f t="shared" si="417"/>
        <v>3.098564252452691E-3</v>
      </c>
      <c r="O1629" s="59">
        <f t="shared" si="418"/>
        <v>4.5040207177091968E-3</v>
      </c>
      <c r="P1629" s="59">
        <f t="shared" si="419"/>
        <v>-6.4262841850076375</v>
      </c>
      <c r="Q1629" s="59">
        <f t="shared" si="420"/>
        <v>1.3318499895685718E-3</v>
      </c>
      <c r="R1629" s="58">
        <f t="shared" si="421"/>
        <v>3.1721707281406261E-3</v>
      </c>
      <c r="S1629" s="58">
        <f t="shared" si="422"/>
        <v>-6.0764091045407982</v>
      </c>
      <c r="T1629" s="58">
        <f t="shared" si="423"/>
        <v>1.0468973809686943E-3</v>
      </c>
      <c r="U1629" s="59">
        <f t="shared" si="424"/>
        <v>1.3217708615631828E-2</v>
      </c>
      <c r="W1629" s="59"/>
    </row>
    <row r="1630" spans="1:23" x14ac:dyDescent="0.2">
      <c r="A1630" s="68">
        <f t="shared" si="408"/>
        <v>1589</v>
      </c>
      <c r="B1630" s="69">
        <f t="shared" si="409"/>
        <v>26.483333333333334</v>
      </c>
      <c r="C1630">
        <v>0.92569999999999997</v>
      </c>
      <c r="D1630" t="s">
        <v>91</v>
      </c>
      <c r="F1630" s="8">
        <v>1553</v>
      </c>
      <c r="G1630" s="58">
        <f t="shared" si="410"/>
        <v>0.17870000000000003</v>
      </c>
      <c r="H1630" s="59">
        <f t="shared" si="411"/>
        <v>2.4142123750337748E-2</v>
      </c>
      <c r="I1630" s="59">
        <f t="shared" si="412"/>
        <v>1.3210407250397425E-2</v>
      </c>
      <c r="J1630" s="59">
        <f t="shared" si="413"/>
        <v>-1.4238666728091631</v>
      </c>
      <c r="K1630" s="59">
        <f t="shared" si="414"/>
        <v>5.610109707160393E-3</v>
      </c>
      <c r="L1630" s="59">
        <f t="shared" si="415"/>
        <v>7.6002975432370324E-3</v>
      </c>
      <c r="M1630" s="59">
        <f t="shared" si="416"/>
        <v>-5.4980608509953202</v>
      </c>
      <c r="N1630" s="59">
        <f t="shared" si="417"/>
        <v>3.098633506773865E-3</v>
      </c>
      <c r="O1630" s="59">
        <f t="shared" si="418"/>
        <v>4.5016640364631674E-3</v>
      </c>
      <c r="P1630" s="59">
        <f t="shared" si="419"/>
        <v>-6.1465541340680279</v>
      </c>
      <c r="Q1630" s="59">
        <f t="shared" si="420"/>
        <v>1.3318499895686009E-3</v>
      </c>
      <c r="R1630" s="58">
        <f t="shared" si="421"/>
        <v>3.1698140468945655E-3</v>
      </c>
      <c r="S1630" s="58">
        <f t="shared" si="422"/>
        <v>-5.7966790535423414</v>
      </c>
      <c r="T1630" s="58">
        <f t="shared" si="423"/>
        <v>1.0468973809686943E-3</v>
      </c>
      <c r="U1630" s="59">
        <f t="shared" si="424"/>
        <v>1.3220065296877886E-2</v>
      </c>
      <c r="W1630" s="59"/>
    </row>
    <row r="1631" spans="1:23" x14ac:dyDescent="0.2">
      <c r="A1631" s="68">
        <f t="shared" si="408"/>
        <v>1590</v>
      </c>
      <c r="B1631" s="69">
        <f t="shared" si="409"/>
        <v>26.5</v>
      </c>
      <c r="C1631">
        <v>0.92589999999999995</v>
      </c>
      <c r="D1631" t="s">
        <v>91</v>
      </c>
      <c r="F1631" s="8">
        <v>1554</v>
      </c>
      <c r="G1631" s="58">
        <f t="shared" si="410"/>
        <v>0.17880000000000001</v>
      </c>
      <c r="H1631" s="59">
        <f t="shared" si="411"/>
        <v>2.4155633612537152E-2</v>
      </c>
      <c r="I1631" s="59">
        <f t="shared" si="412"/>
        <v>1.3217799755853719E-2</v>
      </c>
      <c r="J1631" s="59">
        <f t="shared" si="413"/>
        <v>-1.4256327239724467</v>
      </c>
      <c r="K1631" s="59">
        <f t="shared" si="414"/>
        <v>5.6123958765063814E-3</v>
      </c>
      <c r="L1631" s="59">
        <f t="shared" si="415"/>
        <v>7.6054038793473373E-3</v>
      </c>
      <c r="M1631" s="59">
        <f t="shared" si="416"/>
        <v>-5.6764800917957032</v>
      </c>
      <c r="N1631" s="59">
        <f t="shared" si="417"/>
        <v>3.0987025396669748E-3</v>
      </c>
      <c r="O1631" s="59">
        <f t="shared" si="418"/>
        <v>4.5067013396803621E-3</v>
      </c>
      <c r="P1631" s="59">
        <f t="shared" si="419"/>
        <v>-6.8837899623127443</v>
      </c>
      <c r="Q1631" s="59">
        <f t="shared" si="420"/>
        <v>1.3318499895686295E-3</v>
      </c>
      <c r="R1631" s="58">
        <f t="shared" si="421"/>
        <v>3.1748513501117332E-3</v>
      </c>
      <c r="S1631" s="58">
        <f t="shared" si="422"/>
        <v>-6.5339148819655399</v>
      </c>
      <c r="T1631" s="58">
        <f t="shared" si="423"/>
        <v>1.0468973809686943E-3</v>
      </c>
      <c r="U1631" s="59">
        <f t="shared" si="424"/>
        <v>1.3222420499117014E-2</v>
      </c>
      <c r="W1631" s="59"/>
    </row>
    <row r="1632" spans="1:23" x14ac:dyDescent="0.2">
      <c r="A1632" s="68">
        <f t="shared" si="408"/>
        <v>1591</v>
      </c>
      <c r="B1632" s="69">
        <f t="shared" si="409"/>
        <v>26.516666666666666</v>
      </c>
      <c r="C1632">
        <v>0.92569999999999997</v>
      </c>
      <c r="D1632" t="s">
        <v>91</v>
      </c>
      <c r="F1632" s="8">
        <v>1555</v>
      </c>
      <c r="G1632" s="58">
        <f t="shared" si="410"/>
        <v>0.17880000000000001</v>
      </c>
      <c r="H1632" s="59">
        <f t="shared" si="411"/>
        <v>2.4155633612537152E-2</v>
      </c>
      <c r="I1632" s="59">
        <f t="shared" si="412"/>
        <v>1.3217799755853719E-2</v>
      </c>
      <c r="J1632" s="59">
        <f t="shared" si="413"/>
        <v>-1.4256327239724467</v>
      </c>
      <c r="K1632" s="59">
        <f t="shared" si="414"/>
        <v>5.6146807889648929E-3</v>
      </c>
      <c r="L1632" s="59">
        <f t="shared" si="415"/>
        <v>7.6031189668888258E-3</v>
      </c>
      <c r="M1632" s="59">
        <f t="shared" si="416"/>
        <v>-5.592688796653893</v>
      </c>
      <c r="N1632" s="59">
        <f t="shared" si="417"/>
        <v>3.0987713518399965E-3</v>
      </c>
      <c r="O1632" s="59">
        <f t="shared" si="418"/>
        <v>4.5043476150488293E-3</v>
      </c>
      <c r="P1632" s="59">
        <f t="shared" si="419"/>
        <v>-6.4720894967676035</v>
      </c>
      <c r="Q1632" s="59">
        <f t="shared" si="420"/>
        <v>1.3318499895686575E-3</v>
      </c>
      <c r="R1632" s="58">
        <f t="shared" si="421"/>
        <v>3.1724976254801718E-3</v>
      </c>
      <c r="S1632" s="58">
        <f t="shared" si="422"/>
        <v>-6.1222144162989984</v>
      </c>
      <c r="T1632" s="58">
        <f t="shared" si="423"/>
        <v>1.0468973809686943E-3</v>
      </c>
      <c r="U1632" s="59">
        <f t="shared" si="424"/>
        <v>1.3224774223748575E-2</v>
      </c>
      <c r="W1632" s="59"/>
    </row>
    <row r="1633" spans="1:23" x14ac:dyDescent="0.2">
      <c r="A1633" s="68">
        <f t="shared" si="408"/>
        <v>1592</v>
      </c>
      <c r="B1633" s="69">
        <f t="shared" si="409"/>
        <v>26.533333333333335</v>
      </c>
      <c r="C1633">
        <v>0.92579999999999996</v>
      </c>
      <c r="D1633" t="s">
        <v>91</v>
      </c>
      <c r="F1633" s="8">
        <v>1556</v>
      </c>
      <c r="G1633" s="58">
        <f t="shared" si="410"/>
        <v>0.17870000000000003</v>
      </c>
      <c r="H1633" s="59">
        <f t="shared" si="411"/>
        <v>2.4142123750337748E-2</v>
      </c>
      <c r="I1633" s="59">
        <f t="shared" si="412"/>
        <v>1.3210407250397425E-2</v>
      </c>
      <c r="J1633" s="59">
        <f t="shared" si="413"/>
        <v>-1.4238666728091631</v>
      </c>
      <c r="K1633" s="59">
        <f t="shared" si="414"/>
        <v>5.6169644452269381E-3</v>
      </c>
      <c r="L1633" s="59">
        <f t="shared" si="415"/>
        <v>7.5934428051704873E-3</v>
      </c>
      <c r="M1633" s="59">
        <f t="shared" si="416"/>
        <v>-5.2997353983262734</v>
      </c>
      <c r="N1633" s="59">
        <f t="shared" si="417"/>
        <v>3.0988399439986422E-3</v>
      </c>
      <c r="O1633" s="59">
        <f t="shared" si="418"/>
        <v>4.4946028611718451E-3</v>
      </c>
      <c r="P1633" s="59">
        <f t="shared" si="419"/>
        <v>-5.597786472394116</v>
      </c>
      <c r="Q1633" s="59">
        <f t="shared" si="420"/>
        <v>1.3318499895686852E-3</v>
      </c>
      <c r="R1633" s="58">
        <f t="shared" si="421"/>
        <v>3.1627528716031599E-3</v>
      </c>
      <c r="S1633" s="58">
        <f t="shared" si="422"/>
        <v>-5.2479113917920417</v>
      </c>
      <c r="T1633" s="58">
        <f t="shared" si="423"/>
        <v>1.0468973809686943E-3</v>
      </c>
      <c r="U1633" s="59">
        <f t="shared" si="424"/>
        <v>1.3227126472169294E-2</v>
      </c>
      <c r="W1633" s="59"/>
    </row>
    <row r="1634" spans="1:23" x14ac:dyDescent="0.2">
      <c r="A1634" s="68">
        <f t="shared" si="408"/>
        <v>1593</v>
      </c>
      <c r="B1634" s="69">
        <f t="shared" si="409"/>
        <v>26.55</v>
      </c>
      <c r="C1634">
        <v>0.92520000000000002</v>
      </c>
      <c r="D1634" t="s">
        <v>91</v>
      </c>
      <c r="F1634" s="8">
        <v>1557</v>
      </c>
      <c r="G1634" s="58">
        <f t="shared" si="410"/>
        <v>0.17880000000000001</v>
      </c>
      <c r="H1634" s="59">
        <f t="shared" si="411"/>
        <v>2.4155633612537152E-2</v>
      </c>
      <c r="I1634" s="59">
        <f t="shared" si="412"/>
        <v>1.3217799755853719E-2</v>
      </c>
      <c r="J1634" s="59">
        <f t="shared" si="413"/>
        <v>-1.4256327239724467</v>
      </c>
      <c r="K1634" s="59">
        <f t="shared" si="414"/>
        <v>5.619246845983146E-3</v>
      </c>
      <c r="L1634" s="59">
        <f t="shared" si="415"/>
        <v>7.5985529098705727E-3</v>
      </c>
      <c r="M1634" s="59">
        <f t="shared" si="416"/>
        <v>-5.4437334830533048</v>
      </c>
      <c r="N1634" s="59">
        <f t="shared" si="417"/>
        <v>3.0989083168463682E-3</v>
      </c>
      <c r="O1634" s="59">
        <f t="shared" si="418"/>
        <v>4.499644593024205E-3</v>
      </c>
      <c r="P1634" s="59">
        <f t="shared" si="419"/>
        <v>-5.9566824840294661</v>
      </c>
      <c r="Q1634" s="59">
        <f t="shared" si="420"/>
        <v>1.3318499895687121E-3</v>
      </c>
      <c r="R1634" s="58">
        <f t="shared" si="421"/>
        <v>3.1677946034554929E-3</v>
      </c>
      <c r="S1634" s="58">
        <f t="shared" si="422"/>
        <v>-5.6068074034651199</v>
      </c>
      <c r="T1634" s="58">
        <f t="shared" si="423"/>
        <v>1.0468973809686943E-3</v>
      </c>
      <c r="U1634" s="59">
        <f t="shared" si="424"/>
        <v>1.3229477245773254E-2</v>
      </c>
      <c r="W1634" s="59"/>
    </row>
    <row r="1635" spans="1:23" x14ac:dyDescent="0.2">
      <c r="A1635" s="68">
        <f t="shared" si="408"/>
        <v>1594</v>
      </c>
      <c r="B1635" s="69">
        <f t="shared" si="409"/>
        <v>26.566666666666666</v>
      </c>
      <c r="C1635">
        <v>0.92530000000000001</v>
      </c>
      <c r="D1635" t="s">
        <v>91</v>
      </c>
      <c r="F1635" s="8">
        <v>1558</v>
      </c>
      <c r="G1635" s="58">
        <f t="shared" si="410"/>
        <v>0.1789</v>
      </c>
      <c r="H1635" s="59">
        <f t="shared" si="411"/>
        <v>2.4169143474736556E-2</v>
      </c>
      <c r="I1635" s="59">
        <f t="shared" si="412"/>
        <v>1.3225192261310012E-2</v>
      </c>
      <c r="J1635" s="59">
        <f t="shared" si="413"/>
        <v>-1.4274018995912032</v>
      </c>
      <c r="K1635" s="59">
        <f t="shared" si="414"/>
        <v>5.6215279919237682E-3</v>
      </c>
      <c r="L1635" s="59">
        <f t="shared" si="415"/>
        <v>7.6036642693862438E-3</v>
      </c>
      <c r="M1635" s="59">
        <f t="shared" si="416"/>
        <v>-5.6120573802904401</v>
      </c>
      <c r="N1635" s="59">
        <f t="shared" si="417"/>
        <v>3.0989764710843805E-3</v>
      </c>
      <c r="O1635" s="59">
        <f t="shared" si="418"/>
        <v>4.5046877983018633E-3</v>
      </c>
      <c r="P1635" s="59">
        <f t="shared" si="419"/>
        <v>-6.5220946879578694</v>
      </c>
      <c r="Q1635" s="59">
        <f t="shared" si="420"/>
        <v>1.331849989568739E-3</v>
      </c>
      <c r="R1635" s="58">
        <f t="shared" si="421"/>
        <v>3.1728378087331251E-3</v>
      </c>
      <c r="S1635" s="58">
        <f t="shared" si="422"/>
        <v>-6.1722196074887741</v>
      </c>
      <c r="T1635" s="58">
        <f t="shared" si="423"/>
        <v>1.0468973809686943E-3</v>
      </c>
      <c r="U1635" s="59">
        <f t="shared" si="424"/>
        <v>1.3231826545951916E-2</v>
      </c>
      <c r="W1635" s="59"/>
    </row>
    <row r="1636" spans="1:23" x14ac:dyDescent="0.2">
      <c r="A1636" s="68">
        <f t="shared" si="408"/>
        <v>1595</v>
      </c>
      <c r="B1636" s="69">
        <f t="shared" si="409"/>
        <v>26.583333333333332</v>
      </c>
      <c r="C1636">
        <v>0.92520000000000002</v>
      </c>
      <c r="D1636" t="s">
        <v>91</v>
      </c>
      <c r="F1636" s="8">
        <v>1559</v>
      </c>
      <c r="G1636" s="58">
        <f t="shared" si="410"/>
        <v>0.1789</v>
      </c>
      <c r="H1636" s="59">
        <f t="shared" si="411"/>
        <v>2.4169143474736556E-2</v>
      </c>
      <c r="I1636" s="59">
        <f t="shared" si="412"/>
        <v>1.3225192261310012E-2</v>
      </c>
      <c r="J1636" s="59">
        <f t="shared" si="413"/>
        <v>-1.4274018995912032</v>
      </c>
      <c r="K1636" s="59">
        <f t="shared" si="414"/>
        <v>5.6238078837386758E-3</v>
      </c>
      <c r="L1636" s="59">
        <f t="shared" si="415"/>
        <v>7.6013843775713363E-3</v>
      </c>
      <c r="M1636" s="59">
        <f t="shared" si="416"/>
        <v>-5.5334599681504848</v>
      </c>
      <c r="N1636" s="59">
        <f t="shared" si="417"/>
        <v>3.0990444074116444E-3</v>
      </c>
      <c r="O1636" s="59">
        <f t="shared" si="418"/>
        <v>4.5023399701596915E-3</v>
      </c>
      <c r="P1636" s="59">
        <f t="shared" si="419"/>
        <v>-6.2191104028847999</v>
      </c>
      <c r="Q1636" s="59">
        <f t="shared" si="420"/>
        <v>1.3318499895687652E-3</v>
      </c>
      <c r="R1636" s="58">
        <f t="shared" si="421"/>
        <v>3.1704899805909265E-3</v>
      </c>
      <c r="S1636" s="58">
        <f t="shared" si="422"/>
        <v>-5.8692353223536999</v>
      </c>
      <c r="T1636" s="58">
        <f t="shared" si="423"/>
        <v>1.0468973809686943E-3</v>
      </c>
      <c r="U1636" s="59">
        <f t="shared" si="424"/>
        <v>1.3234174374094113E-2</v>
      </c>
      <c r="W1636" s="59"/>
    </row>
    <row r="1637" spans="1:23" x14ac:dyDescent="0.2">
      <c r="A1637" s="68">
        <f t="shared" si="408"/>
        <v>1596</v>
      </c>
      <c r="B1637" s="69">
        <f t="shared" si="409"/>
        <v>26.6</v>
      </c>
      <c r="C1637">
        <v>0.92490000000000006</v>
      </c>
      <c r="D1637" t="s">
        <v>91</v>
      </c>
      <c r="F1637" s="8">
        <v>1560</v>
      </c>
      <c r="G1637" s="58">
        <f t="shared" si="410"/>
        <v>0.1789</v>
      </c>
      <c r="H1637" s="59">
        <f t="shared" si="411"/>
        <v>2.4169143474736556E-2</v>
      </c>
      <c r="I1637" s="59">
        <f t="shared" si="412"/>
        <v>1.3225192261310012E-2</v>
      </c>
      <c r="J1637" s="59">
        <f t="shared" si="413"/>
        <v>-1.4274018995912032</v>
      </c>
      <c r="K1637" s="59">
        <f t="shared" si="414"/>
        <v>5.6260865221173604E-3</v>
      </c>
      <c r="L1637" s="59">
        <f t="shared" si="415"/>
        <v>7.5991057391926516E-3</v>
      </c>
      <c r="M1637" s="59">
        <f t="shared" si="416"/>
        <v>-5.460631122482182</v>
      </c>
      <c r="N1637" s="59">
        <f t="shared" si="417"/>
        <v>3.0991121265248889E-3</v>
      </c>
      <c r="O1637" s="59">
        <f t="shared" si="418"/>
        <v>4.4999936126677628E-3</v>
      </c>
      <c r="P1637" s="59">
        <f t="shared" si="419"/>
        <v>-5.9870264836158764</v>
      </c>
      <c r="Q1637" s="59">
        <f t="shared" si="420"/>
        <v>1.3318499895687908E-3</v>
      </c>
      <c r="R1637" s="58">
        <f t="shared" si="421"/>
        <v>3.1681436230989717E-3</v>
      </c>
      <c r="S1637" s="58">
        <f t="shared" si="422"/>
        <v>-5.6371514030485743</v>
      </c>
      <c r="T1637" s="58">
        <f t="shared" si="423"/>
        <v>1.0468973809686943E-3</v>
      </c>
      <c r="U1637" s="59">
        <f t="shared" si="424"/>
        <v>1.3236520731586069E-2</v>
      </c>
      <c r="W1637" s="59"/>
    </row>
    <row r="1638" spans="1:23" x14ac:dyDescent="0.2">
      <c r="A1638" s="68">
        <f t="shared" si="408"/>
        <v>1597</v>
      </c>
      <c r="B1638" s="69">
        <f t="shared" si="409"/>
        <v>26.616666666666667</v>
      </c>
      <c r="C1638">
        <v>0.92549999999999999</v>
      </c>
      <c r="D1638" t="s">
        <v>91</v>
      </c>
      <c r="F1638" s="8">
        <v>1561</v>
      </c>
      <c r="G1638" s="58">
        <f t="shared" si="410"/>
        <v>0.17880000000000001</v>
      </c>
      <c r="H1638" s="59">
        <f t="shared" si="411"/>
        <v>2.4155633612537152E-2</v>
      </c>
      <c r="I1638" s="59">
        <f t="shared" si="412"/>
        <v>1.3217799755853719E-2</v>
      </c>
      <c r="J1638" s="59">
        <f t="shared" si="413"/>
        <v>-1.4256327239724467</v>
      </c>
      <c r="K1638" s="59">
        <f t="shared" si="414"/>
        <v>5.628363907748935E-3</v>
      </c>
      <c r="L1638" s="59">
        <f t="shared" si="415"/>
        <v>7.5894358481047837E-3</v>
      </c>
      <c r="M1638" s="59">
        <f t="shared" si="416"/>
        <v>-5.1997458476132827</v>
      </c>
      <c r="N1638" s="59">
        <f t="shared" si="417"/>
        <v>3.0991796291186171E-3</v>
      </c>
      <c r="O1638" s="59">
        <f t="shared" si="418"/>
        <v>4.4902562189861666E-3</v>
      </c>
      <c r="P1638" s="59">
        <f t="shared" si="419"/>
        <v>-5.366691625764096</v>
      </c>
      <c r="Q1638" s="59">
        <f t="shared" si="420"/>
        <v>1.3318499895688162E-3</v>
      </c>
      <c r="R1638" s="58">
        <f t="shared" si="421"/>
        <v>3.1584062294173505E-3</v>
      </c>
      <c r="S1638" s="58">
        <f t="shared" si="422"/>
        <v>-5.0168165451366882</v>
      </c>
      <c r="T1638" s="58">
        <f t="shared" si="423"/>
        <v>1.0468973809686943E-3</v>
      </c>
      <c r="U1638" s="59">
        <f t="shared" si="424"/>
        <v>1.3238865619811397E-2</v>
      </c>
      <c r="W1638" s="59"/>
    </row>
    <row r="1639" spans="1:23" x14ac:dyDescent="0.2">
      <c r="A1639" s="68">
        <f t="shared" si="408"/>
        <v>1598</v>
      </c>
      <c r="B1639" s="69">
        <f t="shared" si="409"/>
        <v>26.633333333333333</v>
      </c>
      <c r="C1639">
        <v>0.92479999999999996</v>
      </c>
      <c r="D1639" t="s">
        <v>91</v>
      </c>
      <c r="F1639" s="8">
        <v>1562</v>
      </c>
      <c r="G1639" s="58">
        <f t="shared" si="410"/>
        <v>0.17899999999999999</v>
      </c>
      <c r="H1639" s="59">
        <f t="shared" si="411"/>
        <v>2.418265333693596E-2</v>
      </c>
      <c r="I1639" s="59">
        <f t="shared" si="412"/>
        <v>1.3232584766766305E-2</v>
      </c>
      <c r="J1639" s="59">
        <f t="shared" si="413"/>
        <v>-1.4291742107404533</v>
      </c>
      <c r="K1639" s="59">
        <f t="shared" si="414"/>
        <v>5.6306400413221333E-3</v>
      </c>
      <c r="L1639" s="59">
        <f t="shared" si="415"/>
        <v>7.601944725444172E-3</v>
      </c>
      <c r="M1639" s="59">
        <f t="shared" si="416"/>
        <v>-5.5522125911007274</v>
      </c>
      <c r="N1639" s="59">
        <f t="shared" si="417"/>
        <v>3.0992469158851103E-3</v>
      </c>
      <c r="O1639" s="59">
        <f t="shared" si="418"/>
        <v>4.5026978095590621E-3</v>
      </c>
      <c r="P1639" s="59">
        <f t="shared" si="419"/>
        <v>-6.259764820024885</v>
      </c>
      <c r="Q1639" s="59">
        <f t="shared" si="420"/>
        <v>1.3318499895688409E-3</v>
      </c>
      <c r="R1639" s="58">
        <f t="shared" si="421"/>
        <v>3.1708478199902203E-3</v>
      </c>
      <c r="S1639" s="58">
        <f t="shared" si="422"/>
        <v>-5.9098897394916943</v>
      </c>
      <c r="T1639" s="58">
        <f t="shared" si="423"/>
        <v>1.0468973809686943E-3</v>
      </c>
      <c r="U1639" s="59">
        <f t="shared" si="424"/>
        <v>1.3241209040151114E-2</v>
      </c>
      <c r="W1639" s="59"/>
    </row>
    <row r="1640" spans="1:23" x14ac:dyDescent="0.2">
      <c r="A1640" s="68">
        <f t="shared" si="408"/>
        <v>1599</v>
      </c>
      <c r="B1640" s="69">
        <f t="shared" si="409"/>
        <v>26.65</v>
      </c>
      <c r="C1640">
        <v>0.92520000000000002</v>
      </c>
      <c r="D1640" t="s">
        <v>91</v>
      </c>
      <c r="F1640" s="8">
        <v>1563</v>
      </c>
      <c r="G1640" s="58">
        <f t="shared" si="410"/>
        <v>0.17880000000000001</v>
      </c>
      <c r="H1640" s="59">
        <f t="shared" si="411"/>
        <v>2.4155633612537152E-2</v>
      </c>
      <c r="I1640" s="59">
        <f t="shared" si="412"/>
        <v>1.3217799755853719E-2</v>
      </c>
      <c r="J1640" s="59">
        <f t="shared" si="413"/>
        <v>-1.4256327239724467</v>
      </c>
      <c r="K1640" s="59">
        <f t="shared" si="414"/>
        <v>5.6329149235253085E-3</v>
      </c>
      <c r="L1640" s="59">
        <f t="shared" si="415"/>
        <v>7.5848848323284103E-3</v>
      </c>
      <c r="M1640" s="59">
        <f t="shared" si="416"/>
        <v>-5.0971234870660753</v>
      </c>
      <c r="N1640" s="59">
        <f t="shared" si="417"/>
        <v>3.0993139875144368E-3</v>
      </c>
      <c r="O1640" s="59">
        <f t="shared" si="418"/>
        <v>4.4855708448139735E-3</v>
      </c>
      <c r="P1640" s="59">
        <f t="shared" si="419"/>
        <v>-5.1658628255930683</v>
      </c>
      <c r="Q1640" s="59">
        <f t="shared" si="420"/>
        <v>1.3318499895688654E-3</v>
      </c>
      <c r="R1640" s="58">
        <f t="shared" si="421"/>
        <v>3.153720855245107E-3</v>
      </c>
      <c r="S1640" s="58">
        <f t="shared" si="422"/>
        <v>-4.8159877449514683</v>
      </c>
      <c r="T1640" s="58">
        <f t="shared" si="423"/>
        <v>1.0468973809686943E-3</v>
      </c>
      <c r="U1640" s="59">
        <f t="shared" si="424"/>
        <v>1.3243550993983638E-2</v>
      </c>
      <c r="W1640" s="59"/>
    </row>
    <row r="1641" spans="1:23" x14ac:dyDescent="0.2">
      <c r="A1641" s="68">
        <f t="shared" si="408"/>
        <v>1600</v>
      </c>
      <c r="B1641" s="69">
        <f t="shared" si="409"/>
        <v>26.666666666666668</v>
      </c>
      <c r="C1641">
        <v>0.9254</v>
      </c>
      <c r="D1641" t="s">
        <v>91</v>
      </c>
      <c r="F1641" s="8">
        <v>1564</v>
      </c>
      <c r="G1641" s="58">
        <f t="shared" si="410"/>
        <v>0.17909999999999998</v>
      </c>
      <c r="H1641" s="59">
        <f t="shared" si="411"/>
        <v>2.4196163199135364E-2</v>
      </c>
      <c r="I1641" s="59">
        <f t="shared" si="412"/>
        <v>1.3239977272222599E-2</v>
      </c>
      <c r="J1641" s="59">
        <f t="shared" si="413"/>
        <v>-1.4309496685542069</v>
      </c>
      <c r="K1641" s="59">
        <f t="shared" si="414"/>
        <v>5.6351885550464404E-3</v>
      </c>
      <c r="L1641" s="59">
        <f t="shared" si="415"/>
        <v>7.6047887171761582E-3</v>
      </c>
      <c r="M1641" s="59">
        <f t="shared" si="416"/>
        <v>-5.6532216427138273</v>
      </c>
      <c r="N1641" s="59">
        <f t="shared" si="417"/>
        <v>3.0993808446944586E-3</v>
      </c>
      <c r="O1641" s="59">
        <f t="shared" si="418"/>
        <v>4.5054078724816992E-3</v>
      </c>
      <c r="P1641" s="59">
        <f t="shared" si="419"/>
        <v>-6.6369875261723488</v>
      </c>
      <c r="Q1641" s="59">
        <f t="shared" si="420"/>
        <v>1.3318499895688893E-3</v>
      </c>
      <c r="R1641" s="58">
        <f t="shared" si="421"/>
        <v>3.1735578829128102E-3</v>
      </c>
      <c r="S1641" s="58">
        <f t="shared" si="422"/>
        <v>-6.2871124457051568</v>
      </c>
      <c r="T1641" s="58">
        <f t="shared" si="423"/>
        <v>1.0468973809686943E-3</v>
      </c>
      <c r="U1641" s="59">
        <f t="shared" si="424"/>
        <v>1.3245891482684817E-2</v>
      </c>
      <c r="W1641" s="59"/>
    </row>
    <row r="1642" spans="1:23" x14ac:dyDescent="0.2">
      <c r="A1642" s="68">
        <f t="shared" ref="A1642:A1705" si="425">A1641+1</f>
        <v>1601</v>
      </c>
      <c r="B1642" s="69">
        <f t="shared" ref="B1642:B1705" si="426">A1642/60</f>
        <v>26.683333333333334</v>
      </c>
      <c r="C1642">
        <v>0.92500000000000004</v>
      </c>
      <c r="D1642" t="s">
        <v>91</v>
      </c>
      <c r="F1642" s="8">
        <v>1565</v>
      </c>
      <c r="G1642" s="58">
        <f t="shared" si="410"/>
        <v>0.17909999999999998</v>
      </c>
      <c r="H1642" s="59">
        <f t="shared" si="411"/>
        <v>2.4196163199135364E-2</v>
      </c>
      <c r="I1642" s="59">
        <f t="shared" si="412"/>
        <v>1.3239977272222599E-2</v>
      </c>
      <c r="J1642" s="59">
        <f t="shared" si="413"/>
        <v>-1.4309496685542069</v>
      </c>
      <c r="K1642" s="59">
        <f t="shared" si="414"/>
        <v>5.637460936573125E-3</v>
      </c>
      <c r="L1642" s="59">
        <f t="shared" si="415"/>
        <v>7.6025163356494736E-3</v>
      </c>
      <c r="M1642" s="59">
        <f t="shared" si="416"/>
        <v>-5.5717114843884961</v>
      </c>
      <c r="N1642" s="59">
        <f t="shared" si="417"/>
        <v>3.0994474881108382E-3</v>
      </c>
      <c r="O1642" s="59">
        <f t="shared" si="418"/>
        <v>4.5030688475386355E-3</v>
      </c>
      <c r="P1642" s="59">
        <f t="shared" si="419"/>
        <v>-6.3037402403472242</v>
      </c>
      <c r="Q1642" s="59">
        <f t="shared" si="420"/>
        <v>1.3318499895689129E-3</v>
      </c>
      <c r="R1642" s="58">
        <f t="shared" si="421"/>
        <v>3.1712188579697226E-3</v>
      </c>
      <c r="S1642" s="58">
        <f t="shared" si="422"/>
        <v>-5.9538651598126542</v>
      </c>
      <c r="T1642" s="58">
        <f t="shared" si="423"/>
        <v>1.0468973809686943E-3</v>
      </c>
      <c r="U1642" s="59">
        <f t="shared" si="424"/>
        <v>1.3248230507627903E-2</v>
      </c>
      <c r="W1642" s="59"/>
    </row>
    <row r="1643" spans="1:23" x14ac:dyDescent="0.2">
      <c r="A1643" s="68">
        <f t="shared" si="425"/>
        <v>1602</v>
      </c>
      <c r="B1643" s="69">
        <f t="shared" si="426"/>
        <v>26.7</v>
      </c>
      <c r="C1643">
        <v>0.92430000000000001</v>
      </c>
      <c r="D1643" t="s">
        <v>91</v>
      </c>
      <c r="F1643" s="8">
        <v>1566</v>
      </c>
      <c r="G1643" s="58">
        <f t="shared" si="410"/>
        <v>0.17899999999999999</v>
      </c>
      <c r="H1643" s="59">
        <f t="shared" si="411"/>
        <v>2.418265333693596E-2</v>
      </c>
      <c r="I1643" s="59">
        <f t="shared" si="412"/>
        <v>1.3232584766766305E-2</v>
      </c>
      <c r="J1643" s="59">
        <f t="shared" si="413"/>
        <v>-1.4291742107404533</v>
      </c>
      <c r="K1643" s="59">
        <f t="shared" si="414"/>
        <v>5.6397320687925851E-3</v>
      </c>
      <c r="L1643" s="59">
        <f t="shared" si="415"/>
        <v>7.5928526979737202E-3</v>
      </c>
      <c r="M1643" s="59">
        <f t="shared" si="416"/>
        <v>-5.2843672068412451</v>
      </c>
      <c r="N1643" s="59">
        <f t="shared" si="417"/>
        <v>3.0995139184470458E-3</v>
      </c>
      <c r="O1643" s="59">
        <f t="shared" si="418"/>
        <v>4.4933387795266745E-3</v>
      </c>
      <c r="P1643" s="59">
        <f t="shared" si="419"/>
        <v>-5.5249017947512531</v>
      </c>
      <c r="Q1643" s="59">
        <f t="shared" si="420"/>
        <v>1.3318499895689361E-3</v>
      </c>
      <c r="R1643" s="58">
        <f t="shared" si="421"/>
        <v>3.1614887899577386E-3</v>
      </c>
      <c r="S1643" s="58">
        <f t="shared" si="422"/>
        <v>-5.1750267141287454</v>
      </c>
      <c r="T1643" s="58">
        <f t="shared" si="423"/>
        <v>1.0468973809686943E-3</v>
      </c>
      <c r="U1643" s="59">
        <f t="shared" si="424"/>
        <v>1.3250568070183596E-2</v>
      </c>
      <c r="W1643" s="59"/>
    </row>
    <row r="1644" spans="1:23" x14ac:dyDescent="0.2">
      <c r="A1644" s="68">
        <f t="shared" si="425"/>
        <v>1603</v>
      </c>
      <c r="B1644" s="69">
        <f t="shared" si="426"/>
        <v>26.716666666666665</v>
      </c>
      <c r="C1644">
        <v>0.92449999999999999</v>
      </c>
      <c r="D1644" t="s">
        <v>91</v>
      </c>
      <c r="F1644" s="8">
        <v>1567</v>
      </c>
      <c r="G1644" s="58">
        <f t="shared" si="410"/>
        <v>0.17899999999999999</v>
      </c>
      <c r="H1644" s="59">
        <f t="shared" si="411"/>
        <v>2.418265333693596E-2</v>
      </c>
      <c r="I1644" s="59">
        <f t="shared" si="412"/>
        <v>1.3232584766766305E-2</v>
      </c>
      <c r="J1644" s="59">
        <f t="shared" si="413"/>
        <v>-1.4291742107404533</v>
      </c>
      <c r="K1644" s="59">
        <f t="shared" si="414"/>
        <v>5.6420019523916618E-3</v>
      </c>
      <c r="L1644" s="59">
        <f t="shared" si="415"/>
        <v>7.5905828143746435E-3</v>
      </c>
      <c r="M1644" s="59">
        <f t="shared" si="416"/>
        <v>-5.2273606346250912</v>
      </c>
      <c r="N1644" s="59">
        <f t="shared" si="417"/>
        <v>3.0995801363843663E-3</v>
      </c>
      <c r="O1644" s="59">
        <f t="shared" si="418"/>
        <v>4.4910026779902777E-3</v>
      </c>
      <c r="P1644" s="59">
        <f t="shared" si="419"/>
        <v>-5.4027691957452397</v>
      </c>
      <c r="Q1644" s="59">
        <f t="shared" si="420"/>
        <v>1.3318499895689586E-3</v>
      </c>
      <c r="R1644" s="58">
        <f t="shared" si="421"/>
        <v>3.1591526884213184E-3</v>
      </c>
      <c r="S1644" s="58">
        <f t="shared" si="422"/>
        <v>-5.0528941151132667</v>
      </c>
      <c r="T1644" s="58">
        <f t="shared" si="423"/>
        <v>1.0468973809686943E-3</v>
      </c>
      <c r="U1644" s="59">
        <f t="shared" si="424"/>
        <v>1.3252904171720016E-2</v>
      </c>
      <c r="W1644" s="59"/>
    </row>
    <row r="1645" spans="1:23" x14ac:dyDescent="0.2">
      <c r="A1645" s="68">
        <f t="shared" si="425"/>
        <v>1604</v>
      </c>
      <c r="B1645" s="69">
        <f t="shared" si="426"/>
        <v>26.733333333333334</v>
      </c>
      <c r="C1645">
        <v>0.9244</v>
      </c>
      <c r="D1645" t="s">
        <v>91</v>
      </c>
      <c r="F1645" s="8">
        <v>1568</v>
      </c>
      <c r="G1645" s="58">
        <f t="shared" si="410"/>
        <v>0.17929999999999996</v>
      </c>
      <c r="H1645" s="59">
        <f t="shared" si="411"/>
        <v>2.4223182923534176E-2</v>
      </c>
      <c r="I1645" s="59">
        <f t="shared" si="412"/>
        <v>1.3254762283135187E-2</v>
      </c>
      <c r="J1645" s="59">
        <f t="shared" si="413"/>
        <v>-1.4345100690087353</v>
      </c>
      <c r="K1645" s="59">
        <f t="shared" si="414"/>
        <v>5.6442705880568201E-3</v>
      </c>
      <c r="L1645" s="59">
        <f t="shared" si="415"/>
        <v>7.6104916950783669E-3</v>
      </c>
      <c r="M1645" s="59">
        <f t="shared" si="416"/>
        <v>-5.8929185583471924</v>
      </c>
      <c r="N1645" s="59">
        <f t="shared" si="417"/>
        <v>3.0996461426019061E-3</v>
      </c>
      <c r="O1645" s="59">
        <f t="shared" si="418"/>
        <v>4.5108455524764607E-3</v>
      </c>
      <c r="P1645" s="59">
        <f t="shared" si="419"/>
        <v>-9.1555691493244105</v>
      </c>
      <c r="Q1645" s="59">
        <f t="shared" si="420"/>
        <v>1.331849989568981E-3</v>
      </c>
      <c r="R1645" s="58">
        <f t="shared" si="421"/>
        <v>3.1789955629074806E-3</v>
      </c>
      <c r="S1645" s="58">
        <f t="shared" si="422"/>
        <v>-8.8056940712627245</v>
      </c>
      <c r="T1645" s="58">
        <f t="shared" si="423"/>
        <v>1.0468973809686943E-3</v>
      </c>
      <c r="U1645" s="59">
        <f t="shared" si="424"/>
        <v>1.3255238813602735E-2</v>
      </c>
      <c r="W1645" s="59"/>
    </row>
    <row r="1646" spans="1:23" x14ac:dyDescent="0.2">
      <c r="A1646" s="68">
        <f t="shared" si="425"/>
        <v>1605</v>
      </c>
      <c r="B1646" s="69">
        <f t="shared" si="426"/>
        <v>26.75</v>
      </c>
      <c r="C1646">
        <v>0.92469999999999997</v>
      </c>
      <c r="D1646" t="s">
        <v>91</v>
      </c>
      <c r="F1646" s="8">
        <v>1569</v>
      </c>
      <c r="G1646" s="58">
        <f t="shared" si="410"/>
        <v>0.17940000000000006</v>
      </c>
      <c r="H1646" s="59">
        <f t="shared" si="411"/>
        <v>2.4236692785733593E-2</v>
      </c>
      <c r="I1646" s="59">
        <f t="shared" si="412"/>
        <v>1.3262154788591487E-2</v>
      </c>
      <c r="J1646" s="59">
        <f t="shared" si="413"/>
        <v>-1.4362950342162766</v>
      </c>
      <c r="K1646" s="59">
        <f t="shared" si="414"/>
        <v>5.646537976474149E-3</v>
      </c>
      <c r="L1646" s="59">
        <f t="shared" si="415"/>
        <v>7.6156168121173382E-3</v>
      </c>
      <c r="M1646" s="59">
        <f t="shared" si="416"/>
        <v>-6.1718633287211988</v>
      </c>
      <c r="N1646" s="59">
        <f t="shared" si="417"/>
        <v>3.0997119377766014E-3</v>
      </c>
      <c r="O1646" s="59">
        <f t="shared" si="418"/>
        <v>4.5159048743407364E-3</v>
      </c>
      <c r="P1646" s="59" t="e">
        <f t="shared" si="419"/>
        <v>#NUM!</v>
      </c>
      <c r="Q1646" s="59">
        <f t="shared" si="420"/>
        <v>1.3318499895690031E-3</v>
      </c>
      <c r="R1646" s="58">
        <f t="shared" si="421"/>
        <v>3.1840548847717341E-3</v>
      </c>
      <c r="S1646" s="58" t="e">
        <f t="shared" si="422"/>
        <v>#NUM!</v>
      </c>
      <c r="T1646" s="58">
        <f t="shared" si="423"/>
        <v>1.0468973809686943E-3</v>
      </c>
      <c r="U1646" s="59">
        <f t="shared" si="424"/>
        <v>1.3257571997194781E-2</v>
      </c>
      <c r="W1646" s="59"/>
    </row>
    <row r="1647" spans="1:23" x14ac:dyDescent="0.2">
      <c r="A1647" s="68">
        <f t="shared" si="425"/>
        <v>1606</v>
      </c>
      <c r="B1647" s="69">
        <f t="shared" si="426"/>
        <v>26.766666666666666</v>
      </c>
      <c r="C1647">
        <v>0.92469999999999997</v>
      </c>
      <c r="D1647" t="s">
        <v>91</v>
      </c>
      <c r="F1647" s="8">
        <v>1570</v>
      </c>
      <c r="G1647" s="58">
        <f t="shared" si="410"/>
        <v>0.17909999999999998</v>
      </c>
      <c r="H1647" s="59">
        <f t="shared" si="411"/>
        <v>2.4196163199135364E-2</v>
      </c>
      <c r="I1647" s="59">
        <f t="shared" si="412"/>
        <v>1.3239977272222599E-2</v>
      </c>
      <c r="J1647" s="59">
        <f t="shared" si="413"/>
        <v>-1.4309496685542069</v>
      </c>
      <c r="K1647" s="59">
        <f t="shared" si="414"/>
        <v>5.6488041183293553E-3</v>
      </c>
      <c r="L1647" s="59">
        <f t="shared" si="415"/>
        <v>7.5911731538932433E-3</v>
      </c>
      <c r="M1647" s="59">
        <f t="shared" si="416"/>
        <v>-5.241876786781023</v>
      </c>
      <c r="N1647" s="59">
        <f t="shared" si="417"/>
        <v>3.099777522583223E-3</v>
      </c>
      <c r="O1647" s="59">
        <f t="shared" si="418"/>
        <v>4.4913956313100203E-3</v>
      </c>
      <c r="P1647" s="59">
        <f t="shared" si="419"/>
        <v>-5.4222974573246487</v>
      </c>
      <c r="Q1647" s="59">
        <f t="shared" si="420"/>
        <v>1.3318499895690246E-3</v>
      </c>
      <c r="R1647" s="58">
        <f t="shared" si="421"/>
        <v>3.159545641740996E-3</v>
      </c>
      <c r="S1647" s="58">
        <f t="shared" si="422"/>
        <v>-5.0724223766906515</v>
      </c>
      <c r="T1647" s="58">
        <f t="shared" si="423"/>
        <v>1.0468973809686943E-3</v>
      </c>
      <c r="U1647" s="59">
        <f t="shared" si="424"/>
        <v>1.3259903723856631E-2</v>
      </c>
      <c r="W1647" s="59"/>
    </row>
    <row r="1648" spans="1:23" x14ac:dyDescent="0.2">
      <c r="A1648" s="68">
        <f t="shared" si="425"/>
        <v>1607</v>
      </c>
      <c r="B1648" s="69">
        <f t="shared" si="426"/>
        <v>26.783333333333335</v>
      </c>
      <c r="C1648">
        <v>0.92490000000000006</v>
      </c>
      <c r="D1648" t="s">
        <v>91</v>
      </c>
      <c r="F1648" s="8">
        <v>1571</v>
      </c>
      <c r="G1648" s="58">
        <f t="shared" si="410"/>
        <v>0.17899999999999999</v>
      </c>
      <c r="H1648" s="59">
        <f t="shared" si="411"/>
        <v>2.418265333693596E-2</v>
      </c>
      <c r="I1648" s="59">
        <f t="shared" si="412"/>
        <v>1.3232584766766305E-2</v>
      </c>
      <c r="J1648" s="59">
        <f t="shared" si="413"/>
        <v>-1.4291742107404533</v>
      </c>
      <c r="K1648" s="59">
        <f t="shared" si="414"/>
        <v>5.6510690143077779E-3</v>
      </c>
      <c r="L1648" s="59">
        <f t="shared" si="415"/>
        <v>7.5815157524585274E-3</v>
      </c>
      <c r="M1648" s="59">
        <f t="shared" si="416"/>
        <v>-5.0274086790320505</v>
      </c>
      <c r="N1648" s="59">
        <f t="shared" si="417"/>
        <v>3.0998428976943839E-3</v>
      </c>
      <c r="O1648" s="59">
        <f t="shared" si="418"/>
        <v>4.4816728547641439E-3</v>
      </c>
      <c r="P1648" s="59">
        <f t="shared" si="419"/>
        <v>-5.0249094402013919</v>
      </c>
      <c r="Q1648" s="59">
        <f t="shared" si="420"/>
        <v>1.3318499895690458E-3</v>
      </c>
      <c r="R1648" s="58">
        <f t="shared" si="421"/>
        <v>3.149822865195097E-3</v>
      </c>
      <c r="S1648" s="58">
        <f t="shared" si="422"/>
        <v>-4.6750343595467294</v>
      </c>
      <c r="T1648" s="58">
        <f t="shared" si="423"/>
        <v>1.0468973809686943E-3</v>
      </c>
      <c r="U1648" s="59">
        <f t="shared" si="424"/>
        <v>1.3262233994946237E-2</v>
      </c>
      <c r="W1648" s="59"/>
    </row>
    <row r="1649" spans="1:23" x14ac:dyDescent="0.2">
      <c r="A1649" s="68">
        <f t="shared" si="425"/>
        <v>1608</v>
      </c>
      <c r="B1649" s="69">
        <f t="shared" si="426"/>
        <v>26.8</v>
      </c>
      <c r="C1649">
        <v>0.92449999999999999</v>
      </c>
      <c r="D1649" t="s">
        <v>91</v>
      </c>
      <c r="F1649" s="8">
        <v>1572</v>
      </c>
      <c r="G1649" s="58">
        <f t="shared" si="410"/>
        <v>0.17940000000000006</v>
      </c>
      <c r="H1649" s="59">
        <f t="shared" si="411"/>
        <v>2.4236692785733593E-2</v>
      </c>
      <c r="I1649" s="59">
        <f t="shared" si="412"/>
        <v>1.3262154788591487E-2</v>
      </c>
      <c r="J1649" s="59">
        <f t="shared" si="413"/>
        <v>-1.4362950342162766</v>
      </c>
      <c r="K1649" s="59">
        <f t="shared" si="414"/>
        <v>5.653332665094369E-3</v>
      </c>
      <c r="L1649" s="59">
        <f t="shared" si="415"/>
        <v>7.6088221234971182E-3</v>
      </c>
      <c r="M1649" s="59">
        <f t="shared" si="416"/>
        <v>-5.8166090364245768</v>
      </c>
      <c r="N1649" s="59">
        <f t="shared" si="417"/>
        <v>3.0999080637805474E-3</v>
      </c>
      <c r="O1649" s="59">
        <f t="shared" si="418"/>
        <v>4.5089140597165712E-3</v>
      </c>
      <c r="P1649" s="59">
        <f t="shared" si="419"/>
        <v>-7.5355393604485883</v>
      </c>
      <c r="Q1649" s="59">
        <f t="shared" si="420"/>
        <v>1.3318499895690666E-3</v>
      </c>
      <c r="R1649" s="58">
        <f t="shared" si="421"/>
        <v>3.1770640701475044E-3</v>
      </c>
      <c r="S1649" s="58">
        <f t="shared" si="422"/>
        <v>-7.18566428023881</v>
      </c>
      <c r="T1649" s="58">
        <f t="shared" si="423"/>
        <v>1.0468973809686943E-3</v>
      </c>
      <c r="U1649" s="59">
        <f t="shared" si="424"/>
        <v>1.3264562811819012E-2</v>
      </c>
      <c r="W1649" s="59"/>
    </row>
    <row r="1650" spans="1:23" x14ac:dyDescent="0.2">
      <c r="A1650" s="68">
        <f t="shared" si="425"/>
        <v>1609</v>
      </c>
      <c r="B1650" s="69">
        <f t="shared" si="426"/>
        <v>26.816666666666666</v>
      </c>
      <c r="C1650">
        <v>0.92449999999999999</v>
      </c>
      <c r="D1650" t="s">
        <v>91</v>
      </c>
      <c r="F1650" s="8">
        <v>1573</v>
      </c>
      <c r="G1650" s="58">
        <f t="shared" si="410"/>
        <v>0.17919999999999997</v>
      </c>
      <c r="H1650" s="59">
        <f t="shared" si="411"/>
        <v>2.4209673061334772E-2</v>
      </c>
      <c r="I1650" s="59">
        <f t="shared" si="412"/>
        <v>1.3247369777678894E-2</v>
      </c>
      <c r="J1650" s="59">
        <f t="shared" si="413"/>
        <v>-1.4327282842258837</v>
      </c>
      <c r="K1650" s="59">
        <f t="shared" si="414"/>
        <v>5.655595071373711E-3</v>
      </c>
      <c r="L1650" s="59">
        <f t="shared" si="415"/>
        <v>7.5917747063051827E-3</v>
      </c>
      <c r="M1650" s="59">
        <f t="shared" si="416"/>
        <v>-5.2568886566493713</v>
      </c>
      <c r="N1650" s="59">
        <f t="shared" si="417"/>
        <v>3.0999730215100331E-3</v>
      </c>
      <c r="O1650" s="59">
        <f t="shared" si="418"/>
        <v>4.4918016847951495E-3</v>
      </c>
      <c r="P1650" s="59">
        <f t="shared" si="419"/>
        <v>-5.4428855565039624</v>
      </c>
      <c r="Q1650" s="59">
        <f t="shared" si="420"/>
        <v>1.331849989569087E-3</v>
      </c>
      <c r="R1650" s="58">
        <f t="shared" si="421"/>
        <v>3.1599516952260619E-3</v>
      </c>
      <c r="S1650" s="58">
        <f t="shared" si="422"/>
        <v>-5.0930104758679891</v>
      </c>
      <c r="T1650" s="58">
        <f t="shared" si="423"/>
        <v>1.0468973809686943E-3</v>
      </c>
      <c r="U1650" s="59">
        <f t="shared" si="424"/>
        <v>1.3266890175827859E-2</v>
      </c>
      <c r="W1650" s="59"/>
    </row>
    <row r="1651" spans="1:23" x14ac:dyDescent="0.2">
      <c r="A1651" s="68">
        <f t="shared" si="425"/>
        <v>1610</v>
      </c>
      <c r="B1651" s="69">
        <f t="shared" si="426"/>
        <v>26.833333333333332</v>
      </c>
      <c r="C1651">
        <v>0.92449999999999999</v>
      </c>
      <c r="D1651" t="s">
        <v>91</v>
      </c>
      <c r="F1651" s="8">
        <v>1574</v>
      </c>
      <c r="G1651" s="58">
        <f t="shared" si="410"/>
        <v>0.17909999999999998</v>
      </c>
      <c r="H1651" s="59">
        <f t="shared" si="411"/>
        <v>2.4196163199135364E-2</v>
      </c>
      <c r="I1651" s="59">
        <f t="shared" si="412"/>
        <v>1.3239977272222599E-2</v>
      </c>
      <c r="J1651" s="59">
        <f t="shared" si="413"/>
        <v>-1.4309496685542069</v>
      </c>
      <c r="K1651" s="59">
        <f t="shared" si="414"/>
        <v>5.6578562338300067E-3</v>
      </c>
      <c r="L1651" s="59">
        <f t="shared" si="415"/>
        <v>7.5821210383925919E-3</v>
      </c>
      <c r="M1651" s="59">
        <f t="shared" si="416"/>
        <v>-5.0395807458027786</v>
      </c>
      <c r="N1651" s="59">
        <f t="shared" si="417"/>
        <v>3.1000377715490234E-3</v>
      </c>
      <c r="O1651" s="59">
        <f t="shared" si="418"/>
        <v>4.4820832668435685E-3</v>
      </c>
      <c r="P1651" s="59">
        <f t="shared" si="419"/>
        <v>-5.0388483892516511</v>
      </c>
      <c r="Q1651" s="59">
        <f t="shared" si="420"/>
        <v>1.3318499895691072E-3</v>
      </c>
      <c r="R1651" s="58">
        <f t="shared" si="421"/>
        <v>3.1502332772744622E-3</v>
      </c>
      <c r="S1651" s="58">
        <f t="shared" si="422"/>
        <v>-4.6889733085955205</v>
      </c>
      <c r="T1651" s="58">
        <f t="shared" si="423"/>
        <v>1.0468973809686943E-3</v>
      </c>
      <c r="U1651" s="59">
        <f t="shared" si="424"/>
        <v>1.3269216088323165E-2</v>
      </c>
      <c r="W1651" s="59"/>
    </row>
    <row r="1652" spans="1:23" x14ac:dyDescent="0.2">
      <c r="A1652" s="68">
        <f t="shared" si="425"/>
        <v>1611</v>
      </c>
      <c r="B1652" s="69">
        <f t="shared" si="426"/>
        <v>26.85</v>
      </c>
      <c r="C1652">
        <v>0.92430000000000001</v>
      </c>
      <c r="D1652" t="s">
        <v>91</v>
      </c>
      <c r="F1652" s="8">
        <v>1575</v>
      </c>
      <c r="G1652" s="58">
        <f t="shared" si="410"/>
        <v>0.17940000000000006</v>
      </c>
      <c r="H1652" s="59">
        <f t="shared" si="411"/>
        <v>2.4236692785733593E-2</v>
      </c>
      <c r="I1652" s="59">
        <f t="shared" si="412"/>
        <v>1.3262154788591487E-2</v>
      </c>
      <c r="J1652" s="59">
        <f t="shared" si="413"/>
        <v>-1.4362950342162766</v>
      </c>
      <c r="K1652" s="59">
        <f t="shared" si="414"/>
        <v>5.660116153147085E-3</v>
      </c>
      <c r="L1652" s="59">
        <f t="shared" si="415"/>
        <v>7.6020386354444022E-3</v>
      </c>
      <c r="M1652" s="59">
        <f t="shared" si="416"/>
        <v>-5.5553900824741866</v>
      </c>
      <c r="N1652" s="59">
        <f t="shared" si="417"/>
        <v>3.1001023145615703E-3</v>
      </c>
      <c r="O1652" s="59">
        <f t="shared" si="418"/>
        <v>4.5019363208828322E-3</v>
      </c>
      <c r="P1652" s="59">
        <f t="shared" si="419"/>
        <v>-6.1751516675275635</v>
      </c>
      <c r="Q1652" s="59">
        <f t="shared" si="420"/>
        <v>1.3318499895691267E-3</v>
      </c>
      <c r="R1652" s="58">
        <f t="shared" si="421"/>
        <v>3.1700863313137055E-3</v>
      </c>
      <c r="S1652" s="58">
        <f t="shared" si="422"/>
        <v>-5.8252765869508805</v>
      </c>
      <c r="T1652" s="58">
        <f t="shared" si="423"/>
        <v>1.0468973809686943E-3</v>
      </c>
      <c r="U1652" s="59">
        <f t="shared" si="424"/>
        <v>1.3271540550652812E-2</v>
      </c>
      <c r="W1652" s="59"/>
    </row>
    <row r="1653" spans="1:23" x14ac:dyDescent="0.2">
      <c r="A1653" s="68">
        <f t="shared" si="425"/>
        <v>1612</v>
      </c>
      <c r="B1653" s="69">
        <f t="shared" si="426"/>
        <v>26.866666666666667</v>
      </c>
      <c r="C1653">
        <v>0.92430000000000001</v>
      </c>
      <c r="D1653" t="s">
        <v>91</v>
      </c>
      <c r="F1653" s="8">
        <v>1576</v>
      </c>
      <c r="G1653" s="58">
        <f t="shared" si="410"/>
        <v>0.17929999999999996</v>
      </c>
      <c r="H1653" s="59">
        <f t="shared" si="411"/>
        <v>2.4223182923534176E-2</v>
      </c>
      <c r="I1653" s="59">
        <f t="shared" si="412"/>
        <v>1.3254762283135187E-2</v>
      </c>
      <c r="J1653" s="59">
        <f t="shared" si="413"/>
        <v>-1.4345100690087353</v>
      </c>
      <c r="K1653" s="59">
        <f t="shared" si="414"/>
        <v>5.6623748300083949E-3</v>
      </c>
      <c r="L1653" s="59">
        <f t="shared" si="415"/>
        <v>7.5923874531267921E-3</v>
      </c>
      <c r="M1653" s="59">
        <f t="shared" si="416"/>
        <v>-5.2724151514795574</v>
      </c>
      <c r="N1653" s="59">
        <f t="shared" si="417"/>
        <v>3.1001666512096037E-3</v>
      </c>
      <c r="O1653" s="59">
        <f t="shared" si="418"/>
        <v>4.4922208019171888E-3</v>
      </c>
      <c r="P1653" s="59">
        <f t="shared" si="419"/>
        <v>-5.4645901319791887</v>
      </c>
      <c r="Q1653" s="59">
        <f t="shared" si="420"/>
        <v>1.3318499895691462E-3</v>
      </c>
      <c r="R1653" s="58">
        <f t="shared" si="421"/>
        <v>3.1603708123480426E-3</v>
      </c>
      <c r="S1653" s="58">
        <f t="shared" si="422"/>
        <v>-5.114715051341439</v>
      </c>
      <c r="T1653" s="58">
        <f t="shared" si="423"/>
        <v>1.0468973809686943E-3</v>
      </c>
      <c r="U1653" s="59">
        <f t="shared" si="424"/>
        <v>1.3273863564162174E-2</v>
      </c>
      <c r="W1653" s="59"/>
    </row>
    <row r="1654" spans="1:23" x14ac:dyDescent="0.2">
      <c r="A1654" s="68">
        <f t="shared" si="425"/>
        <v>1613</v>
      </c>
      <c r="B1654" s="69">
        <f t="shared" si="426"/>
        <v>26.883333333333333</v>
      </c>
      <c r="C1654">
        <v>0.92449999999999999</v>
      </c>
      <c r="D1654" t="s">
        <v>91</v>
      </c>
      <c r="F1654" s="8">
        <v>1577</v>
      </c>
      <c r="G1654" s="58">
        <f t="shared" si="410"/>
        <v>0.17940000000000006</v>
      </c>
      <c r="H1654" s="59">
        <f t="shared" si="411"/>
        <v>2.4236692785733593E-2</v>
      </c>
      <c r="I1654" s="59">
        <f t="shared" si="412"/>
        <v>1.3262154788591487E-2</v>
      </c>
      <c r="J1654" s="59">
        <f t="shared" si="413"/>
        <v>-1.4362950342162766</v>
      </c>
      <c r="K1654" s="59">
        <f t="shared" si="414"/>
        <v>5.6646322650970148E-3</v>
      </c>
      <c r="L1654" s="59">
        <f t="shared" si="415"/>
        <v>7.5975225234944724E-3</v>
      </c>
      <c r="M1654" s="59">
        <f t="shared" si="416"/>
        <v>-5.412981289412528</v>
      </c>
      <c r="N1654" s="59">
        <f t="shared" si="417"/>
        <v>3.1002307821529364E-3</v>
      </c>
      <c r="O1654" s="59">
        <f t="shared" si="418"/>
        <v>4.4972917413415355E-3</v>
      </c>
      <c r="P1654" s="59">
        <f t="shared" si="419"/>
        <v>-5.7731232924056668</v>
      </c>
      <c r="Q1654" s="59">
        <f t="shared" si="420"/>
        <v>1.3318499895691653E-3</v>
      </c>
      <c r="R1654" s="58">
        <f t="shared" si="421"/>
        <v>3.1654417517723702E-3</v>
      </c>
      <c r="S1654" s="58">
        <f t="shared" si="422"/>
        <v>-5.4232482117871568</v>
      </c>
      <c r="T1654" s="58">
        <f t="shared" si="423"/>
        <v>1.0468973809686943E-3</v>
      </c>
      <c r="U1654" s="59">
        <f t="shared" si="424"/>
        <v>1.3276185130194145E-2</v>
      </c>
      <c r="W1654" s="59"/>
    </row>
    <row r="1655" spans="1:23" x14ac:dyDescent="0.2">
      <c r="A1655" s="68">
        <f t="shared" si="425"/>
        <v>1614</v>
      </c>
      <c r="B1655" s="69">
        <f t="shared" si="426"/>
        <v>26.9</v>
      </c>
      <c r="C1655">
        <v>0.92420000000000002</v>
      </c>
      <c r="D1655" t="s">
        <v>91</v>
      </c>
      <c r="F1655" s="8">
        <v>1578</v>
      </c>
      <c r="G1655" s="58">
        <f t="shared" si="410"/>
        <v>0.17919999999999997</v>
      </c>
      <c r="H1655" s="59">
        <f t="shared" si="411"/>
        <v>2.4209673061334772E-2</v>
      </c>
      <c r="I1655" s="59">
        <f t="shared" si="412"/>
        <v>1.3247369777678894E-2</v>
      </c>
      <c r="J1655" s="59">
        <f t="shared" si="413"/>
        <v>-1.4327282842258837</v>
      </c>
      <c r="K1655" s="59">
        <f t="shared" si="414"/>
        <v>5.6668884590956436E-3</v>
      </c>
      <c r="L1655" s="59">
        <f t="shared" si="415"/>
        <v>7.5804813185832501E-3</v>
      </c>
      <c r="M1655" s="59">
        <f t="shared" si="416"/>
        <v>-5.0069435492259284</v>
      </c>
      <c r="N1655" s="59">
        <f t="shared" si="417"/>
        <v>3.1002947080492711E-3</v>
      </c>
      <c r="O1655" s="59">
        <f t="shared" si="418"/>
        <v>4.480186610533979E-3</v>
      </c>
      <c r="P1655" s="59">
        <f t="shared" si="419"/>
        <v>-4.9759977731083689</v>
      </c>
      <c r="Q1655" s="59">
        <f t="shared" si="420"/>
        <v>1.3318499895691839E-3</v>
      </c>
      <c r="R1655" s="58">
        <f t="shared" si="421"/>
        <v>3.1483366209647959E-3</v>
      </c>
      <c r="S1655" s="58">
        <f t="shared" si="422"/>
        <v>-4.6261226924474181</v>
      </c>
      <c r="T1655" s="58">
        <f t="shared" si="423"/>
        <v>1.0468973809686943E-3</v>
      </c>
      <c r="U1655" s="59">
        <f t="shared" si="424"/>
        <v>1.3278505250089128E-2</v>
      </c>
      <c r="W1655" s="59"/>
    </row>
    <row r="1656" spans="1:23" x14ac:dyDescent="0.2">
      <c r="A1656" s="68">
        <f t="shared" si="425"/>
        <v>1615</v>
      </c>
      <c r="B1656" s="69">
        <f t="shared" si="426"/>
        <v>26.916666666666668</v>
      </c>
      <c r="C1656">
        <v>0.92430000000000001</v>
      </c>
      <c r="D1656" t="s">
        <v>91</v>
      </c>
      <c r="F1656" s="8">
        <v>1579</v>
      </c>
      <c r="G1656" s="58">
        <f t="shared" si="410"/>
        <v>0.17960000000000004</v>
      </c>
      <c r="H1656" s="59">
        <f t="shared" si="411"/>
        <v>2.4263712510132401E-2</v>
      </c>
      <c r="I1656" s="59">
        <f t="shared" si="412"/>
        <v>1.3276939799504074E-2</v>
      </c>
      <c r="J1656" s="59">
        <f t="shared" si="413"/>
        <v>-1.4398745514633575</v>
      </c>
      <c r="K1656" s="59">
        <f t="shared" si="414"/>
        <v>5.669143412686606E-3</v>
      </c>
      <c r="L1656" s="59">
        <f t="shared" si="415"/>
        <v>7.6077963868174678E-3</v>
      </c>
      <c r="M1656" s="59">
        <f t="shared" si="416"/>
        <v>-5.7724598806782579</v>
      </c>
      <c r="N1656" s="59">
        <f t="shared" si="417"/>
        <v>3.1003584295542087E-3</v>
      </c>
      <c r="O1656" s="59">
        <f t="shared" si="418"/>
        <v>4.5074379572632595E-3</v>
      </c>
      <c r="P1656" s="59">
        <f t="shared" si="419"/>
        <v>-7.0574476255004663</v>
      </c>
      <c r="Q1656" s="59">
        <f t="shared" si="420"/>
        <v>1.3318499895692024E-3</v>
      </c>
      <c r="R1656" s="58">
        <f t="shared" si="421"/>
        <v>3.1755879676940565E-3</v>
      </c>
      <c r="S1656" s="58">
        <f t="shared" si="422"/>
        <v>-6.7075725450714145</v>
      </c>
      <c r="T1656" s="58">
        <f t="shared" si="423"/>
        <v>1.0468973809686943E-3</v>
      </c>
      <c r="U1656" s="59">
        <f t="shared" si="424"/>
        <v>1.3280823925185046E-2</v>
      </c>
      <c r="W1656" s="59"/>
    </row>
    <row r="1657" spans="1:23" x14ac:dyDescent="0.2">
      <c r="A1657" s="68">
        <f t="shared" si="425"/>
        <v>1616</v>
      </c>
      <c r="B1657" s="69">
        <f t="shared" si="426"/>
        <v>26.933333333333334</v>
      </c>
      <c r="C1657">
        <v>0.92430000000000001</v>
      </c>
      <c r="D1657" t="s">
        <v>91</v>
      </c>
      <c r="F1657" s="8">
        <v>1580</v>
      </c>
      <c r="G1657" s="58">
        <f t="shared" si="410"/>
        <v>0.17940000000000006</v>
      </c>
      <c r="H1657" s="59">
        <f t="shared" si="411"/>
        <v>2.4236692785733593E-2</v>
      </c>
      <c r="I1657" s="59">
        <f t="shared" si="412"/>
        <v>1.3262154788591487E-2</v>
      </c>
      <c r="J1657" s="59">
        <f t="shared" si="413"/>
        <v>-1.4362950342162766</v>
      </c>
      <c r="K1657" s="59">
        <f t="shared" si="414"/>
        <v>5.671397126551854E-3</v>
      </c>
      <c r="L1657" s="59">
        <f t="shared" si="415"/>
        <v>7.5907576620396332E-3</v>
      </c>
      <c r="M1657" s="59">
        <f t="shared" si="416"/>
        <v>-5.2316381312744173</v>
      </c>
      <c r="N1657" s="59">
        <f t="shared" si="417"/>
        <v>3.1004219473212535E-3</v>
      </c>
      <c r="O1657" s="59">
        <f t="shared" si="418"/>
        <v>4.4903357147183798E-3</v>
      </c>
      <c r="P1657" s="59">
        <f t="shared" si="419"/>
        <v>-5.3704724394225769</v>
      </c>
      <c r="Q1657" s="59">
        <f t="shared" si="420"/>
        <v>1.3318499895692206E-3</v>
      </c>
      <c r="R1657" s="58">
        <f t="shared" si="421"/>
        <v>3.1584857251491594E-3</v>
      </c>
      <c r="S1657" s="58">
        <f t="shared" si="422"/>
        <v>-5.020597358776187</v>
      </c>
      <c r="T1657" s="58">
        <f t="shared" si="423"/>
        <v>1.0468973809686943E-3</v>
      </c>
      <c r="U1657" s="59">
        <f t="shared" si="424"/>
        <v>1.3283141156817358E-2</v>
      </c>
      <c r="W1657" s="59"/>
    </row>
    <row r="1658" spans="1:23" x14ac:dyDescent="0.2">
      <c r="A1658" s="68">
        <f t="shared" si="425"/>
        <v>1617</v>
      </c>
      <c r="B1658" s="69">
        <f t="shared" si="426"/>
        <v>26.95</v>
      </c>
      <c r="C1658">
        <v>0.92410000000000003</v>
      </c>
      <c r="D1658" t="s">
        <v>91</v>
      </c>
      <c r="F1658" s="8">
        <v>1581</v>
      </c>
      <c r="G1658" s="58">
        <f t="shared" si="410"/>
        <v>0.17960000000000004</v>
      </c>
      <c r="H1658" s="59">
        <f t="shared" si="411"/>
        <v>2.4263712510132401E-2</v>
      </c>
      <c r="I1658" s="59">
        <f t="shared" si="412"/>
        <v>1.3276939799504074E-2</v>
      </c>
      <c r="J1658" s="59">
        <f t="shared" si="413"/>
        <v>-1.4398745514633575</v>
      </c>
      <c r="K1658" s="59">
        <f t="shared" si="414"/>
        <v>5.6736496013729595E-3</v>
      </c>
      <c r="L1658" s="59">
        <f t="shared" si="415"/>
        <v>7.6032901981311143E-3</v>
      </c>
      <c r="M1658" s="59">
        <f t="shared" si="416"/>
        <v>-5.598730447248939</v>
      </c>
      <c r="N1658" s="59">
        <f t="shared" si="417"/>
        <v>3.10048526200182E-3</v>
      </c>
      <c r="O1658" s="59">
        <f t="shared" si="418"/>
        <v>4.5028049361292947E-3</v>
      </c>
      <c r="P1658" s="59">
        <f t="shared" si="419"/>
        <v>-6.2722641303141113</v>
      </c>
      <c r="Q1658" s="59">
        <f t="shared" si="420"/>
        <v>1.3318499895692384E-3</v>
      </c>
      <c r="R1658" s="58">
        <f t="shared" si="421"/>
        <v>3.1709549465600562E-3</v>
      </c>
      <c r="S1658" s="58">
        <f t="shared" si="422"/>
        <v>-5.9223890497363625</v>
      </c>
      <c r="T1658" s="58">
        <f t="shared" si="423"/>
        <v>1.0468973809686943E-3</v>
      </c>
      <c r="U1658" s="59">
        <f t="shared" si="424"/>
        <v>1.3285456946319047E-2</v>
      </c>
      <c r="W1658" s="59"/>
    </row>
    <row r="1659" spans="1:23" x14ac:dyDescent="0.2">
      <c r="A1659" s="68">
        <f t="shared" si="425"/>
        <v>1618</v>
      </c>
      <c r="B1659" s="69">
        <f t="shared" si="426"/>
        <v>26.966666666666665</v>
      </c>
      <c r="C1659">
        <v>0.92410000000000003</v>
      </c>
      <c r="D1659" t="s">
        <v>91</v>
      </c>
      <c r="F1659" s="8">
        <v>1582</v>
      </c>
      <c r="G1659" s="58">
        <f t="shared" si="410"/>
        <v>0.17950000000000005</v>
      </c>
      <c r="H1659" s="59">
        <f t="shared" si="411"/>
        <v>2.4250202647932997E-2</v>
      </c>
      <c r="I1659" s="59">
        <f t="shared" si="412"/>
        <v>1.3269547294047781E-2</v>
      </c>
      <c r="J1659" s="59">
        <f t="shared" si="413"/>
        <v>-1.4380831912227068</v>
      </c>
      <c r="K1659" s="59">
        <f t="shared" si="414"/>
        <v>5.675900837831125E-3</v>
      </c>
      <c r="L1659" s="59">
        <f t="shared" si="415"/>
        <v>7.5936464562166555E-3</v>
      </c>
      <c r="M1659" s="59">
        <f t="shared" si="416"/>
        <v>-5.3050943902457091</v>
      </c>
      <c r="N1659" s="59">
        <f t="shared" si="417"/>
        <v>3.1005483742452401E-3</v>
      </c>
      <c r="O1659" s="59">
        <f t="shared" si="418"/>
        <v>4.493098081971415E-3</v>
      </c>
      <c r="P1659" s="59">
        <f t="shared" si="419"/>
        <v>-5.5116060741728949</v>
      </c>
      <c r="Q1659" s="59">
        <f t="shared" si="420"/>
        <v>1.3318499895692557E-3</v>
      </c>
      <c r="R1659" s="58">
        <f t="shared" si="421"/>
        <v>3.161248092402159E-3</v>
      </c>
      <c r="S1659" s="58">
        <f t="shared" si="422"/>
        <v>-5.1617309935318776</v>
      </c>
      <c r="T1659" s="58">
        <f t="shared" si="423"/>
        <v>1.0468973809686943E-3</v>
      </c>
      <c r="U1659" s="59">
        <f t="shared" si="424"/>
        <v>1.3287771295020649E-2</v>
      </c>
      <c r="W1659" s="59"/>
    </row>
    <row r="1660" spans="1:23" x14ac:dyDescent="0.2">
      <c r="A1660" s="68">
        <f t="shared" si="425"/>
        <v>1619</v>
      </c>
      <c r="B1660" s="69">
        <f t="shared" si="426"/>
        <v>26.983333333333334</v>
      </c>
      <c r="C1660">
        <v>0.92379999999999995</v>
      </c>
      <c r="D1660" t="s">
        <v>91</v>
      </c>
      <c r="F1660" s="8">
        <v>1583</v>
      </c>
      <c r="G1660" s="58">
        <f t="shared" si="410"/>
        <v>0.18009999999999998</v>
      </c>
      <c r="H1660" s="59">
        <f t="shared" si="411"/>
        <v>2.4331261821129421E-2</v>
      </c>
      <c r="I1660" s="59">
        <f t="shared" si="412"/>
        <v>1.331390232678554E-2</v>
      </c>
      <c r="J1660" s="59">
        <f t="shared" si="413"/>
        <v>-1.4488798057508805</v>
      </c>
      <c r="K1660" s="59">
        <f t="shared" si="414"/>
        <v>5.6781508366071766E-3</v>
      </c>
      <c r="L1660" s="59">
        <f t="shared" si="415"/>
        <v>7.6357514901783637E-3</v>
      </c>
      <c r="M1660" s="59" t="e">
        <f t="shared" si="416"/>
        <v>#NUM!</v>
      </c>
      <c r="N1660" s="59">
        <f t="shared" si="417"/>
        <v>3.1006112846987703E-3</v>
      </c>
      <c r="O1660" s="59">
        <f t="shared" si="418"/>
        <v>4.5351402054795934E-3</v>
      </c>
      <c r="P1660" s="59" t="e">
        <f t="shared" si="419"/>
        <v>#NUM!</v>
      </c>
      <c r="Q1660" s="59">
        <f t="shared" si="420"/>
        <v>1.3318499895692728E-3</v>
      </c>
      <c r="R1660" s="58">
        <f t="shared" si="421"/>
        <v>3.2032902159103214E-3</v>
      </c>
      <c r="S1660" s="58" t="e">
        <f t="shared" si="422"/>
        <v>#NUM!</v>
      </c>
      <c r="T1660" s="58">
        <f t="shared" si="423"/>
        <v>1.0468973809686943E-3</v>
      </c>
      <c r="U1660" s="59">
        <f t="shared" si="424"/>
        <v>1.3290084204250248E-2</v>
      </c>
      <c r="W1660" s="59"/>
    </row>
    <row r="1661" spans="1:23" x14ac:dyDescent="0.2">
      <c r="A1661" s="68">
        <f t="shared" si="425"/>
        <v>1620</v>
      </c>
      <c r="B1661" s="69">
        <f t="shared" si="426"/>
        <v>27</v>
      </c>
      <c r="C1661">
        <v>0.92390000000000005</v>
      </c>
      <c r="D1661" t="s">
        <v>91</v>
      </c>
      <c r="F1661" s="8">
        <v>1584</v>
      </c>
      <c r="G1661" s="58">
        <f t="shared" si="410"/>
        <v>0.18</v>
      </c>
      <c r="H1661" s="59">
        <f t="shared" si="411"/>
        <v>2.4317751958930017E-2</v>
      </c>
      <c r="I1661" s="59">
        <f t="shared" si="412"/>
        <v>1.3306509821329247E-2</v>
      </c>
      <c r="J1661" s="59">
        <f t="shared" si="413"/>
        <v>-1.4470722556388427</v>
      </c>
      <c r="K1661" s="59">
        <f t="shared" si="414"/>
        <v>5.680399598381564E-3</v>
      </c>
      <c r="L1661" s="59">
        <f t="shared" si="415"/>
        <v>7.6261102229476831E-3</v>
      </c>
      <c r="M1661" s="59">
        <f t="shared" si="416"/>
        <v>-7.2469574000617527</v>
      </c>
      <c r="N1661" s="59">
        <f t="shared" si="417"/>
        <v>3.1006739940075967E-3</v>
      </c>
      <c r="O1661" s="59">
        <f t="shared" si="418"/>
        <v>4.5254362289400864E-3</v>
      </c>
      <c r="P1661" s="59" t="e">
        <f t="shared" si="419"/>
        <v>#NUM!</v>
      </c>
      <c r="Q1661" s="59">
        <f t="shared" si="420"/>
        <v>1.3318499895692895E-3</v>
      </c>
      <c r="R1661" s="58">
        <f t="shared" si="421"/>
        <v>3.1935862393707966E-3</v>
      </c>
      <c r="S1661" s="58" t="e">
        <f t="shared" si="422"/>
        <v>#NUM!</v>
      </c>
      <c r="T1661" s="58">
        <f t="shared" si="423"/>
        <v>1.0468973809686943E-3</v>
      </c>
      <c r="U1661" s="59">
        <f t="shared" si="424"/>
        <v>1.3292395675333479E-2</v>
      </c>
      <c r="W1661" s="59"/>
    </row>
    <row r="1662" spans="1:23" x14ac:dyDescent="0.2">
      <c r="A1662" s="68">
        <f t="shared" si="425"/>
        <v>1621</v>
      </c>
      <c r="B1662" s="69">
        <f t="shared" si="426"/>
        <v>27.016666666666666</v>
      </c>
      <c r="C1662">
        <v>0.92410000000000003</v>
      </c>
      <c r="D1662" t="s">
        <v>91</v>
      </c>
      <c r="F1662" s="8">
        <v>1585</v>
      </c>
      <c r="G1662" s="58">
        <f t="shared" si="410"/>
        <v>0.18009999999999998</v>
      </c>
      <c r="H1662" s="59">
        <f t="shared" si="411"/>
        <v>2.4331261821129421E-2</v>
      </c>
      <c r="I1662" s="59">
        <f t="shared" si="412"/>
        <v>1.331390232678554E-2</v>
      </c>
      <c r="J1662" s="59">
        <f t="shared" si="413"/>
        <v>-1.4488798057508805</v>
      </c>
      <c r="K1662" s="59">
        <f t="shared" si="414"/>
        <v>5.6826471238343645E-3</v>
      </c>
      <c r="L1662" s="59">
        <f t="shared" si="415"/>
        <v>7.6312552029511758E-3</v>
      </c>
      <c r="M1662" s="59">
        <f t="shared" si="416"/>
        <v>-10.173570913546421</v>
      </c>
      <c r="N1662" s="59">
        <f t="shared" si="417"/>
        <v>3.1007365028148416E-3</v>
      </c>
      <c r="O1662" s="59">
        <f t="shared" si="418"/>
        <v>4.5305187001363342E-3</v>
      </c>
      <c r="P1662" s="59" t="e">
        <f t="shared" si="419"/>
        <v>#NUM!</v>
      </c>
      <c r="Q1662" s="59">
        <f t="shared" si="420"/>
        <v>1.3318499895693062E-3</v>
      </c>
      <c r="R1662" s="58">
        <f t="shared" si="421"/>
        <v>3.198668710567028E-3</v>
      </c>
      <c r="S1662" s="58" t="e">
        <f t="shared" si="422"/>
        <v>#NUM!</v>
      </c>
      <c r="T1662" s="58">
        <f t="shared" si="423"/>
        <v>1.0468973809686943E-3</v>
      </c>
      <c r="U1662" s="59">
        <f t="shared" si="424"/>
        <v>1.3294705709593541E-2</v>
      </c>
      <c r="W1662" s="59"/>
    </row>
    <row r="1663" spans="1:23" x14ac:dyDescent="0.2">
      <c r="A1663" s="68">
        <f t="shared" si="425"/>
        <v>1622</v>
      </c>
      <c r="B1663" s="69">
        <f t="shared" si="426"/>
        <v>27.033333333333335</v>
      </c>
      <c r="C1663">
        <v>0.92390000000000005</v>
      </c>
      <c r="D1663" t="s">
        <v>91</v>
      </c>
      <c r="F1663" s="8">
        <v>1586</v>
      </c>
      <c r="G1663" s="58">
        <f t="shared" si="410"/>
        <v>0.18039999999999995</v>
      </c>
      <c r="H1663" s="59">
        <f t="shared" si="411"/>
        <v>2.4371791407727633E-2</v>
      </c>
      <c r="I1663" s="59">
        <f t="shared" si="412"/>
        <v>1.3336079843154418E-2</v>
      </c>
      <c r="J1663" s="59">
        <f t="shared" si="413"/>
        <v>-1.4543221425827739</v>
      </c>
      <c r="K1663" s="59">
        <f t="shared" si="414"/>
        <v>5.684893413645282E-3</v>
      </c>
      <c r="L1663" s="59">
        <f t="shared" si="415"/>
        <v>7.6511864295091365E-3</v>
      </c>
      <c r="M1663" s="59" t="e">
        <f t="shared" si="416"/>
        <v>#NUM!</v>
      </c>
      <c r="N1663" s="59">
        <f t="shared" si="417"/>
        <v>3.1007988117615743E-3</v>
      </c>
      <c r="O1663" s="59">
        <f t="shared" si="418"/>
        <v>4.5503876177475627E-3</v>
      </c>
      <c r="P1663" s="59" t="e">
        <f t="shared" si="419"/>
        <v>#NUM!</v>
      </c>
      <c r="Q1663" s="59">
        <f t="shared" si="420"/>
        <v>1.3318499895693225E-3</v>
      </c>
      <c r="R1663" s="58">
        <f t="shared" si="421"/>
        <v>3.2185376281782391E-3</v>
      </c>
      <c r="S1663" s="58" t="e">
        <f t="shared" si="422"/>
        <v>#NUM!</v>
      </c>
      <c r="T1663" s="58">
        <f t="shared" si="423"/>
        <v>1.0468973809686943E-3</v>
      </c>
      <c r="U1663" s="59">
        <f t="shared" si="424"/>
        <v>1.3297014308351207E-2</v>
      </c>
      <c r="W1663" s="59"/>
    </row>
    <row r="1664" spans="1:23" x14ac:dyDescent="0.2">
      <c r="A1664" s="68">
        <f t="shared" si="425"/>
        <v>1623</v>
      </c>
      <c r="B1664" s="69">
        <f t="shared" si="426"/>
        <v>27.05</v>
      </c>
      <c r="C1664">
        <v>0.92359999999999998</v>
      </c>
      <c r="D1664" t="s">
        <v>91</v>
      </c>
      <c r="F1664" s="8">
        <v>1587</v>
      </c>
      <c r="G1664" s="58">
        <f t="shared" si="410"/>
        <v>0.17980000000000002</v>
      </c>
      <c r="H1664" s="59">
        <f t="shared" si="411"/>
        <v>2.4290732234531209E-2</v>
      </c>
      <c r="I1664" s="59">
        <f t="shared" si="412"/>
        <v>1.329172481041666E-2</v>
      </c>
      <c r="J1664" s="59">
        <f t="shared" si="413"/>
        <v>-1.4434669276969041</v>
      </c>
      <c r="K1664" s="59">
        <f t="shared" si="414"/>
        <v>5.6871384684936471E-3</v>
      </c>
      <c r="L1664" s="59">
        <f t="shared" si="415"/>
        <v>7.6045863419230133E-3</v>
      </c>
      <c r="M1664" s="59">
        <f t="shared" si="416"/>
        <v>-5.6456868617432816</v>
      </c>
      <c r="N1664" s="59">
        <f t="shared" si="417"/>
        <v>3.1008609214868109E-3</v>
      </c>
      <c r="O1664" s="59">
        <f t="shared" si="418"/>
        <v>4.5037254204362024E-3</v>
      </c>
      <c r="P1664" s="59">
        <f t="shared" si="419"/>
        <v>-6.3866365270195233</v>
      </c>
      <c r="Q1664" s="59">
        <f t="shared" si="420"/>
        <v>1.3318499895693383E-3</v>
      </c>
      <c r="R1664" s="58">
        <f t="shared" si="421"/>
        <v>3.1718754308668641E-3</v>
      </c>
      <c r="S1664" s="58">
        <f t="shared" si="422"/>
        <v>-6.036761446442787</v>
      </c>
      <c r="T1664" s="58">
        <f t="shared" si="423"/>
        <v>1.0468973809686943E-3</v>
      </c>
      <c r="U1664" s="59">
        <f t="shared" si="424"/>
        <v>1.3299321472924825E-2</v>
      </c>
      <c r="W1664" s="59"/>
    </row>
    <row r="1665" spans="1:23" x14ac:dyDescent="0.2">
      <c r="A1665" s="68">
        <f t="shared" si="425"/>
        <v>1624</v>
      </c>
      <c r="B1665" s="69">
        <f t="shared" si="426"/>
        <v>27.066666666666666</v>
      </c>
      <c r="C1665">
        <v>0.92369999999999997</v>
      </c>
      <c r="D1665" t="s">
        <v>91</v>
      </c>
      <c r="F1665" s="8">
        <v>1588</v>
      </c>
      <c r="G1665" s="58">
        <f t="shared" si="410"/>
        <v>0.18050000000000005</v>
      </c>
      <c r="H1665" s="59">
        <f t="shared" si="411"/>
        <v>2.4385301269927055E-2</v>
      </c>
      <c r="I1665" s="59">
        <f t="shared" si="412"/>
        <v>1.3343472348610722E-2</v>
      </c>
      <c r="J1665" s="59">
        <f t="shared" si="413"/>
        <v>-1.4561428568273715</v>
      </c>
      <c r="K1665" s="59">
        <f t="shared" si="414"/>
        <v>5.6893822890584159E-3</v>
      </c>
      <c r="L1665" s="59">
        <f t="shared" si="415"/>
        <v>7.6540900595523063E-3</v>
      </c>
      <c r="M1665" s="59" t="e">
        <f t="shared" si="416"/>
        <v>#NUM!</v>
      </c>
      <c r="N1665" s="59">
        <f t="shared" si="417"/>
        <v>3.1009228326275263E-3</v>
      </c>
      <c r="O1665" s="59">
        <f t="shared" si="418"/>
        <v>4.5531672269247796E-3</v>
      </c>
      <c r="P1665" s="59" t="e">
        <f t="shared" si="419"/>
        <v>#NUM!</v>
      </c>
      <c r="Q1665" s="59">
        <f t="shared" si="420"/>
        <v>1.3318499895693542E-3</v>
      </c>
      <c r="R1665" s="58">
        <f t="shared" si="421"/>
        <v>3.2213172373554257E-3</v>
      </c>
      <c r="S1665" s="58" t="e">
        <f t="shared" si="422"/>
        <v>#NUM!</v>
      </c>
      <c r="T1665" s="58">
        <f t="shared" si="423"/>
        <v>1.0468973809686943E-3</v>
      </c>
      <c r="U1665" s="59">
        <f t="shared" si="424"/>
        <v>1.3301627204630325E-2</v>
      </c>
      <c r="W1665" s="59"/>
    </row>
    <row r="1666" spans="1:23" x14ac:dyDescent="0.2">
      <c r="A1666" s="68">
        <f t="shared" si="425"/>
        <v>1625</v>
      </c>
      <c r="B1666" s="69">
        <f t="shared" si="426"/>
        <v>27.083333333333332</v>
      </c>
      <c r="C1666">
        <v>0.92359999999999998</v>
      </c>
      <c r="D1666" t="s">
        <v>91</v>
      </c>
      <c r="F1666" s="8">
        <v>1589</v>
      </c>
      <c r="G1666" s="58">
        <f t="shared" si="410"/>
        <v>0.18009999999999998</v>
      </c>
      <c r="H1666" s="59">
        <f t="shared" si="411"/>
        <v>2.4331261821129421E-2</v>
      </c>
      <c r="I1666" s="59">
        <f t="shared" si="412"/>
        <v>1.331390232678554E-2</v>
      </c>
      <c r="J1666" s="59">
        <f t="shared" si="413"/>
        <v>-1.4488798057508805</v>
      </c>
      <c r="K1666" s="59">
        <f t="shared" si="414"/>
        <v>5.6916248760181696E-3</v>
      </c>
      <c r="L1666" s="59">
        <f t="shared" si="415"/>
        <v>7.6222774507673707E-3</v>
      </c>
      <c r="M1666" s="59">
        <f t="shared" si="416"/>
        <v>-6.7133685387799886</v>
      </c>
      <c r="N1666" s="59">
        <f t="shared" si="417"/>
        <v>3.1009845458186583E-3</v>
      </c>
      <c r="O1666" s="59">
        <f t="shared" si="418"/>
        <v>4.5212929049487129E-3</v>
      </c>
      <c r="P1666" s="59" t="e">
        <f t="shared" si="419"/>
        <v>#NUM!</v>
      </c>
      <c r="Q1666" s="59">
        <f t="shared" si="420"/>
        <v>1.3318499895693696E-3</v>
      </c>
      <c r="R1666" s="58">
        <f t="shared" si="421"/>
        <v>3.1894429153793424E-3</v>
      </c>
      <c r="S1666" s="58" t="e">
        <f t="shared" si="422"/>
        <v>#NUM!</v>
      </c>
      <c r="T1666" s="58">
        <f t="shared" si="423"/>
        <v>1.0468973809686943E-3</v>
      </c>
      <c r="U1666" s="59">
        <f t="shared" si="424"/>
        <v>1.3303931504781227E-2</v>
      </c>
      <c r="W1666" s="59"/>
    </row>
    <row r="1667" spans="1:23" x14ac:dyDescent="0.2">
      <c r="A1667" s="68">
        <f t="shared" si="425"/>
        <v>1626</v>
      </c>
      <c r="B1667" s="69">
        <f t="shared" si="426"/>
        <v>27.1</v>
      </c>
      <c r="C1667">
        <v>0.92379999999999995</v>
      </c>
      <c r="D1667" t="s">
        <v>91</v>
      </c>
      <c r="F1667" s="8">
        <v>1590</v>
      </c>
      <c r="G1667" s="58">
        <f t="shared" si="410"/>
        <v>0.1799</v>
      </c>
      <c r="H1667" s="59">
        <f t="shared" si="411"/>
        <v>2.4304242096730613E-2</v>
      </c>
      <c r="I1667" s="59">
        <f t="shared" si="412"/>
        <v>1.3299117315872954E-2</v>
      </c>
      <c r="J1667" s="59">
        <f t="shared" si="413"/>
        <v>-1.4452679668700574</v>
      </c>
      <c r="K1667" s="59">
        <f t="shared" si="414"/>
        <v>5.6938662300511185E-3</v>
      </c>
      <c r="L1667" s="59">
        <f t="shared" si="415"/>
        <v>7.6052510858218353E-3</v>
      </c>
      <c r="M1667" s="59">
        <f t="shared" si="416"/>
        <v>-5.6706524839963581</v>
      </c>
      <c r="N1667" s="59">
        <f t="shared" si="417"/>
        <v>3.1010460616931147E-3</v>
      </c>
      <c r="O1667" s="59">
        <f t="shared" si="418"/>
        <v>4.5042050241287206E-3</v>
      </c>
      <c r="P1667" s="59">
        <f t="shared" si="419"/>
        <v>-6.451850981799887</v>
      </c>
      <c r="Q1667" s="59">
        <f t="shared" si="420"/>
        <v>1.3318499895693847E-3</v>
      </c>
      <c r="R1667" s="58">
        <f t="shared" si="421"/>
        <v>3.1723550345593367E-3</v>
      </c>
      <c r="S1667" s="58">
        <f t="shared" si="422"/>
        <v>-6.1019759012247272</v>
      </c>
      <c r="T1667" s="58">
        <f t="shared" si="423"/>
        <v>1.0468973809686943E-3</v>
      </c>
      <c r="U1667" s="59">
        <f t="shared" si="424"/>
        <v>1.3306234374688647E-2</v>
      </c>
      <c r="W1667" s="59"/>
    </row>
    <row r="1668" spans="1:23" x14ac:dyDescent="0.2">
      <c r="A1668" s="68">
        <f t="shared" si="425"/>
        <v>1627</v>
      </c>
      <c r="B1668" s="69">
        <f t="shared" si="426"/>
        <v>27.116666666666667</v>
      </c>
      <c r="C1668">
        <v>0.92369999999999997</v>
      </c>
      <c r="D1668" t="s">
        <v>91</v>
      </c>
      <c r="F1668" s="8">
        <v>1591</v>
      </c>
      <c r="G1668" s="58">
        <f t="shared" si="410"/>
        <v>0.18029999999999996</v>
      </c>
      <c r="H1668" s="59">
        <f t="shared" si="411"/>
        <v>2.4358281545528229E-2</v>
      </c>
      <c r="I1668" s="59">
        <f t="shared" si="412"/>
        <v>1.3328687337698125E-2</v>
      </c>
      <c r="J1668" s="59">
        <f t="shared" si="413"/>
        <v>-1.4525047373147504</v>
      </c>
      <c r="K1668" s="59">
        <f t="shared" si="414"/>
        <v>5.6961063518351021E-3</v>
      </c>
      <c r="L1668" s="59">
        <f t="shared" si="415"/>
        <v>7.6325809858630231E-3</v>
      </c>
      <c r="M1668" s="59" t="e">
        <f t="shared" si="416"/>
        <v>#NUM!</v>
      </c>
      <c r="N1668" s="59">
        <f t="shared" si="417"/>
        <v>3.1011073808817789E-3</v>
      </c>
      <c r="O1668" s="59">
        <f t="shared" si="418"/>
        <v>4.5314736049812442E-3</v>
      </c>
      <c r="P1668" s="59" t="e">
        <f t="shared" si="419"/>
        <v>#NUM!</v>
      </c>
      <c r="Q1668" s="59">
        <f t="shared" si="420"/>
        <v>1.3318499895693997E-3</v>
      </c>
      <c r="R1668" s="58">
        <f t="shared" si="421"/>
        <v>3.1996236154118434E-3</v>
      </c>
      <c r="S1668" s="58" t="e">
        <f t="shared" si="422"/>
        <v>#NUM!</v>
      </c>
      <c r="T1668" s="58">
        <f t="shared" si="423"/>
        <v>1.0468973809686943E-3</v>
      </c>
      <c r="U1668" s="59">
        <f t="shared" si="424"/>
        <v>1.3308535815661309E-2</v>
      </c>
      <c r="W1668" s="59"/>
    </row>
    <row r="1669" spans="1:23" x14ac:dyDescent="0.2">
      <c r="A1669" s="68">
        <f t="shared" si="425"/>
        <v>1628</v>
      </c>
      <c r="B1669" s="69">
        <f t="shared" si="426"/>
        <v>27.133333333333333</v>
      </c>
      <c r="C1669">
        <v>0.92369999999999997</v>
      </c>
      <c r="D1669" t="s">
        <v>91</v>
      </c>
      <c r="F1669" s="8">
        <v>1592</v>
      </c>
      <c r="G1669" s="58">
        <f t="shared" si="410"/>
        <v>0.18099999999999999</v>
      </c>
      <c r="H1669" s="59">
        <f t="shared" si="411"/>
        <v>2.4452850580924074E-2</v>
      </c>
      <c r="I1669" s="59">
        <f t="shared" si="412"/>
        <v>1.3380434875892187E-2</v>
      </c>
      <c r="J1669" s="59">
        <f t="shared" si="413"/>
        <v>-1.4652964875238581</v>
      </c>
      <c r="K1669" s="59">
        <f t="shared" si="414"/>
        <v>5.698345242047583E-3</v>
      </c>
      <c r="L1669" s="59">
        <f t="shared" si="415"/>
        <v>7.682089633844604E-3</v>
      </c>
      <c r="M1669" s="59" t="e">
        <f t="shared" si="416"/>
        <v>#NUM!</v>
      </c>
      <c r="N1669" s="59">
        <f t="shared" si="417"/>
        <v>3.1011685040135189E-3</v>
      </c>
      <c r="O1669" s="59">
        <f t="shared" si="418"/>
        <v>4.5809211298310851E-3</v>
      </c>
      <c r="P1669" s="59" t="e">
        <f t="shared" si="419"/>
        <v>#NUM!</v>
      </c>
      <c r="Q1669" s="59">
        <f t="shared" si="420"/>
        <v>1.3318499895694142E-3</v>
      </c>
      <c r="R1669" s="58">
        <f t="shared" si="421"/>
        <v>3.2490711402616717E-3</v>
      </c>
      <c r="S1669" s="58" t="e">
        <f t="shared" si="422"/>
        <v>#NUM!</v>
      </c>
      <c r="T1669" s="58">
        <f t="shared" si="423"/>
        <v>1.0468973809686943E-3</v>
      </c>
      <c r="U1669" s="59">
        <f t="shared" si="424"/>
        <v>1.3310835829005545E-2</v>
      </c>
      <c r="W1669" s="59"/>
    </row>
    <row r="1670" spans="1:23" x14ac:dyDescent="0.2">
      <c r="A1670" s="68">
        <f t="shared" si="425"/>
        <v>1629</v>
      </c>
      <c r="B1670" s="69">
        <f t="shared" si="426"/>
        <v>27.15</v>
      </c>
      <c r="C1670">
        <v>0.92359999999999998</v>
      </c>
      <c r="D1670" t="s">
        <v>91</v>
      </c>
      <c r="F1670" s="8">
        <v>1593</v>
      </c>
      <c r="G1670" s="58">
        <f t="shared" si="410"/>
        <v>0.18080000000000002</v>
      </c>
      <c r="H1670" s="59">
        <f t="shared" si="411"/>
        <v>2.4425830856525266E-2</v>
      </c>
      <c r="I1670" s="59">
        <f t="shared" si="412"/>
        <v>1.3365649864979602E-2</v>
      </c>
      <c r="J1670" s="59">
        <f t="shared" si="413"/>
        <v>-1.4616249744658263</v>
      </c>
      <c r="K1670" s="59">
        <f t="shared" si="414"/>
        <v>5.7005829013656523E-3</v>
      </c>
      <c r="L1670" s="59">
        <f t="shared" si="415"/>
        <v>7.6650669636139498E-3</v>
      </c>
      <c r="M1670" s="59" t="e">
        <f t="shared" si="416"/>
        <v>#NUM!</v>
      </c>
      <c r="N1670" s="59">
        <f t="shared" si="417"/>
        <v>3.1012294317151901E-3</v>
      </c>
      <c r="O1670" s="59">
        <f t="shared" si="418"/>
        <v>4.5638375318987597E-3</v>
      </c>
      <c r="P1670" s="59" t="e">
        <f t="shared" si="419"/>
        <v>#NUM!</v>
      </c>
      <c r="Q1670" s="59">
        <f t="shared" si="420"/>
        <v>1.3318499895694285E-3</v>
      </c>
      <c r="R1670" s="58">
        <f t="shared" si="421"/>
        <v>3.2319875423293312E-3</v>
      </c>
      <c r="S1670" s="58" t="e">
        <f t="shared" si="422"/>
        <v>#NUM!</v>
      </c>
      <c r="T1670" s="58">
        <f t="shared" si="423"/>
        <v>1.0468973809686943E-3</v>
      </c>
      <c r="U1670" s="59">
        <f t="shared" si="424"/>
        <v>1.33131344160253E-2</v>
      </c>
      <c r="W1670" s="59"/>
    </row>
    <row r="1671" spans="1:23" x14ac:dyDescent="0.2">
      <c r="A1671" s="68">
        <f t="shared" si="425"/>
        <v>1630</v>
      </c>
      <c r="B1671" s="69">
        <f t="shared" si="426"/>
        <v>27.166666666666668</v>
      </c>
      <c r="C1671">
        <v>0.92349999999999999</v>
      </c>
      <c r="D1671" t="s">
        <v>91</v>
      </c>
      <c r="F1671" s="8">
        <v>1594</v>
      </c>
      <c r="G1671" s="58">
        <f t="shared" si="410"/>
        <v>0.18090000000000001</v>
      </c>
      <c r="H1671" s="59">
        <f t="shared" si="411"/>
        <v>2.443934071872467E-2</v>
      </c>
      <c r="I1671" s="59">
        <f t="shared" si="412"/>
        <v>1.3373042370435894E-2</v>
      </c>
      <c r="J1671" s="59">
        <f t="shared" si="413"/>
        <v>-1.4634590459947714</v>
      </c>
      <c r="K1671" s="59">
        <f t="shared" si="414"/>
        <v>5.7028193304660317E-3</v>
      </c>
      <c r="L1671" s="59">
        <f t="shared" si="415"/>
        <v>7.6702230399698619E-3</v>
      </c>
      <c r="M1671" s="59" t="e">
        <f t="shared" si="416"/>
        <v>#NUM!</v>
      </c>
      <c r="N1671" s="59">
        <f t="shared" si="417"/>
        <v>3.1012901646116447E-3</v>
      </c>
      <c r="O1671" s="59">
        <f t="shared" si="418"/>
        <v>4.5689328753582177E-3</v>
      </c>
      <c r="P1671" s="59" t="e">
        <f t="shared" si="419"/>
        <v>#NUM!</v>
      </c>
      <c r="Q1671" s="59">
        <f t="shared" si="420"/>
        <v>1.3318499895694426E-3</v>
      </c>
      <c r="R1671" s="58">
        <f t="shared" si="421"/>
        <v>3.2370828857887744E-3</v>
      </c>
      <c r="S1671" s="58" t="e">
        <f t="shared" si="422"/>
        <v>#NUM!</v>
      </c>
      <c r="T1671" s="58">
        <f t="shared" si="423"/>
        <v>1.0468973809686943E-3</v>
      </c>
      <c r="U1671" s="59">
        <f t="shared" si="424"/>
        <v>1.3315431578022148E-2</v>
      </c>
      <c r="W1671" s="59"/>
    </row>
    <row r="1672" spans="1:23" x14ac:dyDescent="0.2">
      <c r="A1672" s="68">
        <f t="shared" si="425"/>
        <v>1631</v>
      </c>
      <c r="B1672" s="69">
        <f t="shared" si="426"/>
        <v>27.183333333333334</v>
      </c>
      <c r="C1672">
        <v>0.92359999999999998</v>
      </c>
      <c r="D1672" t="s">
        <v>91</v>
      </c>
      <c r="F1672" s="8">
        <v>1595</v>
      </c>
      <c r="G1672" s="58">
        <f t="shared" si="410"/>
        <v>0.18060000000000004</v>
      </c>
      <c r="H1672" s="59">
        <f t="shared" si="411"/>
        <v>2.4398811132126458E-2</v>
      </c>
      <c r="I1672" s="59">
        <f t="shared" si="412"/>
        <v>1.3350864854067016E-2</v>
      </c>
      <c r="J1672" s="59">
        <f t="shared" si="413"/>
        <v>-1.4579668921199258</v>
      </c>
      <c r="K1672" s="59">
        <f t="shared" si="414"/>
        <v>5.7050545300250674E-3</v>
      </c>
      <c r="L1672" s="59">
        <f t="shared" si="415"/>
        <v>7.6458103240419481E-3</v>
      </c>
      <c r="M1672" s="59" t="e">
        <f t="shared" si="416"/>
        <v>#NUM!</v>
      </c>
      <c r="N1672" s="59">
        <f t="shared" si="417"/>
        <v>3.1013507033257376E-3</v>
      </c>
      <c r="O1672" s="59">
        <f t="shared" si="418"/>
        <v>4.54445962071621E-3</v>
      </c>
      <c r="P1672" s="59" t="e">
        <f t="shared" si="419"/>
        <v>#NUM!</v>
      </c>
      <c r="Q1672" s="59">
        <f t="shared" si="420"/>
        <v>1.3318499895694565E-3</v>
      </c>
      <c r="R1672" s="58">
        <f t="shared" si="421"/>
        <v>3.2126096311467546E-3</v>
      </c>
      <c r="S1672" s="58" t="e">
        <f t="shared" si="422"/>
        <v>#NUM!</v>
      </c>
      <c r="T1672" s="58">
        <f t="shared" si="423"/>
        <v>1.0468973809686943E-3</v>
      </c>
      <c r="U1672" s="59">
        <f t="shared" si="424"/>
        <v>1.331772731629529E-2</v>
      </c>
      <c r="W1672" s="59"/>
    </row>
    <row r="1673" spans="1:23" x14ac:dyDescent="0.2">
      <c r="A1673" s="68">
        <f t="shared" si="425"/>
        <v>1632</v>
      </c>
      <c r="B1673" s="69">
        <f t="shared" si="426"/>
        <v>27.2</v>
      </c>
      <c r="C1673">
        <v>0.92359999999999998</v>
      </c>
      <c r="D1673" t="s">
        <v>91</v>
      </c>
      <c r="F1673" s="8">
        <v>1596</v>
      </c>
      <c r="G1673" s="58">
        <f t="shared" si="410"/>
        <v>0.18060000000000004</v>
      </c>
      <c r="H1673" s="59">
        <f t="shared" si="411"/>
        <v>2.4398811132126458E-2</v>
      </c>
      <c r="I1673" s="59">
        <f t="shared" si="412"/>
        <v>1.3350864854067016E-2</v>
      </c>
      <c r="J1673" s="59">
        <f t="shared" si="413"/>
        <v>-1.4579668921199258</v>
      </c>
      <c r="K1673" s="59">
        <f t="shared" si="414"/>
        <v>5.7072885007187352E-3</v>
      </c>
      <c r="L1673" s="59">
        <f t="shared" si="415"/>
        <v>7.6435763533482803E-3</v>
      </c>
      <c r="M1673" s="59" t="e">
        <f t="shared" si="416"/>
        <v>#NUM!</v>
      </c>
      <c r="N1673" s="59">
        <f t="shared" si="417"/>
        <v>3.1014110484783304E-3</v>
      </c>
      <c r="O1673" s="59">
        <f t="shared" si="418"/>
        <v>4.5421653048699495E-3</v>
      </c>
      <c r="P1673" s="59" t="e">
        <f t="shared" si="419"/>
        <v>#NUM!</v>
      </c>
      <c r="Q1673" s="59">
        <f t="shared" si="420"/>
        <v>1.3318499895694702E-3</v>
      </c>
      <c r="R1673" s="58">
        <f t="shared" si="421"/>
        <v>3.2103153153004793E-3</v>
      </c>
      <c r="S1673" s="58" t="e">
        <f t="shared" si="422"/>
        <v>#NUM!</v>
      </c>
      <c r="T1673" s="58">
        <f t="shared" si="423"/>
        <v>1.0468973809686943E-3</v>
      </c>
      <c r="U1673" s="59">
        <f t="shared" si="424"/>
        <v>1.3320021632141564E-2</v>
      </c>
      <c r="W1673" s="59"/>
    </row>
    <row r="1674" spans="1:23" x14ac:dyDescent="0.2">
      <c r="A1674" s="68">
        <f t="shared" si="425"/>
        <v>1633</v>
      </c>
      <c r="B1674" s="69">
        <f t="shared" si="426"/>
        <v>27.216666666666665</v>
      </c>
      <c r="C1674">
        <v>0.92349999999999999</v>
      </c>
      <c r="D1674" t="s">
        <v>91</v>
      </c>
      <c r="F1674" s="8">
        <v>1597</v>
      </c>
      <c r="G1674" s="58">
        <f t="shared" si="410"/>
        <v>0.18039999999999995</v>
      </c>
      <c r="H1674" s="59">
        <f t="shared" si="411"/>
        <v>2.4371791407727633E-2</v>
      </c>
      <c r="I1674" s="59">
        <f t="shared" si="412"/>
        <v>1.3336079843154418E-2</v>
      </c>
      <c r="J1674" s="59">
        <f t="shared" si="413"/>
        <v>-1.4543221425827739</v>
      </c>
      <c r="K1674" s="59">
        <f t="shared" si="414"/>
        <v>5.7095212432226395E-3</v>
      </c>
      <c r="L1674" s="59">
        <f t="shared" si="415"/>
        <v>7.626558599931779E-3</v>
      </c>
      <c r="M1674" s="59">
        <f t="shared" si="416"/>
        <v>-7.3330374141922121</v>
      </c>
      <c r="N1674" s="59">
        <f t="shared" si="417"/>
        <v>3.1014712006883012E-3</v>
      </c>
      <c r="O1674" s="59">
        <f t="shared" si="418"/>
        <v>4.5250873992434774E-3</v>
      </c>
      <c r="P1674" s="59" t="e">
        <f t="shared" si="419"/>
        <v>#NUM!</v>
      </c>
      <c r="Q1674" s="59">
        <f t="shared" si="420"/>
        <v>1.3318499895694836E-3</v>
      </c>
      <c r="R1674" s="58">
        <f t="shared" si="421"/>
        <v>3.1932374096739946E-3</v>
      </c>
      <c r="S1674" s="58" t="e">
        <f t="shared" si="422"/>
        <v>#NUM!</v>
      </c>
      <c r="T1674" s="58">
        <f t="shared" si="423"/>
        <v>1.0468973809686943E-3</v>
      </c>
      <c r="U1674" s="59">
        <f t="shared" si="424"/>
        <v>1.3322314526855452E-2</v>
      </c>
      <c r="W1674" s="59"/>
    </row>
    <row r="1675" spans="1:23" x14ac:dyDescent="0.2">
      <c r="A1675" s="68">
        <f t="shared" si="425"/>
        <v>1634</v>
      </c>
      <c r="B1675" s="69">
        <f t="shared" si="426"/>
        <v>27.233333333333334</v>
      </c>
      <c r="C1675">
        <v>0.92359999999999998</v>
      </c>
      <c r="D1675" t="s">
        <v>91</v>
      </c>
      <c r="F1675" s="8">
        <v>1598</v>
      </c>
      <c r="G1675" s="58">
        <f t="shared" si="410"/>
        <v>0.18080000000000002</v>
      </c>
      <c r="H1675" s="59">
        <f t="shared" si="411"/>
        <v>2.4425830856525266E-2</v>
      </c>
      <c r="I1675" s="59">
        <f t="shared" si="412"/>
        <v>1.3365649864979602E-2</v>
      </c>
      <c r="J1675" s="59">
        <f t="shared" si="413"/>
        <v>-1.4616249744658263</v>
      </c>
      <c r="K1675" s="59">
        <f t="shared" si="414"/>
        <v>5.7117527582120136E-3</v>
      </c>
      <c r="L1675" s="59">
        <f t="shared" si="415"/>
        <v>7.6538971067675885E-3</v>
      </c>
      <c r="M1675" s="59" t="e">
        <f t="shared" si="416"/>
        <v>#NUM!</v>
      </c>
      <c r="N1675" s="59">
        <f t="shared" si="417"/>
        <v>3.1015311605725494E-3</v>
      </c>
      <c r="O1675" s="59">
        <f t="shared" si="418"/>
        <v>4.552365946195039E-3</v>
      </c>
      <c r="P1675" s="59" t="e">
        <f t="shared" si="419"/>
        <v>#NUM!</v>
      </c>
      <c r="Q1675" s="59">
        <f t="shared" si="420"/>
        <v>1.3318499895694966E-3</v>
      </c>
      <c r="R1675" s="58">
        <f t="shared" si="421"/>
        <v>3.2205159566255424E-3</v>
      </c>
      <c r="S1675" s="58" t="e">
        <f t="shared" si="422"/>
        <v>#NUM!</v>
      </c>
      <c r="T1675" s="58">
        <f t="shared" si="423"/>
        <v>1.0468973809686943E-3</v>
      </c>
      <c r="U1675" s="59">
        <f t="shared" si="424"/>
        <v>1.3324606001729088E-2</v>
      </c>
      <c r="W1675" s="59"/>
    </row>
    <row r="1676" spans="1:23" x14ac:dyDescent="0.2">
      <c r="A1676" s="68">
        <f t="shared" si="425"/>
        <v>1635</v>
      </c>
      <c r="B1676" s="69">
        <f t="shared" si="426"/>
        <v>27.25</v>
      </c>
      <c r="C1676">
        <v>0.92349999999999999</v>
      </c>
      <c r="D1676" t="s">
        <v>91</v>
      </c>
      <c r="F1676" s="8">
        <v>1599</v>
      </c>
      <c r="G1676" s="58">
        <f t="shared" si="410"/>
        <v>0.18080000000000002</v>
      </c>
      <c r="H1676" s="59">
        <f t="shared" si="411"/>
        <v>2.4425830856525266E-2</v>
      </c>
      <c r="I1676" s="59">
        <f t="shared" si="412"/>
        <v>1.3365649864979602E-2</v>
      </c>
      <c r="J1676" s="59">
        <f t="shared" si="413"/>
        <v>-1.4616249744658263</v>
      </c>
      <c r="K1676" s="59">
        <f t="shared" si="414"/>
        <v>5.7139830463617189E-3</v>
      </c>
      <c r="L1676" s="59">
        <f t="shared" si="415"/>
        <v>7.6516668186178832E-3</v>
      </c>
      <c r="M1676" s="59" t="e">
        <f t="shared" si="416"/>
        <v>#NUM!</v>
      </c>
      <c r="N1676" s="59">
        <f t="shared" si="417"/>
        <v>3.1015909287460002E-3</v>
      </c>
      <c r="O1676" s="59">
        <f t="shared" si="418"/>
        <v>4.5500758898718834E-3</v>
      </c>
      <c r="P1676" s="59" t="e">
        <f t="shared" si="419"/>
        <v>#NUM!</v>
      </c>
      <c r="Q1676" s="59">
        <f t="shared" si="420"/>
        <v>1.3318499895695096E-3</v>
      </c>
      <c r="R1676" s="58">
        <f t="shared" si="421"/>
        <v>3.2182259003023738E-3</v>
      </c>
      <c r="S1676" s="58" t="e">
        <f t="shared" si="422"/>
        <v>#NUM!</v>
      </c>
      <c r="T1676" s="58">
        <f t="shared" si="423"/>
        <v>1.0468973809686943E-3</v>
      </c>
      <c r="U1676" s="59">
        <f t="shared" si="424"/>
        <v>1.3326896058052255E-2</v>
      </c>
      <c r="W1676" s="59"/>
    </row>
    <row r="1677" spans="1:23" x14ac:dyDescent="0.2">
      <c r="A1677" s="68">
        <f t="shared" si="425"/>
        <v>1636</v>
      </c>
      <c r="B1677" s="69">
        <f t="shared" si="426"/>
        <v>27.266666666666666</v>
      </c>
      <c r="C1677">
        <v>0.92359999999999998</v>
      </c>
      <c r="D1677" t="s">
        <v>91</v>
      </c>
      <c r="F1677" s="8">
        <v>1600</v>
      </c>
      <c r="G1677" s="58">
        <f t="shared" si="410"/>
        <v>0.18080000000000002</v>
      </c>
      <c r="H1677" s="59">
        <f t="shared" si="411"/>
        <v>2.4425830856525266E-2</v>
      </c>
      <c r="I1677" s="59">
        <f t="shared" si="412"/>
        <v>1.3365649864979602E-2</v>
      </c>
      <c r="J1677" s="59">
        <f t="shared" si="413"/>
        <v>-1.4616249744658263</v>
      </c>
      <c r="K1677" s="59">
        <f t="shared" si="414"/>
        <v>5.7162121083462435E-3</v>
      </c>
      <c r="L1677" s="59">
        <f t="shared" si="415"/>
        <v>7.6494377566333586E-3</v>
      </c>
      <c r="M1677" s="59" t="e">
        <f t="shared" si="416"/>
        <v>#NUM!</v>
      </c>
      <c r="N1677" s="59">
        <f t="shared" si="417"/>
        <v>3.1016505058216151E-3</v>
      </c>
      <c r="O1677" s="59">
        <f t="shared" si="418"/>
        <v>4.547787250811744E-3</v>
      </c>
      <c r="P1677" s="59" t="e">
        <f t="shared" si="419"/>
        <v>#NUM!</v>
      </c>
      <c r="Q1677" s="59">
        <f t="shared" si="420"/>
        <v>1.3318499895695224E-3</v>
      </c>
      <c r="R1677" s="58">
        <f t="shared" si="421"/>
        <v>3.2159372612422217E-3</v>
      </c>
      <c r="S1677" s="58" t="e">
        <f t="shared" si="422"/>
        <v>#NUM!</v>
      </c>
      <c r="T1677" s="58">
        <f t="shared" si="423"/>
        <v>1.0468973809686943E-3</v>
      </c>
      <c r="U1677" s="59">
        <f t="shared" si="424"/>
        <v>1.3329184697112409E-2</v>
      </c>
      <c r="W1677" s="59"/>
    </row>
    <row r="1678" spans="1:23" x14ac:dyDescent="0.2">
      <c r="A1678" s="68">
        <f t="shared" si="425"/>
        <v>1637</v>
      </c>
      <c r="B1678" s="69">
        <f t="shared" si="426"/>
        <v>27.283333333333335</v>
      </c>
      <c r="C1678">
        <v>0.92349999999999999</v>
      </c>
      <c r="D1678" t="s">
        <v>91</v>
      </c>
      <c r="F1678" s="8">
        <v>1601</v>
      </c>
      <c r="G1678" s="58">
        <f t="shared" si="410"/>
        <v>0.18099999999999999</v>
      </c>
      <c r="H1678" s="59">
        <f t="shared" si="411"/>
        <v>2.4452850580924074E-2</v>
      </c>
      <c r="I1678" s="59">
        <f t="shared" si="412"/>
        <v>1.3380434875892187E-2</v>
      </c>
      <c r="J1678" s="59">
        <f t="shared" si="413"/>
        <v>-1.4652964875238581</v>
      </c>
      <c r="K1678" s="59">
        <f t="shared" si="414"/>
        <v>5.7184399448397113E-3</v>
      </c>
      <c r="L1678" s="59">
        <f t="shared" si="415"/>
        <v>7.6619949310524757E-3</v>
      </c>
      <c r="M1678" s="59" t="e">
        <f t="shared" si="416"/>
        <v>#NUM!</v>
      </c>
      <c r="N1678" s="59">
        <f t="shared" si="417"/>
        <v>3.1017098924103941E-3</v>
      </c>
      <c r="O1678" s="59">
        <f t="shared" si="418"/>
        <v>4.5602850386420816E-3</v>
      </c>
      <c r="P1678" s="59" t="e">
        <f t="shared" si="419"/>
        <v>#NUM!</v>
      </c>
      <c r="Q1678" s="59">
        <f t="shared" si="420"/>
        <v>1.3318499895695348E-3</v>
      </c>
      <c r="R1678" s="58">
        <f t="shared" si="421"/>
        <v>3.2284350490725459E-3</v>
      </c>
      <c r="S1678" s="58" t="e">
        <f t="shared" si="422"/>
        <v>#NUM!</v>
      </c>
      <c r="T1678" s="58">
        <f t="shared" si="423"/>
        <v>1.0468973809686943E-3</v>
      </c>
      <c r="U1678" s="59">
        <f t="shared" si="424"/>
        <v>1.3331471920194668E-2</v>
      </c>
      <c r="W1678" s="59"/>
    </row>
    <row r="1679" spans="1:23" x14ac:dyDescent="0.2">
      <c r="A1679" s="68">
        <f t="shared" si="425"/>
        <v>1638</v>
      </c>
      <c r="B1679" s="69">
        <f t="shared" si="426"/>
        <v>27.3</v>
      </c>
      <c r="C1679">
        <v>0.92359999999999998</v>
      </c>
      <c r="D1679" t="s">
        <v>91</v>
      </c>
      <c r="F1679" s="8">
        <v>1602</v>
      </c>
      <c r="G1679" s="58">
        <f t="shared" ref="G1679:G1742" si="427">-(C1653-$C$47+$F$51)</f>
        <v>0.18099999999999999</v>
      </c>
      <c r="H1679" s="59">
        <f t="shared" ref="H1679:H1742" si="428">G1679/$F$52</f>
        <v>2.4452850580924074E-2</v>
      </c>
      <c r="I1679" s="59">
        <f t="shared" ref="I1679:I1742" si="429">H1679/$F$50</f>
        <v>1.3380434875892187E-2</v>
      </c>
      <c r="J1679" s="59">
        <f t="shared" ref="J1679:J1742" si="430">LN(1-I1679/$H$55)</f>
        <v>-1.4652964875238581</v>
      </c>
      <c r="K1679" s="59">
        <f t="shared" ref="K1679:K1742" si="431">$H$60*(1-EXP(-F1679/$H$64))</f>
        <v>5.7206665565158682E-3</v>
      </c>
      <c r="L1679" s="59">
        <f t="shared" ref="L1679:L1742" si="432">I1679-K1679</f>
        <v>7.6597683193763188E-3</v>
      </c>
      <c r="M1679" s="59" t="e">
        <f t="shared" ref="M1679:M1742" si="433">LN(1-(L1679/$M$55))</f>
        <v>#NUM!</v>
      </c>
      <c r="N1679" s="59">
        <f t="shared" ref="N1679:N1742" si="434">$M$60*(1-EXP(-F1679/$M$64))</f>
        <v>3.1017690891213842E-3</v>
      </c>
      <c r="O1679" s="59">
        <f t="shared" ref="O1679:O1742" si="435">I1679-K1679-N1679</f>
        <v>4.557999230254935E-3</v>
      </c>
      <c r="P1679" s="59" t="e">
        <f t="shared" ref="P1679:P1742" si="436">LN(1-(O1679/$Q$55))</f>
        <v>#NUM!</v>
      </c>
      <c r="Q1679" s="59">
        <f t="shared" ref="Q1679:Q1742" si="437">$Q$60*(1-EXP(-F1679/$Q$64))</f>
        <v>1.3318499895695469E-3</v>
      </c>
      <c r="R1679" s="58">
        <f t="shared" ref="R1679:R1742" si="438">I1679-N1679-K1679-Q1679</f>
        <v>3.2261492406853872E-3</v>
      </c>
      <c r="S1679" s="58" t="e">
        <f t="shared" ref="S1679:S1742" si="439">LN(1-(R1679/$V$55))</f>
        <v>#NUM!</v>
      </c>
      <c r="T1679" s="58">
        <f t="shared" ref="T1679:T1742" si="440">$V$60*(1-EXP(-F1679/$V$64))</f>
        <v>1.0468973809686943E-3</v>
      </c>
      <c r="U1679" s="59">
        <f t="shared" ref="U1679:U1742" si="441">$V$59+K1679+N1679+Q1679+T1679</f>
        <v>1.3333757728581828E-2</v>
      </c>
      <c r="W1679" s="59"/>
    </row>
    <row r="1680" spans="1:23" x14ac:dyDescent="0.2">
      <c r="A1680" s="68">
        <f t="shared" si="425"/>
        <v>1639</v>
      </c>
      <c r="B1680" s="69">
        <f t="shared" si="426"/>
        <v>27.316666666666666</v>
      </c>
      <c r="C1680">
        <v>0.92349999999999999</v>
      </c>
      <c r="D1680" t="s">
        <v>91</v>
      </c>
      <c r="F1680" s="8">
        <v>1603</v>
      </c>
      <c r="G1680" s="58">
        <f t="shared" si="427"/>
        <v>0.18080000000000002</v>
      </c>
      <c r="H1680" s="59">
        <f t="shared" si="428"/>
        <v>2.4425830856525266E-2</v>
      </c>
      <c r="I1680" s="59">
        <f t="shared" si="429"/>
        <v>1.3365649864979602E-2</v>
      </c>
      <c r="J1680" s="59">
        <f t="shared" si="430"/>
        <v>-1.4616249744658263</v>
      </c>
      <c r="K1680" s="59">
        <f t="shared" si="431"/>
        <v>5.722891944048094E-3</v>
      </c>
      <c r="L1680" s="59">
        <f t="shared" si="432"/>
        <v>7.6427579209315082E-3</v>
      </c>
      <c r="M1680" s="59" t="e">
        <f t="shared" si="433"/>
        <v>#NUM!</v>
      </c>
      <c r="N1680" s="59">
        <f t="shared" si="434"/>
        <v>3.1018280965616845E-3</v>
      </c>
      <c r="O1680" s="59">
        <f t="shared" si="435"/>
        <v>4.5409298243698232E-3</v>
      </c>
      <c r="P1680" s="59" t="e">
        <f t="shared" si="436"/>
        <v>#NUM!</v>
      </c>
      <c r="Q1680" s="59">
        <f t="shared" si="437"/>
        <v>1.3318499895695591E-3</v>
      </c>
      <c r="R1680" s="58">
        <f t="shared" si="438"/>
        <v>3.2090798348002642E-3</v>
      </c>
      <c r="S1680" s="58" t="e">
        <f t="shared" si="439"/>
        <v>#NUM!</v>
      </c>
      <c r="T1680" s="58">
        <f t="shared" si="440"/>
        <v>1.0468973809686943E-3</v>
      </c>
      <c r="U1680" s="59">
        <f t="shared" si="441"/>
        <v>1.3336042123554366E-2</v>
      </c>
      <c r="W1680" s="59"/>
    </row>
    <row r="1681" spans="1:23" x14ac:dyDescent="0.2">
      <c r="A1681" s="68">
        <f t="shared" si="425"/>
        <v>1640</v>
      </c>
      <c r="B1681" s="69">
        <f t="shared" si="426"/>
        <v>27.333333333333332</v>
      </c>
      <c r="C1681">
        <v>0.92349999999999999</v>
      </c>
      <c r="D1681" t="s">
        <v>91</v>
      </c>
      <c r="F1681" s="8">
        <v>1604</v>
      </c>
      <c r="G1681" s="58">
        <f t="shared" si="427"/>
        <v>0.18109999999999998</v>
      </c>
      <c r="H1681" s="59">
        <f t="shared" si="428"/>
        <v>2.4466360443123478E-2</v>
      </c>
      <c r="I1681" s="59">
        <f t="shared" si="429"/>
        <v>1.338782738134848E-2</v>
      </c>
      <c r="J1681" s="59">
        <f t="shared" si="430"/>
        <v>-1.4671373114602468</v>
      </c>
      <c r="K1681" s="59">
        <f t="shared" si="431"/>
        <v>5.7251161081093953E-3</v>
      </c>
      <c r="L1681" s="59">
        <f t="shared" si="432"/>
        <v>7.662711273239085E-3</v>
      </c>
      <c r="M1681" s="59" t="e">
        <f t="shared" si="433"/>
        <v>#NUM!</v>
      </c>
      <c r="N1681" s="59">
        <f t="shared" si="434"/>
        <v>3.1018869153364541E-3</v>
      </c>
      <c r="O1681" s="59">
        <f t="shared" si="435"/>
        <v>4.5608243579026309E-3</v>
      </c>
      <c r="P1681" s="59" t="e">
        <f t="shared" si="436"/>
        <v>#NUM!</v>
      </c>
      <c r="Q1681" s="59">
        <f t="shared" si="437"/>
        <v>1.3318499895695708E-3</v>
      </c>
      <c r="R1681" s="58">
        <f t="shared" si="438"/>
        <v>3.2289743683330601E-3</v>
      </c>
      <c r="S1681" s="58" t="e">
        <f t="shared" si="439"/>
        <v>#NUM!</v>
      </c>
      <c r="T1681" s="58">
        <f t="shared" si="440"/>
        <v>1.0468973809686943E-3</v>
      </c>
      <c r="U1681" s="59">
        <f t="shared" si="441"/>
        <v>1.3338325106390448E-2</v>
      </c>
      <c r="W1681" s="59"/>
    </row>
    <row r="1682" spans="1:23" x14ac:dyDescent="0.2">
      <c r="A1682" s="68">
        <f t="shared" si="425"/>
        <v>1641</v>
      </c>
      <c r="B1682" s="69">
        <f t="shared" si="426"/>
        <v>27.35</v>
      </c>
      <c r="C1682">
        <v>0.92349999999999999</v>
      </c>
      <c r="D1682" t="s">
        <v>91</v>
      </c>
      <c r="F1682" s="8">
        <v>1605</v>
      </c>
      <c r="G1682" s="58">
        <f t="shared" si="427"/>
        <v>0.18099999999999999</v>
      </c>
      <c r="H1682" s="59">
        <f t="shared" si="428"/>
        <v>2.4452850580924074E-2</v>
      </c>
      <c r="I1682" s="59">
        <f t="shared" si="429"/>
        <v>1.3380434875892187E-2</v>
      </c>
      <c r="J1682" s="59">
        <f t="shared" si="430"/>
        <v>-1.4652964875238581</v>
      </c>
      <c r="K1682" s="59">
        <f t="shared" si="431"/>
        <v>5.727339049372413E-3</v>
      </c>
      <c r="L1682" s="59">
        <f t="shared" si="432"/>
        <v>7.653095826519774E-3</v>
      </c>
      <c r="M1682" s="59" t="e">
        <f t="shared" si="433"/>
        <v>#NUM!</v>
      </c>
      <c r="N1682" s="59">
        <f t="shared" si="434"/>
        <v>3.1019455460489166E-3</v>
      </c>
      <c r="O1682" s="59">
        <f t="shared" si="435"/>
        <v>4.5511502804708569E-3</v>
      </c>
      <c r="P1682" s="59" t="e">
        <f t="shared" si="436"/>
        <v>#NUM!</v>
      </c>
      <c r="Q1682" s="59">
        <f t="shared" si="437"/>
        <v>1.3318499895695825E-3</v>
      </c>
      <c r="R1682" s="58">
        <f t="shared" si="438"/>
        <v>3.2193002909012753E-3</v>
      </c>
      <c r="S1682" s="58" t="e">
        <f t="shared" si="439"/>
        <v>#NUM!</v>
      </c>
      <c r="T1682" s="58">
        <f t="shared" si="440"/>
        <v>1.0468973809686943E-3</v>
      </c>
      <c r="U1682" s="59">
        <f t="shared" si="441"/>
        <v>1.3340606678365939E-2</v>
      </c>
      <c r="W1682" s="59"/>
    </row>
    <row r="1683" spans="1:23" x14ac:dyDescent="0.2">
      <c r="A1683" s="68">
        <f t="shared" si="425"/>
        <v>1642</v>
      </c>
      <c r="B1683" s="69">
        <f t="shared" si="426"/>
        <v>27.366666666666667</v>
      </c>
      <c r="C1683">
        <v>0.92349999999999999</v>
      </c>
      <c r="D1683" t="s">
        <v>91</v>
      </c>
      <c r="F1683" s="8">
        <v>1606</v>
      </c>
      <c r="G1683" s="58">
        <f t="shared" si="427"/>
        <v>0.18099999999999999</v>
      </c>
      <c r="H1683" s="59">
        <f t="shared" si="428"/>
        <v>2.4452850580924074E-2</v>
      </c>
      <c r="I1683" s="59">
        <f t="shared" si="429"/>
        <v>1.3380434875892187E-2</v>
      </c>
      <c r="J1683" s="59">
        <f t="shared" si="430"/>
        <v>-1.4652964875238581</v>
      </c>
      <c r="K1683" s="59">
        <f t="shared" si="431"/>
        <v>5.7295607685094148E-3</v>
      </c>
      <c r="L1683" s="59">
        <f t="shared" si="432"/>
        <v>7.6508741073827722E-3</v>
      </c>
      <c r="M1683" s="59" t="e">
        <f t="shared" si="433"/>
        <v>#NUM!</v>
      </c>
      <c r="N1683" s="59">
        <f t="shared" si="434"/>
        <v>3.1020039893003668E-3</v>
      </c>
      <c r="O1683" s="59">
        <f t="shared" si="435"/>
        <v>4.548870118082405E-3</v>
      </c>
      <c r="P1683" s="59" t="e">
        <f t="shared" si="436"/>
        <v>#NUM!</v>
      </c>
      <c r="Q1683" s="59">
        <f t="shared" si="437"/>
        <v>1.331849989569594E-3</v>
      </c>
      <c r="R1683" s="58">
        <f t="shared" si="438"/>
        <v>3.2170201285128116E-3</v>
      </c>
      <c r="S1683" s="58" t="e">
        <f t="shared" si="439"/>
        <v>#NUM!</v>
      </c>
      <c r="T1683" s="58">
        <f t="shared" si="440"/>
        <v>1.0468973809686943E-3</v>
      </c>
      <c r="U1683" s="59">
        <f t="shared" si="441"/>
        <v>1.3342886840754404E-2</v>
      </c>
      <c r="W1683" s="59"/>
    </row>
    <row r="1684" spans="1:23" x14ac:dyDescent="0.2">
      <c r="A1684" s="68">
        <f t="shared" si="425"/>
        <v>1643</v>
      </c>
      <c r="B1684" s="69">
        <f t="shared" si="426"/>
        <v>27.383333333333333</v>
      </c>
      <c r="C1684">
        <v>0.92349999999999999</v>
      </c>
      <c r="D1684" t="s">
        <v>91</v>
      </c>
      <c r="F1684" s="8">
        <v>1607</v>
      </c>
      <c r="G1684" s="58">
        <f t="shared" si="427"/>
        <v>0.18119999999999997</v>
      </c>
      <c r="H1684" s="59">
        <f t="shared" si="428"/>
        <v>2.4479870305322882E-2</v>
      </c>
      <c r="I1684" s="59">
        <f t="shared" si="429"/>
        <v>1.3395219886804774E-2</v>
      </c>
      <c r="J1684" s="59">
        <f t="shared" si="430"/>
        <v>-1.4689815302797427</v>
      </c>
      <c r="K1684" s="59">
        <f t="shared" si="431"/>
        <v>5.7317812661922983E-3</v>
      </c>
      <c r="L1684" s="59">
        <f t="shared" si="432"/>
        <v>7.6634386206124753E-3</v>
      </c>
      <c r="M1684" s="59" t="e">
        <f t="shared" si="433"/>
        <v>#NUM!</v>
      </c>
      <c r="N1684" s="59">
        <f t="shared" si="434"/>
        <v>3.102062245690177E-3</v>
      </c>
      <c r="O1684" s="59">
        <f t="shared" si="435"/>
        <v>4.5613763749222987E-3</v>
      </c>
      <c r="P1684" s="59" t="e">
        <f t="shared" si="436"/>
        <v>#NUM!</v>
      </c>
      <c r="Q1684" s="59">
        <f t="shared" si="437"/>
        <v>1.331849989569605E-3</v>
      </c>
      <c r="R1684" s="58">
        <f t="shared" si="438"/>
        <v>3.2295263853526928E-3</v>
      </c>
      <c r="S1684" s="58" t="e">
        <f t="shared" si="439"/>
        <v>#NUM!</v>
      </c>
      <c r="T1684" s="58">
        <f t="shared" si="440"/>
        <v>1.0468973809686943E-3</v>
      </c>
      <c r="U1684" s="59">
        <f t="shared" si="441"/>
        <v>1.3345165594827109E-2</v>
      </c>
      <c r="W1684" s="59"/>
    </row>
    <row r="1685" spans="1:23" x14ac:dyDescent="0.2">
      <c r="A1685" s="68">
        <f t="shared" si="425"/>
        <v>1644</v>
      </c>
      <c r="B1685" s="69">
        <f t="shared" si="426"/>
        <v>27.4</v>
      </c>
      <c r="C1685">
        <v>0.92359999999999998</v>
      </c>
      <c r="D1685" t="s">
        <v>91</v>
      </c>
      <c r="F1685" s="8">
        <v>1608</v>
      </c>
      <c r="G1685" s="58">
        <f t="shared" si="427"/>
        <v>0.18119999999999997</v>
      </c>
      <c r="H1685" s="59">
        <f t="shared" si="428"/>
        <v>2.4479870305322882E-2</v>
      </c>
      <c r="I1685" s="59">
        <f t="shared" si="429"/>
        <v>1.3395219886804774E-2</v>
      </c>
      <c r="J1685" s="59">
        <f t="shared" si="430"/>
        <v>-1.4689815302797427</v>
      </c>
      <c r="K1685" s="59">
        <f t="shared" si="431"/>
        <v>5.7340005430925956E-3</v>
      </c>
      <c r="L1685" s="59">
        <f t="shared" si="432"/>
        <v>7.661219343712178E-3</v>
      </c>
      <c r="M1685" s="59" t="e">
        <f t="shared" si="433"/>
        <v>#NUM!</v>
      </c>
      <c r="N1685" s="59">
        <f t="shared" si="434"/>
        <v>3.1021203158158035E-3</v>
      </c>
      <c r="O1685" s="59">
        <f t="shared" si="435"/>
        <v>4.5590990278963749E-3</v>
      </c>
      <c r="P1685" s="59" t="e">
        <f t="shared" si="436"/>
        <v>#NUM!</v>
      </c>
      <c r="Q1685" s="59">
        <f t="shared" si="437"/>
        <v>1.3318499895696163E-3</v>
      </c>
      <c r="R1685" s="58">
        <f t="shared" si="438"/>
        <v>3.2272490383267577E-3</v>
      </c>
      <c r="S1685" s="58" t="e">
        <f t="shared" si="439"/>
        <v>#NUM!</v>
      </c>
      <c r="T1685" s="58">
        <f t="shared" si="440"/>
        <v>1.0468973809686943E-3</v>
      </c>
      <c r="U1685" s="59">
        <f t="shared" si="441"/>
        <v>1.3347442941853045E-2</v>
      </c>
      <c r="W1685" s="59"/>
    </row>
    <row r="1686" spans="1:23" x14ac:dyDescent="0.2">
      <c r="A1686" s="68">
        <f t="shared" si="425"/>
        <v>1645</v>
      </c>
      <c r="B1686" s="69">
        <f t="shared" si="426"/>
        <v>27.416666666666668</v>
      </c>
      <c r="C1686">
        <v>0.92349999999999999</v>
      </c>
      <c r="D1686" t="s">
        <v>91</v>
      </c>
      <c r="F1686" s="8">
        <v>1609</v>
      </c>
      <c r="G1686" s="58">
        <f t="shared" si="427"/>
        <v>0.18150000000000005</v>
      </c>
      <c r="H1686" s="59">
        <f t="shared" si="428"/>
        <v>2.4520399891921108E-2</v>
      </c>
      <c r="I1686" s="59">
        <f t="shared" si="429"/>
        <v>1.341739740317366E-2</v>
      </c>
      <c r="J1686" s="59">
        <f t="shared" si="430"/>
        <v>-1.4745346818352867</v>
      </c>
      <c r="K1686" s="59">
        <f t="shared" si="431"/>
        <v>5.7362185998814652E-3</v>
      </c>
      <c r="L1686" s="59">
        <f t="shared" si="432"/>
        <v>7.6811788032921952E-3</v>
      </c>
      <c r="M1686" s="59" t="e">
        <f t="shared" si="433"/>
        <v>#NUM!</v>
      </c>
      <c r="N1686" s="59">
        <f t="shared" si="434"/>
        <v>3.1021782002727915E-3</v>
      </c>
      <c r="O1686" s="59">
        <f t="shared" si="435"/>
        <v>4.5790006030194032E-3</v>
      </c>
      <c r="P1686" s="59" t="e">
        <f t="shared" si="436"/>
        <v>#NUM!</v>
      </c>
      <c r="Q1686" s="59">
        <f t="shared" si="437"/>
        <v>1.3318499895696269E-3</v>
      </c>
      <c r="R1686" s="58">
        <f t="shared" si="438"/>
        <v>3.2471506134497761E-3</v>
      </c>
      <c r="S1686" s="58" t="e">
        <f t="shared" si="439"/>
        <v>#NUM!</v>
      </c>
      <c r="T1686" s="58">
        <f t="shared" si="440"/>
        <v>1.0468973809686943E-3</v>
      </c>
      <c r="U1686" s="59">
        <f t="shared" si="441"/>
        <v>1.3349718883098912E-2</v>
      </c>
      <c r="W1686" s="59"/>
    </row>
    <row r="1687" spans="1:23" x14ac:dyDescent="0.2">
      <c r="A1687" s="68">
        <f t="shared" si="425"/>
        <v>1646</v>
      </c>
      <c r="B1687" s="69">
        <f t="shared" si="426"/>
        <v>27.433333333333334</v>
      </c>
      <c r="C1687">
        <v>0.92359999999999998</v>
      </c>
      <c r="D1687" t="s">
        <v>91</v>
      </c>
      <c r="F1687" s="8">
        <v>1610</v>
      </c>
      <c r="G1687" s="58">
        <f t="shared" si="427"/>
        <v>0.18139999999999995</v>
      </c>
      <c r="H1687" s="59">
        <f t="shared" si="428"/>
        <v>2.450689002972169E-2</v>
      </c>
      <c r="I1687" s="59">
        <f t="shared" si="429"/>
        <v>1.341000489771736E-2</v>
      </c>
      <c r="J1687" s="59">
        <f t="shared" si="430"/>
        <v>-1.4726802028175503</v>
      </c>
      <c r="K1687" s="59">
        <f t="shared" si="431"/>
        <v>5.7384354372297004E-3</v>
      </c>
      <c r="L1687" s="59">
        <f t="shared" si="432"/>
        <v>7.6715694604876598E-3</v>
      </c>
      <c r="M1687" s="59" t="e">
        <f t="shared" si="433"/>
        <v>#NUM!</v>
      </c>
      <c r="N1687" s="59">
        <f t="shared" si="434"/>
        <v>3.1022358996547835E-3</v>
      </c>
      <c r="O1687" s="59">
        <f t="shared" si="435"/>
        <v>4.5693335608328767E-3</v>
      </c>
      <c r="P1687" s="59" t="e">
        <f t="shared" si="436"/>
        <v>#NUM!</v>
      </c>
      <c r="Q1687" s="59">
        <f t="shared" si="437"/>
        <v>1.3318499895696376E-3</v>
      </c>
      <c r="R1687" s="58">
        <f t="shared" si="438"/>
        <v>3.2374835712632392E-3</v>
      </c>
      <c r="S1687" s="58" t="e">
        <f t="shared" si="439"/>
        <v>#NUM!</v>
      </c>
      <c r="T1687" s="58">
        <f t="shared" si="440"/>
        <v>1.0468973809686943E-3</v>
      </c>
      <c r="U1687" s="59">
        <f t="shared" si="441"/>
        <v>1.3351993419829148E-2</v>
      </c>
      <c r="W1687" s="59"/>
    </row>
    <row r="1688" spans="1:23" x14ac:dyDescent="0.2">
      <c r="A1688" s="68">
        <f t="shared" si="425"/>
        <v>1647</v>
      </c>
      <c r="B1688" s="69">
        <f t="shared" si="426"/>
        <v>27.45</v>
      </c>
      <c r="C1688">
        <v>0.92349999999999999</v>
      </c>
      <c r="D1688" t="s">
        <v>91</v>
      </c>
      <c r="F1688" s="8">
        <v>1611</v>
      </c>
      <c r="G1688" s="58">
        <f t="shared" si="427"/>
        <v>0.18119999999999997</v>
      </c>
      <c r="H1688" s="59">
        <f t="shared" si="428"/>
        <v>2.4479870305322882E-2</v>
      </c>
      <c r="I1688" s="59">
        <f t="shared" si="429"/>
        <v>1.3395219886804774E-2</v>
      </c>
      <c r="J1688" s="59">
        <f t="shared" si="430"/>
        <v>-1.4689815302797427</v>
      </c>
      <c r="K1688" s="59">
        <f t="shared" si="431"/>
        <v>5.7406510558077198E-3</v>
      </c>
      <c r="L1688" s="59">
        <f t="shared" si="432"/>
        <v>7.6545688309970538E-3</v>
      </c>
      <c r="M1688" s="59" t="e">
        <f t="shared" si="433"/>
        <v>#NUM!</v>
      </c>
      <c r="N1688" s="59">
        <f t="shared" si="434"/>
        <v>3.1022934145535225E-3</v>
      </c>
      <c r="O1688" s="59">
        <f t="shared" si="435"/>
        <v>4.5522754164435313E-3</v>
      </c>
      <c r="P1688" s="59" t="e">
        <f t="shared" si="436"/>
        <v>#NUM!</v>
      </c>
      <c r="Q1688" s="59">
        <f t="shared" si="437"/>
        <v>1.331849989569648E-3</v>
      </c>
      <c r="R1688" s="58">
        <f t="shared" si="438"/>
        <v>3.2204254268738833E-3</v>
      </c>
      <c r="S1688" s="58" t="e">
        <f t="shared" si="439"/>
        <v>#NUM!</v>
      </c>
      <c r="T1688" s="58">
        <f t="shared" si="440"/>
        <v>1.0468973809686943E-3</v>
      </c>
      <c r="U1688" s="59">
        <f t="shared" si="441"/>
        <v>1.3354266553305918E-2</v>
      </c>
      <c r="W1688" s="59"/>
    </row>
    <row r="1689" spans="1:23" x14ac:dyDescent="0.2">
      <c r="A1689" s="68">
        <f t="shared" si="425"/>
        <v>1648</v>
      </c>
      <c r="B1689" s="69">
        <f t="shared" si="426"/>
        <v>27.466666666666665</v>
      </c>
      <c r="C1689">
        <v>0.92349999999999999</v>
      </c>
      <c r="D1689" t="s">
        <v>91</v>
      </c>
      <c r="F1689" s="8">
        <v>1612</v>
      </c>
      <c r="G1689" s="58">
        <f t="shared" si="427"/>
        <v>0.18139999999999995</v>
      </c>
      <c r="H1689" s="59">
        <f t="shared" si="428"/>
        <v>2.450689002972169E-2</v>
      </c>
      <c r="I1689" s="59">
        <f t="shared" si="429"/>
        <v>1.341000489771736E-2</v>
      </c>
      <c r="J1689" s="59">
        <f t="shared" si="430"/>
        <v>-1.4726802028175503</v>
      </c>
      <c r="K1689" s="59">
        <f t="shared" si="431"/>
        <v>5.7428654562855811E-3</v>
      </c>
      <c r="L1689" s="59">
        <f t="shared" si="432"/>
        <v>7.667139441431779E-3</v>
      </c>
      <c r="M1689" s="59" t="e">
        <f t="shared" si="433"/>
        <v>#NUM!</v>
      </c>
      <c r="N1689" s="59">
        <f t="shared" si="434"/>
        <v>3.1023507455588601E-3</v>
      </c>
      <c r="O1689" s="59">
        <f t="shared" si="435"/>
        <v>4.5647886958729185E-3</v>
      </c>
      <c r="P1689" s="59" t="e">
        <f t="shared" si="436"/>
        <v>#NUM!</v>
      </c>
      <c r="Q1689" s="59">
        <f t="shared" si="437"/>
        <v>1.3318499895696584E-3</v>
      </c>
      <c r="R1689" s="58">
        <f t="shared" si="438"/>
        <v>3.232938706303261E-3</v>
      </c>
      <c r="S1689" s="58" t="e">
        <f t="shared" si="439"/>
        <v>#NUM!</v>
      </c>
      <c r="T1689" s="58">
        <f t="shared" si="440"/>
        <v>1.0468973809686943E-3</v>
      </c>
      <c r="U1689" s="59">
        <f t="shared" si="441"/>
        <v>1.3356538284789127E-2</v>
      </c>
      <c r="W1689" s="59"/>
    </row>
    <row r="1690" spans="1:23" x14ac:dyDescent="0.2">
      <c r="A1690" s="68">
        <f t="shared" si="425"/>
        <v>1649</v>
      </c>
      <c r="B1690" s="69">
        <f t="shared" si="426"/>
        <v>27.483333333333334</v>
      </c>
      <c r="C1690">
        <v>0.92359999999999998</v>
      </c>
      <c r="D1690" t="s">
        <v>91</v>
      </c>
      <c r="F1690" s="8">
        <v>1613</v>
      </c>
      <c r="G1690" s="58">
        <f t="shared" si="427"/>
        <v>0.18170000000000003</v>
      </c>
      <c r="H1690" s="59">
        <f t="shared" si="428"/>
        <v>2.4547419616319916E-2</v>
      </c>
      <c r="I1690" s="59">
        <f t="shared" si="429"/>
        <v>1.3432182414086247E-2</v>
      </c>
      <c r="J1690" s="59">
        <f t="shared" si="430"/>
        <v>-1.4782539891464663</v>
      </c>
      <c r="K1690" s="59">
        <f t="shared" si="431"/>
        <v>5.7450786393329709E-3</v>
      </c>
      <c r="L1690" s="59">
        <f t="shared" si="432"/>
        <v>7.6871037747532761E-3</v>
      </c>
      <c r="M1690" s="59" t="e">
        <f t="shared" si="433"/>
        <v>#NUM!</v>
      </c>
      <c r="N1690" s="59">
        <f t="shared" si="434"/>
        <v>3.1024078932587618E-3</v>
      </c>
      <c r="O1690" s="59">
        <f t="shared" si="435"/>
        <v>4.5846958814945143E-3</v>
      </c>
      <c r="P1690" s="59" t="e">
        <f t="shared" si="436"/>
        <v>#NUM!</v>
      </c>
      <c r="Q1690" s="59">
        <f t="shared" si="437"/>
        <v>1.3318499895696684E-3</v>
      </c>
      <c r="R1690" s="58">
        <f t="shared" si="438"/>
        <v>3.2528458919248459E-3</v>
      </c>
      <c r="S1690" s="58" t="e">
        <f t="shared" si="439"/>
        <v>#NUM!</v>
      </c>
      <c r="T1690" s="58">
        <f t="shared" si="440"/>
        <v>1.0468973809686943E-3</v>
      </c>
      <c r="U1690" s="59">
        <f t="shared" si="441"/>
        <v>1.3358808615536431E-2</v>
      </c>
      <c r="W1690" s="59"/>
    </row>
    <row r="1691" spans="1:23" x14ac:dyDescent="0.2">
      <c r="A1691" s="68">
        <f t="shared" si="425"/>
        <v>1650</v>
      </c>
      <c r="B1691" s="69">
        <f t="shared" si="426"/>
        <v>27.5</v>
      </c>
      <c r="C1691">
        <v>0.92349999999999999</v>
      </c>
      <c r="D1691" t="s">
        <v>91</v>
      </c>
      <c r="F1691" s="8">
        <v>1614</v>
      </c>
      <c r="G1691" s="58">
        <f t="shared" si="427"/>
        <v>0.18160000000000004</v>
      </c>
      <c r="H1691" s="59">
        <f t="shared" si="428"/>
        <v>2.4533909754120512E-2</v>
      </c>
      <c r="I1691" s="59">
        <f t="shared" si="429"/>
        <v>1.3424789908629954E-2</v>
      </c>
      <c r="J1691" s="59">
        <f t="shared" si="430"/>
        <v>-1.4763926063360138</v>
      </c>
      <c r="K1691" s="59">
        <f t="shared" si="431"/>
        <v>5.7472906056192036E-3</v>
      </c>
      <c r="L1691" s="59">
        <f t="shared" si="432"/>
        <v>7.6774993030107501E-3</v>
      </c>
      <c r="M1691" s="59" t="e">
        <f t="shared" si="433"/>
        <v>#NUM!</v>
      </c>
      <c r="N1691" s="59">
        <f t="shared" si="434"/>
        <v>3.1024648582393135E-3</v>
      </c>
      <c r="O1691" s="59">
        <f t="shared" si="435"/>
        <v>4.5750344447714371E-3</v>
      </c>
      <c r="P1691" s="59" t="e">
        <f t="shared" si="436"/>
        <v>#NUM!</v>
      </c>
      <c r="Q1691" s="59">
        <f t="shared" si="437"/>
        <v>1.3318499895696783E-3</v>
      </c>
      <c r="R1691" s="58">
        <f t="shared" si="438"/>
        <v>3.2431844552017579E-3</v>
      </c>
      <c r="S1691" s="58" t="e">
        <f t="shared" si="439"/>
        <v>#NUM!</v>
      </c>
      <c r="T1691" s="58">
        <f t="shared" si="440"/>
        <v>1.0468973809686943E-3</v>
      </c>
      <c r="U1691" s="59">
        <f t="shared" si="441"/>
        <v>1.3361077546803225E-2</v>
      </c>
      <c r="W1691" s="59"/>
    </row>
    <row r="1692" spans="1:23" x14ac:dyDescent="0.2">
      <c r="A1692" s="68">
        <f t="shared" si="425"/>
        <v>1651</v>
      </c>
      <c r="B1692" s="69">
        <f t="shared" si="426"/>
        <v>27.516666666666666</v>
      </c>
      <c r="C1692">
        <v>0.9234</v>
      </c>
      <c r="D1692" t="s">
        <v>91</v>
      </c>
      <c r="F1692" s="8">
        <v>1615</v>
      </c>
      <c r="G1692" s="58">
        <f t="shared" si="427"/>
        <v>0.18170000000000003</v>
      </c>
      <c r="H1692" s="59">
        <f t="shared" si="428"/>
        <v>2.4547419616319916E-2</v>
      </c>
      <c r="I1692" s="59">
        <f t="shared" si="429"/>
        <v>1.3432182414086247E-2</v>
      </c>
      <c r="J1692" s="59">
        <f t="shared" si="430"/>
        <v>-1.4782539891464663</v>
      </c>
      <c r="K1692" s="59">
        <f t="shared" si="431"/>
        <v>5.7495013558132293E-3</v>
      </c>
      <c r="L1692" s="59">
        <f t="shared" si="432"/>
        <v>7.6826810582730177E-3</v>
      </c>
      <c r="M1692" s="59" t="e">
        <f t="shared" si="433"/>
        <v>#NUM!</v>
      </c>
      <c r="N1692" s="59">
        <f t="shared" si="434"/>
        <v>3.102521641084727E-3</v>
      </c>
      <c r="O1692" s="59">
        <f t="shared" si="435"/>
        <v>4.5801594171882912E-3</v>
      </c>
      <c r="P1692" s="59" t="e">
        <f t="shared" si="436"/>
        <v>#NUM!</v>
      </c>
      <c r="Q1692" s="59">
        <f t="shared" si="437"/>
        <v>1.3318499895696881E-3</v>
      </c>
      <c r="R1692" s="58">
        <f t="shared" si="438"/>
        <v>3.2483094276186024E-3</v>
      </c>
      <c r="S1692" s="58" t="e">
        <f t="shared" si="439"/>
        <v>#NUM!</v>
      </c>
      <c r="T1692" s="58">
        <f t="shared" si="440"/>
        <v>1.0468973809686943E-3</v>
      </c>
      <c r="U1692" s="59">
        <f t="shared" si="441"/>
        <v>1.3363345079842673E-2</v>
      </c>
      <c r="W1692" s="59"/>
    </row>
    <row r="1693" spans="1:23" x14ac:dyDescent="0.2">
      <c r="A1693" s="68">
        <f t="shared" si="425"/>
        <v>1652</v>
      </c>
      <c r="B1693" s="69">
        <f t="shared" si="426"/>
        <v>27.533333333333335</v>
      </c>
      <c r="C1693">
        <v>0.92349999999999999</v>
      </c>
      <c r="D1693" t="s">
        <v>91</v>
      </c>
      <c r="F1693" s="8">
        <v>1616</v>
      </c>
      <c r="G1693" s="58">
        <f t="shared" si="427"/>
        <v>0.18150000000000005</v>
      </c>
      <c r="H1693" s="59">
        <f t="shared" si="428"/>
        <v>2.4520399891921108E-2</v>
      </c>
      <c r="I1693" s="59">
        <f t="shared" si="429"/>
        <v>1.341739740317366E-2</v>
      </c>
      <c r="J1693" s="59">
        <f t="shared" si="430"/>
        <v>-1.4745346818352867</v>
      </c>
      <c r="K1693" s="59">
        <f t="shared" si="431"/>
        <v>5.7517108905836322E-3</v>
      </c>
      <c r="L1693" s="59">
        <f t="shared" si="432"/>
        <v>7.6656865125900283E-3</v>
      </c>
      <c r="M1693" s="59" t="e">
        <f t="shared" si="433"/>
        <v>#NUM!</v>
      </c>
      <c r="N1693" s="59">
        <f t="shared" si="434"/>
        <v>3.1025782423773464E-3</v>
      </c>
      <c r="O1693" s="59">
        <f t="shared" si="435"/>
        <v>4.5631082702126818E-3</v>
      </c>
      <c r="P1693" s="59" t="e">
        <f t="shared" si="436"/>
        <v>#NUM!</v>
      </c>
      <c r="Q1693" s="59">
        <f t="shared" si="437"/>
        <v>1.3318499895696976E-3</v>
      </c>
      <c r="R1693" s="58">
        <f t="shared" si="438"/>
        <v>3.2312582806429836E-3</v>
      </c>
      <c r="S1693" s="58" t="e">
        <f t="shared" si="439"/>
        <v>#NUM!</v>
      </c>
      <c r="T1693" s="58">
        <f t="shared" si="440"/>
        <v>1.0468973809686943E-3</v>
      </c>
      <c r="U1693" s="59">
        <f t="shared" si="441"/>
        <v>1.3365611215905706E-2</v>
      </c>
      <c r="W1693" s="59"/>
    </row>
    <row r="1694" spans="1:23" x14ac:dyDescent="0.2">
      <c r="A1694" s="68">
        <f t="shared" si="425"/>
        <v>1653</v>
      </c>
      <c r="B1694" s="69">
        <f t="shared" si="426"/>
        <v>27.55</v>
      </c>
      <c r="C1694">
        <v>0.92349999999999999</v>
      </c>
      <c r="D1694" t="s">
        <v>91</v>
      </c>
      <c r="F1694" s="8">
        <v>1617</v>
      </c>
      <c r="G1694" s="58">
        <f t="shared" si="427"/>
        <v>0.18160000000000004</v>
      </c>
      <c r="H1694" s="59">
        <f t="shared" si="428"/>
        <v>2.4533909754120512E-2</v>
      </c>
      <c r="I1694" s="59">
        <f t="shared" si="429"/>
        <v>1.3424789908629954E-2</v>
      </c>
      <c r="J1694" s="59">
        <f t="shared" si="430"/>
        <v>-1.4763926063360138</v>
      </c>
      <c r="K1694" s="59">
        <f t="shared" si="431"/>
        <v>5.7539192105986233E-3</v>
      </c>
      <c r="L1694" s="59">
        <f t="shared" si="432"/>
        <v>7.6708706980313304E-3</v>
      </c>
      <c r="M1694" s="59" t="e">
        <f t="shared" si="433"/>
        <v>#NUM!</v>
      </c>
      <c r="N1694" s="59">
        <f t="shared" si="434"/>
        <v>3.1026346626976532E-3</v>
      </c>
      <c r="O1694" s="59">
        <f t="shared" si="435"/>
        <v>4.5682360353336768E-3</v>
      </c>
      <c r="P1694" s="59" t="e">
        <f t="shared" si="436"/>
        <v>#NUM!</v>
      </c>
      <c r="Q1694" s="59">
        <f t="shared" si="437"/>
        <v>1.331849989569707E-3</v>
      </c>
      <c r="R1694" s="58">
        <f t="shared" si="438"/>
        <v>3.2363860457639698E-3</v>
      </c>
      <c r="S1694" s="58" t="e">
        <f t="shared" si="439"/>
        <v>#NUM!</v>
      </c>
      <c r="T1694" s="58">
        <f t="shared" si="440"/>
        <v>1.0468973809686943E-3</v>
      </c>
      <c r="U1694" s="59">
        <f t="shared" si="441"/>
        <v>1.3367875956241013E-2</v>
      </c>
      <c r="W1694" s="59"/>
    </row>
    <row r="1695" spans="1:23" x14ac:dyDescent="0.2">
      <c r="A1695" s="68">
        <f t="shared" si="425"/>
        <v>1654</v>
      </c>
      <c r="B1695" s="69">
        <f t="shared" si="426"/>
        <v>27.566666666666666</v>
      </c>
      <c r="C1695">
        <v>0.92349999999999999</v>
      </c>
      <c r="D1695" t="s">
        <v>91</v>
      </c>
      <c r="F1695" s="8">
        <v>1618</v>
      </c>
      <c r="G1695" s="58">
        <f t="shared" si="427"/>
        <v>0.18160000000000004</v>
      </c>
      <c r="H1695" s="59">
        <f t="shared" si="428"/>
        <v>2.4533909754120512E-2</v>
      </c>
      <c r="I1695" s="59">
        <f t="shared" si="429"/>
        <v>1.3424789908629954E-2</v>
      </c>
      <c r="J1695" s="59">
        <f t="shared" si="430"/>
        <v>-1.4763926063360138</v>
      </c>
      <c r="K1695" s="59">
        <f t="shared" si="431"/>
        <v>5.7561263165260505E-3</v>
      </c>
      <c r="L1695" s="59">
        <f t="shared" si="432"/>
        <v>7.6686635921039033E-3</v>
      </c>
      <c r="M1695" s="59" t="e">
        <f t="shared" si="433"/>
        <v>#NUM!</v>
      </c>
      <c r="N1695" s="59">
        <f t="shared" si="434"/>
        <v>3.1026909026242735E-3</v>
      </c>
      <c r="O1695" s="59">
        <f t="shared" si="435"/>
        <v>4.5659726894796294E-3</v>
      </c>
      <c r="P1695" s="59" t="e">
        <f t="shared" si="436"/>
        <v>#NUM!</v>
      </c>
      <c r="Q1695" s="59">
        <f t="shared" si="437"/>
        <v>1.3318499895697163E-3</v>
      </c>
      <c r="R1695" s="58">
        <f t="shared" si="438"/>
        <v>3.2341226999099129E-3</v>
      </c>
      <c r="S1695" s="58" t="e">
        <f t="shared" si="439"/>
        <v>#NUM!</v>
      </c>
      <c r="T1695" s="58">
        <f t="shared" si="440"/>
        <v>1.0468973809686943E-3</v>
      </c>
      <c r="U1695" s="59">
        <f t="shared" si="441"/>
        <v>1.3370139302095069E-2</v>
      </c>
      <c r="W1695" s="59"/>
    </row>
    <row r="1696" spans="1:23" x14ac:dyDescent="0.2">
      <c r="A1696" s="68">
        <f t="shared" si="425"/>
        <v>1655</v>
      </c>
      <c r="B1696" s="69">
        <f t="shared" si="426"/>
        <v>27.583333333333332</v>
      </c>
      <c r="C1696">
        <v>0.92349999999999999</v>
      </c>
      <c r="D1696" t="s">
        <v>91</v>
      </c>
      <c r="F1696" s="8">
        <v>1619</v>
      </c>
      <c r="G1696" s="58">
        <f t="shared" si="427"/>
        <v>0.18170000000000003</v>
      </c>
      <c r="H1696" s="59">
        <f t="shared" si="428"/>
        <v>2.4547419616319916E-2</v>
      </c>
      <c r="I1696" s="59">
        <f t="shared" si="429"/>
        <v>1.3432182414086247E-2</v>
      </c>
      <c r="J1696" s="59">
        <f t="shared" si="430"/>
        <v>-1.4782539891464663</v>
      </c>
      <c r="K1696" s="59">
        <f t="shared" si="431"/>
        <v>5.7583322090333944E-3</v>
      </c>
      <c r="L1696" s="59">
        <f t="shared" si="432"/>
        <v>7.6738502050528526E-3</v>
      </c>
      <c r="M1696" s="59" t="e">
        <f t="shared" si="433"/>
        <v>#NUM!</v>
      </c>
      <c r="N1696" s="59">
        <f t="shared" si="434"/>
        <v>3.1027469627339837E-3</v>
      </c>
      <c r="O1696" s="59">
        <f t="shared" si="435"/>
        <v>4.5711032423188689E-3</v>
      </c>
      <c r="P1696" s="59" t="e">
        <f t="shared" si="436"/>
        <v>#NUM!</v>
      </c>
      <c r="Q1696" s="59">
        <f t="shared" si="437"/>
        <v>1.3318499895697254E-3</v>
      </c>
      <c r="R1696" s="58">
        <f t="shared" si="438"/>
        <v>3.2392532527491429E-3</v>
      </c>
      <c r="S1696" s="58" t="e">
        <f t="shared" si="439"/>
        <v>#NUM!</v>
      </c>
      <c r="T1696" s="58">
        <f t="shared" si="440"/>
        <v>1.0468973809686943E-3</v>
      </c>
      <c r="U1696" s="59">
        <f t="shared" si="441"/>
        <v>1.3372401254712132E-2</v>
      </c>
      <c r="W1696" s="59"/>
    </row>
    <row r="1697" spans="1:23" x14ac:dyDescent="0.2">
      <c r="A1697" s="68">
        <f t="shared" si="425"/>
        <v>1656</v>
      </c>
      <c r="B1697" s="69">
        <f t="shared" si="426"/>
        <v>27.6</v>
      </c>
      <c r="C1697">
        <v>0.92349999999999999</v>
      </c>
      <c r="D1697" t="s">
        <v>91</v>
      </c>
      <c r="F1697" s="8">
        <v>1620</v>
      </c>
      <c r="G1697" s="58">
        <f t="shared" si="427"/>
        <v>0.18180000000000002</v>
      </c>
      <c r="H1697" s="59">
        <f t="shared" si="428"/>
        <v>2.456092947851932E-2</v>
      </c>
      <c r="I1697" s="59">
        <f t="shared" si="429"/>
        <v>1.343957491954254E-2</v>
      </c>
      <c r="J1697" s="59">
        <f t="shared" si="430"/>
        <v>-1.4801188431651373</v>
      </c>
      <c r="K1697" s="59">
        <f t="shared" si="431"/>
        <v>5.7605368887877675E-3</v>
      </c>
      <c r="L1697" s="59">
        <f t="shared" si="432"/>
        <v>7.6790380307547729E-3</v>
      </c>
      <c r="M1697" s="59" t="e">
        <f t="shared" si="433"/>
        <v>#NUM!</v>
      </c>
      <c r="N1697" s="59">
        <f t="shared" si="434"/>
        <v>3.1028028436017145E-3</v>
      </c>
      <c r="O1697" s="59">
        <f t="shared" si="435"/>
        <v>4.5762351871530584E-3</v>
      </c>
      <c r="P1697" s="59" t="e">
        <f t="shared" si="436"/>
        <v>#NUM!</v>
      </c>
      <c r="Q1697" s="59">
        <f t="shared" si="437"/>
        <v>1.3318499895697343E-3</v>
      </c>
      <c r="R1697" s="58">
        <f t="shared" si="438"/>
        <v>3.2443851975833241E-3</v>
      </c>
      <c r="S1697" s="58" t="e">
        <f t="shared" si="439"/>
        <v>#NUM!</v>
      </c>
      <c r="T1697" s="58">
        <f t="shared" si="440"/>
        <v>1.0468973809686943E-3</v>
      </c>
      <c r="U1697" s="59">
        <f t="shared" si="441"/>
        <v>1.3374661815334246E-2</v>
      </c>
      <c r="W1697" s="59"/>
    </row>
    <row r="1698" spans="1:23" x14ac:dyDescent="0.2">
      <c r="A1698" s="68">
        <f t="shared" si="425"/>
        <v>1657</v>
      </c>
      <c r="B1698" s="69">
        <f t="shared" si="426"/>
        <v>27.616666666666667</v>
      </c>
      <c r="C1698">
        <v>0.9234</v>
      </c>
      <c r="D1698" t="s">
        <v>91</v>
      </c>
      <c r="F1698" s="8">
        <v>1621</v>
      </c>
      <c r="G1698" s="58">
        <f t="shared" si="427"/>
        <v>0.18170000000000003</v>
      </c>
      <c r="H1698" s="59">
        <f t="shared" si="428"/>
        <v>2.4547419616319916E-2</v>
      </c>
      <c r="I1698" s="59">
        <f t="shared" si="429"/>
        <v>1.3432182414086247E-2</v>
      </c>
      <c r="J1698" s="59">
        <f t="shared" si="430"/>
        <v>-1.4782539891464663</v>
      </c>
      <c r="K1698" s="59">
        <f t="shared" si="431"/>
        <v>5.7627403564559131E-3</v>
      </c>
      <c r="L1698" s="59">
        <f t="shared" si="432"/>
        <v>7.6694420576303339E-3</v>
      </c>
      <c r="M1698" s="59" t="e">
        <f t="shared" si="433"/>
        <v>#NUM!</v>
      </c>
      <c r="N1698" s="59">
        <f t="shared" si="434"/>
        <v>3.1028585458005606E-3</v>
      </c>
      <c r="O1698" s="59">
        <f t="shared" si="435"/>
        <v>4.5665835118297738E-3</v>
      </c>
      <c r="P1698" s="59" t="e">
        <f t="shared" si="436"/>
        <v>#NUM!</v>
      </c>
      <c r="Q1698" s="59">
        <f t="shared" si="437"/>
        <v>1.3318499895697432E-3</v>
      </c>
      <c r="R1698" s="58">
        <f t="shared" si="438"/>
        <v>3.2347335222600295E-3</v>
      </c>
      <c r="S1698" s="58" t="e">
        <f t="shared" si="439"/>
        <v>#NUM!</v>
      </c>
      <c r="T1698" s="58">
        <f t="shared" si="440"/>
        <v>1.0468973809686943E-3</v>
      </c>
      <c r="U1698" s="59">
        <f t="shared" si="441"/>
        <v>1.3376920985201246E-2</v>
      </c>
      <c r="W1698" s="59"/>
    </row>
    <row r="1699" spans="1:23" x14ac:dyDescent="0.2">
      <c r="A1699" s="68">
        <f t="shared" si="425"/>
        <v>1658</v>
      </c>
      <c r="B1699" s="69">
        <f t="shared" si="426"/>
        <v>27.633333333333333</v>
      </c>
      <c r="C1699">
        <v>0.92349999999999999</v>
      </c>
      <c r="D1699" t="s">
        <v>91</v>
      </c>
      <c r="F1699" s="8">
        <v>1622</v>
      </c>
      <c r="G1699" s="58">
        <f t="shared" si="427"/>
        <v>0.18170000000000003</v>
      </c>
      <c r="H1699" s="59">
        <f t="shared" si="428"/>
        <v>2.4547419616319916E-2</v>
      </c>
      <c r="I1699" s="59">
        <f t="shared" si="429"/>
        <v>1.3432182414086247E-2</v>
      </c>
      <c r="J1699" s="59">
        <f t="shared" si="430"/>
        <v>-1.4782539891464663</v>
      </c>
      <c r="K1699" s="59">
        <f t="shared" si="431"/>
        <v>5.7649426127042141E-3</v>
      </c>
      <c r="L1699" s="59">
        <f t="shared" si="432"/>
        <v>7.667239801382033E-3</v>
      </c>
      <c r="M1699" s="59" t="e">
        <f t="shared" si="433"/>
        <v>#NUM!</v>
      </c>
      <c r="N1699" s="59">
        <f t="shared" si="434"/>
        <v>3.1029140699017827E-3</v>
      </c>
      <c r="O1699" s="59">
        <f t="shared" si="435"/>
        <v>4.5643257314802507E-3</v>
      </c>
      <c r="P1699" s="59" t="e">
        <f t="shared" si="436"/>
        <v>#NUM!</v>
      </c>
      <c r="Q1699" s="59">
        <f t="shared" si="437"/>
        <v>1.3318499895697516E-3</v>
      </c>
      <c r="R1699" s="58">
        <f t="shared" si="438"/>
        <v>3.232475741910499E-3</v>
      </c>
      <c r="S1699" s="58" t="e">
        <f t="shared" si="439"/>
        <v>#NUM!</v>
      </c>
      <c r="T1699" s="58">
        <f t="shared" si="440"/>
        <v>1.0468973809686943E-3</v>
      </c>
      <c r="U1699" s="59">
        <f t="shared" si="441"/>
        <v>1.3379178765550778E-2</v>
      </c>
      <c r="W1699" s="59"/>
    </row>
    <row r="1700" spans="1:23" x14ac:dyDescent="0.2">
      <c r="A1700" s="68">
        <f t="shared" si="425"/>
        <v>1659</v>
      </c>
      <c r="B1700" s="69">
        <f t="shared" si="426"/>
        <v>27.65</v>
      </c>
      <c r="C1700">
        <v>0.92349999999999999</v>
      </c>
      <c r="D1700" t="s">
        <v>91</v>
      </c>
      <c r="F1700" s="8">
        <v>1623</v>
      </c>
      <c r="G1700" s="58">
        <f t="shared" si="427"/>
        <v>0.18180000000000002</v>
      </c>
      <c r="H1700" s="59">
        <f t="shared" si="428"/>
        <v>2.456092947851932E-2</v>
      </c>
      <c r="I1700" s="59">
        <f t="shared" si="429"/>
        <v>1.343957491954254E-2</v>
      </c>
      <c r="J1700" s="59">
        <f t="shared" si="430"/>
        <v>-1.4801188431651373</v>
      </c>
      <c r="K1700" s="59">
        <f t="shared" si="431"/>
        <v>5.7671436581986819E-3</v>
      </c>
      <c r="L1700" s="59">
        <f t="shared" si="432"/>
        <v>7.6724312613438584E-3</v>
      </c>
      <c r="M1700" s="59" t="e">
        <f t="shared" si="433"/>
        <v>#NUM!</v>
      </c>
      <c r="N1700" s="59">
        <f t="shared" si="434"/>
        <v>3.1029694164748153E-3</v>
      </c>
      <c r="O1700" s="59">
        <f t="shared" si="435"/>
        <v>4.5694618448690431E-3</v>
      </c>
      <c r="P1700" s="59" t="e">
        <f t="shared" si="436"/>
        <v>#NUM!</v>
      </c>
      <c r="Q1700" s="59">
        <f t="shared" si="437"/>
        <v>1.3318499895697601E-3</v>
      </c>
      <c r="R1700" s="58">
        <f t="shared" si="438"/>
        <v>3.2376118552992833E-3</v>
      </c>
      <c r="S1700" s="58" t="e">
        <f t="shared" si="439"/>
        <v>#NUM!</v>
      </c>
      <c r="T1700" s="58">
        <f t="shared" si="440"/>
        <v>1.0468973809686943E-3</v>
      </c>
      <c r="U1700" s="59">
        <f t="shared" si="441"/>
        <v>1.3381435157618285E-2</v>
      </c>
      <c r="W1700" s="59"/>
    </row>
    <row r="1701" spans="1:23" x14ac:dyDescent="0.2">
      <c r="A1701" s="68">
        <f t="shared" si="425"/>
        <v>1660</v>
      </c>
      <c r="B1701" s="69">
        <f t="shared" si="426"/>
        <v>27.666666666666668</v>
      </c>
      <c r="C1701">
        <v>0.9234</v>
      </c>
      <c r="D1701" t="s">
        <v>91</v>
      </c>
      <c r="F1701" s="8">
        <v>1624</v>
      </c>
      <c r="G1701" s="58">
        <f t="shared" si="427"/>
        <v>0.18170000000000003</v>
      </c>
      <c r="H1701" s="59">
        <f t="shared" si="428"/>
        <v>2.4547419616319916E-2</v>
      </c>
      <c r="I1701" s="59">
        <f t="shared" si="429"/>
        <v>1.3432182414086247E-2</v>
      </c>
      <c r="J1701" s="59">
        <f t="shared" si="430"/>
        <v>-1.4782539891464663</v>
      </c>
      <c r="K1701" s="59">
        <f t="shared" si="431"/>
        <v>5.7693434936049639E-3</v>
      </c>
      <c r="L1701" s="59">
        <f t="shared" si="432"/>
        <v>7.6628389204812832E-3</v>
      </c>
      <c r="M1701" s="59" t="e">
        <f t="shared" si="433"/>
        <v>#NUM!</v>
      </c>
      <c r="N1701" s="59">
        <f t="shared" si="434"/>
        <v>3.1030245860872727E-3</v>
      </c>
      <c r="O1701" s="59">
        <f t="shared" si="435"/>
        <v>4.5598143343940105E-3</v>
      </c>
      <c r="P1701" s="59" t="e">
        <f t="shared" si="436"/>
        <v>#NUM!</v>
      </c>
      <c r="Q1701" s="59">
        <f t="shared" si="437"/>
        <v>1.3318499895697683E-3</v>
      </c>
      <c r="R1701" s="58">
        <f t="shared" si="438"/>
        <v>3.227964344824241E-3</v>
      </c>
      <c r="S1701" s="58" t="e">
        <f t="shared" si="439"/>
        <v>#NUM!</v>
      </c>
      <c r="T1701" s="58">
        <f t="shared" si="440"/>
        <v>1.0468973809686943E-3</v>
      </c>
      <c r="U1701" s="59">
        <f t="shared" si="441"/>
        <v>1.3383690162637032E-2</v>
      </c>
      <c r="W1701" s="59"/>
    </row>
    <row r="1702" spans="1:23" x14ac:dyDescent="0.2">
      <c r="A1702" s="68">
        <f t="shared" si="425"/>
        <v>1661</v>
      </c>
      <c r="B1702" s="69">
        <f t="shared" si="426"/>
        <v>27.683333333333334</v>
      </c>
      <c r="C1702">
        <v>0.92349999999999999</v>
      </c>
      <c r="D1702" t="s">
        <v>91</v>
      </c>
      <c r="F1702" s="8">
        <v>1625</v>
      </c>
      <c r="G1702" s="58">
        <f t="shared" si="427"/>
        <v>0.18180000000000002</v>
      </c>
      <c r="H1702" s="59">
        <f t="shared" si="428"/>
        <v>2.456092947851932E-2</v>
      </c>
      <c r="I1702" s="59">
        <f t="shared" si="429"/>
        <v>1.343957491954254E-2</v>
      </c>
      <c r="J1702" s="59">
        <f t="shared" si="430"/>
        <v>-1.4801188431651373</v>
      </c>
      <c r="K1702" s="59">
        <f t="shared" si="431"/>
        <v>5.7715421195883377E-3</v>
      </c>
      <c r="L1702" s="59">
        <f t="shared" si="432"/>
        <v>7.6680327999542027E-3</v>
      </c>
      <c r="M1702" s="59" t="e">
        <f t="shared" si="433"/>
        <v>#NUM!</v>
      </c>
      <c r="N1702" s="59">
        <f t="shared" si="434"/>
        <v>3.1030795793049542E-3</v>
      </c>
      <c r="O1702" s="59">
        <f t="shared" si="435"/>
        <v>4.5649532206492489E-3</v>
      </c>
      <c r="P1702" s="59" t="e">
        <f t="shared" si="436"/>
        <v>#NUM!</v>
      </c>
      <c r="Q1702" s="59">
        <f t="shared" si="437"/>
        <v>1.3318499895697766E-3</v>
      </c>
      <c r="R1702" s="58">
        <f t="shared" si="438"/>
        <v>3.2331032310794717E-3</v>
      </c>
      <c r="S1702" s="58" t="e">
        <f t="shared" si="439"/>
        <v>#NUM!</v>
      </c>
      <c r="T1702" s="58">
        <f t="shared" si="440"/>
        <v>1.0468973809686943E-3</v>
      </c>
      <c r="U1702" s="59">
        <f t="shared" si="441"/>
        <v>1.3385943781838097E-2</v>
      </c>
      <c r="W1702" s="59"/>
    </row>
    <row r="1703" spans="1:23" x14ac:dyDescent="0.2">
      <c r="A1703" s="68">
        <f t="shared" si="425"/>
        <v>1662</v>
      </c>
      <c r="B1703" s="69">
        <f t="shared" si="426"/>
        <v>27.7</v>
      </c>
      <c r="C1703">
        <v>0.92349999999999999</v>
      </c>
      <c r="D1703" t="s">
        <v>91</v>
      </c>
      <c r="F1703" s="8">
        <v>1626</v>
      </c>
      <c r="G1703" s="58">
        <f t="shared" si="427"/>
        <v>0.18170000000000003</v>
      </c>
      <c r="H1703" s="59">
        <f t="shared" si="428"/>
        <v>2.4547419616319916E-2</v>
      </c>
      <c r="I1703" s="59">
        <f t="shared" si="429"/>
        <v>1.3432182414086247E-2</v>
      </c>
      <c r="J1703" s="59">
        <f t="shared" si="430"/>
        <v>-1.4782539891464663</v>
      </c>
      <c r="K1703" s="59">
        <f t="shared" si="431"/>
        <v>5.7737395368137236E-3</v>
      </c>
      <c r="L1703" s="59">
        <f t="shared" si="432"/>
        <v>7.6584428772725234E-3</v>
      </c>
      <c r="M1703" s="59" t="e">
        <f t="shared" si="433"/>
        <v>#NUM!</v>
      </c>
      <c r="N1703" s="59">
        <f t="shared" si="434"/>
        <v>3.1031343966918495E-3</v>
      </c>
      <c r="O1703" s="59">
        <f t="shared" si="435"/>
        <v>4.5553084805806734E-3</v>
      </c>
      <c r="P1703" s="59" t="e">
        <f t="shared" si="436"/>
        <v>#NUM!</v>
      </c>
      <c r="Q1703" s="59">
        <f t="shared" si="437"/>
        <v>1.3318499895697846E-3</v>
      </c>
      <c r="R1703" s="58">
        <f t="shared" si="438"/>
        <v>3.2234584910108889E-3</v>
      </c>
      <c r="S1703" s="58" t="e">
        <f t="shared" si="439"/>
        <v>#NUM!</v>
      </c>
      <c r="T1703" s="58">
        <f t="shared" si="440"/>
        <v>1.0468973809686943E-3</v>
      </c>
      <c r="U1703" s="59">
        <f t="shared" si="441"/>
        <v>1.3388196016450388E-2</v>
      </c>
      <c r="W1703" s="59"/>
    </row>
    <row r="1704" spans="1:23" x14ac:dyDescent="0.2">
      <c r="A1704" s="68">
        <f t="shared" si="425"/>
        <v>1663</v>
      </c>
      <c r="B1704" s="69">
        <f t="shared" si="426"/>
        <v>27.716666666666665</v>
      </c>
      <c r="C1704">
        <v>0.92349999999999999</v>
      </c>
      <c r="D1704" t="s">
        <v>91</v>
      </c>
      <c r="F1704" s="8">
        <v>1627</v>
      </c>
      <c r="G1704" s="58">
        <f t="shared" si="427"/>
        <v>0.18180000000000002</v>
      </c>
      <c r="H1704" s="59">
        <f t="shared" si="428"/>
        <v>2.456092947851932E-2</v>
      </c>
      <c r="I1704" s="59">
        <f t="shared" si="429"/>
        <v>1.343957491954254E-2</v>
      </c>
      <c r="J1704" s="59">
        <f t="shared" si="430"/>
        <v>-1.4801188431651373</v>
      </c>
      <c r="K1704" s="59">
        <f t="shared" si="431"/>
        <v>5.7759357459456684E-3</v>
      </c>
      <c r="L1704" s="59">
        <f t="shared" si="432"/>
        <v>7.663639173596872E-3</v>
      </c>
      <c r="M1704" s="59" t="e">
        <f t="shared" si="433"/>
        <v>#NUM!</v>
      </c>
      <c r="N1704" s="59">
        <f t="shared" si="434"/>
        <v>3.1031890388101458E-3</v>
      </c>
      <c r="O1704" s="59">
        <f t="shared" si="435"/>
        <v>4.5604501347867258E-3</v>
      </c>
      <c r="P1704" s="59" t="e">
        <f t="shared" si="436"/>
        <v>#NUM!</v>
      </c>
      <c r="Q1704" s="59">
        <f t="shared" si="437"/>
        <v>1.3318499895697924E-3</v>
      </c>
      <c r="R1704" s="58">
        <f t="shared" si="438"/>
        <v>3.2286001452169343E-3</v>
      </c>
      <c r="S1704" s="58" t="e">
        <f t="shared" si="439"/>
        <v>#NUM!</v>
      </c>
      <c r="T1704" s="58">
        <f t="shared" si="440"/>
        <v>1.0468973809686943E-3</v>
      </c>
      <c r="U1704" s="59">
        <f t="shared" si="441"/>
        <v>1.3390446867700634E-2</v>
      </c>
      <c r="W1704" s="59"/>
    </row>
    <row r="1705" spans="1:23" x14ac:dyDescent="0.2">
      <c r="A1705" s="68">
        <f t="shared" si="425"/>
        <v>1664</v>
      </c>
      <c r="B1705" s="69">
        <f t="shared" si="426"/>
        <v>27.733333333333334</v>
      </c>
      <c r="C1705">
        <v>0.9234</v>
      </c>
      <c r="D1705" t="s">
        <v>91</v>
      </c>
      <c r="F1705" s="8">
        <v>1628</v>
      </c>
      <c r="G1705" s="58">
        <f t="shared" si="427"/>
        <v>0.18170000000000003</v>
      </c>
      <c r="H1705" s="59">
        <f t="shared" si="428"/>
        <v>2.4547419616319916E-2</v>
      </c>
      <c r="I1705" s="59">
        <f t="shared" si="429"/>
        <v>1.3432182414086247E-2</v>
      </c>
      <c r="J1705" s="59">
        <f t="shared" si="430"/>
        <v>-1.4782539891464663</v>
      </c>
      <c r="K1705" s="59">
        <f t="shared" si="431"/>
        <v>5.7781307476483558E-3</v>
      </c>
      <c r="L1705" s="59">
        <f t="shared" si="432"/>
        <v>7.6540516664378912E-3</v>
      </c>
      <c r="M1705" s="59" t="e">
        <f t="shared" si="433"/>
        <v>#NUM!</v>
      </c>
      <c r="N1705" s="59">
        <f t="shared" si="434"/>
        <v>3.1032435062202323E-3</v>
      </c>
      <c r="O1705" s="59">
        <f t="shared" si="435"/>
        <v>4.5508081602176585E-3</v>
      </c>
      <c r="P1705" s="59" t="e">
        <f t="shared" si="436"/>
        <v>#NUM!</v>
      </c>
      <c r="Q1705" s="59">
        <f t="shared" si="437"/>
        <v>1.3318499895698002E-3</v>
      </c>
      <c r="R1705" s="58">
        <f t="shared" si="438"/>
        <v>3.2189581706478583E-3</v>
      </c>
      <c r="S1705" s="58" t="e">
        <f t="shared" si="439"/>
        <v>#NUM!</v>
      </c>
      <c r="T1705" s="58">
        <f t="shared" si="440"/>
        <v>1.0468973809686943E-3</v>
      </c>
      <c r="U1705" s="59">
        <f t="shared" si="441"/>
        <v>1.3392696336813417E-2</v>
      </c>
      <c r="W1705" s="59"/>
    </row>
    <row r="1706" spans="1:23" x14ac:dyDescent="0.2">
      <c r="A1706" s="68">
        <f t="shared" ref="A1706:A1769" si="442">A1705+1</f>
        <v>1665</v>
      </c>
      <c r="B1706" s="69">
        <f t="shared" ref="B1706:B1769" si="443">A1706/60</f>
        <v>27.75</v>
      </c>
      <c r="C1706">
        <v>0.92349999999999999</v>
      </c>
      <c r="D1706" t="s">
        <v>91</v>
      </c>
      <c r="F1706" s="8">
        <v>1629</v>
      </c>
      <c r="G1706" s="58">
        <f t="shared" si="427"/>
        <v>0.18180000000000002</v>
      </c>
      <c r="H1706" s="59">
        <f t="shared" si="428"/>
        <v>2.456092947851932E-2</v>
      </c>
      <c r="I1706" s="59">
        <f t="shared" si="429"/>
        <v>1.343957491954254E-2</v>
      </c>
      <c r="J1706" s="59">
        <f t="shared" si="430"/>
        <v>-1.4801188431651373</v>
      </c>
      <c r="K1706" s="59">
        <f t="shared" si="431"/>
        <v>5.7803245425856048E-3</v>
      </c>
      <c r="L1706" s="59">
        <f t="shared" si="432"/>
        <v>7.6592503769569355E-3</v>
      </c>
      <c r="M1706" s="59" t="e">
        <f t="shared" si="433"/>
        <v>#NUM!</v>
      </c>
      <c r="N1706" s="59">
        <f t="shared" si="434"/>
        <v>3.1032977994807066E-3</v>
      </c>
      <c r="O1706" s="59">
        <f t="shared" si="435"/>
        <v>4.5559525774762286E-3</v>
      </c>
      <c r="P1706" s="59" t="e">
        <f t="shared" si="436"/>
        <v>#NUM!</v>
      </c>
      <c r="Q1706" s="59">
        <f t="shared" si="437"/>
        <v>1.3318499895698078E-3</v>
      </c>
      <c r="R1706" s="58">
        <f t="shared" si="438"/>
        <v>3.224102587906421E-3</v>
      </c>
      <c r="S1706" s="58" t="e">
        <f t="shared" si="439"/>
        <v>#NUM!</v>
      </c>
      <c r="T1706" s="58">
        <f t="shared" si="440"/>
        <v>1.0468973809686943E-3</v>
      </c>
      <c r="U1706" s="59">
        <f t="shared" si="441"/>
        <v>1.3394944425011147E-2</v>
      </c>
      <c r="W1706" s="59"/>
    </row>
    <row r="1707" spans="1:23" x14ac:dyDescent="0.2">
      <c r="A1707" s="68">
        <f t="shared" si="442"/>
        <v>1666</v>
      </c>
      <c r="B1707" s="69">
        <f t="shared" si="443"/>
        <v>27.766666666666666</v>
      </c>
      <c r="C1707">
        <v>0.92349999999999999</v>
      </c>
      <c r="D1707" t="s">
        <v>91</v>
      </c>
      <c r="F1707" s="8">
        <v>1630</v>
      </c>
      <c r="G1707" s="58">
        <f t="shared" si="427"/>
        <v>0.18180000000000002</v>
      </c>
      <c r="H1707" s="59">
        <f t="shared" si="428"/>
        <v>2.456092947851932E-2</v>
      </c>
      <c r="I1707" s="59">
        <f t="shared" si="429"/>
        <v>1.343957491954254E-2</v>
      </c>
      <c r="J1707" s="59">
        <f t="shared" si="430"/>
        <v>-1.4801188431651373</v>
      </c>
      <c r="K1707" s="59">
        <f t="shared" si="431"/>
        <v>5.7825171314208725E-3</v>
      </c>
      <c r="L1707" s="59">
        <f t="shared" si="432"/>
        <v>7.6570577881216679E-3</v>
      </c>
      <c r="M1707" s="59" t="e">
        <f t="shared" si="433"/>
        <v>#NUM!</v>
      </c>
      <c r="N1707" s="59">
        <f t="shared" si="434"/>
        <v>3.1033519191483805E-3</v>
      </c>
      <c r="O1707" s="59">
        <f t="shared" si="435"/>
        <v>4.5537058689732873E-3</v>
      </c>
      <c r="P1707" s="59" t="e">
        <f t="shared" si="436"/>
        <v>#NUM!</v>
      </c>
      <c r="Q1707" s="59">
        <f t="shared" si="437"/>
        <v>1.3318499895698152E-3</v>
      </c>
      <c r="R1707" s="58">
        <f t="shared" si="438"/>
        <v>3.2218558794034711E-3</v>
      </c>
      <c r="S1707" s="58" t="e">
        <f t="shared" si="439"/>
        <v>#NUM!</v>
      </c>
      <c r="T1707" s="58">
        <f t="shared" si="440"/>
        <v>1.0468973809686943E-3</v>
      </c>
      <c r="U1707" s="59">
        <f t="shared" si="441"/>
        <v>1.3397191133514097E-2</v>
      </c>
      <c r="W1707" s="59"/>
    </row>
    <row r="1708" spans="1:23" x14ac:dyDescent="0.2">
      <c r="A1708" s="68">
        <f t="shared" si="442"/>
        <v>1667</v>
      </c>
      <c r="B1708" s="69">
        <f t="shared" si="443"/>
        <v>27.783333333333335</v>
      </c>
      <c r="C1708">
        <v>0.92349999999999999</v>
      </c>
      <c r="D1708" t="s">
        <v>91</v>
      </c>
      <c r="F1708" s="8">
        <v>1631</v>
      </c>
      <c r="G1708" s="58">
        <f t="shared" si="427"/>
        <v>0.18180000000000002</v>
      </c>
      <c r="H1708" s="59">
        <f t="shared" si="428"/>
        <v>2.456092947851932E-2</v>
      </c>
      <c r="I1708" s="59">
        <f t="shared" si="429"/>
        <v>1.343957491954254E-2</v>
      </c>
      <c r="J1708" s="59">
        <f t="shared" si="430"/>
        <v>-1.4801188431651373</v>
      </c>
      <c r="K1708" s="59">
        <f t="shared" si="431"/>
        <v>5.784708514817243E-3</v>
      </c>
      <c r="L1708" s="59">
        <f t="shared" si="432"/>
        <v>7.6548664047252973E-3</v>
      </c>
      <c r="M1708" s="59" t="e">
        <f t="shared" si="433"/>
        <v>#NUM!</v>
      </c>
      <c r="N1708" s="59">
        <f t="shared" si="434"/>
        <v>3.1034058657782855E-3</v>
      </c>
      <c r="O1708" s="59">
        <f t="shared" si="435"/>
        <v>4.5514605389470122E-3</v>
      </c>
      <c r="P1708" s="59" t="e">
        <f t="shared" si="436"/>
        <v>#NUM!</v>
      </c>
      <c r="Q1708" s="59">
        <f t="shared" si="437"/>
        <v>1.3318499895698228E-3</v>
      </c>
      <c r="R1708" s="58">
        <f t="shared" si="438"/>
        <v>3.2196105493771886E-3</v>
      </c>
      <c r="S1708" s="58" t="e">
        <f t="shared" si="439"/>
        <v>#NUM!</v>
      </c>
      <c r="T1708" s="58">
        <f t="shared" si="440"/>
        <v>1.0468973809686943E-3</v>
      </c>
      <c r="U1708" s="59">
        <f t="shared" si="441"/>
        <v>1.339943646354038E-2</v>
      </c>
      <c r="W1708" s="59"/>
    </row>
    <row r="1709" spans="1:23" x14ac:dyDescent="0.2">
      <c r="A1709" s="68">
        <f t="shared" si="442"/>
        <v>1668</v>
      </c>
      <c r="B1709" s="69">
        <f t="shared" si="443"/>
        <v>27.8</v>
      </c>
      <c r="C1709">
        <v>0.92349999999999999</v>
      </c>
      <c r="D1709" t="s">
        <v>91</v>
      </c>
      <c r="F1709" s="8">
        <v>1632</v>
      </c>
      <c r="G1709" s="58">
        <f t="shared" si="427"/>
        <v>0.18180000000000002</v>
      </c>
      <c r="H1709" s="59">
        <f t="shared" si="428"/>
        <v>2.456092947851932E-2</v>
      </c>
      <c r="I1709" s="59">
        <f t="shared" si="429"/>
        <v>1.343957491954254E-2</v>
      </c>
      <c r="J1709" s="59">
        <f t="shared" si="430"/>
        <v>-1.4801188431651373</v>
      </c>
      <c r="K1709" s="59">
        <f t="shared" si="431"/>
        <v>5.786898693437445E-3</v>
      </c>
      <c r="L1709" s="59">
        <f t="shared" si="432"/>
        <v>7.6526762261050953E-3</v>
      </c>
      <c r="M1709" s="59" t="e">
        <f t="shared" si="433"/>
        <v>#NUM!</v>
      </c>
      <c r="N1709" s="59">
        <f t="shared" si="434"/>
        <v>3.1034596399236777E-3</v>
      </c>
      <c r="O1709" s="59">
        <f t="shared" si="435"/>
        <v>4.5492165861814177E-3</v>
      </c>
      <c r="P1709" s="59" t="e">
        <f t="shared" si="436"/>
        <v>#NUM!</v>
      </c>
      <c r="Q1709" s="59">
        <f t="shared" si="437"/>
        <v>1.3318499895698299E-3</v>
      </c>
      <c r="R1709" s="58">
        <f t="shared" si="438"/>
        <v>3.2173665966115875E-3</v>
      </c>
      <c r="S1709" s="58" t="e">
        <f t="shared" si="439"/>
        <v>#NUM!</v>
      </c>
      <c r="T1709" s="58">
        <f t="shared" si="440"/>
        <v>1.0468973809686943E-3</v>
      </c>
      <c r="U1709" s="59">
        <f t="shared" si="441"/>
        <v>1.340168041630598E-2</v>
      </c>
      <c r="W1709" s="59"/>
    </row>
    <row r="1710" spans="1:23" x14ac:dyDescent="0.2">
      <c r="A1710" s="68">
        <f t="shared" si="442"/>
        <v>1669</v>
      </c>
      <c r="B1710" s="69">
        <f t="shared" si="443"/>
        <v>27.816666666666666</v>
      </c>
      <c r="C1710">
        <v>0.92349999999999999</v>
      </c>
      <c r="D1710" t="s">
        <v>91</v>
      </c>
      <c r="F1710" s="8">
        <v>1633</v>
      </c>
      <c r="G1710" s="58">
        <f t="shared" si="427"/>
        <v>0.18180000000000002</v>
      </c>
      <c r="H1710" s="59">
        <f t="shared" si="428"/>
        <v>2.456092947851932E-2</v>
      </c>
      <c r="I1710" s="59">
        <f t="shared" si="429"/>
        <v>1.343957491954254E-2</v>
      </c>
      <c r="J1710" s="59">
        <f t="shared" si="430"/>
        <v>-1.4801188431651373</v>
      </c>
      <c r="K1710" s="59">
        <f t="shared" si="431"/>
        <v>5.7890876679438392E-3</v>
      </c>
      <c r="L1710" s="59">
        <f t="shared" si="432"/>
        <v>7.6504872515987012E-3</v>
      </c>
      <c r="M1710" s="59" t="e">
        <f t="shared" si="433"/>
        <v>#NUM!</v>
      </c>
      <c r="N1710" s="59">
        <f t="shared" si="434"/>
        <v>3.1035132421360456E-3</v>
      </c>
      <c r="O1710" s="59">
        <f t="shared" si="435"/>
        <v>4.5469740094626551E-3</v>
      </c>
      <c r="P1710" s="59" t="e">
        <f t="shared" si="436"/>
        <v>#NUM!</v>
      </c>
      <c r="Q1710" s="59">
        <f t="shared" si="437"/>
        <v>1.3318499895698371E-3</v>
      </c>
      <c r="R1710" s="58">
        <f t="shared" si="438"/>
        <v>3.2151240198928181E-3</v>
      </c>
      <c r="S1710" s="58" t="e">
        <f t="shared" si="439"/>
        <v>#NUM!</v>
      </c>
      <c r="T1710" s="58">
        <f t="shared" si="440"/>
        <v>1.0468973809686943E-3</v>
      </c>
      <c r="U1710" s="59">
        <f t="shared" si="441"/>
        <v>1.3403922993024751E-2</v>
      </c>
      <c r="W1710" s="59"/>
    </row>
    <row r="1711" spans="1:23" x14ac:dyDescent="0.2">
      <c r="A1711" s="68">
        <f t="shared" si="442"/>
        <v>1670</v>
      </c>
      <c r="B1711" s="69">
        <f t="shared" si="443"/>
        <v>27.833333333333332</v>
      </c>
      <c r="C1711">
        <v>0.92349999999999999</v>
      </c>
      <c r="D1711" t="s">
        <v>91</v>
      </c>
      <c r="F1711" s="8">
        <v>1634</v>
      </c>
      <c r="G1711" s="58">
        <f t="shared" si="427"/>
        <v>0.18170000000000003</v>
      </c>
      <c r="H1711" s="59">
        <f t="shared" si="428"/>
        <v>2.4547419616319916E-2</v>
      </c>
      <c r="I1711" s="59">
        <f t="shared" si="429"/>
        <v>1.3432182414086247E-2</v>
      </c>
      <c r="J1711" s="59">
        <f t="shared" si="430"/>
        <v>-1.4782539891464663</v>
      </c>
      <c r="K1711" s="59">
        <f t="shared" si="431"/>
        <v>5.7912754389984195E-3</v>
      </c>
      <c r="L1711" s="59">
        <f t="shared" si="432"/>
        <v>7.6409069750878276E-3</v>
      </c>
      <c r="M1711" s="59" t="e">
        <f t="shared" si="433"/>
        <v>#NUM!</v>
      </c>
      <c r="N1711" s="59">
        <f t="shared" si="434"/>
        <v>3.1035666729651132E-3</v>
      </c>
      <c r="O1711" s="59">
        <f t="shared" si="435"/>
        <v>4.5373403021227148E-3</v>
      </c>
      <c r="P1711" s="59" t="e">
        <f t="shared" si="436"/>
        <v>#NUM!</v>
      </c>
      <c r="Q1711" s="59">
        <f t="shared" si="437"/>
        <v>1.331849989569844E-3</v>
      </c>
      <c r="R1711" s="58">
        <f t="shared" si="438"/>
        <v>3.2054903125528708E-3</v>
      </c>
      <c r="S1711" s="58" t="e">
        <f t="shared" si="439"/>
        <v>#NUM!</v>
      </c>
      <c r="T1711" s="58">
        <f t="shared" si="440"/>
        <v>1.0468973809686943E-3</v>
      </c>
      <c r="U1711" s="59">
        <f t="shared" si="441"/>
        <v>1.3406164194908404E-2</v>
      </c>
      <c r="W1711" s="59"/>
    </row>
    <row r="1712" spans="1:23" x14ac:dyDescent="0.2">
      <c r="A1712" s="68">
        <f t="shared" si="442"/>
        <v>1671</v>
      </c>
      <c r="B1712" s="69">
        <f t="shared" si="443"/>
        <v>27.85</v>
      </c>
      <c r="C1712">
        <v>0.9234</v>
      </c>
      <c r="D1712" t="s">
        <v>91</v>
      </c>
      <c r="F1712" s="8">
        <v>1635</v>
      </c>
      <c r="G1712" s="58">
        <f t="shared" si="427"/>
        <v>0.18180000000000002</v>
      </c>
      <c r="H1712" s="59">
        <f t="shared" si="428"/>
        <v>2.456092947851932E-2</v>
      </c>
      <c r="I1712" s="59">
        <f t="shared" si="429"/>
        <v>1.343957491954254E-2</v>
      </c>
      <c r="J1712" s="59">
        <f t="shared" si="430"/>
        <v>-1.4801188431651373</v>
      </c>
      <c r="K1712" s="59">
        <f t="shared" si="431"/>
        <v>5.7934620072628198E-3</v>
      </c>
      <c r="L1712" s="59">
        <f t="shared" si="432"/>
        <v>7.6461129122797206E-3</v>
      </c>
      <c r="M1712" s="59" t="e">
        <f t="shared" si="433"/>
        <v>#NUM!</v>
      </c>
      <c r="N1712" s="59">
        <f t="shared" si="434"/>
        <v>3.1036199329588475E-3</v>
      </c>
      <c r="O1712" s="59">
        <f t="shared" si="435"/>
        <v>4.5424929793208731E-3</v>
      </c>
      <c r="P1712" s="59" t="e">
        <f t="shared" si="436"/>
        <v>#NUM!</v>
      </c>
      <c r="Q1712" s="59">
        <f t="shared" si="437"/>
        <v>1.3318499895698507E-3</v>
      </c>
      <c r="R1712" s="58">
        <f t="shared" si="438"/>
        <v>3.2106429897510221E-3</v>
      </c>
      <c r="S1712" s="58" t="e">
        <f t="shared" si="439"/>
        <v>#NUM!</v>
      </c>
      <c r="T1712" s="58">
        <f t="shared" si="440"/>
        <v>1.0468973809686943E-3</v>
      </c>
      <c r="U1712" s="59">
        <f t="shared" si="441"/>
        <v>1.3408404023166547E-2</v>
      </c>
      <c r="W1712" s="59"/>
    </row>
    <row r="1713" spans="1:23" x14ac:dyDescent="0.2">
      <c r="A1713" s="68">
        <f t="shared" si="442"/>
        <v>1672</v>
      </c>
      <c r="B1713" s="69">
        <f t="shared" si="443"/>
        <v>27.866666666666667</v>
      </c>
      <c r="C1713">
        <v>0.92349999999999999</v>
      </c>
      <c r="D1713" t="s">
        <v>91</v>
      </c>
      <c r="F1713" s="8">
        <v>1636</v>
      </c>
      <c r="G1713" s="58">
        <f t="shared" si="427"/>
        <v>0.18170000000000003</v>
      </c>
      <c r="H1713" s="59">
        <f t="shared" si="428"/>
        <v>2.4547419616319916E-2</v>
      </c>
      <c r="I1713" s="59">
        <f t="shared" si="429"/>
        <v>1.3432182414086247E-2</v>
      </c>
      <c r="J1713" s="59">
        <f t="shared" si="430"/>
        <v>-1.4782539891464663</v>
      </c>
      <c r="K1713" s="59">
        <f t="shared" si="431"/>
        <v>5.7956473733983072E-3</v>
      </c>
      <c r="L1713" s="59">
        <f t="shared" si="432"/>
        <v>7.6365350406879398E-3</v>
      </c>
      <c r="M1713" s="59" t="e">
        <f t="shared" si="433"/>
        <v>#NUM!</v>
      </c>
      <c r="N1713" s="59">
        <f t="shared" si="434"/>
        <v>3.1036730226634635E-3</v>
      </c>
      <c r="O1713" s="59">
        <f t="shared" si="435"/>
        <v>4.5328620180244764E-3</v>
      </c>
      <c r="P1713" s="59" t="e">
        <f t="shared" si="436"/>
        <v>#NUM!</v>
      </c>
      <c r="Q1713" s="59">
        <f t="shared" si="437"/>
        <v>1.3318499895698574E-3</v>
      </c>
      <c r="R1713" s="58">
        <f t="shared" si="438"/>
        <v>3.201012028454618E-3</v>
      </c>
      <c r="S1713" s="58" t="e">
        <f t="shared" si="439"/>
        <v>#NUM!</v>
      </c>
      <c r="T1713" s="58">
        <f t="shared" si="440"/>
        <v>1.0468973809686943E-3</v>
      </c>
      <c r="U1713" s="59">
        <f t="shared" si="441"/>
        <v>1.3410642479006658E-2</v>
      </c>
      <c r="W1713" s="59"/>
    </row>
    <row r="1714" spans="1:23" x14ac:dyDescent="0.2">
      <c r="A1714" s="68">
        <f t="shared" si="442"/>
        <v>1673</v>
      </c>
      <c r="B1714" s="69">
        <f t="shared" si="443"/>
        <v>27.883333333333333</v>
      </c>
      <c r="C1714">
        <v>0.92349999999999999</v>
      </c>
      <c r="D1714" t="s">
        <v>91</v>
      </c>
      <c r="F1714" s="8">
        <v>1637</v>
      </c>
      <c r="G1714" s="58">
        <f t="shared" si="427"/>
        <v>0.18180000000000002</v>
      </c>
      <c r="H1714" s="59">
        <f t="shared" si="428"/>
        <v>2.456092947851932E-2</v>
      </c>
      <c r="I1714" s="59">
        <f t="shared" si="429"/>
        <v>1.343957491954254E-2</v>
      </c>
      <c r="J1714" s="59">
        <f t="shared" si="430"/>
        <v>-1.4801188431651373</v>
      </c>
      <c r="K1714" s="59">
        <f t="shared" si="431"/>
        <v>5.7978315380657888E-3</v>
      </c>
      <c r="L1714" s="59">
        <f t="shared" si="432"/>
        <v>7.6417433814767515E-3</v>
      </c>
      <c r="M1714" s="59" t="e">
        <f t="shared" si="433"/>
        <v>#NUM!</v>
      </c>
      <c r="N1714" s="59">
        <f t="shared" si="434"/>
        <v>3.1037259426234293E-3</v>
      </c>
      <c r="O1714" s="59">
        <f t="shared" si="435"/>
        <v>4.5380174388533218E-3</v>
      </c>
      <c r="P1714" s="59" t="e">
        <f t="shared" si="436"/>
        <v>#NUM!</v>
      </c>
      <c r="Q1714" s="59">
        <f t="shared" si="437"/>
        <v>1.331849989569864E-3</v>
      </c>
      <c r="R1714" s="58">
        <f t="shared" si="438"/>
        <v>3.2061674492834587E-3</v>
      </c>
      <c r="S1714" s="58" t="e">
        <f t="shared" si="439"/>
        <v>#NUM!</v>
      </c>
      <c r="T1714" s="58">
        <f t="shared" si="440"/>
        <v>1.0468973809686943E-3</v>
      </c>
      <c r="U1714" s="59">
        <f t="shared" si="441"/>
        <v>1.3412879563634109E-2</v>
      </c>
      <c r="W1714" s="59"/>
    </row>
    <row r="1715" spans="1:23" x14ac:dyDescent="0.2">
      <c r="A1715" s="68">
        <f t="shared" si="442"/>
        <v>1674</v>
      </c>
      <c r="B1715" s="69">
        <f t="shared" si="443"/>
        <v>27.9</v>
      </c>
      <c r="C1715">
        <v>0.9234</v>
      </c>
      <c r="D1715" t="s">
        <v>91</v>
      </c>
      <c r="F1715" s="8">
        <v>1638</v>
      </c>
      <c r="G1715" s="58">
        <f t="shared" si="427"/>
        <v>0.18180000000000002</v>
      </c>
      <c r="H1715" s="59">
        <f t="shared" si="428"/>
        <v>2.456092947851932E-2</v>
      </c>
      <c r="I1715" s="59">
        <f t="shared" si="429"/>
        <v>1.343957491954254E-2</v>
      </c>
      <c r="J1715" s="59">
        <f t="shared" si="430"/>
        <v>-1.4801188431651373</v>
      </c>
      <c r="K1715" s="59">
        <f t="shared" si="431"/>
        <v>5.8000145019258039E-3</v>
      </c>
      <c r="L1715" s="59">
        <f t="shared" si="432"/>
        <v>7.6395604176167364E-3</v>
      </c>
      <c r="M1715" s="59" t="e">
        <f t="shared" si="433"/>
        <v>#NUM!</v>
      </c>
      <c r="N1715" s="59">
        <f t="shared" si="434"/>
        <v>3.1037786933814731E-3</v>
      </c>
      <c r="O1715" s="59">
        <f t="shared" si="435"/>
        <v>4.5357817242352629E-3</v>
      </c>
      <c r="P1715" s="59" t="e">
        <f t="shared" si="436"/>
        <v>#NUM!</v>
      </c>
      <c r="Q1715" s="59">
        <f t="shared" si="437"/>
        <v>1.3318499895698705E-3</v>
      </c>
      <c r="R1715" s="58">
        <f t="shared" si="438"/>
        <v>3.2039317346653925E-3</v>
      </c>
      <c r="S1715" s="58" t="e">
        <f t="shared" si="439"/>
        <v>#NUM!</v>
      </c>
      <c r="T1715" s="58">
        <f t="shared" si="440"/>
        <v>1.0468973809686943E-3</v>
      </c>
      <c r="U1715" s="59">
        <f t="shared" si="441"/>
        <v>1.3415115278252177E-2</v>
      </c>
      <c r="W1715" s="59"/>
    </row>
    <row r="1716" spans="1:23" x14ac:dyDescent="0.2">
      <c r="A1716" s="68">
        <f t="shared" si="442"/>
        <v>1675</v>
      </c>
      <c r="B1716" s="69">
        <f t="shared" si="443"/>
        <v>27.916666666666668</v>
      </c>
      <c r="C1716">
        <v>0.92330000000000001</v>
      </c>
      <c r="D1716" t="s">
        <v>91</v>
      </c>
      <c r="F1716" s="8">
        <v>1639</v>
      </c>
      <c r="G1716" s="58">
        <f t="shared" si="427"/>
        <v>0.18170000000000003</v>
      </c>
      <c r="H1716" s="59">
        <f t="shared" si="428"/>
        <v>2.4547419616319916E-2</v>
      </c>
      <c r="I1716" s="59">
        <f t="shared" si="429"/>
        <v>1.3432182414086247E-2</v>
      </c>
      <c r="J1716" s="59">
        <f t="shared" si="430"/>
        <v>-1.4782539891464663</v>
      </c>
      <c r="K1716" s="59">
        <f t="shared" si="431"/>
        <v>5.8021962656385319E-3</v>
      </c>
      <c r="L1716" s="59">
        <f t="shared" si="432"/>
        <v>7.6299861484477151E-3</v>
      </c>
      <c r="M1716" s="59">
        <f t="shared" si="433"/>
        <v>-8.4951558020814915</v>
      </c>
      <c r="N1716" s="59">
        <f t="shared" si="434"/>
        <v>3.1038312754785862E-3</v>
      </c>
      <c r="O1716" s="59">
        <f t="shared" si="435"/>
        <v>4.5261548729691285E-3</v>
      </c>
      <c r="P1716" s="59" t="e">
        <f t="shared" si="436"/>
        <v>#NUM!</v>
      </c>
      <c r="Q1716" s="59">
        <f t="shared" si="437"/>
        <v>1.331849989569877E-3</v>
      </c>
      <c r="R1716" s="58">
        <f t="shared" si="438"/>
        <v>3.1943048833992524E-3</v>
      </c>
      <c r="S1716" s="58" t="e">
        <f t="shared" si="439"/>
        <v>#NUM!</v>
      </c>
      <c r="T1716" s="58">
        <f t="shared" si="440"/>
        <v>1.0468973809686943E-3</v>
      </c>
      <c r="U1716" s="59">
        <f t="shared" si="441"/>
        <v>1.3417349624062023E-2</v>
      </c>
      <c r="W1716" s="59"/>
    </row>
    <row r="1717" spans="1:23" x14ac:dyDescent="0.2">
      <c r="A1717" s="68">
        <f t="shared" si="442"/>
        <v>1676</v>
      </c>
      <c r="B1717" s="69">
        <f t="shared" si="443"/>
        <v>27.933333333333334</v>
      </c>
      <c r="C1717">
        <v>0.9234</v>
      </c>
      <c r="D1717" t="s">
        <v>91</v>
      </c>
      <c r="F1717" s="8">
        <v>1640</v>
      </c>
      <c r="G1717" s="58">
        <f t="shared" si="427"/>
        <v>0.18180000000000002</v>
      </c>
      <c r="H1717" s="59">
        <f t="shared" si="428"/>
        <v>2.456092947851932E-2</v>
      </c>
      <c r="I1717" s="59">
        <f t="shared" si="429"/>
        <v>1.343957491954254E-2</v>
      </c>
      <c r="J1717" s="59">
        <f t="shared" si="430"/>
        <v>-1.4801188431651373</v>
      </c>
      <c r="K1717" s="59">
        <f t="shared" si="431"/>
        <v>5.8043768298637905E-3</v>
      </c>
      <c r="L1717" s="59">
        <f t="shared" si="432"/>
        <v>7.6351980896787498E-3</v>
      </c>
      <c r="M1717" s="59" t="e">
        <f t="shared" si="433"/>
        <v>#NUM!</v>
      </c>
      <c r="N1717" s="59">
        <f t="shared" si="434"/>
        <v>3.1038836894540316E-3</v>
      </c>
      <c r="O1717" s="59">
        <f t="shared" si="435"/>
        <v>4.5313144002247178E-3</v>
      </c>
      <c r="P1717" s="59" t="e">
        <f t="shared" si="436"/>
        <v>#NUM!</v>
      </c>
      <c r="Q1717" s="59">
        <f t="shared" si="437"/>
        <v>1.3318499895698833E-3</v>
      </c>
      <c r="R1717" s="58">
        <f t="shared" si="438"/>
        <v>3.1994644106548347E-3</v>
      </c>
      <c r="S1717" s="58" t="e">
        <f t="shared" si="439"/>
        <v>#NUM!</v>
      </c>
      <c r="T1717" s="58">
        <f t="shared" si="440"/>
        <v>1.0468973809686943E-3</v>
      </c>
      <c r="U1717" s="59">
        <f t="shared" si="441"/>
        <v>1.3419582602262736E-2</v>
      </c>
      <c r="W1717" s="59"/>
    </row>
    <row r="1718" spans="1:23" x14ac:dyDescent="0.2">
      <c r="A1718" s="68">
        <f t="shared" si="442"/>
        <v>1677</v>
      </c>
      <c r="B1718" s="69">
        <f t="shared" si="443"/>
        <v>27.95</v>
      </c>
      <c r="C1718">
        <v>0.9234</v>
      </c>
      <c r="D1718" t="s">
        <v>91</v>
      </c>
      <c r="F1718" s="8">
        <v>1641</v>
      </c>
      <c r="G1718" s="58">
        <f t="shared" si="427"/>
        <v>0.18190000000000001</v>
      </c>
      <c r="H1718" s="59">
        <f t="shared" si="428"/>
        <v>2.4574439340718724E-2</v>
      </c>
      <c r="I1718" s="59">
        <f t="shared" si="429"/>
        <v>1.3446967424998834E-2</v>
      </c>
      <c r="J1718" s="59">
        <f t="shared" si="430"/>
        <v>-1.481987181362816</v>
      </c>
      <c r="K1718" s="59">
        <f t="shared" si="431"/>
        <v>5.8065561952610305E-3</v>
      </c>
      <c r="L1718" s="59">
        <f t="shared" si="432"/>
        <v>7.6404112297378032E-3</v>
      </c>
      <c r="M1718" s="59" t="e">
        <f t="shared" si="433"/>
        <v>#NUM!</v>
      </c>
      <c r="N1718" s="59">
        <f t="shared" si="434"/>
        <v>3.1039359358453482E-3</v>
      </c>
      <c r="O1718" s="59">
        <f t="shared" si="435"/>
        <v>4.5364752938924554E-3</v>
      </c>
      <c r="P1718" s="59" t="e">
        <f t="shared" si="436"/>
        <v>#NUM!</v>
      </c>
      <c r="Q1718" s="59">
        <f t="shared" si="437"/>
        <v>1.3318499895698893E-3</v>
      </c>
      <c r="R1718" s="58">
        <f t="shared" si="438"/>
        <v>3.2046253043225663E-3</v>
      </c>
      <c r="S1718" s="58" t="e">
        <f t="shared" si="439"/>
        <v>#NUM!</v>
      </c>
      <c r="T1718" s="58">
        <f t="shared" si="440"/>
        <v>1.0468973809686943E-3</v>
      </c>
      <c r="U1718" s="59">
        <f t="shared" si="441"/>
        <v>1.3421814214051295E-2</v>
      </c>
      <c r="W1718" s="59"/>
    </row>
    <row r="1719" spans="1:23" x14ac:dyDescent="0.2">
      <c r="A1719" s="68">
        <f t="shared" si="442"/>
        <v>1678</v>
      </c>
      <c r="B1719" s="69">
        <f t="shared" si="443"/>
        <v>27.966666666666665</v>
      </c>
      <c r="C1719">
        <v>0.92330000000000001</v>
      </c>
      <c r="D1719" t="s">
        <v>91</v>
      </c>
      <c r="F1719" s="8">
        <v>1642</v>
      </c>
      <c r="G1719" s="58">
        <f t="shared" si="427"/>
        <v>0.18180000000000002</v>
      </c>
      <c r="H1719" s="59">
        <f t="shared" si="428"/>
        <v>2.456092947851932E-2</v>
      </c>
      <c r="I1719" s="59">
        <f t="shared" si="429"/>
        <v>1.343957491954254E-2</v>
      </c>
      <c r="J1719" s="59">
        <f t="shared" si="430"/>
        <v>-1.4801188431651373</v>
      </c>
      <c r="K1719" s="59">
        <f t="shared" si="431"/>
        <v>5.8087343624893409E-3</v>
      </c>
      <c r="L1719" s="59">
        <f t="shared" si="432"/>
        <v>7.6308405570531994E-3</v>
      </c>
      <c r="M1719" s="59">
        <f t="shared" si="433"/>
        <v>-9.288313426386356</v>
      </c>
      <c r="N1719" s="59">
        <f t="shared" si="434"/>
        <v>3.1039880151883547E-3</v>
      </c>
      <c r="O1719" s="59">
        <f t="shared" si="435"/>
        <v>4.5268525418648443E-3</v>
      </c>
      <c r="P1719" s="59" t="e">
        <f t="shared" si="436"/>
        <v>#NUM!</v>
      </c>
      <c r="Q1719" s="59">
        <f t="shared" si="437"/>
        <v>1.3318499895698954E-3</v>
      </c>
      <c r="R1719" s="58">
        <f t="shared" si="438"/>
        <v>3.19500255229495E-3</v>
      </c>
      <c r="S1719" s="58" t="e">
        <f t="shared" si="439"/>
        <v>#NUM!</v>
      </c>
      <c r="T1719" s="58">
        <f t="shared" si="440"/>
        <v>1.0468973809686943E-3</v>
      </c>
      <c r="U1719" s="59">
        <f t="shared" si="441"/>
        <v>1.3424044460622619E-2</v>
      </c>
      <c r="W1719" s="59"/>
    </row>
    <row r="1720" spans="1:23" x14ac:dyDescent="0.2">
      <c r="A1720" s="68">
        <f t="shared" si="442"/>
        <v>1679</v>
      </c>
      <c r="B1720" s="69">
        <f t="shared" si="443"/>
        <v>27.983333333333334</v>
      </c>
      <c r="C1720">
        <v>0.92330000000000001</v>
      </c>
      <c r="D1720" t="s">
        <v>91</v>
      </c>
      <c r="F1720" s="8">
        <v>1643</v>
      </c>
      <c r="G1720" s="58">
        <f t="shared" si="427"/>
        <v>0.18180000000000002</v>
      </c>
      <c r="H1720" s="59">
        <f t="shared" si="428"/>
        <v>2.456092947851932E-2</v>
      </c>
      <c r="I1720" s="59">
        <f t="shared" si="429"/>
        <v>1.343957491954254E-2</v>
      </c>
      <c r="J1720" s="59">
        <f t="shared" si="430"/>
        <v>-1.4801188431651373</v>
      </c>
      <c r="K1720" s="59">
        <f t="shared" si="431"/>
        <v>5.8109113322074519E-3</v>
      </c>
      <c r="L1720" s="59">
        <f t="shared" si="432"/>
        <v>7.6286635873350885E-3</v>
      </c>
      <c r="M1720" s="59">
        <f t="shared" si="433"/>
        <v>-7.8812561168611417</v>
      </c>
      <c r="N1720" s="59">
        <f t="shared" si="434"/>
        <v>3.1040399280171586E-3</v>
      </c>
      <c r="O1720" s="59">
        <f t="shared" si="435"/>
        <v>4.5246236593179303E-3</v>
      </c>
      <c r="P1720" s="59" t="e">
        <f t="shared" si="436"/>
        <v>#NUM!</v>
      </c>
      <c r="Q1720" s="59">
        <f t="shared" si="437"/>
        <v>1.3318499895699012E-3</v>
      </c>
      <c r="R1720" s="58">
        <f t="shared" si="438"/>
        <v>3.1927736697480282E-3</v>
      </c>
      <c r="S1720" s="58" t="e">
        <f t="shared" si="439"/>
        <v>#NUM!</v>
      </c>
      <c r="T1720" s="58">
        <f t="shared" si="440"/>
        <v>1.0468973809686943E-3</v>
      </c>
      <c r="U1720" s="59">
        <f t="shared" si="441"/>
        <v>1.342627334316954E-2</v>
      </c>
      <c r="W1720" s="59"/>
    </row>
    <row r="1721" spans="1:23" x14ac:dyDescent="0.2">
      <c r="A1721" s="68">
        <f t="shared" si="442"/>
        <v>1680</v>
      </c>
      <c r="B1721" s="69">
        <f t="shared" si="443"/>
        <v>28</v>
      </c>
      <c r="C1721">
        <v>0.92330000000000001</v>
      </c>
      <c r="D1721" t="s">
        <v>91</v>
      </c>
      <c r="F1721" s="8">
        <v>1644</v>
      </c>
      <c r="G1721" s="58">
        <f t="shared" si="427"/>
        <v>0.18180000000000002</v>
      </c>
      <c r="H1721" s="59">
        <f t="shared" si="428"/>
        <v>2.456092947851932E-2</v>
      </c>
      <c r="I1721" s="59">
        <f t="shared" si="429"/>
        <v>1.343957491954254E-2</v>
      </c>
      <c r="J1721" s="59">
        <f t="shared" si="430"/>
        <v>-1.4801188431651373</v>
      </c>
      <c r="K1721" s="59">
        <f t="shared" si="431"/>
        <v>5.8130871050737273E-3</v>
      </c>
      <c r="L1721" s="59">
        <f t="shared" si="432"/>
        <v>7.6264878144688131E-3</v>
      </c>
      <c r="M1721" s="59">
        <f t="shared" si="433"/>
        <v>-7.3189456416147776</v>
      </c>
      <c r="N1721" s="59">
        <f t="shared" si="434"/>
        <v>3.1040916748641578E-3</v>
      </c>
      <c r="O1721" s="59">
        <f t="shared" si="435"/>
        <v>4.5223961396046557E-3</v>
      </c>
      <c r="P1721" s="59" t="e">
        <f t="shared" si="436"/>
        <v>#NUM!</v>
      </c>
      <c r="Q1721" s="59">
        <f t="shared" si="437"/>
        <v>1.3318499895699073E-3</v>
      </c>
      <c r="R1721" s="58">
        <f t="shared" si="438"/>
        <v>3.1905461500347483E-3</v>
      </c>
      <c r="S1721" s="58" t="e">
        <f t="shared" si="439"/>
        <v>#NUM!</v>
      </c>
      <c r="T1721" s="58">
        <f t="shared" si="440"/>
        <v>1.0468973809686943E-3</v>
      </c>
      <c r="U1721" s="59">
        <f t="shared" si="441"/>
        <v>1.3428500862882822E-2</v>
      </c>
      <c r="W1721" s="59"/>
    </row>
    <row r="1722" spans="1:23" x14ac:dyDescent="0.2">
      <c r="A1722" s="68">
        <f t="shared" si="442"/>
        <v>1681</v>
      </c>
      <c r="B1722" s="69">
        <f t="shared" si="443"/>
        <v>28.016666666666666</v>
      </c>
      <c r="C1722">
        <v>0.9234</v>
      </c>
      <c r="D1722" t="s">
        <v>91</v>
      </c>
      <c r="F1722" s="8">
        <v>1645</v>
      </c>
      <c r="G1722" s="58">
        <f t="shared" si="427"/>
        <v>0.18180000000000002</v>
      </c>
      <c r="H1722" s="59">
        <f t="shared" si="428"/>
        <v>2.456092947851932E-2</v>
      </c>
      <c r="I1722" s="59">
        <f t="shared" si="429"/>
        <v>1.343957491954254E-2</v>
      </c>
      <c r="J1722" s="59">
        <f t="shared" si="430"/>
        <v>-1.4801188431651373</v>
      </c>
      <c r="K1722" s="59">
        <f t="shared" si="431"/>
        <v>5.8152616817461729E-3</v>
      </c>
      <c r="L1722" s="59">
        <f t="shared" si="432"/>
        <v>7.6243132377963674E-3</v>
      </c>
      <c r="M1722" s="59">
        <f t="shared" si="433"/>
        <v>-6.9613602137721475</v>
      </c>
      <c r="N1722" s="59">
        <f t="shared" si="434"/>
        <v>3.1041432562600498E-3</v>
      </c>
      <c r="O1722" s="59">
        <f t="shared" si="435"/>
        <v>4.5201699815363176E-3</v>
      </c>
      <c r="P1722" s="59" t="e">
        <f t="shared" si="436"/>
        <v>#NUM!</v>
      </c>
      <c r="Q1722" s="59">
        <f t="shared" si="437"/>
        <v>1.331849989569913E-3</v>
      </c>
      <c r="R1722" s="58">
        <f t="shared" si="438"/>
        <v>3.1883199919664046E-3</v>
      </c>
      <c r="S1722" s="58" t="e">
        <f t="shared" si="439"/>
        <v>#NUM!</v>
      </c>
      <c r="T1722" s="58">
        <f t="shared" si="440"/>
        <v>1.0468973809686943E-3</v>
      </c>
      <c r="U1722" s="59">
        <f t="shared" si="441"/>
        <v>1.3430727020951164E-2</v>
      </c>
      <c r="W1722" s="59"/>
    </row>
    <row r="1723" spans="1:23" x14ac:dyDescent="0.2">
      <c r="A1723" s="68">
        <f t="shared" si="442"/>
        <v>1682</v>
      </c>
      <c r="B1723" s="69">
        <f t="shared" si="443"/>
        <v>28.033333333333335</v>
      </c>
      <c r="C1723">
        <v>0.92330000000000001</v>
      </c>
      <c r="D1723" t="s">
        <v>91</v>
      </c>
      <c r="F1723" s="8">
        <v>1646</v>
      </c>
      <c r="G1723" s="58">
        <f t="shared" si="427"/>
        <v>0.18180000000000002</v>
      </c>
      <c r="H1723" s="59">
        <f t="shared" si="428"/>
        <v>2.456092947851932E-2</v>
      </c>
      <c r="I1723" s="59">
        <f t="shared" si="429"/>
        <v>1.343957491954254E-2</v>
      </c>
      <c r="J1723" s="59">
        <f t="shared" si="430"/>
        <v>-1.4801188431651373</v>
      </c>
      <c r="K1723" s="59">
        <f t="shared" si="431"/>
        <v>5.8174350628824294E-3</v>
      </c>
      <c r="L1723" s="59">
        <f t="shared" si="432"/>
        <v>7.6221398566601109E-3</v>
      </c>
      <c r="M1723" s="59">
        <f t="shared" si="433"/>
        <v>-6.6986331191380835</v>
      </c>
      <c r="N1723" s="59">
        <f t="shared" si="434"/>
        <v>3.1041946727338333E-3</v>
      </c>
      <c r="O1723" s="59">
        <f t="shared" si="435"/>
        <v>4.5179451839262776E-3</v>
      </c>
      <c r="P1723" s="59" t="e">
        <f t="shared" si="436"/>
        <v>#NUM!</v>
      </c>
      <c r="Q1723" s="59">
        <f t="shared" si="437"/>
        <v>1.3318499895699186E-3</v>
      </c>
      <c r="R1723" s="58">
        <f t="shared" si="438"/>
        <v>3.186095194356359E-3</v>
      </c>
      <c r="S1723" s="58" t="e">
        <f t="shared" si="439"/>
        <v>#NUM!</v>
      </c>
      <c r="T1723" s="58">
        <f t="shared" si="440"/>
        <v>1.0468973809686943E-3</v>
      </c>
      <c r="U1723" s="59">
        <f t="shared" si="441"/>
        <v>1.343295181856121E-2</v>
      </c>
      <c r="W1723" s="59"/>
    </row>
    <row r="1724" spans="1:23" x14ac:dyDescent="0.2">
      <c r="A1724" s="68">
        <f t="shared" si="442"/>
        <v>1683</v>
      </c>
      <c r="B1724" s="69">
        <f t="shared" si="443"/>
        <v>28.05</v>
      </c>
      <c r="C1724">
        <v>0.92320000000000002</v>
      </c>
      <c r="D1724" t="s">
        <v>91</v>
      </c>
      <c r="F1724" s="8">
        <v>1647</v>
      </c>
      <c r="G1724" s="58">
        <f t="shared" si="427"/>
        <v>0.18190000000000001</v>
      </c>
      <c r="H1724" s="59">
        <f t="shared" si="428"/>
        <v>2.4574439340718724E-2</v>
      </c>
      <c r="I1724" s="59">
        <f t="shared" si="429"/>
        <v>1.3446967424998834E-2</v>
      </c>
      <c r="J1724" s="59">
        <f t="shared" si="430"/>
        <v>-1.481987181362816</v>
      </c>
      <c r="K1724" s="59">
        <f t="shared" si="431"/>
        <v>5.8196072491397775E-3</v>
      </c>
      <c r="L1724" s="59">
        <f t="shared" si="432"/>
        <v>7.6273601758590562E-3</v>
      </c>
      <c r="M1724" s="59">
        <f t="shared" si="433"/>
        <v>-7.508230619612327</v>
      </c>
      <c r="N1724" s="59">
        <f t="shared" si="434"/>
        <v>3.1042459248128177E-3</v>
      </c>
      <c r="O1724" s="59">
        <f t="shared" si="435"/>
        <v>4.5231142510462384E-3</v>
      </c>
      <c r="P1724" s="59" t="e">
        <f t="shared" si="436"/>
        <v>#NUM!</v>
      </c>
      <c r="Q1724" s="59">
        <f t="shared" si="437"/>
        <v>1.331849989569924E-3</v>
      </c>
      <c r="R1724" s="58">
        <f t="shared" si="438"/>
        <v>3.1912642614763155E-3</v>
      </c>
      <c r="S1724" s="58" t="e">
        <f t="shared" si="439"/>
        <v>#NUM!</v>
      </c>
      <c r="T1724" s="58">
        <f t="shared" si="440"/>
        <v>1.0468973809686943E-3</v>
      </c>
      <c r="U1724" s="59">
        <f t="shared" si="441"/>
        <v>1.3435175256897549E-2</v>
      </c>
      <c r="W1724" s="59"/>
    </row>
    <row r="1725" spans="1:23" x14ac:dyDescent="0.2">
      <c r="A1725" s="68">
        <f t="shared" si="442"/>
        <v>1684</v>
      </c>
      <c r="B1725" s="69">
        <f t="shared" si="443"/>
        <v>28.066666666666666</v>
      </c>
      <c r="C1725">
        <v>0.92310000000000003</v>
      </c>
      <c r="D1725" t="s">
        <v>91</v>
      </c>
      <c r="F1725" s="8">
        <v>1648</v>
      </c>
      <c r="G1725" s="58">
        <f t="shared" si="427"/>
        <v>0.18180000000000002</v>
      </c>
      <c r="H1725" s="59">
        <f t="shared" si="428"/>
        <v>2.456092947851932E-2</v>
      </c>
      <c r="I1725" s="59">
        <f t="shared" si="429"/>
        <v>1.343957491954254E-2</v>
      </c>
      <c r="J1725" s="59">
        <f t="shared" si="430"/>
        <v>-1.4801188431651373</v>
      </c>
      <c r="K1725" s="59">
        <f t="shared" si="431"/>
        <v>5.8217782411751377E-3</v>
      </c>
      <c r="L1725" s="59">
        <f t="shared" si="432"/>
        <v>7.6177966783674026E-3</v>
      </c>
      <c r="M1725" s="59">
        <f t="shared" si="433"/>
        <v>-6.3190223362287057</v>
      </c>
      <c r="N1725" s="59">
        <f t="shared" si="434"/>
        <v>3.1042970130226249E-3</v>
      </c>
      <c r="O1725" s="59">
        <f t="shared" si="435"/>
        <v>4.5134996653447782E-3</v>
      </c>
      <c r="P1725" s="59" t="e">
        <f t="shared" si="436"/>
        <v>#NUM!</v>
      </c>
      <c r="Q1725" s="59">
        <f t="shared" si="437"/>
        <v>1.3318499895699297E-3</v>
      </c>
      <c r="R1725" s="58">
        <f t="shared" si="438"/>
        <v>3.1816496757748475E-3</v>
      </c>
      <c r="S1725" s="58" t="e">
        <f t="shared" si="439"/>
        <v>#NUM!</v>
      </c>
      <c r="T1725" s="58">
        <f t="shared" si="440"/>
        <v>1.0468973809686943E-3</v>
      </c>
      <c r="U1725" s="59">
        <f t="shared" si="441"/>
        <v>1.343739733714272E-2</v>
      </c>
      <c r="W1725" s="59"/>
    </row>
    <row r="1726" spans="1:23" x14ac:dyDescent="0.2">
      <c r="A1726" s="68">
        <f t="shared" si="442"/>
        <v>1685</v>
      </c>
      <c r="B1726" s="69">
        <f t="shared" si="443"/>
        <v>28.083333333333332</v>
      </c>
      <c r="C1726">
        <v>0.92349999999999999</v>
      </c>
      <c r="D1726" t="s">
        <v>91</v>
      </c>
      <c r="F1726" s="8">
        <v>1649</v>
      </c>
      <c r="G1726" s="58">
        <f t="shared" si="427"/>
        <v>0.18180000000000002</v>
      </c>
      <c r="H1726" s="59">
        <f t="shared" si="428"/>
        <v>2.456092947851932E-2</v>
      </c>
      <c r="I1726" s="59">
        <f t="shared" si="429"/>
        <v>1.343957491954254E-2</v>
      </c>
      <c r="J1726" s="59">
        <f t="shared" si="430"/>
        <v>-1.4801188431651373</v>
      </c>
      <c r="K1726" s="59">
        <f t="shared" si="431"/>
        <v>5.8239480396450648E-3</v>
      </c>
      <c r="L1726" s="59">
        <f t="shared" si="432"/>
        <v>7.6156268798974755E-3</v>
      </c>
      <c r="M1726" s="59">
        <f t="shared" si="433"/>
        <v>-6.1724955434843425</v>
      </c>
      <c r="N1726" s="59">
        <f t="shared" si="434"/>
        <v>3.1043479378871966E-3</v>
      </c>
      <c r="O1726" s="59">
        <f t="shared" si="435"/>
        <v>4.5112789420102793E-3</v>
      </c>
      <c r="P1726" s="59">
        <f t="shared" si="436"/>
        <v>-11.557628499321169</v>
      </c>
      <c r="Q1726" s="59">
        <f t="shared" si="437"/>
        <v>1.3318499895699349E-3</v>
      </c>
      <c r="R1726" s="58">
        <f t="shared" si="438"/>
        <v>3.1794289524403434E-3</v>
      </c>
      <c r="S1726" s="58">
        <f t="shared" si="439"/>
        <v>-11.207753425554051</v>
      </c>
      <c r="T1726" s="58">
        <f t="shared" si="440"/>
        <v>1.0468973809686943E-3</v>
      </c>
      <c r="U1726" s="59">
        <f t="shared" si="441"/>
        <v>1.3439618060477224E-2</v>
      </c>
      <c r="W1726" s="59"/>
    </row>
    <row r="1727" spans="1:23" x14ac:dyDescent="0.2">
      <c r="A1727" s="68">
        <f t="shared" si="442"/>
        <v>1686</v>
      </c>
      <c r="B1727" s="69">
        <f t="shared" si="443"/>
        <v>28.1</v>
      </c>
      <c r="C1727">
        <v>0.92349999999999999</v>
      </c>
      <c r="D1727" t="s">
        <v>91</v>
      </c>
      <c r="F1727" s="8">
        <v>1650</v>
      </c>
      <c r="G1727" s="58">
        <f t="shared" si="427"/>
        <v>0.18190000000000001</v>
      </c>
      <c r="H1727" s="59">
        <f t="shared" si="428"/>
        <v>2.4574439340718724E-2</v>
      </c>
      <c r="I1727" s="59">
        <f t="shared" si="429"/>
        <v>1.3446967424998834E-2</v>
      </c>
      <c r="J1727" s="59">
        <f t="shared" si="430"/>
        <v>-1.481987181362816</v>
      </c>
      <c r="K1727" s="59">
        <f t="shared" si="431"/>
        <v>5.8261166452057596E-3</v>
      </c>
      <c r="L1727" s="59">
        <f t="shared" si="432"/>
        <v>7.6208507797930741E-3</v>
      </c>
      <c r="M1727" s="59">
        <f t="shared" si="433"/>
        <v>-6.5702051931410317</v>
      </c>
      <c r="N1727" s="59">
        <f t="shared" si="434"/>
        <v>3.1043986999287998E-3</v>
      </c>
      <c r="O1727" s="59">
        <f t="shared" si="435"/>
        <v>4.5164520798642738E-3</v>
      </c>
      <c r="P1727" s="59" t="e">
        <f t="shared" si="436"/>
        <v>#NUM!</v>
      </c>
      <c r="Q1727" s="59">
        <f t="shared" si="437"/>
        <v>1.3318499895699401E-3</v>
      </c>
      <c r="R1727" s="58">
        <f t="shared" si="438"/>
        <v>3.1846020902943336E-3</v>
      </c>
      <c r="S1727" s="58" t="e">
        <f t="shared" si="439"/>
        <v>#NUM!</v>
      </c>
      <c r="T1727" s="58">
        <f t="shared" si="440"/>
        <v>1.0468973809686943E-3</v>
      </c>
      <c r="U1727" s="59">
        <f t="shared" si="441"/>
        <v>1.3441837428079527E-2</v>
      </c>
      <c r="W1727" s="59"/>
    </row>
    <row r="1728" spans="1:23" x14ac:dyDescent="0.2">
      <c r="A1728" s="68">
        <f t="shared" si="442"/>
        <v>1687</v>
      </c>
      <c r="B1728" s="69">
        <f t="shared" si="443"/>
        <v>28.116666666666667</v>
      </c>
      <c r="C1728">
        <v>0.9234</v>
      </c>
      <c r="D1728" t="s">
        <v>91</v>
      </c>
      <c r="F1728" s="8">
        <v>1651</v>
      </c>
      <c r="G1728" s="58">
        <f t="shared" si="427"/>
        <v>0.18180000000000002</v>
      </c>
      <c r="H1728" s="59">
        <f t="shared" si="428"/>
        <v>2.456092947851932E-2</v>
      </c>
      <c r="I1728" s="59">
        <f t="shared" si="429"/>
        <v>1.343957491954254E-2</v>
      </c>
      <c r="J1728" s="59">
        <f t="shared" si="430"/>
        <v>-1.4801188431651373</v>
      </c>
      <c r="K1728" s="59">
        <f t="shared" si="431"/>
        <v>5.8282840585130542E-3</v>
      </c>
      <c r="L1728" s="59">
        <f t="shared" si="432"/>
        <v>7.6112908610294861E-3</v>
      </c>
      <c r="M1728" s="59">
        <f t="shared" si="433"/>
        <v>-5.9316141941568468</v>
      </c>
      <c r="N1728" s="59">
        <f t="shared" si="434"/>
        <v>3.1044492996680309E-3</v>
      </c>
      <c r="O1728" s="59">
        <f t="shared" si="435"/>
        <v>4.5068415613614549E-3</v>
      </c>
      <c r="P1728" s="59">
        <f t="shared" si="436"/>
        <v>-6.9146060697081424</v>
      </c>
      <c r="Q1728" s="59">
        <f t="shared" si="437"/>
        <v>1.3318499895699453E-3</v>
      </c>
      <c r="R1728" s="58">
        <f t="shared" si="438"/>
        <v>3.1749915717915102E-3</v>
      </c>
      <c r="S1728" s="58">
        <f t="shared" si="439"/>
        <v>-6.5647309890781624</v>
      </c>
      <c r="T1728" s="58">
        <f t="shared" si="440"/>
        <v>1.0468973809686943E-3</v>
      </c>
      <c r="U1728" s="59">
        <f t="shared" si="441"/>
        <v>1.3444055441126057E-2</v>
      </c>
      <c r="W1728" s="59"/>
    </row>
    <row r="1729" spans="1:23" x14ac:dyDescent="0.2">
      <c r="A1729" s="68">
        <f t="shared" si="442"/>
        <v>1688</v>
      </c>
      <c r="B1729" s="69">
        <f t="shared" si="443"/>
        <v>28.133333333333333</v>
      </c>
      <c r="C1729">
        <v>0.9234</v>
      </c>
      <c r="D1729" t="s">
        <v>91</v>
      </c>
      <c r="F1729" s="8">
        <v>1652</v>
      </c>
      <c r="G1729" s="58">
        <f t="shared" si="427"/>
        <v>0.18180000000000002</v>
      </c>
      <c r="H1729" s="59">
        <f t="shared" si="428"/>
        <v>2.456092947851932E-2</v>
      </c>
      <c r="I1729" s="59">
        <f t="shared" si="429"/>
        <v>1.343957491954254E-2</v>
      </c>
      <c r="J1729" s="59">
        <f t="shared" si="430"/>
        <v>-1.4801188431651373</v>
      </c>
      <c r="K1729" s="59">
        <f t="shared" si="431"/>
        <v>5.8304502802224286E-3</v>
      </c>
      <c r="L1729" s="59">
        <f t="shared" si="432"/>
        <v>7.6091246393201117E-3</v>
      </c>
      <c r="M1729" s="59">
        <f t="shared" si="433"/>
        <v>-5.8300108529362262</v>
      </c>
      <c r="N1729" s="59">
        <f t="shared" si="434"/>
        <v>3.1044997376238224E-3</v>
      </c>
      <c r="O1729" s="59">
        <f t="shared" si="435"/>
        <v>4.5046249016962893E-3</v>
      </c>
      <c r="P1729" s="59">
        <f t="shared" si="436"/>
        <v>-6.5126588055497008</v>
      </c>
      <c r="Q1729" s="59">
        <f t="shared" si="437"/>
        <v>1.3318499895699505E-3</v>
      </c>
      <c r="R1729" s="58">
        <f t="shared" si="438"/>
        <v>3.1727749121263395E-3</v>
      </c>
      <c r="S1729" s="58">
        <f t="shared" si="439"/>
        <v>-6.162783724897567</v>
      </c>
      <c r="T1729" s="58">
        <f t="shared" si="440"/>
        <v>1.0468973809686943E-3</v>
      </c>
      <c r="U1729" s="59">
        <f t="shared" si="441"/>
        <v>1.344627210079123E-2</v>
      </c>
      <c r="W1729" s="59"/>
    </row>
    <row r="1730" spans="1:23" x14ac:dyDescent="0.2">
      <c r="A1730" s="68">
        <f t="shared" si="442"/>
        <v>1689</v>
      </c>
      <c r="B1730" s="69">
        <f t="shared" si="443"/>
        <v>28.15</v>
      </c>
      <c r="C1730">
        <v>0.9234</v>
      </c>
      <c r="D1730" t="s">
        <v>91</v>
      </c>
      <c r="F1730" s="8">
        <v>1653</v>
      </c>
      <c r="G1730" s="58">
        <f t="shared" si="427"/>
        <v>0.18180000000000002</v>
      </c>
      <c r="H1730" s="59">
        <f t="shared" si="428"/>
        <v>2.456092947851932E-2</v>
      </c>
      <c r="I1730" s="59">
        <f t="shared" si="429"/>
        <v>1.343957491954254E-2</v>
      </c>
      <c r="J1730" s="59">
        <f t="shared" si="430"/>
        <v>-1.4801188431651373</v>
      </c>
      <c r="K1730" s="59">
        <f t="shared" si="431"/>
        <v>5.8326153109889952E-3</v>
      </c>
      <c r="L1730" s="59">
        <f t="shared" si="432"/>
        <v>7.6069596085535452E-3</v>
      </c>
      <c r="M1730" s="59">
        <f t="shared" si="433"/>
        <v>-5.7378336965190355</v>
      </c>
      <c r="N1730" s="59">
        <f t="shared" si="434"/>
        <v>3.1045500143134469E-3</v>
      </c>
      <c r="O1730" s="59">
        <f t="shared" si="435"/>
        <v>4.5024095942400987E-3</v>
      </c>
      <c r="P1730" s="59">
        <f t="shared" si="436"/>
        <v>-6.2268920158785024</v>
      </c>
      <c r="Q1730" s="59">
        <f t="shared" si="437"/>
        <v>1.3318499895699552E-3</v>
      </c>
      <c r="R1730" s="58">
        <f t="shared" si="438"/>
        <v>3.1705596046701428E-3</v>
      </c>
      <c r="S1730" s="58">
        <f t="shared" si="439"/>
        <v>-5.8770169352150363</v>
      </c>
      <c r="T1730" s="58">
        <f t="shared" si="440"/>
        <v>1.0468973809686943E-3</v>
      </c>
      <c r="U1730" s="59">
        <f t="shared" si="441"/>
        <v>1.3448487408247426E-2</v>
      </c>
      <c r="W1730" s="59"/>
    </row>
    <row r="1731" spans="1:23" x14ac:dyDescent="0.2">
      <c r="A1731" s="68">
        <f t="shared" si="442"/>
        <v>1690</v>
      </c>
      <c r="B1731" s="69">
        <f t="shared" si="443"/>
        <v>28.166666666666668</v>
      </c>
      <c r="C1731">
        <v>0.9234</v>
      </c>
      <c r="D1731" t="s">
        <v>91</v>
      </c>
      <c r="F1731" s="8">
        <v>1654</v>
      </c>
      <c r="G1731" s="58">
        <f t="shared" si="427"/>
        <v>0.18190000000000001</v>
      </c>
      <c r="H1731" s="59">
        <f t="shared" si="428"/>
        <v>2.4574439340718724E-2</v>
      </c>
      <c r="I1731" s="59">
        <f t="shared" si="429"/>
        <v>1.3446967424998834E-2</v>
      </c>
      <c r="J1731" s="59">
        <f t="shared" si="430"/>
        <v>-1.481987181362816</v>
      </c>
      <c r="K1731" s="59">
        <f t="shared" si="431"/>
        <v>5.8347791514675095E-3</v>
      </c>
      <c r="L1731" s="59">
        <f t="shared" si="432"/>
        <v>7.6121882735313241E-3</v>
      </c>
      <c r="M1731" s="59">
        <f t="shared" si="433"/>
        <v>-5.9769300225796913</v>
      </c>
      <c r="N1731" s="59">
        <f t="shared" si="434"/>
        <v>3.1046001302525235E-3</v>
      </c>
      <c r="O1731" s="59">
        <f t="shared" si="435"/>
        <v>4.5075881432788002E-3</v>
      </c>
      <c r="P1731" s="59">
        <f t="shared" si="436"/>
        <v>-7.0968816472098251</v>
      </c>
      <c r="Q1731" s="59">
        <f t="shared" si="437"/>
        <v>1.3318499895699602E-3</v>
      </c>
      <c r="R1731" s="58">
        <f t="shared" si="438"/>
        <v>3.1757381537088408E-3</v>
      </c>
      <c r="S1731" s="58">
        <f t="shared" si="439"/>
        <v>-6.7470065665889072</v>
      </c>
      <c r="T1731" s="58">
        <f t="shared" si="440"/>
        <v>1.0468973809686943E-3</v>
      </c>
      <c r="U1731" s="59">
        <f t="shared" si="441"/>
        <v>1.3450701364665021E-2</v>
      </c>
      <c r="W1731" s="59"/>
    </row>
    <row r="1732" spans="1:23" x14ac:dyDescent="0.2">
      <c r="A1732" s="68">
        <f t="shared" si="442"/>
        <v>1691</v>
      </c>
      <c r="B1732" s="69">
        <f t="shared" si="443"/>
        <v>28.183333333333334</v>
      </c>
      <c r="C1732">
        <v>0.92330000000000001</v>
      </c>
      <c r="D1732" t="s">
        <v>91</v>
      </c>
      <c r="F1732" s="8">
        <v>1655</v>
      </c>
      <c r="G1732" s="58">
        <f t="shared" si="427"/>
        <v>0.18180000000000002</v>
      </c>
      <c r="H1732" s="59">
        <f t="shared" si="428"/>
        <v>2.456092947851932E-2</v>
      </c>
      <c r="I1732" s="59">
        <f t="shared" si="429"/>
        <v>1.343957491954254E-2</v>
      </c>
      <c r="J1732" s="59">
        <f t="shared" si="430"/>
        <v>-1.4801188431651373</v>
      </c>
      <c r="K1732" s="59">
        <f t="shared" si="431"/>
        <v>5.8369418023123685E-3</v>
      </c>
      <c r="L1732" s="59">
        <f t="shared" si="432"/>
        <v>7.6026331172301719E-3</v>
      </c>
      <c r="M1732" s="59">
        <f t="shared" si="433"/>
        <v>-5.5757423688526684</v>
      </c>
      <c r="N1732" s="59">
        <f t="shared" si="434"/>
        <v>3.1046500859550239E-3</v>
      </c>
      <c r="O1732" s="59">
        <f t="shared" si="435"/>
        <v>4.4979830312751479E-3</v>
      </c>
      <c r="P1732" s="59">
        <f t="shared" si="436"/>
        <v>-5.823649585551621</v>
      </c>
      <c r="Q1732" s="59">
        <f t="shared" si="437"/>
        <v>1.331849989569965E-3</v>
      </c>
      <c r="R1732" s="58">
        <f t="shared" si="438"/>
        <v>3.1661330417051838E-3</v>
      </c>
      <c r="S1732" s="58">
        <f t="shared" si="439"/>
        <v>-5.4737745048771753</v>
      </c>
      <c r="T1732" s="58">
        <f t="shared" si="440"/>
        <v>1.0468973809686943E-3</v>
      </c>
      <c r="U1732" s="59">
        <f t="shared" si="441"/>
        <v>1.3452913971212385E-2</v>
      </c>
      <c r="W1732" s="59"/>
    </row>
    <row r="1733" spans="1:23" x14ac:dyDescent="0.2">
      <c r="A1733" s="68">
        <f t="shared" si="442"/>
        <v>1692</v>
      </c>
      <c r="B1733" s="69">
        <f t="shared" si="443"/>
        <v>28.2</v>
      </c>
      <c r="C1733">
        <v>0.92320000000000002</v>
      </c>
      <c r="D1733" t="s">
        <v>91</v>
      </c>
      <c r="F1733" s="8">
        <v>1656</v>
      </c>
      <c r="G1733" s="58">
        <f t="shared" si="427"/>
        <v>0.18180000000000002</v>
      </c>
      <c r="H1733" s="59">
        <f t="shared" si="428"/>
        <v>2.456092947851932E-2</v>
      </c>
      <c r="I1733" s="59">
        <f t="shared" si="429"/>
        <v>1.343957491954254E-2</v>
      </c>
      <c r="J1733" s="59">
        <f t="shared" si="430"/>
        <v>-1.4801188431651373</v>
      </c>
      <c r="K1733" s="59">
        <f t="shared" si="431"/>
        <v>5.8391032641776043E-3</v>
      </c>
      <c r="L1733" s="59">
        <f t="shared" si="432"/>
        <v>7.6004716553649361E-3</v>
      </c>
      <c r="M1733" s="59">
        <f t="shared" si="433"/>
        <v>-5.5036482112488923</v>
      </c>
      <c r="N1733" s="59">
        <f t="shared" si="434"/>
        <v>3.1046998819332741E-3</v>
      </c>
      <c r="O1733" s="59">
        <f t="shared" si="435"/>
        <v>4.4957717734316616E-3</v>
      </c>
      <c r="P1733" s="59">
        <f t="shared" si="436"/>
        <v>-5.6702649914765653</v>
      </c>
      <c r="Q1733" s="59">
        <f t="shared" si="437"/>
        <v>1.3318499895699698E-3</v>
      </c>
      <c r="R1733" s="58">
        <f t="shared" si="438"/>
        <v>3.1639217838616927E-3</v>
      </c>
      <c r="S1733" s="58">
        <f t="shared" si="439"/>
        <v>-5.3203899107989274</v>
      </c>
      <c r="T1733" s="58">
        <f t="shared" si="440"/>
        <v>1.0468973809686943E-3</v>
      </c>
      <c r="U1733" s="59">
        <f t="shared" si="441"/>
        <v>1.3455125229055875E-2</v>
      </c>
      <c r="W1733" s="59"/>
    </row>
    <row r="1734" spans="1:23" x14ac:dyDescent="0.2">
      <c r="A1734" s="68">
        <f t="shared" si="442"/>
        <v>1693</v>
      </c>
      <c r="B1734" s="69">
        <f t="shared" si="443"/>
        <v>28.216666666666665</v>
      </c>
      <c r="C1734">
        <v>0.92320000000000002</v>
      </c>
      <c r="D1734" t="s">
        <v>91</v>
      </c>
      <c r="F1734" s="8">
        <v>1657</v>
      </c>
      <c r="G1734" s="58">
        <f t="shared" si="427"/>
        <v>0.18180000000000002</v>
      </c>
      <c r="H1734" s="59">
        <f t="shared" si="428"/>
        <v>2.456092947851932E-2</v>
      </c>
      <c r="I1734" s="59">
        <f t="shared" si="429"/>
        <v>1.343957491954254E-2</v>
      </c>
      <c r="J1734" s="59">
        <f t="shared" si="430"/>
        <v>-1.4801188431651373</v>
      </c>
      <c r="K1734" s="59">
        <f t="shared" si="431"/>
        <v>5.8412635377168955E-3</v>
      </c>
      <c r="L1734" s="59">
        <f t="shared" si="432"/>
        <v>7.5983113818256448E-3</v>
      </c>
      <c r="M1734" s="59">
        <f t="shared" si="433"/>
        <v>-5.4364396866692299</v>
      </c>
      <c r="N1734" s="59">
        <f t="shared" si="434"/>
        <v>3.1047495186979639E-3</v>
      </c>
      <c r="O1734" s="59">
        <f t="shared" si="435"/>
        <v>4.4935618631276805E-3</v>
      </c>
      <c r="P1734" s="59">
        <f t="shared" si="436"/>
        <v>-5.5373844197118203</v>
      </c>
      <c r="Q1734" s="59">
        <f t="shared" si="437"/>
        <v>1.3318499895699743E-3</v>
      </c>
      <c r="R1734" s="58">
        <f t="shared" si="438"/>
        <v>3.1617118735577073E-3</v>
      </c>
      <c r="S1734" s="58">
        <f t="shared" si="439"/>
        <v>-5.1875093390318101</v>
      </c>
      <c r="T1734" s="58">
        <f t="shared" si="440"/>
        <v>1.0468973809686943E-3</v>
      </c>
      <c r="U1734" s="59">
        <f t="shared" si="441"/>
        <v>1.3457335139359861E-2</v>
      </c>
      <c r="W1734" s="59"/>
    </row>
    <row r="1735" spans="1:23" x14ac:dyDescent="0.2">
      <c r="A1735" s="68">
        <f t="shared" si="442"/>
        <v>1694</v>
      </c>
      <c r="B1735" s="69">
        <f t="shared" si="443"/>
        <v>28.233333333333334</v>
      </c>
      <c r="C1735">
        <v>0.92300000000000004</v>
      </c>
      <c r="D1735" t="s">
        <v>91</v>
      </c>
      <c r="F1735" s="8">
        <v>1658</v>
      </c>
      <c r="G1735" s="58">
        <f t="shared" si="427"/>
        <v>0.18180000000000002</v>
      </c>
      <c r="H1735" s="59">
        <f t="shared" si="428"/>
        <v>2.456092947851932E-2</v>
      </c>
      <c r="I1735" s="59">
        <f t="shared" si="429"/>
        <v>1.343957491954254E-2</v>
      </c>
      <c r="J1735" s="59">
        <f t="shared" si="430"/>
        <v>-1.4801188431651373</v>
      </c>
      <c r="K1735" s="59">
        <f t="shared" si="431"/>
        <v>5.8434226235835563E-3</v>
      </c>
      <c r="L1735" s="59">
        <f t="shared" si="432"/>
        <v>7.596152295958984E-3</v>
      </c>
      <c r="M1735" s="59">
        <f t="shared" si="433"/>
        <v>-5.3734986401796316</v>
      </c>
      <c r="N1735" s="59">
        <f t="shared" si="434"/>
        <v>3.1047989967581493E-3</v>
      </c>
      <c r="O1735" s="59">
        <f t="shared" si="435"/>
        <v>4.4913532992008343E-3</v>
      </c>
      <c r="P1735" s="59">
        <f t="shared" si="436"/>
        <v>-5.42017529287717</v>
      </c>
      <c r="Q1735" s="59">
        <f t="shared" si="437"/>
        <v>1.3318499895699789E-3</v>
      </c>
      <c r="R1735" s="58">
        <f t="shared" si="438"/>
        <v>3.1595033096308562E-3</v>
      </c>
      <c r="S1735" s="58">
        <f t="shared" si="439"/>
        <v>-5.0703002121952796</v>
      </c>
      <c r="T1735" s="58">
        <f t="shared" si="440"/>
        <v>1.0468973809686943E-3</v>
      </c>
      <c r="U1735" s="59">
        <f t="shared" si="441"/>
        <v>1.3459543703286713E-2</v>
      </c>
      <c r="W1735" s="59"/>
    </row>
    <row r="1736" spans="1:23" x14ac:dyDescent="0.2">
      <c r="A1736" s="68">
        <f t="shared" si="442"/>
        <v>1695</v>
      </c>
      <c r="B1736" s="69">
        <f t="shared" si="443"/>
        <v>28.25</v>
      </c>
      <c r="C1736">
        <v>0.92300000000000004</v>
      </c>
      <c r="D1736" t="s">
        <v>91</v>
      </c>
      <c r="F1736" s="8">
        <v>1659</v>
      </c>
      <c r="G1736" s="58">
        <f t="shared" si="427"/>
        <v>0.18180000000000002</v>
      </c>
      <c r="H1736" s="59">
        <f t="shared" si="428"/>
        <v>2.456092947851932E-2</v>
      </c>
      <c r="I1736" s="59">
        <f t="shared" si="429"/>
        <v>1.343957491954254E-2</v>
      </c>
      <c r="J1736" s="59">
        <f t="shared" si="430"/>
        <v>-1.4801188431651373</v>
      </c>
      <c r="K1736" s="59">
        <f t="shared" si="431"/>
        <v>5.8455805224305463E-3</v>
      </c>
      <c r="L1736" s="59">
        <f t="shared" si="432"/>
        <v>7.5939943971119941E-3</v>
      </c>
      <c r="M1736" s="59">
        <f t="shared" si="433"/>
        <v>-5.3143172866549504</v>
      </c>
      <c r="N1736" s="59">
        <f t="shared" si="434"/>
        <v>3.1048483166212591E-3</v>
      </c>
      <c r="O1736" s="59">
        <f t="shared" si="435"/>
        <v>4.489146080490735E-3</v>
      </c>
      <c r="P1736" s="59">
        <f t="shared" si="436"/>
        <v>-5.3153348006239138</v>
      </c>
      <c r="Q1736" s="59">
        <f t="shared" si="437"/>
        <v>1.3318499895699834E-3</v>
      </c>
      <c r="R1736" s="58">
        <f t="shared" si="438"/>
        <v>3.1572960909207514E-3</v>
      </c>
      <c r="S1736" s="58">
        <f t="shared" si="439"/>
        <v>-4.9654597199405055</v>
      </c>
      <c r="T1736" s="58">
        <f t="shared" si="440"/>
        <v>1.0468973809686943E-3</v>
      </c>
      <c r="U1736" s="59">
        <f t="shared" si="441"/>
        <v>1.3461750921996815E-2</v>
      </c>
      <c r="W1736" s="59"/>
    </row>
    <row r="1737" spans="1:23" x14ac:dyDescent="0.2">
      <c r="A1737" s="68">
        <f t="shared" si="442"/>
        <v>1696</v>
      </c>
      <c r="B1737" s="69">
        <f t="shared" si="443"/>
        <v>28.266666666666666</v>
      </c>
      <c r="C1737">
        <v>0.92320000000000002</v>
      </c>
      <c r="D1737" t="s">
        <v>91</v>
      </c>
      <c r="F1737" s="8">
        <v>1660</v>
      </c>
      <c r="G1737" s="58">
        <f t="shared" si="427"/>
        <v>0.18180000000000002</v>
      </c>
      <c r="H1737" s="59">
        <f t="shared" si="428"/>
        <v>2.456092947851932E-2</v>
      </c>
      <c r="I1737" s="59">
        <f t="shared" si="429"/>
        <v>1.343957491954254E-2</v>
      </c>
      <c r="J1737" s="59">
        <f t="shared" si="430"/>
        <v>-1.4801188431651373</v>
      </c>
      <c r="K1737" s="59">
        <f t="shared" si="431"/>
        <v>5.847737234910463E-3</v>
      </c>
      <c r="L1737" s="59">
        <f t="shared" si="432"/>
        <v>7.5918376846320773E-3</v>
      </c>
      <c r="M1737" s="59">
        <f t="shared" si="433"/>
        <v>-5.258473405260518</v>
      </c>
      <c r="N1737" s="59">
        <f t="shared" si="434"/>
        <v>3.1048974787930999E-3</v>
      </c>
      <c r="O1737" s="59">
        <f t="shared" si="435"/>
        <v>4.4869402058389778E-3</v>
      </c>
      <c r="P1737" s="59">
        <f t="shared" si="436"/>
        <v>-5.2205054195310812</v>
      </c>
      <c r="Q1737" s="59">
        <f t="shared" si="437"/>
        <v>1.3318499895699878E-3</v>
      </c>
      <c r="R1737" s="58">
        <f t="shared" si="438"/>
        <v>3.1550902162689898E-3</v>
      </c>
      <c r="S1737" s="58">
        <f t="shared" si="439"/>
        <v>-4.8706303388464756</v>
      </c>
      <c r="T1737" s="58">
        <f t="shared" si="440"/>
        <v>1.0468973809686943E-3</v>
      </c>
      <c r="U1737" s="59">
        <f t="shared" si="441"/>
        <v>1.346395679664858E-2</v>
      </c>
      <c r="W1737" s="59"/>
    </row>
    <row r="1738" spans="1:23" x14ac:dyDescent="0.2">
      <c r="A1738" s="68">
        <f t="shared" si="442"/>
        <v>1697</v>
      </c>
      <c r="B1738" s="69">
        <f t="shared" si="443"/>
        <v>28.283333333333335</v>
      </c>
      <c r="C1738">
        <v>0.92300000000000004</v>
      </c>
      <c r="D1738" t="s">
        <v>91</v>
      </c>
      <c r="F1738" s="8">
        <v>1661</v>
      </c>
      <c r="G1738" s="58">
        <f t="shared" si="427"/>
        <v>0.18190000000000001</v>
      </c>
      <c r="H1738" s="59">
        <f t="shared" si="428"/>
        <v>2.4574439340718724E-2</v>
      </c>
      <c r="I1738" s="59">
        <f t="shared" si="429"/>
        <v>1.3446967424998834E-2</v>
      </c>
      <c r="J1738" s="59">
        <f t="shared" si="430"/>
        <v>-1.481987181362816</v>
      </c>
      <c r="K1738" s="59">
        <f t="shared" si="431"/>
        <v>5.8498927616755453E-3</v>
      </c>
      <c r="L1738" s="59">
        <f t="shared" si="432"/>
        <v>7.5970746633232883E-3</v>
      </c>
      <c r="M1738" s="59">
        <f t="shared" si="433"/>
        <v>-5.3999040817775263</v>
      </c>
      <c r="N1738" s="59">
        <f t="shared" si="434"/>
        <v>3.1049464837778601E-3</v>
      </c>
      <c r="O1738" s="59">
        <f t="shared" si="435"/>
        <v>4.4921281795454286E-3</v>
      </c>
      <c r="P1738" s="59">
        <f t="shared" si="436"/>
        <v>-5.4597528369640145</v>
      </c>
      <c r="Q1738" s="59">
        <f t="shared" si="437"/>
        <v>1.3318499895699921E-3</v>
      </c>
      <c r="R1738" s="58">
        <f t="shared" si="438"/>
        <v>3.1602781899754354E-3</v>
      </c>
      <c r="S1738" s="58">
        <f t="shared" si="439"/>
        <v>-5.109877756281846</v>
      </c>
      <c r="T1738" s="58">
        <f t="shared" si="440"/>
        <v>1.0468973809686943E-3</v>
      </c>
      <c r="U1738" s="59">
        <f t="shared" si="441"/>
        <v>1.3466161328398426E-2</v>
      </c>
      <c r="W1738" s="59"/>
    </row>
    <row r="1739" spans="1:23" x14ac:dyDescent="0.2">
      <c r="A1739" s="68">
        <f t="shared" si="442"/>
        <v>1698</v>
      </c>
      <c r="B1739" s="69">
        <f t="shared" si="443"/>
        <v>28.3</v>
      </c>
      <c r="C1739">
        <v>0.92330000000000001</v>
      </c>
      <c r="D1739" t="s">
        <v>91</v>
      </c>
      <c r="F1739" s="8">
        <v>1662</v>
      </c>
      <c r="G1739" s="58">
        <f t="shared" si="427"/>
        <v>0.18180000000000002</v>
      </c>
      <c r="H1739" s="59">
        <f t="shared" si="428"/>
        <v>2.456092947851932E-2</v>
      </c>
      <c r="I1739" s="59">
        <f t="shared" si="429"/>
        <v>1.343957491954254E-2</v>
      </c>
      <c r="J1739" s="59">
        <f t="shared" si="430"/>
        <v>-1.4801188431651373</v>
      </c>
      <c r="K1739" s="59">
        <f t="shared" si="431"/>
        <v>5.8520471033776745E-3</v>
      </c>
      <c r="L1739" s="59">
        <f t="shared" si="432"/>
        <v>7.5875278161648659E-3</v>
      </c>
      <c r="M1739" s="59">
        <f t="shared" si="433"/>
        <v>-5.1554323600384793</v>
      </c>
      <c r="N1739" s="59">
        <f t="shared" si="434"/>
        <v>3.1049953320781178E-3</v>
      </c>
      <c r="O1739" s="59">
        <f t="shared" si="435"/>
        <v>4.4825324840867481E-3</v>
      </c>
      <c r="P1739" s="59">
        <f t="shared" si="436"/>
        <v>-5.0543313631501361</v>
      </c>
      <c r="Q1739" s="59">
        <f t="shared" si="437"/>
        <v>1.3318499895699964E-3</v>
      </c>
      <c r="R1739" s="58">
        <f t="shared" si="438"/>
        <v>3.1506824945167515E-3</v>
      </c>
      <c r="S1739" s="58">
        <f t="shared" si="439"/>
        <v>-4.7044562824636733</v>
      </c>
      <c r="T1739" s="58">
        <f t="shared" si="440"/>
        <v>1.0468973809686943E-3</v>
      </c>
      <c r="U1739" s="59">
        <f t="shared" si="441"/>
        <v>1.3468364518400817E-2</v>
      </c>
      <c r="W1739" s="59"/>
    </row>
    <row r="1740" spans="1:23" x14ac:dyDescent="0.2">
      <c r="A1740" s="68">
        <f t="shared" si="442"/>
        <v>1699</v>
      </c>
      <c r="B1740" s="69">
        <f t="shared" si="443"/>
        <v>28.316666666666666</v>
      </c>
      <c r="C1740">
        <v>0.92320000000000002</v>
      </c>
      <c r="D1740" t="s">
        <v>91</v>
      </c>
      <c r="F1740" s="8">
        <v>1663</v>
      </c>
      <c r="G1740" s="58">
        <f t="shared" si="427"/>
        <v>0.18180000000000002</v>
      </c>
      <c r="H1740" s="59">
        <f t="shared" si="428"/>
        <v>2.456092947851932E-2</v>
      </c>
      <c r="I1740" s="59">
        <f t="shared" si="429"/>
        <v>1.343957491954254E-2</v>
      </c>
      <c r="J1740" s="59">
        <f t="shared" si="430"/>
        <v>-1.4801188431651373</v>
      </c>
      <c r="K1740" s="59">
        <f t="shared" si="431"/>
        <v>5.8542002606683718E-3</v>
      </c>
      <c r="L1740" s="59">
        <f t="shared" si="432"/>
        <v>7.5853746588741685E-3</v>
      </c>
      <c r="M1740" s="59">
        <f t="shared" si="433"/>
        <v>-5.1076763886283629</v>
      </c>
      <c r="N1740" s="59">
        <f t="shared" si="434"/>
        <v>3.1050440241948423E-3</v>
      </c>
      <c r="O1740" s="59">
        <f t="shared" si="435"/>
        <v>4.4803306346793258E-3</v>
      </c>
      <c r="P1740" s="59">
        <f t="shared" si="436"/>
        <v>-4.9806342302763991</v>
      </c>
      <c r="Q1740" s="59">
        <f t="shared" si="437"/>
        <v>1.3318499895700006E-3</v>
      </c>
      <c r="R1740" s="58">
        <f t="shared" si="438"/>
        <v>3.1484806451093261E-3</v>
      </c>
      <c r="S1740" s="58">
        <f t="shared" si="439"/>
        <v>-4.6307591495892577</v>
      </c>
      <c r="T1740" s="58">
        <f t="shared" si="440"/>
        <v>1.0468973809686943E-3</v>
      </c>
      <c r="U1740" s="59">
        <f t="shared" si="441"/>
        <v>1.3470566367808242E-2</v>
      </c>
      <c r="W1740" s="59"/>
    </row>
    <row r="1741" spans="1:23" x14ac:dyDescent="0.2">
      <c r="A1741" s="68">
        <f t="shared" si="442"/>
        <v>1700</v>
      </c>
      <c r="B1741" s="69">
        <f t="shared" si="443"/>
        <v>28.333333333333332</v>
      </c>
      <c r="C1741">
        <v>0.92290000000000005</v>
      </c>
      <c r="D1741" t="s">
        <v>91</v>
      </c>
      <c r="F1741" s="8">
        <v>1664</v>
      </c>
      <c r="G1741" s="58">
        <f t="shared" si="427"/>
        <v>0.18190000000000001</v>
      </c>
      <c r="H1741" s="59">
        <f t="shared" si="428"/>
        <v>2.4574439340718724E-2</v>
      </c>
      <c r="I1741" s="59">
        <f t="shared" si="429"/>
        <v>1.3446967424998834E-2</v>
      </c>
      <c r="J1741" s="59">
        <f t="shared" si="430"/>
        <v>-1.481987181362816</v>
      </c>
      <c r="K1741" s="59">
        <f t="shared" si="431"/>
        <v>5.8563522341988031E-3</v>
      </c>
      <c r="L1741" s="59">
        <f t="shared" si="432"/>
        <v>7.5906151908000305E-3</v>
      </c>
      <c r="M1741" s="59">
        <f t="shared" si="433"/>
        <v>-5.2281513167236895</v>
      </c>
      <c r="N1741" s="59">
        <f t="shared" si="434"/>
        <v>3.105092560627402E-3</v>
      </c>
      <c r="O1741" s="59">
        <f t="shared" si="435"/>
        <v>4.4855226301726281E-3</v>
      </c>
      <c r="P1741" s="59">
        <f t="shared" si="436"/>
        <v>-5.1639922529757616</v>
      </c>
      <c r="Q1741" s="59">
        <f t="shared" si="437"/>
        <v>1.3318499895700047E-3</v>
      </c>
      <c r="R1741" s="58">
        <f t="shared" si="438"/>
        <v>3.1536726406026236E-3</v>
      </c>
      <c r="S1741" s="58">
        <f t="shared" si="439"/>
        <v>-4.8141171722899383</v>
      </c>
      <c r="T1741" s="58">
        <f t="shared" si="440"/>
        <v>1.0468973809686943E-3</v>
      </c>
      <c r="U1741" s="59">
        <f t="shared" si="441"/>
        <v>1.347276687777124E-2</v>
      </c>
      <c r="W1741" s="59"/>
    </row>
    <row r="1742" spans="1:23" x14ac:dyDescent="0.2">
      <c r="A1742" s="68">
        <f t="shared" si="442"/>
        <v>1701</v>
      </c>
      <c r="B1742" s="69">
        <f t="shared" si="443"/>
        <v>28.35</v>
      </c>
      <c r="C1742">
        <v>0.92320000000000002</v>
      </c>
      <c r="D1742" t="s">
        <v>91</v>
      </c>
      <c r="F1742" s="8">
        <v>1665</v>
      </c>
      <c r="G1742" s="58">
        <f t="shared" si="427"/>
        <v>0.182</v>
      </c>
      <c r="H1742" s="59">
        <f t="shared" si="428"/>
        <v>2.4587949202918128E-2</v>
      </c>
      <c r="I1742" s="59">
        <f t="shared" si="429"/>
        <v>1.3454359930455127E-2</v>
      </c>
      <c r="J1742" s="59">
        <f t="shared" si="430"/>
        <v>-1.48385901678313</v>
      </c>
      <c r="K1742" s="59">
        <f t="shared" si="431"/>
        <v>5.858503024619776E-3</v>
      </c>
      <c r="L1742" s="59">
        <f t="shared" si="432"/>
        <v>7.595856905835351E-3</v>
      </c>
      <c r="M1742" s="59">
        <f t="shared" si="433"/>
        <v>-5.3651875452215743</v>
      </c>
      <c r="N1742" s="59">
        <f t="shared" si="434"/>
        <v>3.1051409418735689E-3</v>
      </c>
      <c r="O1742" s="59">
        <f t="shared" si="435"/>
        <v>4.4907159639617821E-3</v>
      </c>
      <c r="P1742" s="59">
        <f t="shared" si="436"/>
        <v>-5.3887574645938647</v>
      </c>
      <c r="Q1742" s="59">
        <f t="shared" si="437"/>
        <v>1.3318499895700086E-3</v>
      </c>
      <c r="R1742" s="58">
        <f t="shared" si="438"/>
        <v>3.1588659743917724E-3</v>
      </c>
      <c r="S1742" s="58">
        <f t="shared" si="439"/>
        <v>-5.0388823839100487</v>
      </c>
      <c r="T1742" s="58">
        <f t="shared" si="440"/>
        <v>1.0468973809686943E-3</v>
      </c>
      <c r="U1742" s="59">
        <f t="shared" si="441"/>
        <v>1.347496604943838E-2</v>
      </c>
      <c r="W1742" s="59"/>
    </row>
    <row r="1743" spans="1:23" x14ac:dyDescent="0.2">
      <c r="A1743" s="68">
        <f t="shared" si="442"/>
        <v>1702</v>
      </c>
      <c r="B1743" s="69">
        <f t="shared" si="443"/>
        <v>28.366666666666667</v>
      </c>
      <c r="C1743">
        <v>0.92279999999999995</v>
      </c>
      <c r="D1743" t="s">
        <v>91</v>
      </c>
      <c r="F1743" s="8">
        <v>1666</v>
      </c>
      <c r="G1743" s="58">
        <f t="shared" ref="G1743:G1806" si="444">-(C1717-$C$47+$F$51)</f>
        <v>0.18190000000000001</v>
      </c>
      <c r="H1743" s="59">
        <f t="shared" ref="H1743:H1806" si="445">G1743/$F$52</f>
        <v>2.4574439340718724E-2</v>
      </c>
      <c r="I1743" s="59">
        <f t="shared" ref="I1743:I1806" si="446">H1743/$F$50</f>
        <v>1.3446967424998834E-2</v>
      </c>
      <c r="J1743" s="59">
        <f t="shared" ref="J1743:J1806" si="447">LN(1-I1743/$H$55)</f>
        <v>-1.481987181362816</v>
      </c>
      <c r="K1743" s="59">
        <f t="shared" ref="K1743:K1806" si="448">$H$60*(1-EXP(-F1743/$H$64))</f>
        <v>5.8606526325817353E-3</v>
      </c>
      <c r="L1743" s="59">
        <f t="shared" ref="L1743:L1806" si="449">I1743-K1743</f>
        <v>7.5863147924170983E-3</v>
      </c>
      <c r="M1743" s="59">
        <f t="shared" ref="M1743:M1806" si="450">LN(1-(L1743/$M$55))</f>
        <v>-5.1282481802194839</v>
      </c>
      <c r="N1743" s="59">
        <f t="shared" ref="N1743:N1806" si="451">$M$60*(1-EXP(-F1743/$M$64))</f>
        <v>3.1051891684295229E-3</v>
      </c>
      <c r="O1743" s="59">
        <f t="shared" ref="O1743:O1806" si="452">I1743-K1743-N1743</f>
        <v>4.4811256239875759E-3</v>
      </c>
      <c r="P1743" s="59">
        <f t="shared" ref="P1743:P1806" si="453">LN(1-(O1743/$Q$55))</f>
        <v>-5.0066208698659613</v>
      </c>
      <c r="Q1743" s="59">
        <f t="shared" ref="Q1743:Q1806" si="454">$Q$60*(1-EXP(-F1743/$Q$64))</f>
        <v>1.3318499895700127E-3</v>
      </c>
      <c r="R1743" s="58">
        <f t="shared" ref="R1743:R1806" si="455">I1743-N1743-K1743-Q1743</f>
        <v>3.1492756344175623E-3</v>
      </c>
      <c r="S1743" s="58">
        <f t="shared" ref="S1743:S1806" si="456">LN(1-(R1743/$V$55))</f>
        <v>-4.6567457891785562</v>
      </c>
      <c r="T1743" s="58">
        <f t="shared" ref="T1743:T1806" si="457">$V$60*(1-EXP(-F1743/$V$64))</f>
        <v>1.0468973809686943E-3</v>
      </c>
      <c r="U1743" s="59">
        <f t="shared" ref="U1743:U1806" si="458">$V$59+K1743+N1743+Q1743+T1743</f>
        <v>1.3477163883956299E-2</v>
      </c>
      <c r="W1743" s="59"/>
    </row>
    <row r="1744" spans="1:23" x14ac:dyDescent="0.2">
      <c r="A1744" s="68">
        <f t="shared" si="442"/>
        <v>1703</v>
      </c>
      <c r="B1744" s="69">
        <f t="shared" si="443"/>
        <v>28.383333333333333</v>
      </c>
      <c r="C1744">
        <v>0.92300000000000004</v>
      </c>
      <c r="D1744" t="s">
        <v>91</v>
      </c>
      <c r="F1744" s="8">
        <v>1667</v>
      </c>
      <c r="G1744" s="58">
        <f t="shared" si="444"/>
        <v>0.18190000000000001</v>
      </c>
      <c r="H1744" s="59">
        <f t="shared" si="445"/>
        <v>2.4574439340718724E-2</v>
      </c>
      <c r="I1744" s="59">
        <f t="shared" si="446"/>
        <v>1.3446967424998834E-2</v>
      </c>
      <c r="J1744" s="59">
        <f t="shared" si="447"/>
        <v>-1.481987181362816</v>
      </c>
      <c r="K1744" s="59">
        <f t="shared" si="448"/>
        <v>5.8628010587347748E-3</v>
      </c>
      <c r="L1744" s="59">
        <f t="shared" si="449"/>
        <v>7.5841663662640588E-3</v>
      </c>
      <c r="M1744" s="59">
        <f t="shared" si="450"/>
        <v>-5.0818434618627606</v>
      </c>
      <c r="N1744" s="59">
        <f t="shared" si="451"/>
        <v>3.1052372407898584E-3</v>
      </c>
      <c r="O1744" s="59">
        <f t="shared" si="452"/>
        <v>4.4789291254742E-3</v>
      </c>
      <c r="P1744" s="59">
        <f t="shared" si="453"/>
        <v>-4.9364044971478895</v>
      </c>
      <c r="Q1744" s="59">
        <f t="shared" si="454"/>
        <v>1.3318499895700166E-3</v>
      </c>
      <c r="R1744" s="58">
        <f t="shared" si="455"/>
        <v>3.1470791359041834E-3</v>
      </c>
      <c r="S1744" s="58">
        <f t="shared" si="456"/>
        <v>-4.5865294164598849</v>
      </c>
      <c r="T1744" s="58">
        <f t="shared" si="457"/>
        <v>1.0468973809686943E-3</v>
      </c>
      <c r="U1744" s="59">
        <f t="shared" si="458"/>
        <v>1.3479360382469678E-2</v>
      </c>
      <c r="W1744" s="59"/>
    </row>
    <row r="1745" spans="1:23" x14ac:dyDescent="0.2">
      <c r="A1745" s="68">
        <f t="shared" si="442"/>
        <v>1704</v>
      </c>
      <c r="B1745" s="69">
        <f t="shared" si="443"/>
        <v>28.4</v>
      </c>
      <c r="C1745">
        <v>0.92279999999999995</v>
      </c>
      <c r="D1745" t="s">
        <v>91</v>
      </c>
      <c r="F1745" s="8">
        <v>1668</v>
      </c>
      <c r="G1745" s="58">
        <f t="shared" si="444"/>
        <v>0.182</v>
      </c>
      <c r="H1745" s="59">
        <f t="shared" si="445"/>
        <v>2.4587949202918128E-2</v>
      </c>
      <c r="I1745" s="59">
        <f t="shared" si="446"/>
        <v>1.3454359930455127E-2</v>
      </c>
      <c r="J1745" s="59">
        <f t="shared" si="447"/>
        <v>-1.48385901678313</v>
      </c>
      <c r="K1745" s="59">
        <f t="shared" si="448"/>
        <v>5.8649483037286274E-3</v>
      </c>
      <c r="L1745" s="59">
        <f t="shared" si="449"/>
        <v>7.5894116267264996E-3</v>
      </c>
      <c r="M1745" s="59">
        <f t="shared" si="450"/>
        <v>-5.1991708283966815</v>
      </c>
      <c r="N1745" s="59">
        <f t="shared" si="451"/>
        <v>3.1052851594475868E-3</v>
      </c>
      <c r="O1745" s="59">
        <f t="shared" si="452"/>
        <v>4.4841264672789132E-3</v>
      </c>
      <c r="P1745" s="59">
        <f t="shared" si="453"/>
        <v>-5.1112897627428859</v>
      </c>
      <c r="Q1745" s="59">
        <f t="shared" si="454"/>
        <v>1.3318499895700203E-3</v>
      </c>
      <c r="R1745" s="58">
        <f t="shared" si="455"/>
        <v>3.1522764777088931E-3</v>
      </c>
      <c r="S1745" s="58">
        <f t="shared" si="456"/>
        <v>-4.7614146820560448</v>
      </c>
      <c r="T1745" s="58">
        <f t="shared" si="457"/>
        <v>1.0468973809686943E-3</v>
      </c>
      <c r="U1745" s="59">
        <f t="shared" si="458"/>
        <v>1.3481555546121262E-2</v>
      </c>
      <c r="W1745" s="59"/>
    </row>
    <row r="1746" spans="1:23" x14ac:dyDescent="0.2">
      <c r="A1746" s="68">
        <f t="shared" si="442"/>
        <v>1705</v>
      </c>
      <c r="B1746" s="69">
        <f t="shared" si="443"/>
        <v>28.416666666666668</v>
      </c>
      <c r="C1746">
        <v>0.92279999999999995</v>
      </c>
      <c r="D1746" t="s">
        <v>91</v>
      </c>
      <c r="F1746" s="8">
        <v>1669</v>
      </c>
      <c r="G1746" s="58">
        <f t="shared" si="444"/>
        <v>0.182</v>
      </c>
      <c r="H1746" s="59">
        <f t="shared" si="445"/>
        <v>2.4587949202918128E-2</v>
      </c>
      <c r="I1746" s="59">
        <f t="shared" si="446"/>
        <v>1.3454359930455127E-2</v>
      </c>
      <c r="J1746" s="59">
        <f t="shared" si="447"/>
        <v>-1.48385901678313</v>
      </c>
      <c r="K1746" s="59">
        <f t="shared" si="448"/>
        <v>5.8670943682126702E-3</v>
      </c>
      <c r="L1746" s="59">
        <f t="shared" si="449"/>
        <v>7.5872655622424567E-3</v>
      </c>
      <c r="M1746" s="59">
        <f t="shared" si="450"/>
        <v>-5.1494922464799036</v>
      </c>
      <c r="N1746" s="59">
        <f t="shared" si="451"/>
        <v>3.1053329248941449E-3</v>
      </c>
      <c r="O1746" s="59">
        <f t="shared" si="452"/>
        <v>4.4819326373483123E-3</v>
      </c>
      <c r="P1746" s="59">
        <f t="shared" si="453"/>
        <v>-5.0337099177252691</v>
      </c>
      <c r="Q1746" s="59">
        <f t="shared" si="454"/>
        <v>1.331849989570024E-3</v>
      </c>
      <c r="R1746" s="58">
        <f t="shared" si="455"/>
        <v>3.1500826477782883E-3</v>
      </c>
      <c r="S1746" s="58">
        <f t="shared" si="456"/>
        <v>-4.6838348370377085</v>
      </c>
      <c r="T1746" s="58">
        <f t="shared" si="457"/>
        <v>1.0468973809686943E-3</v>
      </c>
      <c r="U1746" s="59">
        <f t="shared" si="458"/>
        <v>1.3483749376051868E-2</v>
      </c>
      <c r="W1746" s="59"/>
    </row>
    <row r="1747" spans="1:23" x14ac:dyDescent="0.2">
      <c r="A1747" s="68">
        <f t="shared" si="442"/>
        <v>1706</v>
      </c>
      <c r="B1747" s="69">
        <f t="shared" si="443"/>
        <v>28.433333333333334</v>
      </c>
      <c r="C1747">
        <v>0.92259999999999998</v>
      </c>
      <c r="D1747" t="s">
        <v>91</v>
      </c>
      <c r="F1747" s="8">
        <v>1670</v>
      </c>
      <c r="G1747" s="58">
        <f t="shared" si="444"/>
        <v>0.182</v>
      </c>
      <c r="H1747" s="59">
        <f t="shared" si="445"/>
        <v>2.4587949202918128E-2</v>
      </c>
      <c r="I1747" s="59">
        <f t="shared" si="446"/>
        <v>1.3454359930455127E-2</v>
      </c>
      <c r="J1747" s="59">
        <f t="shared" si="447"/>
        <v>-1.48385901678313</v>
      </c>
      <c r="K1747" s="59">
        <f t="shared" si="448"/>
        <v>5.8692392528359189E-3</v>
      </c>
      <c r="L1747" s="59">
        <f t="shared" si="449"/>
        <v>7.585120677619208E-3</v>
      </c>
      <c r="M1747" s="59">
        <f t="shared" si="450"/>
        <v>-5.1021906762802551</v>
      </c>
      <c r="N1747" s="59">
        <f t="shared" si="451"/>
        <v>3.1053805376193974E-3</v>
      </c>
      <c r="O1747" s="59">
        <f t="shared" si="452"/>
        <v>4.4797401399998106E-3</v>
      </c>
      <c r="P1747" s="59">
        <f t="shared" si="453"/>
        <v>-4.9617600028252919</v>
      </c>
      <c r="Q1747" s="59">
        <f t="shared" si="454"/>
        <v>1.3318499895700277E-3</v>
      </c>
      <c r="R1747" s="58">
        <f t="shared" si="455"/>
        <v>3.1478901504297836E-3</v>
      </c>
      <c r="S1747" s="58">
        <f t="shared" si="456"/>
        <v>-4.6118849221371248</v>
      </c>
      <c r="T1747" s="58">
        <f t="shared" si="457"/>
        <v>1.0468973809686943E-3</v>
      </c>
      <c r="U1747" s="59">
        <f t="shared" si="458"/>
        <v>1.3485941873400374E-2</v>
      </c>
      <c r="W1747" s="59"/>
    </row>
    <row r="1748" spans="1:23" x14ac:dyDescent="0.2">
      <c r="A1748" s="68">
        <f t="shared" si="442"/>
        <v>1707</v>
      </c>
      <c r="B1748" s="69">
        <f t="shared" si="443"/>
        <v>28.45</v>
      </c>
      <c r="C1748">
        <v>0.92290000000000005</v>
      </c>
      <c r="D1748" t="s">
        <v>91</v>
      </c>
      <c r="F1748" s="8">
        <v>1671</v>
      </c>
      <c r="G1748" s="58">
        <f t="shared" si="444"/>
        <v>0.18190000000000001</v>
      </c>
      <c r="H1748" s="59">
        <f t="shared" si="445"/>
        <v>2.4574439340718724E-2</v>
      </c>
      <c r="I1748" s="59">
        <f t="shared" si="446"/>
        <v>1.3446967424998834E-2</v>
      </c>
      <c r="J1748" s="59">
        <f t="shared" si="447"/>
        <v>-1.481987181362816</v>
      </c>
      <c r="K1748" s="59">
        <f t="shared" si="448"/>
        <v>5.8713829582470404E-3</v>
      </c>
      <c r="L1748" s="59">
        <f t="shared" si="449"/>
        <v>7.5755844667517933E-3</v>
      </c>
      <c r="M1748" s="59">
        <f t="shared" si="450"/>
        <v>-4.9153728932276719</v>
      </c>
      <c r="N1748" s="59">
        <f t="shared" si="451"/>
        <v>3.1054279981116424E-3</v>
      </c>
      <c r="O1748" s="59">
        <f t="shared" si="452"/>
        <v>4.4701564686401504E-3</v>
      </c>
      <c r="P1748" s="59">
        <f t="shared" si="453"/>
        <v>-4.6967422306807904</v>
      </c>
      <c r="Q1748" s="59">
        <f t="shared" si="454"/>
        <v>1.3318499895700314E-3</v>
      </c>
      <c r="R1748" s="58">
        <f t="shared" si="455"/>
        <v>3.1383064790701191E-3</v>
      </c>
      <c r="S1748" s="58">
        <f t="shared" si="456"/>
        <v>-4.3468671499909961</v>
      </c>
      <c r="T1748" s="58">
        <f t="shared" si="457"/>
        <v>1.0468973809686943E-3</v>
      </c>
      <c r="U1748" s="59">
        <f t="shared" si="458"/>
        <v>1.3488133039303744E-2</v>
      </c>
      <c r="W1748" s="59"/>
    </row>
    <row r="1749" spans="1:23" x14ac:dyDescent="0.2">
      <c r="A1749" s="68">
        <f t="shared" si="442"/>
        <v>1708</v>
      </c>
      <c r="B1749" s="69">
        <f t="shared" si="443"/>
        <v>28.466666666666665</v>
      </c>
      <c r="C1749">
        <v>0.92249999999999999</v>
      </c>
      <c r="D1749" t="s">
        <v>91</v>
      </c>
      <c r="F1749" s="8">
        <v>1672</v>
      </c>
      <c r="G1749" s="58">
        <f t="shared" si="444"/>
        <v>0.182</v>
      </c>
      <c r="H1749" s="59">
        <f t="shared" si="445"/>
        <v>2.4587949202918128E-2</v>
      </c>
      <c r="I1749" s="59">
        <f t="shared" si="446"/>
        <v>1.3454359930455127E-2</v>
      </c>
      <c r="J1749" s="59">
        <f t="shared" si="447"/>
        <v>-1.48385901678313</v>
      </c>
      <c r="K1749" s="59">
        <f t="shared" si="448"/>
        <v>5.8735254850943389E-3</v>
      </c>
      <c r="L1749" s="59">
        <f t="shared" si="449"/>
        <v>7.580834445360788E-3</v>
      </c>
      <c r="M1749" s="59">
        <f t="shared" si="450"/>
        <v>-5.0138827909936596</v>
      </c>
      <c r="N1749" s="59">
        <f t="shared" si="451"/>
        <v>3.1054753068576178E-3</v>
      </c>
      <c r="O1749" s="59">
        <f t="shared" si="452"/>
        <v>4.4753591385031707E-3</v>
      </c>
      <c r="P1749" s="59">
        <f t="shared" si="453"/>
        <v>-4.8318564470269969</v>
      </c>
      <c r="Q1749" s="59">
        <f t="shared" si="454"/>
        <v>1.331849989570035E-3</v>
      </c>
      <c r="R1749" s="58">
        <f t="shared" si="455"/>
        <v>3.1435091489331358E-3</v>
      </c>
      <c r="S1749" s="58">
        <f t="shared" si="456"/>
        <v>-4.4819813663378234</v>
      </c>
      <c r="T1749" s="58">
        <f t="shared" si="457"/>
        <v>1.0468973809686943E-3</v>
      </c>
      <c r="U1749" s="59">
        <f t="shared" si="458"/>
        <v>1.349032287489702E-2</v>
      </c>
      <c r="W1749" s="59"/>
    </row>
    <row r="1750" spans="1:23" x14ac:dyDescent="0.2">
      <c r="A1750" s="68">
        <f t="shared" si="442"/>
        <v>1709</v>
      </c>
      <c r="B1750" s="69">
        <f t="shared" si="443"/>
        <v>28.483333333333334</v>
      </c>
      <c r="C1750">
        <v>0.92269999999999996</v>
      </c>
      <c r="D1750" t="s">
        <v>91</v>
      </c>
      <c r="F1750" s="8">
        <v>1673</v>
      </c>
      <c r="G1750" s="58">
        <f t="shared" si="444"/>
        <v>0.18209999999999998</v>
      </c>
      <c r="H1750" s="59">
        <f t="shared" si="445"/>
        <v>2.4601459065117532E-2</v>
      </c>
      <c r="I1750" s="59">
        <f t="shared" si="446"/>
        <v>1.346175243591142E-2</v>
      </c>
      <c r="J1750" s="59">
        <f t="shared" si="447"/>
        <v>-1.4857343625430894</v>
      </c>
      <c r="K1750" s="59">
        <f t="shared" si="448"/>
        <v>5.8756668340257615E-3</v>
      </c>
      <c r="L1750" s="59">
        <f t="shared" si="449"/>
        <v>7.5860856018856587E-3</v>
      </c>
      <c r="M1750" s="59">
        <f t="shared" si="450"/>
        <v>-5.1231939382668177</v>
      </c>
      <c r="N1750" s="59">
        <f t="shared" si="451"/>
        <v>3.105522464342504E-3</v>
      </c>
      <c r="O1750" s="59">
        <f t="shared" si="452"/>
        <v>4.4805631375431547E-3</v>
      </c>
      <c r="P1750" s="59">
        <f t="shared" si="453"/>
        <v>-4.9881646749825892</v>
      </c>
      <c r="Q1750" s="59">
        <f t="shared" si="454"/>
        <v>1.3318499895700385E-3</v>
      </c>
      <c r="R1750" s="58">
        <f t="shared" si="455"/>
        <v>3.1487131479731173E-3</v>
      </c>
      <c r="S1750" s="58">
        <f t="shared" si="456"/>
        <v>-4.6382895942942639</v>
      </c>
      <c r="T1750" s="58">
        <f t="shared" si="457"/>
        <v>1.0468973809686943E-3</v>
      </c>
      <c r="U1750" s="59">
        <f t="shared" si="458"/>
        <v>1.3492511381313334E-2</v>
      </c>
      <c r="W1750" s="59"/>
    </row>
    <row r="1751" spans="1:23" x14ac:dyDescent="0.2">
      <c r="A1751" s="68">
        <f t="shared" si="442"/>
        <v>1710</v>
      </c>
      <c r="B1751" s="69">
        <f t="shared" si="443"/>
        <v>28.5</v>
      </c>
      <c r="C1751">
        <v>0.92290000000000005</v>
      </c>
      <c r="D1751" t="s">
        <v>91</v>
      </c>
      <c r="F1751" s="8">
        <v>1674</v>
      </c>
      <c r="G1751" s="58">
        <f t="shared" si="444"/>
        <v>0.18219999999999997</v>
      </c>
      <c r="H1751" s="59">
        <f t="shared" si="445"/>
        <v>2.4614968927316936E-2</v>
      </c>
      <c r="I1751" s="59">
        <f t="shared" si="446"/>
        <v>1.3469144941367714E-2</v>
      </c>
      <c r="J1751" s="59">
        <f t="shared" si="447"/>
        <v>-1.4876132318336408</v>
      </c>
      <c r="K1751" s="59">
        <f t="shared" si="448"/>
        <v>5.8778070056889047E-3</v>
      </c>
      <c r="L1751" s="59">
        <f t="shared" si="449"/>
        <v>7.5913379356788088E-3</v>
      </c>
      <c r="M1751" s="59">
        <f t="shared" si="450"/>
        <v>-5.245966591786746</v>
      </c>
      <c r="N1751" s="59">
        <f t="shared" si="451"/>
        <v>3.1055694710499311E-3</v>
      </c>
      <c r="O1751" s="59">
        <f t="shared" si="452"/>
        <v>4.4857684646288781E-3</v>
      </c>
      <c r="P1751" s="59">
        <f t="shared" si="453"/>
        <v>-5.1735666106127969</v>
      </c>
      <c r="Q1751" s="59">
        <f t="shared" si="454"/>
        <v>1.331849989570042E-3</v>
      </c>
      <c r="R1751" s="58">
        <f t="shared" si="455"/>
        <v>3.1539184750588364E-3</v>
      </c>
      <c r="S1751" s="58">
        <f t="shared" si="456"/>
        <v>-4.823691529925604</v>
      </c>
      <c r="T1751" s="58">
        <f t="shared" si="457"/>
        <v>1.0468973809686943E-3</v>
      </c>
      <c r="U1751" s="59">
        <f t="shared" si="458"/>
        <v>1.3494698559683906E-2</v>
      </c>
      <c r="W1751" s="59"/>
    </row>
    <row r="1752" spans="1:23" x14ac:dyDescent="0.2">
      <c r="A1752" s="68">
        <f t="shared" si="442"/>
        <v>1711</v>
      </c>
      <c r="B1752" s="69">
        <f t="shared" si="443"/>
        <v>28.516666666666666</v>
      </c>
      <c r="C1752">
        <v>0.92249999999999999</v>
      </c>
      <c r="D1752" t="s">
        <v>91</v>
      </c>
      <c r="F1752" s="8">
        <v>1675</v>
      </c>
      <c r="G1752" s="58">
        <f t="shared" si="444"/>
        <v>0.18180000000000002</v>
      </c>
      <c r="H1752" s="59">
        <f t="shared" si="445"/>
        <v>2.456092947851932E-2</v>
      </c>
      <c r="I1752" s="59">
        <f t="shared" si="446"/>
        <v>1.343957491954254E-2</v>
      </c>
      <c r="J1752" s="59">
        <f t="shared" si="447"/>
        <v>-1.4801188431651373</v>
      </c>
      <c r="K1752" s="59">
        <f t="shared" si="448"/>
        <v>5.8799460007310051E-3</v>
      </c>
      <c r="L1752" s="59">
        <f t="shared" si="449"/>
        <v>7.5596289188115352E-3</v>
      </c>
      <c r="M1752" s="59">
        <f t="shared" si="450"/>
        <v>-4.6645254877680493</v>
      </c>
      <c r="N1752" s="59">
        <f t="shared" si="451"/>
        <v>3.1056163274619823E-3</v>
      </c>
      <c r="O1752" s="59">
        <f t="shared" si="452"/>
        <v>4.4540125913495529E-3</v>
      </c>
      <c r="P1752" s="59">
        <f t="shared" si="453"/>
        <v>-4.3658792769181325</v>
      </c>
      <c r="Q1752" s="59">
        <f t="shared" si="454"/>
        <v>1.3318499895700452E-3</v>
      </c>
      <c r="R1752" s="58">
        <f t="shared" si="455"/>
        <v>3.1221626017795085E-3</v>
      </c>
      <c r="S1752" s="58">
        <f t="shared" si="456"/>
        <v>-4.0160041962267163</v>
      </c>
      <c r="T1752" s="58">
        <f t="shared" si="457"/>
        <v>1.0468973809686943E-3</v>
      </c>
      <c r="U1752" s="59">
        <f t="shared" si="458"/>
        <v>1.3496884411138062E-2</v>
      </c>
      <c r="W1752" s="59"/>
    </row>
    <row r="1753" spans="1:23" x14ac:dyDescent="0.2">
      <c r="A1753" s="68">
        <f t="shared" si="442"/>
        <v>1712</v>
      </c>
      <c r="B1753" s="69">
        <f t="shared" si="443"/>
        <v>28.533333333333335</v>
      </c>
      <c r="C1753">
        <v>0.92230000000000001</v>
      </c>
      <c r="D1753" t="s">
        <v>91</v>
      </c>
      <c r="F1753" s="8">
        <v>1676</v>
      </c>
      <c r="G1753" s="58">
        <f t="shared" si="444"/>
        <v>0.18180000000000002</v>
      </c>
      <c r="H1753" s="59">
        <f t="shared" si="445"/>
        <v>2.456092947851932E-2</v>
      </c>
      <c r="I1753" s="59">
        <f t="shared" si="446"/>
        <v>1.343957491954254E-2</v>
      </c>
      <c r="J1753" s="59">
        <f t="shared" si="447"/>
        <v>-1.4801188431651373</v>
      </c>
      <c r="K1753" s="59">
        <f t="shared" si="448"/>
        <v>5.8820838197989429E-3</v>
      </c>
      <c r="L1753" s="59">
        <f t="shared" si="449"/>
        <v>7.5574910997435974E-3</v>
      </c>
      <c r="M1753" s="59">
        <f t="shared" si="450"/>
        <v>-4.6352327669182118</v>
      </c>
      <c r="N1753" s="59">
        <f t="shared" si="451"/>
        <v>3.1056630340592002E-3</v>
      </c>
      <c r="O1753" s="59">
        <f t="shared" si="452"/>
        <v>4.4518280656843968E-3</v>
      </c>
      <c r="P1753" s="59">
        <f t="shared" si="453"/>
        <v>-4.3284697770568714</v>
      </c>
      <c r="Q1753" s="59">
        <f t="shared" si="454"/>
        <v>1.3318499895700485E-3</v>
      </c>
      <c r="R1753" s="58">
        <f t="shared" si="455"/>
        <v>3.119978076114349E-3</v>
      </c>
      <c r="S1753" s="58">
        <f t="shared" si="456"/>
        <v>-3.9785946963652843</v>
      </c>
      <c r="T1753" s="58">
        <f t="shared" si="457"/>
        <v>1.0468973809686943E-3</v>
      </c>
      <c r="U1753" s="59">
        <f t="shared" si="458"/>
        <v>1.349906893680322E-2</v>
      </c>
      <c r="W1753" s="59"/>
    </row>
    <row r="1754" spans="1:23" x14ac:dyDescent="0.2">
      <c r="A1754" s="68">
        <f t="shared" si="442"/>
        <v>1713</v>
      </c>
      <c r="B1754" s="69">
        <f t="shared" si="443"/>
        <v>28.55</v>
      </c>
      <c r="C1754">
        <v>0.92249999999999999</v>
      </c>
      <c r="D1754" t="s">
        <v>91</v>
      </c>
      <c r="F1754" s="8">
        <v>1677</v>
      </c>
      <c r="G1754" s="58">
        <f t="shared" si="444"/>
        <v>0.18190000000000001</v>
      </c>
      <c r="H1754" s="59">
        <f t="shared" si="445"/>
        <v>2.4574439340718724E-2</v>
      </c>
      <c r="I1754" s="59">
        <f t="shared" si="446"/>
        <v>1.3446967424998834E-2</v>
      </c>
      <c r="J1754" s="59">
        <f t="shared" si="447"/>
        <v>-1.481987181362816</v>
      </c>
      <c r="K1754" s="59">
        <f t="shared" si="448"/>
        <v>5.8842204635392433E-3</v>
      </c>
      <c r="L1754" s="59">
        <f t="shared" si="449"/>
        <v>7.5627469614595903E-3</v>
      </c>
      <c r="M1754" s="59">
        <f t="shared" si="450"/>
        <v>-4.7088492285490409</v>
      </c>
      <c r="N1754" s="59">
        <f t="shared" si="451"/>
        <v>3.10570959132059E-3</v>
      </c>
      <c r="O1754" s="59">
        <f t="shared" si="452"/>
        <v>4.4570373701389998E-3</v>
      </c>
      <c r="P1754" s="59">
        <f t="shared" si="453"/>
        <v>-4.4201028791261381</v>
      </c>
      <c r="Q1754" s="59">
        <f t="shared" si="454"/>
        <v>1.3318499895700517E-3</v>
      </c>
      <c r="R1754" s="58">
        <f t="shared" si="455"/>
        <v>3.1251873805689489E-3</v>
      </c>
      <c r="S1754" s="58">
        <f t="shared" si="456"/>
        <v>-4.0702277984347885</v>
      </c>
      <c r="T1754" s="58">
        <f t="shared" si="457"/>
        <v>1.0468973809686943E-3</v>
      </c>
      <c r="U1754" s="59">
        <f t="shared" si="458"/>
        <v>1.3501252137804913E-2</v>
      </c>
      <c r="W1754" s="59"/>
    </row>
    <row r="1755" spans="1:23" x14ac:dyDescent="0.2">
      <c r="A1755" s="68">
        <f t="shared" si="442"/>
        <v>1714</v>
      </c>
      <c r="B1755" s="69">
        <f t="shared" si="443"/>
        <v>28.566666666666666</v>
      </c>
      <c r="C1755">
        <v>0.92249999999999999</v>
      </c>
      <c r="D1755" t="s">
        <v>91</v>
      </c>
      <c r="F1755" s="8">
        <v>1678</v>
      </c>
      <c r="G1755" s="58">
        <f t="shared" si="444"/>
        <v>0.18190000000000001</v>
      </c>
      <c r="H1755" s="59">
        <f t="shared" si="445"/>
        <v>2.4574439340718724E-2</v>
      </c>
      <c r="I1755" s="59">
        <f t="shared" si="446"/>
        <v>1.3446967424998834E-2</v>
      </c>
      <c r="J1755" s="59">
        <f t="shared" si="447"/>
        <v>-1.481987181362816</v>
      </c>
      <c r="K1755" s="59">
        <f t="shared" si="448"/>
        <v>5.8863559325980789E-3</v>
      </c>
      <c r="L1755" s="59">
        <f t="shared" si="449"/>
        <v>7.5606114924007548E-3</v>
      </c>
      <c r="M1755" s="59">
        <f t="shared" si="450"/>
        <v>-4.678282179859635</v>
      </c>
      <c r="N1755" s="59">
        <f t="shared" si="451"/>
        <v>3.1057559997236259E-3</v>
      </c>
      <c r="O1755" s="59">
        <f t="shared" si="452"/>
        <v>4.4548554926771289E-3</v>
      </c>
      <c r="P1755" s="59">
        <f t="shared" si="453"/>
        <v>-4.3806963937511139</v>
      </c>
      <c r="Q1755" s="59">
        <f t="shared" si="454"/>
        <v>1.331849989570055E-3</v>
      </c>
      <c r="R1755" s="58">
        <f t="shared" si="455"/>
        <v>3.1230055031070732E-3</v>
      </c>
      <c r="S1755" s="58">
        <f t="shared" si="456"/>
        <v>-4.0308213130595467</v>
      </c>
      <c r="T1755" s="58">
        <f t="shared" si="457"/>
        <v>1.0468973809686943E-3</v>
      </c>
      <c r="U1755" s="59">
        <f t="shared" si="458"/>
        <v>1.3503434015266789E-2</v>
      </c>
      <c r="W1755" s="59"/>
    </row>
    <row r="1756" spans="1:23" x14ac:dyDescent="0.2">
      <c r="A1756" s="68">
        <f t="shared" si="442"/>
        <v>1715</v>
      </c>
      <c r="B1756" s="69">
        <f t="shared" si="443"/>
        <v>28.583333333333332</v>
      </c>
      <c r="C1756">
        <v>0.92230000000000001</v>
      </c>
      <c r="D1756" t="s">
        <v>91</v>
      </c>
      <c r="F1756" s="8">
        <v>1679</v>
      </c>
      <c r="G1756" s="58">
        <f t="shared" si="444"/>
        <v>0.18190000000000001</v>
      </c>
      <c r="H1756" s="59">
        <f t="shared" si="445"/>
        <v>2.4574439340718724E-2</v>
      </c>
      <c r="I1756" s="59">
        <f t="shared" si="446"/>
        <v>1.3446967424998834E-2</v>
      </c>
      <c r="J1756" s="59">
        <f t="shared" si="447"/>
        <v>-1.481987181362816</v>
      </c>
      <c r="K1756" s="59">
        <f t="shared" si="448"/>
        <v>5.8884902276212635E-3</v>
      </c>
      <c r="L1756" s="59">
        <f t="shared" si="449"/>
        <v>7.5584771973775701E-3</v>
      </c>
      <c r="M1756" s="59">
        <f t="shared" si="450"/>
        <v>-4.6486378963621986</v>
      </c>
      <c r="N1756" s="59">
        <f t="shared" si="451"/>
        <v>3.1058022597442547E-3</v>
      </c>
      <c r="O1756" s="59">
        <f t="shared" si="452"/>
        <v>4.452674937633315E-3</v>
      </c>
      <c r="P1756" s="59">
        <f t="shared" si="453"/>
        <v>-4.3428066336835665</v>
      </c>
      <c r="Q1756" s="59">
        <f t="shared" si="454"/>
        <v>1.3318499895700582E-3</v>
      </c>
      <c r="R1756" s="58">
        <f t="shared" si="455"/>
        <v>3.1208249480632567E-3</v>
      </c>
      <c r="S1756" s="58">
        <f t="shared" si="456"/>
        <v>-3.9929315529918443</v>
      </c>
      <c r="T1756" s="58">
        <f t="shared" si="457"/>
        <v>1.0468973809686943E-3</v>
      </c>
      <c r="U1756" s="59">
        <f t="shared" si="458"/>
        <v>1.3505614570310605E-2</v>
      </c>
      <c r="W1756" s="59"/>
    </row>
    <row r="1757" spans="1:23" x14ac:dyDescent="0.2">
      <c r="A1757" s="68">
        <f t="shared" si="442"/>
        <v>1716</v>
      </c>
      <c r="B1757" s="69">
        <f t="shared" si="443"/>
        <v>28.6</v>
      </c>
      <c r="C1757">
        <v>0.92249999999999999</v>
      </c>
      <c r="D1757" t="s">
        <v>91</v>
      </c>
      <c r="F1757" s="8">
        <v>1680</v>
      </c>
      <c r="G1757" s="58">
        <f t="shared" si="444"/>
        <v>0.18190000000000001</v>
      </c>
      <c r="H1757" s="59">
        <f t="shared" si="445"/>
        <v>2.4574439340718724E-2</v>
      </c>
      <c r="I1757" s="59">
        <f t="shared" si="446"/>
        <v>1.3446967424998834E-2</v>
      </c>
      <c r="J1757" s="59">
        <f t="shared" si="447"/>
        <v>-1.481987181362816</v>
      </c>
      <c r="K1757" s="59">
        <f t="shared" si="448"/>
        <v>5.8906233492542551E-3</v>
      </c>
      <c r="L1757" s="59">
        <f t="shared" si="449"/>
        <v>7.5563440757445786E-3</v>
      </c>
      <c r="M1757" s="59">
        <f t="shared" si="450"/>
        <v>-4.6198627574584368</v>
      </c>
      <c r="N1757" s="59">
        <f t="shared" si="451"/>
        <v>3.1058483718569029E-3</v>
      </c>
      <c r="O1757" s="59">
        <f t="shared" si="452"/>
        <v>4.4504957038876761E-3</v>
      </c>
      <c r="P1757" s="59">
        <f t="shared" si="453"/>
        <v>-4.3063219733572256</v>
      </c>
      <c r="Q1757" s="59">
        <f t="shared" si="454"/>
        <v>1.3318499895700613E-3</v>
      </c>
      <c r="R1757" s="58">
        <f t="shared" si="455"/>
        <v>3.1186457143176148E-3</v>
      </c>
      <c r="S1757" s="58">
        <f t="shared" si="456"/>
        <v>-3.9564468926653387</v>
      </c>
      <c r="T1757" s="58">
        <f t="shared" si="457"/>
        <v>1.0468973809686943E-3</v>
      </c>
      <c r="U1757" s="59">
        <f t="shared" si="458"/>
        <v>1.3507793804056246E-2</v>
      </c>
      <c r="W1757" s="59"/>
    </row>
    <row r="1758" spans="1:23" x14ac:dyDescent="0.2">
      <c r="A1758" s="68">
        <f t="shared" si="442"/>
        <v>1717</v>
      </c>
      <c r="B1758" s="69">
        <f t="shared" si="443"/>
        <v>28.616666666666667</v>
      </c>
      <c r="C1758">
        <v>0.92249999999999999</v>
      </c>
      <c r="D1758" t="s">
        <v>91</v>
      </c>
      <c r="F1758" s="8">
        <v>1681</v>
      </c>
      <c r="G1758" s="58">
        <f t="shared" si="444"/>
        <v>0.182</v>
      </c>
      <c r="H1758" s="59">
        <f t="shared" si="445"/>
        <v>2.4587949202918128E-2</v>
      </c>
      <c r="I1758" s="59">
        <f t="shared" si="446"/>
        <v>1.3454359930455127E-2</v>
      </c>
      <c r="J1758" s="59">
        <f t="shared" si="447"/>
        <v>-1.48385901678313</v>
      </c>
      <c r="K1758" s="59">
        <f t="shared" si="448"/>
        <v>5.8927552981421615E-3</v>
      </c>
      <c r="L1758" s="59">
        <f t="shared" si="449"/>
        <v>7.5616046323129654E-3</v>
      </c>
      <c r="M1758" s="59">
        <f t="shared" si="450"/>
        <v>-4.692381822952969</v>
      </c>
      <c r="N1758" s="59">
        <f t="shared" si="451"/>
        <v>3.1058943365344796E-3</v>
      </c>
      <c r="O1758" s="59">
        <f t="shared" si="452"/>
        <v>4.4557102957784858E-3</v>
      </c>
      <c r="P1758" s="59">
        <f t="shared" si="453"/>
        <v>-4.3959503561250912</v>
      </c>
      <c r="Q1758" s="59">
        <f t="shared" si="454"/>
        <v>1.3318499895700643E-3</v>
      </c>
      <c r="R1758" s="58">
        <f t="shared" si="455"/>
        <v>3.1238603062084206E-3</v>
      </c>
      <c r="S1758" s="58">
        <f t="shared" si="456"/>
        <v>-4.0460752754334086</v>
      </c>
      <c r="T1758" s="58">
        <f t="shared" si="457"/>
        <v>1.0468973809686943E-3</v>
      </c>
      <c r="U1758" s="59">
        <f t="shared" si="458"/>
        <v>1.3509971717621734E-2</v>
      </c>
      <c r="W1758" s="59"/>
    </row>
    <row r="1759" spans="1:23" x14ac:dyDescent="0.2">
      <c r="A1759" s="68">
        <f t="shared" si="442"/>
        <v>1718</v>
      </c>
      <c r="B1759" s="69">
        <f t="shared" si="443"/>
        <v>28.633333333333333</v>
      </c>
      <c r="C1759">
        <v>0.92220000000000002</v>
      </c>
      <c r="D1759" t="s">
        <v>91</v>
      </c>
      <c r="F1759" s="8">
        <v>1682</v>
      </c>
      <c r="G1759" s="58">
        <f t="shared" si="444"/>
        <v>0.18209999999999998</v>
      </c>
      <c r="H1759" s="59">
        <f t="shared" si="445"/>
        <v>2.4601459065117532E-2</v>
      </c>
      <c r="I1759" s="59">
        <f t="shared" si="446"/>
        <v>1.346175243591142E-2</v>
      </c>
      <c r="J1759" s="59">
        <f t="shared" si="447"/>
        <v>-1.4857343625430894</v>
      </c>
      <c r="K1759" s="59">
        <f t="shared" si="448"/>
        <v>5.8948860749297319E-3</v>
      </c>
      <c r="L1759" s="59">
        <f t="shared" si="449"/>
        <v>7.5668663609816883E-3</v>
      </c>
      <c r="M1759" s="59">
        <f t="shared" si="450"/>
        <v>-4.7705921127456703</v>
      </c>
      <c r="N1759" s="59">
        <f t="shared" si="451"/>
        <v>3.1059401542483807E-3</v>
      </c>
      <c r="O1759" s="59">
        <f t="shared" si="452"/>
        <v>4.460926206733308E-3</v>
      </c>
      <c r="P1759" s="59">
        <f t="shared" si="453"/>
        <v>-4.4944361837769859</v>
      </c>
      <c r="Q1759" s="59">
        <f t="shared" si="454"/>
        <v>1.3318499895700673E-3</v>
      </c>
      <c r="R1759" s="58">
        <f t="shared" si="455"/>
        <v>3.1290762171632398E-3</v>
      </c>
      <c r="S1759" s="58">
        <f t="shared" si="456"/>
        <v>-4.144561103085552</v>
      </c>
      <c r="T1759" s="58">
        <f t="shared" si="457"/>
        <v>1.0468973809686943E-3</v>
      </c>
      <c r="U1759" s="59">
        <f t="shared" si="458"/>
        <v>1.3512148312123209E-2</v>
      </c>
      <c r="W1759" s="59"/>
    </row>
    <row r="1760" spans="1:23" x14ac:dyDescent="0.2">
      <c r="A1760" s="68">
        <f t="shared" si="442"/>
        <v>1719</v>
      </c>
      <c r="B1760" s="69">
        <f t="shared" si="443"/>
        <v>28.65</v>
      </c>
      <c r="C1760">
        <v>0.92220000000000002</v>
      </c>
      <c r="D1760" t="s">
        <v>91</v>
      </c>
      <c r="F1760" s="8">
        <v>1683</v>
      </c>
      <c r="G1760" s="58">
        <f t="shared" si="444"/>
        <v>0.18209999999999998</v>
      </c>
      <c r="H1760" s="59">
        <f t="shared" si="445"/>
        <v>2.4601459065117532E-2</v>
      </c>
      <c r="I1760" s="59">
        <f t="shared" si="446"/>
        <v>1.346175243591142E-2</v>
      </c>
      <c r="J1760" s="59">
        <f t="shared" si="447"/>
        <v>-1.4857343625430894</v>
      </c>
      <c r="K1760" s="59">
        <f t="shared" si="448"/>
        <v>5.8970156802613622E-3</v>
      </c>
      <c r="L1760" s="59">
        <f t="shared" si="449"/>
        <v>7.564736755650058E-3</v>
      </c>
      <c r="M1760" s="59">
        <f t="shared" si="450"/>
        <v>-4.7381973370948351</v>
      </c>
      <c r="N1760" s="59">
        <f t="shared" si="451"/>
        <v>3.105985825468496E-3</v>
      </c>
      <c r="O1760" s="59">
        <f t="shared" si="452"/>
        <v>4.458750930181562E-3</v>
      </c>
      <c r="P1760" s="59">
        <f t="shared" si="453"/>
        <v>-4.4521779915581936</v>
      </c>
      <c r="Q1760" s="59">
        <f t="shared" si="454"/>
        <v>1.3318499895700704E-3</v>
      </c>
      <c r="R1760" s="58">
        <f t="shared" si="455"/>
        <v>3.1269009406114916E-3</v>
      </c>
      <c r="S1760" s="58">
        <f t="shared" si="456"/>
        <v>-4.1023029108665803</v>
      </c>
      <c r="T1760" s="58">
        <f t="shared" si="457"/>
        <v>1.0468973809686943E-3</v>
      </c>
      <c r="U1760" s="59">
        <f t="shared" si="458"/>
        <v>1.3514323588674956E-2</v>
      </c>
      <c r="W1760" s="59"/>
    </row>
    <row r="1761" spans="1:23" x14ac:dyDescent="0.2">
      <c r="A1761" s="68">
        <f t="shared" si="442"/>
        <v>1720</v>
      </c>
      <c r="B1761" s="69">
        <f t="shared" si="443"/>
        <v>28.666666666666668</v>
      </c>
      <c r="C1761">
        <v>0.92210000000000003</v>
      </c>
      <c r="D1761" t="s">
        <v>91</v>
      </c>
      <c r="F1761" s="8">
        <v>1684</v>
      </c>
      <c r="G1761" s="58">
        <f t="shared" si="444"/>
        <v>0.18229999999999996</v>
      </c>
      <c r="H1761" s="59">
        <f t="shared" si="445"/>
        <v>2.462847878951634E-2</v>
      </c>
      <c r="I1761" s="59">
        <f t="shared" si="446"/>
        <v>1.3476537446824007E-2</v>
      </c>
      <c r="J1761" s="59">
        <f t="shared" si="447"/>
        <v>-1.4894956379202229</v>
      </c>
      <c r="K1761" s="59">
        <f t="shared" si="448"/>
        <v>5.8991441147810946E-3</v>
      </c>
      <c r="L1761" s="59">
        <f t="shared" si="449"/>
        <v>7.5773933320429122E-3</v>
      </c>
      <c r="M1761" s="59">
        <f t="shared" si="450"/>
        <v>-4.948229920935507</v>
      </c>
      <c r="N1761" s="59">
        <f t="shared" si="451"/>
        <v>3.1060313506632129E-3</v>
      </c>
      <c r="O1761" s="59">
        <f t="shared" si="452"/>
        <v>4.4713619813796998E-3</v>
      </c>
      <c r="P1761" s="59">
        <f t="shared" si="453"/>
        <v>-4.726464038857511</v>
      </c>
      <c r="Q1761" s="59">
        <f t="shared" si="454"/>
        <v>1.3318499895700732E-3</v>
      </c>
      <c r="R1761" s="58">
        <f t="shared" si="455"/>
        <v>3.1395119918096268E-3</v>
      </c>
      <c r="S1761" s="58">
        <f t="shared" si="456"/>
        <v>-4.3765889581668285</v>
      </c>
      <c r="T1761" s="58">
        <f t="shared" si="457"/>
        <v>1.0468973809686943E-3</v>
      </c>
      <c r="U1761" s="59">
        <f t="shared" si="458"/>
        <v>1.3516497548389409E-2</v>
      </c>
      <c r="W1761" s="59"/>
    </row>
    <row r="1762" spans="1:23" x14ac:dyDescent="0.2">
      <c r="A1762" s="68">
        <f t="shared" si="442"/>
        <v>1721</v>
      </c>
      <c r="B1762" s="69">
        <f t="shared" si="443"/>
        <v>28.683333333333334</v>
      </c>
      <c r="C1762">
        <v>0.92220000000000002</v>
      </c>
      <c r="D1762" t="s">
        <v>91</v>
      </c>
      <c r="F1762" s="8">
        <v>1685</v>
      </c>
      <c r="G1762" s="58">
        <f t="shared" si="444"/>
        <v>0.18229999999999996</v>
      </c>
      <c r="H1762" s="59">
        <f t="shared" si="445"/>
        <v>2.462847878951634E-2</v>
      </c>
      <c r="I1762" s="59">
        <f t="shared" si="446"/>
        <v>1.3476537446824007E-2</v>
      </c>
      <c r="J1762" s="59">
        <f t="shared" si="447"/>
        <v>-1.4894956379202229</v>
      </c>
      <c r="K1762" s="59">
        <f t="shared" si="448"/>
        <v>5.9012713791326173E-3</v>
      </c>
      <c r="L1762" s="59">
        <f t="shared" si="449"/>
        <v>7.5752660676913896E-3</v>
      </c>
      <c r="M1762" s="59">
        <f t="shared" si="450"/>
        <v>-4.9096994593763741</v>
      </c>
      <c r="N1762" s="59">
        <f t="shared" si="451"/>
        <v>3.1060767302994205E-3</v>
      </c>
      <c r="O1762" s="59">
        <f t="shared" si="452"/>
        <v>4.4691893373919687E-3</v>
      </c>
      <c r="P1762" s="59">
        <f t="shared" si="453"/>
        <v>-4.6735202918436745</v>
      </c>
      <c r="Q1762" s="59">
        <f t="shared" si="454"/>
        <v>1.331849989570076E-3</v>
      </c>
      <c r="R1762" s="58">
        <f t="shared" si="455"/>
        <v>3.1373393478218927E-3</v>
      </c>
      <c r="S1762" s="58">
        <f t="shared" si="456"/>
        <v>-4.3236452111527033</v>
      </c>
      <c r="T1762" s="58">
        <f t="shared" si="457"/>
        <v>1.0468973809686943E-3</v>
      </c>
      <c r="U1762" s="59">
        <f t="shared" si="458"/>
        <v>1.3518670192377142E-2</v>
      </c>
      <c r="W1762" s="59"/>
    </row>
    <row r="1763" spans="1:23" x14ac:dyDescent="0.2">
      <c r="A1763" s="68">
        <f t="shared" si="442"/>
        <v>1722</v>
      </c>
      <c r="B1763" s="69">
        <f t="shared" si="443"/>
        <v>28.7</v>
      </c>
      <c r="C1763">
        <v>0.92210000000000003</v>
      </c>
      <c r="D1763" t="s">
        <v>91</v>
      </c>
      <c r="F1763" s="8">
        <v>1686</v>
      </c>
      <c r="G1763" s="58">
        <f t="shared" si="444"/>
        <v>0.18209999999999998</v>
      </c>
      <c r="H1763" s="59">
        <f t="shared" si="445"/>
        <v>2.4601459065117532E-2</v>
      </c>
      <c r="I1763" s="59">
        <f t="shared" si="446"/>
        <v>1.346175243591142E-2</v>
      </c>
      <c r="J1763" s="59">
        <f t="shared" si="447"/>
        <v>-1.4857343625430894</v>
      </c>
      <c r="K1763" s="59">
        <f t="shared" si="448"/>
        <v>5.9033974739592611E-3</v>
      </c>
      <c r="L1763" s="59">
        <f t="shared" si="449"/>
        <v>7.5583549619521592E-3</v>
      </c>
      <c r="M1763" s="59">
        <f t="shared" si="450"/>
        <v>-4.6469664235536063</v>
      </c>
      <c r="N1763" s="59">
        <f t="shared" si="451"/>
        <v>3.1061219648425161E-3</v>
      </c>
      <c r="O1763" s="59">
        <f t="shared" si="452"/>
        <v>4.4522329971096435E-3</v>
      </c>
      <c r="P1763" s="59">
        <f t="shared" si="453"/>
        <v>-4.335299299789634</v>
      </c>
      <c r="Q1763" s="59">
        <f t="shared" si="454"/>
        <v>1.3318499895700788E-3</v>
      </c>
      <c r="R1763" s="58">
        <f t="shared" si="455"/>
        <v>3.1203830075395636E-3</v>
      </c>
      <c r="S1763" s="58">
        <f t="shared" si="456"/>
        <v>-3.9854242190975202</v>
      </c>
      <c r="T1763" s="58">
        <f t="shared" si="457"/>
        <v>1.0468973809686943E-3</v>
      </c>
      <c r="U1763" s="59">
        <f t="shared" si="458"/>
        <v>1.3520841521746884E-2</v>
      </c>
      <c r="W1763" s="59"/>
    </row>
    <row r="1764" spans="1:23" x14ac:dyDescent="0.2">
      <c r="A1764" s="68">
        <f t="shared" si="442"/>
        <v>1723</v>
      </c>
      <c r="B1764" s="69">
        <f t="shared" si="443"/>
        <v>28.716666666666665</v>
      </c>
      <c r="C1764">
        <v>0.92230000000000001</v>
      </c>
      <c r="D1764" t="s">
        <v>91</v>
      </c>
      <c r="F1764" s="8">
        <v>1687</v>
      </c>
      <c r="G1764" s="58">
        <f t="shared" si="444"/>
        <v>0.18229999999999996</v>
      </c>
      <c r="H1764" s="59">
        <f t="shared" si="445"/>
        <v>2.462847878951634E-2</v>
      </c>
      <c r="I1764" s="59">
        <f t="shared" si="446"/>
        <v>1.3476537446824007E-2</v>
      </c>
      <c r="J1764" s="59">
        <f t="shared" si="447"/>
        <v>-1.4894956379202229</v>
      </c>
      <c r="K1764" s="59">
        <f t="shared" si="448"/>
        <v>5.9055223999040091E-3</v>
      </c>
      <c r="L1764" s="59">
        <f t="shared" si="449"/>
        <v>7.5710150469199978E-3</v>
      </c>
      <c r="M1764" s="59">
        <f t="shared" si="450"/>
        <v>-4.8368832162092943</v>
      </c>
      <c r="N1764" s="59">
        <f t="shared" si="451"/>
        <v>3.1061670547564081E-3</v>
      </c>
      <c r="O1764" s="59">
        <f t="shared" si="452"/>
        <v>4.4648479921635901E-3</v>
      </c>
      <c r="P1764" s="59">
        <f t="shared" si="453"/>
        <v>-4.5754505644996266</v>
      </c>
      <c r="Q1764" s="59">
        <f t="shared" si="454"/>
        <v>1.3318499895700814E-3</v>
      </c>
      <c r="R1764" s="58">
        <f t="shared" si="455"/>
        <v>3.1329980025935084E-3</v>
      </c>
      <c r="S1764" s="58">
        <f t="shared" si="456"/>
        <v>-4.2255754838081891</v>
      </c>
      <c r="T1764" s="58">
        <f t="shared" si="457"/>
        <v>1.0468973809686943E-3</v>
      </c>
      <c r="U1764" s="59">
        <f t="shared" si="458"/>
        <v>1.3523011537605526E-2</v>
      </c>
      <c r="W1764" s="59"/>
    </row>
    <row r="1765" spans="1:23" x14ac:dyDescent="0.2">
      <c r="A1765" s="68">
        <f t="shared" si="442"/>
        <v>1724</v>
      </c>
      <c r="B1765" s="69">
        <f t="shared" si="443"/>
        <v>28.733333333333334</v>
      </c>
      <c r="C1765">
        <v>0.92190000000000005</v>
      </c>
      <c r="D1765" t="s">
        <v>91</v>
      </c>
      <c r="F1765" s="8">
        <v>1688</v>
      </c>
      <c r="G1765" s="58">
        <f t="shared" si="444"/>
        <v>0.182</v>
      </c>
      <c r="H1765" s="59">
        <f t="shared" si="445"/>
        <v>2.4587949202918128E-2</v>
      </c>
      <c r="I1765" s="59">
        <f t="shared" si="446"/>
        <v>1.3454359930455127E-2</v>
      </c>
      <c r="J1765" s="59">
        <f t="shared" si="447"/>
        <v>-1.48385901678313</v>
      </c>
      <c r="K1765" s="59">
        <f t="shared" si="448"/>
        <v>5.907646157609487E-3</v>
      </c>
      <c r="L1765" s="59">
        <f t="shared" si="449"/>
        <v>7.5467137728456399E-3</v>
      </c>
      <c r="M1765" s="59">
        <f t="shared" si="450"/>
        <v>-4.499364773711239</v>
      </c>
      <c r="N1765" s="59">
        <f t="shared" si="451"/>
        <v>3.1062120005035227E-3</v>
      </c>
      <c r="O1765" s="59">
        <f t="shared" si="452"/>
        <v>4.4405017723421168E-3</v>
      </c>
      <c r="P1765" s="59">
        <f t="shared" si="453"/>
        <v>-4.1541997018301053</v>
      </c>
      <c r="Q1765" s="59">
        <f t="shared" si="454"/>
        <v>1.3318499895700843E-3</v>
      </c>
      <c r="R1765" s="58">
        <f t="shared" si="455"/>
        <v>3.1086517827720326E-3</v>
      </c>
      <c r="S1765" s="58">
        <f t="shared" si="456"/>
        <v>-3.8043246211374955</v>
      </c>
      <c r="T1765" s="58">
        <f t="shared" si="457"/>
        <v>1.0468973809686943E-3</v>
      </c>
      <c r="U1765" s="59">
        <f t="shared" si="458"/>
        <v>1.3525180241058121E-2</v>
      </c>
      <c r="W1765" s="59"/>
    </row>
    <row r="1766" spans="1:23" x14ac:dyDescent="0.2">
      <c r="A1766" s="68">
        <f t="shared" si="442"/>
        <v>1725</v>
      </c>
      <c r="B1766" s="69">
        <f t="shared" si="443"/>
        <v>28.75</v>
      </c>
      <c r="C1766">
        <v>0.92210000000000003</v>
      </c>
      <c r="D1766" t="s">
        <v>91</v>
      </c>
      <c r="F1766" s="8">
        <v>1689</v>
      </c>
      <c r="G1766" s="58">
        <f t="shared" si="444"/>
        <v>0.18209999999999998</v>
      </c>
      <c r="H1766" s="59">
        <f t="shared" si="445"/>
        <v>2.4601459065117532E-2</v>
      </c>
      <c r="I1766" s="59">
        <f t="shared" si="446"/>
        <v>1.346175243591142E-2</v>
      </c>
      <c r="J1766" s="59">
        <f t="shared" si="447"/>
        <v>-1.4857343625430894</v>
      </c>
      <c r="K1766" s="59">
        <f t="shared" si="448"/>
        <v>5.9097687477179667E-3</v>
      </c>
      <c r="L1766" s="59">
        <f t="shared" si="449"/>
        <v>7.5519836881934536E-3</v>
      </c>
      <c r="M1766" s="59">
        <f t="shared" si="450"/>
        <v>-4.5634994059420624</v>
      </c>
      <c r="N1766" s="59">
        <f t="shared" si="451"/>
        <v>3.1062568025448057E-3</v>
      </c>
      <c r="O1766" s="59">
        <f t="shared" si="452"/>
        <v>4.4457268856486478E-3</v>
      </c>
      <c r="P1766" s="59">
        <f t="shared" si="453"/>
        <v>-4.2308430529873267</v>
      </c>
      <c r="Q1766" s="59">
        <f t="shared" si="454"/>
        <v>1.3318499895700866E-3</v>
      </c>
      <c r="R1766" s="58">
        <f t="shared" si="455"/>
        <v>3.1138768960785618E-3</v>
      </c>
      <c r="S1766" s="58">
        <f t="shared" si="456"/>
        <v>-3.880967972294858</v>
      </c>
      <c r="T1766" s="58">
        <f t="shared" si="457"/>
        <v>1.0468973809686943E-3</v>
      </c>
      <c r="U1766" s="59">
        <f t="shared" si="458"/>
        <v>1.3527347633207887E-2</v>
      </c>
      <c r="W1766" s="59"/>
    </row>
    <row r="1767" spans="1:23" x14ac:dyDescent="0.2">
      <c r="A1767" s="68">
        <f t="shared" si="442"/>
        <v>1726</v>
      </c>
      <c r="B1767" s="69">
        <f t="shared" si="443"/>
        <v>28.766666666666666</v>
      </c>
      <c r="C1767">
        <v>0.92190000000000005</v>
      </c>
      <c r="D1767" t="s">
        <v>91</v>
      </c>
      <c r="F1767" s="8">
        <v>1690</v>
      </c>
      <c r="G1767" s="58">
        <f t="shared" si="444"/>
        <v>0.18239999999999995</v>
      </c>
      <c r="H1767" s="59">
        <f t="shared" si="445"/>
        <v>2.4641988651715744E-2</v>
      </c>
      <c r="I1767" s="59">
        <f t="shared" si="446"/>
        <v>1.34839299522803E-2</v>
      </c>
      <c r="J1767" s="59">
        <f t="shared" si="447"/>
        <v>-1.4913815941433288</v>
      </c>
      <c r="K1767" s="59">
        <f t="shared" si="448"/>
        <v>5.9118901708713695E-3</v>
      </c>
      <c r="L1767" s="59">
        <f t="shared" si="449"/>
        <v>7.5720397814089306E-3</v>
      </c>
      <c r="M1767" s="59">
        <f t="shared" si="450"/>
        <v>-4.8539571174938425</v>
      </c>
      <c r="N1767" s="59">
        <f t="shared" si="451"/>
        <v>3.1063014613397313E-3</v>
      </c>
      <c r="O1767" s="59">
        <f t="shared" si="452"/>
        <v>4.4657383200691989E-3</v>
      </c>
      <c r="P1767" s="59">
        <f t="shared" si="453"/>
        <v>-4.5947939584849262</v>
      </c>
      <c r="Q1767" s="59">
        <f t="shared" si="454"/>
        <v>1.3318499895700895E-3</v>
      </c>
      <c r="R1767" s="58">
        <f t="shared" si="455"/>
        <v>3.1338883304991103E-3</v>
      </c>
      <c r="S1767" s="58">
        <f t="shared" si="456"/>
        <v>-4.2449188777933973</v>
      </c>
      <c r="T1767" s="58">
        <f t="shared" si="457"/>
        <v>1.0468973809686943E-3</v>
      </c>
      <c r="U1767" s="59">
        <f t="shared" si="458"/>
        <v>1.3529513715156217E-2</v>
      </c>
      <c r="W1767" s="59"/>
    </row>
    <row r="1768" spans="1:23" x14ac:dyDescent="0.2">
      <c r="A1768" s="68">
        <f t="shared" si="442"/>
        <v>1727</v>
      </c>
      <c r="B1768" s="69">
        <f t="shared" si="443"/>
        <v>28.783333333333335</v>
      </c>
      <c r="C1768">
        <v>0.92200000000000004</v>
      </c>
      <c r="D1768" t="s">
        <v>91</v>
      </c>
      <c r="F1768" s="8">
        <v>1691</v>
      </c>
      <c r="G1768" s="58">
        <f t="shared" si="444"/>
        <v>0.18209999999999998</v>
      </c>
      <c r="H1768" s="59">
        <f t="shared" si="445"/>
        <v>2.4601459065117532E-2</v>
      </c>
      <c r="I1768" s="59">
        <f t="shared" si="446"/>
        <v>1.346175243591142E-2</v>
      </c>
      <c r="J1768" s="59">
        <f t="shared" si="447"/>
        <v>-1.4857343625430894</v>
      </c>
      <c r="K1768" s="59">
        <f t="shared" si="448"/>
        <v>5.9140104277112622E-3</v>
      </c>
      <c r="L1768" s="59">
        <f t="shared" si="449"/>
        <v>7.5477420082001581E-3</v>
      </c>
      <c r="M1768" s="59">
        <f t="shared" si="450"/>
        <v>-4.5115595727749405</v>
      </c>
      <c r="N1768" s="59">
        <f t="shared" si="451"/>
        <v>3.1063459773463032E-3</v>
      </c>
      <c r="O1768" s="59">
        <f t="shared" si="452"/>
        <v>4.4413960308538544E-3</v>
      </c>
      <c r="P1768" s="59">
        <f t="shared" si="453"/>
        <v>-4.1669072493425894</v>
      </c>
      <c r="Q1768" s="59">
        <f t="shared" si="454"/>
        <v>1.3318499895700919E-3</v>
      </c>
      <c r="R1768" s="58">
        <f t="shared" si="455"/>
        <v>3.1095460412837632E-3</v>
      </c>
      <c r="S1768" s="58">
        <f t="shared" si="456"/>
        <v>-3.8170321686499107</v>
      </c>
      <c r="T1768" s="58">
        <f t="shared" si="457"/>
        <v>1.0468973809686943E-3</v>
      </c>
      <c r="U1768" s="59">
        <f t="shared" si="458"/>
        <v>1.3531678488002685E-2</v>
      </c>
      <c r="W1768" s="59"/>
    </row>
    <row r="1769" spans="1:23" x14ac:dyDescent="0.2">
      <c r="A1769" s="68">
        <f t="shared" si="442"/>
        <v>1728</v>
      </c>
      <c r="B1769" s="69">
        <f t="shared" si="443"/>
        <v>28.8</v>
      </c>
      <c r="C1769">
        <v>0.92190000000000005</v>
      </c>
      <c r="D1769" t="s">
        <v>91</v>
      </c>
      <c r="F1769" s="8">
        <v>1692</v>
      </c>
      <c r="G1769" s="58">
        <f t="shared" si="444"/>
        <v>0.18250000000000005</v>
      </c>
      <c r="H1769" s="59">
        <f t="shared" si="445"/>
        <v>2.4655498513915165E-2</v>
      </c>
      <c r="I1769" s="59">
        <f t="shared" si="446"/>
        <v>1.3491322457736602E-2</v>
      </c>
      <c r="J1769" s="59">
        <f t="shared" si="447"/>
        <v>-1.4932711139190753</v>
      </c>
      <c r="K1769" s="59">
        <f t="shared" si="448"/>
        <v>5.9161295188788609E-3</v>
      </c>
      <c r="L1769" s="59">
        <f t="shared" si="449"/>
        <v>7.5751929388577412E-3</v>
      </c>
      <c r="M1769" s="59">
        <f t="shared" si="450"/>
        <v>-4.9084009368865296</v>
      </c>
      <c r="N1769" s="59">
        <f t="shared" si="451"/>
        <v>3.1063903510210617E-3</v>
      </c>
      <c r="O1769" s="59">
        <f t="shared" si="452"/>
        <v>4.4688025878366795E-3</v>
      </c>
      <c r="P1769" s="59">
        <f t="shared" si="453"/>
        <v>-4.6643828551223212</v>
      </c>
      <c r="Q1769" s="59">
        <f t="shared" si="454"/>
        <v>1.3318499895700945E-3</v>
      </c>
      <c r="R1769" s="58">
        <f t="shared" si="455"/>
        <v>3.1369525982665849E-3</v>
      </c>
      <c r="S1769" s="58">
        <f t="shared" si="456"/>
        <v>-4.314507774430882</v>
      </c>
      <c r="T1769" s="58">
        <f t="shared" si="457"/>
        <v>1.0468973809686943E-3</v>
      </c>
      <c r="U1769" s="59">
        <f t="shared" si="458"/>
        <v>1.3533841952845046E-2</v>
      </c>
      <c r="W1769" s="59"/>
    </row>
    <row r="1770" spans="1:23" x14ac:dyDescent="0.2">
      <c r="A1770" s="68">
        <f t="shared" ref="A1770:A1833" si="459">A1769+1</f>
        <v>1729</v>
      </c>
      <c r="B1770" s="69">
        <f t="shared" ref="B1770:B1833" si="460">A1770/60</f>
        <v>28.816666666666666</v>
      </c>
      <c r="C1770">
        <v>0.92220000000000002</v>
      </c>
      <c r="D1770" t="s">
        <v>91</v>
      </c>
      <c r="F1770" s="8">
        <v>1693</v>
      </c>
      <c r="G1770" s="58">
        <f t="shared" si="444"/>
        <v>0.18229999999999996</v>
      </c>
      <c r="H1770" s="59">
        <f t="shared" si="445"/>
        <v>2.462847878951634E-2</v>
      </c>
      <c r="I1770" s="59">
        <f t="shared" si="446"/>
        <v>1.3476537446824007E-2</v>
      </c>
      <c r="J1770" s="59">
        <f t="shared" si="447"/>
        <v>-1.4894956379202229</v>
      </c>
      <c r="K1770" s="59">
        <f t="shared" si="448"/>
        <v>5.9182474450150254E-3</v>
      </c>
      <c r="L1770" s="59">
        <f t="shared" si="449"/>
        <v>7.5582900018089814E-3</v>
      </c>
      <c r="M1770" s="59">
        <f t="shared" si="450"/>
        <v>-4.6460792805313416</v>
      </c>
      <c r="N1770" s="59">
        <f t="shared" si="451"/>
        <v>3.1064345828190859E-3</v>
      </c>
      <c r="O1770" s="59">
        <f t="shared" si="452"/>
        <v>4.451855418989896E-3</v>
      </c>
      <c r="P1770" s="59">
        <f t="shared" si="453"/>
        <v>-4.328929648431207</v>
      </c>
      <c r="Q1770" s="59">
        <f t="shared" si="454"/>
        <v>1.3318499895700968E-3</v>
      </c>
      <c r="R1770" s="58">
        <f t="shared" si="455"/>
        <v>3.1200054294197982E-3</v>
      </c>
      <c r="S1770" s="58">
        <f t="shared" si="456"/>
        <v>-3.9790545677387748</v>
      </c>
      <c r="T1770" s="58">
        <f t="shared" si="457"/>
        <v>1.0468973809686943E-3</v>
      </c>
      <c r="U1770" s="59">
        <f t="shared" si="458"/>
        <v>1.3536004110779237E-2</v>
      </c>
      <c r="W1770" s="59"/>
    </row>
    <row r="1771" spans="1:23" x14ac:dyDescent="0.2">
      <c r="A1771" s="68">
        <f t="shared" si="459"/>
        <v>1730</v>
      </c>
      <c r="B1771" s="69">
        <f t="shared" si="460"/>
        <v>28.833333333333332</v>
      </c>
      <c r="C1771">
        <v>0.92169999999999996</v>
      </c>
      <c r="D1771" t="s">
        <v>91</v>
      </c>
      <c r="F1771" s="8">
        <v>1694</v>
      </c>
      <c r="G1771" s="58">
        <f t="shared" si="444"/>
        <v>0.18250000000000005</v>
      </c>
      <c r="H1771" s="59">
        <f t="shared" si="445"/>
        <v>2.4655498513915165E-2</v>
      </c>
      <c r="I1771" s="59">
        <f t="shared" si="446"/>
        <v>1.3491322457736602E-2</v>
      </c>
      <c r="J1771" s="59">
        <f t="shared" si="447"/>
        <v>-1.4932711139190753</v>
      </c>
      <c r="K1771" s="59">
        <f t="shared" si="448"/>
        <v>5.9203642067602652E-3</v>
      </c>
      <c r="L1771" s="59">
        <f t="shared" si="449"/>
        <v>7.570958250976337E-3</v>
      </c>
      <c r="M1771" s="59">
        <f t="shared" si="450"/>
        <v>-4.8359453674892174</v>
      </c>
      <c r="N1771" s="59">
        <f t="shared" si="451"/>
        <v>3.1064786731940012E-3</v>
      </c>
      <c r="O1771" s="59">
        <f t="shared" si="452"/>
        <v>4.4644795777823362E-3</v>
      </c>
      <c r="P1771" s="59">
        <f t="shared" si="453"/>
        <v>-4.5675545136060149</v>
      </c>
      <c r="Q1771" s="59">
        <f t="shared" si="454"/>
        <v>1.3318499895700992E-3</v>
      </c>
      <c r="R1771" s="58">
        <f t="shared" si="455"/>
        <v>3.1326295882122364E-3</v>
      </c>
      <c r="S1771" s="58">
        <f t="shared" si="456"/>
        <v>-4.2176794329141645</v>
      </c>
      <c r="T1771" s="58">
        <f t="shared" si="457"/>
        <v>1.0468973809686943E-3</v>
      </c>
      <c r="U1771" s="59">
        <f t="shared" si="458"/>
        <v>1.3538164962899394E-2</v>
      </c>
      <c r="W1771" s="59"/>
    </row>
    <row r="1772" spans="1:23" x14ac:dyDescent="0.2">
      <c r="A1772" s="68">
        <f t="shared" si="459"/>
        <v>1731</v>
      </c>
      <c r="B1772" s="69">
        <f t="shared" si="460"/>
        <v>28.85</v>
      </c>
      <c r="C1772">
        <v>0.92169999999999996</v>
      </c>
      <c r="D1772" t="s">
        <v>91</v>
      </c>
      <c r="F1772" s="8">
        <v>1695</v>
      </c>
      <c r="G1772" s="58">
        <f t="shared" si="444"/>
        <v>0.18250000000000005</v>
      </c>
      <c r="H1772" s="59">
        <f t="shared" si="445"/>
        <v>2.4655498513915165E-2</v>
      </c>
      <c r="I1772" s="59">
        <f t="shared" si="446"/>
        <v>1.3491322457736602E-2</v>
      </c>
      <c r="J1772" s="59">
        <f t="shared" si="447"/>
        <v>-1.4932711139190753</v>
      </c>
      <c r="K1772" s="59">
        <f t="shared" si="448"/>
        <v>5.922479804754739E-3</v>
      </c>
      <c r="L1772" s="59">
        <f t="shared" si="449"/>
        <v>7.5688426529818631E-3</v>
      </c>
      <c r="M1772" s="59">
        <f t="shared" si="450"/>
        <v>-4.8016235111620569</v>
      </c>
      <c r="N1772" s="59">
        <f t="shared" si="451"/>
        <v>3.1065226225979823E-3</v>
      </c>
      <c r="O1772" s="59">
        <f t="shared" si="452"/>
        <v>4.4623200303838808E-3</v>
      </c>
      <c r="P1772" s="59">
        <f t="shared" si="453"/>
        <v>-4.5224833480742985</v>
      </c>
      <c r="Q1772" s="59">
        <f t="shared" si="454"/>
        <v>1.3318499895701016E-3</v>
      </c>
      <c r="R1772" s="58">
        <f t="shared" si="455"/>
        <v>3.1304700408137792E-3</v>
      </c>
      <c r="S1772" s="58">
        <f t="shared" si="456"/>
        <v>-4.1726082673822775</v>
      </c>
      <c r="T1772" s="58">
        <f t="shared" si="457"/>
        <v>1.0468973809686943E-3</v>
      </c>
      <c r="U1772" s="59">
        <f t="shared" si="458"/>
        <v>1.354032451029785E-2</v>
      </c>
      <c r="W1772" s="59"/>
    </row>
    <row r="1773" spans="1:23" x14ac:dyDescent="0.2">
      <c r="A1773" s="68">
        <f t="shared" si="459"/>
        <v>1732</v>
      </c>
      <c r="B1773" s="69">
        <f t="shared" si="460"/>
        <v>28.866666666666667</v>
      </c>
      <c r="C1773">
        <v>0.92200000000000004</v>
      </c>
      <c r="D1773" t="s">
        <v>91</v>
      </c>
      <c r="F1773" s="8">
        <v>1696</v>
      </c>
      <c r="G1773" s="58">
        <f t="shared" si="444"/>
        <v>0.18270000000000003</v>
      </c>
      <c r="H1773" s="59">
        <f t="shared" si="445"/>
        <v>2.4682518238313973E-2</v>
      </c>
      <c r="I1773" s="59">
        <f t="shared" si="446"/>
        <v>1.3506107468649189E-2</v>
      </c>
      <c r="J1773" s="59">
        <f t="shared" si="447"/>
        <v>-1.4970608981744826</v>
      </c>
      <c r="K1773" s="59">
        <f t="shared" si="448"/>
        <v>5.9245942396382503E-3</v>
      </c>
      <c r="L1773" s="59">
        <f t="shared" si="449"/>
        <v>7.5815132290109385E-3</v>
      </c>
      <c r="M1773" s="59">
        <f t="shared" si="450"/>
        <v>-5.0273582423357794</v>
      </c>
      <c r="N1773" s="59">
        <f t="shared" si="451"/>
        <v>3.1065664314817577E-3</v>
      </c>
      <c r="O1773" s="59">
        <f t="shared" si="452"/>
        <v>4.4749467975291803E-3</v>
      </c>
      <c r="P1773" s="59">
        <f t="shared" si="453"/>
        <v>-4.8204559623642771</v>
      </c>
      <c r="Q1773" s="59">
        <f t="shared" si="454"/>
        <v>1.331849989570104E-3</v>
      </c>
      <c r="R1773" s="58">
        <f t="shared" si="455"/>
        <v>3.1430968079590761E-3</v>
      </c>
      <c r="S1773" s="58">
        <f t="shared" si="456"/>
        <v>-4.4705808816731372</v>
      </c>
      <c r="T1773" s="58">
        <f t="shared" si="457"/>
        <v>1.0468973809686943E-3</v>
      </c>
      <c r="U1773" s="59">
        <f t="shared" si="458"/>
        <v>1.3542482754065142E-2</v>
      </c>
      <c r="W1773" s="59"/>
    </row>
    <row r="1774" spans="1:23" x14ac:dyDescent="0.2">
      <c r="A1774" s="68">
        <f t="shared" si="459"/>
        <v>1733</v>
      </c>
      <c r="B1774" s="69">
        <f t="shared" si="460"/>
        <v>28.883333333333333</v>
      </c>
      <c r="C1774">
        <v>0.92149999999999999</v>
      </c>
      <c r="D1774" t="s">
        <v>91</v>
      </c>
      <c r="F1774" s="8">
        <v>1697</v>
      </c>
      <c r="G1774" s="58">
        <f t="shared" si="444"/>
        <v>0.18239999999999995</v>
      </c>
      <c r="H1774" s="59">
        <f t="shared" si="445"/>
        <v>2.4641988651715744E-2</v>
      </c>
      <c r="I1774" s="59">
        <f t="shared" si="446"/>
        <v>1.34839299522803E-2</v>
      </c>
      <c r="J1774" s="59">
        <f t="shared" si="447"/>
        <v>-1.4913815941433288</v>
      </c>
      <c r="K1774" s="59">
        <f t="shared" si="448"/>
        <v>5.9267075120502553E-3</v>
      </c>
      <c r="L1774" s="59">
        <f t="shared" si="449"/>
        <v>7.5572224402300449E-3</v>
      </c>
      <c r="M1774" s="59">
        <f t="shared" si="450"/>
        <v>-4.631611511972447</v>
      </c>
      <c r="N1774" s="59">
        <f t="shared" si="451"/>
        <v>3.1066101002946156E-3</v>
      </c>
      <c r="O1774" s="59">
        <f t="shared" si="452"/>
        <v>4.4506123399354293E-3</v>
      </c>
      <c r="P1774" s="59">
        <f t="shared" si="453"/>
        <v>-4.3082413382600349</v>
      </c>
      <c r="Q1774" s="59">
        <f t="shared" si="454"/>
        <v>1.3318499895701062E-3</v>
      </c>
      <c r="R1774" s="58">
        <f t="shared" si="455"/>
        <v>3.1187623503653233E-3</v>
      </c>
      <c r="S1774" s="58">
        <f t="shared" si="456"/>
        <v>-3.958366257567421</v>
      </c>
      <c r="T1774" s="58">
        <f t="shared" si="457"/>
        <v>1.0468973809686943E-3</v>
      </c>
      <c r="U1774" s="59">
        <f t="shared" si="458"/>
        <v>1.3544639695290005E-2</v>
      </c>
      <c r="W1774" s="59"/>
    </row>
    <row r="1775" spans="1:23" x14ac:dyDescent="0.2">
      <c r="A1775" s="68">
        <f t="shared" si="459"/>
        <v>1734</v>
      </c>
      <c r="B1775" s="69">
        <f t="shared" si="460"/>
        <v>28.9</v>
      </c>
      <c r="C1775">
        <v>0.92120000000000002</v>
      </c>
      <c r="D1775" t="s">
        <v>91</v>
      </c>
      <c r="F1775" s="8">
        <v>1698</v>
      </c>
      <c r="G1775" s="58">
        <f t="shared" si="444"/>
        <v>0.18280000000000002</v>
      </c>
      <c r="H1775" s="59">
        <f t="shared" si="445"/>
        <v>2.4696028100513377E-2</v>
      </c>
      <c r="I1775" s="59">
        <f t="shared" si="446"/>
        <v>1.3513499974105482E-2</v>
      </c>
      <c r="J1775" s="59">
        <f t="shared" si="447"/>
        <v>-1.4989611898696629</v>
      </c>
      <c r="K1775" s="59">
        <f t="shared" si="448"/>
        <v>5.9288196226298566E-3</v>
      </c>
      <c r="L1775" s="59">
        <f t="shared" si="449"/>
        <v>7.5846803514756254E-3</v>
      </c>
      <c r="M1775" s="59">
        <f t="shared" si="450"/>
        <v>-5.0927508558785863</v>
      </c>
      <c r="N1775" s="59">
        <f t="shared" si="451"/>
        <v>3.1066536294844069E-3</v>
      </c>
      <c r="O1775" s="59">
        <f t="shared" si="452"/>
        <v>4.4780267219912181E-3</v>
      </c>
      <c r="P1775" s="59">
        <f t="shared" si="453"/>
        <v>-4.9089274577229771</v>
      </c>
      <c r="Q1775" s="59">
        <f t="shared" si="454"/>
        <v>1.3318499895701085E-3</v>
      </c>
      <c r="R1775" s="58">
        <f t="shared" si="455"/>
        <v>3.1461767324211104E-3</v>
      </c>
      <c r="S1775" s="58">
        <f t="shared" si="456"/>
        <v>-4.5590523770320583</v>
      </c>
      <c r="T1775" s="58">
        <f t="shared" si="457"/>
        <v>1.0468973809686943E-3</v>
      </c>
      <c r="U1775" s="59">
        <f t="shared" si="458"/>
        <v>1.3546795335059399E-2</v>
      </c>
      <c r="W1775" s="59"/>
    </row>
    <row r="1776" spans="1:23" x14ac:dyDescent="0.2">
      <c r="A1776" s="68">
        <f t="shared" si="459"/>
        <v>1735</v>
      </c>
      <c r="B1776" s="69">
        <f t="shared" si="460"/>
        <v>28.916666666666668</v>
      </c>
      <c r="C1776">
        <v>0.92120000000000002</v>
      </c>
      <c r="D1776" t="s">
        <v>91</v>
      </c>
      <c r="F1776" s="8">
        <v>1699</v>
      </c>
      <c r="G1776" s="58">
        <f t="shared" si="444"/>
        <v>0.18260000000000004</v>
      </c>
      <c r="H1776" s="59">
        <f t="shared" si="445"/>
        <v>2.4669008376114569E-2</v>
      </c>
      <c r="I1776" s="59">
        <f t="shared" si="446"/>
        <v>1.3498714963192895E-2</v>
      </c>
      <c r="J1776" s="59">
        <f t="shared" si="447"/>
        <v>-1.4951642107397656</v>
      </c>
      <c r="K1776" s="59">
        <f t="shared" si="448"/>
        <v>5.9309305720158028E-3</v>
      </c>
      <c r="L1776" s="59">
        <f t="shared" si="449"/>
        <v>7.5677843911770926E-3</v>
      </c>
      <c r="M1776" s="59">
        <f t="shared" si="450"/>
        <v>-4.7848871958064203</v>
      </c>
      <c r="N1776" s="59">
        <f t="shared" si="451"/>
        <v>3.1066970194975514E-3</v>
      </c>
      <c r="O1776" s="59">
        <f t="shared" si="452"/>
        <v>4.4610873716795412E-3</v>
      </c>
      <c r="P1776" s="59">
        <f t="shared" si="453"/>
        <v>-4.4976392870891502</v>
      </c>
      <c r="Q1776" s="59">
        <f t="shared" si="454"/>
        <v>1.3318499895701107E-3</v>
      </c>
      <c r="R1776" s="58">
        <f t="shared" si="455"/>
        <v>3.1292373821094305E-3</v>
      </c>
      <c r="S1776" s="58">
        <f t="shared" si="456"/>
        <v>-4.1477642063968831</v>
      </c>
      <c r="T1776" s="58">
        <f t="shared" si="457"/>
        <v>1.0468973809686943E-3</v>
      </c>
      <c r="U1776" s="59">
        <f t="shared" si="458"/>
        <v>1.3548949674458494E-2</v>
      </c>
      <c r="W1776" s="59"/>
    </row>
    <row r="1777" spans="1:23" x14ac:dyDescent="0.2">
      <c r="A1777" s="68">
        <f t="shared" si="459"/>
        <v>1736</v>
      </c>
      <c r="B1777" s="69">
        <f t="shared" si="460"/>
        <v>28.933333333333334</v>
      </c>
      <c r="C1777">
        <v>0.92100000000000004</v>
      </c>
      <c r="D1777" t="s">
        <v>91</v>
      </c>
      <c r="F1777" s="8">
        <v>1700</v>
      </c>
      <c r="G1777" s="58">
        <f t="shared" si="444"/>
        <v>0.18239999999999995</v>
      </c>
      <c r="H1777" s="59">
        <f t="shared" si="445"/>
        <v>2.4641988651715744E-2</v>
      </c>
      <c r="I1777" s="59">
        <f t="shared" si="446"/>
        <v>1.34839299522803E-2</v>
      </c>
      <c r="J1777" s="59">
        <f t="shared" si="447"/>
        <v>-1.4913815941433288</v>
      </c>
      <c r="K1777" s="59">
        <f t="shared" si="448"/>
        <v>5.9330403608464938E-3</v>
      </c>
      <c r="L1777" s="59">
        <f t="shared" si="449"/>
        <v>7.5508895914338063E-3</v>
      </c>
      <c r="M1777" s="59">
        <f t="shared" si="450"/>
        <v>-4.5498417336516646</v>
      </c>
      <c r="N1777" s="59">
        <f t="shared" si="451"/>
        <v>3.1067402707790404E-3</v>
      </c>
      <c r="O1777" s="59">
        <f t="shared" si="452"/>
        <v>4.4441493206547663E-3</v>
      </c>
      <c r="P1777" s="59">
        <f t="shared" si="453"/>
        <v>-4.2070776920099782</v>
      </c>
      <c r="Q1777" s="59">
        <f t="shared" si="454"/>
        <v>1.3318499895701129E-3</v>
      </c>
      <c r="R1777" s="58">
        <f t="shared" si="455"/>
        <v>3.1122993310846534E-3</v>
      </c>
      <c r="S1777" s="58">
        <f t="shared" si="456"/>
        <v>-3.8572026113170566</v>
      </c>
      <c r="T1777" s="58">
        <f t="shared" si="457"/>
        <v>1.0468973809686943E-3</v>
      </c>
      <c r="U1777" s="59">
        <f t="shared" si="458"/>
        <v>1.3551102714570676E-2</v>
      </c>
      <c r="W1777" s="59"/>
    </row>
    <row r="1778" spans="1:23" x14ac:dyDescent="0.2">
      <c r="A1778" s="68">
        <f t="shared" si="459"/>
        <v>1737</v>
      </c>
      <c r="B1778" s="69">
        <f t="shared" si="460"/>
        <v>28.95</v>
      </c>
      <c r="C1778">
        <v>0.92120000000000002</v>
      </c>
      <c r="D1778" t="s">
        <v>91</v>
      </c>
      <c r="F1778" s="8">
        <v>1701</v>
      </c>
      <c r="G1778" s="58">
        <f t="shared" si="444"/>
        <v>0.18280000000000002</v>
      </c>
      <c r="H1778" s="59">
        <f t="shared" si="445"/>
        <v>2.4696028100513377E-2</v>
      </c>
      <c r="I1778" s="59">
        <f t="shared" si="446"/>
        <v>1.3513499974105482E-2</v>
      </c>
      <c r="J1778" s="59">
        <f t="shared" si="447"/>
        <v>-1.4989611898696629</v>
      </c>
      <c r="K1778" s="59">
        <f t="shared" si="448"/>
        <v>5.93514898975998E-3</v>
      </c>
      <c r="L1778" s="59">
        <f t="shared" si="449"/>
        <v>7.578350984345502E-3</v>
      </c>
      <c r="M1778" s="59">
        <f t="shared" si="450"/>
        <v>-4.9660723064267591</v>
      </c>
      <c r="N1778" s="59">
        <f t="shared" si="451"/>
        <v>3.1067833837724432E-3</v>
      </c>
      <c r="O1778" s="59">
        <f t="shared" si="452"/>
        <v>4.4715676005730592E-3</v>
      </c>
      <c r="P1778" s="59">
        <f t="shared" si="453"/>
        <v>-4.7316229354918455</v>
      </c>
      <c r="Q1778" s="59">
        <f t="shared" si="454"/>
        <v>1.3318499895701151E-3</v>
      </c>
      <c r="R1778" s="58">
        <f t="shared" si="455"/>
        <v>3.1397176110029442E-3</v>
      </c>
      <c r="S1778" s="58">
        <f t="shared" si="456"/>
        <v>-4.3817478548001247</v>
      </c>
      <c r="T1778" s="58">
        <f t="shared" si="457"/>
        <v>1.0468973809686943E-3</v>
      </c>
      <c r="U1778" s="59">
        <f t="shared" si="458"/>
        <v>1.3553254456477565E-2</v>
      </c>
      <c r="W1778" s="59"/>
    </row>
    <row r="1779" spans="1:23" x14ac:dyDescent="0.2">
      <c r="A1779" s="68">
        <f t="shared" si="459"/>
        <v>1738</v>
      </c>
      <c r="B1779" s="69">
        <f t="shared" si="460"/>
        <v>28.966666666666665</v>
      </c>
      <c r="C1779">
        <v>0.92120000000000002</v>
      </c>
      <c r="D1779" t="s">
        <v>91</v>
      </c>
      <c r="F1779" s="8">
        <v>1702</v>
      </c>
      <c r="G1779" s="58">
        <f t="shared" si="444"/>
        <v>0.183</v>
      </c>
      <c r="H1779" s="59">
        <f t="shared" si="445"/>
        <v>2.4723047824912185E-2</v>
      </c>
      <c r="I1779" s="59">
        <f t="shared" si="446"/>
        <v>1.3528284985018069E-2</v>
      </c>
      <c r="J1779" s="59">
        <f t="shared" si="447"/>
        <v>-1.5027726410174769</v>
      </c>
      <c r="K1779" s="59">
        <f t="shared" si="448"/>
        <v>5.9372564593939579E-3</v>
      </c>
      <c r="L1779" s="59">
        <f t="shared" si="449"/>
        <v>7.5910285256241107E-3</v>
      </c>
      <c r="M1779" s="59">
        <f t="shared" si="450"/>
        <v>-5.238300913857266</v>
      </c>
      <c r="N1779" s="59">
        <f t="shared" si="451"/>
        <v>3.1068263589199112E-3</v>
      </c>
      <c r="O1779" s="59">
        <f t="shared" si="452"/>
        <v>4.4842021667041996E-3</v>
      </c>
      <c r="P1779" s="59">
        <f t="shared" si="453"/>
        <v>-5.114077159704328</v>
      </c>
      <c r="Q1779" s="59">
        <f t="shared" si="454"/>
        <v>1.3318499895701172E-3</v>
      </c>
      <c r="R1779" s="58">
        <f t="shared" si="455"/>
        <v>3.1523521771340823E-3</v>
      </c>
      <c r="S1779" s="58">
        <f t="shared" si="456"/>
        <v>-4.7642020790139359</v>
      </c>
      <c r="T1779" s="58">
        <f t="shared" si="457"/>
        <v>1.0468973809686943E-3</v>
      </c>
      <c r="U1779" s="59">
        <f t="shared" si="458"/>
        <v>1.3555404901259014E-2</v>
      </c>
      <c r="W1779" s="59"/>
    </row>
    <row r="1780" spans="1:23" x14ac:dyDescent="0.2">
      <c r="A1780" s="68">
        <f t="shared" si="459"/>
        <v>1739</v>
      </c>
      <c r="B1780" s="69">
        <f t="shared" si="460"/>
        <v>28.983333333333334</v>
      </c>
      <c r="C1780">
        <v>0.92130000000000001</v>
      </c>
      <c r="D1780" t="s">
        <v>91</v>
      </c>
      <c r="F1780" s="8">
        <v>1703</v>
      </c>
      <c r="G1780" s="58">
        <f t="shared" si="444"/>
        <v>0.18280000000000002</v>
      </c>
      <c r="H1780" s="59">
        <f t="shared" si="445"/>
        <v>2.4696028100513377E-2</v>
      </c>
      <c r="I1780" s="59">
        <f t="shared" si="446"/>
        <v>1.3513499974105482E-2</v>
      </c>
      <c r="J1780" s="59">
        <f t="shared" si="447"/>
        <v>-1.4989611898696629</v>
      </c>
      <c r="K1780" s="59">
        <f t="shared" si="448"/>
        <v>5.9393627703857761E-3</v>
      </c>
      <c r="L1780" s="59">
        <f t="shared" si="449"/>
        <v>7.5741372037197059E-3</v>
      </c>
      <c r="M1780" s="59">
        <f t="shared" si="450"/>
        <v>-4.889840115129358</v>
      </c>
      <c r="N1780" s="59">
        <f t="shared" si="451"/>
        <v>3.1068691966621813E-3</v>
      </c>
      <c r="O1780" s="59">
        <f t="shared" si="452"/>
        <v>4.4672680070575246E-3</v>
      </c>
      <c r="P1780" s="59">
        <f t="shared" si="453"/>
        <v>-4.6289276575476972</v>
      </c>
      <c r="Q1780" s="59">
        <f t="shared" si="454"/>
        <v>1.3318499895701192E-3</v>
      </c>
      <c r="R1780" s="58">
        <f t="shared" si="455"/>
        <v>3.1354180174874057E-3</v>
      </c>
      <c r="S1780" s="58">
        <f t="shared" si="456"/>
        <v>-4.279052576855598</v>
      </c>
      <c r="T1780" s="58">
        <f t="shared" si="457"/>
        <v>1.0468973809686943E-3</v>
      </c>
      <c r="U1780" s="59">
        <f t="shared" si="458"/>
        <v>1.3557554049993105E-2</v>
      </c>
      <c r="W1780" s="59"/>
    </row>
    <row r="1781" spans="1:23" x14ac:dyDescent="0.2">
      <c r="A1781" s="68">
        <f t="shared" si="459"/>
        <v>1740</v>
      </c>
      <c r="B1781" s="69">
        <f t="shared" si="460"/>
        <v>29</v>
      </c>
      <c r="C1781">
        <v>0.92110000000000003</v>
      </c>
      <c r="D1781" t="s">
        <v>91</v>
      </c>
      <c r="F1781" s="8">
        <v>1704</v>
      </c>
      <c r="G1781" s="58">
        <f t="shared" si="444"/>
        <v>0.18280000000000002</v>
      </c>
      <c r="H1781" s="59">
        <f t="shared" si="445"/>
        <v>2.4696028100513377E-2</v>
      </c>
      <c r="I1781" s="59">
        <f t="shared" si="446"/>
        <v>1.3513499974105482E-2</v>
      </c>
      <c r="J1781" s="59">
        <f t="shared" si="447"/>
        <v>-1.4989611898696629</v>
      </c>
      <c r="K1781" s="59">
        <f t="shared" si="448"/>
        <v>5.9414679233724295E-3</v>
      </c>
      <c r="L1781" s="59">
        <f t="shared" si="449"/>
        <v>7.5720320507330525E-3</v>
      </c>
      <c r="M1781" s="59">
        <f t="shared" si="450"/>
        <v>-4.8538272132034068</v>
      </c>
      <c r="N1781" s="59">
        <f t="shared" si="451"/>
        <v>3.1069118974385813E-3</v>
      </c>
      <c r="O1781" s="59">
        <f t="shared" si="452"/>
        <v>4.4651201532944712E-3</v>
      </c>
      <c r="P1781" s="59">
        <f t="shared" si="453"/>
        <v>-4.5813239697667854</v>
      </c>
      <c r="Q1781" s="59">
        <f t="shared" si="454"/>
        <v>1.3318499895701211E-3</v>
      </c>
      <c r="R1781" s="58">
        <f t="shared" si="455"/>
        <v>3.1332701637243492E-3</v>
      </c>
      <c r="S1781" s="58">
        <f t="shared" si="456"/>
        <v>-4.231448889074489</v>
      </c>
      <c r="T1781" s="58">
        <f t="shared" si="457"/>
        <v>1.0468973809686943E-3</v>
      </c>
      <c r="U1781" s="59">
        <f t="shared" si="458"/>
        <v>1.3559701903756161E-2</v>
      </c>
      <c r="W1781" s="59"/>
    </row>
    <row r="1782" spans="1:23" x14ac:dyDescent="0.2">
      <c r="A1782" s="68">
        <f t="shared" si="459"/>
        <v>1741</v>
      </c>
      <c r="B1782" s="69">
        <f t="shared" si="460"/>
        <v>29.016666666666666</v>
      </c>
      <c r="C1782">
        <v>0.92130000000000001</v>
      </c>
      <c r="D1782" t="s">
        <v>91</v>
      </c>
      <c r="F1782" s="8">
        <v>1705</v>
      </c>
      <c r="G1782" s="58">
        <f t="shared" si="444"/>
        <v>0.183</v>
      </c>
      <c r="H1782" s="59">
        <f t="shared" si="445"/>
        <v>2.4723047824912185E-2</v>
      </c>
      <c r="I1782" s="59">
        <f t="shared" si="446"/>
        <v>1.3528284985018069E-2</v>
      </c>
      <c r="J1782" s="59">
        <f t="shared" si="447"/>
        <v>-1.5027726410174769</v>
      </c>
      <c r="K1782" s="59">
        <f t="shared" si="448"/>
        <v>5.9435719189905659E-3</v>
      </c>
      <c r="L1782" s="59">
        <f t="shared" si="449"/>
        <v>7.5847130660275028E-3</v>
      </c>
      <c r="M1782" s="59">
        <f t="shared" si="450"/>
        <v>-5.0934491423681534</v>
      </c>
      <c r="N1782" s="59">
        <f t="shared" si="451"/>
        <v>3.1069544616870353E-3</v>
      </c>
      <c r="O1782" s="59">
        <f t="shared" si="452"/>
        <v>4.4777586043404675E-3</v>
      </c>
      <c r="P1782" s="59">
        <f t="shared" si="453"/>
        <v>-4.9009070047866103</v>
      </c>
      <c r="Q1782" s="59">
        <f t="shared" si="454"/>
        <v>1.3318499895701233E-3</v>
      </c>
      <c r="R1782" s="58">
        <f t="shared" si="455"/>
        <v>3.1459086147703451E-3</v>
      </c>
      <c r="S1782" s="58">
        <f t="shared" si="456"/>
        <v>-4.5510319240952217</v>
      </c>
      <c r="T1782" s="58">
        <f t="shared" si="457"/>
        <v>1.0468973809686943E-3</v>
      </c>
      <c r="U1782" s="59">
        <f t="shared" si="458"/>
        <v>1.3561848463622751E-2</v>
      </c>
      <c r="W1782" s="59"/>
    </row>
    <row r="1783" spans="1:23" x14ac:dyDescent="0.2">
      <c r="A1783" s="68">
        <f t="shared" si="459"/>
        <v>1742</v>
      </c>
      <c r="B1783" s="69">
        <f t="shared" si="460"/>
        <v>29.033333333333335</v>
      </c>
      <c r="C1783">
        <v>0.92079999999999995</v>
      </c>
      <c r="D1783" t="s">
        <v>91</v>
      </c>
      <c r="F1783" s="8">
        <v>1706</v>
      </c>
      <c r="G1783" s="58">
        <f t="shared" si="444"/>
        <v>0.18280000000000002</v>
      </c>
      <c r="H1783" s="59">
        <f t="shared" si="445"/>
        <v>2.4696028100513377E-2</v>
      </c>
      <c r="I1783" s="59">
        <f t="shared" si="446"/>
        <v>1.3513499974105482E-2</v>
      </c>
      <c r="J1783" s="59">
        <f t="shared" si="447"/>
        <v>-1.4989611898696629</v>
      </c>
      <c r="K1783" s="59">
        <f t="shared" si="448"/>
        <v>5.9456747578764818E-3</v>
      </c>
      <c r="L1783" s="59">
        <f t="shared" si="449"/>
        <v>7.5678252162290002E-3</v>
      </c>
      <c r="M1783" s="59">
        <f t="shared" si="450"/>
        <v>-4.7855276725559754</v>
      </c>
      <c r="N1783" s="59">
        <f t="shared" si="451"/>
        <v>3.1069968898440655E-3</v>
      </c>
      <c r="O1783" s="59">
        <f t="shared" si="452"/>
        <v>4.4608283263849347E-3</v>
      </c>
      <c r="P1783" s="59">
        <f t="shared" si="453"/>
        <v>-4.4924958381459534</v>
      </c>
      <c r="Q1783" s="59">
        <f t="shared" si="454"/>
        <v>1.3318499895701252E-3</v>
      </c>
      <c r="R1783" s="58">
        <f t="shared" si="455"/>
        <v>3.1289783368148097E-3</v>
      </c>
      <c r="S1783" s="58">
        <f t="shared" si="456"/>
        <v>-4.1426207574533924</v>
      </c>
      <c r="T1783" s="58">
        <f t="shared" si="457"/>
        <v>1.0468973809686943E-3</v>
      </c>
      <c r="U1783" s="59">
        <f t="shared" si="458"/>
        <v>1.35639937306657E-2</v>
      </c>
      <c r="W1783" s="59"/>
    </row>
    <row r="1784" spans="1:23" x14ac:dyDescent="0.2">
      <c r="A1784" s="68">
        <f t="shared" si="459"/>
        <v>1743</v>
      </c>
      <c r="B1784" s="69">
        <f t="shared" si="460"/>
        <v>29.05</v>
      </c>
      <c r="C1784">
        <v>0.92130000000000001</v>
      </c>
      <c r="D1784" t="s">
        <v>91</v>
      </c>
      <c r="F1784" s="8">
        <v>1707</v>
      </c>
      <c r="G1784" s="58">
        <f t="shared" si="444"/>
        <v>0.18280000000000002</v>
      </c>
      <c r="H1784" s="59">
        <f t="shared" si="445"/>
        <v>2.4696028100513377E-2</v>
      </c>
      <c r="I1784" s="59">
        <f t="shared" si="446"/>
        <v>1.3513499974105482E-2</v>
      </c>
      <c r="J1784" s="59">
        <f t="shared" si="447"/>
        <v>-1.4989611898696629</v>
      </c>
      <c r="K1784" s="59">
        <f t="shared" si="448"/>
        <v>5.9477764406661252E-3</v>
      </c>
      <c r="L1784" s="59">
        <f t="shared" si="449"/>
        <v>7.5657235334393568E-3</v>
      </c>
      <c r="M1784" s="59">
        <f t="shared" si="450"/>
        <v>-4.7530774746032218</v>
      </c>
      <c r="N1784" s="59">
        <f t="shared" si="451"/>
        <v>3.1070391823448005E-3</v>
      </c>
      <c r="O1784" s="59">
        <f t="shared" si="452"/>
        <v>4.4586843510945563E-3</v>
      </c>
      <c r="P1784" s="59">
        <f t="shared" si="453"/>
        <v>-4.4509123361691554</v>
      </c>
      <c r="Q1784" s="59">
        <f t="shared" si="454"/>
        <v>1.3318499895701272E-3</v>
      </c>
      <c r="R1784" s="58">
        <f t="shared" si="455"/>
        <v>3.1268343615244282E-3</v>
      </c>
      <c r="S1784" s="58">
        <f t="shared" si="456"/>
        <v>-4.1010372554764478</v>
      </c>
      <c r="T1784" s="58">
        <f t="shared" si="457"/>
        <v>1.0468973809686943E-3</v>
      </c>
      <c r="U1784" s="59">
        <f t="shared" si="458"/>
        <v>1.3566137705956082E-2</v>
      </c>
      <c r="W1784" s="59"/>
    </row>
    <row r="1785" spans="1:23" x14ac:dyDescent="0.2">
      <c r="A1785" s="68">
        <f t="shared" si="459"/>
        <v>1744</v>
      </c>
      <c r="B1785" s="69">
        <f t="shared" si="460"/>
        <v>29.066666666666666</v>
      </c>
      <c r="C1785">
        <v>0.92059999999999997</v>
      </c>
      <c r="D1785" t="s">
        <v>91</v>
      </c>
      <c r="F1785" s="8">
        <v>1708</v>
      </c>
      <c r="G1785" s="58">
        <f t="shared" si="444"/>
        <v>0.18309999999999998</v>
      </c>
      <c r="H1785" s="59">
        <f t="shared" si="445"/>
        <v>2.4736557687111589E-2</v>
      </c>
      <c r="I1785" s="59">
        <f t="shared" si="446"/>
        <v>1.353567749047436E-2</v>
      </c>
      <c r="J1785" s="59">
        <f t="shared" si="447"/>
        <v>-1.5046838281550909</v>
      </c>
      <c r="K1785" s="59">
        <f t="shared" si="448"/>
        <v>5.9498769679950918E-3</v>
      </c>
      <c r="L1785" s="59">
        <f t="shared" si="449"/>
        <v>7.5858005224792684E-3</v>
      </c>
      <c r="M1785" s="59">
        <f t="shared" si="450"/>
        <v>-5.1169426433016874</v>
      </c>
      <c r="N1785" s="59">
        <f t="shared" si="451"/>
        <v>3.1070813396229763E-3</v>
      </c>
      <c r="O1785" s="59">
        <f t="shared" si="452"/>
        <v>4.4787191828562917E-3</v>
      </c>
      <c r="P1785" s="59">
        <f t="shared" si="453"/>
        <v>-4.9299442901150226</v>
      </c>
      <c r="Q1785" s="59">
        <f t="shared" si="454"/>
        <v>1.3318499895701289E-3</v>
      </c>
      <c r="R1785" s="58">
        <f t="shared" si="455"/>
        <v>3.1468691932861627E-3</v>
      </c>
      <c r="S1785" s="58">
        <f t="shared" si="456"/>
        <v>-4.5800692094235327</v>
      </c>
      <c r="T1785" s="58">
        <f t="shared" si="457"/>
        <v>1.0468973809686943E-3</v>
      </c>
      <c r="U1785" s="59">
        <f t="shared" si="458"/>
        <v>1.3568280390563226E-2</v>
      </c>
      <c r="W1785" s="59"/>
    </row>
    <row r="1786" spans="1:23" x14ac:dyDescent="0.2">
      <c r="A1786" s="68">
        <f t="shared" si="459"/>
        <v>1745</v>
      </c>
      <c r="B1786" s="69">
        <f t="shared" si="460"/>
        <v>29.083333333333332</v>
      </c>
      <c r="C1786">
        <v>0.92069999999999996</v>
      </c>
      <c r="D1786" t="s">
        <v>91</v>
      </c>
      <c r="F1786" s="8">
        <v>1709</v>
      </c>
      <c r="G1786" s="58">
        <f t="shared" si="444"/>
        <v>0.18309999999999998</v>
      </c>
      <c r="H1786" s="59">
        <f t="shared" si="445"/>
        <v>2.4736557687111589E-2</v>
      </c>
      <c r="I1786" s="59">
        <f t="shared" si="446"/>
        <v>1.353567749047436E-2</v>
      </c>
      <c r="J1786" s="59">
        <f t="shared" si="447"/>
        <v>-1.5046838281550909</v>
      </c>
      <c r="K1786" s="59">
        <f t="shared" si="448"/>
        <v>5.9519763404986313E-3</v>
      </c>
      <c r="L1786" s="59">
        <f t="shared" si="449"/>
        <v>7.5837011499757289E-3</v>
      </c>
      <c r="M1786" s="59">
        <f t="shared" si="450"/>
        <v>-5.072072541435519</v>
      </c>
      <c r="N1786" s="59">
        <f t="shared" si="451"/>
        <v>3.1071233621109418E-3</v>
      </c>
      <c r="O1786" s="59">
        <f t="shared" si="452"/>
        <v>4.4765777878647871E-3</v>
      </c>
      <c r="P1786" s="59">
        <f t="shared" si="453"/>
        <v>-4.8663301461280364</v>
      </c>
      <c r="Q1786" s="59">
        <f t="shared" si="454"/>
        <v>1.3318499895701309E-3</v>
      </c>
      <c r="R1786" s="58">
        <f t="shared" si="455"/>
        <v>3.144727798294656E-3</v>
      </c>
      <c r="S1786" s="58">
        <f t="shared" si="456"/>
        <v>-4.5164550654362854</v>
      </c>
      <c r="T1786" s="58">
        <f t="shared" si="457"/>
        <v>1.0468973809686943E-3</v>
      </c>
      <c r="U1786" s="59">
        <f t="shared" si="458"/>
        <v>1.3570421785554732E-2</v>
      </c>
      <c r="W1786" s="59"/>
    </row>
    <row r="1787" spans="1:23" x14ac:dyDescent="0.2">
      <c r="A1787" s="68">
        <f t="shared" si="459"/>
        <v>1746</v>
      </c>
      <c r="B1787" s="69">
        <f t="shared" si="460"/>
        <v>29.1</v>
      </c>
      <c r="C1787">
        <v>0.92059999999999997</v>
      </c>
      <c r="D1787" t="s">
        <v>91</v>
      </c>
      <c r="F1787" s="8">
        <v>1710</v>
      </c>
      <c r="G1787" s="58">
        <f t="shared" si="444"/>
        <v>0.18319999999999997</v>
      </c>
      <c r="H1787" s="59">
        <f t="shared" si="445"/>
        <v>2.4750067549310993E-2</v>
      </c>
      <c r="I1787" s="59">
        <f t="shared" si="446"/>
        <v>1.3543069995930654E-2</v>
      </c>
      <c r="J1787" s="59">
        <f t="shared" si="447"/>
        <v>-1.5065986749243372</v>
      </c>
      <c r="K1787" s="59">
        <f t="shared" si="448"/>
        <v>5.9540745588116404E-3</v>
      </c>
      <c r="L1787" s="59">
        <f t="shared" si="449"/>
        <v>7.5889954371190132E-3</v>
      </c>
      <c r="M1787" s="59">
        <f t="shared" si="450"/>
        <v>-5.189341728035787</v>
      </c>
      <c r="N1787" s="59">
        <f t="shared" si="451"/>
        <v>3.1071652502396643E-3</v>
      </c>
      <c r="O1787" s="59">
        <f t="shared" si="452"/>
        <v>4.4818301868793488E-3</v>
      </c>
      <c r="P1787" s="59">
        <f t="shared" si="453"/>
        <v>-5.0302300183392541</v>
      </c>
      <c r="Q1787" s="59">
        <f t="shared" si="454"/>
        <v>1.3318499895701326E-3</v>
      </c>
      <c r="R1787" s="58">
        <f t="shared" si="455"/>
        <v>3.149980197309216E-3</v>
      </c>
      <c r="S1787" s="58">
        <f t="shared" si="456"/>
        <v>-4.6803549376479694</v>
      </c>
      <c r="T1787" s="58">
        <f t="shared" si="457"/>
        <v>1.0468973809686943E-3</v>
      </c>
      <c r="U1787" s="59">
        <f t="shared" si="458"/>
        <v>1.3572561891996465E-2</v>
      </c>
      <c r="W1787" s="59"/>
    </row>
    <row r="1788" spans="1:23" x14ac:dyDescent="0.2">
      <c r="A1788" s="68">
        <f t="shared" si="459"/>
        <v>1747</v>
      </c>
      <c r="B1788" s="69">
        <f t="shared" si="460"/>
        <v>29.116666666666667</v>
      </c>
      <c r="C1788">
        <v>0.92100000000000004</v>
      </c>
      <c r="D1788" t="s">
        <v>91</v>
      </c>
      <c r="F1788" s="8">
        <v>1711</v>
      </c>
      <c r="G1788" s="58">
        <f t="shared" si="444"/>
        <v>0.18309999999999998</v>
      </c>
      <c r="H1788" s="59">
        <f t="shared" si="445"/>
        <v>2.4736557687111589E-2</v>
      </c>
      <c r="I1788" s="59">
        <f t="shared" si="446"/>
        <v>1.353567749047436E-2</v>
      </c>
      <c r="J1788" s="59">
        <f t="shared" si="447"/>
        <v>-1.5046838281550909</v>
      </c>
      <c r="K1788" s="59">
        <f t="shared" si="448"/>
        <v>5.9561716235686686E-3</v>
      </c>
      <c r="L1788" s="59">
        <f t="shared" si="449"/>
        <v>7.5795058669056916E-3</v>
      </c>
      <c r="M1788" s="59">
        <f t="shared" si="450"/>
        <v>-4.9880216016877279</v>
      </c>
      <c r="N1788" s="59">
        <f t="shared" si="451"/>
        <v>3.1072070044387331E-3</v>
      </c>
      <c r="O1788" s="59">
        <f t="shared" si="452"/>
        <v>4.4722988624669585E-3</v>
      </c>
      <c r="P1788" s="59">
        <f t="shared" si="453"/>
        <v>-4.7501886684845536</v>
      </c>
      <c r="Q1788" s="59">
        <f t="shared" si="454"/>
        <v>1.3318499895701346E-3</v>
      </c>
      <c r="R1788" s="58">
        <f t="shared" si="455"/>
        <v>3.1404488728968239E-3</v>
      </c>
      <c r="S1788" s="58">
        <f t="shared" si="456"/>
        <v>-4.4003135877923825</v>
      </c>
      <c r="T1788" s="58">
        <f t="shared" si="457"/>
        <v>1.0468973809686943E-3</v>
      </c>
      <c r="U1788" s="59">
        <f t="shared" si="458"/>
        <v>1.3574700710952564E-2</v>
      </c>
      <c r="W1788" s="59"/>
    </row>
    <row r="1789" spans="1:23" x14ac:dyDescent="0.2">
      <c r="A1789" s="68">
        <f t="shared" si="459"/>
        <v>1748</v>
      </c>
      <c r="B1789" s="69">
        <f t="shared" si="460"/>
        <v>29.133333333333333</v>
      </c>
      <c r="C1789">
        <v>0.92079999999999995</v>
      </c>
      <c r="D1789" t="s">
        <v>91</v>
      </c>
      <c r="F1789" s="8">
        <v>1712</v>
      </c>
      <c r="G1789" s="58">
        <f t="shared" si="444"/>
        <v>0.18319999999999997</v>
      </c>
      <c r="H1789" s="59">
        <f t="shared" si="445"/>
        <v>2.4750067549310993E-2</v>
      </c>
      <c r="I1789" s="59">
        <f t="shared" si="446"/>
        <v>1.3543069995930654E-2</v>
      </c>
      <c r="J1789" s="59">
        <f t="shared" si="447"/>
        <v>-1.5065986749243372</v>
      </c>
      <c r="K1789" s="59">
        <f t="shared" si="448"/>
        <v>5.9582675354039171E-3</v>
      </c>
      <c r="L1789" s="59">
        <f t="shared" si="449"/>
        <v>7.5848024605267364E-3</v>
      </c>
      <c r="M1789" s="59">
        <f t="shared" si="450"/>
        <v>-5.0953597429910413</v>
      </c>
      <c r="N1789" s="59">
        <f t="shared" si="451"/>
        <v>3.1072486251363645E-3</v>
      </c>
      <c r="O1789" s="59">
        <f t="shared" si="452"/>
        <v>4.4775538353903719E-3</v>
      </c>
      <c r="P1789" s="59">
        <f t="shared" si="453"/>
        <v>-4.8948245948122242</v>
      </c>
      <c r="Q1789" s="59">
        <f t="shared" si="454"/>
        <v>1.3318499895701361E-3</v>
      </c>
      <c r="R1789" s="58">
        <f t="shared" si="455"/>
        <v>3.1457038458202356E-3</v>
      </c>
      <c r="S1789" s="58">
        <f t="shared" si="456"/>
        <v>-4.544949514120411</v>
      </c>
      <c r="T1789" s="58">
        <f t="shared" si="457"/>
        <v>1.0468973809686943E-3</v>
      </c>
      <c r="U1789" s="59">
        <f t="shared" si="458"/>
        <v>1.3576838243485446E-2</v>
      </c>
      <c r="W1789" s="59"/>
    </row>
    <row r="1790" spans="1:23" x14ac:dyDescent="0.2">
      <c r="A1790" s="68">
        <f t="shared" si="459"/>
        <v>1749</v>
      </c>
      <c r="B1790" s="69">
        <f t="shared" si="460"/>
        <v>29.15</v>
      </c>
      <c r="C1790">
        <v>0.92100000000000004</v>
      </c>
      <c r="D1790" t="s">
        <v>91</v>
      </c>
      <c r="F1790" s="8">
        <v>1713</v>
      </c>
      <c r="G1790" s="58">
        <f t="shared" si="444"/>
        <v>0.183</v>
      </c>
      <c r="H1790" s="59">
        <f t="shared" si="445"/>
        <v>2.4723047824912185E-2</v>
      </c>
      <c r="I1790" s="59">
        <f t="shared" si="446"/>
        <v>1.3528284985018069E-2</v>
      </c>
      <c r="J1790" s="59">
        <f t="shared" si="447"/>
        <v>-1.5027726410174769</v>
      </c>
      <c r="K1790" s="59">
        <f t="shared" si="448"/>
        <v>5.9603622949512391E-3</v>
      </c>
      <c r="L1790" s="59">
        <f t="shared" si="449"/>
        <v>7.5679226900668296E-3</v>
      </c>
      <c r="M1790" s="59">
        <f t="shared" si="450"/>
        <v>-4.7870585349486863</v>
      </c>
      <c r="N1790" s="59">
        <f t="shared" si="451"/>
        <v>3.1072901127594038E-3</v>
      </c>
      <c r="O1790" s="59">
        <f t="shared" si="452"/>
        <v>4.4606325773074258E-3</v>
      </c>
      <c r="P1790" s="59">
        <f t="shared" si="453"/>
        <v>-4.488626634535299</v>
      </c>
      <c r="Q1790" s="59">
        <f t="shared" si="454"/>
        <v>1.3318499895701378E-3</v>
      </c>
      <c r="R1790" s="58">
        <f t="shared" si="455"/>
        <v>3.1287825877372869E-3</v>
      </c>
      <c r="S1790" s="58">
        <f t="shared" si="456"/>
        <v>-4.1387515538424537</v>
      </c>
      <c r="T1790" s="58">
        <f t="shared" si="457"/>
        <v>1.0468973809686943E-3</v>
      </c>
      <c r="U1790" s="59">
        <f t="shared" si="458"/>
        <v>1.357897449065581E-2</v>
      </c>
      <c r="W1790" s="59"/>
    </row>
    <row r="1791" spans="1:23" x14ac:dyDescent="0.2">
      <c r="A1791" s="68">
        <f t="shared" si="459"/>
        <v>1750</v>
      </c>
      <c r="B1791" s="69">
        <f t="shared" si="460"/>
        <v>29.166666666666668</v>
      </c>
      <c r="C1791">
        <v>0.92059999999999997</v>
      </c>
      <c r="D1791" t="s">
        <v>91</v>
      </c>
      <c r="F1791" s="8">
        <v>1714</v>
      </c>
      <c r="G1791" s="58">
        <f t="shared" si="444"/>
        <v>0.18339999999999995</v>
      </c>
      <c r="H1791" s="59">
        <f t="shared" si="445"/>
        <v>2.4777087273709801E-2</v>
      </c>
      <c r="I1791" s="59">
        <f t="shared" si="446"/>
        <v>1.355785500684324E-2</v>
      </c>
      <c r="J1791" s="59">
        <f t="shared" si="447"/>
        <v>-1.5104394036073614</v>
      </c>
      <c r="K1791" s="59">
        <f t="shared" si="448"/>
        <v>5.9624559028441364E-3</v>
      </c>
      <c r="L1791" s="59">
        <f t="shared" si="449"/>
        <v>7.5953991039991037E-3</v>
      </c>
      <c r="M1791" s="59">
        <f t="shared" si="450"/>
        <v>-5.3524417869771774</v>
      </c>
      <c r="N1791" s="59">
        <f t="shared" si="451"/>
        <v>3.1073314677333335E-3</v>
      </c>
      <c r="O1791" s="59">
        <f t="shared" si="452"/>
        <v>4.4880676362657702E-3</v>
      </c>
      <c r="P1791" s="59">
        <f t="shared" si="453"/>
        <v>-5.2678491655369966</v>
      </c>
      <c r="Q1791" s="59">
        <f t="shared" si="454"/>
        <v>1.3318499895701398E-3</v>
      </c>
      <c r="R1791" s="58">
        <f t="shared" si="455"/>
        <v>3.1562176466956296E-3</v>
      </c>
      <c r="S1791" s="58">
        <f t="shared" si="456"/>
        <v>-4.9179740848463016</v>
      </c>
      <c r="T1791" s="58">
        <f t="shared" si="457"/>
        <v>1.0468973809686943E-3</v>
      </c>
      <c r="U1791" s="59">
        <f t="shared" si="458"/>
        <v>1.3581109453522639E-2</v>
      </c>
      <c r="W1791" s="59"/>
    </row>
    <row r="1792" spans="1:23" x14ac:dyDescent="0.2">
      <c r="A1792" s="68">
        <f t="shared" si="459"/>
        <v>1751</v>
      </c>
      <c r="B1792" s="69">
        <f t="shared" si="460"/>
        <v>29.183333333333334</v>
      </c>
      <c r="C1792">
        <v>0.92079999999999995</v>
      </c>
      <c r="D1792" t="s">
        <v>91</v>
      </c>
      <c r="F1792" s="8">
        <v>1715</v>
      </c>
      <c r="G1792" s="58">
        <f t="shared" si="444"/>
        <v>0.18319999999999997</v>
      </c>
      <c r="H1792" s="59">
        <f t="shared" si="445"/>
        <v>2.4750067549310993E-2</v>
      </c>
      <c r="I1792" s="59">
        <f t="shared" si="446"/>
        <v>1.3543069995930654E-2</v>
      </c>
      <c r="J1792" s="59">
        <f t="shared" si="447"/>
        <v>-1.5065986749243372</v>
      </c>
      <c r="K1792" s="59">
        <f t="shared" si="448"/>
        <v>5.9645483597157642E-3</v>
      </c>
      <c r="L1792" s="59">
        <f t="shared" si="449"/>
        <v>7.5785216362148893E-3</v>
      </c>
      <c r="M1792" s="59">
        <f t="shared" si="450"/>
        <v>-4.9692854774440143</v>
      </c>
      <c r="N1792" s="59">
        <f t="shared" si="451"/>
        <v>3.1073726904822748E-3</v>
      </c>
      <c r="O1792" s="59">
        <f t="shared" si="452"/>
        <v>4.4711489457326149E-3</v>
      </c>
      <c r="P1792" s="59">
        <f t="shared" si="453"/>
        <v>-4.7211469905957149</v>
      </c>
      <c r="Q1792" s="59">
        <f t="shared" si="454"/>
        <v>1.3318499895701413E-3</v>
      </c>
      <c r="R1792" s="58">
        <f t="shared" si="455"/>
        <v>3.1392989561624734E-3</v>
      </c>
      <c r="S1792" s="58">
        <f t="shared" si="456"/>
        <v>-4.3712719099033048</v>
      </c>
      <c r="T1792" s="58">
        <f t="shared" si="457"/>
        <v>1.0468973809686943E-3</v>
      </c>
      <c r="U1792" s="59">
        <f t="shared" si="458"/>
        <v>1.3583243133143207E-2</v>
      </c>
      <c r="W1792" s="59"/>
    </row>
    <row r="1793" spans="1:23" x14ac:dyDescent="0.2">
      <c r="A1793" s="68">
        <f t="shared" si="459"/>
        <v>1752</v>
      </c>
      <c r="B1793" s="69">
        <f t="shared" si="460"/>
        <v>29.2</v>
      </c>
      <c r="C1793">
        <v>0.92069999999999996</v>
      </c>
      <c r="D1793" t="s">
        <v>91</v>
      </c>
      <c r="F1793" s="8">
        <v>1716</v>
      </c>
      <c r="G1793" s="58">
        <f t="shared" si="444"/>
        <v>0.18339999999999995</v>
      </c>
      <c r="H1793" s="59">
        <f t="shared" si="445"/>
        <v>2.4777087273709801E-2</v>
      </c>
      <c r="I1793" s="59">
        <f t="shared" si="446"/>
        <v>1.355785500684324E-2</v>
      </c>
      <c r="J1793" s="59">
        <f t="shared" si="447"/>
        <v>-1.5104394036073614</v>
      </c>
      <c r="K1793" s="59">
        <f t="shared" si="448"/>
        <v>5.9666396661989295E-3</v>
      </c>
      <c r="L1793" s="59">
        <f t="shared" si="449"/>
        <v>7.5912153406443106E-3</v>
      </c>
      <c r="M1793" s="59">
        <f t="shared" si="450"/>
        <v>-5.2429222498365213</v>
      </c>
      <c r="N1793" s="59">
        <f t="shared" si="451"/>
        <v>3.107413781428993E-3</v>
      </c>
      <c r="O1793" s="59">
        <f t="shared" si="452"/>
        <v>4.4838015592153172E-3</v>
      </c>
      <c r="P1793" s="59">
        <f t="shared" si="453"/>
        <v>-5.0994134905466835</v>
      </c>
      <c r="Q1793" s="59">
        <f t="shared" si="454"/>
        <v>1.331849989570143E-3</v>
      </c>
      <c r="R1793" s="58">
        <f t="shared" si="455"/>
        <v>3.1519515696451748E-3</v>
      </c>
      <c r="S1793" s="58">
        <f t="shared" si="456"/>
        <v>-4.7495384098553011</v>
      </c>
      <c r="T1793" s="58">
        <f t="shared" si="457"/>
        <v>1.0468973809686943E-3</v>
      </c>
      <c r="U1793" s="59">
        <f t="shared" si="458"/>
        <v>1.3585375530573093E-2</v>
      </c>
      <c r="W1793" s="59"/>
    </row>
    <row r="1794" spans="1:23" x14ac:dyDescent="0.2">
      <c r="A1794" s="68">
        <f t="shared" si="459"/>
        <v>1753</v>
      </c>
      <c r="B1794" s="69">
        <f t="shared" si="460"/>
        <v>29.216666666666665</v>
      </c>
      <c r="C1794">
        <v>0.92079999999999995</v>
      </c>
      <c r="D1794" t="s">
        <v>91</v>
      </c>
      <c r="F1794" s="8">
        <v>1717</v>
      </c>
      <c r="G1794" s="58">
        <f t="shared" si="444"/>
        <v>0.18329999999999996</v>
      </c>
      <c r="H1794" s="59">
        <f t="shared" si="445"/>
        <v>2.4763577411510397E-2</v>
      </c>
      <c r="I1794" s="59">
        <f t="shared" si="446"/>
        <v>1.3550462501386947E-2</v>
      </c>
      <c r="J1794" s="59">
        <f t="shared" si="447"/>
        <v>-1.5085171953673804</v>
      </c>
      <c r="K1794" s="59">
        <f t="shared" si="448"/>
        <v>5.9687298229260943E-3</v>
      </c>
      <c r="L1794" s="59">
        <f t="shared" si="449"/>
        <v>7.5817326784608525E-3</v>
      </c>
      <c r="M1794" s="59">
        <f t="shared" si="450"/>
        <v>-5.0317539626894918</v>
      </c>
      <c r="N1794" s="59">
        <f t="shared" si="451"/>
        <v>3.1074547409949021E-3</v>
      </c>
      <c r="O1794" s="59">
        <f t="shared" si="452"/>
        <v>4.4742779374659508E-3</v>
      </c>
      <c r="P1794" s="59">
        <f t="shared" si="453"/>
        <v>-4.8022352118119658</v>
      </c>
      <c r="Q1794" s="59">
        <f t="shared" si="454"/>
        <v>1.3318499895701445E-3</v>
      </c>
      <c r="R1794" s="58">
        <f t="shared" si="455"/>
        <v>3.1424279478958063E-3</v>
      </c>
      <c r="S1794" s="58">
        <f t="shared" si="456"/>
        <v>-4.4523601311196703</v>
      </c>
      <c r="T1794" s="58">
        <f t="shared" si="457"/>
        <v>1.0468973809686943E-3</v>
      </c>
      <c r="U1794" s="59">
        <f t="shared" si="458"/>
        <v>1.3587506646866167E-2</v>
      </c>
      <c r="W1794" s="59"/>
    </row>
    <row r="1795" spans="1:23" x14ac:dyDescent="0.2">
      <c r="A1795" s="68">
        <f t="shared" si="459"/>
        <v>1754</v>
      </c>
      <c r="B1795" s="69">
        <f t="shared" si="460"/>
        <v>29.233333333333334</v>
      </c>
      <c r="C1795">
        <v>0.92059999999999997</v>
      </c>
      <c r="D1795" t="s">
        <v>91</v>
      </c>
      <c r="F1795" s="8">
        <v>1718</v>
      </c>
      <c r="G1795" s="58">
        <f t="shared" si="444"/>
        <v>0.18339999999999995</v>
      </c>
      <c r="H1795" s="59">
        <f t="shared" si="445"/>
        <v>2.4777087273709801E-2</v>
      </c>
      <c r="I1795" s="59">
        <f t="shared" si="446"/>
        <v>1.355785500684324E-2</v>
      </c>
      <c r="J1795" s="59">
        <f t="shared" si="447"/>
        <v>-1.5104394036073614</v>
      </c>
      <c r="K1795" s="59">
        <f t="shared" si="448"/>
        <v>5.9708188305293668E-3</v>
      </c>
      <c r="L1795" s="59">
        <f t="shared" si="449"/>
        <v>7.5870361763138734E-3</v>
      </c>
      <c r="M1795" s="59">
        <f t="shared" si="450"/>
        <v>-5.1443253729427525</v>
      </c>
      <c r="N1795" s="59">
        <f t="shared" si="451"/>
        <v>3.1074955696000677E-3</v>
      </c>
      <c r="O1795" s="59">
        <f t="shared" si="452"/>
        <v>4.4795406067138057E-3</v>
      </c>
      <c r="P1795" s="59">
        <f t="shared" si="453"/>
        <v>-4.9554619226979613</v>
      </c>
      <c r="Q1795" s="59">
        <f t="shared" si="454"/>
        <v>1.3318499895701461E-3</v>
      </c>
      <c r="R1795" s="58">
        <f t="shared" si="455"/>
        <v>3.147690617143659E-3</v>
      </c>
      <c r="S1795" s="58">
        <f t="shared" si="456"/>
        <v>-4.6055868420059998</v>
      </c>
      <c r="T1795" s="58">
        <f t="shared" si="457"/>
        <v>1.0468973809686943E-3</v>
      </c>
      <c r="U1795" s="59">
        <f t="shared" si="458"/>
        <v>1.3589636483074607E-2</v>
      </c>
      <c r="W1795" s="59"/>
    </row>
    <row r="1796" spans="1:23" x14ac:dyDescent="0.2">
      <c r="A1796" s="68">
        <f t="shared" si="459"/>
        <v>1755</v>
      </c>
      <c r="B1796" s="69">
        <f t="shared" si="460"/>
        <v>29.25</v>
      </c>
      <c r="C1796">
        <v>0.92049999999999998</v>
      </c>
      <c r="D1796" t="s">
        <v>91</v>
      </c>
      <c r="F1796" s="8">
        <v>1719</v>
      </c>
      <c r="G1796" s="58">
        <f t="shared" si="444"/>
        <v>0.18309999999999998</v>
      </c>
      <c r="H1796" s="59">
        <f t="shared" si="445"/>
        <v>2.4736557687111589E-2</v>
      </c>
      <c r="I1796" s="59">
        <f t="shared" si="446"/>
        <v>1.353567749047436E-2</v>
      </c>
      <c r="J1796" s="59">
        <f t="shared" si="447"/>
        <v>-1.5046838281550909</v>
      </c>
      <c r="K1796" s="59">
        <f t="shared" si="448"/>
        <v>5.9729066896405114E-3</v>
      </c>
      <c r="L1796" s="59">
        <f t="shared" si="449"/>
        <v>7.5627708008338488E-3</v>
      </c>
      <c r="M1796" s="59">
        <f t="shared" si="450"/>
        <v>-4.7091957936190267</v>
      </c>
      <c r="N1796" s="59">
        <f t="shared" si="451"/>
        <v>3.1075362676632125E-3</v>
      </c>
      <c r="O1796" s="59">
        <f t="shared" si="452"/>
        <v>4.4552345331706367E-3</v>
      </c>
      <c r="P1796" s="59">
        <f t="shared" si="453"/>
        <v>-4.3874316755677158</v>
      </c>
      <c r="Q1796" s="59">
        <f t="shared" si="454"/>
        <v>1.3318499895701476E-3</v>
      </c>
      <c r="R1796" s="58">
        <f t="shared" si="455"/>
        <v>3.1233845436004892E-3</v>
      </c>
      <c r="S1796" s="58">
        <f t="shared" si="456"/>
        <v>-4.0375565948745393</v>
      </c>
      <c r="T1796" s="58">
        <f t="shared" si="457"/>
        <v>1.0468973809686943E-3</v>
      </c>
      <c r="U1796" s="59">
        <f t="shared" si="458"/>
        <v>1.3591765040248898E-2</v>
      </c>
      <c r="W1796" s="59"/>
    </row>
    <row r="1797" spans="1:23" x14ac:dyDescent="0.2">
      <c r="A1797" s="68">
        <f t="shared" si="459"/>
        <v>1756</v>
      </c>
      <c r="B1797" s="69">
        <f t="shared" si="460"/>
        <v>29.266666666666666</v>
      </c>
      <c r="C1797">
        <v>0.92030000000000001</v>
      </c>
      <c r="D1797" t="s">
        <v>91</v>
      </c>
      <c r="F1797" s="8">
        <v>1720</v>
      </c>
      <c r="G1797" s="58">
        <f t="shared" si="444"/>
        <v>0.18360000000000004</v>
      </c>
      <c r="H1797" s="59">
        <f t="shared" si="445"/>
        <v>2.4804106998108623E-2</v>
      </c>
      <c r="I1797" s="59">
        <f t="shared" si="446"/>
        <v>1.3572640017755834E-2</v>
      </c>
      <c r="J1797" s="59">
        <f t="shared" si="447"/>
        <v>-1.5142949403793291</v>
      </c>
      <c r="K1797" s="59">
        <f t="shared" si="448"/>
        <v>5.9749934008909459E-3</v>
      </c>
      <c r="L1797" s="59">
        <f t="shared" si="449"/>
        <v>7.5976466168648877E-3</v>
      </c>
      <c r="M1797" s="59">
        <f t="shared" si="450"/>
        <v>-5.4166351933517207</v>
      </c>
      <c r="N1797" s="59">
        <f t="shared" si="451"/>
        <v>3.1075768356017214E-3</v>
      </c>
      <c r="O1797" s="59">
        <f t="shared" si="452"/>
        <v>4.4900697812631663E-3</v>
      </c>
      <c r="P1797" s="59">
        <f t="shared" si="453"/>
        <v>-5.3578803303589382</v>
      </c>
      <c r="Q1797" s="59">
        <f t="shared" si="454"/>
        <v>1.3318499895701491E-3</v>
      </c>
      <c r="R1797" s="58">
        <f t="shared" si="455"/>
        <v>3.1582197916930161E-3</v>
      </c>
      <c r="S1797" s="58">
        <f t="shared" si="456"/>
        <v>-5.0080052496681873</v>
      </c>
      <c r="T1797" s="58">
        <f t="shared" si="457"/>
        <v>1.0468973809686943E-3</v>
      </c>
      <c r="U1797" s="59">
        <f t="shared" si="458"/>
        <v>1.3593892319437844E-2</v>
      </c>
      <c r="W1797" s="59"/>
    </row>
    <row r="1798" spans="1:23" x14ac:dyDescent="0.2">
      <c r="A1798" s="68">
        <f t="shared" si="459"/>
        <v>1757</v>
      </c>
      <c r="B1798" s="69">
        <f t="shared" si="460"/>
        <v>29.283333333333335</v>
      </c>
      <c r="C1798">
        <v>0.9204</v>
      </c>
      <c r="D1798" t="s">
        <v>91</v>
      </c>
      <c r="F1798" s="8">
        <v>1721</v>
      </c>
      <c r="G1798" s="58">
        <f t="shared" si="444"/>
        <v>0.18360000000000004</v>
      </c>
      <c r="H1798" s="59">
        <f t="shared" si="445"/>
        <v>2.4804106998108623E-2</v>
      </c>
      <c r="I1798" s="59">
        <f t="shared" si="446"/>
        <v>1.3572640017755834E-2</v>
      </c>
      <c r="J1798" s="59">
        <f t="shared" si="447"/>
        <v>-1.5142949403793291</v>
      </c>
      <c r="K1798" s="59">
        <f t="shared" si="448"/>
        <v>5.9770789649117402E-3</v>
      </c>
      <c r="L1798" s="59">
        <f t="shared" si="449"/>
        <v>7.5955610528440935E-3</v>
      </c>
      <c r="M1798" s="59">
        <f t="shared" si="450"/>
        <v>-5.3569320928714221</v>
      </c>
      <c r="N1798" s="59">
        <f t="shared" si="451"/>
        <v>3.1076172738316449E-3</v>
      </c>
      <c r="O1798" s="59">
        <f t="shared" si="452"/>
        <v>4.4879437790124486E-3</v>
      </c>
      <c r="P1798" s="59">
        <f t="shared" si="453"/>
        <v>-5.2625371244095298</v>
      </c>
      <c r="Q1798" s="59">
        <f t="shared" si="454"/>
        <v>1.3318499895701506E-3</v>
      </c>
      <c r="R1798" s="58">
        <f t="shared" si="455"/>
        <v>3.156093789442298E-3</v>
      </c>
      <c r="S1798" s="58">
        <f t="shared" si="456"/>
        <v>-4.912662043718397</v>
      </c>
      <c r="T1798" s="58">
        <f t="shared" si="457"/>
        <v>1.0468973809686943E-3</v>
      </c>
      <c r="U1798" s="59">
        <f t="shared" si="458"/>
        <v>1.3596018321688564E-2</v>
      </c>
      <c r="W1798" s="59"/>
    </row>
    <row r="1799" spans="1:23" x14ac:dyDescent="0.2">
      <c r="A1799" s="68">
        <f t="shared" si="459"/>
        <v>1758</v>
      </c>
      <c r="B1799" s="69">
        <f t="shared" si="460"/>
        <v>29.3</v>
      </c>
      <c r="C1799">
        <v>0.92030000000000001</v>
      </c>
      <c r="D1799" t="s">
        <v>91</v>
      </c>
      <c r="F1799" s="8">
        <v>1722</v>
      </c>
      <c r="G1799" s="58">
        <f t="shared" si="444"/>
        <v>0.18329999999999996</v>
      </c>
      <c r="H1799" s="59">
        <f t="shared" si="445"/>
        <v>2.4763577411510397E-2</v>
      </c>
      <c r="I1799" s="59">
        <f t="shared" si="446"/>
        <v>1.3550462501386947E-2</v>
      </c>
      <c r="J1799" s="59">
        <f t="shared" si="447"/>
        <v>-1.5085171953673804</v>
      </c>
      <c r="K1799" s="59">
        <f t="shared" si="448"/>
        <v>5.9791633823336153E-3</v>
      </c>
      <c r="L1799" s="59">
        <f t="shared" si="449"/>
        <v>7.5712991190533315E-3</v>
      </c>
      <c r="M1799" s="59">
        <f t="shared" si="450"/>
        <v>-4.8415872326837013</v>
      </c>
      <c r="N1799" s="59">
        <f t="shared" si="451"/>
        <v>3.1076575827677011E-3</v>
      </c>
      <c r="O1799" s="59">
        <f t="shared" si="452"/>
        <v>4.4636415362856304E-3</v>
      </c>
      <c r="P1799" s="59">
        <f t="shared" si="453"/>
        <v>-4.5498220464471713</v>
      </c>
      <c r="Q1799" s="59">
        <f t="shared" si="454"/>
        <v>1.3318499895701521E-3</v>
      </c>
      <c r="R1799" s="58">
        <f t="shared" si="455"/>
        <v>3.1317915467154794E-3</v>
      </c>
      <c r="S1799" s="58">
        <f t="shared" si="456"/>
        <v>-4.1999469657541919</v>
      </c>
      <c r="T1799" s="58">
        <f t="shared" si="457"/>
        <v>1.0468973809686943E-3</v>
      </c>
      <c r="U1799" s="59">
        <f t="shared" si="458"/>
        <v>1.3598143048046497E-2</v>
      </c>
      <c r="W1799" s="59"/>
    </row>
    <row r="1800" spans="1:23" x14ac:dyDescent="0.2">
      <c r="A1800" s="68">
        <f t="shared" si="459"/>
        <v>1759</v>
      </c>
      <c r="B1800" s="69">
        <f t="shared" si="460"/>
        <v>29.316666666666666</v>
      </c>
      <c r="C1800">
        <v>0.92030000000000001</v>
      </c>
      <c r="D1800" t="s">
        <v>91</v>
      </c>
      <c r="F1800" s="8">
        <v>1723</v>
      </c>
      <c r="G1800" s="58">
        <f t="shared" si="444"/>
        <v>0.18380000000000002</v>
      </c>
      <c r="H1800" s="59">
        <f t="shared" si="445"/>
        <v>2.4831126722507431E-2</v>
      </c>
      <c r="I1800" s="59">
        <f t="shared" si="446"/>
        <v>1.358742502866842E-2</v>
      </c>
      <c r="J1800" s="59">
        <f t="shared" si="447"/>
        <v>-1.5181653998687377</v>
      </c>
      <c r="K1800" s="59">
        <f t="shared" si="448"/>
        <v>5.9812466537869481E-3</v>
      </c>
      <c r="L1800" s="59">
        <f t="shared" si="449"/>
        <v>7.6061783748814721E-3</v>
      </c>
      <c r="M1800" s="59">
        <f t="shared" si="450"/>
        <v>-5.7065536186726655</v>
      </c>
      <c r="N1800" s="59">
        <f t="shared" si="451"/>
        <v>3.1076977628232841E-3</v>
      </c>
      <c r="O1800" s="59">
        <f t="shared" si="452"/>
        <v>4.498480612058188E-3</v>
      </c>
      <c r="P1800" s="59">
        <f t="shared" si="453"/>
        <v>-5.8616656875463322</v>
      </c>
      <c r="Q1800" s="59">
        <f t="shared" si="454"/>
        <v>1.3318499895701537E-3</v>
      </c>
      <c r="R1800" s="58">
        <f t="shared" si="455"/>
        <v>3.1666306224880335E-3</v>
      </c>
      <c r="S1800" s="58">
        <f t="shared" si="456"/>
        <v>-5.5117906068578559</v>
      </c>
      <c r="T1800" s="58">
        <f t="shared" si="457"/>
        <v>1.0468973809686943E-3</v>
      </c>
      <c r="U1800" s="59">
        <f t="shared" si="458"/>
        <v>1.3600266499555416E-2</v>
      </c>
      <c r="W1800" s="59"/>
    </row>
    <row r="1801" spans="1:23" x14ac:dyDescent="0.2">
      <c r="A1801" s="68">
        <f t="shared" si="459"/>
        <v>1760</v>
      </c>
      <c r="B1801" s="69">
        <f t="shared" si="460"/>
        <v>29.333333333333332</v>
      </c>
      <c r="C1801">
        <v>0.92020000000000002</v>
      </c>
      <c r="D1801" t="s">
        <v>91</v>
      </c>
      <c r="F1801" s="8">
        <v>1724</v>
      </c>
      <c r="G1801" s="58">
        <f t="shared" si="444"/>
        <v>0.18409999999999999</v>
      </c>
      <c r="H1801" s="59">
        <f t="shared" si="445"/>
        <v>2.4871656309105646E-2</v>
      </c>
      <c r="I1801" s="59">
        <f t="shared" si="446"/>
        <v>1.3609602545037302E-2</v>
      </c>
      <c r="J1801" s="59">
        <f t="shared" si="447"/>
        <v>-1.5239993232412601</v>
      </c>
      <c r="K1801" s="59">
        <f t="shared" si="448"/>
        <v>5.9833287799017669E-3</v>
      </c>
      <c r="L1801" s="59">
        <f t="shared" si="449"/>
        <v>7.626273765135535E-3</v>
      </c>
      <c r="M1801" s="59">
        <f t="shared" si="450"/>
        <v>-7.2775028721314294</v>
      </c>
      <c r="N1801" s="59">
        <f t="shared" si="451"/>
        <v>3.1077378144104663E-3</v>
      </c>
      <c r="O1801" s="59">
        <f t="shared" si="452"/>
        <v>4.5185359507250687E-3</v>
      </c>
      <c r="P1801" s="59" t="e">
        <f t="shared" si="453"/>
        <v>#NUM!</v>
      </c>
      <c r="Q1801" s="59">
        <f t="shared" si="454"/>
        <v>1.331849989570155E-3</v>
      </c>
      <c r="R1801" s="58">
        <f t="shared" si="455"/>
        <v>3.1866859611549146E-3</v>
      </c>
      <c r="S1801" s="58" t="e">
        <f t="shared" si="456"/>
        <v>#NUM!</v>
      </c>
      <c r="T1801" s="58">
        <f t="shared" si="457"/>
        <v>1.0468973809686943E-3</v>
      </c>
      <c r="U1801" s="59">
        <f t="shared" si="458"/>
        <v>1.3602388677257415E-2</v>
      </c>
      <c r="W1801" s="59"/>
    </row>
    <row r="1802" spans="1:23" x14ac:dyDescent="0.2">
      <c r="A1802" s="68">
        <f t="shared" si="459"/>
        <v>1761</v>
      </c>
      <c r="B1802" s="69">
        <f t="shared" si="460"/>
        <v>29.35</v>
      </c>
      <c r="C1802">
        <v>0.92010000000000003</v>
      </c>
      <c r="D1802" t="s">
        <v>91</v>
      </c>
      <c r="F1802" s="8">
        <v>1725</v>
      </c>
      <c r="G1802" s="58">
        <f t="shared" si="444"/>
        <v>0.18409999999999999</v>
      </c>
      <c r="H1802" s="59">
        <f t="shared" si="445"/>
        <v>2.4871656309105646E-2</v>
      </c>
      <c r="I1802" s="59">
        <f t="shared" si="446"/>
        <v>1.3609602545037302E-2</v>
      </c>
      <c r="J1802" s="59">
        <f t="shared" si="447"/>
        <v>-1.5239993232412601</v>
      </c>
      <c r="K1802" s="59">
        <f t="shared" si="448"/>
        <v>5.9854097613077561E-3</v>
      </c>
      <c r="L1802" s="59">
        <f t="shared" si="449"/>
        <v>7.6241927837295458E-3</v>
      </c>
      <c r="M1802" s="59">
        <f t="shared" si="450"/>
        <v>-6.9448444767420581</v>
      </c>
      <c r="N1802" s="59">
        <f t="shared" si="451"/>
        <v>3.1077777379400011E-3</v>
      </c>
      <c r="O1802" s="59">
        <f t="shared" si="452"/>
        <v>4.5164150457895451E-3</v>
      </c>
      <c r="P1802" s="59" t="e">
        <f t="shared" si="453"/>
        <v>#NUM!</v>
      </c>
      <c r="Q1802" s="59">
        <f t="shared" si="454"/>
        <v>1.3318499895701565E-3</v>
      </c>
      <c r="R1802" s="58">
        <f t="shared" si="455"/>
        <v>3.184565056219388E-3</v>
      </c>
      <c r="S1802" s="58" t="e">
        <f t="shared" si="456"/>
        <v>#NUM!</v>
      </c>
      <c r="T1802" s="58">
        <f t="shared" si="457"/>
        <v>1.0468973809686943E-3</v>
      </c>
      <c r="U1802" s="59">
        <f t="shared" si="458"/>
        <v>1.3604509582192942E-2</v>
      </c>
      <c r="W1802" s="59"/>
    </row>
    <row r="1803" spans="1:23" x14ac:dyDescent="0.2">
      <c r="A1803" s="68">
        <f t="shared" si="459"/>
        <v>1762</v>
      </c>
      <c r="B1803" s="69">
        <f t="shared" si="460"/>
        <v>29.366666666666667</v>
      </c>
      <c r="C1803">
        <v>0.92010000000000003</v>
      </c>
      <c r="D1803" t="s">
        <v>91</v>
      </c>
      <c r="F1803" s="8">
        <v>1726</v>
      </c>
      <c r="G1803" s="58">
        <f t="shared" si="444"/>
        <v>0.18429999999999996</v>
      </c>
      <c r="H1803" s="59">
        <f t="shared" si="445"/>
        <v>2.4898676033504454E-2</v>
      </c>
      <c r="I1803" s="59">
        <f t="shared" si="446"/>
        <v>1.3624387555949889E-2</v>
      </c>
      <c r="J1803" s="59">
        <f t="shared" si="447"/>
        <v>-1.527907599844001</v>
      </c>
      <c r="K1803" s="59">
        <f t="shared" si="448"/>
        <v>5.9874895986342493E-3</v>
      </c>
      <c r="L1803" s="59">
        <f t="shared" si="449"/>
        <v>7.6368979573156392E-3</v>
      </c>
      <c r="M1803" s="59" t="e">
        <f t="shared" si="450"/>
        <v>#NUM!</v>
      </c>
      <c r="N1803" s="59">
        <f t="shared" si="451"/>
        <v>3.1078175338213306E-3</v>
      </c>
      <c r="O1803" s="59">
        <f t="shared" si="452"/>
        <v>4.5290804234943086E-3</v>
      </c>
      <c r="P1803" s="59" t="e">
        <f t="shared" si="453"/>
        <v>#NUM!</v>
      </c>
      <c r="Q1803" s="59">
        <f t="shared" si="454"/>
        <v>1.3318499895701578E-3</v>
      </c>
      <c r="R1803" s="58">
        <f t="shared" si="455"/>
        <v>3.1972304339241515E-3</v>
      </c>
      <c r="S1803" s="58" t="e">
        <f t="shared" si="456"/>
        <v>#NUM!</v>
      </c>
      <c r="T1803" s="58">
        <f t="shared" si="457"/>
        <v>1.0468973809686943E-3</v>
      </c>
      <c r="U1803" s="59">
        <f t="shared" si="458"/>
        <v>1.3606629215400767E-2</v>
      </c>
      <c r="W1803" s="59"/>
    </row>
    <row r="1804" spans="1:23" x14ac:dyDescent="0.2">
      <c r="A1804" s="68">
        <f t="shared" si="459"/>
        <v>1763</v>
      </c>
      <c r="B1804" s="69">
        <f t="shared" si="460"/>
        <v>29.383333333333333</v>
      </c>
      <c r="C1804">
        <v>0.92</v>
      </c>
      <c r="D1804" t="s">
        <v>91</v>
      </c>
      <c r="F1804" s="8">
        <v>1727</v>
      </c>
      <c r="G1804" s="58">
        <f t="shared" si="444"/>
        <v>0.18409999999999999</v>
      </c>
      <c r="H1804" s="59">
        <f t="shared" si="445"/>
        <v>2.4871656309105646E-2</v>
      </c>
      <c r="I1804" s="59">
        <f t="shared" si="446"/>
        <v>1.3609602545037302E-2</v>
      </c>
      <c r="J1804" s="59">
        <f t="shared" si="447"/>
        <v>-1.5239993232412601</v>
      </c>
      <c r="K1804" s="59">
        <f t="shared" si="448"/>
        <v>5.9895682925102415E-3</v>
      </c>
      <c r="L1804" s="59">
        <f t="shared" si="449"/>
        <v>7.6200342525270604E-3</v>
      </c>
      <c r="M1804" s="59">
        <f t="shared" si="450"/>
        <v>-6.4966371886204834</v>
      </c>
      <c r="N1804" s="59">
        <f t="shared" si="451"/>
        <v>3.1078572024625857E-3</v>
      </c>
      <c r="O1804" s="59">
        <f t="shared" si="452"/>
        <v>4.5121770500644743E-3</v>
      </c>
      <c r="P1804" s="59" t="e">
        <f t="shared" si="453"/>
        <v>#NUM!</v>
      </c>
      <c r="Q1804" s="59">
        <f t="shared" si="454"/>
        <v>1.3318499895701593E-3</v>
      </c>
      <c r="R1804" s="58">
        <f t="shared" si="455"/>
        <v>3.1803270604943159E-3</v>
      </c>
      <c r="S1804" s="58" t="e">
        <f t="shared" si="456"/>
        <v>#NUM!</v>
      </c>
      <c r="T1804" s="58">
        <f t="shared" si="457"/>
        <v>1.0468973809686943E-3</v>
      </c>
      <c r="U1804" s="59">
        <f t="shared" si="458"/>
        <v>1.3608747577918015E-2</v>
      </c>
      <c r="W1804" s="59"/>
    </row>
    <row r="1805" spans="1:23" x14ac:dyDescent="0.2">
      <c r="A1805" s="68">
        <f t="shared" si="459"/>
        <v>1764</v>
      </c>
      <c r="B1805" s="69">
        <f t="shared" si="460"/>
        <v>29.4</v>
      </c>
      <c r="C1805">
        <v>0.92010000000000003</v>
      </c>
      <c r="D1805" t="s">
        <v>91</v>
      </c>
      <c r="F1805" s="8">
        <v>1728</v>
      </c>
      <c r="G1805" s="58">
        <f t="shared" si="444"/>
        <v>0.18409999999999999</v>
      </c>
      <c r="H1805" s="59">
        <f t="shared" si="445"/>
        <v>2.4871656309105646E-2</v>
      </c>
      <c r="I1805" s="59">
        <f t="shared" si="446"/>
        <v>1.3609602545037302E-2</v>
      </c>
      <c r="J1805" s="59">
        <f t="shared" si="447"/>
        <v>-1.5239993232412601</v>
      </c>
      <c r="K1805" s="59">
        <f t="shared" si="448"/>
        <v>5.991645843564374E-3</v>
      </c>
      <c r="L1805" s="59">
        <f t="shared" si="449"/>
        <v>7.6179567014729279E-3</v>
      </c>
      <c r="M1805" s="59">
        <f t="shared" si="450"/>
        <v>-6.3307288133989701</v>
      </c>
      <c r="N1805" s="59">
        <f t="shared" si="451"/>
        <v>3.1078967442705937E-3</v>
      </c>
      <c r="O1805" s="59">
        <f t="shared" si="452"/>
        <v>4.5100599572023342E-3</v>
      </c>
      <c r="P1805" s="59">
        <f t="shared" si="453"/>
        <v>-8.1815481373394174</v>
      </c>
      <c r="Q1805" s="59">
        <f t="shared" si="454"/>
        <v>1.3318499895701604E-3</v>
      </c>
      <c r="R1805" s="58">
        <f t="shared" si="455"/>
        <v>3.1782099676321736E-3</v>
      </c>
      <c r="S1805" s="58">
        <f t="shared" si="456"/>
        <v>-7.8316730567036741</v>
      </c>
      <c r="T1805" s="58">
        <f t="shared" si="457"/>
        <v>1.0468973809686943E-3</v>
      </c>
      <c r="U1805" s="59">
        <f t="shared" si="458"/>
        <v>1.3610864670780156E-2</v>
      </c>
      <c r="W1805" s="59"/>
    </row>
    <row r="1806" spans="1:23" x14ac:dyDescent="0.2">
      <c r="A1806" s="68">
        <f t="shared" si="459"/>
        <v>1765</v>
      </c>
      <c r="B1806" s="69">
        <f t="shared" si="460"/>
        <v>29.416666666666668</v>
      </c>
      <c r="C1806">
        <v>0.92030000000000001</v>
      </c>
      <c r="D1806" t="s">
        <v>91</v>
      </c>
      <c r="F1806" s="8">
        <v>1729</v>
      </c>
      <c r="G1806" s="58">
        <f t="shared" si="444"/>
        <v>0.184</v>
      </c>
      <c r="H1806" s="59">
        <f t="shared" si="445"/>
        <v>2.4858146446906242E-2</v>
      </c>
      <c r="I1806" s="59">
        <f t="shared" si="446"/>
        <v>1.3602210039581009E-2</v>
      </c>
      <c r="J1806" s="59">
        <f t="shared" si="447"/>
        <v>-1.5220508980402625</v>
      </c>
      <c r="K1806" s="59">
        <f t="shared" si="448"/>
        <v>5.9937222524249481E-3</v>
      </c>
      <c r="L1806" s="59">
        <f t="shared" si="449"/>
        <v>7.6084877871560605E-3</v>
      </c>
      <c r="M1806" s="59">
        <f t="shared" si="450"/>
        <v>-5.8020035228352382</v>
      </c>
      <c r="N1806" s="59">
        <f t="shared" si="451"/>
        <v>3.1079361596508806E-3</v>
      </c>
      <c r="O1806" s="59">
        <f t="shared" si="452"/>
        <v>4.50055162750518E-3</v>
      </c>
      <c r="P1806" s="59">
        <f t="shared" si="453"/>
        <v>-6.0375387561968905</v>
      </c>
      <c r="Q1806" s="59">
        <f t="shared" si="454"/>
        <v>1.3318499895701617E-3</v>
      </c>
      <c r="R1806" s="58">
        <f t="shared" si="455"/>
        <v>3.1687016379350176E-3</v>
      </c>
      <c r="S1806" s="58">
        <f t="shared" si="456"/>
        <v>-5.6876636755088779</v>
      </c>
      <c r="T1806" s="58">
        <f t="shared" si="457"/>
        <v>1.0468973809686943E-3</v>
      </c>
      <c r="U1806" s="59">
        <f t="shared" si="458"/>
        <v>1.3612980495021019E-2</v>
      </c>
      <c r="W1806" s="59"/>
    </row>
    <row r="1807" spans="1:23" x14ac:dyDescent="0.2">
      <c r="A1807" s="68">
        <f t="shared" si="459"/>
        <v>1766</v>
      </c>
      <c r="B1807" s="69">
        <f t="shared" si="460"/>
        <v>29.433333333333334</v>
      </c>
      <c r="C1807">
        <v>0.92</v>
      </c>
      <c r="D1807" t="s">
        <v>91</v>
      </c>
      <c r="F1807" s="8">
        <v>1730</v>
      </c>
      <c r="G1807" s="58">
        <f t="shared" ref="G1807:G1870" si="461">-(C1781-$C$47+$F$51)</f>
        <v>0.18419999999999997</v>
      </c>
      <c r="H1807" s="59">
        <f t="shared" ref="H1807:H1870" si="462">G1807/$F$52</f>
        <v>2.488516617130505E-2</v>
      </c>
      <c r="I1807" s="59">
        <f t="shared" ref="I1807:I1870" si="463">H1807/$F$50</f>
        <v>1.3616995050493595E-2</v>
      </c>
      <c r="J1807" s="59">
        <f t="shared" ref="J1807:J1870" si="464">LN(1-I1807/$H$55)</f>
        <v>-1.5259515522155955</v>
      </c>
      <c r="K1807" s="59">
        <f t="shared" ref="K1807:K1870" si="465">$H$60*(1-EXP(-F1807/$H$64))</f>
        <v>5.9957975197199162E-3</v>
      </c>
      <c r="L1807" s="59">
        <f t="shared" ref="L1807:L1870" si="466">I1807-K1807</f>
        <v>7.621197530773679E-3</v>
      </c>
      <c r="M1807" s="59">
        <f t="shared" ref="M1807:M1870" si="467">LN(1-(L1807/$M$55))</f>
        <v>-6.6031620543003369</v>
      </c>
      <c r="N1807" s="59">
        <f t="shared" ref="N1807:N1870" si="468">$M$60*(1-EXP(-F1807/$M$64))</f>
        <v>3.1079754490076759E-3</v>
      </c>
      <c r="O1807" s="59">
        <f t="shared" ref="O1807:O1870" si="469">I1807-K1807-N1807</f>
        <v>4.5132220817660027E-3</v>
      </c>
      <c r="P1807" s="59" t="e">
        <f t="shared" ref="P1807:P1870" si="470">LN(1-(O1807/$Q$55))</f>
        <v>#NUM!</v>
      </c>
      <c r="Q1807" s="59">
        <f t="shared" ref="Q1807:Q1870" si="471">$Q$60*(1-EXP(-F1807/$Q$64))</f>
        <v>1.331849989570163E-3</v>
      </c>
      <c r="R1807" s="58">
        <f t="shared" ref="R1807:R1870" si="472">I1807-N1807-K1807-Q1807</f>
        <v>3.1813720921958404E-3</v>
      </c>
      <c r="S1807" s="58" t="e">
        <f t="shared" ref="S1807:S1870" si="473">LN(1-(R1807/$V$55))</f>
        <v>#NUM!</v>
      </c>
      <c r="T1807" s="58">
        <f t="shared" ref="T1807:T1870" si="474">$V$60*(1-EXP(-F1807/$V$64))</f>
        <v>1.0468973809686943E-3</v>
      </c>
      <c r="U1807" s="59">
        <f t="shared" ref="U1807:U1870" si="475">$V$59+K1807+N1807+Q1807+T1807</f>
        <v>1.3615095051672783E-2</v>
      </c>
      <c r="W1807" s="59"/>
    </row>
    <row r="1808" spans="1:23" x14ac:dyDescent="0.2">
      <c r="A1808" s="68">
        <f t="shared" si="459"/>
        <v>1767</v>
      </c>
      <c r="B1808" s="69">
        <f t="shared" si="460"/>
        <v>29.45</v>
      </c>
      <c r="C1808">
        <v>0.92030000000000001</v>
      </c>
      <c r="D1808" t="s">
        <v>91</v>
      </c>
      <c r="F1808" s="8">
        <v>1731</v>
      </c>
      <c r="G1808" s="58">
        <f t="shared" si="461"/>
        <v>0.184</v>
      </c>
      <c r="H1808" s="59">
        <f t="shared" si="462"/>
        <v>2.4858146446906242E-2</v>
      </c>
      <c r="I1808" s="59">
        <f t="shared" si="463"/>
        <v>1.3602210039581009E-2</v>
      </c>
      <c r="J1808" s="59">
        <f t="shared" si="464"/>
        <v>-1.5220508980402625</v>
      </c>
      <c r="K1808" s="59">
        <f t="shared" si="465"/>
        <v>5.9978716460768883E-3</v>
      </c>
      <c r="L1808" s="59">
        <f t="shared" si="466"/>
        <v>7.6043383935041203E-3</v>
      </c>
      <c r="M1808" s="59">
        <f t="shared" si="467"/>
        <v>-5.6365320381608717</v>
      </c>
      <c r="N1808" s="59">
        <f t="shared" si="468"/>
        <v>3.1080146127439173E-3</v>
      </c>
      <c r="O1808" s="59">
        <f t="shared" si="469"/>
        <v>4.496323780760203E-3</v>
      </c>
      <c r="P1808" s="59">
        <f t="shared" si="470"/>
        <v>-5.7064085272820622</v>
      </c>
      <c r="Q1808" s="59">
        <f t="shared" si="471"/>
        <v>1.3318499895701643E-3</v>
      </c>
      <c r="R1808" s="58">
        <f t="shared" si="472"/>
        <v>3.1644737911900389E-3</v>
      </c>
      <c r="S1808" s="58">
        <f t="shared" si="473"/>
        <v>-5.356533446592028</v>
      </c>
      <c r="T1808" s="58">
        <f t="shared" si="474"/>
        <v>1.0468973809686943E-3</v>
      </c>
      <c r="U1808" s="59">
        <f t="shared" si="475"/>
        <v>1.3617208341765998E-2</v>
      </c>
      <c r="W1808" s="59"/>
    </row>
    <row r="1809" spans="1:23" x14ac:dyDescent="0.2">
      <c r="A1809" s="68">
        <f t="shared" si="459"/>
        <v>1768</v>
      </c>
      <c r="B1809" s="69">
        <f t="shared" si="460"/>
        <v>29.466666666666665</v>
      </c>
      <c r="C1809">
        <v>0.92010000000000003</v>
      </c>
      <c r="D1809" t="s">
        <v>91</v>
      </c>
      <c r="F1809" s="8">
        <v>1732</v>
      </c>
      <c r="G1809" s="58">
        <f t="shared" si="461"/>
        <v>0.18450000000000005</v>
      </c>
      <c r="H1809" s="59">
        <f t="shared" si="462"/>
        <v>2.4925695757903276E-2</v>
      </c>
      <c r="I1809" s="59">
        <f t="shared" si="463"/>
        <v>1.3639172566862482E-2</v>
      </c>
      <c r="J1809" s="59">
        <f t="shared" si="464"/>
        <v>-1.5318312110241128</v>
      </c>
      <c r="K1809" s="59">
        <f t="shared" si="465"/>
        <v>5.9999446321231265E-3</v>
      </c>
      <c r="L1809" s="59">
        <f t="shared" si="466"/>
        <v>7.6392279347393555E-3</v>
      </c>
      <c r="M1809" s="59" t="e">
        <f t="shared" si="467"/>
        <v>#NUM!</v>
      </c>
      <c r="N1809" s="59">
        <f t="shared" si="468"/>
        <v>3.1080536512612528E-3</v>
      </c>
      <c r="O1809" s="59">
        <f t="shared" si="469"/>
        <v>4.5311742834781028E-3</v>
      </c>
      <c r="P1809" s="59" t="e">
        <f t="shared" si="470"/>
        <v>#NUM!</v>
      </c>
      <c r="Q1809" s="59">
        <f t="shared" si="471"/>
        <v>1.3318499895701656E-3</v>
      </c>
      <c r="R1809" s="58">
        <f t="shared" si="472"/>
        <v>3.199324293907937E-3</v>
      </c>
      <c r="S1809" s="58" t="e">
        <f t="shared" si="473"/>
        <v>#NUM!</v>
      </c>
      <c r="T1809" s="58">
        <f t="shared" si="474"/>
        <v>1.0468973809686943E-3</v>
      </c>
      <c r="U1809" s="59">
        <f t="shared" si="475"/>
        <v>1.3619320366329573E-2</v>
      </c>
      <c r="W1809" s="59"/>
    </row>
    <row r="1810" spans="1:23" x14ac:dyDescent="0.2">
      <c r="A1810" s="68">
        <f t="shared" si="459"/>
        <v>1769</v>
      </c>
      <c r="B1810" s="69">
        <f t="shared" si="460"/>
        <v>29.483333333333334</v>
      </c>
      <c r="C1810">
        <v>0.92010000000000003</v>
      </c>
      <c r="D1810" t="s">
        <v>91</v>
      </c>
      <c r="F1810" s="8">
        <v>1733</v>
      </c>
      <c r="G1810" s="58">
        <f t="shared" si="461"/>
        <v>0.184</v>
      </c>
      <c r="H1810" s="59">
        <f t="shared" si="462"/>
        <v>2.4858146446906242E-2</v>
      </c>
      <c r="I1810" s="59">
        <f t="shared" si="463"/>
        <v>1.3602210039581009E-2</v>
      </c>
      <c r="J1810" s="59">
        <f t="shared" si="464"/>
        <v>-1.5220508980402625</v>
      </c>
      <c r="K1810" s="59">
        <f t="shared" si="465"/>
        <v>6.0020164784855496E-3</v>
      </c>
      <c r="L1810" s="59">
        <f t="shared" si="466"/>
        <v>7.600193561095459E-3</v>
      </c>
      <c r="M1810" s="59">
        <f t="shared" si="467"/>
        <v>-5.4947388318837911</v>
      </c>
      <c r="N1810" s="59">
        <f t="shared" si="468"/>
        <v>3.1080925649600477E-3</v>
      </c>
      <c r="O1810" s="59">
        <f t="shared" si="469"/>
        <v>4.4921009961354109E-3</v>
      </c>
      <c r="P1810" s="59">
        <f t="shared" si="470"/>
        <v>-5.4583375865939612</v>
      </c>
      <c r="Q1810" s="59">
        <f t="shared" si="471"/>
        <v>1.3318499895701667E-3</v>
      </c>
      <c r="R1810" s="58">
        <f t="shared" si="472"/>
        <v>3.1602510065652451E-3</v>
      </c>
      <c r="S1810" s="58">
        <f t="shared" si="473"/>
        <v>-5.108462505902807</v>
      </c>
      <c r="T1810" s="58">
        <f t="shared" si="474"/>
        <v>1.0468973809686943E-3</v>
      </c>
      <c r="U1810" s="59">
        <f t="shared" si="475"/>
        <v>1.3621431126390792E-2</v>
      </c>
      <c r="W1810" s="59"/>
    </row>
    <row r="1811" spans="1:23" x14ac:dyDescent="0.2">
      <c r="A1811" s="68">
        <f t="shared" si="459"/>
        <v>1770</v>
      </c>
      <c r="B1811" s="69">
        <f t="shared" si="460"/>
        <v>29.5</v>
      </c>
      <c r="C1811">
        <v>0.92020000000000002</v>
      </c>
      <c r="D1811" t="s">
        <v>91</v>
      </c>
      <c r="F1811" s="8">
        <v>1734</v>
      </c>
      <c r="G1811" s="58">
        <f t="shared" si="461"/>
        <v>0.18470000000000003</v>
      </c>
      <c r="H1811" s="59">
        <f t="shared" si="462"/>
        <v>2.4952715482302084E-2</v>
      </c>
      <c r="I1811" s="59">
        <f t="shared" si="463"/>
        <v>1.3653957577775069E-2</v>
      </c>
      <c r="J1811" s="59">
        <f t="shared" si="464"/>
        <v>-1.5357702775897442</v>
      </c>
      <c r="K1811" s="59">
        <f t="shared" si="465"/>
        <v>6.0040871857907335E-3</v>
      </c>
      <c r="L1811" s="59">
        <f t="shared" si="466"/>
        <v>7.6498703919843352E-3</v>
      </c>
      <c r="M1811" s="59" t="e">
        <f t="shared" si="467"/>
        <v>#NUM!</v>
      </c>
      <c r="N1811" s="59">
        <f t="shared" si="468"/>
        <v>3.1081313542393862E-3</v>
      </c>
      <c r="O1811" s="59">
        <f t="shared" si="469"/>
        <v>4.541739037744949E-3</v>
      </c>
      <c r="P1811" s="59" t="e">
        <f t="shared" si="470"/>
        <v>#NUM!</v>
      </c>
      <c r="Q1811" s="59">
        <f t="shared" si="471"/>
        <v>1.331849989570168E-3</v>
      </c>
      <c r="R1811" s="58">
        <f t="shared" si="472"/>
        <v>3.2098890481747811E-3</v>
      </c>
      <c r="S1811" s="58" t="e">
        <f t="shared" si="473"/>
        <v>#NUM!</v>
      </c>
      <c r="T1811" s="58">
        <f t="shared" si="474"/>
        <v>1.0468973809686943E-3</v>
      </c>
      <c r="U1811" s="59">
        <f t="shared" si="475"/>
        <v>1.3623540622975317E-2</v>
      </c>
      <c r="W1811" s="59"/>
    </row>
    <row r="1812" spans="1:23" x14ac:dyDescent="0.2">
      <c r="A1812" s="68">
        <f t="shared" si="459"/>
        <v>1771</v>
      </c>
      <c r="B1812" s="69">
        <f t="shared" si="460"/>
        <v>29.516666666666666</v>
      </c>
      <c r="C1812">
        <v>0.92020000000000002</v>
      </c>
      <c r="D1812" t="s">
        <v>91</v>
      </c>
      <c r="F1812" s="8">
        <v>1735</v>
      </c>
      <c r="G1812" s="58">
        <f t="shared" si="461"/>
        <v>0.18460000000000004</v>
      </c>
      <c r="H1812" s="59">
        <f t="shared" si="462"/>
        <v>2.493920562010268E-2</v>
      </c>
      <c r="I1812" s="59">
        <f t="shared" si="463"/>
        <v>1.3646565072318775E-2</v>
      </c>
      <c r="J1812" s="59">
        <f t="shared" si="464"/>
        <v>-1.5337988047775064</v>
      </c>
      <c r="K1812" s="59">
        <f t="shared" si="465"/>
        <v>6.0061567546649064E-3</v>
      </c>
      <c r="L1812" s="59">
        <f t="shared" si="466"/>
        <v>7.6404083176538689E-3</v>
      </c>
      <c r="M1812" s="59" t="e">
        <f t="shared" si="467"/>
        <v>#NUM!</v>
      </c>
      <c r="N1812" s="59">
        <f t="shared" si="468"/>
        <v>3.1081700194970771E-3</v>
      </c>
      <c r="O1812" s="59">
        <f t="shared" si="469"/>
        <v>4.5322382981567919E-3</v>
      </c>
      <c r="P1812" s="59" t="e">
        <f t="shared" si="470"/>
        <v>#NUM!</v>
      </c>
      <c r="Q1812" s="59">
        <f t="shared" si="471"/>
        <v>1.331849989570169E-3</v>
      </c>
      <c r="R1812" s="58">
        <f t="shared" si="472"/>
        <v>3.2003883085866217E-3</v>
      </c>
      <c r="S1812" s="58" t="e">
        <f t="shared" si="473"/>
        <v>#NUM!</v>
      </c>
      <c r="T1812" s="58">
        <f t="shared" si="474"/>
        <v>1.0468973809686943E-3</v>
      </c>
      <c r="U1812" s="59">
        <f t="shared" si="475"/>
        <v>1.3625648857107179E-2</v>
      </c>
      <c r="W1812" s="59"/>
    </row>
    <row r="1813" spans="1:23" x14ac:dyDescent="0.2">
      <c r="A1813" s="68">
        <f t="shared" si="459"/>
        <v>1772</v>
      </c>
      <c r="B1813" s="69">
        <f t="shared" si="460"/>
        <v>29.533333333333335</v>
      </c>
      <c r="C1813">
        <v>0.92010000000000003</v>
      </c>
      <c r="D1813" t="s">
        <v>91</v>
      </c>
      <c r="F1813" s="8">
        <v>1736</v>
      </c>
      <c r="G1813" s="58">
        <f t="shared" si="461"/>
        <v>0.18470000000000003</v>
      </c>
      <c r="H1813" s="59">
        <f t="shared" si="462"/>
        <v>2.4952715482302084E-2</v>
      </c>
      <c r="I1813" s="59">
        <f t="shared" si="463"/>
        <v>1.3653957577775069E-2</v>
      </c>
      <c r="J1813" s="59">
        <f t="shared" si="464"/>
        <v>-1.5357702775897442</v>
      </c>
      <c r="K1813" s="59">
        <f t="shared" si="465"/>
        <v>6.0082251857339524E-3</v>
      </c>
      <c r="L1813" s="59">
        <f t="shared" si="466"/>
        <v>7.6457323920411163E-3</v>
      </c>
      <c r="M1813" s="59" t="e">
        <f t="shared" si="467"/>
        <v>#NUM!</v>
      </c>
      <c r="N1813" s="59">
        <f t="shared" si="468"/>
        <v>3.108208561129657E-3</v>
      </c>
      <c r="O1813" s="59">
        <f t="shared" si="469"/>
        <v>4.5375238309114593E-3</v>
      </c>
      <c r="P1813" s="59" t="e">
        <f t="shared" si="470"/>
        <v>#NUM!</v>
      </c>
      <c r="Q1813" s="59">
        <f t="shared" si="471"/>
        <v>1.3318499895701703E-3</v>
      </c>
      <c r="R1813" s="58">
        <f t="shared" si="472"/>
        <v>3.2056738413412883E-3</v>
      </c>
      <c r="S1813" s="58" t="e">
        <f t="shared" si="473"/>
        <v>#NUM!</v>
      </c>
      <c r="T1813" s="58">
        <f t="shared" si="474"/>
        <v>1.0468973809686943E-3</v>
      </c>
      <c r="U1813" s="59">
        <f t="shared" si="475"/>
        <v>1.3627755829808807E-2</v>
      </c>
      <c r="W1813" s="59"/>
    </row>
    <row r="1814" spans="1:23" x14ac:dyDescent="0.2">
      <c r="A1814" s="68">
        <f t="shared" si="459"/>
        <v>1773</v>
      </c>
      <c r="B1814" s="69">
        <f t="shared" si="460"/>
        <v>29.55</v>
      </c>
      <c r="C1814">
        <v>0.92010000000000003</v>
      </c>
      <c r="D1814" t="s">
        <v>91</v>
      </c>
      <c r="F1814" s="8">
        <v>1737</v>
      </c>
      <c r="G1814" s="58">
        <f t="shared" si="461"/>
        <v>0.18429999999999996</v>
      </c>
      <c r="H1814" s="59">
        <f t="shared" si="462"/>
        <v>2.4898676033504454E-2</v>
      </c>
      <c r="I1814" s="59">
        <f t="shared" si="463"/>
        <v>1.3624387555949889E-2</v>
      </c>
      <c r="J1814" s="59">
        <f t="shared" si="464"/>
        <v>-1.527907599844001</v>
      </c>
      <c r="K1814" s="59">
        <f t="shared" si="465"/>
        <v>6.0102924796234143E-3</v>
      </c>
      <c r="L1814" s="59">
        <f t="shared" si="466"/>
        <v>7.6140950763264742E-3</v>
      </c>
      <c r="M1814" s="59">
        <f t="shared" si="467"/>
        <v>-6.0806264474202845</v>
      </c>
      <c r="N1814" s="59">
        <f t="shared" si="468"/>
        <v>3.1082469795323938E-3</v>
      </c>
      <c r="O1814" s="59">
        <f t="shared" si="469"/>
        <v>4.5058480967940804E-3</v>
      </c>
      <c r="P1814" s="59">
        <f t="shared" si="470"/>
        <v>-6.714338453626481</v>
      </c>
      <c r="Q1814" s="59">
        <f t="shared" si="471"/>
        <v>1.3318499895701712E-3</v>
      </c>
      <c r="R1814" s="58">
        <f t="shared" si="472"/>
        <v>3.1739981072239085E-3</v>
      </c>
      <c r="S1814" s="58">
        <f t="shared" si="473"/>
        <v>-6.3644633729432512</v>
      </c>
      <c r="T1814" s="58">
        <f t="shared" si="474"/>
        <v>1.0468973809686943E-3</v>
      </c>
      <c r="U1814" s="59">
        <f t="shared" si="475"/>
        <v>1.3629861542101008E-2</v>
      </c>
      <c r="W1814" s="59"/>
    </row>
    <row r="1815" spans="1:23" x14ac:dyDescent="0.2">
      <c r="A1815" s="68">
        <f t="shared" si="459"/>
        <v>1774</v>
      </c>
      <c r="B1815" s="69">
        <f t="shared" si="460"/>
        <v>29.566666666666666</v>
      </c>
      <c r="C1815">
        <v>0.91979999999999995</v>
      </c>
      <c r="D1815" t="s">
        <v>91</v>
      </c>
      <c r="F1815" s="8">
        <v>1738</v>
      </c>
      <c r="G1815" s="58">
        <f t="shared" si="461"/>
        <v>0.18450000000000005</v>
      </c>
      <c r="H1815" s="59">
        <f t="shared" si="462"/>
        <v>2.4925695757903276E-2</v>
      </c>
      <c r="I1815" s="59">
        <f t="shared" si="463"/>
        <v>1.3639172566862482E-2</v>
      </c>
      <c r="J1815" s="59">
        <f t="shared" si="464"/>
        <v>-1.5318312110241128</v>
      </c>
      <c r="K1815" s="59">
        <f t="shared" si="465"/>
        <v>6.0123586369584892E-3</v>
      </c>
      <c r="L1815" s="59">
        <f t="shared" si="466"/>
        <v>7.6268139299039929E-3</v>
      </c>
      <c r="M1815" s="59">
        <f t="shared" si="467"/>
        <v>-7.3855843489816895</v>
      </c>
      <c r="N1815" s="59">
        <f t="shared" si="468"/>
        <v>3.1082852750992937E-3</v>
      </c>
      <c r="O1815" s="59">
        <f t="shared" si="469"/>
        <v>4.5185286548046991E-3</v>
      </c>
      <c r="P1815" s="59" t="e">
        <f t="shared" si="470"/>
        <v>#NUM!</v>
      </c>
      <c r="Q1815" s="59">
        <f t="shared" si="471"/>
        <v>1.3318499895701725E-3</v>
      </c>
      <c r="R1815" s="58">
        <f t="shared" si="472"/>
        <v>3.1866786652345273E-3</v>
      </c>
      <c r="S1815" s="58" t="e">
        <f t="shared" si="473"/>
        <v>#NUM!</v>
      </c>
      <c r="T1815" s="58">
        <f t="shared" si="474"/>
        <v>1.0468973809686943E-3</v>
      </c>
      <c r="U1815" s="59">
        <f t="shared" si="475"/>
        <v>1.3631965995002984E-2</v>
      </c>
      <c r="W1815" s="59"/>
    </row>
    <row r="1816" spans="1:23" x14ac:dyDescent="0.2">
      <c r="A1816" s="68">
        <f t="shared" si="459"/>
        <v>1775</v>
      </c>
      <c r="B1816" s="69">
        <f t="shared" si="460"/>
        <v>29.583333333333332</v>
      </c>
      <c r="C1816">
        <v>0.92</v>
      </c>
      <c r="D1816" t="s">
        <v>91</v>
      </c>
      <c r="F1816" s="8">
        <v>1739</v>
      </c>
      <c r="G1816" s="58">
        <f t="shared" si="461"/>
        <v>0.18429999999999996</v>
      </c>
      <c r="H1816" s="59">
        <f t="shared" si="462"/>
        <v>2.4898676033504454E-2</v>
      </c>
      <c r="I1816" s="59">
        <f t="shared" si="463"/>
        <v>1.3624387555949889E-2</v>
      </c>
      <c r="J1816" s="59">
        <f t="shared" si="464"/>
        <v>-1.527907599844001</v>
      </c>
      <c r="K1816" s="59">
        <f t="shared" si="465"/>
        <v>6.0144236583640296E-3</v>
      </c>
      <c r="L1816" s="59">
        <f t="shared" si="466"/>
        <v>7.6099638975858589E-3</v>
      </c>
      <c r="M1816" s="59">
        <f t="shared" si="467"/>
        <v>-5.868159770022972</v>
      </c>
      <c r="N1816" s="59">
        <f t="shared" si="468"/>
        <v>3.1083234482231011E-3</v>
      </c>
      <c r="O1816" s="59">
        <f t="shared" si="469"/>
        <v>4.5016404493627583E-3</v>
      </c>
      <c r="P1816" s="59">
        <f t="shared" si="470"/>
        <v>-6.1441148887417736</v>
      </c>
      <c r="Q1816" s="59">
        <f t="shared" si="471"/>
        <v>1.3318499895701736E-3</v>
      </c>
      <c r="R1816" s="58">
        <f t="shared" si="472"/>
        <v>3.1697904597925847E-3</v>
      </c>
      <c r="S1816" s="58">
        <f t="shared" si="473"/>
        <v>-5.7942398080533692</v>
      </c>
      <c r="T1816" s="58">
        <f t="shared" si="474"/>
        <v>1.0468973809686943E-3</v>
      </c>
      <c r="U1816" s="59">
        <f t="shared" si="475"/>
        <v>1.3634069189532333E-2</v>
      </c>
      <c r="W1816" s="59"/>
    </row>
    <row r="1817" spans="1:23" x14ac:dyDescent="0.2">
      <c r="A1817" s="68">
        <f t="shared" si="459"/>
        <v>1776</v>
      </c>
      <c r="B1817" s="69">
        <f t="shared" si="460"/>
        <v>29.6</v>
      </c>
      <c r="C1817">
        <v>0.92010000000000003</v>
      </c>
      <c r="D1817" t="s">
        <v>91</v>
      </c>
      <c r="F1817" s="8">
        <v>1740</v>
      </c>
      <c r="G1817" s="58">
        <f t="shared" si="461"/>
        <v>0.18470000000000003</v>
      </c>
      <c r="H1817" s="59">
        <f t="shared" si="462"/>
        <v>2.4952715482302084E-2</v>
      </c>
      <c r="I1817" s="59">
        <f t="shared" si="463"/>
        <v>1.3653957577775069E-2</v>
      </c>
      <c r="J1817" s="59">
        <f t="shared" si="464"/>
        <v>-1.5357702775897442</v>
      </c>
      <c r="K1817" s="59">
        <f t="shared" si="465"/>
        <v>6.0164875444645464E-3</v>
      </c>
      <c r="L1817" s="59">
        <f t="shared" si="466"/>
        <v>7.6374700333105222E-3</v>
      </c>
      <c r="M1817" s="59" t="e">
        <f t="shared" si="467"/>
        <v>#NUM!</v>
      </c>
      <c r="N1817" s="59">
        <f t="shared" si="468"/>
        <v>3.1083614992953052E-3</v>
      </c>
      <c r="O1817" s="59">
        <f t="shared" si="469"/>
        <v>4.529108534015217E-3</v>
      </c>
      <c r="P1817" s="59" t="e">
        <f t="shared" si="470"/>
        <v>#NUM!</v>
      </c>
      <c r="Q1817" s="59">
        <f t="shared" si="471"/>
        <v>1.3318499895701745E-3</v>
      </c>
      <c r="R1817" s="58">
        <f t="shared" si="472"/>
        <v>3.1972585444450426E-3</v>
      </c>
      <c r="S1817" s="58" t="e">
        <f t="shared" si="473"/>
        <v>#NUM!</v>
      </c>
      <c r="T1817" s="58">
        <f t="shared" si="474"/>
        <v>1.0468973809686943E-3</v>
      </c>
      <c r="U1817" s="59">
        <f t="shared" si="475"/>
        <v>1.3636171126705053E-2</v>
      </c>
      <c r="W1817" s="59"/>
    </row>
    <row r="1818" spans="1:23" x14ac:dyDescent="0.2">
      <c r="A1818" s="68">
        <f t="shared" si="459"/>
        <v>1777</v>
      </c>
      <c r="B1818" s="69">
        <f t="shared" si="460"/>
        <v>29.616666666666667</v>
      </c>
      <c r="C1818">
        <v>0.92010000000000003</v>
      </c>
      <c r="D1818" t="s">
        <v>91</v>
      </c>
      <c r="F1818" s="8">
        <v>1741</v>
      </c>
      <c r="G1818" s="58">
        <f t="shared" si="461"/>
        <v>0.18450000000000005</v>
      </c>
      <c r="H1818" s="59">
        <f t="shared" si="462"/>
        <v>2.4925695757903276E-2</v>
      </c>
      <c r="I1818" s="59">
        <f t="shared" si="463"/>
        <v>1.3639172566862482E-2</v>
      </c>
      <c r="J1818" s="59">
        <f t="shared" si="464"/>
        <v>-1.5318312110241128</v>
      </c>
      <c r="K1818" s="59">
        <f t="shared" si="465"/>
        <v>6.018550295884207E-3</v>
      </c>
      <c r="L1818" s="59">
        <f t="shared" si="466"/>
        <v>7.620622270978275E-3</v>
      </c>
      <c r="M1818" s="59">
        <f t="shared" si="467"/>
        <v>-6.5490656409478998</v>
      </c>
      <c r="N1818" s="59">
        <f t="shared" si="468"/>
        <v>3.1083994287061452E-3</v>
      </c>
      <c r="O1818" s="59">
        <f t="shared" si="469"/>
        <v>4.5122228422721303E-3</v>
      </c>
      <c r="P1818" s="59" t="e">
        <f t="shared" si="470"/>
        <v>#NUM!</v>
      </c>
      <c r="Q1818" s="59">
        <f t="shared" si="471"/>
        <v>1.3318499895701758E-3</v>
      </c>
      <c r="R1818" s="58">
        <f t="shared" si="472"/>
        <v>3.1803728527019545E-3</v>
      </c>
      <c r="S1818" s="58" t="e">
        <f t="shared" si="473"/>
        <v>#NUM!</v>
      </c>
      <c r="T1818" s="58">
        <f t="shared" si="474"/>
        <v>1.0468973809686943E-3</v>
      </c>
      <c r="U1818" s="59">
        <f t="shared" si="475"/>
        <v>1.3638271807535554E-2</v>
      </c>
      <c r="W1818" s="59"/>
    </row>
    <row r="1819" spans="1:23" x14ac:dyDescent="0.2">
      <c r="A1819" s="68">
        <f t="shared" si="459"/>
        <v>1778</v>
      </c>
      <c r="B1819" s="69">
        <f t="shared" si="460"/>
        <v>29.633333333333333</v>
      </c>
      <c r="C1819">
        <v>0.92</v>
      </c>
      <c r="D1819" t="s">
        <v>91</v>
      </c>
      <c r="F1819" s="8">
        <v>1742</v>
      </c>
      <c r="G1819" s="58">
        <f t="shared" si="461"/>
        <v>0.18460000000000004</v>
      </c>
      <c r="H1819" s="59">
        <f t="shared" si="462"/>
        <v>2.493920562010268E-2</v>
      </c>
      <c r="I1819" s="59">
        <f t="shared" si="463"/>
        <v>1.3646565072318775E-2</v>
      </c>
      <c r="J1819" s="59">
        <f t="shared" si="464"/>
        <v>-1.5337988047775064</v>
      </c>
      <c r="K1819" s="59">
        <f t="shared" si="465"/>
        <v>6.0206119132468344E-3</v>
      </c>
      <c r="L1819" s="59">
        <f t="shared" si="466"/>
        <v>7.6259531590719409E-3</v>
      </c>
      <c r="M1819" s="59">
        <f t="shared" si="467"/>
        <v>-7.2184749204822714</v>
      </c>
      <c r="N1819" s="59">
        <f t="shared" si="468"/>
        <v>3.1084372368446098E-3</v>
      </c>
      <c r="O1819" s="59">
        <f t="shared" si="469"/>
        <v>4.5175159222273307E-3</v>
      </c>
      <c r="P1819" s="59" t="e">
        <f t="shared" si="470"/>
        <v>#NUM!</v>
      </c>
      <c r="Q1819" s="59">
        <f t="shared" si="471"/>
        <v>1.3318499895701769E-3</v>
      </c>
      <c r="R1819" s="58">
        <f t="shared" si="472"/>
        <v>3.1856659326571536E-3</v>
      </c>
      <c r="S1819" s="58" t="e">
        <f t="shared" si="473"/>
        <v>#NUM!</v>
      </c>
      <c r="T1819" s="58">
        <f t="shared" si="474"/>
        <v>1.0468973809686943E-3</v>
      </c>
      <c r="U1819" s="59">
        <f t="shared" si="475"/>
        <v>1.3640371233036649E-2</v>
      </c>
      <c r="W1819" s="59"/>
    </row>
    <row r="1820" spans="1:23" x14ac:dyDescent="0.2">
      <c r="A1820" s="68">
        <f t="shared" si="459"/>
        <v>1779</v>
      </c>
      <c r="B1820" s="69">
        <f t="shared" si="460"/>
        <v>29.65</v>
      </c>
      <c r="C1820">
        <v>0.91990000000000005</v>
      </c>
      <c r="D1820" t="s">
        <v>91</v>
      </c>
      <c r="F1820" s="8">
        <v>1743</v>
      </c>
      <c r="G1820" s="58">
        <f t="shared" si="461"/>
        <v>0.18450000000000005</v>
      </c>
      <c r="H1820" s="59">
        <f t="shared" si="462"/>
        <v>2.4925695757903276E-2</v>
      </c>
      <c r="I1820" s="59">
        <f t="shared" si="463"/>
        <v>1.3639172566862482E-2</v>
      </c>
      <c r="J1820" s="59">
        <f t="shared" si="464"/>
        <v>-1.5318312110241128</v>
      </c>
      <c r="K1820" s="59">
        <f t="shared" si="465"/>
        <v>6.0226723971759074E-3</v>
      </c>
      <c r="L1820" s="59">
        <f t="shared" si="466"/>
        <v>7.6165001696865747E-3</v>
      </c>
      <c r="M1820" s="59">
        <f t="shared" si="467"/>
        <v>-6.2289138526474765</v>
      </c>
      <c r="N1820" s="59">
        <f t="shared" si="468"/>
        <v>3.1084749240984449E-3</v>
      </c>
      <c r="O1820" s="59">
        <f t="shared" si="469"/>
        <v>4.5080252455881303E-3</v>
      </c>
      <c r="P1820" s="59">
        <f t="shared" si="470"/>
        <v>-7.2213819020058718</v>
      </c>
      <c r="Q1820" s="59">
        <f t="shared" si="471"/>
        <v>1.3318499895701777E-3</v>
      </c>
      <c r="R1820" s="58">
        <f t="shared" si="472"/>
        <v>3.1761752560179515E-3</v>
      </c>
      <c r="S1820" s="58">
        <f t="shared" si="473"/>
        <v>-6.8715068213280812</v>
      </c>
      <c r="T1820" s="58">
        <f t="shared" si="474"/>
        <v>1.0468973809686943E-3</v>
      </c>
      <c r="U1820" s="59">
        <f t="shared" si="475"/>
        <v>1.3642469404219558E-2</v>
      </c>
      <c r="W1820" s="59"/>
    </row>
    <row r="1821" spans="1:23" x14ac:dyDescent="0.2">
      <c r="A1821" s="68">
        <f t="shared" si="459"/>
        <v>1780</v>
      </c>
      <c r="B1821" s="69">
        <f t="shared" si="460"/>
        <v>29.666666666666668</v>
      </c>
      <c r="C1821">
        <v>0.91969999999999996</v>
      </c>
      <c r="D1821" t="s">
        <v>91</v>
      </c>
      <c r="F1821" s="8">
        <v>1744</v>
      </c>
      <c r="G1821" s="58">
        <f t="shared" si="461"/>
        <v>0.18470000000000003</v>
      </c>
      <c r="H1821" s="59">
        <f t="shared" si="462"/>
        <v>2.4952715482302084E-2</v>
      </c>
      <c r="I1821" s="59">
        <f t="shared" si="463"/>
        <v>1.3653957577775069E-2</v>
      </c>
      <c r="J1821" s="59">
        <f t="shared" si="464"/>
        <v>-1.5357702775897442</v>
      </c>
      <c r="K1821" s="59">
        <f t="shared" si="465"/>
        <v>6.0247317482945645E-3</v>
      </c>
      <c r="L1821" s="59">
        <f t="shared" si="466"/>
        <v>7.6292258294805041E-3</v>
      </c>
      <c r="M1821" s="59">
        <f t="shared" si="467"/>
        <v>-8.0982038564564931</v>
      </c>
      <c r="N1821" s="59">
        <f t="shared" si="468"/>
        <v>3.1085124908541589E-3</v>
      </c>
      <c r="O1821" s="59">
        <f t="shared" si="469"/>
        <v>4.5207133386263448E-3</v>
      </c>
      <c r="P1821" s="59" t="e">
        <f t="shared" si="470"/>
        <v>#NUM!</v>
      </c>
      <c r="Q1821" s="59">
        <f t="shared" si="471"/>
        <v>1.3318499895701788E-3</v>
      </c>
      <c r="R1821" s="58">
        <f t="shared" si="472"/>
        <v>3.1888633490561669E-3</v>
      </c>
      <c r="S1821" s="58" t="e">
        <f t="shared" si="473"/>
        <v>#NUM!</v>
      </c>
      <c r="T1821" s="58">
        <f t="shared" si="474"/>
        <v>1.0468973809686943E-3</v>
      </c>
      <c r="U1821" s="59">
        <f t="shared" si="475"/>
        <v>1.364456632209393E-2</v>
      </c>
      <c r="W1821" s="59"/>
    </row>
    <row r="1822" spans="1:23" x14ac:dyDescent="0.2">
      <c r="A1822" s="68">
        <f t="shared" si="459"/>
        <v>1781</v>
      </c>
      <c r="B1822" s="69">
        <f t="shared" si="460"/>
        <v>29.683333333333334</v>
      </c>
      <c r="C1822">
        <v>0.91990000000000005</v>
      </c>
      <c r="D1822" t="s">
        <v>91</v>
      </c>
      <c r="F1822" s="8">
        <v>1745</v>
      </c>
      <c r="G1822" s="58">
        <f t="shared" si="461"/>
        <v>0.18480000000000002</v>
      </c>
      <c r="H1822" s="59">
        <f t="shared" si="462"/>
        <v>2.4966225344501488E-2</v>
      </c>
      <c r="I1822" s="59">
        <f t="shared" si="463"/>
        <v>1.3661350083231362E-2</v>
      </c>
      <c r="J1822" s="59">
        <f t="shared" si="464"/>
        <v>-1.5377456447859674</v>
      </c>
      <c r="K1822" s="59">
        <f t="shared" si="465"/>
        <v>6.0267899672256037E-3</v>
      </c>
      <c r="L1822" s="59">
        <f t="shared" si="466"/>
        <v>7.6345601160057583E-3</v>
      </c>
      <c r="M1822" s="59" t="e">
        <f t="shared" si="467"/>
        <v>#NUM!</v>
      </c>
      <c r="N1822" s="59">
        <f t="shared" si="468"/>
        <v>3.1085499374970209E-3</v>
      </c>
      <c r="O1822" s="59">
        <f t="shared" si="469"/>
        <v>4.5260101785087378E-3</v>
      </c>
      <c r="P1822" s="59" t="e">
        <f t="shared" si="470"/>
        <v>#NUM!</v>
      </c>
      <c r="Q1822" s="59">
        <f t="shared" si="471"/>
        <v>1.3318499895701797E-3</v>
      </c>
      <c r="R1822" s="58">
        <f t="shared" si="472"/>
        <v>3.1941601889385572E-3</v>
      </c>
      <c r="S1822" s="58" t="e">
        <f t="shared" si="473"/>
        <v>#NUM!</v>
      </c>
      <c r="T1822" s="58">
        <f t="shared" si="474"/>
        <v>1.0468973809686943E-3</v>
      </c>
      <c r="U1822" s="59">
        <f t="shared" si="475"/>
        <v>1.3646661987667832E-2</v>
      </c>
      <c r="W1822" s="59"/>
    </row>
    <row r="1823" spans="1:23" x14ac:dyDescent="0.2">
      <c r="A1823" s="68">
        <f t="shared" si="459"/>
        <v>1782</v>
      </c>
      <c r="B1823" s="69">
        <f t="shared" si="460"/>
        <v>29.7</v>
      </c>
      <c r="C1823">
        <v>0.91949999999999998</v>
      </c>
      <c r="D1823" t="s">
        <v>91</v>
      </c>
      <c r="F1823" s="8">
        <v>1746</v>
      </c>
      <c r="G1823" s="58">
        <f t="shared" si="461"/>
        <v>0.185</v>
      </c>
      <c r="H1823" s="59">
        <f t="shared" si="462"/>
        <v>2.4993245068900296E-2</v>
      </c>
      <c r="I1823" s="59">
        <f t="shared" si="463"/>
        <v>1.3676135094143949E-2</v>
      </c>
      <c r="J1823" s="59">
        <f t="shared" si="464"/>
        <v>-1.5417081240866479</v>
      </c>
      <c r="K1823" s="59">
        <f t="shared" si="465"/>
        <v>6.0288470545914741E-3</v>
      </c>
      <c r="L1823" s="59">
        <f t="shared" si="466"/>
        <v>7.6472880395524745E-3</v>
      </c>
      <c r="M1823" s="59" t="e">
        <f t="shared" si="467"/>
        <v>#NUM!</v>
      </c>
      <c r="N1823" s="59">
        <f t="shared" si="468"/>
        <v>3.1085872644110702E-3</v>
      </c>
      <c r="O1823" s="59">
        <f t="shared" si="469"/>
        <v>4.5387007751414039E-3</v>
      </c>
      <c r="P1823" s="59" t="e">
        <f t="shared" si="470"/>
        <v>#NUM!</v>
      </c>
      <c r="Q1823" s="59">
        <f t="shared" si="471"/>
        <v>1.3318499895701805E-3</v>
      </c>
      <c r="R1823" s="58">
        <f t="shared" si="472"/>
        <v>3.2068507855712233E-3</v>
      </c>
      <c r="S1823" s="58" t="e">
        <f t="shared" si="473"/>
        <v>#NUM!</v>
      </c>
      <c r="T1823" s="58">
        <f t="shared" si="474"/>
        <v>1.0468973809686943E-3</v>
      </c>
      <c r="U1823" s="59">
        <f t="shared" si="475"/>
        <v>1.3648756401947753E-2</v>
      </c>
      <c r="W1823" s="59"/>
    </row>
    <row r="1824" spans="1:23" x14ac:dyDescent="0.2">
      <c r="A1824" s="68">
        <f t="shared" si="459"/>
        <v>1783</v>
      </c>
      <c r="B1824" s="69">
        <f t="shared" si="460"/>
        <v>29.716666666666665</v>
      </c>
      <c r="C1824">
        <v>0.91990000000000005</v>
      </c>
      <c r="D1824" t="s">
        <v>91</v>
      </c>
      <c r="F1824" s="8">
        <v>1747</v>
      </c>
      <c r="G1824" s="58">
        <f t="shared" si="461"/>
        <v>0.18490000000000001</v>
      </c>
      <c r="H1824" s="59">
        <f t="shared" si="462"/>
        <v>2.4979735206700892E-2</v>
      </c>
      <c r="I1824" s="59">
        <f t="shared" si="463"/>
        <v>1.3668742588687655E-2</v>
      </c>
      <c r="J1824" s="59">
        <f t="shared" si="464"/>
        <v>-1.5397249217823155</v>
      </c>
      <c r="K1824" s="59">
        <f t="shared" si="465"/>
        <v>6.0309030110142874E-3</v>
      </c>
      <c r="L1824" s="59">
        <f t="shared" si="466"/>
        <v>7.6378395776733679E-3</v>
      </c>
      <c r="M1824" s="59" t="e">
        <f t="shared" si="467"/>
        <v>#NUM!</v>
      </c>
      <c r="N1824" s="59">
        <f t="shared" si="468"/>
        <v>3.1086244719791185E-3</v>
      </c>
      <c r="O1824" s="59">
        <f t="shared" si="469"/>
        <v>4.5292151056942499E-3</v>
      </c>
      <c r="P1824" s="59" t="e">
        <f t="shared" si="470"/>
        <v>#NUM!</v>
      </c>
      <c r="Q1824" s="59">
        <f t="shared" si="471"/>
        <v>1.3318499895701816E-3</v>
      </c>
      <c r="R1824" s="58">
        <f t="shared" si="472"/>
        <v>3.1973651161240685E-3</v>
      </c>
      <c r="S1824" s="58" t="e">
        <f t="shared" si="473"/>
        <v>#NUM!</v>
      </c>
      <c r="T1824" s="58">
        <f t="shared" si="474"/>
        <v>1.0468973809686943E-3</v>
      </c>
      <c r="U1824" s="59">
        <f t="shared" si="475"/>
        <v>1.3650849565938615E-2</v>
      </c>
      <c r="W1824" s="59"/>
    </row>
    <row r="1825" spans="1:23" x14ac:dyDescent="0.2">
      <c r="A1825" s="68">
        <f t="shared" si="459"/>
        <v>1784</v>
      </c>
      <c r="B1825" s="69">
        <f t="shared" si="460"/>
        <v>29.733333333333334</v>
      </c>
      <c r="C1825">
        <v>0.91959999999999997</v>
      </c>
      <c r="D1825" t="s">
        <v>91</v>
      </c>
      <c r="F1825" s="8">
        <v>1748</v>
      </c>
      <c r="G1825" s="58">
        <f t="shared" si="461"/>
        <v>0.185</v>
      </c>
      <c r="H1825" s="59">
        <f t="shared" si="462"/>
        <v>2.4993245068900296E-2</v>
      </c>
      <c r="I1825" s="59">
        <f t="shared" si="463"/>
        <v>1.3676135094143949E-2</v>
      </c>
      <c r="J1825" s="59">
        <f t="shared" si="464"/>
        <v>-1.5417081240866479</v>
      </c>
      <c r="K1825" s="59">
        <f t="shared" si="465"/>
        <v>6.0329578371158118E-3</v>
      </c>
      <c r="L1825" s="59">
        <f t="shared" si="466"/>
        <v>7.6431772570281368E-3</v>
      </c>
      <c r="M1825" s="59" t="e">
        <f t="shared" si="467"/>
        <v>#NUM!</v>
      </c>
      <c r="N1825" s="59">
        <f t="shared" si="468"/>
        <v>3.1086615605827525E-3</v>
      </c>
      <c r="O1825" s="59">
        <f t="shared" si="469"/>
        <v>4.5345156964453842E-3</v>
      </c>
      <c r="P1825" s="59" t="e">
        <f t="shared" si="470"/>
        <v>#NUM!</v>
      </c>
      <c r="Q1825" s="59">
        <f t="shared" si="471"/>
        <v>1.3318499895701825E-3</v>
      </c>
      <c r="R1825" s="58">
        <f t="shared" si="472"/>
        <v>3.202665706875202E-3</v>
      </c>
      <c r="S1825" s="58" t="e">
        <f t="shared" si="473"/>
        <v>#NUM!</v>
      </c>
      <c r="T1825" s="58">
        <f t="shared" si="474"/>
        <v>1.0468973809686943E-3</v>
      </c>
      <c r="U1825" s="59">
        <f t="shared" si="475"/>
        <v>1.3652941480643775E-2</v>
      </c>
      <c r="W1825" s="59"/>
    </row>
    <row r="1826" spans="1:23" x14ac:dyDescent="0.2">
      <c r="A1826" s="68">
        <f t="shared" si="459"/>
        <v>1785</v>
      </c>
      <c r="B1826" s="69">
        <f t="shared" si="460"/>
        <v>29.75</v>
      </c>
      <c r="C1826">
        <v>0.92</v>
      </c>
      <c r="D1826" t="s">
        <v>91</v>
      </c>
      <c r="F1826" s="8">
        <v>1749</v>
      </c>
      <c r="G1826" s="58">
        <f t="shared" si="461"/>
        <v>0.185</v>
      </c>
      <c r="H1826" s="59">
        <f t="shared" si="462"/>
        <v>2.4993245068900296E-2</v>
      </c>
      <c r="I1826" s="59">
        <f t="shared" si="463"/>
        <v>1.3676135094143949E-2</v>
      </c>
      <c r="J1826" s="59">
        <f t="shared" si="464"/>
        <v>-1.5417081240866479</v>
      </c>
      <c r="K1826" s="59">
        <f t="shared" si="465"/>
        <v>6.0350115335174748E-3</v>
      </c>
      <c r="L1826" s="59">
        <f t="shared" si="466"/>
        <v>7.6411235606264737E-3</v>
      </c>
      <c r="M1826" s="59" t="e">
        <f t="shared" si="467"/>
        <v>#NUM!</v>
      </c>
      <c r="N1826" s="59">
        <f t="shared" si="468"/>
        <v>3.108698530602339E-3</v>
      </c>
      <c r="O1826" s="59">
        <f t="shared" si="469"/>
        <v>4.5324250300241347E-3</v>
      </c>
      <c r="P1826" s="59" t="e">
        <f t="shared" si="470"/>
        <v>#NUM!</v>
      </c>
      <c r="Q1826" s="59">
        <f t="shared" si="471"/>
        <v>1.3318499895701834E-3</v>
      </c>
      <c r="R1826" s="58">
        <f t="shared" si="472"/>
        <v>3.2005750404539507E-3</v>
      </c>
      <c r="S1826" s="58" t="e">
        <f t="shared" si="473"/>
        <v>#NUM!</v>
      </c>
      <c r="T1826" s="58">
        <f t="shared" si="474"/>
        <v>1.0468973809686943E-3</v>
      </c>
      <c r="U1826" s="59">
        <f t="shared" si="475"/>
        <v>1.3655032147065028E-2</v>
      </c>
      <c r="W1826" s="59"/>
    </row>
    <row r="1827" spans="1:23" x14ac:dyDescent="0.2">
      <c r="A1827" s="68">
        <f t="shared" si="459"/>
        <v>1786</v>
      </c>
      <c r="B1827" s="69">
        <f t="shared" si="460"/>
        <v>29.766666666666666</v>
      </c>
      <c r="C1827">
        <v>0.91949999999999998</v>
      </c>
      <c r="D1827" t="s">
        <v>91</v>
      </c>
      <c r="F1827" s="8">
        <v>1750</v>
      </c>
      <c r="G1827" s="58">
        <f t="shared" si="461"/>
        <v>0.18509999999999999</v>
      </c>
      <c r="H1827" s="59">
        <f t="shared" si="462"/>
        <v>2.50067549310997E-2</v>
      </c>
      <c r="I1827" s="59">
        <f t="shared" si="463"/>
        <v>1.3683527599600242E-2</v>
      </c>
      <c r="J1827" s="59">
        <f t="shared" si="464"/>
        <v>-1.5436952672992725</v>
      </c>
      <c r="K1827" s="59">
        <f t="shared" si="465"/>
        <v>6.0370641008403621E-3</v>
      </c>
      <c r="L1827" s="59">
        <f t="shared" si="466"/>
        <v>7.6464634987598798E-3</v>
      </c>
      <c r="M1827" s="59" t="e">
        <f t="shared" si="467"/>
        <v>#NUM!</v>
      </c>
      <c r="N1827" s="59">
        <f t="shared" si="468"/>
        <v>3.1087353824170291E-3</v>
      </c>
      <c r="O1827" s="59">
        <f t="shared" si="469"/>
        <v>4.5377281163428507E-3</v>
      </c>
      <c r="P1827" s="59" t="e">
        <f t="shared" si="470"/>
        <v>#NUM!</v>
      </c>
      <c r="Q1827" s="59">
        <f t="shared" si="471"/>
        <v>1.3318499895701842E-3</v>
      </c>
      <c r="R1827" s="58">
        <f t="shared" si="472"/>
        <v>3.2058781267726658E-3</v>
      </c>
      <c r="S1827" s="58" t="e">
        <f t="shared" si="473"/>
        <v>#NUM!</v>
      </c>
      <c r="T1827" s="58">
        <f t="shared" si="474"/>
        <v>1.0468973809686943E-3</v>
      </c>
      <c r="U1827" s="59">
        <f t="shared" si="475"/>
        <v>1.3657121566202603E-2</v>
      </c>
      <c r="W1827" s="59"/>
    </row>
    <row r="1828" spans="1:23" x14ac:dyDescent="0.2">
      <c r="A1828" s="68">
        <f t="shared" si="459"/>
        <v>1787</v>
      </c>
      <c r="B1828" s="69">
        <f t="shared" si="460"/>
        <v>29.783333333333335</v>
      </c>
      <c r="C1828">
        <v>0.91990000000000005</v>
      </c>
      <c r="D1828" t="s">
        <v>91</v>
      </c>
      <c r="F1828" s="8">
        <v>1751</v>
      </c>
      <c r="G1828" s="58">
        <f t="shared" si="461"/>
        <v>0.18519999999999998</v>
      </c>
      <c r="H1828" s="59">
        <f t="shared" si="462"/>
        <v>2.5020264793299104E-2</v>
      </c>
      <c r="I1828" s="59">
        <f t="shared" si="463"/>
        <v>1.3690920105056535E-2</v>
      </c>
      <c r="J1828" s="59">
        <f t="shared" si="464"/>
        <v>-1.5456863671136836</v>
      </c>
      <c r="K1828" s="59">
        <f t="shared" si="465"/>
        <v>6.0391155397052166E-3</v>
      </c>
      <c r="L1828" s="59">
        <f t="shared" si="466"/>
        <v>7.6518045653513186E-3</v>
      </c>
      <c r="M1828" s="59" t="e">
        <f t="shared" si="467"/>
        <v>#NUM!</v>
      </c>
      <c r="N1828" s="59">
        <f t="shared" si="468"/>
        <v>3.1087721164047614E-3</v>
      </c>
      <c r="O1828" s="59">
        <f t="shared" si="469"/>
        <v>4.5430324489465577E-3</v>
      </c>
      <c r="P1828" s="59" t="e">
        <f t="shared" si="470"/>
        <v>#NUM!</v>
      </c>
      <c r="Q1828" s="59">
        <f t="shared" si="471"/>
        <v>1.3318499895701853E-3</v>
      </c>
      <c r="R1828" s="58">
        <f t="shared" si="472"/>
        <v>3.2111824593763715E-3</v>
      </c>
      <c r="S1828" s="58" t="e">
        <f t="shared" si="473"/>
        <v>#NUM!</v>
      </c>
      <c r="T1828" s="58">
        <f t="shared" si="474"/>
        <v>1.0468973809686943E-3</v>
      </c>
      <c r="U1828" s="59">
        <f t="shared" si="475"/>
        <v>1.3659209739055192E-2</v>
      </c>
      <c r="W1828" s="59"/>
    </row>
    <row r="1829" spans="1:23" x14ac:dyDescent="0.2">
      <c r="A1829" s="68">
        <f t="shared" si="459"/>
        <v>1788</v>
      </c>
      <c r="B1829" s="69">
        <f t="shared" si="460"/>
        <v>29.8</v>
      </c>
      <c r="C1829">
        <v>0.91979999999999995</v>
      </c>
      <c r="D1829" t="s">
        <v>91</v>
      </c>
      <c r="F1829" s="8">
        <v>1752</v>
      </c>
      <c r="G1829" s="58">
        <f t="shared" si="461"/>
        <v>0.18519999999999998</v>
      </c>
      <c r="H1829" s="59">
        <f t="shared" si="462"/>
        <v>2.5020264793299104E-2</v>
      </c>
      <c r="I1829" s="59">
        <f t="shared" si="463"/>
        <v>1.3690920105056535E-2</v>
      </c>
      <c r="J1829" s="59">
        <f t="shared" si="464"/>
        <v>-1.5456863671136836</v>
      </c>
      <c r="K1829" s="59">
        <f t="shared" si="465"/>
        <v>6.0411658507324396E-3</v>
      </c>
      <c r="L1829" s="59">
        <f t="shared" si="466"/>
        <v>7.6497542543240956E-3</v>
      </c>
      <c r="M1829" s="59" t="e">
        <f t="shared" si="467"/>
        <v>#NUM!</v>
      </c>
      <c r="N1829" s="59">
        <f t="shared" si="468"/>
        <v>3.1088087329422657E-3</v>
      </c>
      <c r="O1829" s="59">
        <f t="shared" si="469"/>
        <v>4.5409455213818294E-3</v>
      </c>
      <c r="P1829" s="59" t="e">
        <f t="shared" si="470"/>
        <v>#NUM!</v>
      </c>
      <c r="Q1829" s="59">
        <f t="shared" si="471"/>
        <v>1.3318499895701862E-3</v>
      </c>
      <c r="R1829" s="58">
        <f t="shared" si="472"/>
        <v>3.2090955318116441E-3</v>
      </c>
      <c r="S1829" s="58" t="e">
        <f t="shared" si="473"/>
        <v>#NUM!</v>
      </c>
      <c r="T1829" s="58">
        <f t="shared" si="474"/>
        <v>1.0468973809686943E-3</v>
      </c>
      <c r="U1829" s="59">
        <f t="shared" si="475"/>
        <v>1.3661296666619919E-2</v>
      </c>
      <c r="W1829" s="59"/>
    </row>
    <row r="1830" spans="1:23" x14ac:dyDescent="0.2">
      <c r="A1830" s="68">
        <f t="shared" si="459"/>
        <v>1789</v>
      </c>
      <c r="B1830" s="69">
        <f t="shared" si="460"/>
        <v>29.816666666666666</v>
      </c>
      <c r="C1830">
        <v>0.9194</v>
      </c>
      <c r="D1830" t="s">
        <v>91</v>
      </c>
      <c r="F1830" s="8">
        <v>1753</v>
      </c>
      <c r="G1830" s="58">
        <f t="shared" si="461"/>
        <v>0.18529999999999996</v>
      </c>
      <c r="H1830" s="59">
        <f t="shared" si="462"/>
        <v>2.5033774655498508E-2</v>
      </c>
      <c r="I1830" s="59">
        <f t="shared" si="463"/>
        <v>1.3698312610512827E-2</v>
      </c>
      <c r="J1830" s="59">
        <f t="shared" si="464"/>
        <v>-1.5476814393173033</v>
      </c>
      <c r="K1830" s="59">
        <f t="shared" si="465"/>
        <v>6.0432150345420942E-3</v>
      </c>
      <c r="L1830" s="59">
        <f t="shared" si="466"/>
        <v>7.6550975759707325E-3</v>
      </c>
      <c r="M1830" s="59" t="e">
        <f t="shared" si="467"/>
        <v>#NUM!</v>
      </c>
      <c r="N1830" s="59">
        <f t="shared" si="468"/>
        <v>3.1088452324050686E-3</v>
      </c>
      <c r="O1830" s="59">
        <f t="shared" si="469"/>
        <v>4.5462523435656644E-3</v>
      </c>
      <c r="P1830" s="59" t="e">
        <f t="shared" si="470"/>
        <v>#NUM!</v>
      </c>
      <c r="Q1830" s="59">
        <f t="shared" si="471"/>
        <v>1.331849989570187E-3</v>
      </c>
      <c r="R1830" s="58">
        <f t="shared" si="472"/>
        <v>3.2144023539954773E-3</v>
      </c>
      <c r="S1830" s="58" t="e">
        <f t="shared" si="473"/>
        <v>#NUM!</v>
      </c>
      <c r="T1830" s="58">
        <f t="shared" si="474"/>
        <v>1.0468973809686943E-3</v>
      </c>
      <c r="U1830" s="59">
        <f t="shared" si="475"/>
        <v>1.3663382349892379E-2</v>
      </c>
      <c r="W1830" s="59"/>
    </row>
    <row r="1831" spans="1:23" x14ac:dyDescent="0.2">
      <c r="A1831" s="68">
        <f t="shared" si="459"/>
        <v>1790</v>
      </c>
      <c r="B1831" s="69">
        <f t="shared" si="460"/>
        <v>29.833333333333332</v>
      </c>
      <c r="C1831">
        <v>0.91959999999999997</v>
      </c>
      <c r="D1831" t="s">
        <v>91</v>
      </c>
      <c r="F1831" s="8">
        <v>1754</v>
      </c>
      <c r="G1831" s="58">
        <f t="shared" si="461"/>
        <v>0.18519999999999998</v>
      </c>
      <c r="H1831" s="59">
        <f t="shared" si="462"/>
        <v>2.5020264793299104E-2</v>
      </c>
      <c r="I1831" s="59">
        <f t="shared" si="463"/>
        <v>1.3690920105056535E-2</v>
      </c>
      <c r="J1831" s="59">
        <f t="shared" si="464"/>
        <v>-1.5456863671136836</v>
      </c>
      <c r="K1831" s="59">
        <f t="shared" si="465"/>
        <v>6.0452630917538991E-3</v>
      </c>
      <c r="L1831" s="59">
        <f t="shared" si="466"/>
        <v>7.6456570133026361E-3</v>
      </c>
      <c r="M1831" s="59" t="e">
        <f t="shared" si="467"/>
        <v>#NUM!</v>
      </c>
      <c r="N1831" s="59">
        <f t="shared" si="468"/>
        <v>3.1088816151674942E-3</v>
      </c>
      <c r="O1831" s="59">
        <f t="shared" si="469"/>
        <v>4.5367753981351419E-3</v>
      </c>
      <c r="P1831" s="59" t="e">
        <f t="shared" si="470"/>
        <v>#NUM!</v>
      </c>
      <c r="Q1831" s="59">
        <f t="shared" si="471"/>
        <v>1.3318499895701879E-3</v>
      </c>
      <c r="R1831" s="58">
        <f t="shared" si="472"/>
        <v>3.204925408564954E-3</v>
      </c>
      <c r="S1831" s="58" t="e">
        <f t="shared" si="473"/>
        <v>#NUM!</v>
      </c>
      <c r="T1831" s="58">
        <f t="shared" si="474"/>
        <v>1.0468973809686943E-3</v>
      </c>
      <c r="U1831" s="59">
        <f t="shared" si="475"/>
        <v>1.3665466789866609E-2</v>
      </c>
      <c r="W1831" s="59"/>
    </row>
    <row r="1832" spans="1:23" x14ac:dyDescent="0.2">
      <c r="A1832" s="68">
        <f t="shared" si="459"/>
        <v>1791</v>
      </c>
      <c r="B1832" s="69">
        <f t="shared" si="460"/>
        <v>29.85</v>
      </c>
      <c r="C1832">
        <v>0.91969999999999996</v>
      </c>
      <c r="D1832" t="s">
        <v>91</v>
      </c>
      <c r="F1832" s="8">
        <v>1755</v>
      </c>
      <c r="G1832" s="58">
        <f t="shared" si="461"/>
        <v>0.185</v>
      </c>
      <c r="H1832" s="59">
        <f t="shared" si="462"/>
        <v>2.4993245068900296E-2</v>
      </c>
      <c r="I1832" s="59">
        <f t="shared" si="463"/>
        <v>1.3676135094143949E-2</v>
      </c>
      <c r="J1832" s="59">
        <f t="shared" si="464"/>
        <v>-1.5417081240866479</v>
      </c>
      <c r="K1832" s="59">
        <f t="shared" si="465"/>
        <v>6.0473100229872347E-3</v>
      </c>
      <c r="L1832" s="59">
        <f t="shared" si="466"/>
        <v>7.6288250711567139E-3</v>
      </c>
      <c r="M1832" s="59">
        <f t="shared" si="467"/>
        <v>-7.9389008692822243</v>
      </c>
      <c r="N1832" s="59">
        <f t="shared" si="468"/>
        <v>3.1089178816026712E-3</v>
      </c>
      <c r="O1832" s="59">
        <f t="shared" si="469"/>
        <v>4.5199071895540427E-3</v>
      </c>
      <c r="P1832" s="59" t="e">
        <f t="shared" si="470"/>
        <v>#NUM!</v>
      </c>
      <c r="Q1832" s="59">
        <f t="shared" si="471"/>
        <v>1.3318499895701886E-3</v>
      </c>
      <c r="R1832" s="58">
        <f t="shared" si="472"/>
        <v>3.1880571999838535E-3</v>
      </c>
      <c r="S1832" s="58" t="e">
        <f t="shared" si="473"/>
        <v>#NUM!</v>
      </c>
      <c r="T1832" s="58">
        <f t="shared" si="474"/>
        <v>1.0468973809686943E-3</v>
      </c>
      <c r="U1832" s="59">
        <f t="shared" si="475"/>
        <v>1.3667549987535122E-2</v>
      </c>
      <c r="W1832" s="59"/>
    </row>
    <row r="1833" spans="1:23" x14ac:dyDescent="0.2">
      <c r="A1833" s="68">
        <f t="shared" si="459"/>
        <v>1792</v>
      </c>
      <c r="B1833" s="69">
        <f t="shared" si="460"/>
        <v>29.866666666666667</v>
      </c>
      <c r="C1833">
        <v>0.9194</v>
      </c>
      <c r="D1833" t="s">
        <v>91</v>
      </c>
      <c r="F1833" s="8">
        <v>1756</v>
      </c>
      <c r="G1833" s="58">
        <f t="shared" si="461"/>
        <v>0.18529999999999996</v>
      </c>
      <c r="H1833" s="59">
        <f t="shared" si="462"/>
        <v>2.5033774655498508E-2</v>
      </c>
      <c r="I1833" s="59">
        <f t="shared" si="463"/>
        <v>1.3698312610512827E-2</v>
      </c>
      <c r="J1833" s="59">
        <f t="shared" si="464"/>
        <v>-1.5476814393173033</v>
      </c>
      <c r="K1833" s="59">
        <f t="shared" si="465"/>
        <v>6.0493558288611405E-3</v>
      </c>
      <c r="L1833" s="59">
        <f t="shared" si="466"/>
        <v>7.6489567816516862E-3</v>
      </c>
      <c r="M1833" s="59" t="e">
        <f t="shared" si="467"/>
        <v>#NUM!</v>
      </c>
      <c r="N1833" s="59">
        <f t="shared" si="468"/>
        <v>3.1089540320825343E-3</v>
      </c>
      <c r="O1833" s="59">
        <f t="shared" si="469"/>
        <v>4.540002749569152E-3</v>
      </c>
      <c r="P1833" s="59" t="e">
        <f t="shared" si="470"/>
        <v>#NUM!</v>
      </c>
      <c r="Q1833" s="59">
        <f t="shared" si="471"/>
        <v>1.3318499895701894E-3</v>
      </c>
      <c r="R1833" s="58">
        <f t="shared" si="472"/>
        <v>3.2081527599989636E-3</v>
      </c>
      <c r="S1833" s="58" t="e">
        <f t="shared" si="473"/>
        <v>#NUM!</v>
      </c>
      <c r="T1833" s="58">
        <f t="shared" si="474"/>
        <v>1.0468973809686943E-3</v>
      </c>
      <c r="U1833" s="59">
        <f t="shared" si="475"/>
        <v>1.3669631943888894E-2</v>
      </c>
      <c r="W1833" s="59"/>
    </row>
    <row r="1834" spans="1:23" x14ac:dyDescent="0.2">
      <c r="A1834" s="68">
        <f t="shared" ref="A1834:A1897" si="476">A1833+1</f>
        <v>1793</v>
      </c>
      <c r="B1834" s="69">
        <f t="shared" ref="B1834:B1897" si="477">A1834/60</f>
        <v>29.883333333333333</v>
      </c>
      <c r="C1834">
        <v>0.91959999999999997</v>
      </c>
      <c r="D1834" t="s">
        <v>91</v>
      </c>
      <c r="F1834" s="8">
        <v>1757</v>
      </c>
      <c r="G1834" s="58">
        <f t="shared" si="461"/>
        <v>0.185</v>
      </c>
      <c r="H1834" s="59">
        <f t="shared" si="462"/>
        <v>2.4993245068900296E-2</v>
      </c>
      <c r="I1834" s="59">
        <f t="shared" si="463"/>
        <v>1.3676135094143949E-2</v>
      </c>
      <c r="J1834" s="59">
        <f t="shared" si="464"/>
        <v>-1.5417081240866479</v>
      </c>
      <c r="K1834" s="59">
        <f t="shared" si="465"/>
        <v>6.0514005099943126E-3</v>
      </c>
      <c r="L1834" s="59">
        <f t="shared" si="466"/>
        <v>7.624734584149636E-3</v>
      </c>
      <c r="M1834" s="59">
        <f t="shared" si="467"/>
        <v>-7.0213772248423805</v>
      </c>
      <c r="N1834" s="59">
        <f t="shared" si="468"/>
        <v>3.1089900669778298E-3</v>
      </c>
      <c r="O1834" s="59">
        <f t="shared" si="469"/>
        <v>4.5157445171718057E-3</v>
      </c>
      <c r="P1834" s="59" t="e">
        <f t="shared" si="470"/>
        <v>#NUM!</v>
      </c>
      <c r="Q1834" s="59">
        <f t="shared" si="471"/>
        <v>1.3318499895701903E-3</v>
      </c>
      <c r="R1834" s="58">
        <f t="shared" si="472"/>
        <v>3.1838945276016157E-3</v>
      </c>
      <c r="S1834" s="58" t="e">
        <f t="shared" si="473"/>
        <v>#NUM!</v>
      </c>
      <c r="T1834" s="58">
        <f t="shared" si="474"/>
        <v>1.0468973809686943E-3</v>
      </c>
      <c r="U1834" s="59">
        <f t="shared" si="475"/>
        <v>1.3671712659917361E-2</v>
      </c>
      <c r="W1834" s="59"/>
    </row>
    <row r="1835" spans="1:23" x14ac:dyDescent="0.2">
      <c r="A1835" s="68">
        <f t="shared" si="476"/>
        <v>1794</v>
      </c>
      <c r="B1835" s="69">
        <f t="shared" si="477"/>
        <v>29.9</v>
      </c>
      <c r="C1835">
        <v>0.91969999999999996</v>
      </c>
      <c r="D1835" t="s">
        <v>91</v>
      </c>
      <c r="F1835" s="8">
        <v>1758</v>
      </c>
      <c r="G1835" s="58">
        <f t="shared" si="461"/>
        <v>0.18519999999999998</v>
      </c>
      <c r="H1835" s="59">
        <f t="shared" si="462"/>
        <v>2.5020264793299104E-2</v>
      </c>
      <c r="I1835" s="59">
        <f t="shared" si="463"/>
        <v>1.3690920105056535E-2</v>
      </c>
      <c r="J1835" s="59">
        <f t="shared" si="464"/>
        <v>-1.5456863671136836</v>
      </c>
      <c r="K1835" s="59">
        <f t="shared" si="465"/>
        <v>6.0534440670051131E-3</v>
      </c>
      <c r="L1835" s="59">
        <f t="shared" si="466"/>
        <v>7.6374760380514221E-3</v>
      </c>
      <c r="M1835" s="59" t="e">
        <f t="shared" si="467"/>
        <v>#NUM!</v>
      </c>
      <c r="N1835" s="59">
        <f t="shared" si="468"/>
        <v>3.1090259866581186E-3</v>
      </c>
      <c r="O1835" s="59">
        <f t="shared" si="469"/>
        <v>4.5284500513933035E-3</v>
      </c>
      <c r="P1835" s="59" t="e">
        <f t="shared" si="470"/>
        <v>#NUM!</v>
      </c>
      <c r="Q1835" s="59">
        <f t="shared" si="471"/>
        <v>1.3318499895701909E-3</v>
      </c>
      <c r="R1835" s="58">
        <f t="shared" si="472"/>
        <v>3.1966000618231134E-3</v>
      </c>
      <c r="S1835" s="58" t="e">
        <f t="shared" si="473"/>
        <v>#NUM!</v>
      </c>
      <c r="T1835" s="58">
        <f t="shared" si="474"/>
        <v>1.0468973809686943E-3</v>
      </c>
      <c r="U1835" s="59">
        <f t="shared" si="475"/>
        <v>1.3673792136608451E-2</v>
      </c>
      <c r="W1835" s="59"/>
    </row>
    <row r="1836" spans="1:23" x14ac:dyDescent="0.2">
      <c r="A1836" s="68">
        <f t="shared" si="476"/>
        <v>1795</v>
      </c>
      <c r="B1836" s="69">
        <f t="shared" si="477"/>
        <v>29.916666666666668</v>
      </c>
      <c r="C1836">
        <v>0.9194</v>
      </c>
      <c r="D1836" t="s">
        <v>91</v>
      </c>
      <c r="F1836" s="8">
        <v>1759</v>
      </c>
      <c r="G1836" s="58">
        <f t="shared" si="461"/>
        <v>0.18519999999999998</v>
      </c>
      <c r="H1836" s="59">
        <f t="shared" si="462"/>
        <v>2.5020264793299104E-2</v>
      </c>
      <c r="I1836" s="59">
        <f t="shared" si="463"/>
        <v>1.3690920105056535E-2</v>
      </c>
      <c r="J1836" s="59">
        <f t="shared" si="464"/>
        <v>-1.5456863671136836</v>
      </c>
      <c r="K1836" s="59">
        <f t="shared" si="465"/>
        <v>6.0554865005115607E-3</v>
      </c>
      <c r="L1836" s="59">
        <f t="shared" si="466"/>
        <v>7.6354336045449745E-3</v>
      </c>
      <c r="M1836" s="59" t="e">
        <f t="shared" si="467"/>
        <v>#NUM!</v>
      </c>
      <c r="N1836" s="59">
        <f t="shared" si="468"/>
        <v>3.1090617914917794E-3</v>
      </c>
      <c r="O1836" s="59">
        <f t="shared" si="469"/>
        <v>4.5263718130531955E-3</v>
      </c>
      <c r="P1836" s="59" t="e">
        <f t="shared" si="470"/>
        <v>#NUM!</v>
      </c>
      <c r="Q1836" s="59">
        <f t="shared" si="471"/>
        <v>1.3318499895701918E-3</v>
      </c>
      <c r="R1836" s="58">
        <f t="shared" si="472"/>
        <v>3.1945218234830028E-3</v>
      </c>
      <c r="S1836" s="58" t="e">
        <f t="shared" si="473"/>
        <v>#NUM!</v>
      </c>
      <c r="T1836" s="58">
        <f t="shared" si="474"/>
        <v>1.0468973809686943E-3</v>
      </c>
      <c r="U1836" s="59">
        <f t="shared" si="475"/>
        <v>1.367587037494856E-2</v>
      </c>
      <c r="W1836" s="59"/>
    </row>
    <row r="1837" spans="1:23" x14ac:dyDescent="0.2">
      <c r="A1837" s="68">
        <f t="shared" si="476"/>
        <v>1796</v>
      </c>
      <c r="B1837" s="69">
        <f t="shared" si="477"/>
        <v>29.933333333333334</v>
      </c>
      <c r="C1837">
        <v>0.91920000000000002</v>
      </c>
      <c r="D1837" t="s">
        <v>91</v>
      </c>
      <c r="F1837" s="8">
        <v>1760</v>
      </c>
      <c r="G1837" s="58">
        <f t="shared" si="461"/>
        <v>0.18509999999999999</v>
      </c>
      <c r="H1837" s="59">
        <f t="shared" si="462"/>
        <v>2.50067549310997E-2</v>
      </c>
      <c r="I1837" s="59">
        <f t="shared" si="463"/>
        <v>1.3683527599600242E-2</v>
      </c>
      <c r="J1837" s="59">
        <f t="shared" si="464"/>
        <v>-1.5436952672992725</v>
      </c>
      <c r="K1837" s="59">
        <f t="shared" si="465"/>
        <v>6.0575278111313306E-3</v>
      </c>
      <c r="L1837" s="59">
        <f t="shared" si="466"/>
        <v>7.6259997884689113E-3</v>
      </c>
      <c r="M1837" s="59">
        <f t="shared" si="467"/>
        <v>-7.226846505077126</v>
      </c>
      <c r="N1837" s="59">
        <f t="shared" si="468"/>
        <v>3.1090974818460131E-3</v>
      </c>
      <c r="O1837" s="59">
        <f t="shared" si="469"/>
        <v>4.5169023066228987E-3</v>
      </c>
      <c r="P1837" s="59" t="e">
        <f t="shared" si="470"/>
        <v>#NUM!</v>
      </c>
      <c r="Q1837" s="59">
        <f t="shared" si="471"/>
        <v>1.3318499895701925E-3</v>
      </c>
      <c r="R1837" s="58">
        <f t="shared" si="472"/>
        <v>3.185052317052706E-3</v>
      </c>
      <c r="S1837" s="58" t="e">
        <f t="shared" si="473"/>
        <v>#NUM!</v>
      </c>
      <c r="T1837" s="58">
        <f t="shared" si="474"/>
        <v>1.0468973809686943E-3</v>
      </c>
      <c r="U1837" s="59">
        <f t="shared" si="475"/>
        <v>1.3677947375922565E-2</v>
      </c>
      <c r="W1837" s="59"/>
    </row>
    <row r="1838" spans="1:23" x14ac:dyDescent="0.2">
      <c r="A1838" s="68">
        <f t="shared" si="476"/>
        <v>1797</v>
      </c>
      <c r="B1838" s="69">
        <f t="shared" si="477"/>
        <v>29.95</v>
      </c>
      <c r="C1838">
        <v>0.91930000000000001</v>
      </c>
      <c r="D1838" t="s">
        <v>91</v>
      </c>
      <c r="F1838" s="8">
        <v>1761</v>
      </c>
      <c r="G1838" s="58">
        <f t="shared" si="461"/>
        <v>0.18509999999999999</v>
      </c>
      <c r="H1838" s="59">
        <f t="shared" si="462"/>
        <v>2.50067549310997E-2</v>
      </c>
      <c r="I1838" s="59">
        <f t="shared" si="463"/>
        <v>1.3683527599600242E-2</v>
      </c>
      <c r="J1838" s="59">
        <f t="shared" si="464"/>
        <v>-1.5436952672992725</v>
      </c>
      <c r="K1838" s="59">
        <f t="shared" si="465"/>
        <v>6.0595679994817648E-3</v>
      </c>
      <c r="L1838" s="59">
        <f t="shared" si="466"/>
        <v>7.6239596001184771E-3</v>
      </c>
      <c r="M1838" s="59">
        <f t="shared" si="467"/>
        <v>-6.9136270789690899</v>
      </c>
      <c r="N1838" s="59">
        <f t="shared" si="468"/>
        <v>3.1091330580868466E-3</v>
      </c>
      <c r="O1838" s="59">
        <f t="shared" si="469"/>
        <v>4.5148265420316309E-3</v>
      </c>
      <c r="P1838" s="59" t="e">
        <f t="shared" si="470"/>
        <v>#NUM!</v>
      </c>
      <c r="Q1838" s="59">
        <f t="shared" si="471"/>
        <v>1.3318499895701931E-3</v>
      </c>
      <c r="R1838" s="58">
        <f t="shared" si="472"/>
        <v>3.1829765524614378E-3</v>
      </c>
      <c r="S1838" s="58" t="e">
        <f t="shared" si="473"/>
        <v>#NUM!</v>
      </c>
      <c r="T1838" s="58">
        <f t="shared" si="474"/>
        <v>1.0468973809686943E-3</v>
      </c>
      <c r="U1838" s="59">
        <f t="shared" si="475"/>
        <v>1.3680023140513833E-2</v>
      </c>
      <c r="W1838" s="59"/>
    </row>
    <row r="1839" spans="1:23" x14ac:dyDescent="0.2">
      <c r="A1839" s="68">
        <f t="shared" si="476"/>
        <v>1798</v>
      </c>
      <c r="B1839" s="69">
        <f t="shared" si="477"/>
        <v>29.966666666666665</v>
      </c>
      <c r="C1839">
        <v>0.91930000000000001</v>
      </c>
      <c r="D1839" t="s">
        <v>91</v>
      </c>
      <c r="F1839" s="8">
        <v>1762</v>
      </c>
      <c r="G1839" s="58">
        <f t="shared" si="461"/>
        <v>0.18519999999999998</v>
      </c>
      <c r="H1839" s="59">
        <f t="shared" si="462"/>
        <v>2.5020264793299104E-2</v>
      </c>
      <c r="I1839" s="59">
        <f t="shared" si="463"/>
        <v>1.3690920105056535E-2</v>
      </c>
      <c r="J1839" s="59">
        <f t="shared" si="464"/>
        <v>-1.5456863671136836</v>
      </c>
      <c r="K1839" s="59">
        <f t="shared" si="465"/>
        <v>6.0616070661798646E-3</v>
      </c>
      <c r="L1839" s="59">
        <f t="shared" si="466"/>
        <v>7.6293130388766705E-3</v>
      </c>
      <c r="M1839" s="59">
        <f t="shared" si="467"/>
        <v>-8.1365081175954721</v>
      </c>
      <c r="N1839" s="59">
        <f t="shared" si="468"/>
        <v>3.1091685205791374E-3</v>
      </c>
      <c r="O1839" s="59">
        <f t="shared" si="469"/>
        <v>4.5201445182975336E-3</v>
      </c>
      <c r="P1839" s="59" t="e">
        <f t="shared" si="470"/>
        <v>#NUM!</v>
      </c>
      <c r="Q1839" s="59">
        <f t="shared" si="471"/>
        <v>1.331849989570194E-3</v>
      </c>
      <c r="R1839" s="58">
        <f t="shared" si="472"/>
        <v>3.1882945287273388E-3</v>
      </c>
      <c r="S1839" s="58" t="e">
        <f t="shared" si="473"/>
        <v>#NUM!</v>
      </c>
      <c r="T1839" s="58">
        <f t="shared" si="474"/>
        <v>1.0468973809686943E-3</v>
      </c>
      <c r="U1839" s="59">
        <f t="shared" si="475"/>
        <v>1.3682097669704225E-2</v>
      </c>
      <c r="W1839" s="59"/>
    </row>
    <row r="1840" spans="1:23" x14ac:dyDescent="0.2">
      <c r="A1840" s="68">
        <f t="shared" si="476"/>
        <v>1799</v>
      </c>
      <c r="B1840" s="69">
        <f t="shared" si="477"/>
        <v>29.983333333333334</v>
      </c>
      <c r="C1840">
        <v>0.91900000000000004</v>
      </c>
      <c r="D1840" t="s">
        <v>91</v>
      </c>
      <c r="F1840" s="8">
        <v>1763</v>
      </c>
      <c r="G1840" s="58">
        <f t="shared" si="461"/>
        <v>0.18519999999999998</v>
      </c>
      <c r="H1840" s="59">
        <f t="shared" si="462"/>
        <v>2.5020264793299104E-2</v>
      </c>
      <c r="I1840" s="59">
        <f t="shared" si="463"/>
        <v>1.3690920105056535E-2</v>
      </c>
      <c r="J1840" s="59">
        <f t="shared" si="464"/>
        <v>-1.5456863671136836</v>
      </c>
      <c r="K1840" s="59">
        <f t="shared" si="465"/>
        <v>6.0636450118422879E-3</v>
      </c>
      <c r="L1840" s="59">
        <f t="shared" si="466"/>
        <v>7.6272750932142473E-3</v>
      </c>
      <c r="M1840" s="59">
        <f t="shared" si="467"/>
        <v>-7.4881102870232894</v>
      </c>
      <c r="N1840" s="59">
        <f t="shared" si="468"/>
        <v>3.109203869686575E-3</v>
      </c>
      <c r="O1840" s="59">
        <f t="shared" si="469"/>
        <v>4.5180712235276723E-3</v>
      </c>
      <c r="P1840" s="59" t="e">
        <f t="shared" si="470"/>
        <v>#NUM!</v>
      </c>
      <c r="Q1840" s="59">
        <f t="shared" si="471"/>
        <v>1.3318499895701946E-3</v>
      </c>
      <c r="R1840" s="58">
        <f t="shared" si="472"/>
        <v>3.1862212339574788E-3</v>
      </c>
      <c r="S1840" s="58" t="e">
        <f t="shared" si="473"/>
        <v>#NUM!</v>
      </c>
      <c r="T1840" s="58">
        <f t="shared" si="474"/>
        <v>1.0468973809686943E-3</v>
      </c>
      <c r="U1840" s="59">
        <f t="shared" si="475"/>
        <v>1.3684170964474086E-2</v>
      </c>
      <c r="W1840" s="59"/>
    </row>
    <row r="1841" spans="1:23" x14ac:dyDescent="0.2">
      <c r="A1841" s="68">
        <f t="shared" si="476"/>
        <v>1800</v>
      </c>
      <c r="B1841" s="69">
        <f t="shared" si="477"/>
        <v>30</v>
      </c>
      <c r="C1841">
        <v>0.91920000000000002</v>
      </c>
      <c r="D1841" t="s">
        <v>91</v>
      </c>
      <c r="F1841" s="8">
        <v>1764</v>
      </c>
      <c r="G1841" s="58">
        <f t="shared" si="461"/>
        <v>0.18550000000000005</v>
      </c>
      <c r="H1841" s="59">
        <f t="shared" si="462"/>
        <v>2.5060794379897333E-2</v>
      </c>
      <c r="I1841" s="59">
        <f t="shared" si="463"/>
        <v>1.3713097621425424E-2</v>
      </c>
      <c r="J1841" s="59">
        <f t="shared" si="464"/>
        <v>-1.5516835645160263</v>
      </c>
      <c r="K1841" s="59">
        <f t="shared" si="465"/>
        <v>6.0656818370853583E-3</v>
      </c>
      <c r="L1841" s="59">
        <f t="shared" si="466"/>
        <v>7.6474157843400654E-3</v>
      </c>
      <c r="M1841" s="59" t="e">
        <f t="shared" si="467"/>
        <v>#NUM!</v>
      </c>
      <c r="N1841" s="59">
        <f t="shared" si="468"/>
        <v>3.1092391057716876E-3</v>
      </c>
      <c r="O1841" s="59">
        <f t="shared" si="469"/>
        <v>4.5381766785683782E-3</v>
      </c>
      <c r="P1841" s="59" t="e">
        <f t="shared" si="470"/>
        <v>#NUM!</v>
      </c>
      <c r="Q1841" s="59">
        <f t="shared" si="471"/>
        <v>1.3318499895701955E-3</v>
      </c>
      <c r="R1841" s="58">
        <f t="shared" si="472"/>
        <v>3.2063266889981821E-3</v>
      </c>
      <c r="S1841" s="58" t="e">
        <f t="shared" si="473"/>
        <v>#NUM!</v>
      </c>
      <c r="T1841" s="58">
        <f t="shared" si="474"/>
        <v>1.0468973809686943E-3</v>
      </c>
      <c r="U1841" s="59">
        <f t="shared" si="475"/>
        <v>1.3686243025802271E-2</v>
      </c>
      <c r="W1841" s="59"/>
    </row>
    <row r="1842" spans="1:23" x14ac:dyDescent="0.2">
      <c r="A1842" s="68">
        <f t="shared" si="476"/>
        <v>1801</v>
      </c>
      <c r="B1842" s="69">
        <f t="shared" si="477"/>
        <v>30.016666666666666</v>
      </c>
      <c r="C1842">
        <v>0.91910000000000003</v>
      </c>
      <c r="D1842" t="s">
        <v>91</v>
      </c>
      <c r="F1842" s="8">
        <v>1765</v>
      </c>
      <c r="G1842" s="58">
        <f t="shared" si="461"/>
        <v>0.18529999999999996</v>
      </c>
      <c r="H1842" s="59">
        <f t="shared" si="462"/>
        <v>2.5033774655498508E-2</v>
      </c>
      <c r="I1842" s="59">
        <f t="shared" si="463"/>
        <v>1.3698312610512827E-2</v>
      </c>
      <c r="J1842" s="59">
        <f t="shared" si="464"/>
        <v>-1.5476814393173033</v>
      </c>
      <c r="K1842" s="59">
        <f t="shared" si="465"/>
        <v>6.0677175425250564E-3</v>
      </c>
      <c r="L1842" s="59">
        <f t="shared" si="466"/>
        <v>7.6305950679877704E-3</v>
      </c>
      <c r="M1842" s="59">
        <f t="shared" si="467"/>
        <v>-8.9898675464548479</v>
      </c>
      <c r="N1842" s="59">
        <f t="shared" si="468"/>
        <v>3.1092742291958428E-3</v>
      </c>
      <c r="O1842" s="59">
        <f t="shared" si="469"/>
        <v>4.5213208387919271E-3</v>
      </c>
      <c r="P1842" s="59" t="e">
        <f t="shared" si="470"/>
        <v>#NUM!</v>
      </c>
      <c r="Q1842" s="59">
        <f t="shared" si="471"/>
        <v>1.3318499895701962E-3</v>
      </c>
      <c r="R1842" s="58">
        <f t="shared" si="472"/>
        <v>3.1894708492217309E-3</v>
      </c>
      <c r="S1842" s="58" t="e">
        <f t="shared" si="473"/>
        <v>#NUM!</v>
      </c>
      <c r="T1842" s="58">
        <f t="shared" si="474"/>
        <v>1.0468973809686943E-3</v>
      </c>
      <c r="U1842" s="59">
        <f t="shared" si="475"/>
        <v>1.3688313854666123E-2</v>
      </c>
      <c r="W1842" s="59"/>
    </row>
    <row r="1843" spans="1:23" x14ac:dyDescent="0.2">
      <c r="A1843" s="68">
        <f t="shared" si="476"/>
        <v>1802</v>
      </c>
      <c r="B1843" s="69">
        <f t="shared" si="477"/>
        <v>30.033333333333335</v>
      </c>
      <c r="C1843">
        <v>0.91920000000000002</v>
      </c>
      <c r="D1843" t="s">
        <v>91</v>
      </c>
      <c r="F1843" s="8">
        <v>1766</v>
      </c>
      <c r="G1843" s="58">
        <f t="shared" si="461"/>
        <v>0.18519999999999998</v>
      </c>
      <c r="H1843" s="59">
        <f t="shared" si="462"/>
        <v>2.5020264793299104E-2</v>
      </c>
      <c r="I1843" s="59">
        <f t="shared" si="463"/>
        <v>1.3690920105056535E-2</v>
      </c>
      <c r="J1843" s="59">
        <f t="shared" si="464"/>
        <v>-1.5456863671136836</v>
      </c>
      <c r="K1843" s="59">
        <f t="shared" si="465"/>
        <v>6.0697521287770284E-3</v>
      </c>
      <c r="L1843" s="59">
        <f t="shared" si="466"/>
        <v>7.6211679762795068E-3</v>
      </c>
      <c r="M1843" s="59">
        <f t="shared" si="467"/>
        <v>-6.6003103241410406</v>
      </c>
      <c r="N1843" s="59">
        <f t="shared" si="468"/>
        <v>3.1093092403192543E-3</v>
      </c>
      <c r="O1843" s="59">
        <f t="shared" si="469"/>
        <v>4.5118587359602525E-3</v>
      </c>
      <c r="P1843" s="59" t="e">
        <f t="shared" si="470"/>
        <v>#NUM!</v>
      </c>
      <c r="Q1843" s="59">
        <f t="shared" si="471"/>
        <v>1.3318499895701968E-3</v>
      </c>
      <c r="R1843" s="58">
        <f t="shared" si="472"/>
        <v>3.1800087463900546E-3</v>
      </c>
      <c r="S1843" s="58" t="e">
        <f t="shared" si="473"/>
        <v>#NUM!</v>
      </c>
      <c r="T1843" s="58">
        <f t="shared" si="474"/>
        <v>1.0468973809686943E-3</v>
      </c>
      <c r="U1843" s="59">
        <f t="shared" si="475"/>
        <v>1.3690383452041507E-2</v>
      </c>
      <c r="W1843" s="59"/>
    </row>
    <row r="1844" spans="1:23" x14ac:dyDescent="0.2">
      <c r="A1844" s="68">
        <f t="shared" si="476"/>
        <v>1803</v>
      </c>
      <c r="B1844" s="69">
        <f t="shared" si="477"/>
        <v>30.05</v>
      </c>
      <c r="C1844">
        <v>0.91910000000000003</v>
      </c>
      <c r="D1844" t="s">
        <v>91</v>
      </c>
      <c r="F1844" s="8">
        <v>1767</v>
      </c>
      <c r="G1844" s="58">
        <f t="shared" si="461"/>
        <v>0.18519999999999998</v>
      </c>
      <c r="H1844" s="59">
        <f t="shared" si="462"/>
        <v>2.5020264793299104E-2</v>
      </c>
      <c r="I1844" s="59">
        <f t="shared" si="463"/>
        <v>1.3690920105056535E-2</v>
      </c>
      <c r="J1844" s="59">
        <f t="shared" si="464"/>
        <v>-1.5456863671136836</v>
      </c>
      <c r="K1844" s="59">
        <f t="shared" si="465"/>
        <v>6.0717855964565791E-3</v>
      </c>
      <c r="L1844" s="59">
        <f t="shared" si="466"/>
        <v>7.6191345085999561E-3</v>
      </c>
      <c r="M1844" s="59">
        <f t="shared" si="467"/>
        <v>-6.4213853932614713</v>
      </c>
      <c r="N1844" s="59">
        <f t="shared" si="468"/>
        <v>3.1093441395009819E-3</v>
      </c>
      <c r="O1844" s="59">
        <f t="shared" si="469"/>
        <v>4.5097903690989741E-3</v>
      </c>
      <c r="P1844" s="59">
        <f t="shared" si="470"/>
        <v>-7.9879582648497447</v>
      </c>
      <c r="Q1844" s="59">
        <f t="shared" si="471"/>
        <v>1.3318499895701975E-3</v>
      </c>
      <c r="R1844" s="58">
        <f t="shared" si="472"/>
        <v>3.1779403795287767E-3</v>
      </c>
      <c r="S1844" s="58">
        <f t="shared" si="473"/>
        <v>-7.6380831841795311</v>
      </c>
      <c r="T1844" s="58">
        <f t="shared" si="474"/>
        <v>1.0468973809686943E-3</v>
      </c>
      <c r="U1844" s="59">
        <f t="shared" si="475"/>
        <v>1.3692451818902787E-2</v>
      </c>
      <c r="W1844" s="59"/>
    </row>
    <row r="1845" spans="1:23" x14ac:dyDescent="0.2">
      <c r="A1845" s="68">
        <f t="shared" si="476"/>
        <v>1804</v>
      </c>
      <c r="B1845" s="69">
        <f t="shared" si="477"/>
        <v>30.066666666666666</v>
      </c>
      <c r="C1845">
        <v>0.91890000000000005</v>
      </c>
      <c r="D1845" t="s">
        <v>91</v>
      </c>
      <c r="F1845" s="8">
        <v>1768</v>
      </c>
      <c r="G1845" s="58">
        <f t="shared" si="461"/>
        <v>0.18529999999999996</v>
      </c>
      <c r="H1845" s="59">
        <f t="shared" si="462"/>
        <v>2.5033774655498508E-2</v>
      </c>
      <c r="I1845" s="59">
        <f t="shared" si="463"/>
        <v>1.3698312610512827E-2</v>
      </c>
      <c r="J1845" s="59">
        <f t="shared" si="464"/>
        <v>-1.5476814393173033</v>
      </c>
      <c r="K1845" s="59">
        <f t="shared" si="465"/>
        <v>6.0738179461786767E-3</v>
      </c>
      <c r="L1845" s="59">
        <f t="shared" si="466"/>
        <v>7.6244946643341501E-3</v>
      </c>
      <c r="M1845" s="59">
        <f t="shared" si="467"/>
        <v>-6.9867625084043992</v>
      </c>
      <c r="N1845" s="59">
        <f t="shared" si="468"/>
        <v>3.10937892709894E-3</v>
      </c>
      <c r="O1845" s="59">
        <f t="shared" si="469"/>
        <v>4.5151157372352105E-3</v>
      </c>
      <c r="P1845" s="59" t="e">
        <f t="shared" si="470"/>
        <v>#NUM!</v>
      </c>
      <c r="Q1845" s="59">
        <f t="shared" si="471"/>
        <v>1.3318499895701981E-3</v>
      </c>
      <c r="R1845" s="58">
        <f t="shared" si="472"/>
        <v>3.1832657476650117E-3</v>
      </c>
      <c r="S1845" s="58" t="e">
        <f t="shared" si="473"/>
        <v>#NUM!</v>
      </c>
      <c r="T1845" s="58">
        <f t="shared" si="474"/>
        <v>1.0468973809686943E-3</v>
      </c>
      <c r="U1845" s="59">
        <f t="shared" si="475"/>
        <v>1.3694518956222843E-2</v>
      </c>
      <c r="W1845" s="59"/>
    </row>
    <row r="1846" spans="1:23" x14ac:dyDescent="0.2">
      <c r="A1846" s="68">
        <f t="shared" si="476"/>
        <v>1805</v>
      </c>
      <c r="B1846" s="69">
        <f t="shared" si="477"/>
        <v>30.083333333333332</v>
      </c>
      <c r="C1846">
        <v>0.91820000000000002</v>
      </c>
      <c r="D1846" t="s">
        <v>91</v>
      </c>
      <c r="F1846" s="8">
        <v>1769</v>
      </c>
      <c r="G1846" s="58">
        <f t="shared" si="461"/>
        <v>0.18539999999999995</v>
      </c>
      <c r="H1846" s="59">
        <f t="shared" si="462"/>
        <v>2.5047284517697912E-2</v>
      </c>
      <c r="I1846" s="59">
        <f t="shared" si="463"/>
        <v>1.370570511596912E-2</v>
      </c>
      <c r="J1846" s="59">
        <f t="shared" si="464"/>
        <v>-1.5496804997922362</v>
      </c>
      <c r="K1846" s="59">
        <f t="shared" si="465"/>
        <v>6.0758491785579492E-3</v>
      </c>
      <c r="L1846" s="59">
        <f t="shared" si="466"/>
        <v>7.6298559374111709E-3</v>
      </c>
      <c r="M1846" s="59">
        <f t="shared" si="467"/>
        <v>-8.4150039553912581</v>
      </c>
      <c r="N1846" s="59">
        <f t="shared" si="468"/>
        <v>3.1094136034698966E-3</v>
      </c>
      <c r="O1846" s="59">
        <f t="shared" si="469"/>
        <v>4.5204423339412743E-3</v>
      </c>
      <c r="P1846" s="59" t="e">
        <f t="shared" si="470"/>
        <v>#NUM!</v>
      </c>
      <c r="Q1846" s="59">
        <f t="shared" si="471"/>
        <v>1.3318499895701988E-3</v>
      </c>
      <c r="R1846" s="58">
        <f t="shared" si="472"/>
        <v>3.1885923443710764E-3</v>
      </c>
      <c r="S1846" s="58" t="e">
        <f t="shared" si="473"/>
        <v>#NUM!</v>
      </c>
      <c r="T1846" s="58">
        <f t="shared" si="474"/>
        <v>1.0468973809686943E-3</v>
      </c>
      <c r="U1846" s="59">
        <f t="shared" si="475"/>
        <v>1.3696584864973075E-2</v>
      </c>
      <c r="W1846" s="59"/>
    </row>
    <row r="1847" spans="1:23" x14ac:dyDescent="0.2">
      <c r="A1847" s="68">
        <f t="shared" si="476"/>
        <v>1806</v>
      </c>
      <c r="B1847" s="69">
        <f t="shared" si="477"/>
        <v>30.1</v>
      </c>
      <c r="C1847">
        <v>0.91879999999999995</v>
      </c>
      <c r="D1847" t="s">
        <v>91</v>
      </c>
      <c r="F1847" s="8">
        <v>1770</v>
      </c>
      <c r="G1847" s="58">
        <f t="shared" si="461"/>
        <v>0.18560000000000004</v>
      </c>
      <c r="H1847" s="59">
        <f t="shared" si="462"/>
        <v>2.5074304242096737E-2</v>
      </c>
      <c r="I1847" s="59">
        <f t="shared" si="463"/>
        <v>1.3720490126881717E-2</v>
      </c>
      <c r="J1847" s="59">
        <f t="shared" si="464"/>
        <v>-1.5536906495624143</v>
      </c>
      <c r="K1847" s="59">
        <f t="shared" si="465"/>
        <v>6.0778792942086882E-3</v>
      </c>
      <c r="L1847" s="59">
        <f t="shared" si="466"/>
        <v>7.6426108326730288E-3</v>
      </c>
      <c r="M1847" s="59" t="e">
        <f t="shared" si="467"/>
        <v>#NUM!</v>
      </c>
      <c r="N1847" s="59">
        <f t="shared" si="468"/>
        <v>3.1094481689694802E-3</v>
      </c>
      <c r="O1847" s="59">
        <f t="shared" si="469"/>
        <v>4.533162663703549E-3</v>
      </c>
      <c r="P1847" s="59" t="e">
        <f t="shared" si="470"/>
        <v>#NUM!</v>
      </c>
      <c r="Q1847" s="59">
        <f t="shared" si="471"/>
        <v>1.3318499895701994E-3</v>
      </c>
      <c r="R1847" s="58">
        <f t="shared" si="472"/>
        <v>3.2013126741333494E-3</v>
      </c>
      <c r="S1847" s="58" t="e">
        <f t="shared" si="473"/>
        <v>#NUM!</v>
      </c>
      <c r="T1847" s="58">
        <f t="shared" si="474"/>
        <v>1.0468973809686943E-3</v>
      </c>
      <c r="U1847" s="59">
        <f t="shared" si="475"/>
        <v>1.3698649546123397E-2</v>
      </c>
      <c r="W1847" s="59"/>
    </row>
    <row r="1848" spans="1:23" x14ac:dyDescent="0.2">
      <c r="A1848" s="68">
        <f t="shared" si="476"/>
        <v>1807</v>
      </c>
      <c r="B1848" s="69">
        <f t="shared" si="477"/>
        <v>30.116666666666667</v>
      </c>
      <c r="C1848">
        <v>0.91820000000000002</v>
      </c>
      <c r="D1848" t="s">
        <v>91</v>
      </c>
      <c r="F1848" s="8">
        <v>1771</v>
      </c>
      <c r="G1848" s="58">
        <f t="shared" si="461"/>
        <v>0.18539999999999995</v>
      </c>
      <c r="H1848" s="59">
        <f t="shared" si="462"/>
        <v>2.5047284517697912E-2</v>
      </c>
      <c r="I1848" s="59">
        <f t="shared" si="463"/>
        <v>1.370570511596912E-2</v>
      </c>
      <c r="J1848" s="59">
        <f t="shared" si="464"/>
        <v>-1.5496804997922362</v>
      </c>
      <c r="K1848" s="59">
        <f t="shared" si="465"/>
        <v>6.0799082937448498E-3</v>
      </c>
      <c r="L1848" s="59">
        <f t="shared" si="466"/>
        <v>7.6257968222242702E-3</v>
      </c>
      <c r="M1848" s="59">
        <f t="shared" si="467"/>
        <v>-7.1909077158874242</v>
      </c>
      <c r="N1848" s="59">
        <f t="shared" si="468"/>
        <v>3.1094826239521814E-3</v>
      </c>
      <c r="O1848" s="59">
        <f t="shared" si="469"/>
        <v>4.5163141982720884E-3</v>
      </c>
      <c r="P1848" s="59" t="e">
        <f t="shared" si="470"/>
        <v>#NUM!</v>
      </c>
      <c r="Q1848" s="59">
        <f t="shared" si="471"/>
        <v>1.3318499895702001E-3</v>
      </c>
      <c r="R1848" s="58">
        <f t="shared" si="472"/>
        <v>3.1844642087018884E-3</v>
      </c>
      <c r="S1848" s="58" t="e">
        <f t="shared" si="473"/>
        <v>#NUM!</v>
      </c>
      <c r="T1848" s="58">
        <f t="shared" si="474"/>
        <v>1.0468973809686943E-3</v>
      </c>
      <c r="U1848" s="59">
        <f t="shared" si="475"/>
        <v>1.3700713000642259E-2</v>
      </c>
      <c r="W1848" s="59"/>
    </row>
    <row r="1849" spans="1:23" x14ac:dyDescent="0.2">
      <c r="A1849" s="68">
        <f t="shared" si="476"/>
        <v>1808</v>
      </c>
      <c r="B1849" s="69">
        <f t="shared" si="477"/>
        <v>30.133333333333333</v>
      </c>
      <c r="C1849">
        <v>0.91820000000000002</v>
      </c>
      <c r="D1849" t="s">
        <v>91</v>
      </c>
      <c r="F1849" s="8">
        <v>1772</v>
      </c>
      <c r="G1849" s="58">
        <f t="shared" si="461"/>
        <v>0.18580000000000002</v>
      </c>
      <c r="H1849" s="59">
        <f t="shared" si="462"/>
        <v>2.5101323966495545E-2</v>
      </c>
      <c r="I1849" s="59">
        <f t="shared" si="463"/>
        <v>1.3735275137794302E-2</v>
      </c>
      <c r="J1849" s="59">
        <f t="shared" si="464"/>
        <v>-1.5577169454036561</v>
      </c>
      <c r="K1849" s="59">
        <f t="shared" si="465"/>
        <v>6.0819361777800455E-3</v>
      </c>
      <c r="L1849" s="59">
        <f t="shared" si="466"/>
        <v>7.6533389600142564E-3</v>
      </c>
      <c r="M1849" s="59" t="e">
        <f t="shared" si="467"/>
        <v>#NUM!</v>
      </c>
      <c r="N1849" s="59">
        <f t="shared" si="468"/>
        <v>3.1095169687713584E-3</v>
      </c>
      <c r="O1849" s="59">
        <f t="shared" si="469"/>
        <v>4.5438219912428985E-3</v>
      </c>
      <c r="P1849" s="59" t="e">
        <f t="shared" si="470"/>
        <v>#NUM!</v>
      </c>
      <c r="Q1849" s="59">
        <f t="shared" si="471"/>
        <v>1.3318499895702005E-3</v>
      </c>
      <c r="R1849" s="58">
        <f t="shared" si="472"/>
        <v>3.211972001672698E-3</v>
      </c>
      <c r="S1849" s="58" t="e">
        <f t="shared" si="473"/>
        <v>#NUM!</v>
      </c>
      <c r="T1849" s="58">
        <f t="shared" si="474"/>
        <v>1.0468973809686943E-3</v>
      </c>
      <c r="U1849" s="59">
        <f t="shared" si="475"/>
        <v>1.3702775229496632E-2</v>
      </c>
      <c r="W1849" s="59"/>
    </row>
    <row r="1850" spans="1:23" x14ac:dyDescent="0.2">
      <c r="A1850" s="68">
        <f t="shared" si="476"/>
        <v>1809</v>
      </c>
      <c r="B1850" s="69">
        <f t="shared" si="477"/>
        <v>30.15</v>
      </c>
      <c r="C1850">
        <v>0.91839999999999999</v>
      </c>
      <c r="D1850" t="s">
        <v>91</v>
      </c>
      <c r="F1850" s="8">
        <v>1773</v>
      </c>
      <c r="G1850" s="58">
        <f t="shared" si="461"/>
        <v>0.18539999999999995</v>
      </c>
      <c r="H1850" s="59">
        <f t="shared" si="462"/>
        <v>2.5047284517697912E-2</v>
      </c>
      <c r="I1850" s="59">
        <f t="shared" si="463"/>
        <v>1.370570511596912E-2</v>
      </c>
      <c r="J1850" s="59">
        <f t="shared" si="464"/>
        <v>-1.5496804997922362</v>
      </c>
      <c r="K1850" s="59">
        <f t="shared" si="465"/>
        <v>6.0839629469275599E-3</v>
      </c>
      <c r="L1850" s="59">
        <f t="shared" si="466"/>
        <v>7.6217421690415602E-3</v>
      </c>
      <c r="M1850" s="59">
        <f t="shared" si="467"/>
        <v>-6.6572249320802834</v>
      </c>
      <c r="N1850" s="59">
        <f t="shared" si="468"/>
        <v>3.1095512037792382E-3</v>
      </c>
      <c r="O1850" s="59">
        <f t="shared" si="469"/>
        <v>4.5121909652623225E-3</v>
      </c>
      <c r="P1850" s="59" t="e">
        <f t="shared" si="470"/>
        <v>#NUM!</v>
      </c>
      <c r="Q1850" s="59">
        <f t="shared" si="471"/>
        <v>1.3318499895702011E-3</v>
      </c>
      <c r="R1850" s="58">
        <f t="shared" si="472"/>
        <v>3.1803409756921202E-3</v>
      </c>
      <c r="S1850" s="58" t="e">
        <f t="shared" si="473"/>
        <v>#NUM!</v>
      </c>
      <c r="T1850" s="58">
        <f t="shared" si="474"/>
        <v>1.0468973809686943E-3</v>
      </c>
      <c r="U1850" s="59">
        <f t="shared" si="475"/>
        <v>1.3704836233652028E-2</v>
      </c>
      <c r="W1850" s="59"/>
    </row>
    <row r="1851" spans="1:23" x14ac:dyDescent="0.2">
      <c r="A1851" s="68">
        <f t="shared" si="476"/>
        <v>1810</v>
      </c>
      <c r="B1851" s="69">
        <f t="shared" si="477"/>
        <v>30.166666666666668</v>
      </c>
      <c r="C1851">
        <v>0.91779999999999995</v>
      </c>
      <c r="D1851" t="s">
        <v>91</v>
      </c>
      <c r="F1851" s="8">
        <v>1774</v>
      </c>
      <c r="G1851" s="58">
        <f t="shared" si="461"/>
        <v>0.18570000000000003</v>
      </c>
      <c r="H1851" s="59">
        <f t="shared" si="462"/>
        <v>2.5087814104296141E-2</v>
      </c>
      <c r="I1851" s="59">
        <f t="shared" si="463"/>
        <v>1.372788263233801E-2</v>
      </c>
      <c r="J1851" s="59">
        <f t="shared" si="464"/>
        <v>-1.5557017711021288</v>
      </c>
      <c r="K1851" s="59">
        <f t="shared" si="465"/>
        <v>6.0859886018003306E-3</v>
      </c>
      <c r="L1851" s="59">
        <f t="shared" si="466"/>
        <v>7.6418940305376798E-3</v>
      </c>
      <c r="M1851" s="59" t="e">
        <f t="shared" si="467"/>
        <v>#NUM!</v>
      </c>
      <c r="N1851" s="59">
        <f t="shared" si="468"/>
        <v>3.1095853293269232E-3</v>
      </c>
      <c r="O1851" s="59">
        <f t="shared" si="469"/>
        <v>4.5323087012107566E-3</v>
      </c>
      <c r="P1851" s="59" t="e">
        <f t="shared" si="470"/>
        <v>#NUM!</v>
      </c>
      <c r="Q1851" s="59">
        <f t="shared" si="471"/>
        <v>1.3318499895702018E-3</v>
      </c>
      <c r="R1851" s="58">
        <f t="shared" si="472"/>
        <v>3.2004587116405549E-3</v>
      </c>
      <c r="S1851" s="58" t="e">
        <f t="shared" si="473"/>
        <v>#NUM!</v>
      </c>
      <c r="T1851" s="58">
        <f t="shared" si="474"/>
        <v>1.0468973809686943E-3</v>
      </c>
      <c r="U1851" s="59">
        <f t="shared" si="475"/>
        <v>1.3706896014072484E-2</v>
      </c>
      <c r="W1851" s="59"/>
    </row>
    <row r="1852" spans="1:23" x14ac:dyDescent="0.2">
      <c r="A1852" s="68">
        <f t="shared" si="476"/>
        <v>1811</v>
      </c>
      <c r="B1852" s="69">
        <f t="shared" si="477"/>
        <v>30.183333333333334</v>
      </c>
      <c r="C1852">
        <v>0.91830000000000001</v>
      </c>
      <c r="D1852" t="s">
        <v>91</v>
      </c>
      <c r="F1852" s="8">
        <v>1775</v>
      </c>
      <c r="G1852" s="58">
        <f t="shared" si="461"/>
        <v>0.18529999999999996</v>
      </c>
      <c r="H1852" s="59">
        <f t="shared" si="462"/>
        <v>2.5033774655498508E-2</v>
      </c>
      <c r="I1852" s="59">
        <f t="shared" si="463"/>
        <v>1.3698312610512827E-2</v>
      </c>
      <c r="J1852" s="59">
        <f t="shared" si="464"/>
        <v>-1.5476814393173033</v>
      </c>
      <c r="K1852" s="59">
        <f t="shared" si="465"/>
        <v>6.0880131430109631E-3</v>
      </c>
      <c r="L1852" s="59">
        <f t="shared" si="466"/>
        <v>7.6102994675018637E-3</v>
      </c>
      <c r="M1852" s="59">
        <f t="shared" si="467"/>
        <v>-5.8838301020745121</v>
      </c>
      <c r="N1852" s="59">
        <f t="shared" si="468"/>
        <v>3.1096193457643916E-3</v>
      </c>
      <c r="O1852" s="59">
        <f t="shared" si="469"/>
        <v>4.5006801217374725E-3</v>
      </c>
      <c r="P1852" s="59">
        <f t="shared" si="470"/>
        <v>-6.0495407433470136</v>
      </c>
      <c r="Q1852" s="59">
        <f t="shared" si="471"/>
        <v>1.3318499895702024E-3</v>
      </c>
      <c r="R1852" s="58">
        <f t="shared" si="472"/>
        <v>3.1688301321672694E-3</v>
      </c>
      <c r="S1852" s="58">
        <f t="shared" si="473"/>
        <v>-5.6996656626552351</v>
      </c>
      <c r="T1852" s="58">
        <f t="shared" si="474"/>
        <v>1.0468973809686943E-3</v>
      </c>
      <c r="U1852" s="59">
        <f t="shared" si="475"/>
        <v>1.3708954571720586E-2</v>
      </c>
      <c r="W1852" s="59"/>
    </row>
    <row r="1853" spans="1:23" x14ac:dyDescent="0.2">
      <c r="A1853" s="68">
        <f t="shared" si="476"/>
        <v>1812</v>
      </c>
      <c r="B1853" s="69">
        <f t="shared" si="477"/>
        <v>30.2</v>
      </c>
      <c r="C1853">
        <v>0.91839999999999999</v>
      </c>
      <c r="D1853" t="s">
        <v>91</v>
      </c>
      <c r="F1853" s="8">
        <v>1776</v>
      </c>
      <c r="G1853" s="58">
        <f t="shared" si="461"/>
        <v>0.18580000000000002</v>
      </c>
      <c r="H1853" s="59">
        <f t="shared" si="462"/>
        <v>2.5101323966495545E-2</v>
      </c>
      <c r="I1853" s="59">
        <f t="shared" si="463"/>
        <v>1.3735275137794302E-2</v>
      </c>
      <c r="J1853" s="59">
        <f t="shared" si="464"/>
        <v>-1.5577169454036561</v>
      </c>
      <c r="K1853" s="59">
        <f t="shared" si="465"/>
        <v>6.0900365711717246E-3</v>
      </c>
      <c r="L1853" s="59">
        <f t="shared" si="466"/>
        <v>7.6452385666225774E-3</v>
      </c>
      <c r="M1853" s="59" t="e">
        <f t="shared" si="467"/>
        <v>#NUM!</v>
      </c>
      <c r="N1853" s="59">
        <f t="shared" si="468"/>
        <v>3.1096532534405038E-3</v>
      </c>
      <c r="O1853" s="59">
        <f t="shared" si="469"/>
        <v>4.535585313182074E-3</v>
      </c>
      <c r="P1853" s="59" t="e">
        <f t="shared" si="470"/>
        <v>#NUM!</v>
      </c>
      <c r="Q1853" s="59">
        <f t="shared" si="471"/>
        <v>1.3318499895702029E-3</v>
      </c>
      <c r="R1853" s="58">
        <f t="shared" si="472"/>
        <v>3.2037353236118709E-3</v>
      </c>
      <c r="S1853" s="58" t="e">
        <f t="shared" si="473"/>
        <v>#NUM!</v>
      </c>
      <c r="T1853" s="58">
        <f t="shared" si="474"/>
        <v>1.0468973809686943E-3</v>
      </c>
      <c r="U1853" s="59">
        <f t="shared" si="475"/>
        <v>1.3711011907557458E-2</v>
      </c>
      <c r="W1853" s="59"/>
    </row>
    <row r="1854" spans="1:23" x14ac:dyDescent="0.2">
      <c r="A1854" s="68">
        <f t="shared" si="476"/>
        <v>1813</v>
      </c>
      <c r="B1854" s="69">
        <f t="shared" si="477"/>
        <v>30.216666666666665</v>
      </c>
      <c r="C1854">
        <v>0.91810000000000003</v>
      </c>
      <c r="D1854" t="s">
        <v>91</v>
      </c>
      <c r="F1854" s="8">
        <v>1777</v>
      </c>
      <c r="G1854" s="58">
        <f t="shared" si="461"/>
        <v>0.18539999999999995</v>
      </c>
      <c r="H1854" s="59">
        <f t="shared" si="462"/>
        <v>2.5047284517697912E-2</v>
      </c>
      <c r="I1854" s="59">
        <f t="shared" si="463"/>
        <v>1.370570511596912E-2</v>
      </c>
      <c r="J1854" s="59">
        <f t="shared" si="464"/>
        <v>-1.5496804997922362</v>
      </c>
      <c r="K1854" s="59">
        <f t="shared" si="465"/>
        <v>6.0920588868945483E-3</v>
      </c>
      <c r="L1854" s="59">
        <f t="shared" si="466"/>
        <v>7.6136462290745718E-3</v>
      </c>
      <c r="M1854" s="59">
        <f t="shared" si="467"/>
        <v>-6.0552317829324158</v>
      </c>
      <c r="N1854" s="59">
        <f t="shared" si="468"/>
        <v>3.1096870527030042E-3</v>
      </c>
      <c r="O1854" s="59">
        <f t="shared" si="469"/>
        <v>4.5039591763715676E-3</v>
      </c>
      <c r="P1854" s="59">
        <f t="shared" si="470"/>
        <v>-6.4178907646286607</v>
      </c>
      <c r="Q1854" s="59">
        <f t="shared" si="471"/>
        <v>1.3318499895702033E-3</v>
      </c>
      <c r="R1854" s="58">
        <f t="shared" si="472"/>
        <v>3.1721091868013654E-3</v>
      </c>
      <c r="S1854" s="58">
        <f t="shared" si="473"/>
        <v>-6.0680156839383566</v>
      </c>
      <c r="T1854" s="58">
        <f t="shared" si="474"/>
        <v>1.0468973809686943E-3</v>
      </c>
      <c r="U1854" s="59">
        <f t="shared" si="475"/>
        <v>1.3713068022542784E-2</v>
      </c>
      <c r="W1854" s="59"/>
    </row>
    <row r="1855" spans="1:23" x14ac:dyDescent="0.2">
      <c r="A1855" s="68">
        <f t="shared" si="476"/>
        <v>1814</v>
      </c>
      <c r="B1855" s="69">
        <f t="shared" si="477"/>
        <v>30.233333333333334</v>
      </c>
      <c r="C1855">
        <v>0.91849999999999998</v>
      </c>
      <c r="D1855" t="s">
        <v>91</v>
      </c>
      <c r="F1855" s="8">
        <v>1778</v>
      </c>
      <c r="G1855" s="58">
        <f t="shared" si="461"/>
        <v>0.18550000000000005</v>
      </c>
      <c r="H1855" s="59">
        <f t="shared" si="462"/>
        <v>2.5060794379897333E-2</v>
      </c>
      <c r="I1855" s="59">
        <f t="shared" si="463"/>
        <v>1.3713097621425424E-2</v>
      </c>
      <c r="J1855" s="59">
        <f t="shared" si="464"/>
        <v>-1.5516835645160263</v>
      </c>
      <c r="K1855" s="59">
        <f t="shared" si="465"/>
        <v>6.0940800907910283E-3</v>
      </c>
      <c r="L1855" s="59">
        <f t="shared" si="466"/>
        <v>7.6190175306343954E-3</v>
      </c>
      <c r="M1855" s="59">
        <f t="shared" si="467"/>
        <v>-6.4120049099488137</v>
      </c>
      <c r="N1855" s="59">
        <f t="shared" si="468"/>
        <v>3.109720743898526E-3</v>
      </c>
      <c r="O1855" s="59">
        <f t="shared" si="469"/>
        <v>4.5092967867358695E-3</v>
      </c>
      <c r="P1855" s="59">
        <f t="shared" si="470"/>
        <v>-7.7086295682103483</v>
      </c>
      <c r="Q1855" s="59">
        <f t="shared" si="471"/>
        <v>1.331849989570204E-3</v>
      </c>
      <c r="R1855" s="58">
        <f t="shared" si="472"/>
        <v>3.1774467971656655E-3</v>
      </c>
      <c r="S1855" s="58">
        <f t="shared" si="473"/>
        <v>-7.3587544875307875</v>
      </c>
      <c r="T1855" s="58">
        <f t="shared" si="474"/>
        <v>1.0468973809686943E-3</v>
      </c>
      <c r="U1855" s="59">
        <f t="shared" si="475"/>
        <v>1.3715122917634786E-2</v>
      </c>
      <c r="W1855" s="59"/>
    </row>
    <row r="1856" spans="1:23" x14ac:dyDescent="0.2">
      <c r="A1856" s="68">
        <f t="shared" si="476"/>
        <v>1815</v>
      </c>
      <c r="B1856" s="69">
        <f t="shared" si="477"/>
        <v>30.25</v>
      </c>
      <c r="C1856">
        <v>0.91839999999999999</v>
      </c>
      <c r="D1856" t="s">
        <v>91</v>
      </c>
      <c r="F1856" s="8">
        <v>1779</v>
      </c>
      <c r="G1856" s="58">
        <f t="shared" si="461"/>
        <v>0.18590000000000001</v>
      </c>
      <c r="H1856" s="59">
        <f t="shared" si="462"/>
        <v>2.5114833828694949E-2</v>
      </c>
      <c r="I1856" s="59">
        <f t="shared" si="463"/>
        <v>1.3742667643250595E-2</v>
      </c>
      <c r="J1856" s="59">
        <f t="shared" si="464"/>
        <v>-1.5597361888340329</v>
      </c>
      <c r="K1856" s="59">
        <f t="shared" si="465"/>
        <v>6.0961001834724214E-3</v>
      </c>
      <c r="L1856" s="59">
        <f t="shared" si="466"/>
        <v>7.6465674597781738E-3</v>
      </c>
      <c r="M1856" s="59" t="e">
        <f t="shared" si="467"/>
        <v>#NUM!</v>
      </c>
      <c r="N1856" s="59">
        <f t="shared" si="468"/>
        <v>3.1097543273725936E-3</v>
      </c>
      <c r="O1856" s="59">
        <f t="shared" si="469"/>
        <v>4.5368131324055802E-3</v>
      </c>
      <c r="P1856" s="59" t="e">
        <f t="shared" si="470"/>
        <v>#NUM!</v>
      </c>
      <c r="Q1856" s="59">
        <f t="shared" si="471"/>
        <v>1.3318499895702046E-3</v>
      </c>
      <c r="R1856" s="58">
        <f t="shared" si="472"/>
        <v>3.2049631428353754E-3</v>
      </c>
      <c r="S1856" s="58" t="e">
        <f t="shared" si="473"/>
        <v>#NUM!</v>
      </c>
      <c r="T1856" s="58">
        <f t="shared" si="474"/>
        <v>1.0468973809686943E-3</v>
      </c>
      <c r="U1856" s="59">
        <f t="shared" si="475"/>
        <v>1.3717176593790247E-2</v>
      </c>
      <c r="W1856" s="59"/>
    </row>
    <row r="1857" spans="1:23" x14ac:dyDescent="0.2">
      <c r="A1857" s="68">
        <f t="shared" si="476"/>
        <v>1816</v>
      </c>
      <c r="B1857" s="69">
        <f t="shared" si="477"/>
        <v>30.266666666666666</v>
      </c>
      <c r="C1857">
        <v>0.91890000000000005</v>
      </c>
      <c r="D1857" t="s">
        <v>91</v>
      </c>
      <c r="F1857" s="8">
        <v>1780</v>
      </c>
      <c r="G1857" s="58">
        <f t="shared" si="461"/>
        <v>0.18570000000000003</v>
      </c>
      <c r="H1857" s="59">
        <f t="shared" si="462"/>
        <v>2.5087814104296141E-2</v>
      </c>
      <c r="I1857" s="59">
        <f t="shared" si="463"/>
        <v>1.372788263233801E-2</v>
      </c>
      <c r="J1857" s="59">
        <f t="shared" si="464"/>
        <v>-1.5557017711021288</v>
      </c>
      <c r="K1857" s="59">
        <f t="shared" si="465"/>
        <v>6.098119165549652E-3</v>
      </c>
      <c r="L1857" s="59">
        <f t="shared" si="466"/>
        <v>7.6297634667883583E-3</v>
      </c>
      <c r="M1857" s="59">
        <f t="shared" si="467"/>
        <v>-8.3617483430372896</v>
      </c>
      <c r="N1857" s="59">
        <f t="shared" si="468"/>
        <v>3.1097878034696265E-3</v>
      </c>
      <c r="O1857" s="59">
        <f t="shared" si="469"/>
        <v>4.5199756633187323E-3</v>
      </c>
      <c r="P1857" s="59" t="e">
        <f t="shared" si="470"/>
        <v>#NUM!</v>
      </c>
      <c r="Q1857" s="59">
        <f t="shared" si="471"/>
        <v>1.331849989570205E-3</v>
      </c>
      <c r="R1857" s="58">
        <f t="shared" si="472"/>
        <v>3.1881256737485266E-3</v>
      </c>
      <c r="S1857" s="58" t="e">
        <f t="shared" si="473"/>
        <v>#NUM!</v>
      </c>
      <c r="T1857" s="58">
        <f t="shared" si="474"/>
        <v>1.0468973809686943E-3</v>
      </c>
      <c r="U1857" s="59">
        <f t="shared" si="475"/>
        <v>1.3719229051964512E-2</v>
      </c>
      <c r="W1857" s="59"/>
    </row>
    <row r="1858" spans="1:23" x14ac:dyDescent="0.2">
      <c r="A1858" s="68">
        <f t="shared" si="476"/>
        <v>1817</v>
      </c>
      <c r="B1858" s="69">
        <f t="shared" si="477"/>
        <v>30.283333333333335</v>
      </c>
      <c r="C1858">
        <v>0.91830000000000001</v>
      </c>
      <c r="D1858" t="s">
        <v>91</v>
      </c>
      <c r="F1858" s="8">
        <v>1781</v>
      </c>
      <c r="G1858" s="58">
        <f t="shared" si="461"/>
        <v>0.18560000000000004</v>
      </c>
      <c r="H1858" s="59">
        <f t="shared" si="462"/>
        <v>2.5074304242096737E-2</v>
      </c>
      <c r="I1858" s="59">
        <f t="shared" si="463"/>
        <v>1.3720490126881717E-2</v>
      </c>
      <c r="J1858" s="59">
        <f t="shared" si="464"/>
        <v>-1.5536906495624143</v>
      </c>
      <c r="K1858" s="59">
        <f t="shared" si="465"/>
        <v>6.1001370376333065E-3</v>
      </c>
      <c r="L1858" s="59">
        <f t="shared" si="466"/>
        <v>7.6203530892484106E-3</v>
      </c>
      <c r="M1858" s="59">
        <f t="shared" si="467"/>
        <v>-6.5247234572249297</v>
      </c>
      <c r="N1858" s="59">
        <f t="shared" si="468"/>
        <v>3.1098211725329428E-3</v>
      </c>
      <c r="O1858" s="59">
        <f t="shared" si="469"/>
        <v>4.5105319167154673E-3</v>
      </c>
      <c r="P1858" s="59">
        <f t="shared" si="470"/>
        <v>-8.6498574725077226</v>
      </c>
      <c r="Q1858" s="59">
        <f t="shared" si="471"/>
        <v>1.3318499895702057E-3</v>
      </c>
      <c r="R1858" s="58">
        <f t="shared" si="472"/>
        <v>3.1786819271452616E-3</v>
      </c>
      <c r="S1858" s="58">
        <f t="shared" si="473"/>
        <v>-8.2999823918499338</v>
      </c>
      <c r="T1858" s="58">
        <f t="shared" si="474"/>
        <v>1.0468973809686943E-3</v>
      </c>
      <c r="U1858" s="59">
        <f t="shared" si="475"/>
        <v>1.3721280293111484E-2</v>
      </c>
      <c r="W1858" s="59"/>
    </row>
    <row r="1859" spans="1:23" x14ac:dyDescent="0.2">
      <c r="A1859" s="68">
        <f t="shared" si="476"/>
        <v>1818</v>
      </c>
      <c r="B1859" s="69">
        <f t="shared" si="477"/>
        <v>30.3</v>
      </c>
      <c r="C1859">
        <v>0.91820000000000002</v>
      </c>
      <c r="D1859" t="s">
        <v>91</v>
      </c>
      <c r="F1859" s="8">
        <v>1782</v>
      </c>
      <c r="G1859" s="58">
        <f t="shared" si="461"/>
        <v>0.18590000000000001</v>
      </c>
      <c r="H1859" s="59">
        <f t="shared" si="462"/>
        <v>2.5114833828694949E-2</v>
      </c>
      <c r="I1859" s="59">
        <f t="shared" si="463"/>
        <v>1.3742667643250595E-2</v>
      </c>
      <c r="J1859" s="59">
        <f t="shared" si="464"/>
        <v>-1.5597361888340329</v>
      </c>
      <c r="K1859" s="59">
        <f t="shared" si="465"/>
        <v>6.1021538003336352E-3</v>
      </c>
      <c r="L1859" s="59">
        <f t="shared" si="466"/>
        <v>7.64051384291696E-3</v>
      </c>
      <c r="M1859" s="59" t="e">
        <f t="shared" si="467"/>
        <v>#NUM!</v>
      </c>
      <c r="N1859" s="59">
        <f t="shared" si="468"/>
        <v>3.1098544349047637E-3</v>
      </c>
      <c r="O1859" s="59">
        <f t="shared" si="469"/>
        <v>4.5306594080121963E-3</v>
      </c>
      <c r="P1859" s="59" t="e">
        <f t="shared" si="470"/>
        <v>#NUM!</v>
      </c>
      <c r="Q1859" s="59">
        <f t="shared" si="471"/>
        <v>1.3318499895702061E-3</v>
      </c>
      <c r="R1859" s="58">
        <f t="shared" si="472"/>
        <v>3.1988094184419902E-3</v>
      </c>
      <c r="S1859" s="58" t="e">
        <f t="shared" si="473"/>
        <v>#NUM!</v>
      </c>
      <c r="T1859" s="58">
        <f t="shared" si="474"/>
        <v>1.0468973809686943E-3</v>
      </c>
      <c r="U1859" s="59">
        <f t="shared" si="475"/>
        <v>1.3723330318183633E-2</v>
      </c>
      <c r="W1859" s="59"/>
    </row>
    <row r="1860" spans="1:23" x14ac:dyDescent="0.2">
      <c r="A1860" s="68">
        <f t="shared" si="476"/>
        <v>1819</v>
      </c>
      <c r="B1860" s="69">
        <f t="shared" si="477"/>
        <v>30.316666666666666</v>
      </c>
      <c r="C1860">
        <v>0.91849999999999998</v>
      </c>
      <c r="D1860" t="s">
        <v>91</v>
      </c>
      <c r="F1860" s="8">
        <v>1783</v>
      </c>
      <c r="G1860" s="58">
        <f t="shared" si="461"/>
        <v>0.18570000000000003</v>
      </c>
      <c r="H1860" s="59">
        <f t="shared" si="462"/>
        <v>2.5087814104296141E-2</v>
      </c>
      <c r="I1860" s="59">
        <f t="shared" si="463"/>
        <v>1.372788263233801E-2</v>
      </c>
      <c r="J1860" s="59">
        <f t="shared" si="464"/>
        <v>-1.5557017711021288</v>
      </c>
      <c r="K1860" s="59">
        <f t="shared" si="465"/>
        <v>6.104169454260555E-3</v>
      </c>
      <c r="L1860" s="59">
        <f t="shared" si="466"/>
        <v>7.6237131780774554E-3</v>
      </c>
      <c r="M1860" s="59">
        <f t="shared" si="467"/>
        <v>-6.8816633264594218</v>
      </c>
      <c r="N1860" s="59">
        <f t="shared" si="468"/>
        <v>3.1098875909262164E-3</v>
      </c>
      <c r="O1860" s="59">
        <f t="shared" si="469"/>
        <v>4.513825587151239E-3</v>
      </c>
      <c r="P1860" s="59" t="e">
        <f t="shared" si="470"/>
        <v>#NUM!</v>
      </c>
      <c r="Q1860" s="59">
        <f t="shared" si="471"/>
        <v>1.3318499895702066E-3</v>
      </c>
      <c r="R1860" s="58">
        <f t="shared" si="472"/>
        <v>3.1819755975810325E-3</v>
      </c>
      <c r="S1860" s="58" t="e">
        <f t="shared" si="473"/>
        <v>#NUM!</v>
      </c>
      <c r="T1860" s="58">
        <f t="shared" si="474"/>
        <v>1.0468973809686943E-3</v>
      </c>
      <c r="U1860" s="59">
        <f t="shared" si="475"/>
        <v>1.3725379128132006E-2</v>
      </c>
      <c r="W1860" s="59"/>
    </row>
    <row r="1861" spans="1:23" x14ac:dyDescent="0.2">
      <c r="A1861" s="68">
        <f t="shared" si="476"/>
        <v>1820</v>
      </c>
      <c r="B1861" s="69">
        <f t="shared" si="477"/>
        <v>30.333333333333332</v>
      </c>
      <c r="C1861">
        <v>0.91820000000000002</v>
      </c>
      <c r="D1861" t="s">
        <v>91</v>
      </c>
      <c r="F1861" s="8">
        <v>1784</v>
      </c>
      <c r="G1861" s="58">
        <f t="shared" si="461"/>
        <v>0.18560000000000004</v>
      </c>
      <c r="H1861" s="59">
        <f t="shared" si="462"/>
        <v>2.5074304242096737E-2</v>
      </c>
      <c r="I1861" s="59">
        <f t="shared" si="463"/>
        <v>1.3720490126881717E-2</v>
      </c>
      <c r="J1861" s="59">
        <f t="shared" si="464"/>
        <v>-1.5536906495624143</v>
      </c>
      <c r="K1861" s="59">
        <f t="shared" si="465"/>
        <v>6.1061840000236449E-3</v>
      </c>
      <c r="L1861" s="59">
        <f t="shared" si="466"/>
        <v>7.6143061268580722E-3</v>
      </c>
      <c r="M1861" s="59">
        <f t="shared" si="467"/>
        <v>-6.0927937928180942</v>
      </c>
      <c r="N1861" s="59">
        <f t="shared" si="468"/>
        <v>3.1099206409373361E-3</v>
      </c>
      <c r="O1861" s="59">
        <f t="shared" si="469"/>
        <v>4.5043854859207356E-3</v>
      </c>
      <c r="P1861" s="59">
        <f t="shared" si="470"/>
        <v>-6.4775342223408758</v>
      </c>
      <c r="Q1861" s="59">
        <f t="shared" si="471"/>
        <v>1.331849989570207E-3</v>
      </c>
      <c r="R1861" s="58">
        <f t="shared" si="472"/>
        <v>3.1725354963505286E-3</v>
      </c>
      <c r="S1861" s="58">
        <f t="shared" si="473"/>
        <v>-6.1276591416501045</v>
      </c>
      <c r="T1861" s="58">
        <f t="shared" si="474"/>
        <v>1.0468973809686943E-3</v>
      </c>
      <c r="U1861" s="59">
        <f t="shared" si="475"/>
        <v>1.3727426723906215E-2</v>
      </c>
      <c r="W1861" s="59"/>
    </row>
    <row r="1862" spans="1:23" x14ac:dyDescent="0.2">
      <c r="A1862" s="68">
        <f t="shared" si="476"/>
        <v>1821</v>
      </c>
      <c r="B1862" s="69">
        <f t="shared" si="477"/>
        <v>30.35</v>
      </c>
      <c r="C1862">
        <v>0.91800000000000004</v>
      </c>
      <c r="D1862" t="s">
        <v>91</v>
      </c>
      <c r="F1862" s="8">
        <v>1785</v>
      </c>
      <c r="G1862" s="58">
        <f t="shared" si="461"/>
        <v>0.18590000000000001</v>
      </c>
      <c r="H1862" s="59">
        <f t="shared" si="462"/>
        <v>2.5114833828694949E-2</v>
      </c>
      <c r="I1862" s="59">
        <f t="shared" si="463"/>
        <v>1.3742667643250595E-2</v>
      </c>
      <c r="J1862" s="59">
        <f t="shared" si="464"/>
        <v>-1.5597361888340329</v>
      </c>
      <c r="K1862" s="59">
        <f t="shared" si="465"/>
        <v>6.1081974382321486E-3</v>
      </c>
      <c r="L1862" s="59">
        <f t="shared" si="466"/>
        <v>7.6344702050184466E-3</v>
      </c>
      <c r="M1862" s="59" t="e">
        <f t="shared" si="467"/>
        <v>#NUM!</v>
      </c>
      <c r="N1862" s="59">
        <f t="shared" si="468"/>
        <v>3.1099535852770711E-3</v>
      </c>
      <c r="O1862" s="59">
        <f t="shared" si="469"/>
        <v>4.5245166197413755E-3</v>
      </c>
      <c r="P1862" s="59" t="e">
        <f t="shared" si="470"/>
        <v>#NUM!</v>
      </c>
      <c r="Q1862" s="59">
        <f t="shared" si="471"/>
        <v>1.3318499895702076E-3</v>
      </c>
      <c r="R1862" s="58">
        <f t="shared" si="472"/>
        <v>3.1926666301711672E-3</v>
      </c>
      <c r="S1862" s="58" t="e">
        <f t="shared" si="473"/>
        <v>#NUM!</v>
      </c>
      <c r="T1862" s="58">
        <f t="shared" si="474"/>
        <v>1.0468973809686943E-3</v>
      </c>
      <c r="U1862" s="59">
        <f t="shared" si="475"/>
        <v>1.3729473106454455E-2</v>
      </c>
      <c r="W1862" s="59"/>
    </row>
    <row r="1863" spans="1:23" x14ac:dyDescent="0.2">
      <c r="A1863" s="68">
        <f t="shared" si="476"/>
        <v>1822</v>
      </c>
      <c r="B1863" s="69">
        <f t="shared" si="477"/>
        <v>30.366666666666667</v>
      </c>
      <c r="C1863">
        <v>0.91800000000000004</v>
      </c>
      <c r="D1863" t="s">
        <v>91</v>
      </c>
      <c r="F1863" s="8">
        <v>1786</v>
      </c>
      <c r="G1863" s="58">
        <f t="shared" si="461"/>
        <v>0.18609999999999999</v>
      </c>
      <c r="H1863" s="59">
        <f t="shared" si="462"/>
        <v>2.5141853553093757E-2</v>
      </c>
      <c r="I1863" s="59">
        <f t="shared" si="463"/>
        <v>1.3757452654163182E-2</v>
      </c>
      <c r="J1863" s="59">
        <f t="shared" si="464"/>
        <v>-1.5637869490470242</v>
      </c>
      <c r="K1863" s="59">
        <f t="shared" si="465"/>
        <v>6.1102097694949774E-3</v>
      </c>
      <c r="L1863" s="59">
        <f t="shared" si="466"/>
        <v>7.6472428846682044E-3</v>
      </c>
      <c r="M1863" s="59" t="e">
        <f t="shared" si="467"/>
        <v>#NUM!</v>
      </c>
      <c r="N1863" s="59">
        <f t="shared" si="468"/>
        <v>3.1099864242832872E-3</v>
      </c>
      <c r="O1863" s="59">
        <f t="shared" si="469"/>
        <v>4.5372564603849176E-3</v>
      </c>
      <c r="P1863" s="59" t="e">
        <f t="shared" si="470"/>
        <v>#NUM!</v>
      </c>
      <c r="Q1863" s="59">
        <f t="shared" si="471"/>
        <v>1.3318499895702081E-3</v>
      </c>
      <c r="R1863" s="58">
        <f t="shared" si="472"/>
        <v>3.2054064708147085E-3</v>
      </c>
      <c r="S1863" s="58" t="e">
        <f t="shared" si="473"/>
        <v>#NUM!</v>
      </c>
      <c r="T1863" s="58">
        <f t="shared" si="474"/>
        <v>1.0468973809686943E-3</v>
      </c>
      <c r="U1863" s="59">
        <f t="shared" si="475"/>
        <v>1.3731518276723502E-2</v>
      </c>
      <c r="W1863" s="59"/>
    </row>
    <row r="1864" spans="1:23" x14ac:dyDescent="0.2">
      <c r="A1864" s="68">
        <f t="shared" si="476"/>
        <v>1823</v>
      </c>
      <c r="B1864" s="69">
        <f t="shared" si="477"/>
        <v>30.383333333333333</v>
      </c>
      <c r="C1864">
        <v>0.91820000000000002</v>
      </c>
      <c r="D1864" t="s">
        <v>91</v>
      </c>
      <c r="F1864" s="8">
        <v>1787</v>
      </c>
      <c r="G1864" s="58">
        <f t="shared" si="461"/>
        <v>0.186</v>
      </c>
      <c r="H1864" s="59">
        <f t="shared" si="462"/>
        <v>2.5128343690894353E-2</v>
      </c>
      <c r="I1864" s="59">
        <f t="shared" si="463"/>
        <v>1.3750060148706889E-2</v>
      </c>
      <c r="J1864" s="59">
        <f t="shared" si="464"/>
        <v>-1.5617595178596428</v>
      </c>
      <c r="K1864" s="59">
        <f t="shared" si="465"/>
        <v>6.112220994420707E-3</v>
      </c>
      <c r="L1864" s="59">
        <f t="shared" si="466"/>
        <v>7.6378391542861815E-3</v>
      </c>
      <c r="M1864" s="59" t="e">
        <f t="shared" si="467"/>
        <v>#NUM!</v>
      </c>
      <c r="N1864" s="59">
        <f t="shared" si="468"/>
        <v>3.1100191582927694E-3</v>
      </c>
      <c r="O1864" s="59">
        <f t="shared" si="469"/>
        <v>4.5278199959934116E-3</v>
      </c>
      <c r="P1864" s="59" t="e">
        <f t="shared" si="470"/>
        <v>#NUM!</v>
      </c>
      <c r="Q1864" s="59">
        <f t="shared" si="471"/>
        <v>1.3318499895702085E-3</v>
      </c>
      <c r="R1864" s="58">
        <f t="shared" si="472"/>
        <v>3.1959700064232033E-3</v>
      </c>
      <c r="S1864" s="58" t="e">
        <f t="shared" si="473"/>
        <v>#NUM!</v>
      </c>
      <c r="T1864" s="58">
        <f t="shared" si="474"/>
        <v>1.0468973809686943E-3</v>
      </c>
      <c r="U1864" s="59">
        <f t="shared" si="475"/>
        <v>1.3733562235658713E-2</v>
      </c>
      <c r="W1864" s="59"/>
    </row>
    <row r="1865" spans="1:23" x14ac:dyDescent="0.2">
      <c r="A1865" s="68">
        <f t="shared" si="476"/>
        <v>1824</v>
      </c>
      <c r="B1865" s="69">
        <f t="shared" si="477"/>
        <v>30.4</v>
      </c>
      <c r="C1865">
        <v>0.91790000000000005</v>
      </c>
      <c r="D1865" t="s">
        <v>91</v>
      </c>
      <c r="F1865" s="8">
        <v>1788</v>
      </c>
      <c r="G1865" s="58">
        <f t="shared" si="461"/>
        <v>0.186</v>
      </c>
      <c r="H1865" s="59">
        <f t="shared" si="462"/>
        <v>2.5128343690894353E-2</v>
      </c>
      <c r="I1865" s="59">
        <f t="shared" si="463"/>
        <v>1.3750060148706889E-2</v>
      </c>
      <c r="J1865" s="59">
        <f t="shared" si="464"/>
        <v>-1.5617595178596428</v>
      </c>
      <c r="K1865" s="59">
        <f t="shared" si="465"/>
        <v>6.1142311136175792E-3</v>
      </c>
      <c r="L1865" s="59">
        <f t="shared" si="466"/>
        <v>7.6358290350893093E-3</v>
      </c>
      <c r="M1865" s="59" t="e">
        <f t="shared" si="467"/>
        <v>#NUM!</v>
      </c>
      <c r="N1865" s="59">
        <f t="shared" si="468"/>
        <v>3.1100517876412243E-3</v>
      </c>
      <c r="O1865" s="59">
        <f t="shared" si="469"/>
        <v>4.5257772474480845E-3</v>
      </c>
      <c r="P1865" s="59" t="e">
        <f t="shared" si="470"/>
        <v>#NUM!</v>
      </c>
      <c r="Q1865" s="59">
        <f t="shared" si="471"/>
        <v>1.3318499895702089E-3</v>
      </c>
      <c r="R1865" s="58">
        <f t="shared" si="472"/>
        <v>3.1939272578778762E-3</v>
      </c>
      <c r="S1865" s="58" t="e">
        <f t="shared" si="473"/>
        <v>#NUM!</v>
      </c>
      <c r="T1865" s="58">
        <f t="shared" si="474"/>
        <v>1.0468973809686943E-3</v>
      </c>
      <c r="U1865" s="59">
        <f t="shared" si="475"/>
        <v>1.373560498420404E-2</v>
      </c>
      <c r="W1865" s="59"/>
    </row>
    <row r="1866" spans="1:23" x14ac:dyDescent="0.2">
      <c r="A1866" s="68">
        <f t="shared" si="476"/>
        <v>1825</v>
      </c>
      <c r="B1866" s="69">
        <f t="shared" si="477"/>
        <v>30.416666666666668</v>
      </c>
      <c r="C1866">
        <v>0.91800000000000004</v>
      </c>
      <c r="D1866" t="s">
        <v>91</v>
      </c>
      <c r="F1866" s="8">
        <v>1789</v>
      </c>
      <c r="G1866" s="58">
        <f t="shared" si="461"/>
        <v>0.18629999999999997</v>
      </c>
      <c r="H1866" s="59">
        <f t="shared" si="462"/>
        <v>2.5168873277492565E-2</v>
      </c>
      <c r="I1866" s="59">
        <f t="shared" si="463"/>
        <v>1.3772237665075768E-2</v>
      </c>
      <c r="J1866" s="59">
        <f t="shared" si="464"/>
        <v>-1.5678541846789105</v>
      </c>
      <c r="K1866" s="59">
        <f t="shared" si="465"/>
        <v>6.1162401276934966E-3</v>
      </c>
      <c r="L1866" s="59">
        <f t="shared" si="466"/>
        <v>7.6559975373822718E-3</v>
      </c>
      <c r="M1866" s="59" t="e">
        <f t="shared" si="467"/>
        <v>#NUM!</v>
      </c>
      <c r="N1866" s="59">
        <f t="shared" si="468"/>
        <v>3.1100843126632876E-3</v>
      </c>
      <c r="O1866" s="59">
        <f t="shared" si="469"/>
        <v>4.5459132247189843E-3</v>
      </c>
      <c r="P1866" s="59" t="e">
        <f t="shared" si="470"/>
        <v>#NUM!</v>
      </c>
      <c r="Q1866" s="59">
        <f t="shared" si="471"/>
        <v>1.3318499895702094E-3</v>
      </c>
      <c r="R1866" s="58">
        <f t="shared" si="472"/>
        <v>3.214063235148776E-3</v>
      </c>
      <c r="S1866" s="58" t="e">
        <f t="shared" si="473"/>
        <v>#NUM!</v>
      </c>
      <c r="T1866" s="58">
        <f t="shared" si="474"/>
        <v>1.0468973809686943E-3</v>
      </c>
      <c r="U1866" s="59">
        <f t="shared" si="475"/>
        <v>1.3737646523302021E-2</v>
      </c>
      <c r="W1866" s="59"/>
    </row>
    <row r="1867" spans="1:23" x14ac:dyDescent="0.2">
      <c r="A1867" s="68">
        <f t="shared" si="476"/>
        <v>1826</v>
      </c>
      <c r="B1867" s="69">
        <f t="shared" si="477"/>
        <v>30.433333333333334</v>
      </c>
      <c r="C1867">
        <v>0.91779999999999995</v>
      </c>
      <c r="D1867" t="s">
        <v>91</v>
      </c>
      <c r="F1867" s="8">
        <v>1790</v>
      </c>
      <c r="G1867" s="58">
        <f t="shared" si="461"/>
        <v>0.18609999999999999</v>
      </c>
      <c r="H1867" s="59">
        <f t="shared" si="462"/>
        <v>2.5141853553093757E-2</v>
      </c>
      <c r="I1867" s="59">
        <f t="shared" si="463"/>
        <v>1.3757452654163182E-2</v>
      </c>
      <c r="J1867" s="59">
        <f t="shared" si="464"/>
        <v>-1.5637869490470242</v>
      </c>
      <c r="K1867" s="59">
        <f t="shared" si="465"/>
        <v>6.1182480372560365E-3</v>
      </c>
      <c r="L1867" s="59">
        <f t="shared" si="466"/>
        <v>7.6392046169071453E-3</v>
      </c>
      <c r="M1867" s="59" t="e">
        <f t="shared" si="467"/>
        <v>#NUM!</v>
      </c>
      <c r="N1867" s="59">
        <f t="shared" si="468"/>
        <v>3.1101167336925234E-3</v>
      </c>
      <c r="O1867" s="59">
        <f t="shared" si="469"/>
        <v>4.5290878832146223E-3</v>
      </c>
      <c r="P1867" s="59" t="e">
        <f t="shared" si="470"/>
        <v>#NUM!</v>
      </c>
      <c r="Q1867" s="59">
        <f t="shared" si="471"/>
        <v>1.3318499895702098E-3</v>
      </c>
      <c r="R1867" s="58">
        <f t="shared" si="472"/>
        <v>3.1972378936444123E-3</v>
      </c>
      <c r="S1867" s="58" t="e">
        <f t="shared" si="473"/>
        <v>#NUM!</v>
      </c>
      <c r="T1867" s="58">
        <f t="shared" si="474"/>
        <v>1.0468973809686943E-3</v>
      </c>
      <c r="U1867" s="59">
        <f t="shared" si="475"/>
        <v>1.3739686853893799E-2</v>
      </c>
      <c r="W1867" s="59"/>
    </row>
    <row r="1868" spans="1:23" x14ac:dyDescent="0.2">
      <c r="A1868" s="68">
        <f t="shared" si="476"/>
        <v>1827</v>
      </c>
      <c r="B1868" s="69">
        <f t="shared" si="477"/>
        <v>30.45</v>
      </c>
      <c r="C1868">
        <v>0.91749999999999998</v>
      </c>
      <c r="D1868" t="s">
        <v>91</v>
      </c>
      <c r="F1868" s="8">
        <v>1791</v>
      </c>
      <c r="G1868" s="58">
        <f t="shared" si="461"/>
        <v>0.18619999999999998</v>
      </c>
      <c r="H1868" s="59">
        <f t="shared" si="462"/>
        <v>2.5155363415293161E-2</v>
      </c>
      <c r="I1868" s="59">
        <f t="shared" si="463"/>
        <v>1.3764845159619475E-2</v>
      </c>
      <c r="J1868" s="59">
        <f t="shared" si="464"/>
        <v>-1.5658184990636816</v>
      </c>
      <c r="K1868" s="59">
        <f t="shared" si="465"/>
        <v>6.120254842912432E-3</v>
      </c>
      <c r="L1868" s="59">
        <f t="shared" si="466"/>
        <v>7.6445903167070431E-3</v>
      </c>
      <c r="M1868" s="59" t="e">
        <f t="shared" si="467"/>
        <v>#NUM!</v>
      </c>
      <c r="N1868" s="59">
        <f t="shared" si="468"/>
        <v>3.1101490510614298E-3</v>
      </c>
      <c r="O1868" s="59">
        <f t="shared" si="469"/>
        <v>4.5344412656456133E-3</v>
      </c>
      <c r="P1868" s="59" t="e">
        <f t="shared" si="470"/>
        <v>#NUM!</v>
      </c>
      <c r="Q1868" s="59">
        <f t="shared" si="471"/>
        <v>1.3318499895702102E-3</v>
      </c>
      <c r="R1868" s="58">
        <f t="shared" si="472"/>
        <v>3.2025912760754041E-3</v>
      </c>
      <c r="S1868" s="58" t="e">
        <f t="shared" si="473"/>
        <v>#NUM!</v>
      </c>
      <c r="T1868" s="58">
        <f t="shared" si="474"/>
        <v>1.0468973809686943E-3</v>
      </c>
      <c r="U1868" s="59">
        <f t="shared" si="475"/>
        <v>1.3741725976919099E-2</v>
      </c>
      <c r="W1868" s="59"/>
    </row>
    <row r="1869" spans="1:23" x14ac:dyDescent="0.2">
      <c r="A1869" s="68">
        <f t="shared" si="476"/>
        <v>1828</v>
      </c>
      <c r="B1869" s="69">
        <f t="shared" si="477"/>
        <v>30.466666666666665</v>
      </c>
      <c r="C1869">
        <v>0.91800000000000004</v>
      </c>
      <c r="D1869" t="s">
        <v>91</v>
      </c>
      <c r="F1869" s="8">
        <v>1792</v>
      </c>
      <c r="G1869" s="58">
        <f t="shared" si="461"/>
        <v>0.18609999999999999</v>
      </c>
      <c r="H1869" s="59">
        <f t="shared" si="462"/>
        <v>2.5141853553093757E-2</v>
      </c>
      <c r="I1869" s="59">
        <f t="shared" si="463"/>
        <v>1.3757452654163182E-2</v>
      </c>
      <c r="J1869" s="59">
        <f t="shared" si="464"/>
        <v>-1.5637869490470242</v>
      </c>
      <c r="K1869" s="59">
        <f t="shared" si="465"/>
        <v>6.1222605452695899E-3</v>
      </c>
      <c r="L1869" s="59">
        <f t="shared" si="466"/>
        <v>7.6351921088935919E-3</v>
      </c>
      <c r="M1869" s="59" t="e">
        <f t="shared" si="467"/>
        <v>#NUM!</v>
      </c>
      <c r="N1869" s="59">
        <f t="shared" si="468"/>
        <v>3.1101812651014422E-3</v>
      </c>
      <c r="O1869" s="59">
        <f t="shared" si="469"/>
        <v>4.5250108437921502E-3</v>
      </c>
      <c r="P1869" s="59" t="e">
        <f t="shared" si="470"/>
        <v>#NUM!</v>
      </c>
      <c r="Q1869" s="59">
        <f t="shared" si="471"/>
        <v>1.3318499895702109E-3</v>
      </c>
      <c r="R1869" s="58">
        <f t="shared" si="472"/>
        <v>3.1931608542219384E-3</v>
      </c>
      <c r="S1869" s="58" t="e">
        <f t="shared" si="473"/>
        <v>#NUM!</v>
      </c>
      <c r="T1869" s="58">
        <f t="shared" si="474"/>
        <v>1.0468973809686943E-3</v>
      </c>
      <c r="U1869" s="59">
        <f t="shared" si="475"/>
        <v>1.3743763893316273E-2</v>
      </c>
      <c r="W1869" s="59"/>
    </row>
    <row r="1870" spans="1:23" x14ac:dyDescent="0.2">
      <c r="A1870" s="68">
        <f t="shared" si="476"/>
        <v>1829</v>
      </c>
      <c r="B1870" s="69">
        <f t="shared" si="477"/>
        <v>30.483333333333334</v>
      </c>
      <c r="C1870">
        <v>0.91769999999999996</v>
      </c>
      <c r="D1870" t="s">
        <v>91</v>
      </c>
      <c r="F1870" s="8">
        <v>1793</v>
      </c>
      <c r="G1870" s="58">
        <f t="shared" si="461"/>
        <v>0.18619999999999998</v>
      </c>
      <c r="H1870" s="59">
        <f t="shared" si="462"/>
        <v>2.5155363415293161E-2</v>
      </c>
      <c r="I1870" s="59">
        <f t="shared" si="463"/>
        <v>1.3764845159619475E-2</v>
      </c>
      <c r="J1870" s="59">
        <f t="shared" si="464"/>
        <v>-1.5658184990636816</v>
      </c>
      <c r="K1870" s="59">
        <f t="shared" si="465"/>
        <v>6.1242651449340798E-3</v>
      </c>
      <c r="L1870" s="59">
        <f t="shared" si="466"/>
        <v>7.6405800146853954E-3</v>
      </c>
      <c r="M1870" s="59" t="e">
        <f t="shared" si="467"/>
        <v>#NUM!</v>
      </c>
      <c r="N1870" s="59">
        <f t="shared" si="468"/>
        <v>3.1102133761429355E-3</v>
      </c>
      <c r="O1870" s="59">
        <f t="shared" si="469"/>
        <v>4.5303666385424594E-3</v>
      </c>
      <c r="P1870" s="59" t="e">
        <f t="shared" si="470"/>
        <v>#NUM!</v>
      </c>
      <c r="Q1870" s="59">
        <f t="shared" si="471"/>
        <v>1.3318499895702113E-3</v>
      </c>
      <c r="R1870" s="58">
        <f t="shared" si="472"/>
        <v>3.198516648972249E-3</v>
      </c>
      <c r="S1870" s="58" t="e">
        <f t="shared" si="473"/>
        <v>#NUM!</v>
      </c>
      <c r="T1870" s="58">
        <f t="shared" si="474"/>
        <v>1.0468973809686943E-3</v>
      </c>
      <c r="U1870" s="59">
        <f t="shared" si="475"/>
        <v>1.3745800604022255E-2</v>
      </c>
      <c r="W1870" s="59"/>
    </row>
    <row r="1871" spans="1:23" x14ac:dyDescent="0.2">
      <c r="A1871" s="68">
        <f t="shared" si="476"/>
        <v>1830</v>
      </c>
      <c r="B1871" s="69">
        <f t="shared" si="477"/>
        <v>30.5</v>
      </c>
      <c r="C1871">
        <v>0.91759999999999997</v>
      </c>
      <c r="D1871" t="s">
        <v>91</v>
      </c>
      <c r="F1871" s="8">
        <v>1794</v>
      </c>
      <c r="G1871" s="58">
        <f t="shared" ref="G1871:G1934" si="478">-(C1845-$C$47+$F$51)</f>
        <v>0.18639999999999995</v>
      </c>
      <c r="H1871" s="59">
        <f t="shared" ref="H1871:H1934" si="479">G1871/$F$52</f>
        <v>2.5182383139691969E-2</v>
      </c>
      <c r="I1871" s="59">
        <f t="shared" ref="I1871:I1934" si="480">H1871/$F$50</f>
        <v>1.3779630170532062E-2</v>
      </c>
      <c r="J1871" s="59">
        <f t="shared" ref="J1871:J1934" si="481">LN(1-I1871/$H$55)</f>
        <v>-1.5698940227646241</v>
      </c>
      <c r="K1871" s="59">
        <f t="shared" ref="K1871:K1934" si="482">$H$60*(1-EXP(-F1871/$H$64))</f>
        <v>6.1262686425121397E-3</v>
      </c>
      <c r="L1871" s="59">
        <f t="shared" ref="L1871:L1934" si="483">I1871-K1871</f>
        <v>7.6533615280199221E-3</v>
      </c>
      <c r="M1871" s="59" t="e">
        <f t="shared" ref="M1871:M1934" si="484">LN(1-(L1871/$M$55))</f>
        <v>#NUM!</v>
      </c>
      <c r="N1871" s="59">
        <f t="shared" ref="N1871:N1934" si="485">$M$60*(1-EXP(-F1871/$M$64))</f>
        <v>3.1102453845152284E-3</v>
      </c>
      <c r="O1871" s="59">
        <f t="shared" ref="O1871:O1934" si="486">I1871-K1871-N1871</f>
        <v>4.5431161435046941E-3</v>
      </c>
      <c r="P1871" s="59" t="e">
        <f t="shared" ref="P1871:P1934" si="487">LN(1-(O1871/$Q$55))</f>
        <v>#NUM!</v>
      </c>
      <c r="Q1871" s="59">
        <f t="shared" ref="Q1871:Q1934" si="488">$Q$60*(1-EXP(-F1871/$Q$64))</f>
        <v>1.3318499895702115E-3</v>
      </c>
      <c r="R1871" s="58">
        <f t="shared" ref="R1871:R1934" si="489">I1871-N1871-K1871-Q1871</f>
        <v>3.2112661539344823E-3</v>
      </c>
      <c r="S1871" s="58" t="e">
        <f t="shared" ref="S1871:S1934" si="490">LN(1-(R1871/$V$55))</f>
        <v>#NUM!</v>
      </c>
      <c r="T1871" s="58">
        <f t="shared" ref="T1871:T1934" si="491">$V$60*(1-EXP(-F1871/$V$64))</f>
        <v>1.0468973809686943E-3</v>
      </c>
      <c r="U1871" s="59">
        <f t="shared" ref="U1871:U1934" si="492">$V$59+K1871+N1871+Q1871+T1871</f>
        <v>1.3747836109972609E-2</v>
      </c>
      <c r="W1871" s="59"/>
    </row>
    <row r="1872" spans="1:23" x14ac:dyDescent="0.2">
      <c r="A1872" s="68">
        <f t="shared" si="476"/>
        <v>1831</v>
      </c>
      <c r="B1872" s="69">
        <f t="shared" si="477"/>
        <v>30.516666666666666</v>
      </c>
      <c r="C1872">
        <v>0.91749999999999998</v>
      </c>
      <c r="D1872" t="s">
        <v>91</v>
      </c>
      <c r="F1872" s="8">
        <v>1795</v>
      </c>
      <c r="G1872" s="58">
        <f t="shared" si="478"/>
        <v>0.18709999999999999</v>
      </c>
      <c r="H1872" s="59">
        <f t="shared" si="479"/>
        <v>2.5276952175087811E-2</v>
      </c>
      <c r="I1872" s="59">
        <f t="shared" si="480"/>
        <v>1.3831377708726122E-2</v>
      </c>
      <c r="J1872" s="59">
        <f t="shared" si="481"/>
        <v>-1.5842905977208848</v>
      </c>
      <c r="K1872" s="59">
        <f t="shared" si="482"/>
        <v>6.128271038609673E-3</v>
      </c>
      <c r="L1872" s="59">
        <f t="shared" si="483"/>
        <v>7.7031066701164488E-3</v>
      </c>
      <c r="M1872" s="59" t="e">
        <f t="shared" si="484"/>
        <v>#NUM!</v>
      </c>
      <c r="N1872" s="59">
        <f t="shared" si="485"/>
        <v>3.1102772905465879E-3</v>
      </c>
      <c r="O1872" s="59">
        <f t="shared" si="486"/>
        <v>4.5928293795698613E-3</v>
      </c>
      <c r="P1872" s="59" t="e">
        <f t="shared" si="487"/>
        <v>#NUM!</v>
      </c>
      <c r="Q1872" s="59">
        <f t="shared" si="488"/>
        <v>1.331849989570212E-3</v>
      </c>
      <c r="R1872" s="58">
        <f t="shared" si="489"/>
        <v>3.2609793899996487E-3</v>
      </c>
      <c r="S1872" s="58" t="e">
        <f t="shared" si="490"/>
        <v>#NUM!</v>
      </c>
      <c r="T1872" s="58">
        <f t="shared" si="491"/>
        <v>1.0468973809686943E-3</v>
      </c>
      <c r="U1872" s="59">
        <f t="shared" si="492"/>
        <v>1.3749870412101501E-2</v>
      </c>
      <c r="W1872" s="59"/>
    </row>
    <row r="1873" spans="1:23" x14ac:dyDescent="0.2">
      <c r="A1873" s="68">
        <f t="shared" si="476"/>
        <v>1832</v>
      </c>
      <c r="B1873" s="69">
        <f t="shared" si="477"/>
        <v>30.533333333333335</v>
      </c>
      <c r="C1873">
        <v>0.91769999999999996</v>
      </c>
      <c r="D1873" t="s">
        <v>91</v>
      </c>
      <c r="F1873" s="8">
        <v>1796</v>
      </c>
      <c r="G1873" s="58">
        <f t="shared" si="478"/>
        <v>0.18650000000000005</v>
      </c>
      <c r="H1873" s="59">
        <f t="shared" si="479"/>
        <v>2.5195893001891387E-2</v>
      </c>
      <c r="I1873" s="59">
        <f t="shared" si="480"/>
        <v>1.3787022675988362E-2</v>
      </c>
      <c r="J1873" s="59">
        <f t="shared" si="481"/>
        <v>-1.5719380302961992</v>
      </c>
      <c r="K1873" s="59">
        <f t="shared" si="482"/>
        <v>6.13027233383225E-3</v>
      </c>
      <c r="L1873" s="59">
        <f t="shared" si="483"/>
        <v>7.656750342156112E-3</v>
      </c>
      <c r="M1873" s="59" t="e">
        <f t="shared" si="484"/>
        <v>#NUM!</v>
      </c>
      <c r="N1873" s="59">
        <f t="shared" si="485"/>
        <v>3.1103090945642296E-3</v>
      </c>
      <c r="O1873" s="59">
        <f t="shared" si="486"/>
        <v>4.5464412475918828E-3</v>
      </c>
      <c r="P1873" s="59" t="e">
        <f t="shared" si="487"/>
        <v>#NUM!</v>
      </c>
      <c r="Q1873" s="59">
        <f t="shared" si="488"/>
        <v>1.3318499895702124E-3</v>
      </c>
      <c r="R1873" s="58">
        <f t="shared" si="489"/>
        <v>3.2145912580216693E-3</v>
      </c>
      <c r="S1873" s="58" t="e">
        <f t="shared" si="490"/>
        <v>#NUM!</v>
      </c>
      <c r="T1873" s="58">
        <f t="shared" si="491"/>
        <v>1.0468973809686943E-3</v>
      </c>
      <c r="U1873" s="59">
        <f t="shared" si="492"/>
        <v>1.375190351134172E-2</v>
      </c>
      <c r="W1873" s="59"/>
    </row>
    <row r="1874" spans="1:23" x14ac:dyDescent="0.2">
      <c r="A1874" s="68">
        <f t="shared" si="476"/>
        <v>1833</v>
      </c>
      <c r="B1874" s="69">
        <f t="shared" si="477"/>
        <v>30.55</v>
      </c>
      <c r="C1874">
        <v>0.9173</v>
      </c>
      <c r="D1874" t="s">
        <v>91</v>
      </c>
      <c r="F1874" s="8">
        <v>1797</v>
      </c>
      <c r="G1874" s="58">
        <f t="shared" si="478"/>
        <v>0.18709999999999999</v>
      </c>
      <c r="H1874" s="59">
        <f t="shared" si="479"/>
        <v>2.5276952175087811E-2</v>
      </c>
      <c r="I1874" s="59">
        <f t="shared" si="480"/>
        <v>1.3831377708726122E-2</v>
      </c>
      <c r="J1874" s="59">
        <f t="shared" si="481"/>
        <v>-1.5842905977208848</v>
      </c>
      <c r="K1874" s="59">
        <f t="shared" si="482"/>
        <v>6.132272528785108E-3</v>
      </c>
      <c r="L1874" s="59">
        <f t="shared" si="483"/>
        <v>7.6991051799410138E-3</v>
      </c>
      <c r="M1874" s="59" t="e">
        <f t="shared" si="484"/>
        <v>#NUM!</v>
      </c>
      <c r="N1874" s="59">
        <f t="shared" si="485"/>
        <v>3.1103407968943245E-3</v>
      </c>
      <c r="O1874" s="59">
        <f t="shared" si="486"/>
        <v>4.5887643830466894E-3</v>
      </c>
      <c r="P1874" s="59" t="e">
        <f t="shared" si="487"/>
        <v>#NUM!</v>
      </c>
      <c r="Q1874" s="59">
        <f t="shared" si="488"/>
        <v>1.3318499895702126E-3</v>
      </c>
      <c r="R1874" s="58">
        <f t="shared" si="489"/>
        <v>3.2569143934764767E-3</v>
      </c>
      <c r="S1874" s="58" t="e">
        <f t="shared" si="490"/>
        <v>#NUM!</v>
      </c>
      <c r="T1874" s="58">
        <f t="shared" si="491"/>
        <v>1.0468973809686943E-3</v>
      </c>
      <c r="U1874" s="59">
        <f t="shared" si="492"/>
        <v>1.3753935408624672E-2</v>
      </c>
      <c r="W1874" s="59"/>
    </row>
    <row r="1875" spans="1:23" x14ac:dyDescent="0.2">
      <c r="A1875" s="68">
        <f t="shared" si="476"/>
        <v>1834</v>
      </c>
      <c r="B1875" s="69">
        <f t="shared" si="477"/>
        <v>30.566666666666666</v>
      </c>
      <c r="C1875">
        <v>0.91739999999999999</v>
      </c>
      <c r="D1875" t="s">
        <v>91</v>
      </c>
      <c r="F1875" s="8">
        <v>1798</v>
      </c>
      <c r="G1875" s="58">
        <f t="shared" si="478"/>
        <v>0.18709999999999999</v>
      </c>
      <c r="H1875" s="59">
        <f t="shared" si="479"/>
        <v>2.5276952175087811E-2</v>
      </c>
      <c r="I1875" s="59">
        <f t="shared" si="480"/>
        <v>1.3831377708726122E-2</v>
      </c>
      <c r="J1875" s="59">
        <f t="shared" si="481"/>
        <v>-1.5842905977208848</v>
      </c>
      <c r="K1875" s="59">
        <f t="shared" si="482"/>
        <v>6.1342716240731536E-3</v>
      </c>
      <c r="L1875" s="59">
        <f t="shared" si="483"/>
        <v>7.6971060846529682E-3</v>
      </c>
      <c r="M1875" s="59" t="e">
        <f t="shared" si="484"/>
        <v>#NUM!</v>
      </c>
      <c r="N1875" s="59">
        <f t="shared" si="485"/>
        <v>3.1103723978619991E-3</v>
      </c>
      <c r="O1875" s="59">
        <f t="shared" si="486"/>
        <v>4.5867336867909687E-3</v>
      </c>
      <c r="P1875" s="59" t="e">
        <f t="shared" si="487"/>
        <v>#NUM!</v>
      </c>
      <c r="Q1875" s="59">
        <f t="shared" si="488"/>
        <v>1.3318499895702131E-3</v>
      </c>
      <c r="R1875" s="58">
        <f t="shared" si="489"/>
        <v>3.2548836972207565E-3</v>
      </c>
      <c r="S1875" s="58" t="e">
        <f t="shared" si="490"/>
        <v>#NUM!</v>
      </c>
      <c r="T1875" s="58">
        <f t="shared" si="491"/>
        <v>1.0468973809686943E-3</v>
      </c>
      <c r="U1875" s="59">
        <f t="shared" si="492"/>
        <v>1.3755966104880394E-2</v>
      </c>
      <c r="W1875" s="59"/>
    </row>
    <row r="1876" spans="1:23" x14ac:dyDescent="0.2">
      <c r="A1876" s="68">
        <f t="shared" si="476"/>
        <v>1835</v>
      </c>
      <c r="B1876" s="69">
        <f t="shared" si="477"/>
        <v>30.583333333333332</v>
      </c>
      <c r="C1876">
        <v>0.91739999999999999</v>
      </c>
      <c r="D1876" t="s">
        <v>91</v>
      </c>
      <c r="F1876" s="8">
        <v>1799</v>
      </c>
      <c r="G1876" s="58">
        <f t="shared" si="478"/>
        <v>0.18690000000000001</v>
      </c>
      <c r="H1876" s="59">
        <f t="shared" si="479"/>
        <v>2.5249932450689003E-2</v>
      </c>
      <c r="I1876" s="59">
        <f t="shared" si="480"/>
        <v>1.3816592697813535E-2</v>
      </c>
      <c r="J1876" s="59">
        <f t="shared" si="481"/>
        <v>-1.5801560980573328</v>
      </c>
      <c r="K1876" s="59">
        <f t="shared" si="482"/>
        <v>6.1362696203009579E-3</v>
      </c>
      <c r="L1876" s="59">
        <f t="shared" si="483"/>
        <v>7.6803230775125773E-3</v>
      </c>
      <c r="M1876" s="59" t="e">
        <f t="shared" si="484"/>
        <v>#NUM!</v>
      </c>
      <c r="N1876" s="59">
        <f t="shared" si="485"/>
        <v>3.110403897791342E-3</v>
      </c>
      <c r="O1876" s="59">
        <f t="shared" si="486"/>
        <v>4.5699191797212348E-3</v>
      </c>
      <c r="P1876" s="59" t="e">
        <f t="shared" si="487"/>
        <v>#NUM!</v>
      </c>
      <c r="Q1876" s="59">
        <f t="shared" si="488"/>
        <v>1.3318499895702135E-3</v>
      </c>
      <c r="R1876" s="58">
        <f t="shared" si="489"/>
        <v>3.2380691901510213E-3</v>
      </c>
      <c r="S1876" s="58" t="e">
        <f t="shared" si="490"/>
        <v>#NUM!</v>
      </c>
      <c r="T1876" s="58">
        <f t="shared" si="491"/>
        <v>1.0468973809686943E-3</v>
      </c>
      <c r="U1876" s="59">
        <f t="shared" si="492"/>
        <v>1.3757995601037543E-2</v>
      </c>
      <c r="W1876" s="59"/>
    </row>
    <row r="1877" spans="1:23" x14ac:dyDescent="0.2">
      <c r="A1877" s="68">
        <f t="shared" si="476"/>
        <v>1836</v>
      </c>
      <c r="B1877" s="69">
        <f t="shared" si="477"/>
        <v>30.6</v>
      </c>
      <c r="C1877">
        <v>0.91749999999999998</v>
      </c>
      <c r="D1877" t="s">
        <v>91</v>
      </c>
      <c r="F1877" s="8">
        <v>1800</v>
      </c>
      <c r="G1877" s="58">
        <f t="shared" si="478"/>
        <v>0.18750000000000006</v>
      </c>
      <c r="H1877" s="59">
        <f t="shared" si="479"/>
        <v>2.5330991623885444E-2</v>
      </c>
      <c r="I1877" s="59">
        <f t="shared" si="480"/>
        <v>1.3860947730551304E-2</v>
      </c>
      <c r="J1877" s="59">
        <f t="shared" si="481"/>
        <v>-1.5926112354130484</v>
      </c>
      <c r="K1877" s="59">
        <f t="shared" si="482"/>
        <v>6.1382665180727599E-3</v>
      </c>
      <c r="L1877" s="59">
        <f t="shared" si="483"/>
        <v>7.7226812124785438E-3</v>
      </c>
      <c r="M1877" s="59" t="e">
        <f t="shared" si="484"/>
        <v>#NUM!</v>
      </c>
      <c r="N1877" s="59">
        <f t="shared" si="485"/>
        <v>3.1104352970054041E-3</v>
      </c>
      <c r="O1877" s="59">
        <f t="shared" si="486"/>
        <v>4.6122459154731392E-3</v>
      </c>
      <c r="P1877" s="59" t="e">
        <f t="shared" si="487"/>
        <v>#NUM!</v>
      </c>
      <c r="Q1877" s="59">
        <f t="shared" si="488"/>
        <v>1.3318499895702139E-3</v>
      </c>
      <c r="R1877" s="58">
        <f t="shared" si="489"/>
        <v>3.2803959259029253E-3</v>
      </c>
      <c r="S1877" s="58" t="e">
        <f t="shared" si="490"/>
        <v>#NUM!</v>
      </c>
      <c r="T1877" s="58">
        <f t="shared" si="491"/>
        <v>1.0468973809686943E-3</v>
      </c>
      <c r="U1877" s="59">
        <f t="shared" si="492"/>
        <v>1.3760023898023407E-2</v>
      </c>
      <c r="W1877" s="59"/>
    </row>
    <row r="1878" spans="1:23" x14ac:dyDescent="0.2">
      <c r="A1878" s="68">
        <f t="shared" si="476"/>
        <v>1837</v>
      </c>
      <c r="B1878" s="69">
        <f t="shared" si="477"/>
        <v>30.616666666666667</v>
      </c>
      <c r="C1878">
        <v>0.91739999999999999</v>
      </c>
      <c r="D1878" t="s">
        <v>91</v>
      </c>
      <c r="F1878" s="8">
        <v>1801</v>
      </c>
      <c r="G1878" s="58">
        <f t="shared" si="478"/>
        <v>0.187</v>
      </c>
      <c r="H1878" s="59">
        <f t="shared" si="479"/>
        <v>2.5263442312888407E-2</v>
      </c>
      <c r="I1878" s="59">
        <f t="shared" si="480"/>
        <v>1.3823985203269828E-2</v>
      </c>
      <c r="J1878" s="59">
        <f t="shared" si="481"/>
        <v>-1.5822212111296969</v>
      </c>
      <c r="K1878" s="59">
        <f t="shared" si="482"/>
        <v>6.1402623179924705E-3</v>
      </c>
      <c r="L1878" s="59">
        <f t="shared" si="483"/>
        <v>7.683722885277358E-3</v>
      </c>
      <c r="M1878" s="59" t="e">
        <f t="shared" si="484"/>
        <v>#NUM!</v>
      </c>
      <c r="N1878" s="59">
        <f t="shared" si="485"/>
        <v>3.1104665958262049E-3</v>
      </c>
      <c r="O1878" s="59">
        <f t="shared" si="486"/>
        <v>4.5732562894511535E-3</v>
      </c>
      <c r="P1878" s="59" t="e">
        <f t="shared" si="487"/>
        <v>#NUM!</v>
      </c>
      <c r="Q1878" s="59">
        <f t="shared" si="488"/>
        <v>1.3318499895702144E-3</v>
      </c>
      <c r="R1878" s="58">
        <f t="shared" si="489"/>
        <v>3.2414062998809383E-3</v>
      </c>
      <c r="S1878" s="58" t="e">
        <f t="shared" si="490"/>
        <v>#NUM!</v>
      </c>
      <c r="T1878" s="58">
        <f t="shared" si="491"/>
        <v>1.0468973809686943E-3</v>
      </c>
      <c r="U1878" s="59">
        <f t="shared" si="492"/>
        <v>1.3762050996763918E-2</v>
      </c>
      <c r="W1878" s="59"/>
    </row>
    <row r="1879" spans="1:23" x14ac:dyDescent="0.2">
      <c r="A1879" s="68">
        <f t="shared" si="476"/>
        <v>1838</v>
      </c>
      <c r="B1879" s="69">
        <f t="shared" si="477"/>
        <v>30.633333333333333</v>
      </c>
      <c r="C1879">
        <v>0.91759999999999997</v>
      </c>
      <c r="D1879" t="s">
        <v>91</v>
      </c>
      <c r="F1879" s="8">
        <v>1802</v>
      </c>
      <c r="G1879" s="58">
        <f t="shared" si="478"/>
        <v>0.18690000000000001</v>
      </c>
      <c r="H1879" s="59">
        <f t="shared" si="479"/>
        <v>2.5249932450689003E-2</v>
      </c>
      <c r="I1879" s="59">
        <f t="shared" si="480"/>
        <v>1.3816592697813535E-2</v>
      </c>
      <c r="J1879" s="59">
        <f t="shared" si="481"/>
        <v>-1.5801560980573328</v>
      </c>
      <c r="K1879" s="59">
        <f t="shared" si="482"/>
        <v>6.1422570206636643E-3</v>
      </c>
      <c r="L1879" s="59">
        <f t="shared" si="483"/>
        <v>7.6743356771498709E-3</v>
      </c>
      <c r="M1879" s="59" t="e">
        <f t="shared" si="484"/>
        <v>#NUM!</v>
      </c>
      <c r="N1879" s="59">
        <f t="shared" si="485"/>
        <v>3.1104977945747335E-3</v>
      </c>
      <c r="O1879" s="59">
        <f t="shared" si="486"/>
        <v>4.5638378825751374E-3</v>
      </c>
      <c r="P1879" s="59" t="e">
        <f t="shared" si="487"/>
        <v>#NUM!</v>
      </c>
      <c r="Q1879" s="59">
        <f t="shared" si="488"/>
        <v>1.3318499895702146E-3</v>
      </c>
      <c r="R1879" s="58">
        <f t="shared" si="489"/>
        <v>3.2319878930049239E-3</v>
      </c>
      <c r="S1879" s="58" t="e">
        <f t="shared" si="490"/>
        <v>#NUM!</v>
      </c>
      <c r="T1879" s="58">
        <f t="shared" si="491"/>
        <v>1.0468973809686943E-3</v>
      </c>
      <c r="U1879" s="59">
        <f t="shared" si="492"/>
        <v>1.3764076898183642E-2</v>
      </c>
      <c r="W1879" s="59"/>
    </row>
    <row r="1880" spans="1:23" x14ac:dyDescent="0.2">
      <c r="A1880" s="68">
        <f t="shared" si="476"/>
        <v>1839</v>
      </c>
      <c r="B1880" s="69">
        <f t="shared" si="477"/>
        <v>30.65</v>
      </c>
      <c r="C1880">
        <v>0.9173</v>
      </c>
      <c r="D1880" t="s">
        <v>91</v>
      </c>
      <c r="F1880" s="8">
        <v>1803</v>
      </c>
      <c r="G1880" s="58">
        <f t="shared" si="478"/>
        <v>0.18719999999999998</v>
      </c>
      <c r="H1880" s="59">
        <f t="shared" si="479"/>
        <v>2.5290462037287215E-2</v>
      </c>
      <c r="I1880" s="59">
        <f t="shared" si="480"/>
        <v>1.3838770214182415E-2</v>
      </c>
      <c r="J1880" s="59">
        <f t="shared" si="481"/>
        <v>-1.5863642755547105</v>
      </c>
      <c r="K1880" s="59">
        <f t="shared" si="482"/>
        <v>6.1442506266895826E-3</v>
      </c>
      <c r="L1880" s="59">
        <f t="shared" si="483"/>
        <v>7.6945195874928325E-3</v>
      </c>
      <c r="M1880" s="59" t="e">
        <f t="shared" si="484"/>
        <v>#NUM!</v>
      </c>
      <c r="N1880" s="59">
        <f t="shared" si="485"/>
        <v>3.1105288935709525E-3</v>
      </c>
      <c r="O1880" s="59">
        <f t="shared" si="486"/>
        <v>4.5839906939218796E-3</v>
      </c>
      <c r="P1880" s="59" t="e">
        <f t="shared" si="487"/>
        <v>#NUM!</v>
      </c>
      <c r="Q1880" s="59">
        <f t="shared" si="488"/>
        <v>1.331849989570215E-3</v>
      </c>
      <c r="R1880" s="58">
        <f t="shared" si="489"/>
        <v>3.2521407043516644E-3</v>
      </c>
      <c r="S1880" s="58" t="e">
        <f t="shared" si="490"/>
        <v>#NUM!</v>
      </c>
      <c r="T1880" s="58">
        <f t="shared" si="491"/>
        <v>1.0468973809686943E-3</v>
      </c>
      <c r="U1880" s="59">
        <f t="shared" si="492"/>
        <v>1.3766101603205778E-2</v>
      </c>
      <c r="W1880" s="59"/>
    </row>
    <row r="1881" spans="1:23" x14ac:dyDescent="0.2">
      <c r="A1881" s="68">
        <f t="shared" si="476"/>
        <v>1840</v>
      </c>
      <c r="B1881" s="69">
        <f t="shared" si="477"/>
        <v>30.666666666666668</v>
      </c>
      <c r="C1881">
        <v>0.91769999999999996</v>
      </c>
      <c r="D1881" t="s">
        <v>91</v>
      </c>
      <c r="F1881" s="8">
        <v>1804</v>
      </c>
      <c r="G1881" s="58">
        <f t="shared" si="478"/>
        <v>0.18680000000000002</v>
      </c>
      <c r="H1881" s="59">
        <f t="shared" si="479"/>
        <v>2.5236422588489599E-2</v>
      </c>
      <c r="I1881" s="59">
        <f t="shared" si="480"/>
        <v>1.3809200192357242E-2</v>
      </c>
      <c r="J1881" s="59">
        <f t="shared" si="481"/>
        <v>-1.5780952408895557</v>
      </c>
      <c r="K1881" s="59">
        <f t="shared" si="482"/>
        <v>6.1462431366731424E-3</v>
      </c>
      <c r="L1881" s="59">
        <f t="shared" si="483"/>
        <v>7.6629570556840994E-3</v>
      </c>
      <c r="M1881" s="59" t="e">
        <f t="shared" si="484"/>
        <v>#NUM!</v>
      </c>
      <c r="N1881" s="59">
        <f t="shared" si="485"/>
        <v>3.1105598931338014E-3</v>
      </c>
      <c r="O1881" s="59">
        <f t="shared" si="486"/>
        <v>4.5523971625502976E-3</v>
      </c>
      <c r="P1881" s="59" t="e">
        <f t="shared" si="487"/>
        <v>#NUM!</v>
      </c>
      <c r="Q1881" s="59">
        <f t="shared" si="488"/>
        <v>1.3318499895702155E-3</v>
      </c>
      <c r="R1881" s="58">
        <f t="shared" si="489"/>
        <v>3.2205471729800823E-3</v>
      </c>
      <c r="S1881" s="58" t="e">
        <f t="shared" si="490"/>
        <v>#NUM!</v>
      </c>
      <c r="T1881" s="58">
        <f t="shared" si="491"/>
        <v>1.0468973809686943E-3</v>
      </c>
      <c r="U1881" s="59">
        <f t="shared" si="492"/>
        <v>1.3768125112752189E-2</v>
      </c>
      <c r="W1881" s="59"/>
    </row>
    <row r="1882" spans="1:23" x14ac:dyDescent="0.2">
      <c r="A1882" s="68">
        <f t="shared" si="476"/>
        <v>1841</v>
      </c>
      <c r="B1882" s="69">
        <f t="shared" si="477"/>
        <v>30.683333333333334</v>
      </c>
      <c r="C1882">
        <v>0.91749999999999998</v>
      </c>
      <c r="D1882" t="s">
        <v>91</v>
      </c>
      <c r="F1882" s="8">
        <v>1805</v>
      </c>
      <c r="G1882" s="58">
        <f t="shared" si="478"/>
        <v>0.18690000000000001</v>
      </c>
      <c r="H1882" s="59">
        <f t="shared" si="479"/>
        <v>2.5249932450689003E-2</v>
      </c>
      <c r="I1882" s="59">
        <f t="shared" si="480"/>
        <v>1.3816592697813535E-2</v>
      </c>
      <c r="J1882" s="59">
        <f t="shared" si="481"/>
        <v>-1.5801560980573328</v>
      </c>
      <c r="K1882" s="59">
        <f t="shared" si="482"/>
        <v>6.1482345512169209E-3</v>
      </c>
      <c r="L1882" s="59">
        <f t="shared" si="483"/>
        <v>7.6683581465966143E-3</v>
      </c>
      <c r="M1882" s="59" t="e">
        <f t="shared" si="484"/>
        <v>#NUM!</v>
      </c>
      <c r="N1882" s="59">
        <f t="shared" si="485"/>
        <v>3.1105907935812011E-3</v>
      </c>
      <c r="O1882" s="59">
        <f t="shared" si="486"/>
        <v>4.5577673530154128E-3</v>
      </c>
      <c r="P1882" s="59" t="e">
        <f t="shared" si="487"/>
        <v>#NUM!</v>
      </c>
      <c r="Q1882" s="59">
        <f t="shared" si="488"/>
        <v>1.3318499895702157E-3</v>
      </c>
      <c r="R1882" s="58">
        <f t="shared" si="489"/>
        <v>3.225917363445198E-3</v>
      </c>
      <c r="S1882" s="58" t="e">
        <f t="shared" si="490"/>
        <v>#NUM!</v>
      </c>
      <c r="T1882" s="58">
        <f t="shared" si="491"/>
        <v>1.0468973809686943E-3</v>
      </c>
      <c r="U1882" s="59">
        <f t="shared" si="492"/>
        <v>1.3770147427743365E-2</v>
      </c>
      <c r="W1882" s="59"/>
    </row>
    <row r="1883" spans="1:23" x14ac:dyDescent="0.2">
      <c r="A1883" s="68">
        <f t="shared" si="476"/>
        <v>1842</v>
      </c>
      <c r="B1883" s="69">
        <f t="shared" si="477"/>
        <v>30.7</v>
      </c>
      <c r="C1883">
        <v>0.91749999999999998</v>
      </c>
      <c r="D1883" t="s">
        <v>91</v>
      </c>
      <c r="F1883" s="8">
        <v>1806</v>
      </c>
      <c r="G1883" s="58">
        <f t="shared" si="478"/>
        <v>0.18639999999999995</v>
      </c>
      <c r="H1883" s="59">
        <f t="shared" si="479"/>
        <v>2.5182383139691969E-2</v>
      </c>
      <c r="I1883" s="59">
        <f t="shared" si="480"/>
        <v>1.3779630170532062E-2</v>
      </c>
      <c r="J1883" s="59">
        <f t="shared" si="481"/>
        <v>-1.5698940227646241</v>
      </c>
      <c r="K1883" s="59">
        <f t="shared" si="482"/>
        <v>6.1502248709231697E-3</v>
      </c>
      <c r="L1883" s="59">
        <f t="shared" si="483"/>
        <v>7.6294052996088921E-3</v>
      </c>
      <c r="M1883" s="59">
        <f t="shared" si="484"/>
        <v>-8.1786946080412832</v>
      </c>
      <c r="N1883" s="59">
        <f t="shared" si="485"/>
        <v>3.1106215952300541E-3</v>
      </c>
      <c r="O1883" s="59">
        <f t="shared" si="486"/>
        <v>4.5187837043788384E-3</v>
      </c>
      <c r="P1883" s="59" t="e">
        <f t="shared" si="487"/>
        <v>#NUM!</v>
      </c>
      <c r="Q1883" s="59">
        <f t="shared" si="488"/>
        <v>1.3318499895702159E-3</v>
      </c>
      <c r="R1883" s="58">
        <f t="shared" si="489"/>
        <v>3.1869337148086223E-3</v>
      </c>
      <c r="S1883" s="58" t="e">
        <f t="shared" si="490"/>
        <v>#NUM!</v>
      </c>
      <c r="T1883" s="58">
        <f t="shared" si="491"/>
        <v>1.0468973809686943E-3</v>
      </c>
      <c r="U1883" s="59">
        <f t="shared" si="492"/>
        <v>1.3772168549098466E-2</v>
      </c>
      <c r="W1883" s="59"/>
    </row>
    <row r="1884" spans="1:23" x14ac:dyDescent="0.2">
      <c r="A1884" s="68">
        <f t="shared" si="476"/>
        <v>1843</v>
      </c>
      <c r="B1884" s="69">
        <f t="shared" si="477"/>
        <v>30.716666666666665</v>
      </c>
      <c r="C1884">
        <v>0.91739999999999999</v>
      </c>
      <c r="D1884" t="s">
        <v>91</v>
      </c>
      <c r="F1884" s="8">
        <v>1807</v>
      </c>
      <c r="G1884" s="58">
        <f t="shared" si="478"/>
        <v>0.187</v>
      </c>
      <c r="H1884" s="59">
        <f t="shared" si="479"/>
        <v>2.5263442312888407E-2</v>
      </c>
      <c r="I1884" s="59">
        <f t="shared" si="480"/>
        <v>1.3823985203269828E-2</v>
      </c>
      <c r="J1884" s="59">
        <f t="shared" si="481"/>
        <v>-1.5822212111296969</v>
      </c>
      <c r="K1884" s="59">
        <f t="shared" si="482"/>
        <v>6.1522140963938049E-3</v>
      </c>
      <c r="L1884" s="59">
        <f t="shared" si="483"/>
        <v>7.6717711068760236E-3</v>
      </c>
      <c r="M1884" s="59" t="e">
        <f t="shared" si="484"/>
        <v>#NUM!</v>
      </c>
      <c r="N1884" s="59">
        <f t="shared" si="485"/>
        <v>3.1106522983962519E-3</v>
      </c>
      <c r="O1884" s="59">
        <f t="shared" si="486"/>
        <v>4.5611188084797721E-3</v>
      </c>
      <c r="P1884" s="59" t="e">
        <f t="shared" si="487"/>
        <v>#NUM!</v>
      </c>
      <c r="Q1884" s="59">
        <f t="shared" si="488"/>
        <v>1.3318499895702163E-3</v>
      </c>
      <c r="R1884" s="58">
        <f t="shared" si="489"/>
        <v>3.2292688189095552E-3</v>
      </c>
      <c r="S1884" s="58" t="e">
        <f t="shared" si="490"/>
        <v>#NUM!</v>
      </c>
      <c r="T1884" s="58">
        <f t="shared" si="491"/>
        <v>1.0468973809686943E-3</v>
      </c>
      <c r="U1884" s="59">
        <f t="shared" si="492"/>
        <v>1.3774188477735302E-2</v>
      </c>
      <c r="W1884" s="59"/>
    </row>
    <row r="1885" spans="1:23" x14ac:dyDescent="0.2">
      <c r="A1885" s="68">
        <f t="shared" si="476"/>
        <v>1844</v>
      </c>
      <c r="B1885" s="69">
        <f t="shared" si="477"/>
        <v>30.733333333333334</v>
      </c>
      <c r="C1885">
        <v>0.91759999999999997</v>
      </c>
      <c r="D1885" t="s">
        <v>91</v>
      </c>
      <c r="F1885" s="8">
        <v>1808</v>
      </c>
      <c r="G1885" s="58">
        <f t="shared" si="478"/>
        <v>0.18709999999999999</v>
      </c>
      <c r="H1885" s="59">
        <f t="shared" si="479"/>
        <v>2.5276952175087811E-2</v>
      </c>
      <c r="I1885" s="59">
        <f t="shared" si="480"/>
        <v>1.3831377708726122E-2</v>
      </c>
      <c r="J1885" s="59">
        <f t="shared" si="481"/>
        <v>-1.5842905977208848</v>
      </c>
      <c r="K1885" s="59">
        <f t="shared" si="482"/>
        <v>6.1542022282304164E-3</v>
      </c>
      <c r="L1885" s="59">
        <f t="shared" si="483"/>
        <v>7.6771754804957053E-3</v>
      </c>
      <c r="M1885" s="59" t="e">
        <f t="shared" si="484"/>
        <v>#NUM!</v>
      </c>
      <c r="N1885" s="59">
        <f t="shared" si="485"/>
        <v>3.1106829033946738E-3</v>
      </c>
      <c r="O1885" s="59">
        <f t="shared" si="486"/>
        <v>4.566492577101032E-3</v>
      </c>
      <c r="P1885" s="59" t="e">
        <f t="shared" si="487"/>
        <v>#NUM!</v>
      </c>
      <c r="Q1885" s="59">
        <f t="shared" si="488"/>
        <v>1.3318499895702168E-3</v>
      </c>
      <c r="R1885" s="58">
        <f t="shared" si="489"/>
        <v>3.234642587530815E-3</v>
      </c>
      <c r="S1885" s="58" t="e">
        <f t="shared" si="490"/>
        <v>#NUM!</v>
      </c>
      <c r="T1885" s="58">
        <f t="shared" si="491"/>
        <v>1.0468973809686943E-3</v>
      </c>
      <c r="U1885" s="59">
        <f t="shared" si="492"/>
        <v>1.3776207214570336E-2</v>
      </c>
      <c r="W1885" s="59"/>
    </row>
    <row r="1886" spans="1:23" x14ac:dyDescent="0.2">
      <c r="A1886" s="68">
        <f t="shared" si="476"/>
        <v>1845</v>
      </c>
      <c r="B1886" s="69">
        <f t="shared" si="477"/>
        <v>30.75</v>
      </c>
      <c r="C1886">
        <v>0.91769999999999996</v>
      </c>
      <c r="D1886" t="s">
        <v>91</v>
      </c>
      <c r="F1886" s="8">
        <v>1809</v>
      </c>
      <c r="G1886" s="58">
        <f t="shared" si="478"/>
        <v>0.18680000000000002</v>
      </c>
      <c r="H1886" s="59">
        <f t="shared" si="479"/>
        <v>2.5236422588489599E-2</v>
      </c>
      <c r="I1886" s="59">
        <f t="shared" si="480"/>
        <v>1.3809200192357242E-2</v>
      </c>
      <c r="J1886" s="59">
        <f t="shared" si="481"/>
        <v>-1.5780952408895557</v>
      </c>
      <c r="K1886" s="59">
        <f t="shared" si="482"/>
        <v>6.1561892670342613E-3</v>
      </c>
      <c r="L1886" s="59">
        <f t="shared" si="483"/>
        <v>7.6530109253229806E-3</v>
      </c>
      <c r="M1886" s="59" t="e">
        <f t="shared" si="484"/>
        <v>#NUM!</v>
      </c>
      <c r="N1886" s="59">
        <f t="shared" si="485"/>
        <v>3.110713410539194E-3</v>
      </c>
      <c r="O1886" s="59">
        <f t="shared" si="486"/>
        <v>4.5422975147837866E-3</v>
      </c>
      <c r="P1886" s="59" t="e">
        <f t="shared" si="487"/>
        <v>#NUM!</v>
      </c>
      <c r="Q1886" s="59">
        <f t="shared" si="488"/>
        <v>1.331849989570217E-3</v>
      </c>
      <c r="R1886" s="58">
        <f t="shared" si="489"/>
        <v>3.2104475252135696E-3</v>
      </c>
      <c r="S1886" s="58" t="e">
        <f t="shared" si="490"/>
        <v>#NUM!</v>
      </c>
      <c r="T1886" s="58">
        <f t="shared" si="491"/>
        <v>1.0468973809686943E-3</v>
      </c>
      <c r="U1886" s="59">
        <f t="shared" si="492"/>
        <v>1.37782247605187E-2</v>
      </c>
      <c r="W1886" s="59"/>
    </row>
    <row r="1887" spans="1:23" x14ac:dyDescent="0.2">
      <c r="A1887" s="68">
        <f t="shared" si="476"/>
        <v>1846</v>
      </c>
      <c r="B1887" s="69">
        <f t="shared" si="477"/>
        <v>30.766666666666666</v>
      </c>
      <c r="C1887">
        <v>0.91759999999999997</v>
      </c>
      <c r="D1887" t="s">
        <v>91</v>
      </c>
      <c r="F1887" s="8">
        <v>1810</v>
      </c>
      <c r="G1887" s="58">
        <f t="shared" si="478"/>
        <v>0.18709999999999999</v>
      </c>
      <c r="H1887" s="59">
        <f t="shared" si="479"/>
        <v>2.5276952175087811E-2</v>
      </c>
      <c r="I1887" s="59">
        <f t="shared" si="480"/>
        <v>1.3831377708726122E-2</v>
      </c>
      <c r="J1887" s="59">
        <f t="shared" si="481"/>
        <v>-1.5842905977208848</v>
      </c>
      <c r="K1887" s="59">
        <f t="shared" si="482"/>
        <v>6.158175213406265E-3</v>
      </c>
      <c r="L1887" s="59">
        <f t="shared" si="483"/>
        <v>7.6732024953198568E-3</v>
      </c>
      <c r="M1887" s="59" t="e">
        <f t="shared" si="484"/>
        <v>#NUM!</v>
      </c>
      <c r="N1887" s="59">
        <f t="shared" si="485"/>
        <v>3.1107438201426821E-3</v>
      </c>
      <c r="O1887" s="59">
        <f t="shared" si="486"/>
        <v>4.5624586751771747E-3</v>
      </c>
      <c r="P1887" s="59" t="e">
        <f t="shared" si="487"/>
        <v>#NUM!</v>
      </c>
      <c r="Q1887" s="59">
        <f t="shared" si="488"/>
        <v>1.3318499895702174E-3</v>
      </c>
      <c r="R1887" s="58">
        <f t="shared" si="489"/>
        <v>3.2306086856069573E-3</v>
      </c>
      <c r="S1887" s="58" t="e">
        <f t="shared" si="490"/>
        <v>#NUM!</v>
      </c>
      <c r="T1887" s="58">
        <f t="shared" si="491"/>
        <v>1.0468973809686943E-3</v>
      </c>
      <c r="U1887" s="59">
        <f t="shared" si="492"/>
        <v>1.3780241116494193E-2</v>
      </c>
      <c r="W1887" s="59"/>
    </row>
    <row r="1888" spans="1:23" x14ac:dyDescent="0.2">
      <c r="A1888" s="68">
        <f t="shared" si="476"/>
        <v>1847</v>
      </c>
      <c r="B1888" s="69">
        <f t="shared" si="477"/>
        <v>30.783333333333335</v>
      </c>
      <c r="C1888">
        <v>0.91769999999999996</v>
      </c>
      <c r="D1888" t="s">
        <v>91</v>
      </c>
      <c r="F1888" s="8">
        <v>1811</v>
      </c>
      <c r="G1888" s="58">
        <f t="shared" si="478"/>
        <v>0.18729999999999997</v>
      </c>
      <c r="H1888" s="59">
        <f t="shared" si="479"/>
        <v>2.5303971899486619E-2</v>
      </c>
      <c r="I1888" s="59">
        <f t="shared" si="480"/>
        <v>1.3846162719638708E-2</v>
      </c>
      <c r="J1888" s="59">
        <f t="shared" si="481"/>
        <v>-1.5884422624654793</v>
      </c>
      <c r="K1888" s="59">
        <f t="shared" si="482"/>
        <v>6.1601600679470226E-3</v>
      </c>
      <c r="L1888" s="59">
        <f t="shared" si="483"/>
        <v>7.6860026516916858E-3</v>
      </c>
      <c r="M1888" s="59" t="e">
        <f t="shared" si="484"/>
        <v>#NUM!</v>
      </c>
      <c r="N1888" s="59">
        <f t="shared" si="485"/>
        <v>3.110774132517008E-3</v>
      </c>
      <c r="O1888" s="59">
        <f t="shared" si="486"/>
        <v>4.5752285191746778E-3</v>
      </c>
      <c r="P1888" s="59" t="e">
        <f t="shared" si="487"/>
        <v>#NUM!</v>
      </c>
      <c r="Q1888" s="59">
        <f t="shared" si="488"/>
        <v>1.3318499895702176E-3</v>
      </c>
      <c r="R1888" s="58">
        <f t="shared" si="489"/>
        <v>3.24337852960446E-3</v>
      </c>
      <c r="S1888" s="58" t="e">
        <f t="shared" si="490"/>
        <v>#NUM!</v>
      </c>
      <c r="T1888" s="58">
        <f t="shared" si="491"/>
        <v>1.0468973809686943E-3</v>
      </c>
      <c r="U1888" s="59">
        <f t="shared" si="492"/>
        <v>1.3782256283409277E-2</v>
      </c>
      <c r="W1888" s="59"/>
    </row>
    <row r="1889" spans="1:23" x14ac:dyDescent="0.2">
      <c r="A1889" s="68">
        <f t="shared" si="476"/>
        <v>1848</v>
      </c>
      <c r="B1889" s="69">
        <f t="shared" si="477"/>
        <v>30.8</v>
      </c>
      <c r="C1889">
        <v>0.91739999999999999</v>
      </c>
      <c r="D1889" t="s">
        <v>91</v>
      </c>
      <c r="F1889" s="8">
        <v>1812</v>
      </c>
      <c r="G1889" s="58">
        <f t="shared" si="478"/>
        <v>0.18729999999999997</v>
      </c>
      <c r="H1889" s="59">
        <f t="shared" si="479"/>
        <v>2.5303971899486619E-2</v>
      </c>
      <c r="I1889" s="59">
        <f t="shared" si="480"/>
        <v>1.3846162719638708E-2</v>
      </c>
      <c r="J1889" s="59">
        <f t="shared" si="481"/>
        <v>-1.5884422624654793</v>
      </c>
      <c r="K1889" s="59">
        <f t="shared" si="482"/>
        <v>6.1621438312567996E-3</v>
      </c>
      <c r="L1889" s="59">
        <f t="shared" si="483"/>
        <v>7.6840188883819088E-3</v>
      </c>
      <c r="M1889" s="59" t="e">
        <f t="shared" si="484"/>
        <v>#NUM!</v>
      </c>
      <c r="N1889" s="59">
        <f t="shared" si="485"/>
        <v>3.1108043479730445E-3</v>
      </c>
      <c r="O1889" s="59">
        <f t="shared" si="486"/>
        <v>4.5732145404088643E-3</v>
      </c>
      <c r="P1889" s="59" t="e">
        <f t="shared" si="487"/>
        <v>#NUM!</v>
      </c>
      <c r="Q1889" s="59">
        <f t="shared" si="488"/>
        <v>1.3318499895702178E-3</v>
      </c>
      <c r="R1889" s="58">
        <f t="shared" si="489"/>
        <v>3.2413645508386464E-3</v>
      </c>
      <c r="S1889" s="58" t="e">
        <f t="shared" si="490"/>
        <v>#NUM!</v>
      </c>
      <c r="T1889" s="58">
        <f t="shared" si="491"/>
        <v>1.0468973809686943E-3</v>
      </c>
      <c r="U1889" s="59">
        <f t="shared" si="492"/>
        <v>1.378427026217509E-2</v>
      </c>
      <c r="W1889" s="59"/>
    </row>
    <row r="1890" spans="1:23" x14ac:dyDescent="0.2">
      <c r="A1890" s="68">
        <f t="shared" si="476"/>
        <v>1849</v>
      </c>
      <c r="B1890" s="69">
        <f t="shared" si="477"/>
        <v>30.816666666666666</v>
      </c>
      <c r="C1890">
        <v>0.91759999999999997</v>
      </c>
      <c r="D1890" t="s">
        <v>91</v>
      </c>
      <c r="F1890" s="8">
        <v>1813</v>
      </c>
      <c r="G1890" s="58">
        <f t="shared" si="478"/>
        <v>0.18709999999999999</v>
      </c>
      <c r="H1890" s="59">
        <f t="shared" si="479"/>
        <v>2.5276952175087811E-2</v>
      </c>
      <c r="I1890" s="59">
        <f t="shared" si="480"/>
        <v>1.3831377708726122E-2</v>
      </c>
      <c r="J1890" s="59">
        <f t="shared" si="481"/>
        <v>-1.5842905977208848</v>
      </c>
      <c r="K1890" s="59">
        <f t="shared" si="482"/>
        <v>6.1641265039355329E-3</v>
      </c>
      <c r="L1890" s="59">
        <f t="shared" si="483"/>
        <v>7.6672512047905889E-3</v>
      </c>
      <c r="M1890" s="59" t="e">
        <f t="shared" si="484"/>
        <v>#NUM!</v>
      </c>
      <c r="N1890" s="59">
        <f t="shared" si="485"/>
        <v>3.1108344668206696E-3</v>
      </c>
      <c r="O1890" s="59">
        <f t="shared" si="486"/>
        <v>4.5564167379699193E-3</v>
      </c>
      <c r="P1890" s="59" t="e">
        <f t="shared" si="487"/>
        <v>#NUM!</v>
      </c>
      <c r="Q1890" s="59">
        <f t="shared" si="488"/>
        <v>1.3318499895702183E-3</v>
      </c>
      <c r="R1890" s="58">
        <f t="shared" si="489"/>
        <v>3.2245667483997019E-3</v>
      </c>
      <c r="S1890" s="58" t="e">
        <f t="shared" si="490"/>
        <v>#NUM!</v>
      </c>
      <c r="T1890" s="58">
        <f t="shared" si="491"/>
        <v>1.0468973809686943E-3</v>
      </c>
      <c r="U1890" s="59">
        <f t="shared" si="492"/>
        <v>1.3786283053701449E-2</v>
      </c>
      <c r="W1890" s="59"/>
    </row>
    <row r="1891" spans="1:23" x14ac:dyDescent="0.2">
      <c r="A1891" s="68">
        <f t="shared" si="476"/>
        <v>1850</v>
      </c>
      <c r="B1891" s="69">
        <f t="shared" si="477"/>
        <v>30.833333333333332</v>
      </c>
      <c r="C1891">
        <v>0.91749999999999998</v>
      </c>
      <c r="D1891" t="s">
        <v>91</v>
      </c>
      <c r="F1891" s="8">
        <v>1814</v>
      </c>
      <c r="G1891" s="58">
        <f t="shared" si="478"/>
        <v>0.18739999999999996</v>
      </c>
      <c r="H1891" s="59">
        <f t="shared" si="479"/>
        <v>2.5317481761686023E-2</v>
      </c>
      <c r="I1891" s="59">
        <f t="shared" si="480"/>
        <v>1.3853555225095002E-2</v>
      </c>
      <c r="J1891" s="59">
        <f t="shared" si="481"/>
        <v>-1.590524576398906</v>
      </c>
      <c r="K1891" s="59">
        <f t="shared" si="482"/>
        <v>6.1661080865828277E-3</v>
      </c>
      <c r="L1891" s="59">
        <f t="shared" si="483"/>
        <v>7.687447138512174E-3</v>
      </c>
      <c r="M1891" s="59" t="e">
        <f t="shared" si="484"/>
        <v>#NUM!</v>
      </c>
      <c r="N1891" s="59">
        <f t="shared" si="485"/>
        <v>3.1108644893687713E-3</v>
      </c>
      <c r="O1891" s="59">
        <f t="shared" si="486"/>
        <v>4.5765826491434031E-3</v>
      </c>
      <c r="P1891" s="59" t="e">
        <f t="shared" si="487"/>
        <v>#NUM!</v>
      </c>
      <c r="Q1891" s="59">
        <f t="shared" si="488"/>
        <v>1.3318499895702185E-3</v>
      </c>
      <c r="R1891" s="58">
        <f t="shared" si="489"/>
        <v>3.2447326595731844E-3</v>
      </c>
      <c r="S1891" s="58" t="e">
        <f t="shared" si="490"/>
        <v>#NUM!</v>
      </c>
      <c r="T1891" s="58">
        <f t="shared" si="491"/>
        <v>1.0468973809686943E-3</v>
      </c>
      <c r="U1891" s="59">
        <f t="shared" si="492"/>
        <v>1.3788294658896845E-2</v>
      </c>
      <c r="W1891" s="59"/>
    </row>
    <row r="1892" spans="1:23" x14ac:dyDescent="0.2">
      <c r="A1892" s="68">
        <f t="shared" si="476"/>
        <v>1851</v>
      </c>
      <c r="B1892" s="69">
        <f t="shared" si="477"/>
        <v>30.85</v>
      </c>
      <c r="C1892">
        <v>0.91739999999999999</v>
      </c>
      <c r="D1892" t="s">
        <v>91</v>
      </c>
      <c r="F1892" s="8">
        <v>1815</v>
      </c>
      <c r="G1892" s="58">
        <f t="shared" si="478"/>
        <v>0.18729999999999997</v>
      </c>
      <c r="H1892" s="59">
        <f t="shared" si="479"/>
        <v>2.5303971899486619E-2</v>
      </c>
      <c r="I1892" s="59">
        <f t="shared" si="480"/>
        <v>1.3846162719638708E-2</v>
      </c>
      <c r="J1892" s="59">
        <f t="shared" si="481"/>
        <v>-1.5884422624654793</v>
      </c>
      <c r="K1892" s="59">
        <f t="shared" si="482"/>
        <v>6.1680885797979618E-3</v>
      </c>
      <c r="L1892" s="59">
        <f t="shared" si="483"/>
        <v>7.6780741398407466E-3</v>
      </c>
      <c r="M1892" s="59" t="e">
        <f t="shared" si="484"/>
        <v>#NUM!</v>
      </c>
      <c r="N1892" s="59">
        <f t="shared" si="485"/>
        <v>3.1108944159252499E-3</v>
      </c>
      <c r="O1892" s="59">
        <f t="shared" si="486"/>
        <v>4.5671797239154963E-3</v>
      </c>
      <c r="P1892" s="59" t="e">
        <f t="shared" si="487"/>
        <v>#NUM!</v>
      </c>
      <c r="Q1892" s="59">
        <f t="shared" si="488"/>
        <v>1.3318499895702187E-3</v>
      </c>
      <c r="R1892" s="58">
        <f t="shared" si="489"/>
        <v>3.2353297343452776E-3</v>
      </c>
      <c r="S1892" s="58" t="e">
        <f t="shared" si="490"/>
        <v>#NUM!</v>
      </c>
      <c r="T1892" s="58">
        <f t="shared" si="491"/>
        <v>1.0468973809686943E-3</v>
      </c>
      <c r="U1892" s="59">
        <f t="shared" si="492"/>
        <v>1.3790305078668458E-2</v>
      </c>
      <c r="W1892" s="59"/>
    </row>
    <row r="1893" spans="1:23" x14ac:dyDescent="0.2">
      <c r="A1893" s="68">
        <f t="shared" si="476"/>
        <v>1852</v>
      </c>
      <c r="B1893" s="69">
        <f t="shared" si="477"/>
        <v>30.866666666666667</v>
      </c>
      <c r="C1893">
        <v>0.91749999999999998</v>
      </c>
      <c r="D1893" t="s">
        <v>91</v>
      </c>
      <c r="F1893" s="8">
        <v>1816</v>
      </c>
      <c r="G1893" s="58">
        <f t="shared" si="478"/>
        <v>0.18750000000000006</v>
      </c>
      <c r="H1893" s="59">
        <f t="shared" si="479"/>
        <v>2.5330991623885444E-2</v>
      </c>
      <c r="I1893" s="59">
        <f t="shared" si="480"/>
        <v>1.3860947730551304E-2</v>
      </c>
      <c r="J1893" s="59">
        <f t="shared" si="481"/>
        <v>-1.5926112354130484</v>
      </c>
      <c r="K1893" s="59">
        <f t="shared" si="482"/>
        <v>6.1700679841798804E-3</v>
      </c>
      <c r="L1893" s="59">
        <f t="shared" si="483"/>
        <v>7.6908797463714233E-3</v>
      </c>
      <c r="M1893" s="59" t="e">
        <f t="shared" si="484"/>
        <v>#NUM!</v>
      </c>
      <c r="N1893" s="59">
        <f t="shared" si="485"/>
        <v>3.1109242467970213E-3</v>
      </c>
      <c r="O1893" s="59">
        <f t="shared" si="486"/>
        <v>4.5799554995744019E-3</v>
      </c>
      <c r="P1893" s="59" t="e">
        <f t="shared" si="487"/>
        <v>#NUM!</v>
      </c>
      <c r="Q1893" s="59">
        <f t="shared" si="488"/>
        <v>1.3318499895702191E-3</v>
      </c>
      <c r="R1893" s="58">
        <f t="shared" si="489"/>
        <v>3.2481055100041828E-3</v>
      </c>
      <c r="S1893" s="58" t="e">
        <f t="shared" si="490"/>
        <v>#NUM!</v>
      </c>
      <c r="T1893" s="58">
        <f t="shared" si="491"/>
        <v>1.0468973809686943E-3</v>
      </c>
      <c r="U1893" s="59">
        <f t="shared" si="492"/>
        <v>1.3792314313922149E-2</v>
      </c>
      <c r="W1893" s="59"/>
    </row>
    <row r="1894" spans="1:23" x14ac:dyDescent="0.2">
      <c r="A1894" s="68">
        <f t="shared" si="476"/>
        <v>1853</v>
      </c>
      <c r="B1894" s="69">
        <f t="shared" si="477"/>
        <v>30.883333333333333</v>
      </c>
      <c r="C1894">
        <v>0.91739999999999999</v>
      </c>
      <c r="D1894" t="s">
        <v>91</v>
      </c>
      <c r="F1894" s="8">
        <v>1817</v>
      </c>
      <c r="G1894" s="58">
        <f t="shared" si="478"/>
        <v>0.18780000000000002</v>
      </c>
      <c r="H1894" s="59">
        <f t="shared" si="479"/>
        <v>2.5371521210483656E-2</v>
      </c>
      <c r="I1894" s="59">
        <f t="shared" si="480"/>
        <v>1.3883125246920184E-2</v>
      </c>
      <c r="J1894" s="59">
        <f t="shared" si="481"/>
        <v>-1.5988974652251904</v>
      </c>
      <c r="K1894" s="59">
        <f t="shared" si="482"/>
        <v>6.1720463003271985E-3</v>
      </c>
      <c r="L1894" s="59">
        <f t="shared" si="483"/>
        <v>7.7110789465929851E-3</v>
      </c>
      <c r="M1894" s="59" t="e">
        <f t="shared" si="484"/>
        <v>#NUM!</v>
      </c>
      <c r="N1894" s="59">
        <f t="shared" si="485"/>
        <v>3.1109539822900189E-3</v>
      </c>
      <c r="O1894" s="59">
        <f t="shared" si="486"/>
        <v>4.6001249643029662E-3</v>
      </c>
      <c r="P1894" s="59" t="e">
        <f t="shared" si="487"/>
        <v>#NUM!</v>
      </c>
      <c r="Q1894" s="59">
        <f t="shared" si="488"/>
        <v>1.3318499895702194E-3</v>
      </c>
      <c r="R1894" s="58">
        <f t="shared" si="489"/>
        <v>3.2682749747327475E-3</v>
      </c>
      <c r="S1894" s="58" t="e">
        <f t="shared" si="490"/>
        <v>#NUM!</v>
      </c>
      <c r="T1894" s="58">
        <f t="shared" si="491"/>
        <v>1.0468973809686943E-3</v>
      </c>
      <c r="U1894" s="59">
        <f t="shared" si="492"/>
        <v>1.3794322365562463E-2</v>
      </c>
      <c r="W1894" s="59"/>
    </row>
    <row r="1895" spans="1:23" x14ac:dyDescent="0.2">
      <c r="A1895" s="68">
        <f t="shared" si="476"/>
        <v>1854</v>
      </c>
      <c r="B1895" s="69">
        <f t="shared" si="477"/>
        <v>30.9</v>
      </c>
      <c r="C1895">
        <v>0.91769999999999996</v>
      </c>
      <c r="D1895" t="s">
        <v>91</v>
      </c>
      <c r="F1895" s="8">
        <v>1818</v>
      </c>
      <c r="G1895" s="58">
        <f t="shared" si="478"/>
        <v>0.18729999999999997</v>
      </c>
      <c r="H1895" s="59">
        <f t="shared" si="479"/>
        <v>2.5303971899486619E-2</v>
      </c>
      <c r="I1895" s="59">
        <f t="shared" si="480"/>
        <v>1.3846162719638708E-2</v>
      </c>
      <c r="J1895" s="59">
        <f t="shared" si="481"/>
        <v>-1.5884422624654793</v>
      </c>
      <c r="K1895" s="59">
        <f t="shared" si="482"/>
        <v>6.1740235288382092E-3</v>
      </c>
      <c r="L1895" s="59">
        <f t="shared" si="483"/>
        <v>7.6721391908004992E-3</v>
      </c>
      <c r="M1895" s="59" t="e">
        <f t="shared" si="484"/>
        <v>#NUM!</v>
      </c>
      <c r="N1895" s="59">
        <f t="shared" si="485"/>
        <v>3.1109836227092001E-3</v>
      </c>
      <c r="O1895" s="59">
        <f t="shared" si="486"/>
        <v>4.5611555680912987E-3</v>
      </c>
      <c r="P1895" s="59" t="e">
        <f t="shared" si="487"/>
        <v>#NUM!</v>
      </c>
      <c r="Q1895" s="59">
        <f t="shared" si="488"/>
        <v>1.3318499895702196E-3</v>
      </c>
      <c r="R1895" s="58">
        <f t="shared" si="489"/>
        <v>3.22930557852108E-3</v>
      </c>
      <c r="S1895" s="58" t="e">
        <f t="shared" si="490"/>
        <v>#NUM!</v>
      </c>
      <c r="T1895" s="58">
        <f t="shared" si="491"/>
        <v>1.0468973809686943E-3</v>
      </c>
      <c r="U1895" s="59">
        <f t="shared" si="492"/>
        <v>1.3796329234492656E-2</v>
      </c>
      <c r="W1895" s="59"/>
    </row>
    <row r="1896" spans="1:23" x14ac:dyDescent="0.2">
      <c r="A1896" s="68">
        <f t="shared" si="476"/>
        <v>1855</v>
      </c>
      <c r="B1896" s="69">
        <f t="shared" si="477"/>
        <v>30.916666666666668</v>
      </c>
      <c r="C1896">
        <v>0.9173</v>
      </c>
      <c r="D1896" t="s">
        <v>91</v>
      </c>
      <c r="F1896" s="8">
        <v>1819</v>
      </c>
      <c r="G1896" s="58">
        <f t="shared" si="478"/>
        <v>0.18760000000000004</v>
      </c>
      <c r="H1896" s="59">
        <f t="shared" si="479"/>
        <v>2.5344501486084848E-2</v>
      </c>
      <c r="I1896" s="59">
        <f t="shared" si="480"/>
        <v>1.3868340236007597E-2</v>
      </c>
      <c r="J1896" s="59">
        <f t="shared" si="481"/>
        <v>-1.5947022576792349</v>
      </c>
      <c r="K1896" s="59">
        <f t="shared" si="482"/>
        <v>6.1759996703108699E-3</v>
      </c>
      <c r="L1896" s="59">
        <f t="shared" si="483"/>
        <v>7.6923405656967271E-3</v>
      </c>
      <c r="M1896" s="59" t="e">
        <f t="shared" si="484"/>
        <v>#NUM!</v>
      </c>
      <c r="N1896" s="59">
        <f t="shared" si="485"/>
        <v>3.111013168358546E-3</v>
      </c>
      <c r="O1896" s="59">
        <f t="shared" si="486"/>
        <v>4.5813273973381811E-3</v>
      </c>
      <c r="P1896" s="59" t="e">
        <f t="shared" si="487"/>
        <v>#NUM!</v>
      </c>
      <c r="Q1896" s="59">
        <f t="shared" si="488"/>
        <v>1.3318499895702198E-3</v>
      </c>
      <c r="R1896" s="58">
        <f t="shared" si="489"/>
        <v>3.2494774077679606E-3</v>
      </c>
      <c r="S1896" s="58" t="e">
        <f t="shared" si="490"/>
        <v>#NUM!</v>
      </c>
      <c r="T1896" s="58">
        <f t="shared" si="491"/>
        <v>1.0468973809686943E-3</v>
      </c>
      <c r="U1896" s="59">
        <f t="shared" si="492"/>
        <v>1.3798334921614664E-2</v>
      </c>
      <c r="W1896" s="59"/>
    </row>
    <row r="1897" spans="1:23" x14ac:dyDescent="0.2">
      <c r="A1897" s="68">
        <f t="shared" si="476"/>
        <v>1856</v>
      </c>
      <c r="B1897" s="69">
        <f t="shared" si="477"/>
        <v>30.933333333333334</v>
      </c>
      <c r="C1897">
        <v>0.9173</v>
      </c>
      <c r="D1897" t="s">
        <v>91</v>
      </c>
      <c r="F1897" s="8">
        <v>1820</v>
      </c>
      <c r="G1897" s="58">
        <f t="shared" si="478"/>
        <v>0.18770000000000003</v>
      </c>
      <c r="H1897" s="59">
        <f t="shared" si="479"/>
        <v>2.5358011348284252E-2</v>
      </c>
      <c r="I1897" s="59">
        <f t="shared" si="480"/>
        <v>1.387573274146389E-2</v>
      </c>
      <c r="J1897" s="59">
        <f t="shared" si="481"/>
        <v>-1.5967976614830317</v>
      </c>
      <c r="K1897" s="59">
        <f t="shared" si="482"/>
        <v>6.1779747253428111E-3</v>
      </c>
      <c r="L1897" s="59">
        <f t="shared" si="483"/>
        <v>7.6977580161210792E-3</v>
      </c>
      <c r="M1897" s="59" t="e">
        <f t="shared" si="484"/>
        <v>#NUM!</v>
      </c>
      <c r="N1897" s="59">
        <f t="shared" si="485"/>
        <v>3.1110426195410652E-3</v>
      </c>
      <c r="O1897" s="59">
        <f t="shared" si="486"/>
        <v>4.5867153965800135E-3</v>
      </c>
      <c r="P1897" s="59" t="e">
        <f t="shared" si="487"/>
        <v>#NUM!</v>
      </c>
      <c r="Q1897" s="59">
        <f t="shared" si="488"/>
        <v>1.33184998957022E-3</v>
      </c>
      <c r="R1897" s="58">
        <f t="shared" si="489"/>
        <v>3.2548654070097935E-3</v>
      </c>
      <c r="S1897" s="58" t="e">
        <f t="shared" si="490"/>
        <v>#NUM!</v>
      </c>
      <c r="T1897" s="58">
        <f t="shared" si="491"/>
        <v>1.0468973809686943E-3</v>
      </c>
      <c r="U1897" s="59">
        <f t="shared" si="492"/>
        <v>1.3800339427829126E-2</v>
      </c>
      <c r="W1897" s="59"/>
    </row>
    <row r="1898" spans="1:23" x14ac:dyDescent="0.2">
      <c r="A1898" s="68">
        <f t="shared" ref="A1898:A1961" si="493">A1897+1</f>
        <v>1857</v>
      </c>
      <c r="B1898" s="69">
        <f t="shared" ref="B1898:B1961" si="494">A1898/60</f>
        <v>30.95</v>
      </c>
      <c r="C1898">
        <v>0.91749999999999998</v>
      </c>
      <c r="D1898" t="s">
        <v>91</v>
      </c>
      <c r="F1898" s="8">
        <v>1821</v>
      </c>
      <c r="G1898" s="58">
        <f t="shared" si="478"/>
        <v>0.18780000000000002</v>
      </c>
      <c r="H1898" s="59">
        <f t="shared" si="479"/>
        <v>2.5371521210483656E-2</v>
      </c>
      <c r="I1898" s="59">
        <f t="shared" si="480"/>
        <v>1.3883125246920184E-2</v>
      </c>
      <c r="J1898" s="59">
        <f t="shared" si="481"/>
        <v>-1.5988974652251904</v>
      </c>
      <c r="K1898" s="59">
        <f t="shared" si="482"/>
        <v>6.1799486945313337E-3</v>
      </c>
      <c r="L1898" s="59">
        <f t="shared" si="483"/>
        <v>7.7031765523888499E-3</v>
      </c>
      <c r="M1898" s="59" t="e">
        <f t="shared" si="484"/>
        <v>#NUM!</v>
      </c>
      <c r="N1898" s="59">
        <f t="shared" si="485"/>
        <v>3.1110719765587982E-3</v>
      </c>
      <c r="O1898" s="59">
        <f t="shared" si="486"/>
        <v>4.5921045758300517E-3</v>
      </c>
      <c r="P1898" s="59" t="e">
        <f t="shared" si="487"/>
        <v>#NUM!</v>
      </c>
      <c r="Q1898" s="59">
        <f t="shared" si="488"/>
        <v>1.3318499895702204E-3</v>
      </c>
      <c r="R1898" s="58">
        <f t="shared" si="489"/>
        <v>3.2602545862598321E-3</v>
      </c>
      <c r="S1898" s="58" t="e">
        <f t="shared" si="490"/>
        <v>#NUM!</v>
      </c>
      <c r="T1898" s="58">
        <f t="shared" si="491"/>
        <v>1.0468973809686943E-3</v>
      </c>
      <c r="U1898" s="59">
        <f t="shared" si="492"/>
        <v>1.380234275403538E-2</v>
      </c>
      <c r="W1898" s="59"/>
    </row>
    <row r="1899" spans="1:23" x14ac:dyDescent="0.2">
      <c r="A1899" s="68">
        <f t="shared" si="493"/>
        <v>1858</v>
      </c>
      <c r="B1899" s="69">
        <f t="shared" si="494"/>
        <v>30.966666666666665</v>
      </c>
      <c r="C1899">
        <v>0.91739999999999999</v>
      </c>
      <c r="D1899" t="s">
        <v>91</v>
      </c>
      <c r="F1899" s="8">
        <v>1822</v>
      </c>
      <c r="G1899" s="58">
        <f t="shared" si="478"/>
        <v>0.18760000000000004</v>
      </c>
      <c r="H1899" s="59">
        <f t="shared" si="479"/>
        <v>2.5344501486084848E-2</v>
      </c>
      <c r="I1899" s="59">
        <f t="shared" si="480"/>
        <v>1.3868340236007597E-2</v>
      </c>
      <c r="J1899" s="59">
        <f t="shared" si="481"/>
        <v>-1.5947022576792349</v>
      </c>
      <c r="K1899" s="59">
        <f t="shared" si="482"/>
        <v>6.1819215784734141E-3</v>
      </c>
      <c r="L1899" s="59">
        <f t="shared" si="483"/>
        <v>7.6864186575341829E-3</v>
      </c>
      <c r="M1899" s="59" t="e">
        <f t="shared" si="484"/>
        <v>#NUM!</v>
      </c>
      <c r="N1899" s="59">
        <f t="shared" si="485"/>
        <v>3.1111012397128201E-3</v>
      </c>
      <c r="O1899" s="59">
        <f t="shared" si="486"/>
        <v>4.5753174178213632E-3</v>
      </c>
      <c r="P1899" s="59" t="e">
        <f t="shared" si="487"/>
        <v>#NUM!</v>
      </c>
      <c r="Q1899" s="59">
        <f t="shared" si="488"/>
        <v>1.3318499895702207E-3</v>
      </c>
      <c r="R1899" s="58">
        <f t="shared" si="489"/>
        <v>3.2434674282511419E-3</v>
      </c>
      <c r="S1899" s="58" t="e">
        <f t="shared" si="490"/>
        <v>#NUM!</v>
      </c>
      <c r="T1899" s="58">
        <f t="shared" si="491"/>
        <v>1.0468973809686943E-3</v>
      </c>
      <c r="U1899" s="59">
        <f t="shared" si="492"/>
        <v>1.3804344901131483E-2</v>
      </c>
      <c r="W1899" s="59"/>
    </row>
    <row r="1900" spans="1:23" x14ac:dyDescent="0.2">
      <c r="A1900" s="68">
        <f t="shared" si="493"/>
        <v>1859</v>
      </c>
      <c r="B1900" s="69">
        <f t="shared" si="494"/>
        <v>30.983333333333334</v>
      </c>
      <c r="C1900">
        <v>0.91749999999999998</v>
      </c>
      <c r="D1900" t="s">
        <v>91</v>
      </c>
      <c r="F1900" s="8">
        <v>1823</v>
      </c>
      <c r="G1900" s="58">
        <f t="shared" si="478"/>
        <v>0.188</v>
      </c>
      <c r="H1900" s="59">
        <f t="shared" si="479"/>
        <v>2.5398540934882464E-2</v>
      </c>
      <c r="I1900" s="59">
        <f t="shared" si="480"/>
        <v>1.3897910257832768E-2</v>
      </c>
      <c r="J1900" s="59">
        <f t="shared" si="481"/>
        <v>-1.603110346709369</v>
      </c>
      <c r="K1900" s="59">
        <f t="shared" si="482"/>
        <v>6.1838933777656948E-3</v>
      </c>
      <c r="L1900" s="59">
        <f t="shared" si="483"/>
        <v>7.7140168800670737E-3</v>
      </c>
      <c r="M1900" s="59" t="e">
        <f t="shared" si="484"/>
        <v>#NUM!</v>
      </c>
      <c r="N1900" s="59">
        <f t="shared" si="485"/>
        <v>3.1111304093032434E-3</v>
      </c>
      <c r="O1900" s="59">
        <f t="shared" si="486"/>
        <v>4.6028864707638303E-3</v>
      </c>
      <c r="P1900" s="59" t="e">
        <f t="shared" si="487"/>
        <v>#NUM!</v>
      </c>
      <c r="Q1900" s="59">
        <f t="shared" si="488"/>
        <v>1.3318499895702209E-3</v>
      </c>
      <c r="R1900" s="58">
        <f t="shared" si="489"/>
        <v>3.2710364811936086E-3</v>
      </c>
      <c r="S1900" s="58" t="e">
        <f t="shared" si="490"/>
        <v>#NUM!</v>
      </c>
      <c r="T1900" s="58">
        <f t="shared" si="491"/>
        <v>1.0468973809686943E-3</v>
      </c>
      <c r="U1900" s="59">
        <f t="shared" si="492"/>
        <v>1.3806345870014189E-2</v>
      </c>
      <c r="W1900" s="59"/>
    </row>
    <row r="1901" spans="1:23" x14ac:dyDescent="0.2">
      <c r="A1901" s="68">
        <f t="shared" si="493"/>
        <v>1860</v>
      </c>
      <c r="B1901" s="69">
        <f t="shared" si="494"/>
        <v>31</v>
      </c>
      <c r="C1901">
        <v>0.9173</v>
      </c>
      <c r="D1901" t="s">
        <v>91</v>
      </c>
      <c r="F1901" s="8">
        <v>1824</v>
      </c>
      <c r="G1901" s="58">
        <f t="shared" si="478"/>
        <v>0.18790000000000001</v>
      </c>
      <c r="H1901" s="59">
        <f t="shared" si="479"/>
        <v>2.538503107268306E-2</v>
      </c>
      <c r="I1901" s="59">
        <f t="shared" si="480"/>
        <v>1.3890517752376477E-2</v>
      </c>
      <c r="J1901" s="59">
        <f t="shared" si="481"/>
        <v>-1.6010016874226209</v>
      </c>
      <c r="K1901" s="59">
        <f t="shared" si="482"/>
        <v>6.1858640930044966E-3</v>
      </c>
      <c r="L1901" s="59">
        <f t="shared" si="483"/>
        <v>7.7046536593719803E-3</v>
      </c>
      <c r="M1901" s="59" t="e">
        <f t="shared" si="484"/>
        <v>#NUM!</v>
      </c>
      <c r="N1901" s="59">
        <f t="shared" si="485"/>
        <v>3.1111594856292196E-3</v>
      </c>
      <c r="O1901" s="59">
        <f t="shared" si="486"/>
        <v>4.5934941737427607E-3</v>
      </c>
      <c r="P1901" s="59" t="e">
        <f t="shared" si="487"/>
        <v>#NUM!</v>
      </c>
      <c r="Q1901" s="59">
        <f t="shared" si="488"/>
        <v>1.3318499895702211E-3</v>
      </c>
      <c r="R1901" s="58">
        <f t="shared" si="489"/>
        <v>3.2616441841725394E-3</v>
      </c>
      <c r="S1901" s="58" t="e">
        <f t="shared" si="490"/>
        <v>#NUM!</v>
      </c>
      <c r="T1901" s="58">
        <f t="shared" si="491"/>
        <v>1.0468973809686943E-3</v>
      </c>
      <c r="U1901" s="59">
        <f t="shared" si="492"/>
        <v>1.3808345661578965E-2</v>
      </c>
      <c r="W1901" s="59"/>
    </row>
    <row r="1902" spans="1:23" x14ac:dyDescent="0.2">
      <c r="A1902" s="68">
        <f t="shared" si="493"/>
        <v>1861</v>
      </c>
      <c r="B1902" s="69">
        <f t="shared" si="494"/>
        <v>31.016666666666666</v>
      </c>
      <c r="C1902">
        <v>0.9173</v>
      </c>
      <c r="D1902" t="s">
        <v>91</v>
      </c>
      <c r="F1902" s="8">
        <v>1825</v>
      </c>
      <c r="G1902" s="58">
        <f t="shared" si="478"/>
        <v>0.18790000000000001</v>
      </c>
      <c r="H1902" s="59">
        <f t="shared" si="479"/>
        <v>2.538503107268306E-2</v>
      </c>
      <c r="I1902" s="59">
        <f t="shared" si="480"/>
        <v>1.3890517752376477E-2</v>
      </c>
      <c r="J1902" s="59">
        <f t="shared" si="481"/>
        <v>-1.6010016874226209</v>
      </c>
      <c r="K1902" s="59">
        <f t="shared" si="482"/>
        <v>6.1878337247858054E-3</v>
      </c>
      <c r="L1902" s="59">
        <f t="shared" si="483"/>
        <v>7.7026840275906715E-3</v>
      </c>
      <c r="M1902" s="59" t="e">
        <f t="shared" si="484"/>
        <v>#NUM!</v>
      </c>
      <c r="N1902" s="59">
        <f t="shared" si="485"/>
        <v>3.1111884689889457E-3</v>
      </c>
      <c r="O1902" s="59">
        <f t="shared" si="486"/>
        <v>4.5914955586017258E-3</v>
      </c>
      <c r="P1902" s="59" t="e">
        <f t="shared" si="487"/>
        <v>#NUM!</v>
      </c>
      <c r="Q1902" s="59">
        <f t="shared" si="488"/>
        <v>1.3318499895702213E-3</v>
      </c>
      <c r="R1902" s="58">
        <f t="shared" si="489"/>
        <v>3.2596455690315045E-3</v>
      </c>
      <c r="S1902" s="58" t="e">
        <f t="shared" si="490"/>
        <v>#NUM!</v>
      </c>
      <c r="T1902" s="58">
        <f t="shared" si="491"/>
        <v>1.0468973809686943E-3</v>
      </c>
      <c r="U1902" s="59">
        <f t="shared" si="492"/>
        <v>1.3810344276720002E-2</v>
      </c>
      <c r="W1902" s="59"/>
    </row>
    <row r="1903" spans="1:23" x14ac:dyDescent="0.2">
      <c r="A1903" s="68">
        <f t="shared" si="493"/>
        <v>1862</v>
      </c>
      <c r="B1903" s="69">
        <f t="shared" si="494"/>
        <v>31.033333333333335</v>
      </c>
      <c r="C1903">
        <v>0.91710000000000003</v>
      </c>
      <c r="D1903" t="s">
        <v>91</v>
      </c>
      <c r="F1903" s="8">
        <v>1826</v>
      </c>
      <c r="G1903" s="58">
        <f t="shared" si="478"/>
        <v>0.18780000000000002</v>
      </c>
      <c r="H1903" s="59">
        <f t="shared" si="479"/>
        <v>2.5371521210483656E-2</v>
      </c>
      <c r="I1903" s="59">
        <f t="shared" si="480"/>
        <v>1.3883125246920184E-2</v>
      </c>
      <c r="J1903" s="59">
        <f t="shared" si="481"/>
        <v>-1.5988974652251904</v>
      </c>
      <c r="K1903" s="59">
        <f t="shared" si="482"/>
        <v>6.1898022737052862E-3</v>
      </c>
      <c r="L1903" s="59">
        <f t="shared" si="483"/>
        <v>7.6933229732148974E-3</v>
      </c>
      <c r="M1903" s="59" t="e">
        <f t="shared" si="484"/>
        <v>#NUM!</v>
      </c>
      <c r="N1903" s="59">
        <f t="shared" si="485"/>
        <v>3.1112173596796635E-3</v>
      </c>
      <c r="O1903" s="59">
        <f t="shared" si="486"/>
        <v>4.5821056135352343E-3</v>
      </c>
      <c r="P1903" s="59" t="e">
        <f t="shared" si="487"/>
        <v>#NUM!</v>
      </c>
      <c r="Q1903" s="59">
        <f t="shared" si="488"/>
        <v>1.3318499895702215E-3</v>
      </c>
      <c r="R1903" s="58">
        <f t="shared" si="489"/>
        <v>3.2502556239650121E-3</v>
      </c>
      <c r="S1903" s="58" t="e">
        <f t="shared" si="490"/>
        <v>#NUM!</v>
      </c>
      <c r="T1903" s="58">
        <f t="shared" si="491"/>
        <v>1.0468973809686943E-3</v>
      </c>
      <c r="U1903" s="59">
        <f t="shared" si="492"/>
        <v>1.3812341716330201E-2</v>
      </c>
      <c r="W1903" s="59"/>
    </row>
    <row r="1904" spans="1:23" x14ac:dyDescent="0.2">
      <c r="A1904" s="68">
        <f t="shared" si="493"/>
        <v>1863</v>
      </c>
      <c r="B1904" s="69">
        <f t="shared" si="494"/>
        <v>31.05</v>
      </c>
      <c r="C1904">
        <v>0.9173</v>
      </c>
      <c r="D1904" t="s">
        <v>91</v>
      </c>
      <c r="F1904" s="8">
        <v>1827</v>
      </c>
      <c r="G1904" s="58">
        <f t="shared" si="478"/>
        <v>0.18790000000000001</v>
      </c>
      <c r="H1904" s="59">
        <f t="shared" si="479"/>
        <v>2.538503107268306E-2</v>
      </c>
      <c r="I1904" s="59">
        <f t="shared" si="480"/>
        <v>1.3890517752376477E-2</v>
      </c>
      <c r="J1904" s="59">
        <f t="shared" si="481"/>
        <v>-1.6010016874226209</v>
      </c>
      <c r="K1904" s="59">
        <f t="shared" si="482"/>
        <v>6.1917697403582727E-3</v>
      </c>
      <c r="L1904" s="59">
        <f t="shared" si="483"/>
        <v>7.6987480120182042E-3</v>
      </c>
      <c r="M1904" s="59" t="e">
        <f t="shared" si="484"/>
        <v>#NUM!</v>
      </c>
      <c r="N1904" s="59">
        <f t="shared" si="485"/>
        <v>3.111246157997666E-3</v>
      </c>
      <c r="O1904" s="59">
        <f t="shared" si="486"/>
        <v>4.5875018540205382E-3</v>
      </c>
      <c r="P1904" s="59" t="e">
        <f t="shared" si="487"/>
        <v>#NUM!</v>
      </c>
      <c r="Q1904" s="59">
        <f t="shared" si="488"/>
        <v>1.331849989570222E-3</v>
      </c>
      <c r="R1904" s="58">
        <f t="shared" si="489"/>
        <v>3.2556518644503152E-3</v>
      </c>
      <c r="S1904" s="58" t="e">
        <f t="shared" si="490"/>
        <v>#NUM!</v>
      </c>
      <c r="T1904" s="58">
        <f t="shared" si="491"/>
        <v>1.0468973809686943E-3</v>
      </c>
      <c r="U1904" s="59">
        <f t="shared" si="492"/>
        <v>1.3814337981301189E-2</v>
      </c>
      <c r="W1904" s="59"/>
    </row>
    <row r="1905" spans="1:23" x14ac:dyDescent="0.2">
      <c r="A1905" s="68">
        <f t="shared" si="493"/>
        <v>1864</v>
      </c>
      <c r="B1905" s="69">
        <f t="shared" si="494"/>
        <v>31.066666666666666</v>
      </c>
      <c r="C1905">
        <v>0.9173</v>
      </c>
      <c r="D1905" t="s">
        <v>91</v>
      </c>
      <c r="F1905" s="8">
        <v>1828</v>
      </c>
      <c r="G1905" s="58">
        <f t="shared" si="478"/>
        <v>0.18770000000000003</v>
      </c>
      <c r="H1905" s="59">
        <f t="shared" si="479"/>
        <v>2.5358011348284252E-2</v>
      </c>
      <c r="I1905" s="59">
        <f t="shared" si="480"/>
        <v>1.387573274146389E-2</v>
      </c>
      <c r="J1905" s="59">
        <f t="shared" si="481"/>
        <v>-1.5967976614830317</v>
      </c>
      <c r="K1905" s="59">
        <f t="shared" si="482"/>
        <v>6.1937361253397716E-3</v>
      </c>
      <c r="L1905" s="59">
        <f t="shared" si="483"/>
        <v>7.6819966161241187E-3</v>
      </c>
      <c r="M1905" s="59" t="e">
        <f t="shared" si="484"/>
        <v>#NUM!</v>
      </c>
      <c r="N1905" s="59">
        <f t="shared" si="485"/>
        <v>3.1112748642382979E-3</v>
      </c>
      <c r="O1905" s="59">
        <f t="shared" si="486"/>
        <v>4.5707217518858208E-3</v>
      </c>
      <c r="P1905" s="59" t="e">
        <f t="shared" si="487"/>
        <v>#NUM!</v>
      </c>
      <c r="Q1905" s="59">
        <f t="shared" si="488"/>
        <v>1.331849989570222E-3</v>
      </c>
      <c r="R1905" s="58">
        <f t="shared" si="489"/>
        <v>3.2388717623155986E-3</v>
      </c>
      <c r="S1905" s="58" t="e">
        <f t="shared" si="490"/>
        <v>#NUM!</v>
      </c>
      <c r="T1905" s="58">
        <f t="shared" si="491"/>
        <v>1.0468973809686943E-3</v>
      </c>
      <c r="U1905" s="59">
        <f t="shared" si="492"/>
        <v>1.3816333072523319E-2</v>
      </c>
      <c r="W1905" s="59"/>
    </row>
    <row r="1906" spans="1:23" x14ac:dyDescent="0.2">
      <c r="A1906" s="68">
        <f t="shared" si="493"/>
        <v>1865</v>
      </c>
      <c r="B1906" s="69">
        <f t="shared" si="494"/>
        <v>31.083333333333332</v>
      </c>
      <c r="C1906">
        <v>0.91710000000000003</v>
      </c>
      <c r="D1906" t="s">
        <v>91</v>
      </c>
      <c r="F1906" s="8">
        <v>1829</v>
      </c>
      <c r="G1906" s="58">
        <f t="shared" si="478"/>
        <v>0.188</v>
      </c>
      <c r="H1906" s="59">
        <f t="shared" si="479"/>
        <v>2.5398540934882464E-2</v>
      </c>
      <c r="I1906" s="59">
        <f t="shared" si="480"/>
        <v>1.3897910257832768E-2</v>
      </c>
      <c r="J1906" s="59">
        <f t="shared" si="481"/>
        <v>-1.603110346709369</v>
      </c>
      <c r="K1906" s="59">
        <f t="shared" si="482"/>
        <v>6.1957014292444634E-3</v>
      </c>
      <c r="L1906" s="59">
        <f t="shared" si="483"/>
        <v>7.7022088285883051E-3</v>
      </c>
      <c r="M1906" s="59" t="e">
        <f t="shared" si="484"/>
        <v>#NUM!</v>
      </c>
      <c r="N1906" s="59">
        <f t="shared" si="485"/>
        <v>3.1113034786959593E-3</v>
      </c>
      <c r="O1906" s="59">
        <f t="shared" si="486"/>
        <v>4.5909053498923453E-3</v>
      </c>
      <c r="P1906" s="59" t="e">
        <f t="shared" si="487"/>
        <v>#NUM!</v>
      </c>
      <c r="Q1906" s="59">
        <f t="shared" si="488"/>
        <v>1.3318499895702224E-3</v>
      </c>
      <c r="R1906" s="58">
        <f t="shared" si="489"/>
        <v>3.259055360322124E-3</v>
      </c>
      <c r="S1906" s="58" t="e">
        <f t="shared" si="490"/>
        <v>#NUM!</v>
      </c>
      <c r="T1906" s="58">
        <f t="shared" si="491"/>
        <v>1.0468973809686943E-3</v>
      </c>
      <c r="U1906" s="59">
        <f t="shared" si="492"/>
        <v>1.3818326990885673E-2</v>
      </c>
      <c r="W1906" s="59"/>
    </row>
    <row r="1907" spans="1:23" x14ac:dyDescent="0.2">
      <c r="A1907" s="68">
        <f t="shared" si="493"/>
        <v>1866</v>
      </c>
      <c r="B1907" s="69">
        <f t="shared" si="494"/>
        <v>31.1</v>
      </c>
      <c r="C1907">
        <v>0.91720000000000002</v>
      </c>
      <c r="D1907" t="s">
        <v>91</v>
      </c>
      <c r="F1907" s="8">
        <v>1830</v>
      </c>
      <c r="G1907" s="58">
        <f t="shared" si="478"/>
        <v>0.18760000000000004</v>
      </c>
      <c r="H1907" s="59">
        <f t="shared" si="479"/>
        <v>2.5344501486084848E-2</v>
      </c>
      <c r="I1907" s="59">
        <f t="shared" si="480"/>
        <v>1.3868340236007597E-2</v>
      </c>
      <c r="J1907" s="59">
        <f t="shared" si="481"/>
        <v>-1.5947022576792349</v>
      </c>
      <c r="K1907" s="59">
        <f t="shared" si="482"/>
        <v>6.1976656526666982E-3</v>
      </c>
      <c r="L1907" s="59">
        <f t="shared" si="483"/>
        <v>7.6706745833408987E-3</v>
      </c>
      <c r="M1907" s="59" t="e">
        <f t="shared" si="484"/>
        <v>#NUM!</v>
      </c>
      <c r="N1907" s="59">
        <f t="shared" si="485"/>
        <v>3.1113320016641103E-3</v>
      </c>
      <c r="O1907" s="59">
        <f t="shared" si="486"/>
        <v>4.5593425816767884E-3</v>
      </c>
      <c r="P1907" s="59" t="e">
        <f t="shared" si="487"/>
        <v>#NUM!</v>
      </c>
      <c r="Q1907" s="59">
        <f t="shared" si="488"/>
        <v>1.3318499895702224E-3</v>
      </c>
      <c r="R1907" s="58">
        <f t="shared" si="489"/>
        <v>3.2274925921065671E-3</v>
      </c>
      <c r="S1907" s="58" t="e">
        <f t="shared" si="490"/>
        <v>#NUM!</v>
      </c>
      <c r="T1907" s="58">
        <f t="shared" si="491"/>
        <v>1.0468973809686943E-3</v>
      </c>
      <c r="U1907" s="59">
        <f t="shared" si="492"/>
        <v>1.3820319737276061E-2</v>
      </c>
      <c r="W1907" s="59"/>
    </row>
    <row r="1908" spans="1:23" x14ac:dyDescent="0.2">
      <c r="A1908" s="68">
        <f t="shared" si="493"/>
        <v>1867</v>
      </c>
      <c r="B1908" s="69">
        <f t="shared" si="494"/>
        <v>31.116666666666667</v>
      </c>
      <c r="C1908">
        <v>0.91710000000000003</v>
      </c>
      <c r="D1908" t="s">
        <v>91</v>
      </c>
      <c r="F1908" s="8">
        <v>1831</v>
      </c>
      <c r="G1908" s="58">
        <f t="shared" si="478"/>
        <v>0.18780000000000002</v>
      </c>
      <c r="H1908" s="59">
        <f t="shared" si="479"/>
        <v>2.5371521210483656E-2</v>
      </c>
      <c r="I1908" s="59">
        <f t="shared" si="480"/>
        <v>1.3883125246920184E-2</v>
      </c>
      <c r="J1908" s="59">
        <f t="shared" si="481"/>
        <v>-1.5988974652251904</v>
      </c>
      <c r="K1908" s="59">
        <f t="shared" si="482"/>
        <v>6.1996287962005079E-3</v>
      </c>
      <c r="L1908" s="59">
        <f t="shared" si="483"/>
        <v>7.6834964507196757E-3</v>
      </c>
      <c r="M1908" s="59" t="e">
        <f t="shared" si="484"/>
        <v>#NUM!</v>
      </c>
      <c r="N1908" s="59">
        <f t="shared" si="485"/>
        <v>3.1113604334352713E-3</v>
      </c>
      <c r="O1908" s="59">
        <f t="shared" si="486"/>
        <v>4.572136017284404E-3</v>
      </c>
      <c r="P1908" s="59" t="e">
        <f t="shared" si="487"/>
        <v>#NUM!</v>
      </c>
      <c r="Q1908" s="59">
        <f t="shared" si="488"/>
        <v>1.3318499895702226E-3</v>
      </c>
      <c r="R1908" s="58">
        <f t="shared" si="489"/>
        <v>3.2402860277141823E-3</v>
      </c>
      <c r="S1908" s="58" t="e">
        <f t="shared" si="490"/>
        <v>#NUM!</v>
      </c>
      <c r="T1908" s="58">
        <f t="shared" si="491"/>
        <v>1.0468973809686943E-3</v>
      </c>
      <c r="U1908" s="59">
        <f t="shared" si="492"/>
        <v>1.3822311312581029E-2</v>
      </c>
      <c r="W1908" s="59"/>
    </row>
    <row r="1909" spans="1:23" x14ac:dyDescent="0.2">
      <c r="A1909" s="68">
        <f t="shared" si="493"/>
        <v>1868</v>
      </c>
      <c r="B1909" s="69">
        <f t="shared" si="494"/>
        <v>31.133333333333333</v>
      </c>
      <c r="C1909">
        <v>0.91710000000000003</v>
      </c>
      <c r="D1909" t="s">
        <v>91</v>
      </c>
      <c r="F1909" s="8">
        <v>1832</v>
      </c>
      <c r="G1909" s="58">
        <f t="shared" si="478"/>
        <v>0.18780000000000002</v>
      </c>
      <c r="H1909" s="59">
        <f t="shared" si="479"/>
        <v>2.5371521210483656E-2</v>
      </c>
      <c r="I1909" s="59">
        <f t="shared" si="480"/>
        <v>1.3883125246920184E-2</v>
      </c>
      <c r="J1909" s="59">
        <f t="shared" si="481"/>
        <v>-1.5988974652251904</v>
      </c>
      <c r="K1909" s="59">
        <f t="shared" si="482"/>
        <v>6.2015908604395884E-3</v>
      </c>
      <c r="L1909" s="59">
        <f t="shared" si="483"/>
        <v>7.6815343864805952E-3</v>
      </c>
      <c r="M1909" s="59" t="e">
        <f t="shared" si="484"/>
        <v>#NUM!</v>
      </c>
      <c r="N1909" s="59">
        <f t="shared" si="485"/>
        <v>3.1113887743010283E-3</v>
      </c>
      <c r="O1909" s="59">
        <f t="shared" si="486"/>
        <v>4.5701456121795669E-3</v>
      </c>
      <c r="P1909" s="59" t="e">
        <f t="shared" si="487"/>
        <v>#NUM!</v>
      </c>
      <c r="Q1909" s="59">
        <f t="shared" si="488"/>
        <v>1.3318499895702228E-3</v>
      </c>
      <c r="R1909" s="58">
        <f t="shared" si="489"/>
        <v>3.2382956226093447E-3</v>
      </c>
      <c r="S1909" s="58" t="e">
        <f t="shared" si="490"/>
        <v>#NUM!</v>
      </c>
      <c r="T1909" s="58">
        <f t="shared" si="491"/>
        <v>1.0468973809686943E-3</v>
      </c>
      <c r="U1909" s="59">
        <f t="shared" si="492"/>
        <v>1.3824301717685866E-2</v>
      </c>
      <c r="W1909" s="59"/>
    </row>
    <row r="1910" spans="1:23" x14ac:dyDescent="0.2">
      <c r="A1910" s="68">
        <f t="shared" si="493"/>
        <v>1869</v>
      </c>
      <c r="B1910" s="69">
        <f t="shared" si="494"/>
        <v>31.15</v>
      </c>
      <c r="C1910">
        <v>0.91720000000000002</v>
      </c>
      <c r="D1910" t="s">
        <v>91</v>
      </c>
      <c r="F1910" s="8">
        <v>1833</v>
      </c>
      <c r="G1910" s="58">
        <f t="shared" si="478"/>
        <v>0.18790000000000001</v>
      </c>
      <c r="H1910" s="59">
        <f t="shared" si="479"/>
        <v>2.538503107268306E-2</v>
      </c>
      <c r="I1910" s="59">
        <f t="shared" si="480"/>
        <v>1.3890517752376477E-2</v>
      </c>
      <c r="J1910" s="59">
        <f t="shared" si="481"/>
        <v>-1.6010016874226209</v>
      </c>
      <c r="K1910" s="59">
        <f t="shared" si="482"/>
        <v>6.2035518459773158E-3</v>
      </c>
      <c r="L1910" s="59">
        <f t="shared" si="483"/>
        <v>7.6869659063991611E-3</v>
      </c>
      <c r="M1910" s="59" t="e">
        <f t="shared" si="484"/>
        <v>#NUM!</v>
      </c>
      <c r="N1910" s="59">
        <f t="shared" si="485"/>
        <v>3.1114170245520353E-3</v>
      </c>
      <c r="O1910" s="59">
        <f t="shared" si="486"/>
        <v>4.5755488818471253E-3</v>
      </c>
      <c r="P1910" s="59" t="e">
        <f t="shared" si="487"/>
        <v>#NUM!</v>
      </c>
      <c r="Q1910" s="59">
        <f t="shared" si="488"/>
        <v>1.331849989570223E-3</v>
      </c>
      <c r="R1910" s="58">
        <f t="shared" si="489"/>
        <v>3.2436988922769023E-3</v>
      </c>
      <c r="S1910" s="58" t="e">
        <f t="shared" si="490"/>
        <v>#NUM!</v>
      </c>
      <c r="T1910" s="58">
        <f t="shared" si="491"/>
        <v>1.0468973809686943E-3</v>
      </c>
      <c r="U1910" s="59">
        <f t="shared" si="492"/>
        <v>1.3826290953474605E-2</v>
      </c>
      <c r="W1910" s="59"/>
    </row>
    <row r="1911" spans="1:23" x14ac:dyDescent="0.2">
      <c r="A1911" s="68">
        <f t="shared" si="493"/>
        <v>1870</v>
      </c>
      <c r="B1911" s="69">
        <f t="shared" si="494"/>
        <v>31.166666666666668</v>
      </c>
      <c r="C1911">
        <v>0.91710000000000003</v>
      </c>
      <c r="D1911" t="s">
        <v>91</v>
      </c>
      <c r="F1911" s="8">
        <v>1834</v>
      </c>
      <c r="G1911" s="58">
        <f t="shared" si="478"/>
        <v>0.18770000000000003</v>
      </c>
      <c r="H1911" s="59">
        <f t="shared" si="479"/>
        <v>2.5358011348284252E-2</v>
      </c>
      <c r="I1911" s="59">
        <f t="shared" si="480"/>
        <v>1.387573274146389E-2</v>
      </c>
      <c r="J1911" s="59">
        <f t="shared" si="481"/>
        <v>-1.5967976614830317</v>
      </c>
      <c r="K1911" s="59">
        <f t="shared" si="482"/>
        <v>6.2055117534067349E-3</v>
      </c>
      <c r="L1911" s="59">
        <f t="shared" si="483"/>
        <v>7.6702209880571554E-3</v>
      </c>
      <c r="M1911" s="59" t="e">
        <f t="shared" si="484"/>
        <v>#NUM!</v>
      </c>
      <c r="N1911" s="59">
        <f t="shared" si="485"/>
        <v>3.1114451844780153E-3</v>
      </c>
      <c r="O1911" s="59">
        <f t="shared" si="486"/>
        <v>4.55877580357914E-3</v>
      </c>
      <c r="P1911" s="59" t="e">
        <f t="shared" si="487"/>
        <v>#NUM!</v>
      </c>
      <c r="Q1911" s="59">
        <f t="shared" si="488"/>
        <v>1.3318499895702233E-3</v>
      </c>
      <c r="R1911" s="58">
        <f t="shared" si="489"/>
        <v>3.226925814008917E-3</v>
      </c>
      <c r="S1911" s="58" t="e">
        <f t="shared" si="490"/>
        <v>#NUM!</v>
      </c>
      <c r="T1911" s="58">
        <f t="shared" si="491"/>
        <v>1.0468973809686943E-3</v>
      </c>
      <c r="U1911" s="59">
        <f t="shared" si="492"/>
        <v>1.3828279020830003E-2</v>
      </c>
      <c r="W1911" s="59"/>
    </row>
    <row r="1912" spans="1:23" x14ac:dyDescent="0.2">
      <c r="A1912" s="68">
        <f t="shared" si="493"/>
        <v>1871</v>
      </c>
      <c r="B1912" s="69">
        <f t="shared" si="494"/>
        <v>31.183333333333334</v>
      </c>
      <c r="C1912">
        <v>0.91700000000000004</v>
      </c>
      <c r="D1912" t="s">
        <v>91</v>
      </c>
      <c r="F1912" s="8">
        <v>1835</v>
      </c>
      <c r="G1912" s="58">
        <f t="shared" si="478"/>
        <v>0.18760000000000004</v>
      </c>
      <c r="H1912" s="59">
        <f t="shared" si="479"/>
        <v>2.5344501486084848E-2</v>
      </c>
      <c r="I1912" s="59">
        <f t="shared" si="480"/>
        <v>1.3868340236007597E-2</v>
      </c>
      <c r="J1912" s="59">
        <f t="shared" si="481"/>
        <v>-1.5947022576792349</v>
      </c>
      <c r="K1912" s="59">
        <f t="shared" si="482"/>
        <v>6.207470583320566E-3</v>
      </c>
      <c r="L1912" s="59">
        <f t="shared" si="483"/>
        <v>7.660869652687031E-3</v>
      </c>
      <c r="M1912" s="59" t="e">
        <f t="shared" si="484"/>
        <v>#NUM!</v>
      </c>
      <c r="N1912" s="59">
        <f t="shared" si="485"/>
        <v>3.1114732543677669E-3</v>
      </c>
      <c r="O1912" s="59">
        <f t="shared" si="486"/>
        <v>4.5493963983192637E-3</v>
      </c>
      <c r="P1912" s="59" t="e">
        <f t="shared" si="487"/>
        <v>#NUM!</v>
      </c>
      <c r="Q1912" s="59">
        <f t="shared" si="488"/>
        <v>1.3318499895702235E-3</v>
      </c>
      <c r="R1912" s="58">
        <f t="shared" si="489"/>
        <v>3.2175464087490411E-3</v>
      </c>
      <c r="S1912" s="58" t="e">
        <f t="shared" si="490"/>
        <v>#NUM!</v>
      </c>
      <c r="T1912" s="58">
        <f t="shared" si="491"/>
        <v>1.0468973809686943E-3</v>
      </c>
      <c r="U1912" s="59">
        <f t="shared" si="492"/>
        <v>1.3830265920633585E-2</v>
      </c>
      <c r="W1912" s="59"/>
    </row>
    <row r="1913" spans="1:23" x14ac:dyDescent="0.2">
      <c r="A1913" s="68">
        <f t="shared" si="493"/>
        <v>1872</v>
      </c>
      <c r="B1913" s="69">
        <f t="shared" si="494"/>
        <v>31.2</v>
      </c>
      <c r="C1913">
        <v>0.91710000000000003</v>
      </c>
      <c r="D1913" t="s">
        <v>91</v>
      </c>
      <c r="F1913" s="8">
        <v>1836</v>
      </c>
      <c r="G1913" s="58">
        <f t="shared" si="478"/>
        <v>0.18770000000000003</v>
      </c>
      <c r="H1913" s="59">
        <f t="shared" si="479"/>
        <v>2.5358011348284252E-2</v>
      </c>
      <c r="I1913" s="59">
        <f t="shared" si="480"/>
        <v>1.387573274146389E-2</v>
      </c>
      <c r="J1913" s="59">
        <f t="shared" si="481"/>
        <v>-1.5967976614830317</v>
      </c>
      <c r="K1913" s="59">
        <f t="shared" si="482"/>
        <v>6.2094283363112084E-3</v>
      </c>
      <c r="L1913" s="59">
        <f t="shared" si="483"/>
        <v>7.6663044051526819E-3</v>
      </c>
      <c r="M1913" s="59" t="e">
        <f t="shared" si="484"/>
        <v>#NUM!</v>
      </c>
      <c r="N1913" s="59">
        <f t="shared" si="485"/>
        <v>3.1115012345091647E-3</v>
      </c>
      <c r="O1913" s="59">
        <f t="shared" si="486"/>
        <v>4.5548031706435172E-3</v>
      </c>
      <c r="P1913" s="59" t="e">
        <f t="shared" si="487"/>
        <v>#NUM!</v>
      </c>
      <c r="Q1913" s="59">
        <f t="shared" si="488"/>
        <v>1.3318499895702237E-3</v>
      </c>
      <c r="R1913" s="58">
        <f t="shared" si="489"/>
        <v>3.2229531810732933E-3</v>
      </c>
      <c r="S1913" s="58" t="e">
        <f t="shared" si="490"/>
        <v>#NUM!</v>
      </c>
      <c r="T1913" s="58">
        <f t="shared" si="491"/>
        <v>1.0468973809686943E-3</v>
      </c>
      <c r="U1913" s="59">
        <f t="shared" si="492"/>
        <v>1.3832251653765625E-2</v>
      </c>
      <c r="W1913" s="59"/>
    </row>
    <row r="1914" spans="1:23" x14ac:dyDescent="0.2">
      <c r="A1914" s="68">
        <f t="shared" si="493"/>
        <v>1873</v>
      </c>
      <c r="B1914" s="69">
        <f t="shared" si="494"/>
        <v>31.216666666666665</v>
      </c>
      <c r="C1914">
        <v>0.91710000000000003</v>
      </c>
      <c r="D1914" t="s">
        <v>91</v>
      </c>
      <c r="F1914" s="8">
        <v>1837</v>
      </c>
      <c r="G1914" s="58">
        <f t="shared" si="478"/>
        <v>0.18760000000000004</v>
      </c>
      <c r="H1914" s="59">
        <f t="shared" si="479"/>
        <v>2.5344501486084848E-2</v>
      </c>
      <c r="I1914" s="59">
        <f t="shared" si="480"/>
        <v>1.3868340236007597E-2</v>
      </c>
      <c r="J1914" s="59">
        <f t="shared" si="481"/>
        <v>-1.5947022576792349</v>
      </c>
      <c r="K1914" s="59">
        <f t="shared" si="482"/>
        <v>6.2113850129707267E-3</v>
      </c>
      <c r="L1914" s="59">
        <f t="shared" si="483"/>
        <v>7.6569552230368702E-3</v>
      </c>
      <c r="M1914" s="59" t="e">
        <f t="shared" si="484"/>
        <v>#NUM!</v>
      </c>
      <c r="N1914" s="59">
        <f t="shared" si="485"/>
        <v>3.111529125189162E-3</v>
      </c>
      <c r="O1914" s="59">
        <f t="shared" si="486"/>
        <v>4.5454260978477082E-3</v>
      </c>
      <c r="P1914" s="59" t="e">
        <f t="shared" si="487"/>
        <v>#NUM!</v>
      </c>
      <c r="Q1914" s="59">
        <f t="shared" si="488"/>
        <v>1.3318499895702239E-3</v>
      </c>
      <c r="R1914" s="58">
        <f t="shared" si="489"/>
        <v>3.2135761082774852E-3</v>
      </c>
      <c r="S1914" s="58" t="e">
        <f t="shared" si="490"/>
        <v>#NUM!</v>
      </c>
      <c r="T1914" s="58">
        <f t="shared" si="491"/>
        <v>1.0468973809686943E-3</v>
      </c>
      <c r="U1914" s="59">
        <f t="shared" si="492"/>
        <v>1.3834236221105143E-2</v>
      </c>
      <c r="W1914" s="59"/>
    </row>
    <row r="1915" spans="1:23" x14ac:dyDescent="0.2">
      <c r="A1915" s="68">
        <f t="shared" si="493"/>
        <v>1874</v>
      </c>
      <c r="B1915" s="69">
        <f t="shared" si="494"/>
        <v>31.233333333333334</v>
      </c>
      <c r="C1915">
        <v>0.91710000000000003</v>
      </c>
      <c r="D1915" t="s">
        <v>91</v>
      </c>
      <c r="F1915" s="8">
        <v>1838</v>
      </c>
      <c r="G1915" s="58">
        <f t="shared" si="478"/>
        <v>0.18790000000000001</v>
      </c>
      <c r="H1915" s="59">
        <f t="shared" si="479"/>
        <v>2.538503107268306E-2</v>
      </c>
      <c r="I1915" s="59">
        <f t="shared" si="480"/>
        <v>1.3890517752376477E-2</v>
      </c>
      <c r="J1915" s="59">
        <f t="shared" si="481"/>
        <v>-1.6010016874226209</v>
      </c>
      <c r="K1915" s="59">
        <f t="shared" si="482"/>
        <v>6.2133406138908682E-3</v>
      </c>
      <c r="L1915" s="59">
        <f t="shared" si="483"/>
        <v>7.6771771384856087E-3</v>
      </c>
      <c r="M1915" s="59" t="e">
        <f t="shared" si="484"/>
        <v>#NUM!</v>
      </c>
      <c r="N1915" s="59">
        <f t="shared" si="485"/>
        <v>3.1115569266937956E-3</v>
      </c>
      <c r="O1915" s="59">
        <f t="shared" si="486"/>
        <v>4.5656202117918127E-3</v>
      </c>
      <c r="P1915" s="59" t="e">
        <f t="shared" si="487"/>
        <v>#NUM!</v>
      </c>
      <c r="Q1915" s="59">
        <f t="shared" si="488"/>
        <v>1.3318499895702241E-3</v>
      </c>
      <c r="R1915" s="58">
        <f t="shared" si="489"/>
        <v>3.2337702222215887E-3</v>
      </c>
      <c r="S1915" s="58" t="e">
        <f t="shared" si="490"/>
        <v>#NUM!</v>
      </c>
      <c r="T1915" s="58">
        <f t="shared" si="491"/>
        <v>1.0468973809686943E-3</v>
      </c>
      <c r="U1915" s="59">
        <f t="shared" si="492"/>
        <v>1.3836219623529917E-2</v>
      </c>
      <c r="W1915" s="59"/>
    </row>
    <row r="1916" spans="1:23" x14ac:dyDescent="0.2">
      <c r="A1916" s="68">
        <f t="shared" si="493"/>
        <v>1875</v>
      </c>
      <c r="B1916" s="69">
        <f t="shared" si="494"/>
        <v>31.25</v>
      </c>
      <c r="C1916">
        <v>0.91700000000000004</v>
      </c>
      <c r="D1916" t="s">
        <v>91</v>
      </c>
      <c r="F1916" s="8">
        <v>1839</v>
      </c>
      <c r="G1916" s="58">
        <f t="shared" si="478"/>
        <v>0.18770000000000003</v>
      </c>
      <c r="H1916" s="59">
        <f t="shared" si="479"/>
        <v>2.5358011348284252E-2</v>
      </c>
      <c r="I1916" s="59">
        <f t="shared" si="480"/>
        <v>1.387573274146389E-2</v>
      </c>
      <c r="J1916" s="59">
        <f t="shared" si="481"/>
        <v>-1.5967976614830317</v>
      </c>
      <c r="K1916" s="59">
        <f t="shared" si="482"/>
        <v>6.215295139663052E-3</v>
      </c>
      <c r="L1916" s="59">
        <f t="shared" si="483"/>
        <v>7.6604376018008383E-3</v>
      </c>
      <c r="M1916" s="59" t="e">
        <f t="shared" si="484"/>
        <v>#NUM!</v>
      </c>
      <c r="N1916" s="59">
        <f t="shared" si="485"/>
        <v>3.1115846393081873E-3</v>
      </c>
      <c r="O1916" s="59">
        <f t="shared" si="486"/>
        <v>4.5488529624926506E-3</v>
      </c>
      <c r="P1916" s="59" t="e">
        <f t="shared" si="487"/>
        <v>#NUM!</v>
      </c>
      <c r="Q1916" s="59">
        <f t="shared" si="488"/>
        <v>1.3318499895702243E-3</v>
      </c>
      <c r="R1916" s="58">
        <f t="shared" si="489"/>
        <v>3.2170029729224271E-3</v>
      </c>
      <c r="S1916" s="58" t="e">
        <f t="shared" si="490"/>
        <v>#NUM!</v>
      </c>
      <c r="T1916" s="58">
        <f t="shared" si="491"/>
        <v>1.0468973809686943E-3</v>
      </c>
      <c r="U1916" s="59">
        <f t="shared" si="492"/>
        <v>1.3838201861916491E-2</v>
      </c>
      <c r="W1916" s="59"/>
    </row>
    <row r="1917" spans="1:23" x14ac:dyDescent="0.2">
      <c r="A1917" s="68">
        <f t="shared" si="493"/>
        <v>1876</v>
      </c>
      <c r="B1917" s="69">
        <f t="shared" si="494"/>
        <v>31.266666666666666</v>
      </c>
      <c r="C1917">
        <v>0.91710000000000003</v>
      </c>
      <c r="D1917" t="s">
        <v>91</v>
      </c>
      <c r="F1917" s="8">
        <v>1840</v>
      </c>
      <c r="G1917" s="58">
        <f t="shared" si="478"/>
        <v>0.18780000000000002</v>
      </c>
      <c r="H1917" s="59">
        <f t="shared" si="479"/>
        <v>2.5371521210483656E-2</v>
      </c>
      <c r="I1917" s="59">
        <f t="shared" si="480"/>
        <v>1.3883125246920184E-2</v>
      </c>
      <c r="J1917" s="59">
        <f t="shared" si="481"/>
        <v>-1.5988974652251904</v>
      </c>
      <c r="K1917" s="59">
        <f t="shared" si="482"/>
        <v>6.2172485908783695E-3</v>
      </c>
      <c r="L1917" s="59">
        <f t="shared" si="483"/>
        <v>7.665876656041814E-3</v>
      </c>
      <c r="M1917" s="59" t="e">
        <f t="shared" si="484"/>
        <v>#NUM!</v>
      </c>
      <c r="N1917" s="59">
        <f t="shared" si="485"/>
        <v>3.111612263316548E-3</v>
      </c>
      <c r="O1917" s="59">
        <f t="shared" si="486"/>
        <v>4.5542643927252661E-3</v>
      </c>
      <c r="P1917" s="59" t="e">
        <f t="shared" si="487"/>
        <v>#NUM!</v>
      </c>
      <c r="Q1917" s="59">
        <f t="shared" si="488"/>
        <v>1.3318499895702243E-3</v>
      </c>
      <c r="R1917" s="58">
        <f t="shared" si="489"/>
        <v>3.2224144031550426E-3</v>
      </c>
      <c r="S1917" s="58" t="e">
        <f t="shared" si="490"/>
        <v>#NUM!</v>
      </c>
      <c r="T1917" s="58">
        <f t="shared" si="491"/>
        <v>1.0468973809686943E-3</v>
      </c>
      <c r="U1917" s="59">
        <f t="shared" si="492"/>
        <v>1.3840182937140169E-2</v>
      </c>
      <c r="W1917" s="59"/>
    </row>
    <row r="1918" spans="1:23" x14ac:dyDescent="0.2">
      <c r="A1918" s="68">
        <f t="shared" si="493"/>
        <v>1877</v>
      </c>
      <c r="B1918" s="69">
        <f t="shared" si="494"/>
        <v>31.283333333333335</v>
      </c>
      <c r="C1918">
        <v>0.91720000000000002</v>
      </c>
      <c r="D1918" t="s">
        <v>91</v>
      </c>
      <c r="F1918" s="8">
        <v>1841</v>
      </c>
      <c r="G1918" s="58">
        <f t="shared" si="478"/>
        <v>0.18790000000000001</v>
      </c>
      <c r="H1918" s="59">
        <f t="shared" si="479"/>
        <v>2.538503107268306E-2</v>
      </c>
      <c r="I1918" s="59">
        <f t="shared" si="480"/>
        <v>1.3890517752376477E-2</v>
      </c>
      <c r="J1918" s="59">
        <f t="shared" si="481"/>
        <v>-1.6010016874226209</v>
      </c>
      <c r="K1918" s="59">
        <f t="shared" si="482"/>
        <v>6.2192009681275914E-3</v>
      </c>
      <c r="L1918" s="59">
        <f t="shared" si="483"/>
        <v>7.6713167842488855E-3</v>
      </c>
      <c r="M1918" s="59" t="e">
        <f t="shared" si="484"/>
        <v>#NUM!</v>
      </c>
      <c r="N1918" s="59">
        <f t="shared" si="485"/>
        <v>3.1116397990021785E-3</v>
      </c>
      <c r="O1918" s="59">
        <f t="shared" si="486"/>
        <v>4.5596769852467075E-3</v>
      </c>
      <c r="P1918" s="59" t="e">
        <f t="shared" si="487"/>
        <v>#NUM!</v>
      </c>
      <c r="Q1918" s="59">
        <f t="shared" si="488"/>
        <v>1.3318499895702248E-3</v>
      </c>
      <c r="R1918" s="58">
        <f t="shared" si="489"/>
        <v>3.2278269956764827E-3</v>
      </c>
      <c r="S1918" s="58" t="e">
        <f t="shared" si="490"/>
        <v>#NUM!</v>
      </c>
      <c r="T1918" s="58">
        <f t="shared" si="491"/>
        <v>1.0468973809686943E-3</v>
      </c>
      <c r="U1918" s="59">
        <f t="shared" si="492"/>
        <v>1.3842162850075024E-2</v>
      </c>
      <c r="W1918" s="59"/>
    </row>
    <row r="1919" spans="1:23" x14ac:dyDescent="0.2">
      <c r="A1919" s="68">
        <f t="shared" si="493"/>
        <v>1878</v>
      </c>
      <c r="B1919" s="69">
        <f t="shared" si="494"/>
        <v>31.3</v>
      </c>
      <c r="C1919">
        <v>0.91710000000000003</v>
      </c>
      <c r="D1919" t="s">
        <v>91</v>
      </c>
      <c r="F1919" s="8">
        <v>1842</v>
      </c>
      <c r="G1919" s="58">
        <f t="shared" si="478"/>
        <v>0.18780000000000002</v>
      </c>
      <c r="H1919" s="59">
        <f t="shared" si="479"/>
        <v>2.5371521210483656E-2</v>
      </c>
      <c r="I1919" s="59">
        <f t="shared" si="480"/>
        <v>1.3883125246920184E-2</v>
      </c>
      <c r="J1919" s="59">
        <f t="shared" si="481"/>
        <v>-1.5988974652251904</v>
      </c>
      <c r="K1919" s="59">
        <f t="shared" si="482"/>
        <v>6.2211522720011592E-3</v>
      </c>
      <c r="L1919" s="59">
        <f t="shared" si="483"/>
        <v>7.6619729749190244E-3</v>
      </c>
      <c r="M1919" s="59" t="e">
        <f t="shared" si="484"/>
        <v>#NUM!</v>
      </c>
      <c r="N1919" s="59">
        <f t="shared" si="485"/>
        <v>3.1116672466474757E-3</v>
      </c>
      <c r="O1919" s="59">
        <f t="shared" si="486"/>
        <v>4.5503057282715483E-3</v>
      </c>
      <c r="P1919" s="59" t="e">
        <f t="shared" si="487"/>
        <v>#NUM!</v>
      </c>
      <c r="Q1919" s="59">
        <f t="shared" si="488"/>
        <v>1.3318499895702248E-3</v>
      </c>
      <c r="R1919" s="58">
        <f t="shared" si="489"/>
        <v>3.2184557387013243E-3</v>
      </c>
      <c r="S1919" s="58" t="e">
        <f t="shared" si="490"/>
        <v>#NUM!</v>
      </c>
      <c r="T1919" s="58">
        <f t="shared" si="491"/>
        <v>1.0468973809686943E-3</v>
      </c>
      <c r="U1919" s="59">
        <f t="shared" si="492"/>
        <v>1.3844141601593888E-2</v>
      </c>
      <c r="W1919" s="59"/>
    </row>
    <row r="1920" spans="1:23" x14ac:dyDescent="0.2">
      <c r="A1920" s="68">
        <f t="shared" si="493"/>
        <v>1879</v>
      </c>
      <c r="B1920" s="69">
        <f t="shared" si="494"/>
        <v>31.316666666666666</v>
      </c>
      <c r="C1920">
        <v>0.91710000000000003</v>
      </c>
      <c r="D1920" t="s">
        <v>91</v>
      </c>
      <c r="F1920" s="8">
        <v>1843</v>
      </c>
      <c r="G1920" s="58">
        <f t="shared" si="478"/>
        <v>0.18790000000000001</v>
      </c>
      <c r="H1920" s="59">
        <f t="shared" si="479"/>
        <v>2.538503107268306E-2</v>
      </c>
      <c r="I1920" s="59">
        <f t="shared" si="480"/>
        <v>1.3890517752376477E-2</v>
      </c>
      <c r="J1920" s="59">
        <f t="shared" si="481"/>
        <v>-1.6010016874226209</v>
      </c>
      <c r="K1920" s="59">
        <f t="shared" si="482"/>
        <v>6.2231025030891948E-3</v>
      </c>
      <c r="L1920" s="59">
        <f t="shared" si="483"/>
        <v>7.6674152492872821E-3</v>
      </c>
      <c r="M1920" s="59" t="e">
        <f t="shared" si="484"/>
        <v>#NUM!</v>
      </c>
      <c r="N1920" s="59">
        <f t="shared" si="485"/>
        <v>3.1116946065339315E-3</v>
      </c>
      <c r="O1920" s="59">
        <f t="shared" si="486"/>
        <v>4.5557206427533506E-3</v>
      </c>
      <c r="P1920" s="59" t="e">
        <f t="shared" si="487"/>
        <v>#NUM!</v>
      </c>
      <c r="Q1920" s="59">
        <f t="shared" si="488"/>
        <v>1.331849989570225E-3</v>
      </c>
      <c r="R1920" s="58">
        <f t="shared" si="489"/>
        <v>3.2238706531831267E-3</v>
      </c>
      <c r="S1920" s="58" t="e">
        <f t="shared" si="490"/>
        <v>#NUM!</v>
      </c>
      <c r="T1920" s="58">
        <f t="shared" si="491"/>
        <v>1.0468973809686943E-3</v>
      </c>
      <c r="U1920" s="59">
        <f t="shared" si="492"/>
        <v>1.3846119192568382E-2</v>
      </c>
      <c r="W1920" s="59"/>
    </row>
    <row r="1921" spans="1:23" x14ac:dyDescent="0.2">
      <c r="A1921" s="68">
        <f t="shared" si="493"/>
        <v>1880</v>
      </c>
      <c r="B1921" s="69">
        <f t="shared" si="494"/>
        <v>31.333333333333332</v>
      </c>
      <c r="C1921">
        <v>0.91700000000000004</v>
      </c>
      <c r="D1921" t="s">
        <v>91</v>
      </c>
      <c r="F1921" s="8">
        <v>1844</v>
      </c>
      <c r="G1921" s="58">
        <f t="shared" si="478"/>
        <v>0.18760000000000004</v>
      </c>
      <c r="H1921" s="59">
        <f t="shared" si="479"/>
        <v>2.5344501486084848E-2</v>
      </c>
      <c r="I1921" s="59">
        <f t="shared" si="480"/>
        <v>1.3868340236007597E-2</v>
      </c>
      <c r="J1921" s="59">
        <f t="shared" si="481"/>
        <v>-1.5947022576792349</v>
      </c>
      <c r="K1921" s="59">
        <f t="shared" si="482"/>
        <v>6.2250516619814893E-3</v>
      </c>
      <c r="L1921" s="59">
        <f t="shared" si="483"/>
        <v>7.6432885740261077E-3</v>
      </c>
      <c r="M1921" s="59" t="e">
        <f t="shared" si="484"/>
        <v>#NUM!</v>
      </c>
      <c r="N1921" s="59">
        <f t="shared" si="485"/>
        <v>3.1117218789421396E-3</v>
      </c>
      <c r="O1921" s="59">
        <f t="shared" si="486"/>
        <v>4.5315666950839686E-3</v>
      </c>
      <c r="P1921" s="59" t="e">
        <f t="shared" si="487"/>
        <v>#NUM!</v>
      </c>
      <c r="Q1921" s="59">
        <f t="shared" si="488"/>
        <v>1.3318499895702252E-3</v>
      </c>
      <c r="R1921" s="58">
        <f t="shared" si="489"/>
        <v>3.1997167055137434E-3</v>
      </c>
      <c r="S1921" s="58" t="e">
        <f t="shared" si="490"/>
        <v>#NUM!</v>
      </c>
      <c r="T1921" s="58">
        <f t="shared" si="491"/>
        <v>1.0468973809686943E-3</v>
      </c>
      <c r="U1921" s="59">
        <f t="shared" si="492"/>
        <v>1.3848095623868881E-2</v>
      </c>
      <c r="W1921" s="59"/>
    </row>
    <row r="1922" spans="1:23" x14ac:dyDescent="0.2">
      <c r="A1922" s="68">
        <f t="shared" si="493"/>
        <v>1881</v>
      </c>
      <c r="B1922" s="69">
        <f t="shared" si="494"/>
        <v>31.35</v>
      </c>
      <c r="C1922">
        <v>0.91710000000000003</v>
      </c>
      <c r="D1922" t="s">
        <v>91</v>
      </c>
      <c r="F1922" s="8">
        <v>1845</v>
      </c>
      <c r="G1922" s="58">
        <f t="shared" si="478"/>
        <v>0.188</v>
      </c>
      <c r="H1922" s="59">
        <f t="shared" si="479"/>
        <v>2.5398540934882464E-2</v>
      </c>
      <c r="I1922" s="59">
        <f t="shared" si="480"/>
        <v>1.3897910257832768E-2</v>
      </c>
      <c r="J1922" s="59">
        <f t="shared" si="481"/>
        <v>-1.603110346709369</v>
      </c>
      <c r="K1922" s="59">
        <f t="shared" si="482"/>
        <v>6.2269997492675165E-3</v>
      </c>
      <c r="L1922" s="59">
        <f t="shared" si="483"/>
        <v>7.6709105085652519E-3</v>
      </c>
      <c r="M1922" s="59" t="e">
        <f t="shared" si="484"/>
        <v>#NUM!</v>
      </c>
      <c r="N1922" s="59">
        <f t="shared" si="485"/>
        <v>3.111749064151795E-3</v>
      </c>
      <c r="O1922" s="59">
        <f t="shared" si="486"/>
        <v>4.5591614444134565E-3</v>
      </c>
      <c r="P1922" s="59" t="e">
        <f t="shared" si="487"/>
        <v>#NUM!</v>
      </c>
      <c r="Q1922" s="59">
        <f t="shared" si="488"/>
        <v>1.3318499895702252E-3</v>
      </c>
      <c r="R1922" s="58">
        <f t="shared" si="489"/>
        <v>3.2273114548432313E-3</v>
      </c>
      <c r="S1922" s="58" t="e">
        <f t="shared" si="490"/>
        <v>#NUM!</v>
      </c>
      <c r="T1922" s="58">
        <f t="shared" si="491"/>
        <v>1.0468973809686943E-3</v>
      </c>
      <c r="U1922" s="59">
        <f t="shared" si="492"/>
        <v>1.3850070896364565E-2</v>
      </c>
      <c r="W1922" s="59"/>
    </row>
    <row r="1923" spans="1:23" x14ac:dyDescent="0.2">
      <c r="A1923" s="68">
        <f t="shared" si="493"/>
        <v>1882</v>
      </c>
      <c r="B1923" s="69">
        <f t="shared" si="494"/>
        <v>31.366666666666667</v>
      </c>
      <c r="C1923">
        <v>0.91700000000000004</v>
      </c>
      <c r="D1923" t="s">
        <v>91</v>
      </c>
      <c r="F1923" s="8">
        <v>1846</v>
      </c>
      <c r="G1923" s="58">
        <f t="shared" si="478"/>
        <v>0.188</v>
      </c>
      <c r="H1923" s="59">
        <f t="shared" si="479"/>
        <v>2.5398540934882464E-2</v>
      </c>
      <c r="I1923" s="59">
        <f t="shared" si="480"/>
        <v>1.3897910257832768E-2</v>
      </c>
      <c r="J1923" s="59">
        <f t="shared" si="481"/>
        <v>-1.603110346709369</v>
      </c>
      <c r="K1923" s="59">
        <f t="shared" si="482"/>
        <v>6.2289467655364215E-3</v>
      </c>
      <c r="L1923" s="59">
        <f t="shared" si="483"/>
        <v>7.6689634922963469E-3</v>
      </c>
      <c r="M1923" s="59" t="e">
        <f t="shared" si="484"/>
        <v>#NUM!</v>
      </c>
      <c r="N1923" s="59">
        <f t="shared" si="485"/>
        <v>3.1117761624416995E-3</v>
      </c>
      <c r="O1923" s="59">
        <f t="shared" si="486"/>
        <v>4.5571873298546478E-3</v>
      </c>
      <c r="P1923" s="59" t="e">
        <f t="shared" si="487"/>
        <v>#NUM!</v>
      </c>
      <c r="Q1923" s="59">
        <f t="shared" si="488"/>
        <v>1.3318499895702254E-3</v>
      </c>
      <c r="R1923" s="58">
        <f t="shared" si="489"/>
        <v>3.2253373402844222E-3</v>
      </c>
      <c r="S1923" s="58" t="e">
        <f t="shared" si="490"/>
        <v>#NUM!</v>
      </c>
      <c r="T1923" s="58">
        <f t="shared" si="491"/>
        <v>1.0468973809686943E-3</v>
      </c>
      <c r="U1923" s="59">
        <f t="shared" si="492"/>
        <v>1.3852045010923374E-2</v>
      </c>
      <c r="W1923" s="59"/>
    </row>
    <row r="1924" spans="1:23" x14ac:dyDescent="0.2">
      <c r="A1924" s="68">
        <f t="shared" si="493"/>
        <v>1883</v>
      </c>
      <c r="B1924" s="69">
        <f t="shared" si="494"/>
        <v>31.383333333333333</v>
      </c>
      <c r="C1924">
        <v>0.91700000000000004</v>
      </c>
      <c r="D1924" t="s">
        <v>91</v>
      </c>
      <c r="F1924" s="8">
        <v>1847</v>
      </c>
      <c r="G1924" s="58">
        <f t="shared" si="478"/>
        <v>0.18780000000000002</v>
      </c>
      <c r="H1924" s="59">
        <f t="shared" si="479"/>
        <v>2.5371521210483656E-2</v>
      </c>
      <c r="I1924" s="59">
        <f t="shared" si="480"/>
        <v>1.3883125246920184E-2</v>
      </c>
      <c r="J1924" s="59">
        <f t="shared" si="481"/>
        <v>-1.5988974652251904</v>
      </c>
      <c r="K1924" s="59">
        <f t="shared" si="482"/>
        <v>6.2308927113770285E-3</v>
      </c>
      <c r="L1924" s="59">
        <f t="shared" si="483"/>
        <v>7.6522325355431551E-3</v>
      </c>
      <c r="M1924" s="59" t="e">
        <f t="shared" si="484"/>
        <v>#NUM!</v>
      </c>
      <c r="N1924" s="59">
        <f t="shared" si="485"/>
        <v>3.1118031740897632E-3</v>
      </c>
      <c r="O1924" s="59">
        <f t="shared" si="486"/>
        <v>4.5404293614533919E-3</v>
      </c>
      <c r="P1924" s="59" t="e">
        <f t="shared" si="487"/>
        <v>#NUM!</v>
      </c>
      <c r="Q1924" s="59">
        <f t="shared" si="488"/>
        <v>1.3318499895702256E-3</v>
      </c>
      <c r="R1924" s="58">
        <f t="shared" si="489"/>
        <v>3.2085793718831662E-3</v>
      </c>
      <c r="S1924" s="58" t="e">
        <f t="shared" si="490"/>
        <v>#NUM!</v>
      </c>
      <c r="T1924" s="58">
        <f t="shared" si="491"/>
        <v>1.0468973809686943E-3</v>
      </c>
      <c r="U1924" s="59">
        <f t="shared" si="492"/>
        <v>1.3854017968412045E-2</v>
      </c>
      <c r="W1924" s="59"/>
    </row>
    <row r="1925" spans="1:23" x14ac:dyDescent="0.2">
      <c r="A1925" s="68">
        <f t="shared" si="493"/>
        <v>1884</v>
      </c>
      <c r="B1925" s="69">
        <f t="shared" si="494"/>
        <v>31.4</v>
      </c>
      <c r="C1925">
        <v>0.91700000000000004</v>
      </c>
      <c r="D1925" t="s">
        <v>91</v>
      </c>
      <c r="F1925" s="8">
        <v>1848</v>
      </c>
      <c r="G1925" s="58">
        <f t="shared" si="478"/>
        <v>0.18790000000000001</v>
      </c>
      <c r="H1925" s="59">
        <f t="shared" si="479"/>
        <v>2.538503107268306E-2</v>
      </c>
      <c r="I1925" s="59">
        <f t="shared" si="480"/>
        <v>1.3890517752376477E-2</v>
      </c>
      <c r="J1925" s="59">
        <f t="shared" si="481"/>
        <v>-1.6010016874226209</v>
      </c>
      <c r="K1925" s="59">
        <f t="shared" si="482"/>
        <v>6.2328375873778328E-3</v>
      </c>
      <c r="L1925" s="59">
        <f t="shared" si="483"/>
        <v>7.6576801649986441E-3</v>
      </c>
      <c r="M1925" s="59" t="e">
        <f t="shared" si="484"/>
        <v>#NUM!</v>
      </c>
      <c r="N1925" s="59">
        <f t="shared" si="485"/>
        <v>3.1118300993730075E-3</v>
      </c>
      <c r="O1925" s="59">
        <f t="shared" si="486"/>
        <v>4.5458500656256366E-3</v>
      </c>
      <c r="P1925" s="59" t="e">
        <f t="shared" si="487"/>
        <v>#NUM!</v>
      </c>
      <c r="Q1925" s="59">
        <f t="shared" si="488"/>
        <v>1.3318499895702259E-3</v>
      </c>
      <c r="R1925" s="58">
        <f t="shared" si="489"/>
        <v>3.2140000760554109E-3</v>
      </c>
      <c r="S1925" s="58" t="e">
        <f t="shared" si="490"/>
        <v>#NUM!</v>
      </c>
      <c r="T1925" s="58">
        <f t="shared" si="491"/>
        <v>1.0468973809686943E-3</v>
      </c>
      <c r="U1925" s="59">
        <f t="shared" si="492"/>
        <v>1.3855989769696094E-2</v>
      </c>
      <c r="W1925" s="59"/>
    </row>
    <row r="1926" spans="1:23" x14ac:dyDescent="0.2">
      <c r="A1926" s="68">
        <f t="shared" si="493"/>
        <v>1885</v>
      </c>
      <c r="B1926" s="69">
        <f t="shared" si="494"/>
        <v>31.416666666666668</v>
      </c>
      <c r="C1926">
        <v>0.91700000000000004</v>
      </c>
      <c r="D1926" t="s">
        <v>91</v>
      </c>
      <c r="F1926" s="8">
        <v>1849</v>
      </c>
      <c r="G1926" s="58">
        <f t="shared" si="478"/>
        <v>0.18780000000000002</v>
      </c>
      <c r="H1926" s="59">
        <f t="shared" si="479"/>
        <v>2.5371521210483656E-2</v>
      </c>
      <c r="I1926" s="59">
        <f t="shared" si="480"/>
        <v>1.3883125246920184E-2</v>
      </c>
      <c r="J1926" s="59">
        <f t="shared" si="481"/>
        <v>-1.5988974652251904</v>
      </c>
      <c r="K1926" s="59">
        <f t="shared" si="482"/>
        <v>6.2347813941270123E-3</v>
      </c>
      <c r="L1926" s="59">
        <f t="shared" si="483"/>
        <v>7.6483438527931713E-3</v>
      </c>
      <c r="M1926" s="59" t="e">
        <f t="shared" si="484"/>
        <v>#NUM!</v>
      </c>
      <c r="N1926" s="59">
        <f t="shared" si="485"/>
        <v>3.1118569385675684E-3</v>
      </c>
      <c r="O1926" s="59">
        <f t="shared" si="486"/>
        <v>4.5364869142256025E-3</v>
      </c>
      <c r="P1926" s="59" t="e">
        <f t="shared" si="487"/>
        <v>#NUM!</v>
      </c>
      <c r="Q1926" s="59">
        <f t="shared" si="488"/>
        <v>1.3318499895702261E-3</v>
      </c>
      <c r="R1926" s="58">
        <f t="shared" si="489"/>
        <v>3.2046369246553764E-3</v>
      </c>
      <c r="S1926" s="58" t="e">
        <f t="shared" si="490"/>
        <v>#NUM!</v>
      </c>
      <c r="T1926" s="58">
        <f t="shared" si="491"/>
        <v>1.0468973809686943E-3</v>
      </c>
      <c r="U1926" s="59">
        <f t="shared" si="492"/>
        <v>1.3857960415639836E-2</v>
      </c>
      <c r="W1926" s="59"/>
    </row>
    <row r="1927" spans="1:23" x14ac:dyDescent="0.2">
      <c r="A1927" s="68">
        <f t="shared" si="493"/>
        <v>1886</v>
      </c>
      <c r="B1927" s="69">
        <f t="shared" si="494"/>
        <v>31.433333333333334</v>
      </c>
      <c r="C1927">
        <v>0.91710000000000003</v>
      </c>
      <c r="D1927" t="s">
        <v>91</v>
      </c>
      <c r="F1927" s="8">
        <v>1850</v>
      </c>
      <c r="G1927" s="58">
        <f t="shared" si="478"/>
        <v>0.188</v>
      </c>
      <c r="H1927" s="59">
        <f t="shared" si="479"/>
        <v>2.5398540934882464E-2</v>
      </c>
      <c r="I1927" s="59">
        <f t="shared" si="480"/>
        <v>1.3897910257832768E-2</v>
      </c>
      <c r="J1927" s="59">
        <f t="shared" si="481"/>
        <v>-1.603110346709369</v>
      </c>
      <c r="K1927" s="59">
        <f t="shared" si="482"/>
        <v>6.2367241322124189E-3</v>
      </c>
      <c r="L1927" s="59">
        <f t="shared" si="483"/>
        <v>7.6611861256203496E-3</v>
      </c>
      <c r="M1927" s="59" t="e">
        <f t="shared" si="484"/>
        <v>#NUM!</v>
      </c>
      <c r="N1927" s="59">
        <f t="shared" si="485"/>
        <v>3.1118836919486986E-3</v>
      </c>
      <c r="O1927" s="59">
        <f t="shared" si="486"/>
        <v>4.5493024336716505E-3</v>
      </c>
      <c r="P1927" s="59" t="e">
        <f t="shared" si="487"/>
        <v>#NUM!</v>
      </c>
      <c r="Q1927" s="59">
        <f t="shared" si="488"/>
        <v>1.3318499895702261E-3</v>
      </c>
      <c r="R1927" s="58">
        <f t="shared" si="489"/>
        <v>3.2174524441014245E-3</v>
      </c>
      <c r="S1927" s="58" t="e">
        <f t="shared" si="490"/>
        <v>#NUM!</v>
      </c>
      <c r="T1927" s="58">
        <f t="shared" si="491"/>
        <v>1.0468973809686943E-3</v>
      </c>
      <c r="U1927" s="59">
        <f t="shared" si="492"/>
        <v>1.3859929907106373E-2</v>
      </c>
      <c r="W1927" s="59"/>
    </row>
    <row r="1928" spans="1:23" x14ac:dyDescent="0.2">
      <c r="A1928" s="68">
        <f t="shared" si="493"/>
        <v>1887</v>
      </c>
      <c r="B1928" s="69">
        <f t="shared" si="494"/>
        <v>31.45</v>
      </c>
      <c r="C1928">
        <v>0.91700000000000004</v>
      </c>
      <c r="D1928" t="s">
        <v>91</v>
      </c>
      <c r="F1928" s="8">
        <v>1851</v>
      </c>
      <c r="G1928" s="58">
        <f t="shared" si="478"/>
        <v>0.188</v>
      </c>
      <c r="H1928" s="59">
        <f t="shared" si="479"/>
        <v>2.5398540934882464E-2</v>
      </c>
      <c r="I1928" s="59">
        <f t="shared" si="480"/>
        <v>1.3897910257832768E-2</v>
      </c>
      <c r="J1928" s="59">
        <f t="shared" si="481"/>
        <v>-1.603110346709369</v>
      </c>
      <c r="K1928" s="59">
        <f t="shared" si="482"/>
        <v>6.2386658022215808E-3</v>
      </c>
      <c r="L1928" s="59">
        <f t="shared" si="483"/>
        <v>7.6592444556111876E-3</v>
      </c>
      <c r="M1928" s="59" t="e">
        <f t="shared" si="484"/>
        <v>#NUM!</v>
      </c>
      <c r="N1928" s="59">
        <f t="shared" si="485"/>
        <v>3.1119103597907708E-3</v>
      </c>
      <c r="O1928" s="59">
        <f t="shared" si="486"/>
        <v>4.5473340958204168E-3</v>
      </c>
      <c r="P1928" s="59" t="e">
        <f t="shared" si="487"/>
        <v>#NUM!</v>
      </c>
      <c r="Q1928" s="59">
        <f t="shared" si="488"/>
        <v>1.3318499895702263E-3</v>
      </c>
      <c r="R1928" s="58">
        <f t="shared" si="489"/>
        <v>3.2154841062501903E-3</v>
      </c>
      <c r="S1928" s="58" t="e">
        <f t="shared" si="490"/>
        <v>#NUM!</v>
      </c>
      <c r="T1928" s="58">
        <f t="shared" si="491"/>
        <v>1.0468973809686943E-3</v>
      </c>
      <c r="U1928" s="59">
        <f t="shared" si="492"/>
        <v>1.3861898244957606E-2</v>
      </c>
      <c r="W1928" s="59"/>
    </row>
    <row r="1929" spans="1:23" x14ac:dyDescent="0.2">
      <c r="A1929" s="68">
        <f t="shared" si="493"/>
        <v>1888</v>
      </c>
      <c r="B1929" s="69">
        <f t="shared" si="494"/>
        <v>31.466666666666665</v>
      </c>
      <c r="C1929">
        <v>0.91710000000000003</v>
      </c>
      <c r="D1929" t="s">
        <v>91</v>
      </c>
      <c r="F1929" s="8">
        <v>1852</v>
      </c>
      <c r="G1929" s="58">
        <f t="shared" si="478"/>
        <v>0.18819999999999998</v>
      </c>
      <c r="H1929" s="59">
        <f t="shared" si="479"/>
        <v>2.5425560659281272E-2</v>
      </c>
      <c r="I1929" s="59">
        <f t="shared" si="480"/>
        <v>1.3912695268745355E-2</v>
      </c>
      <c r="J1929" s="59">
        <f t="shared" si="481"/>
        <v>-1.6073410516786508</v>
      </c>
      <c r="K1929" s="59">
        <f t="shared" si="482"/>
        <v>6.2406064047417021E-3</v>
      </c>
      <c r="L1929" s="59">
        <f t="shared" si="483"/>
        <v>7.672088864003653E-3</v>
      </c>
      <c r="M1929" s="59" t="e">
        <f t="shared" si="484"/>
        <v>#NUM!</v>
      </c>
      <c r="N1929" s="59">
        <f t="shared" si="485"/>
        <v>3.111936942367281E-3</v>
      </c>
      <c r="O1929" s="59">
        <f t="shared" si="486"/>
        <v>4.5601519216363715E-3</v>
      </c>
      <c r="P1929" s="59" t="e">
        <f t="shared" si="487"/>
        <v>#NUM!</v>
      </c>
      <c r="Q1929" s="59">
        <f t="shared" si="488"/>
        <v>1.3318499895702265E-3</v>
      </c>
      <c r="R1929" s="58">
        <f t="shared" si="489"/>
        <v>3.2283019320661459E-3</v>
      </c>
      <c r="S1929" s="58" t="e">
        <f t="shared" si="490"/>
        <v>#NUM!</v>
      </c>
      <c r="T1929" s="58">
        <f t="shared" si="491"/>
        <v>1.0468973809686943E-3</v>
      </c>
      <c r="U1929" s="59">
        <f t="shared" si="492"/>
        <v>1.3863865430054237E-2</v>
      </c>
      <c r="W1929" s="59"/>
    </row>
    <row r="1930" spans="1:23" x14ac:dyDescent="0.2">
      <c r="A1930" s="68">
        <f t="shared" si="493"/>
        <v>1889</v>
      </c>
      <c r="B1930" s="69">
        <f t="shared" si="494"/>
        <v>31.483333333333334</v>
      </c>
      <c r="C1930">
        <v>0.91700000000000004</v>
      </c>
      <c r="D1930" t="s">
        <v>91</v>
      </c>
      <c r="F1930" s="8">
        <v>1853</v>
      </c>
      <c r="G1930" s="58">
        <f t="shared" si="478"/>
        <v>0.188</v>
      </c>
      <c r="H1930" s="59">
        <f t="shared" si="479"/>
        <v>2.5398540934882464E-2</v>
      </c>
      <c r="I1930" s="59">
        <f t="shared" si="480"/>
        <v>1.3897910257832768E-2</v>
      </c>
      <c r="J1930" s="59">
        <f t="shared" si="481"/>
        <v>-1.603110346709369</v>
      </c>
      <c r="K1930" s="59">
        <f t="shared" si="482"/>
        <v>6.2425459403596681E-3</v>
      </c>
      <c r="L1930" s="59">
        <f t="shared" si="483"/>
        <v>7.6553643174731003E-3</v>
      </c>
      <c r="M1930" s="59" t="e">
        <f t="shared" si="484"/>
        <v>#NUM!</v>
      </c>
      <c r="N1930" s="59">
        <f t="shared" si="485"/>
        <v>3.1119634399508498E-3</v>
      </c>
      <c r="O1930" s="59">
        <f t="shared" si="486"/>
        <v>4.5434008775222506E-3</v>
      </c>
      <c r="P1930" s="59" t="e">
        <f t="shared" si="487"/>
        <v>#NUM!</v>
      </c>
      <c r="Q1930" s="59">
        <f t="shared" si="488"/>
        <v>1.3318499895702265E-3</v>
      </c>
      <c r="R1930" s="58">
        <f t="shared" si="489"/>
        <v>3.2115508879520249E-3</v>
      </c>
      <c r="S1930" s="58" t="e">
        <f t="shared" si="490"/>
        <v>#NUM!</v>
      </c>
      <c r="T1930" s="58">
        <f t="shared" si="491"/>
        <v>1.0468973809686943E-3</v>
      </c>
      <c r="U1930" s="59">
        <f t="shared" si="492"/>
        <v>1.3865831463255774E-2</v>
      </c>
      <c r="W1930" s="59"/>
    </row>
    <row r="1931" spans="1:23" x14ac:dyDescent="0.2">
      <c r="A1931" s="68">
        <f t="shared" si="493"/>
        <v>1890</v>
      </c>
      <c r="B1931" s="69">
        <f t="shared" si="494"/>
        <v>31.5</v>
      </c>
      <c r="C1931">
        <v>0.91700000000000004</v>
      </c>
      <c r="D1931" t="s">
        <v>91</v>
      </c>
      <c r="F1931" s="8">
        <v>1854</v>
      </c>
      <c r="G1931" s="58">
        <f t="shared" si="478"/>
        <v>0.188</v>
      </c>
      <c r="H1931" s="59">
        <f t="shared" si="479"/>
        <v>2.5398540934882464E-2</v>
      </c>
      <c r="I1931" s="59">
        <f t="shared" si="480"/>
        <v>1.3897910257832768E-2</v>
      </c>
      <c r="J1931" s="59">
        <f t="shared" si="481"/>
        <v>-1.603110346709369</v>
      </c>
      <c r="K1931" s="59">
        <f t="shared" si="482"/>
        <v>6.2444844096620385E-3</v>
      </c>
      <c r="L1931" s="59">
        <f t="shared" si="483"/>
        <v>7.65342584817073E-3</v>
      </c>
      <c r="M1931" s="59" t="e">
        <f t="shared" si="484"/>
        <v>#NUM!</v>
      </c>
      <c r="N1931" s="59">
        <f t="shared" si="485"/>
        <v>3.1119898528132262E-3</v>
      </c>
      <c r="O1931" s="59">
        <f t="shared" si="486"/>
        <v>4.5414359953575038E-3</v>
      </c>
      <c r="P1931" s="59" t="e">
        <f t="shared" si="487"/>
        <v>#NUM!</v>
      </c>
      <c r="Q1931" s="59">
        <f t="shared" si="488"/>
        <v>1.3318499895702267E-3</v>
      </c>
      <c r="R1931" s="58">
        <f t="shared" si="489"/>
        <v>3.2095860057872782E-3</v>
      </c>
      <c r="S1931" s="58" t="e">
        <f t="shared" si="490"/>
        <v>#NUM!</v>
      </c>
      <c r="T1931" s="58">
        <f t="shared" si="491"/>
        <v>1.0468973809686943E-3</v>
      </c>
      <c r="U1931" s="59">
        <f t="shared" si="492"/>
        <v>1.3867796345420519E-2</v>
      </c>
      <c r="W1931" s="59"/>
    </row>
    <row r="1932" spans="1:23" x14ac:dyDescent="0.2">
      <c r="A1932" s="68">
        <f t="shared" si="493"/>
        <v>1891</v>
      </c>
      <c r="B1932" s="69">
        <f t="shared" si="494"/>
        <v>31.516666666666666</v>
      </c>
      <c r="C1932">
        <v>0.91700000000000004</v>
      </c>
      <c r="D1932" t="s">
        <v>91</v>
      </c>
      <c r="F1932" s="8">
        <v>1855</v>
      </c>
      <c r="G1932" s="58">
        <f t="shared" si="478"/>
        <v>0.18819999999999998</v>
      </c>
      <c r="H1932" s="59">
        <f t="shared" si="479"/>
        <v>2.5425560659281272E-2</v>
      </c>
      <c r="I1932" s="59">
        <f t="shared" si="480"/>
        <v>1.3912695268745355E-2</v>
      </c>
      <c r="J1932" s="59">
        <f t="shared" si="481"/>
        <v>-1.6073410516786508</v>
      </c>
      <c r="K1932" s="59">
        <f t="shared" si="482"/>
        <v>6.2464218132350507E-3</v>
      </c>
      <c r="L1932" s="59">
        <f t="shared" si="483"/>
        <v>7.6662734555103043E-3</v>
      </c>
      <c r="M1932" s="59" t="e">
        <f t="shared" si="484"/>
        <v>#NUM!</v>
      </c>
      <c r="N1932" s="59">
        <f t="shared" si="485"/>
        <v>3.1120161812252917E-3</v>
      </c>
      <c r="O1932" s="59">
        <f t="shared" si="486"/>
        <v>4.5542572742850122E-3</v>
      </c>
      <c r="P1932" s="59" t="e">
        <f t="shared" si="487"/>
        <v>#NUM!</v>
      </c>
      <c r="Q1932" s="59">
        <f t="shared" si="488"/>
        <v>1.3318499895702269E-3</v>
      </c>
      <c r="R1932" s="58">
        <f t="shared" si="489"/>
        <v>3.2224072847147852E-3</v>
      </c>
      <c r="S1932" s="58" t="e">
        <f t="shared" si="490"/>
        <v>#NUM!</v>
      </c>
      <c r="T1932" s="58">
        <f t="shared" si="491"/>
        <v>1.0468973809686943E-3</v>
      </c>
      <c r="U1932" s="59">
        <f t="shared" si="492"/>
        <v>1.3869760077405598E-2</v>
      </c>
      <c r="W1932" s="59"/>
    </row>
    <row r="1933" spans="1:23" x14ac:dyDescent="0.2">
      <c r="A1933" s="68">
        <f t="shared" si="493"/>
        <v>1892</v>
      </c>
      <c r="B1933" s="69">
        <f t="shared" si="494"/>
        <v>31.533333333333335</v>
      </c>
      <c r="C1933">
        <v>0.91700000000000004</v>
      </c>
      <c r="D1933" t="s">
        <v>91</v>
      </c>
      <c r="F1933" s="8">
        <v>1856</v>
      </c>
      <c r="G1933" s="58">
        <f t="shared" si="478"/>
        <v>0.18809999999999999</v>
      </c>
      <c r="H1933" s="59">
        <f t="shared" si="479"/>
        <v>2.5412050797081868E-2</v>
      </c>
      <c r="I1933" s="59">
        <f t="shared" si="480"/>
        <v>1.3905302763289062E-2</v>
      </c>
      <c r="J1933" s="59">
        <f t="shared" si="481"/>
        <v>-1.6052234618376113</v>
      </c>
      <c r="K1933" s="59">
        <f t="shared" si="482"/>
        <v>6.24835815166462E-3</v>
      </c>
      <c r="L1933" s="59">
        <f t="shared" si="483"/>
        <v>7.6569446116244418E-3</v>
      </c>
      <c r="M1933" s="59" t="e">
        <f t="shared" si="484"/>
        <v>#NUM!</v>
      </c>
      <c r="N1933" s="59">
        <f t="shared" si="485"/>
        <v>3.1120424254570604E-3</v>
      </c>
      <c r="O1933" s="59">
        <f t="shared" si="486"/>
        <v>4.5449021861673818E-3</v>
      </c>
      <c r="P1933" s="59" t="e">
        <f t="shared" si="487"/>
        <v>#NUM!</v>
      </c>
      <c r="Q1933" s="59">
        <f t="shared" si="488"/>
        <v>1.3318499895702272E-3</v>
      </c>
      <c r="R1933" s="58">
        <f t="shared" si="489"/>
        <v>3.2130521965971536E-3</v>
      </c>
      <c r="S1933" s="58" t="e">
        <f t="shared" si="490"/>
        <v>#NUM!</v>
      </c>
      <c r="T1933" s="58">
        <f t="shared" si="491"/>
        <v>1.0468973809686943E-3</v>
      </c>
      <c r="U1933" s="59">
        <f t="shared" si="492"/>
        <v>1.3871722660066936E-2</v>
      </c>
      <c r="W1933" s="59"/>
    </row>
    <row r="1934" spans="1:23" x14ac:dyDescent="0.2">
      <c r="A1934" s="68">
        <f t="shared" si="493"/>
        <v>1893</v>
      </c>
      <c r="B1934" s="69">
        <f t="shared" si="494"/>
        <v>31.55</v>
      </c>
      <c r="C1934">
        <v>0.91710000000000003</v>
      </c>
      <c r="D1934" t="s">
        <v>91</v>
      </c>
      <c r="F1934" s="8">
        <v>1857</v>
      </c>
      <c r="G1934" s="58">
        <f t="shared" si="478"/>
        <v>0.18819999999999998</v>
      </c>
      <c r="H1934" s="59">
        <f t="shared" si="479"/>
        <v>2.5425560659281272E-2</v>
      </c>
      <c r="I1934" s="59">
        <f t="shared" si="480"/>
        <v>1.3912695268745355E-2</v>
      </c>
      <c r="J1934" s="59">
        <f t="shared" si="481"/>
        <v>-1.6073410516786508</v>
      </c>
      <c r="K1934" s="59">
        <f t="shared" si="482"/>
        <v>6.2502934255363385E-3</v>
      </c>
      <c r="L1934" s="59">
        <f t="shared" si="483"/>
        <v>7.6624018432090166E-3</v>
      </c>
      <c r="M1934" s="59" t="e">
        <f t="shared" si="484"/>
        <v>#NUM!</v>
      </c>
      <c r="N1934" s="59">
        <f t="shared" si="485"/>
        <v>3.1120685857776833E-3</v>
      </c>
      <c r="O1934" s="59">
        <f t="shared" si="486"/>
        <v>4.5503332574313334E-3</v>
      </c>
      <c r="P1934" s="59" t="e">
        <f t="shared" si="487"/>
        <v>#NUM!</v>
      </c>
      <c r="Q1934" s="59">
        <f t="shared" si="488"/>
        <v>1.3318499895702272E-3</v>
      </c>
      <c r="R1934" s="58">
        <f t="shared" si="489"/>
        <v>3.2184832678611068E-3</v>
      </c>
      <c r="S1934" s="58" t="e">
        <f t="shared" si="490"/>
        <v>#NUM!</v>
      </c>
      <c r="T1934" s="58">
        <f t="shared" si="491"/>
        <v>1.0468973809686943E-3</v>
      </c>
      <c r="U1934" s="59">
        <f t="shared" si="492"/>
        <v>1.3873684094259276E-2</v>
      </c>
      <c r="W1934" s="59"/>
    </row>
    <row r="1935" spans="1:23" x14ac:dyDescent="0.2">
      <c r="A1935" s="68">
        <f t="shared" si="493"/>
        <v>1894</v>
      </c>
      <c r="B1935" s="69">
        <f t="shared" si="494"/>
        <v>31.566666666666666</v>
      </c>
      <c r="C1935">
        <v>0.91700000000000004</v>
      </c>
      <c r="D1935" t="s">
        <v>91</v>
      </c>
      <c r="F1935" s="8">
        <v>1858</v>
      </c>
      <c r="G1935" s="58">
        <f t="shared" ref="G1935:G1998" si="495">-(C1909-$C$47+$F$51)</f>
        <v>0.18819999999999998</v>
      </c>
      <c r="H1935" s="59">
        <f t="shared" ref="H1935:H1998" si="496">G1935/$F$52</f>
        <v>2.5425560659281272E-2</v>
      </c>
      <c r="I1935" s="59">
        <f t="shared" ref="I1935:I1998" si="497">H1935/$F$50</f>
        <v>1.3912695268745355E-2</v>
      </c>
      <c r="J1935" s="59">
        <f t="shared" ref="J1935:J1998" si="498">LN(1-I1935/$H$55)</f>
        <v>-1.6073410516786508</v>
      </c>
      <c r="K1935" s="59">
        <f t="shared" ref="K1935:K1998" si="499">$H$60*(1-EXP(-F1935/$H$64))</f>
        <v>6.2522276354354785E-3</v>
      </c>
      <c r="L1935" s="59">
        <f t="shared" ref="L1935:L1998" si="500">I1935-K1935</f>
        <v>7.6604676333098766E-3</v>
      </c>
      <c r="M1935" s="59" t="e">
        <f t="shared" ref="M1935:M1998" si="501">LN(1-(L1935/$M$55))</f>
        <v>#NUM!</v>
      </c>
      <c r="N1935" s="59">
        <f t="shared" ref="N1935:N1998" si="502">$M$60*(1-EXP(-F1935/$M$64))</f>
        <v>3.1120946624554513E-3</v>
      </c>
      <c r="O1935" s="59">
        <f t="shared" ref="O1935:O1998" si="503">I1935-K1935-N1935</f>
        <v>4.5483729708544248E-3</v>
      </c>
      <c r="P1935" s="59" t="e">
        <f t="shared" ref="P1935:P1998" si="504">LN(1-(O1935/$Q$55))</f>
        <v>#NUM!</v>
      </c>
      <c r="Q1935" s="59">
        <f t="shared" ref="Q1935:Q1998" si="505">$Q$60*(1-EXP(-F1935/$Q$64))</f>
        <v>1.3318499895702272E-3</v>
      </c>
      <c r="R1935" s="58">
        <f t="shared" ref="R1935:R1998" si="506">I1935-N1935-K1935-Q1935</f>
        <v>3.2165229812841983E-3</v>
      </c>
      <c r="S1935" s="58" t="e">
        <f t="shared" ref="S1935:S1998" si="507">LN(1-(R1935/$V$55))</f>
        <v>#NUM!</v>
      </c>
      <c r="T1935" s="58">
        <f t="shared" ref="T1935:T1998" si="508">$V$60*(1-EXP(-F1935/$V$64))</f>
        <v>1.0468973809686943E-3</v>
      </c>
      <c r="U1935" s="59">
        <f t="shared" ref="U1935:U1998" si="509">$V$59+K1935+N1935+Q1935+T1935</f>
        <v>1.3875644380836185E-2</v>
      </c>
      <c r="W1935" s="59"/>
    </row>
    <row r="1936" spans="1:23" x14ac:dyDescent="0.2">
      <c r="A1936" s="68">
        <f t="shared" si="493"/>
        <v>1895</v>
      </c>
      <c r="B1936" s="69">
        <f t="shared" si="494"/>
        <v>31.583333333333332</v>
      </c>
      <c r="C1936">
        <v>0.91700000000000004</v>
      </c>
      <c r="D1936" t="s">
        <v>91</v>
      </c>
      <c r="F1936" s="8">
        <v>1859</v>
      </c>
      <c r="G1936" s="58">
        <f t="shared" si="495"/>
        <v>0.18809999999999999</v>
      </c>
      <c r="H1936" s="59">
        <f t="shared" si="496"/>
        <v>2.5412050797081868E-2</v>
      </c>
      <c r="I1936" s="59">
        <f t="shared" si="497"/>
        <v>1.3905302763289062E-2</v>
      </c>
      <c r="J1936" s="59">
        <f t="shared" si="498"/>
        <v>-1.6052234618376113</v>
      </c>
      <c r="K1936" s="59">
        <f t="shared" si="499"/>
        <v>6.2541607819469915E-3</v>
      </c>
      <c r="L1936" s="59">
        <f t="shared" si="500"/>
        <v>7.6511419813420703E-3</v>
      </c>
      <c r="M1936" s="59" t="e">
        <f t="shared" si="501"/>
        <v>#NUM!</v>
      </c>
      <c r="N1936" s="59">
        <f t="shared" si="502"/>
        <v>3.1121206557577969E-3</v>
      </c>
      <c r="O1936" s="59">
        <f t="shared" si="503"/>
        <v>4.5390213255842738E-3</v>
      </c>
      <c r="P1936" s="59" t="e">
        <f t="shared" si="504"/>
        <v>#NUM!</v>
      </c>
      <c r="Q1936" s="59">
        <f t="shared" si="505"/>
        <v>1.3318499895702274E-3</v>
      </c>
      <c r="R1936" s="58">
        <f t="shared" si="506"/>
        <v>3.2071713360140464E-3</v>
      </c>
      <c r="S1936" s="58" t="e">
        <f t="shared" si="507"/>
        <v>#NUM!</v>
      </c>
      <c r="T1936" s="58">
        <f t="shared" si="508"/>
        <v>1.0468973809686943E-3</v>
      </c>
      <c r="U1936" s="59">
        <f t="shared" si="509"/>
        <v>1.3877603520650043E-2</v>
      </c>
      <c r="W1936" s="59"/>
    </row>
    <row r="1937" spans="1:23" x14ac:dyDescent="0.2">
      <c r="A1937" s="68">
        <f t="shared" si="493"/>
        <v>1896</v>
      </c>
      <c r="B1937" s="69">
        <f t="shared" si="494"/>
        <v>31.6</v>
      </c>
      <c r="C1937">
        <v>0.91700000000000004</v>
      </c>
      <c r="D1937" t="s">
        <v>91</v>
      </c>
      <c r="F1937" s="8">
        <v>1860</v>
      </c>
      <c r="G1937" s="58">
        <f t="shared" si="495"/>
        <v>0.18819999999999998</v>
      </c>
      <c r="H1937" s="59">
        <f t="shared" si="496"/>
        <v>2.5425560659281272E-2</v>
      </c>
      <c r="I1937" s="59">
        <f t="shared" si="497"/>
        <v>1.3912695268745355E-2</v>
      </c>
      <c r="J1937" s="59">
        <f t="shared" si="498"/>
        <v>-1.6073410516786508</v>
      </c>
      <c r="K1937" s="59">
        <f t="shared" si="499"/>
        <v>6.2560928656555026E-3</v>
      </c>
      <c r="L1937" s="59">
        <f t="shared" si="500"/>
        <v>7.6566024030898525E-3</v>
      </c>
      <c r="M1937" s="59" t="e">
        <f t="shared" si="501"/>
        <v>#NUM!</v>
      </c>
      <c r="N1937" s="59">
        <f t="shared" si="502"/>
        <v>3.1121465659512976E-3</v>
      </c>
      <c r="O1937" s="59">
        <f t="shared" si="503"/>
        <v>4.5444558371385549E-3</v>
      </c>
      <c r="P1937" s="59" t="e">
        <f t="shared" si="504"/>
        <v>#NUM!</v>
      </c>
      <c r="Q1937" s="59">
        <f t="shared" si="505"/>
        <v>1.3318499895702276E-3</v>
      </c>
      <c r="R1937" s="58">
        <f t="shared" si="506"/>
        <v>3.2126058475683275E-3</v>
      </c>
      <c r="S1937" s="58" t="e">
        <f t="shared" si="507"/>
        <v>#NUM!</v>
      </c>
      <c r="T1937" s="58">
        <f t="shared" si="508"/>
        <v>1.0468973809686943E-3</v>
      </c>
      <c r="U1937" s="59">
        <f t="shared" si="509"/>
        <v>1.3879561514552056E-2</v>
      </c>
      <c r="W1937" s="59"/>
    </row>
    <row r="1938" spans="1:23" x14ac:dyDescent="0.2">
      <c r="A1938" s="68">
        <f t="shared" si="493"/>
        <v>1897</v>
      </c>
      <c r="B1938" s="69">
        <f t="shared" si="494"/>
        <v>31.616666666666667</v>
      </c>
      <c r="C1938">
        <v>0.91700000000000004</v>
      </c>
      <c r="D1938" t="s">
        <v>91</v>
      </c>
      <c r="F1938" s="8">
        <v>1861</v>
      </c>
      <c r="G1938" s="58">
        <f t="shared" si="495"/>
        <v>0.18829999999999997</v>
      </c>
      <c r="H1938" s="59">
        <f t="shared" si="496"/>
        <v>2.5439070521480676E-2</v>
      </c>
      <c r="I1938" s="59">
        <f t="shared" si="497"/>
        <v>1.3920087774201648E-2</v>
      </c>
      <c r="J1938" s="59">
        <f t="shared" si="498"/>
        <v>-1.6094631352239304</v>
      </c>
      <c r="K1938" s="59">
        <f t="shared" si="499"/>
        <v>6.2580238871453213E-3</v>
      </c>
      <c r="L1938" s="59">
        <f t="shared" si="500"/>
        <v>7.662063887056327E-3</v>
      </c>
      <c r="M1938" s="59" t="e">
        <f t="shared" si="501"/>
        <v>#NUM!</v>
      </c>
      <c r="N1938" s="59">
        <f t="shared" si="502"/>
        <v>3.1121723933016793E-3</v>
      </c>
      <c r="O1938" s="59">
        <f t="shared" si="503"/>
        <v>4.5498914937546478E-3</v>
      </c>
      <c r="P1938" s="59" t="e">
        <f t="shared" si="504"/>
        <v>#NUM!</v>
      </c>
      <c r="Q1938" s="59">
        <f t="shared" si="505"/>
        <v>1.3318499895702276E-3</v>
      </c>
      <c r="R1938" s="58">
        <f t="shared" si="506"/>
        <v>3.2180415041844204E-3</v>
      </c>
      <c r="S1938" s="58" t="e">
        <f t="shared" si="507"/>
        <v>#NUM!</v>
      </c>
      <c r="T1938" s="58">
        <f t="shared" si="508"/>
        <v>1.0468973809686943E-3</v>
      </c>
      <c r="U1938" s="59">
        <f t="shared" si="509"/>
        <v>1.3881518363392256E-2</v>
      </c>
      <c r="W1938" s="59"/>
    </row>
    <row r="1939" spans="1:23" x14ac:dyDescent="0.2">
      <c r="A1939" s="68">
        <f t="shared" si="493"/>
        <v>1898</v>
      </c>
      <c r="B1939" s="69">
        <f t="shared" si="494"/>
        <v>31.633333333333333</v>
      </c>
      <c r="C1939">
        <v>0.91700000000000004</v>
      </c>
      <c r="D1939" t="s">
        <v>91</v>
      </c>
      <c r="F1939" s="8">
        <v>1862</v>
      </c>
      <c r="G1939" s="58">
        <f t="shared" si="495"/>
        <v>0.18819999999999998</v>
      </c>
      <c r="H1939" s="59">
        <f t="shared" si="496"/>
        <v>2.5425560659281272E-2</v>
      </c>
      <c r="I1939" s="59">
        <f t="shared" si="497"/>
        <v>1.3912695268745355E-2</v>
      </c>
      <c r="J1939" s="59">
        <f t="shared" si="498"/>
        <v>-1.6073410516786508</v>
      </c>
      <c r="K1939" s="59">
        <f t="shared" si="499"/>
        <v>6.2599538470004294E-3</v>
      </c>
      <c r="L1939" s="59">
        <f t="shared" si="500"/>
        <v>7.6527414217449257E-3</v>
      </c>
      <c r="M1939" s="59" t="e">
        <f t="shared" si="501"/>
        <v>#NUM!</v>
      </c>
      <c r="N1939" s="59">
        <f t="shared" si="502"/>
        <v>3.1121981380738181E-3</v>
      </c>
      <c r="O1939" s="59">
        <f t="shared" si="503"/>
        <v>4.5405432836711076E-3</v>
      </c>
      <c r="P1939" s="59" t="e">
        <f t="shared" si="504"/>
        <v>#NUM!</v>
      </c>
      <c r="Q1939" s="59">
        <f t="shared" si="505"/>
        <v>1.3318499895702278E-3</v>
      </c>
      <c r="R1939" s="58">
        <f t="shared" si="506"/>
        <v>3.2086932941008798E-3</v>
      </c>
      <c r="S1939" s="58" t="e">
        <f t="shared" si="507"/>
        <v>#NUM!</v>
      </c>
      <c r="T1939" s="58">
        <f t="shared" si="508"/>
        <v>1.0468973809686943E-3</v>
      </c>
      <c r="U1939" s="59">
        <f t="shared" si="509"/>
        <v>1.3883474068019503E-2</v>
      </c>
      <c r="W1939" s="59"/>
    </row>
    <row r="1940" spans="1:23" x14ac:dyDescent="0.2">
      <c r="A1940" s="68">
        <f t="shared" si="493"/>
        <v>1899</v>
      </c>
      <c r="B1940" s="69">
        <f t="shared" si="494"/>
        <v>31.65</v>
      </c>
      <c r="C1940">
        <v>0.91690000000000005</v>
      </c>
      <c r="D1940" t="s">
        <v>91</v>
      </c>
      <c r="F1940" s="8">
        <v>1863</v>
      </c>
      <c r="G1940" s="58">
        <f t="shared" si="495"/>
        <v>0.18819999999999998</v>
      </c>
      <c r="H1940" s="59">
        <f t="shared" si="496"/>
        <v>2.5425560659281272E-2</v>
      </c>
      <c r="I1940" s="59">
        <f t="shared" si="497"/>
        <v>1.3912695268745355E-2</v>
      </c>
      <c r="J1940" s="59">
        <f t="shared" si="498"/>
        <v>-1.6073410516786508</v>
      </c>
      <c r="K1940" s="59">
        <f t="shared" si="499"/>
        <v>6.2618827458044944E-3</v>
      </c>
      <c r="L1940" s="59">
        <f t="shared" si="500"/>
        <v>7.6508125229408606E-3</v>
      </c>
      <c r="M1940" s="59" t="e">
        <f t="shared" si="501"/>
        <v>#NUM!</v>
      </c>
      <c r="N1940" s="59">
        <f t="shared" si="502"/>
        <v>3.1122238005317415E-3</v>
      </c>
      <c r="O1940" s="59">
        <f t="shared" si="503"/>
        <v>4.5385887224091192E-3</v>
      </c>
      <c r="P1940" s="59" t="e">
        <f t="shared" si="504"/>
        <v>#NUM!</v>
      </c>
      <c r="Q1940" s="59">
        <f t="shared" si="505"/>
        <v>1.331849989570228E-3</v>
      </c>
      <c r="R1940" s="58">
        <f t="shared" si="506"/>
        <v>3.20673873283889E-3</v>
      </c>
      <c r="S1940" s="58" t="e">
        <f t="shared" si="507"/>
        <v>#NUM!</v>
      </c>
      <c r="T1940" s="58">
        <f t="shared" si="508"/>
        <v>1.0468973809686943E-3</v>
      </c>
      <c r="U1940" s="59">
        <f t="shared" si="509"/>
        <v>1.3885428629281492E-2</v>
      </c>
      <c r="W1940" s="59"/>
    </row>
    <row r="1941" spans="1:23" x14ac:dyDescent="0.2">
      <c r="A1941" s="68">
        <f t="shared" si="493"/>
        <v>1900</v>
      </c>
      <c r="B1941" s="69">
        <f t="shared" si="494"/>
        <v>31.666666666666668</v>
      </c>
      <c r="C1941">
        <v>0.91700000000000004</v>
      </c>
      <c r="D1941" t="s">
        <v>91</v>
      </c>
      <c r="F1941" s="8">
        <v>1864</v>
      </c>
      <c r="G1941" s="58">
        <f t="shared" si="495"/>
        <v>0.18819999999999998</v>
      </c>
      <c r="H1941" s="59">
        <f t="shared" si="496"/>
        <v>2.5425560659281272E-2</v>
      </c>
      <c r="I1941" s="59">
        <f t="shared" si="497"/>
        <v>1.3912695268745355E-2</v>
      </c>
      <c r="J1941" s="59">
        <f t="shared" si="498"/>
        <v>-1.6073410516786508</v>
      </c>
      <c r="K1941" s="59">
        <f t="shared" si="499"/>
        <v>6.2638105841408571E-3</v>
      </c>
      <c r="L1941" s="59">
        <f t="shared" si="500"/>
        <v>7.648884684604498E-3</v>
      </c>
      <c r="M1941" s="59" t="e">
        <f t="shared" si="501"/>
        <v>#NUM!</v>
      </c>
      <c r="N1941" s="59">
        <f t="shared" si="502"/>
        <v>3.1122493809386353E-3</v>
      </c>
      <c r="O1941" s="59">
        <f t="shared" si="503"/>
        <v>4.5366353036658622E-3</v>
      </c>
      <c r="P1941" s="59" t="e">
        <f t="shared" si="504"/>
        <v>#NUM!</v>
      </c>
      <c r="Q1941" s="59">
        <f t="shared" si="505"/>
        <v>1.331849989570228E-3</v>
      </c>
      <c r="R1941" s="58">
        <f t="shared" si="506"/>
        <v>3.204785314095634E-3</v>
      </c>
      <c r="S1941" s="58" t="e">
        <f t="shared" si="507"/>
        <v>#NUM!</v>
      </c>
      <c r="T1941" s="58">
        <f t="shared" si="508"/>
        <v>1.0468973809686943E-3</v>
      </c>
      <c r="U1941" s="59">
        <f t="shared" si="509"/>
        <v>1.3887382048024749E-2</v>
      </c>
      <c r="W1941" s="59"/>
    </row>
    <row r="1942" spans="1:23" x14ac:dyDescent="0.2">
      <c r="A1942" s="68">
        <f t="shared" si="493"/>
        <v>1901</v>
      </c>
      <c r="B1942" s="69">
        <f t="shared" si="494"/>
        <v>31.683333333333334</v>
      </c>
      <c r="C1942">
        <v>0.91710000000000003</v>
      </c>
      <c r="D1942" t="s">
        <v>91</v>
      </c>
      <c r="F1942" s="8">
        <v>1865</v>
      </c>
      <c r="G1942" s="58">
        <f t="shared" si="495"/>
        <v>0.18829999999999997</v>
      </c>
      <c r="H1942" s="59">
        <f t="shared" si="496"/>
        <v>2.5439070521480676E-2</v>
      </c>
      <c r="I1942" s="59">
        <f t="shared" si="497"/>
        <v>1.3920087774201648E-2</v>
      </c>
      <c r="J1942" s="59">
        <f t="shared" si="498"/>
        <v>-1.6094631352239304</v>
      </c>
      <c r="K1942" s="59">
        <f t="shared" si="499"/>
        <v>6.2657373625925406E-3</v>
      </c>
      <c r="L1942" s="59">
        <f t="shared" si="500"/>
        <v>7.6543504116091078E-3</v>
      </c>
      <c r="M1942" s="59" t="e">
        <f t="shared" si="501"/>
        <v>#NUM!</v>
      </c>
      <c r="N1942" s="59">
        <f t="shared" si="502"/>
        <v>3.1122748795568427E-3</v>
      </c>
      <c r="O1942" s="59">
        <f t="shared" si="503"/>
        <v>4.5420755320522647E-3</v>
      </c>
      <c r="P1942" s="59" t="e">
        <f t="shared" si="504"/>
        <v>#NUM!</v>
      </c>
      <c r="Q1942" s="59">
        <f t="shared" si="505"/>
        <v>1.331849989570228E-3</v>
      </c>
      <c r="R1942" s="58">
        <f t="shared" si="506"/>
        <v>3.2102255424820373E-3</v>
      </c>
      <c r="S1942" s="58" t="e">
        <f t="shared" si="507"/>
        <v>#NUM!</v>
      </c>
      <c r="T1942" s="58">
        <f t="shared" si="508"/>
        <v>1.0468973809686943E-3</v>
      </c>
      <c r="U1942" s="59">
        <f t="shared" si="509"/>
        <v>1.3889334325094638E-2</v>
      </c>
      <c r="W1942" s="59"/>
    </row>
    <row r="1943" spans="1:23" x14ac:dyDescent="0.2">
      <c r="A1943" s="68">
        <f t="shared" si="493"/>
        <v>1902</v>
      </c>
      <c r="B1943" s="69">
        <f t="shared" si="494"/>
        <v>31.7</v>
      </c>
      <c r="C1943">
        <v>0.91700000000000004</v>
      </c>
      <c r="D1943" t="s">
        <v>91</v>
      </c>
      <c r="F1943" s="8">
        <v>1866</v>
      </c>
      <c r="G1943" s="58">
        <f t="shared" si="495"/>
        <v>0.18819999999999998</v>
      </c>
      <c r="H1943" s="59">
        <f t="shared" si="496"/>
        <v>2.5425560659281272E-2</v>
      </c>
      <c r="I1943" s="59">
        <f t="shared" si="497"/>
        <v>1.3912695268745355E-2</v>
      </c>
      <c r="J1943" s="59">
        <f t="shared" si="498"/>
        <v>-1.6073410516786508</v>
      </c>
      <c r="K1943" s="59">
        <f t="shared" si="499"/>
        <v>6.267663081742249E-3</v>
      </c>
      <c r="L1943" s="59">
        <f t="shared" si="500"/>
        <v>7.6450321870031061E-3</v>
      </c>
      <c r="M1943" s="59" t="e">
        <f t="shared" si="501"/>
        <v>#NUM!</v>
      </c>
      <c r="N1943" s="59">
        <f t="shared" si="502"/>
        <v>3.1123002966478679E-3</v>
      </c>
      <c r="O1943" s="59">
        <f t="shared" si="503"/>
        <v>4.5327318903552382E-3</v>
      </c>
      <c r="P1943" s="59" t="e">
        <f t="shared" si="504"/>
        <v>#NUM!</v>
      </c>
      <c r="Q1943" s="59">
        <f t="shared" si="505"/>
        <v>1.3318499895702282E-3</v>
      </c>
      <c r="R1943" s="58">
        <f t="shared" si="506"/>
        <v>3.20088190078501E-3</v>
      </c>
      <c r="S1943" s="58" t="e">
        <f t="shared" si="507"/>
        <v>#NUM!</v>
      </c>
      <c r="T1943" s="58">
        <f t="shared" si="508"/>
        <v>1.0468973809686943E-3</v>
      </c>
      <c r="U1943" s="59">
        <f t="shared" si="509"/>
        <v>1.3891285461335374E-2</v>
      </c>
      <c r="W1943" s="59"/>
    </row>
    <row r="1944" spans="1:23" x14ac:dyDescent="0.2">
      <c r="A1944" s="68">
        <f t="shared" si="493"/>
        <v>1903</v>
      </c>
      <c r="B1944" s="69">
        <f t="shared" si="494"/>
        <v>31.716666666666665</v>
      </c>
      <c r="C1944">
        <v>0.91700000000000004</v>
      </c>
      <c r="D1944" t="s">
        <v>91</v>
      </c>
      <c r="F1944" s="8">
        <v>1867</v>
      </c>
      <c r="G1944" s="58">
        <f t="shared" si="495"/>
        <v>0.18809999999999999</v>
      </c>
      <c r="H1944" s="59">
        <f t="shared" si="496"/>
        <v>2.5412050797081868E-2</v>
      </c>
      <c r="I1944" s="59">
        <f t="shared" si="497"/>
        <v>1.3905302763289062E-2</v>
      </c>
      <c r="J1944" s="59">
        <f t="shared" si="498"/>
        <v>-1.6052234618376113</v>
      </c>
      <c r="K1944" s="59">
        <f t="shared" si="499"/>
        <v>6.2695877421723644E-3</v>
      </c>
      <c r="L1944" s="59">
        <f t="shared" si="500"/>
        <v>7.6357150211166973E-3</v>
      </c>
      <c r="M1944" s="59" t="e">
        <f t="shared" si="501"/>
        <v>#NUM!</v>
      </c>
      <c r="N1944" s="59">
        <f t="shared" si="502"/>
        <v>3.1123256324723783E-3</v>
      </c>
      <c r="O1944" s="59">
        <f t="shared" si="503"/>
        <v>4.523389388644319E-3</v>
      </c>
      <c r="P1944" s="59" t="e">
        <f t="shared" si="504"/>
        <v>#NUM!</v>
      </c>
      <c r="Q1944" s="59">
        <f t="shared" si="505"/>
        <v>1.3318499895702285E-3</v>
      </c>
      <c r="R1944" s="58">
        <f t="shared" si="506"/>
        <v>3.1915393990740899E-3</v>
      </c>
      <c r="S1944" s="58" t="e">
        <f t="shared" si="507"/>
        <v>#NUM!</v>
      </c>
      <c r="T1944" s="58">
        <f t="shared" si="508"/>
        <v>1.0468973809686943E-3</v>
      </c>
      <c r="U1944" s="59">
        <f t="shared" si="509"/>
        <v>1.3893235457590001E-2</v>
      </c>
      <c r="W1944" s="59"/>
    </row>
    <row r="1945" spans="1:23" x14ac:dyDescent="0.2">
      <c r="A1945" s="68">
        <f t="shared" si="493"/>
        <v>1904</v>
      </c>
      <c r="B1945" s="69">
        <f t="shared" si="494"/>
        <v>31.733333333333334</v>
      </c>
      <c r="C1945">
        <v>0.91700000000000004</v>
      </c>
      <c r="D1945" t="s">
        <v>91</v>
      </c>
      <c r="F1945" s="8">
        <v>1868</v>
      </c>
      <c r="G1945" s="58">
        <f t="shared" si="495"/>
        <v>0.18819999999999998</v>
      </c>
      <c r="H1945" s="59">
        <f t="shared" si="496"/>
        <v>2.5425560659281272E-2</v>
      </c>
      <c r="I1945" s="59">
        <f t="shared" si="497"/>
        <v>1.3912695268745355E-2</v>
      </c>
      <c r="J1945" s="59">
        <f t="shared" si="498"/>
        <v>-1.6073410516786508</v>
      </c>
      <c r="K1945" s="59">
        <f t="shared" si="499"/>
        <v>6.2715113444649457E-3</v>
      </c>
      <c r="L1945" s="59">
        <f t="shared" si="500"/>
        <v>7.6411839242804093E-3</v>
      </c>
      <c r="M1945" s="59" t="e">
        <f t="shared" si="501"/>
        <v>#NUM!</v>
      </c>
      <c r="N1945" s="59">
        <f t="shared" si="502"/>
        <v>3.1123508872902108E-3</v>
      </c>
      <c r="O1945" s="59">
        <f t="shared" si="503"/>
        <v>4.5288330369901986E-3</v>
      </c>
      <c r="P1945" s="59" t="e">
        <f t="shared" si="504"/>
        <v>#NUM!</v>
      </c>
      <c r="Q1945" s="59">
        <f t="shared" si="505"/>
        <v>1.3318499895702285E-3</v>
      </c>
      <c r="R1945" s="58">
        <f t="shared" si="506"/>
        <v>3.1969830474199712E-3</v>
      </c>
      <c r="S1945" s="58" t="e">
        <f t="shared" si="507"/>
        <v>#NUM!</v>
      </c>
      <c r="T1945" s="58">
        <f t="shared" si="508"/>
        <v>1.0468973809686943E-3</v>
      </c>
      <c r="U1945" s="59">
        <f t="shared" si="509"/>
        <v>1.3895184314700413E-2</v>
      </c>
      <c r="W1945" s="59"/>
    </row>
    <row r="1946" spans="1:23" x14ac:dyDescent="0.2">
      <c r="A1946" s="68">
        <f t="shared" si="493"/>
        <v>1905</v>
      </c>
      <c r="B1946" s="69">
        <f t="shared" si="494"/>
        <v>31.75</v>
      </c>
      <c r="C1946">
        <v>0.91700000000000004</v>
      </c>
      <c r="D1946" t="s">
        <v>91</v>
      </c>
      <c r="F1946" s="8">
        <v>1869</v>
      </c>
      <c r="G1946" s="58">
        <f t="shared" si="495"/>
        <v>0.18819999999999998</v>
      </c>
      <c r="H1946" s="59">
        <f t="shared" si="496"/>
        <v>2.5425560659281272E-2</v>
      </c>
      <c r="I1946" s="59">
        <f t="shared" si="497"/>
        <v>1.3912695268745355E-2</v>
      </c>
      <c r="J1946" s="59">
        <f t="shared" si="498"/>
        <v>-1.6073410516786508</v>
      </c>
      <c r="K1946" s="59">
        <f t="shared" si="499"/>
        <v>6.2734338892017358E-3</v>
      </c>
      <c r="L1946" s="59">
        <f t="shared" si="500"/>
        <v>7.6392613795436192E-3</v>
      </c>
      <c r="M1946" s="59" t="e">
        <f t="shared" si="501"/>
        <v>#NUM!</v>
      </c>
      <c r="N1946" s="59">
        <f t="shared" si="502"/>
        <v>3.1123760613603673E-3</v>
      </c>
      <c r="O1946" s="59">
        <f t="shared" si="503"/>
        <v>4.5268853181832519E-3</v>
      </c>
      <c r="P1946" s="59" t="e">
        <f t="shared" si="504"/>
        <v>#NUM!</v>
      </c>
      <c r="Q1946" s="59">
        <f t="shared" si="505"/>
        <v>1.3318499895702285E-3</v>
      </c>
      <c r="R1946" s="58">
        <f t="shared" si="506"/>
        <v>3.1950353286130228E-3</v>
      </c>
      <c r="S1946" s="58" t="e">
        <f t="shared" si="507"/>
        <v>#NUM!</v>
      </c>
      <c r="T1946" s="58">
        <f t="shared" si="508"/>
        <v>1.0468973809686943E-3</v>
      </c>
      <c r="U1946" s="59">
        <f t="shared" si="509"/>
        <v>1.389713203350736E-2</v>
      </c>
      <c r="W1946" s="59"/>
    </row>
    <row r="1947" spans="1:23" x14ac:dyDescent="0.2">
      <c r="A1947" s="68">
        <f t="shared" si="493"/>
        <v>1906</v>
      </c>
      <c r="B1947" s="69">
        <f t="shared" si="494"/>
        <v>31.766666666666666</v>
      </c>
      <c r="C1947">
        <v>0.91700000000000004</v>
      </c>
      <c r="D1947" t="s">
        <v>91</v>
      </c>
      <c r="F1947" s="8">
        <v>1870</v>
      </c>
      <c r="G1947" s="58">
        <f t="shared" si="495"/>
        <v>0.18829999999999997</v>
      </c>
      <c r="H1947" s="59">
        <f t="shared" si="496"/>
        <v>2.5439070521480676E-2</v>
      </c>
      <c r="I1947" s="59">
        <f t="shared" si="497"/>
        <v>1.3920087774201648E-2</v>
      </c>
      <c r="J1947" s="59">
        <f t="shared" si="498"/>
        <v>-1.6094631352239304</v>
      </c>
      <c r="K1947" s="59">
        <f t="shared" si="499"/>
        <v>6.2753553769641559E-3</v>
      </c>
      <c r="L1947" s="59">
        <f t="shared" si="500"/>
        <v>7.6447323972374925E-3</v>
      </c>
      <c r="M1947" s="59" t="e">
        <f t="shared" si="501"/>
        <v>#NUM!</v>
      </c>
      <c r="N1947" s="59">
        <f t="shared" si="502"/>
        <v>3.1124011549410252E-3</v>
      </c>
      <c r="O1947" s="59">
        <f t="shared" si="503"/>
        <v>4.5323312422964673E-3</v>
      </c>
      <c r="P1947" s="59" t="e">
        <f t="shared" si="504"/>
        <v>#NUM!</v>
      </c>
      <c r="Q1947" s="59">
        <f t="shared" si="505"/>
        <v>1.3318499895702287E-3</v>
      </c>
      <c r="R1947" s="58">
        <f t="shared" si="506"/>
        <v>3.2004812527262378E-3</v>
      </c>
      <c r="S1947" s="58" t="e">
        <f t="shared" si="507"/>
        <v>#NUM!</v>
      </c>
      <c r="T1947" s="58">
        <f t="shared" si="508"/>
        <v>1.0468973809686943E-3</v>
      </c>
      <c r="U1947" s="59">
        <f t="shared" si="509"/>
        <v>1.389907861485044E-2</v>
      </c>
      <c r="W1947" s="59"/>
    </row>
    <row r="1948" spans="1:23" x14ac:dyDescent="0.2">
      <c r="A1948" s="68">
        <f t="shared" si="493"/>
        <v>1907</v>
      </c>
      <c r="B1948" s="69">
        <f t="shared" si="494"/>
        <v>31.783333333333335</v>
      </c>
      <c r="C1948">
        <v>0.91690000000000005</v>
      </c>
      <c r="D1948" t="s">
        <v>91</v>
      </c>
      <c r="F1948" s="8">
        <v>1871</v>
      </c>
      <c r="G1948" s="58">
        <f t="shared" si="495"/>
        <v>0.18819999999999998</v>
      </c>
      <c r="H1948" s="59">
        <f t="shared" si="496"/>
        <v>2.5425560659281272E-2</v>
      </c>
      <c r="I1948" s="59">
        <f t="shared" si="497"/>
        <v>1.3912695268745355E-2</v>
      </c>
      <c r="J1948" s="59">
        <f t="shared" si="498"/>
        <v>-1.6073410516786508</v>
      </c>
      <c r="K1948" s="59">
        <f t="shared" si="499"/>
        <v>6.2772758083333097E-3</v>
      </c>
      <c r="L1948" s="59">
        <f t="shared" si="500"/>
        <v>7.6354194604120454E-3</v>
      </c>
      <c r="M1948" s="59" t="e">
        <f t="shared" si="501"/>
        <v>#NUM!</v>
      </c>
      <c r="N1948" s="59">
        <f t="shared" si="502"/>
        <v>3.1124261682895344E-3</v>
      </c>
      <c r="O1948" s="59">
        <f t="shared" si="503"/>
        <v>4.5229932921225114E-3</v>
      </c>
      <c r="P1948" s="59" t="e">
        <f t="shared" si="504"/>
        <v>#NUM!</v>
      </c>
      <c r="Q1948" s="59">
        <f t="shared" si="505"/>
        <v>1.3318499895702289E-3</v>
      </c>
      <c r="R1948" s="58">
        <f t="shared" si="506"/>
        <v>3.1911433025522814E-3</v>
      </c>
      <c r="S1948" s="58" t="e">
        <f t="shared" si="507"/>
        <v>#NUM!</v>
      </c>
      <c r="T1948" s="58">
        <f t="shared" si="508"/>
        <v>1.0468973809686943E-3</v>
      </c>
      <c r="U1948" s="59">
        <f t="shared" si="509"/>
        <v>1.3901024059568102E-2</v>
      </c>
      <c r="W1948" s="59"/>
    </row>
    <row r="1949" spans="1:23" x14ac:dyDescent="0.2">
      <c r="A1949" s="68">
        <f t="shared" si="493"/>
        <v>1908</v>
      </c>
      <c r="B1949" s="69">
        <f t="shared" si="494"/>
        <v>31.8</v>
      </c>
      <c r="C1949">
        <v>0.91700000000000004</v>
      </c>
      <c r="D1949" t="s">
        <v>91</v>
      </c>
      <c r="F1949" s="8">
        <v>1872</v>
      </c>
      <c r="G1949" s="58">
        <f t="shared" si="495"/>
        <v>0.18829999999999997</v>
      </c>
      <c r="H1949" s="59">
        <f t="shared" si="496"/>
        <v>2.5439070521480676E-2</v>
      </c>
      <c r="I1949" s="59">
        <f t="shared" si="497"/>
        <v>1.3920087774201648E-2</v>
      </c>
      <c r="J1949" s="59">
        <f t="shared" si="498"/>
        <v>-1.6094631352239304</v>
      </c>
      <c r="K1949" s="59">
        <f t="shared" si="499"/>
        <v>6.2791951838899757E-3</v>
      </c>
      <c r="L1949" s="59">
        <f t="shared" si="500"/>
        <v>7.6408925903116726E-3</v>
      </c>
      <c r="M1949" s="59" t="e">
        <f t="shared" si="501"/>
        <v>#NUM!</v>
      </c>
      <c r="N1949" s="59">
        <f t="shared" si="502"/>
        <v>3.1124511016624229E-3</v>
      </c>
      <c r="O1949" s="59">
        <f t="shared" si="503"/>
        <v>4.5284414886492498E-3</v>
      </c>
      <c r="P1949" s="59" t="e">
        <f t="shared" si="504"/>
        <v>#NUM!</v>
      </c>
      <c r="Q1949" s="59">
        <f t="shared" si="505"/>
        <v>1.3318499895702289E-3</v>
      </c>
      <c r="R1949" s="58">
        <f t="shared" si="506"/>
        <v>3.1965914990790198E-3</v>
      </c>
      <c r="S1949" s="58" t="e">
        <f t="shared" si="507"/>
        <v>#NUM!</v>
      </c>
      <c r="T1949" s="58">
        <f t="shared" si="508"/>
        <v>1.0468973809686943E-3</v>
      </c>
      <c r="U1949" s="59">
        <f t="shared" si="509"/>
        <v>1.3902968368497658E-2</v>
      </c>
      <c r="W1949" s="59"/>
    </row>
    <row r="1950" spans="1:23" x14ac:dyDescent="0.2">
      <c r="A1950" s="68">
        <f t="shared" si="493"/>
        <v>1909</v>
      </c>
      <c r="B1950" s="69">
        <f t="shared" si="494"/>
        <v>31.816666666666666</v>
      </c>
      <c r="C1950">
        <v>0.91700000000000004</v>
      </c>
      <c r="D1950" t="s">
        <v>91</v>
      </c>
      <c r="F1950" s="8">
        <v>1873</v>
      </c>
      <c r="G1950" s="58">
        <f t="shared" si="495"/>
        <v>0.18829999999999997</v>
      </c>
      <c r="H1950" s="59">
        <f t="shared" si="496"/>
        <v>2.5439070521480676E-2</v>
      </c>
      <c r="I1950" s="59">
        <f t="shared" si="497"/>
        <v>1.3920087774201648E-2</v>
      </c>
      <c r="J1950" s="59">
        <f t="shared" si="498"/>
        <v>-1.6094631352239304</v>
      </c>
      <c r="K1950" s="59">
        <f t="shared" si="499"/>
        <v>6.2811135042146245E-3</v>
      </c>
      <c r="L1950" s="59">
        <f t="shared" si="500"/>
        <v>7.6389742699870238E-3</v>
      </c>
      <c r="M1950" s="59" t="e">
        <f t="shared" si="501"/>
        <v>#NUM!</v>
      </c>
      <c r="N1950" s="59">
        <f t="shared" si="502"/>
        <v>3.1124759553153975E-3</v>
      </c>
      <c r="O1950" s="59">
        <f t="shared" si="503"/>
        <v>4.5264983146716259E-3</v>
      </c>
      <c r="P1950" s="59" t="e">
        <f t="shared" si="504"/>
        <v>#NUM!</v>
      </c>
      <c r="Q1950" s="59">
        <f t="shared" si="505"/>
        <v>1.3318499895702289E-3</v>
      </c>
      <c r="R1950" s="58">
        <f t="shared" si="506"/>
        <v>3.1946483251013968E-3</v>
      </c>
      <c r="S1950" s="58" t="e">
        <f t="shared" si="507"/>
        <v>#NUM!</v>
      </c>
      <c r="T1950" s="58">
        <f t="shared" si="508"/>
        <v>1.0468973809686943E-3</v>
      </c>
      <c r="U1950" s="59">
        <f t="shared" si="509"/>
        <v>1.3904911542475281E-2</v>
      </c>
      <c r="W1950" s="59"/>
    </row>
    <row r="1951" spans="1:23" x14ac:dyDescent="0.2">
      <c r="A1951" s="68">
        <f t="shared" si="493"/>
        <v>1910</v>
      </c>
      <c r="B1951" s="69">
        <f t="shared" si="494"/>
        <v>31.833333333333332</v>
      </c>
      <c r="C1951">
        <v>0.91700000000000004</v>
      </c>
      <c r="D1951" t="s">
        <v>91</v>
      </c>
      <c r="F1951" s="8">
        <v>1874</v>
      </c>
      <c r="G1951" s="58">
        <f t="shared" si="495"/>
        <v>0.18829999999999997</v>
      </c>
      <c r="H1951" s="59">
        <f t="shared" si="496"/>
        <v>2.5439070521480676E-2</v>
      </c>
      <c r="I1951" s="59">
        <f t="shared" si="497"/>
        <v>1.3920087774201648E-2</v>
      </c>
      <c r="J1951" s="59">
        <f t="shared" si="498"/>
        <v>-1.6094631352239304</v>
      </c>
      <c r="K1951" s="59">
        <f t="shared" si="499"/>
        <v>6.2830307698873936E-3</v>
      </c>
      <c r="L1951" s="59">
        <f t="shared" si="500"/>
        <v>7.6370570043142547E-3</v>
      </c>
      <c r="M1951" s="59" t="e">
        <f t="shared" si="501"/>
        <v>#NUM!</v>
      </c>
      <c r="N1951" s="59">
        <f t="shared" si="502"/>
        <v>3.112500729503349E-3</v>
      </c>
      <c r="O1951" s="59">
        <f t="shared" si="503"/>
        <v>4.5245562748109057E-3</v>
      </c>
      <c r="P1951" s="59" t="e">
        <f t="shared" si="504"/>
        <v>#NUM!</v>
      </c>
      <c r="Q1951" s="59">
        <f t="shared" si="505"/>
        <v>1.3318499895702291E-3</v>
      </c>
      <c r="R1951" s="58">
        <f t="shared" si="506"/>
        <v>3.1927062852406766E-3</v>
      </c>
      <c r="S1951" s="58" t="e">
        <f t="shared" si="507"/>
        <v>#NUM!</v>
      </c>
      <c r="T1951" s="58">
        <f t="shared" si="508"/>
        <v>1.0468973809686943E-3</v>
      </c>
      <c r="U1951" s="59">
        <f t="shared" si="509"/>
        <v>1.3906853582336001E-2</v>
      </c>
      <c r="W1951" s="59"/>
    </row>
    <row r="1952" spans="1:23" x14ac:dyDescent="0.2">
      <c r="A1952" s="68">
        <f t="shared" si="493"/>
        <v>1911</v>
      </c>
      <c r="B1952" s="69">
        <f t="shared" si="494"/>
        <v>31.85</v>
      </c>
      <c r="C1952">
        <v>0.91700000000000004</v>
      </c>
      <c r="D1952" t="s">
        <v>91</v>
      </c>
      <c r="F1952" s="8">
        <v>1875</v>
      </c>
      <c r="G1952" s="58">
        <f t="shared" si="495"/>
        <v>0.18829999999999997</v>
      </c>
      <c r="H1952" s="59">
        <f t="shared" si="496"/>
        <v>2.5439070521480676E-2</v>
      </c>
      <c r="I1952" s="59">
        <f t="shared" si="497"/>
        <v>1.3920087774201648E-2</v>
      </c>
      <c r="J1952" s="59">
        <f t="shared" si="498"/>
        <v>-1.6094631352239304</v>
      </c>
      <c r="K1952" s="59">
        <f t="shared" si="499"/>
        <v>6.2849469814881109E-3</v>
      </c>
      <c r="L1952" s="59">
        <f t="shared" si="500"/>
        <v>7.6351407927135375E-3</v>
      </c>
      <c r="M1952" s="59" t="e">
        <f t="shared" si="501"/>
        <v>#NUM!</v>
      </c>
      <c r="N1952" s="59">
        <f t="shared" si="502"/>
        <v>3.112525424480352E-3</v>
      </c>
      <c r="O1952" s="59">
        <f t="shared" si="503"/>
        <v>4.5226153682331859E-3</v>
      </c>
      <c r="P1952" s="59" t="e">
        <f t="shared" si="504"/>
        <v>#NUM!</v>
      </c>
      <c r="Q1952" s="59">
        <f t="shared" si="505"/>
        <v>1.3318499895702293E-3</v>
      </c>
      <c r="R1952" s="58">
        <f t="shared" si="506"/>
        <v>3.1907653786629568E-3</v>
      </c>
      <c r="S1952" s="58" t="e">
        <f t="shared" si="507"/>
        <v>#NUM!</v>
      </c>
      <c r="T1952" s="58">
        <f t="shared" si="508"/>
        <v>1.0468973809686943E-3</v>
      </c>
      <c r="U1952" s="59">
        <f t="shared" si="509"/>
        <v>1.3908794488913721E-2</v>
      </c>
      <c r="W1952" s="59"/>
    </row>
    <row r="1953" spans="1:23" x14ac:dyDescent="0.2">
      <c r="A1953" s="68">
        <f t="shared" si="493"/>
        <v>1912</v>
      </c>
      <c r="B1953" s="69">
        <f t="shared" si="494"/>
        <v>31.866666666666667</v>
      </c>
      <c r="C1953">
        <v>0.91700000000000004</v>
      </c>
      <c r="D1953" t="s">
        <v>91</v>
      </c>
      <c r="F1953" s="8">
        <v>1876</v>
      </c>
      <c r="G1953" s="58">
        <f t="shared" si="495"/>
        <v>0.18819999999999998</v>
      </c>
      <c r="H1953" s="59">
        <f t="shared" si="496"/>
        <v>2.5425560659281272E-2</v>
      </c>
      <c r="I1953" s="59">
        <f t="shared" si="497"/>
        <v>1.3912695268745355E-2</v>
      </c>
      <c r="J1953" s="59">
        <f t="shared" si="498"/>
        <v>-1.6073410516786508</v>
      </c>
      <c r="K1953" s="59">
        <f t="shared" si="499"/>
        <v>6.2868621395962831E-3</v>
      </c>
      <c r="L1953" s="59">
        <f t="shared" si="500"/>
        <v>7.6258331291490719E-3</v>
      </c>
      <c r="M1953" s="59">
        <f t="shared" si="501"/>
        <v>-7.1972423754707595</v>
      </c>
      <c r="N1953" s="59">
        <f t="shared" si="502"/>
        <v>3.1125500404996687E-3</v>
      </c>
      <c r="O1953" s="59">
        <f t="shared" si="503"/>
        <v>4.5132830886494037E-3</v>
      </c>
      <c r="P1953" s="59" t="e">
        <f t="shared" si="504"/>
        <v>#NUM!</v>
      </c>
      <c r="Q1953" s="59">
        <f t="shared" si="505"/>
        <v>1.3318499895702293E-3</v>
      </c>
      <c r="R1953" s="58">
        <f t="shared" si="506"/>
        <v>3.1814330990791746E-3</v>
      </c>
      <c r="S1953" s="58" t="e">
        <f t="shared" si="507"/>
        <v>#NUM!</v>
      </c>
      <c r="T1953" s="58">
        <f t="shared" si="508"/>
        <v>1.0468973809686943E-3</v>
      </c>
      <c r="U1953" s="59">
        <f t="shared" si="509"/>
        <v>1.3910734263041208E-2</v>
      </c>
      <c r="W1953" s="59"/>
    </row>
    <row r="1954" spans="1:23" x14ac:dyDescent="0.2">
      <c r="A1954" s="68">
        <f t="shared" si="493"/>
        <v>1913</v>
      </c>
      <c r="B1954" s="69">
        <f t="shared" si="494"/>
        <v>31.883333333333333</v>
      </c>
      <c r="C1954">
        <v>0.91700000000000004</v>
      </c>
      <c r="D1954" t="s">
        <v>91</v>
      </c>
      <c r="F1954" s="8">
        <v>1877</v>
      </c>
      <c r="G1954" s="58">
        <f t="shared" si="495"/>
        <v>0.18829999999999997</v>
      </c>
      <c r="H1954" s="59">
        <f t="shared" si="496"/>
        <v>2.5439070521480676E-2</v>
      </c>
      <c r="I1954" s="59">
        <f t="shared" si="497"/>
        <v>1.3920087774201648E-2</v>
      </c>
      <c r="J1954" s="59">
        <f t="shared" si="498"/>
        <v>-1.6094631352239304</v>
      </c>
      <c r="K1954" s="59">
        <f t="shared" si="499"/>
        <v>6.2887762447910982E-3</v>
      </c>
      <c r="L1954" s="59">
        <f t="shared" si="500"/>
        <v>7.6313115294105501E-3</v>
      </c>
      <c r="M1954" s="59">
        <f t="shared" si="501"/>
        <v>-10.388481272704327</v>
      </c>
      <c r="N1954" s="59">
        <f t="shared" si="502"/>
        <v>3.112574577813752E-3</v>
      </c>
      <c r="O1954" s="59">
        <f t="shared" si="503"/>
        <v>4.5187369515967985E-3</v>
      </c>
      <c r="P1954" s="59" t="e">
        <f t="shared" si="504"/>
        <v>#NUM!</v>
      </c>
      <c r="Q1954" s="59">
        <f t="shared" si="505"/>
        <v>1.3318499895702293E-3</v>
      </c>
      <c r="R1954" s="58">
        <f t="shared" si="506"/>
        <v>3.1868869620265694E-3</v>
      </c>
      <c r="S1954" s="58" t="e">
        <f t="shared" si="507"/>
        <v>#NUM!</v>
      </c>
      <c r="T1954" s="58">
        <f t="shared" si="508"/>
        <v>1.0468973809686943E-3</v>
      </c>
      <c r="U1954" s="59">
        <f t="shared" si="509"/>
        <v>1.3912672905550108E-2</v>
      </c>
      <c r="W1954" s="59"/>
    </row>
    <row r="1955" spans="1:23" x14ac:dyDescent="0.2">
      <c r="A1955" s="68">
        <f t="shared" si="493"/>
        <v>1914</v>
      </c>
      <c r="B1955" s="69">
        <f t="shared" si="494"/>
        <v>31.9</v>
      </c>
      <c r="C1955">
        <v>0.91700000000000004</v>
      </c>
      <c r="D1955" t="s">
        <v>91</v>
      </c>
      <c r="F1955" s="8">
        <v>1878</v>
      </c>
      <c r="G1955" s="58">
        <f t="shared" si="495"/>
        <v>0.18819999999999998</v>
      </c>
      <c r="H1955" s="59">
        <f t="shared" si="496"/>
        <v>2.5425560659281272E-2</v>
      </c>
      <c r="I1955" s="59">
        <f t="shared" si="497"/>
        <v>1.3912695268745355E-2</v>
      </c>
      <c r="J1955" s="59">
        <f t="shared" si="498"/>
        <v>-1.6073410516786508</v>
      </c>
      <c r="K1955" s="59">
        <f t="shared" si="499"/>
        <v>6.2906892976514247E-3</v>
      </c>
      <c r="L1955" s="59">
        <f t="shared" si="500"/>
        <v>7.6220059710939304E-3</v>
      </c>
      <c r="M1955" s="59">
        <f t="shared" si="501"/>
        <v>-6.6845003229972439</v>
      </c>
      <c r="N1955" s="59">
        <f t="shared" si="502"/>
        <v>3.112599036674248E-3</v>
      </c>
      <c r="O1955" s="59">
        <f t="shared" si="503"/>
        <v>4.5094069344196828E-3</v>
      </c>
      <c r="P1955" s="59">
        <f t="shared" si="504"/>
        <v>-7.7645503556405036</v>
      </c>
      <c r="Q1955" s="59">
        <f t="shared" si="505"/>
        <v>1.3318499895702293E-3</v>
      </c>
      <c r="R1955" s="58">
        <f t="shared" si="506"/>
        <v>3.1775569448494537E-3</v>
      </c>
      <c r="S1955" s="58">
        <f t="shared" si="507"/>
        <v>-7.4146752749485341</v>
      </c>
      <c r="T1955" s="58">
        <f t="shared" si="508"/>
        <v>1.0468973809686943E-3</v>
      </c>
      <c r="U1955" s="59">
        <f t="shared" si="509"/>
        <v>1.391461041727093E-2</v>
      </c>
      <c r="W1955" s="59"/>
    </row>
    <row r="1956" spans="1:23" x14ac:dyDescent="0.2">
      <c r="A1956" s="68">
        <f t="shared" si="493"/>
        <v>1915</v>
      </c>
      <c r="B1956" s="69">
        <f t="shared" si="494"/>
        <v>31.916666666666668</v>
      </c>
      <c r="C1956">
        <v>0.91690000000000005</v>
      </c>
      <c r="D1956" t="s">
        <v>91</v>
      </c>
      <c r="F1956" s="8">
        <v>1879</v>
      </c>
      <c r="G1956" s="58">
        <f t="shared" si="495"/>
        <v>0.18829999999999997</v>
      </c>
      <c r="H1956" s="59">
        <f t="shared" si="496"/>
        <v>2.5439070521480676E-2</v>
      </c>
      <c r="I1956" s="59">
        <f t="shared" si="497"/>
        <v>1.3920087774201648E-2</v>
      </c>
      <c r="J1956" s="59">
        <f t="shared" si="498"/>
        <v>-1.6094631352239304</v>
      </c>
      <c r="K1956" s="59">
        <f t="shared" si="499"/>
        <v>6.2926012987558136E-3</v>
      </c>
      <c r="L1956" s="59">
        <f t="shared" si="500"/>
        <v>7.6274864754458348E-3</v>
      </c>
      <c r="M1956" s="59">
        <f t="shared" si="501"/>
        <v>-7.5388648991615872</v>
      </c>
      <c r="N1956" s="59">
        <f t="shared" si="502"/>
        <v>3.1126234173319976E-3</v>
      </c>
      <c r="O1956" s="59">
        <f t="shared" si="503"/>
        <v>4.5148630581138376E-3</v>
      </c>
      <c r="P1956" s="59" t="e">
        <f t="shared" si="504"/>
        <v>#NUM!</v>
      </c>
      <c r="Q1956" s="59">
        <f t="shared" si="505"/>
        <v>1.3318499895702295E-3</v>
      </c>
      <c r="R1956" s="58">
        <f t="shared" si="506"/>
        <v>3.183013068543608E-3</v>
      </c>
      <c r="S1956" s="58" t="e">
        <f t="shared" si="507"/>
        <v>#NUM!</v>
      </c>
      <c r="T1956" s="58">
        <f t="shared" si="508"/>
        <v>1.0468973809686943E-3</v>
      </c>
      <c r="U1956" s="59">
        <f t="shared" si="509"/>
        <v>1.3916546799033067E-2</v>
      </c>
      <c r="W1956" s="59"/>
    </row>
    <row r="1957" spans="1:23" x14ac:dyDescent="0.2">
      <c r="A1957" s="68">
        <f t="shared" si="493"/>
        <v>1916</v>
      </c>
      <c r="B1957" s="69">
        <f t="shared" si="494"/>
        <v>31.933333333333334</v>
      </c>
      <c r="C1957">
        <v>0.91700000000000004</v>
      </c>
      <c r="D1957" t="s">
        <v>91</v>
      </c>
      <c r="F1957" s="8">
        <v>1880</v>
      </c>
      <c r="G1957" s="58">
        <f t="shared" si="495"/>
        <v>0.18829999999999997</v>
      </c>
      <c r="H1957" s="59">
        <f t="shared" si="496"/>
        <v>2.5439070521480676E-2</v>
      </c>
      <c r="I1957" s="59">
        <f t="shared" si="497"/>
        <v>1.3920087774201648E-2</v>
      </c>
      <c r="J1957" s="59">
        <f t="shared" si="498"/>
        <v>-1.6094631352239304</v>
      </c>
      <c r="K1957" s="59">
        <f t="shared" si="499"/>
        <v>6.2945122486824986E-3</v>
      </c>
      <c r="L1957" s="59">
        <f t="shared" si="500"/>
        <v>7.6255755255191498E-3</v>
      </c>
      <c r="M1957" s="59">
        <f t="shared" si="501"/>
        <v>-7.1531411735325632</v>
      </c>
      <c r="N1957" s="59">
        <f t="shared" si="502"/>
        <v>3.1126477200370392E-3</v>
      </c>
      <c r="O1957" s="59">
        <f t="shared" si="503"/>
        <v>4.5129278054821106E-3</v>
      </c>
      <c r="P1957" s="59" t="e">
        <f t="shared" si="504"/>
        <v>#NUM!</v>
      </c>
      <c r="Q1957" s="59">
        <f t="shared" si="505"/>
        <v>1.3318499895702298E-3</v>
      </c>
      <c r="R1957" s="58">
        <f t="shared" si="506"/>
        <v>3.1810778159118798E-3</v>
      </c>
      <c r="S1957" s="58" t="e">
        <f t="shared" si="507"/>
        <v>#NUM!</v>
      </c>
      <c r="T1957" s="58">
        <f t="shared" si="508"/>
        <v>1.0468973809686943E-3</v>
      </c>
      <c r="U1957" s="59">
        <f t="shared" si="509"/>
        <v>1.3918482051664797E-2</v>
      </c>
      <c r="W1957" s="59"/>
    </row>
    <row r="1958" spans="1:23" x14ac:dyDescent="0.2">
      <c r="A1958" s="68">
        <f t="shared" si="493"/>
        <v>1917</v>
      </c>
      <c r="B1958" s="69">
        <f t="shared" si="494"/>
        <v>31.95</v>
      </c>
      <c r="C1958">
        <v>0.91690000000000005</v>
      </c>
      <c r="D1958" t="s">
        <v>91</v>
      </c>
      <c r="F1958" s="8">
        <v>1881</v>
      </c>
      <c r="G1958" s="58">
        <f t="shared" si="495"/>
        <v>0.18829999999999997</v>
      </c>
      <c r="H1958" s="59">
        <f t="shared" si="496"/>
        <v>2.5439070521480676E-2</v>
      </c>
      <c r="I1958" s="59">
        <f t="shared" si="497"/>
        <v>1.3920087774201648E-2</v>
      </c>
      <c r="J1958" s="59">
        <f t="shared" si="498"/>
        <v>-1.6094631352239304</v>
      </c>
      <c r="K1958" s="59">
        <f t="shared" si="499"/>
        <v>6.2964221480093967E-3</v>
      </c>
      <c r="L1958" s="59">
        <f t="shared" si="500"/>
        <v>7.6236656261922517E-3</v>
      </c>
      <c r="M1958" s="59">
        <f t="shared" si="501"/>
        <v>-6.875611189774621</v>
      </c>
      <c r="N1958" s="59">
        <f t="shared" si="502"/>
        <v>3.1126719450386134E-3</v>
      </c>
      <c r="O1958" s="59">
        <f t="shared" si="503"/>
        <v>4.5109936811536383E-3</v>
      </c>
      <c r="P1958" s="59">
        <f t="shared" si="504"/>
        <v>-9.5278629801151933</v>
      </c>
      <c r="Q1958" s="59">
        <f t="shared" si="505"/>
        <v>1.3318499895702298E-3</v>
      </c>
      <c r="R1958" s="58">
        <f t="shared" si="506"/>
        <v>3.1791436915834075E-3</v>
      </c>
      <c r="S1958" s="58">
        <f t="shared" si="507"/>
        <v>-9.1779878994329191</v>
      </c>
      <c r="T1958" s="58">
        <f t="shared" si="508"/>
        <v>1.0468973809686943E-3</v>
      </c>
      <c r="U1958" s="59">
        <f t="shared" si="509"/>
        <v>1.3920416175993267E-2</v>
      </c>
      <c r="W1958" s="59"/>
    </row>
    <row r="1959" spans="1:23" x14ac:dyDescent="0.2">
      <c r="A1959" s="68">
        <f t="shared" si="493"/>
        <v>1918</v>
      </c>
      <c r="B1959" s="69">
        <f t="shared" si="494"/>
        <v>31.966666666666665</v>
      </c>
      <c r="C1959">
        <v>0.91690000000000005</v>
      </c>
      <c r="D1959" t="s">
        <v>91</v>
      </c>
      <c r="F1959" s="8">
        <v>1882</v>
      </c>
      <c r="G1959" s="58">
        <f t="shared" si="495"/>
        <v>0.18829999999999997</v>
      </c>
      <c r="H1959" s="59">
        <f t="shared" si="496"/>
        <v>2.5439070521480676E-2</v>
      </c>
      <c r="I1959" s="59">
        <f t="shared" si="497"/>
        <v>1.3920087774201648E-2</v>
      </c>
      <c r="J1959" s="59">
        <f t="shared" si="498"/>
        <v>-1.6094631352239304</v>
      </c>
      <c r="K1959" s="59">
        <f t="shared" si="499"/>
        <v>6.2983309973141041E-3</v>
      </c>
      <c r="L1959" s="59">
        <f t="shared" si="500"/>
        <v>7.6217567768875442E-3</v>
      </c>
      <c r="M1959" s="59">
        <f t="shared" si="501"/>
        <v>-6.6587159862420009</v>
      </c>
      <c r="N1959" s="59">
        <f t="shared" si="502"/>
        <v>3.1126960925851616E-3</v>
      </c>
      <c r="O1959" s="59">
        <f t="shared" si="503"/>
        <v>4.5090606843023826E-3</v>
      </c>
      <c r="P1959" s="59">
        <f t="shared" si="504"/>
        <v>-7.5983620439199751</v>
      </c>
      <c r="Q1959" s="59">
        <f t="shared" si="505"/>
        <v>1.3318499895702298E-3</v>
      </c>
      <c r="R1959" s="58">
        <f t="shared" si="506"/>
        <v>3.1772106947321526E-3</v>
      </c>
      <c r="S1959" s="58">
        <f t="shared" si="507"/>
        <v>-7.2484869632274913</v>
      </c>
      <c r="T1959" s="58">
        <f t="shared" si="508"/>
        <v>1.0468973809686943E-3</v>
      </c>
      <c r="U1959" s="59">
        <f t="shared" si="509"/>
        <v>1.3922349172844522E-2</v>
      </c>
      <c r="W1959" s="59"/>
    </row>
    <row r="1960" spans="1:23" x14ac:dyDescent="0.2">
      <c r="A1960" s="68">
        <f t="shared" si="493"/>
        <v>1919</v>
      </c>
      <c r="B1960" s="69">
        <f t="shared" si="494"/>
        <v>31.983333333333334</v>
      </c>
      <c r="C1960">
        <v>0.91700000000000004</v>
      </c>
      <c r="D1960" t="s">
        <v>91</v>
      </c>
      <c r="F1960" s="8">
        <v>1883</v>
      </c>
      <c r="G1960" s="58">
        <f t="shared" si="495"/>
        <v>0.18819999999999998</v>
      </c>
      <c r="H1960" s="59">
        <f t="shared" si="496"/>
        <v>2.5425560659281272E-2</v>
      </c>
      <c r="I1960" s="59">
        <f t="shared" si="497"/>
        <v>1.3912695268745355E-2</v>
      </c>
      <c r="J1960" s="59">
        <f t="shared" si="498"/>
        <v>-1.6073410516786508</v>
      </c>
      <c r="K1960" s="59">
        <f t="shared" si="499"/>
        <v>6.3002387971738986E-3</v>
      </c>
      <c r="L1960" s="59">
        <f t="shared" si="500"/>
        <v>7.6124564715714564E-3</v>
      </c>
      <c r="M1960" s="59">
        <f t="shared" si="501"/>
        <v>-5.9908813892555468</v>
      </c>
      <c r="N1960" s="59">
        <f t="shared" si="502"/>
        <v>3.1127201629243331E-3</v>
      </c>
      <c r="O1960" s="59">
        <f t="shared" si="503"/>
        <v>4.4997363086471233E-3</v>
      </c>
      <c r="P1960" s="59">
        <f t="shared" si="504"/>
        <v>-5.9645675423986519</v>
      </c>
      <c r="Q1960" s="59">
        <f t="shared" si="505"/>
        <v>1.3318499895702298E-3</v>
      </c>
      <c r="R1960" s="58">
        <f t="shared" si="506"/>
        <v>3.1678863190768933E-3</v>
      </c>
      <c r="S1960" s="58">
        <f t="shared" si="507"/>
        <v>-5.6146924617043306</v>
      </c>
      <c r="T1960" s="58">
        <f t="shared" si="508"/>
        <v>1.0468973809686943E-3</v>
      </c>
      <c r="U1960" s="59">
        <f t="shared" si="509"/>
        <v>1.3924281043043489E-2</v>
      </c>
      <c r="W1960" s="59"/>
    </row>
    <row r="1961" spans="1:23" x14ac:dyDescent="0.2">
      <c r="A1961" s="68">
        <f t="shared" si="493"/>
        <v>1920</v>
      </c>
      <c r="B1961" s="69">
        <f t="shared" si="494"/>
        <v>32</v>
      </c>
      <c r="C1961">
        <v>0.91679999999999995</v>
      </c>
      <c r="D1961" t="s">
        <v>91</v>
      </c>
      <c r="F1961" s="8">
        <v>1884</v>
      </c>
      <c r="G1961" s="58">
        <f t="shared" si="495"/>
        <v>0.18829999999999997</v>
      </c>
      <c r="H1961" s="59">
        <f t="shared" si="496"/>
        <v>2.5439070521480676E-2</v>
      </c>
      <c r="I1961" s="59">
        <f t="shared" si="497"/>
        <v>1.3920087774201648E-2</v>
      </c>
      <c r="J1961" s="59">
        <f t="shared" si="498"/>
        <v>-1.6094631352239304</v>
      </c>
      <c r="K1961" s="59">
        <f t="shared" si="499"/>
        <v>6.3021455481657458E-3</v>
      </c>
      <c r="L1961" s="59">
        <f t="shared" si="500"/>
        <v>7.6179422260359026E-3</v>
      </c>
      <c r="M1961" s="59">
        <f t="shared" si="501"/>
        <v>-6.3296642083416916</v>
      </c>
      <c r="N1961" s="59">
        <f t="shared" si="502"/>
        <v>3.1127441563029842E-3</v>
      </c>
      <c r="O1961" s="59">
        <f t="shared" si="503"/>
        <v>4.5051980697329184E-3</v>
      </c>
      <c r="P1961" s="59">
        <f t="shared" si="504"/>
        <v>-6.6021278990525021</v>
      </c>
      <c r="Q1961" s="59">
        <f t="shared" si="505"/>
        <v>1.33184998957023E-3</v>
      </c>
      <c r="R1961" s="58">
        <f t="shared" si="506"/>
        <v>3.1733480801626876E-3</v>
      </c>
      <c r="S1961" s="58">
        <f t="shared" si="507"/>
        <v>-6.2522528183583885</v>
      </c>
      <c r="T1961" s="58">
        <f t="shared" si="508"/>
        <v>1.0468973809686943E-3</v>
      </c>
      <c r="U1961" s="59">
        <f t="shared" si="509"/>
        <v>1.3926211787413991E-2</v>
      </c>
      <c r="W1961" s="59"/>
    </row>
    <row r="1962" spans="1:23" x14ac:dyDescent="0.2">
      <c r="A1962" s="68">
        <f t="shared" ref="A1962:A2025" si="510">A1961+1</f>
        <v>1921</v>
      </c>
      <c r="B1962" s="69">
        <f t="shared" ref="B1962:B2025" si="511">A1962/60</f>
        <v>32.016666666666666</v>
      </c>
      <c r="C1962">
        <v>0.91690000000000005</v>
      </c>
      <c r="D1962" t="s">
        <v>91</v>
      </c>
      <c r="F1962" s="8">
        <v>1885</v>
      </c>
      <c r="G1962" s="58">
        <f t="shared" si="495"/>
        <v>0.18829999999999997</v>
      </c>
      <c r="H1962" s="59">
        <f t="shared" si="496"/>
        <v>2.5439070521480676E-2</v>
      </c>
      <c r="I1962" s="59">
        <f t="shared" si="497"/>
        <v>1.3920087774201648E-2</v>
      </c>
      <c r="J1962" s="59">
        <f t="shared" si="498"/>
        <v>-1.6094631352239304</v>
      </c>
      <c r="K1962" s="59">
        <f t="shared" si="499"/>
        <v>6.3040512508662902E-3</v>
      </c>
      <c r="L1962" s="59">
        <f t="shared" si="500"/>
        <v>7.6160365233353582E-3</v>
      </c>
      <c r="M1962" s="59">
        <f t="shared" si="501"/>
        <v>-6.1985644428498956</v>
      </c>
      <c r="N1962" s="59">
        <f t="shared" si="502"/>
        <v>3.1127680729671823E-3</v>
      </c>
      <c r="O1962" s="59">
        <f t="shared" si="503"/>
        <v>4.5032684503681763E-3</v>
      </c>
      <c r="P1962" s="59">
        <f t="shared" si="504"/>
        <v>-6.3282222928563732</v>
      </c>
      <c r="Q1962" s="59">
        <f t="shared" si="505"/>
        <v>1.3318499895702302E-3</v>
      </c>
      <c r="R1962" s="58">
        <f t="shared" si="506"/>
        <v>3.1714184607979454E-3</v>
      </c>
      <c r="S1962" s="58">
        <f t="shared" si="507"/>
        <v>-5.9783472121621122</v>
      </c>
      <c r="T1962" s="58">
        <f t="shared" si="508"/>
        <v>1.0468973809686943E-3</v>
      </c>
      <c r="U1962" s="59">
        <f t="shared" si="509"/>
        <v>1.3928141406778732E-2</v>
      </c>
      <c r="W1962" s="59"/>
    </row>
    <row r="1963" spans="1:23" x14ac:dyDescent="0.2">
      <c r="A1963" s="68">
        <f t="shared" si="510"/>
        <v>1922</v>
      </c>
      <c r="B1963" s="69">
        <f t="shared" si="511"/>
        <v>32.033333333333331</v>
      </c>
      <c r="C1963">
        <v>0.91700000000000004</v>
      </c>
      <c r="D1963" t="s">
        <v>91</v>
      </c>
      <c r="F1963" s="8">
        <v>1886</v>
      </c>
      <c r="G1963" s="58">
        <f t="shared" si="495"/>
        <v>0.18829999999999997</v>
      </c>
      <c r="H1963" s="59">
        <f t="shared" si="496"/>
        <v>2.5439070521480676E-2</v>
      </c>
      <c r="I1963" s="59">
        <f t="shared" si="497"/>
        <v>1.3920087774201648E-2</v>
      </c>
      <c r="J1963" s="59">
        <f t="shared" si="498"/>
        <v>-1.6094631352239304</v>
      </c>
      <c r="K1963" s="59">
        <f t="shared" si="499"/>
        <v>6.3059559058518582E-3</v>
      </c>
      <c r="L1963" s="59">
        <f t="shared" si="500"/>
        <v>7.6141318683497902E-3</v>
      </c>
      <c r="M1963" s="59">
        <f t="shared" si="501"/>
        <v>-6.0827369303143817</v>
      </c>
      <c r="N1963" s="59">
        <f t="shared" si="502"/>
        <v>3.112791913162207E-3</v>
      </c>
      <c r="O1963" s="59">
        <f t="shared" si="503"/>
        <v>4.5013399551875836E-3</v>
      </c>
      <c r="P1963" s="59">
        <f t="shared" si="504"/>
        <v>-6.113549264544063</v>
      </c>
      <c r="Q1963" s="59">
        <f t="shared" si="505"/>
        <v>1.3318499895702302E-3</v>
      </c>
      <c r="R1963" s="58">
        <f t="shared" si="506"/>
        <v>3.1694899656173527E-3</v>
      </c>
      <c r="S1963" s="58">
        <f t="shared" si="507"/>
        <v>-5.7636741838497283</v>
      </c>
      <c r="T1963" s="58">
        <f t="shared" si="508"/>
        <v>1.0468973809686943E-3</v>
      </c>
      <c r="U1963" s="59">
        <f t="shared" si="509"/>
        <v>1.3930069901959325E-2</v>
      </c>
      <c r="W1963" s="59"/>
    </row>
    <row r="1964" spans="1:23" x14ac:dyDescent="0.2">
      <c r="A1964" s="68">
        <f t="shared" si="510"/>
        <v>1923</v>
      </c>
      <c r="B1964" s="69">
        <f t="shared" si="511"/>
        <v>32.049999999999997</v>
      </c>
      <c r="C1964">
        <v>0.91690000000000005</v>
      </c>
      <c r="D1964" t="s">
        <v>91</v>
      </c>
      <c r="F1964" s="8">
        <v>1887</v>
      </c>
      <c r="G1964" s="58">
        <f t="shared" si="495"/>
        <v>0.18829999999999997</v>
      </c>
      <c r="H1964" s="59">
        <f t="shared" si="496"/>
        <v>2.5439070521480676E-2</v>
      </c>
      <c r="I1964" s="59">
        <f t="shared" si="497"/>
        <v>1.3920087774201648E-2</v>
      </c>
      <c r="J1964" s="59">
        <f t="shared" si="498"/>
        <v>-1.6094631352239304</v>
      </c>
      <c r="K1964" s="59">
        <f t="shared" si="499"/>
        <v>6.3078595136984638E-3</v>
      </c>
      <c r="L1964" s="59">
        <f t="shared" si="500"/>
        <v>7.6122282605031845E-3</v>
      </c>
      <c r="M1964" s="59">
        <f t="shared" si="501"/>
        <v>-5.9789977944610815</v>
      </c>
      <c r="N1964" s="59">
        <f t="shared" si="502"/>
        <v>3.1128156771325554E-3</v>
      </c>
      <c r="O1964" s="59">
        <f t="shared" si="503"/>
        <v>4.4994125833706291E-3</v>
      </c>
      <c r="P1964" s="59">
        <f t="shared" si="504"/>
        <v>-5.9370091690740923</v>
      </c>
      <c r="Q1964" s="59">
        <f t="shared" si="505"/>
        <v>1.3318499895702304E-3</v>
      </c>
      <c r="R1964" s="58">
        <f t="shared" si="506"/>
        <v>3.1675625938003978E-3</v>
      </c>
      <c r="S1964" s="58">
        <f t="shared" si="507"/>
        <v>-5.5871340883796359</v>
      </c>
      <c r="T1964" s="58">
        <f t="shared" si="508"/>
        <v>1.0468973809686943E-3</v>
      </c>
      <c r="U1964" s="59">
        <f t="shared" si="509"/>
        <v>1.3931997273776279E-2</v>
      </c>
      <c r="W1964" s="59"/>
    </row>
    <row r="1965" spans="1:23" x14ac:dyDescent="0.2">
      <c r="A1965" s="68">
        <f t="shared" si="510"/>
        <v>1924</v>
      </c>
      <c r="B1965" s="69">
        <f t="shared" si="511"/>
        <v>32.06666666666667</v>
      </c>
      <c r="C1965">
        <v>0.91700000000000004</v>
      </c>
      <c r="D1965" t="s">
        <v>91</v>
      </c>
      <c r="F1965" s="8">
        <v>1888</v>
      </c>
      <c r="G1965" s="58">
        <f t="shared" si="495"/>
        <v>0.18829999999999997</v>
      </c>
      <c r="H1965" s="59">
        <f t="shared" si="496"/>
        <v>2.5439070521480676E-2</v>
      </c>
      <c r="I1965" s="59">
        <f t="shared" si="497"/>
        <v>1.3920087774201648E-2</v>
      </c>
      <c r="J1965" s="59">
        <f t="shared" si="498"/>
        <v>-1.6094631352239304</v>
      </c>
      <c r="K1965" s="59">
        <f t="shared" si="499"/>
        <v>6.3097620749818003E-3</v>
      </c>
      <c r="L1965" s="59">
        <f t="shared" si="500"/>
        <v>7.6103256992198481E-3</v>
      </c>
      <c r="M1965" s="59">
        <f t="shared" si="501"/>
        <v>-5.8850654729467387</v>
      </c>
      <c r="N1965" s="59">
        <f t="shared" si="502"/>
        <v>3.1128393651219419E-3</v>
      </c>
      <c r="O1965" s="59">
        <f t="shared" si="503"/>
        <v>4.4974863340979058E-3</v>
      </c>
      <c r="P1965" s="59">
        <f t="shared" si="504"/>
        <v>-5.7870897955187344</v>
      </c>
      <c r="Q1965" s="59">
        <f t="shared" si="505"/>
        <v>1.3318499895702304E-3</v>
      </c>
      <c r="R1965" s="58">
        <f t="shared" si="506"/>
        <v>3.1656363445276754E-3</v>
      </c>
      <c r="S1965" s="58">
        <f t="shared" si="507"/>
        <v>-5.4372147148243251</v>
      </c>
      <c r="T1965" s="58">
        <f t="shared" si="508"/>
        <v>1.0468973809686943E-3</v>
      </c>
      <c r="U1965" s="59">
        <f t="shared" si="509"/>
        <v>1.3933923523049003E-2</v>
      </c>
      <c r="W1965" s="59"/>
    </row>
    <row r="1966" spans="1:23" x14ac:dyDescent="0.2">
      <c r="A1966" s="68">
        <f t="shared" si="510"/>
        <v>1925</v>
      </c>
      <c r="B1966" s="69">
        <f t="shared" si="511"/>
        <v>32.083333333333336</v>
      </c>
      <c r="C1966">
        <v>0.91690000000000005</v>
      </c>
      <c r="D1966" t="s">
        <v>91</v>
      </c>
      <c r="F1966" s="8">
        <v>1889</v>
      </c>
      <c r="G1966" s="58">
        <f t="shared" si="495"/>
        <v>0.18839999999999996</v>
      </c>
      <c r="H1966" s="59">
        <f t="shared" si="496"/>
        <v>2.545258038368008E-2</v>
      </c>
      <c r="I1966" s="59">
        <f t="shared" si="497"/>
        <v>1.3927480279657942E-2</v>
      </c>
      <c r="J1966" s="59">
        <f t="shared" si="498"/>
        <v>-1.611589731586055</v>
      </c>
      <c r="K1966" s="59">
        <f t="shared" si="499"/>
        <v>6.3116635902772484E-3</v>
      </c>
      <c r="L1966" s="59">
        <f t="shared" si="500"/>
        <v>7.6158166893806932E-3</v>
      </c>
      <c r="M1966" s="59">
        <f t="shared" si="501"/>
        <v>-6.1844902082037363</v>
      </c>
      <c r="N1966" s="59">
        <f t="shared" si="502"/>
        <v>3.1128629773733013E-3</v>
      </c>
      <c r="O1966" s="59">
        <f t="shared" si="503"/>
        <v>4.5029537120073919E-3</v>
      </c>
      <c r="P1966" s="59">
        <f t="shared" si="504"/>
        <v>-6.2898862998358158</v>
      </c>
      <c r="Q1966" s="59">
        <f t="shared" si="505"/>
        <v>1.3318499895702304E-3</v>
      </c>
      <c r="R1966" s="58">
        <f t="shared" si="506"/>
        <v>3.1711037224371615E-3</v>
      </c>
      <c r="S1966" s="58">
        <f t="shared" si="507"/>
        <v>-5.9400112191415797</v>
      </c>
      <c r="T1966" s="58">
        <f t="shared" si="508"/>
        <v>1.0468973809686943E-3</v>
      </c>
      <c r="U1966" s="59">
        <f t="shared" si="509"/>
        <v>1.3935848650595809E-2</v>
      </c>
      <c r="W1966" s="59"/>
    </row>
    <row r="1967" spans="1:23" x14ac:dyDescent="0.2">
      <c r="A1967" s="68">
        <f t="shared" si="510"/>
        <v>1926</v>
      </c>
      <c r="B1967" s="69">
        <f t="shared" si="511"/>
        <v>32.1</v>
      </c>
      <c r="C1967">
        <v>0.91700000000000004</v>
      </c>
      <c r="D1967" t="s">
        <v>91</v>
      </c>
      <c r="F1967" s="8">
        <v>1890</v>
      </c>
      <c r="G1967" s="58">
        <f t="shared" si="495"/>
        <v>0.18829999999999997</v>
      </c>
      <c r="H1967" s="59">
        <f t="shared" si="496"/>
        <v>2.5439070521480676E-2</v>
      </c>
      <c r="I1967" s="59">
        <f t="shared" si="497"/>
        <v>1.3920087774201648E-2</v>
      </c>
      <c r="J1967" s="59">
        <f t="shared" si="498"/>
        <v>-1.6094631352239304</v>
      </c>
      <c r="K1967" s="59">
        <f t="shared" si="499"/>
        <v>6.3135640601598673E-3</v>
      </c>
      <c r="L1967" s="59">
        <f t="shared" si="500"/>
        <v>7.606523714041781E-3</v>
      </c>
      <c r="M1967" s="59">
        <f t="shared" si="501"/>
        <v>-5.7202602579142861</v>
      </c>
      <c r="N1967" s="59">
        <f t="shared" si="502"/>
        <v>3.112886514128793E-3</v>
      </c>
      <c r="O1967" s="59">
        <f t="shared" si="503"/>
        <v>4.4936371999129881E-3</v>
      </c>
      <c r="P1967" s="59">
        <f t="shared" si="504"/>
        <v>-5.5416353256309039</v>
      </c>
      <c r="Q1967" s="59">
        <f t="shared" si="505"/>
        <v>1.3318499895702304E-3</v>
      </c>
      <c r="R1967" s="58">
        <f t="shared" si="506"/>
        <v>3.1617872103427568E-3</v>
      </c>
      <c r="S1967" s="58">
        <f t="shared" si="507"/>
        <v>-5.1917602449363587</v>
      </c>
      <c r="T1967" s="58">
        <f t="shared" si="508"/>
        <v>1.0468973809686943E-3</v>
      </c>
      <c r="U1967" s="59">
        <f t="shared" si="509"/>
        <v>1.3937772657233919E-2</v>
      </c>
      <c r="W1967" s="59"/>
    </row>
    <row r="1968" spans="1:23" x14ac:dyDescent="0.2">
      <c r="A1968" s="68">
        <f t="shared" si="510"/>
        <v>1927</v>
      </c>
      <c r="B1968" s="69">
        <f t="shared" si="511"/>
        <v>32.116666666666667</v>
      </c>
      <c r="C1968">
        <v>0.91679999999999995</v>
      </c>
      <c r="D1968" t="s">
        <v>91</v>
      </c>
      <c r="F1968" s="8">
        <v>1891</v>
      </c>
      <c r="G1968" s="58">
        <f t="shared" si="495"/>
        <v>0.18819999999999998</v>
      </c>
      <c r="H1968" s="59">
        <f t="shared" si="496"/>
        <v>2.5425560659281272E-2</v>
      </c>
      <c r="I1968" s="59">
        <f t="shared" si="497"/>
        <v>1.3912695268745355E-2</v>
      </c>
      <c r="J1968" s="59">
        <f t="shared" si="498"/>
        <v>-1.6073410516786508</v>
      </c>
      <c r="K1968" s="59">
        <f t="shared" si="499"/>
        <v>6.315463485204403E-3</v>
      </c>
      <c r="L1968" s="59">
        <f t="shared" si="500"/>
        <v>7.597231783540952E-3</v>
      </c>
      <c r="M1968" s="59">
        <f t="shared" si="501"/>
        <v>-5.4044724351730791</v>
      </c>
      <c r="N1968" s="59">
        <f t="shared" si="502"/>
        <v>3.1129099756298005E-3</v>
      </c>
      <c r="O1968" s="59">
        <f t="shared" si="503"/>
        <v>4.4843218079111515E-3</v>
      </c>
      <c r="P1968" s="59">
        <f t="shared" si="504"/>
        <v>-5.1184984819143722</v>
      </c>
      <c r="Q1968" s="59">
        <f t="shared" si="505"/>
        <v>1.3318499895702306E-3</v>
      </c>
      <c r="R1968" s="58">
        <f t="shared" si="506"/>
        <v>3.1524718183409215E-3</v>
      </c>
      <c r="S1968" s="58">
        <f t="shared" si="507"/>
        <v>-4.7686234012198119</v>
      </c>
      <c r="T1968" s="58">
        <f t="shared" si="508"/>
        <v>1.0468973809686943E-3</v>
      </c>
      <c r="U1968" s="59">
        <f t="shared" si="509"/>
        <v>1.3939695543779463E-2</v>
      </c>
      <c r="W1968" s="59"/>
    </row>
    <row r="1969" spans="1:23" x14ac:dyDescent="0.2">
      <c r="A1969" s="68">
        <f t="shared" si="510"/>
        <v>1928</v>
      </c>
      <c r="B1969" s="69">
        <f t="shared" si="511"/>
        <v>32.133333333333333</v>
      </c>
      <c r="C1969">
        <v>0.91669999999999996</v>
      </c>
      <c r="D1969" t="s">
        <v>91</v>
      </c>
      <c r="F1969" s="8">
        <v>1892</v>
      </c>
      <c r="G1969" s="58">
        <f t="shared" si="495"/>
        <v>0.18829999999999997</v>
      </c>
      <c r="H1969" s="59">
        <f t="shared" si="496"/>
        <v>2.5439070521480676E-2</v>
      </c>
      <c r="I1969" s="59">
        <f t="shared" si="497"/>
        <v>1.3920087774201648E-2</v>
      </c>
      <c r="J1969" s="59">
        <f t="shared" si="498"/>
        <v>-1.6094631352239304</v>
      </c>
      <c r="K1969" s="59">
        <f t="shared" si="499"/>
        <v>6.3173618659852866E-3</v>
      </c>
      <c r="L1969" s="59">
        <f t="shared" si="500"/>
        <v>7.6027259082163618E-3</v>
      </c>
      <c r="M1969" s="59">
        <f t="shared" si="501"/>
        <v>-5.5789568079403988</v>
      </c>
      <c r="N1969" s="59">
        <f t="shared" si="502"/>
        <v>3.1129333621169367E-3</v>
      </c>
      <c r="O1969" s="59">
        <f t="shared" si="503"/>
        <v>4.4897925460994255E-3</v>
      </c>
      <c r="P1969" s="59">
        <f t="shared" si="504"/>
        <v>-5.3449197352077844</v>
      </c>
      <c r="Q1969" s="59">
        <f t="shared" si="505"/>
        <v>1.3318499895702306E-3</v>
      </c>
      <c r="R1969" s="58">
        <f t="shared" si="506"/>
        <v>3.1579425565291938E-3</v>
      </c>
      <c r="S1969" s="58">
        <f t="shared" si="507"/>
        <v>-4.9950446545131912</v>
      </c>
      <c r="T1969" s="58">
        <f t="shared" si="508"/>
        <v>1.0468973809686943E-3</v>
      </c>
      <c r="U1969" s="59">
        <f t="shared" si="509"/>
        <v>1.3941617311047483E-2</v>
      </c>
      <c r="W1969" s="59"/>
    </row>
    <row r="1970" spans="1:23" x14ac:dyDescent="0.2">
      <c r="A1970" s="68">
        <f t="shared" si="510"/>
        <v>1929</v>
      </c>
      <c r="B1970" s="69">
        <f t="shared" si="511"/>
        <v>32.15</v>
      </c>
      <c r="C1970">
        <v>0.91669999999999996</v>
      </c>
      <c r="D1970" t="s">
        <v>91</v>
      </c>
      <c r="F1970" s="8">
        <v>1893</v>
      </c>
      <c r="G1970" s="58">
        <f t="shared" si="495"/>
        <v>0.18829999999999997</v>
      </c>
      <c r="H1970" s="59">
        <f t="shared" si="496"/>
        <v>2.5439070521480676E-2</v>
      </c>
      <c r="I1970" s="59">
        <f t="shared" si="497"/>
        <v>1.3920087774201648E-2</v>
      </c>
      <c r="J1970" s="59">
        <f t="shared" si="498"/>
        <v>-1.6094631352239304</v>
      </c>
      <c r="K1970" s="59">
        <f t="shared" si="499"/>
        <v>6.3192592030766326E-3</v>
      </c>
      <c r="L1970" s="59">
        <f t="shared" si="500"/>
        <v>7.6008285711250158E-3</v>
      </c>
      <c r="M1970" s="59">
        <f t="shared" si="501"/>
        <v>-5.5152003747330562</v>
      </c>
      <c r="N1970" s="59">
        <f t="shared" si="502"/>
        <v>3.1129566738300443E-3</v>
      </c>
      <c r="O1970" s="59">
        <f t="shared" si="503"/>
        <v>4.4878718972949719E-3</v>
      </c>
      <c r="P1970" s="59">
        <f t="shared" si="504"/>
        <v>-5.2594671225976803</v>
      </c>
      <c r="Q1970" s="59">
        <f t="shared" si="505"/>
        <v>1.3318499895702308E-3</v>
      </c>
      <c r="R1970" s="58">
        <f t="shared" si="506"/>
        <v>3.156021907724741E-3</v>
      </c>
      <c r="S1970" s="58">
        <f t="shared" si="507"/>
        <v>-4.909592041903112</v>
      </c>
      <c r="T1970" s="58">
        <f t="shared" si="508"/>
        <v>1.0468973809686943E-3</v>
      </c>
      <c r="U1970" s="59">
        <f t="shared" si="509"/>
        <v>1.3943537959851935E-2</v>
      </c>
      <c r="W1970" s="59"/>
    </row>
    <row r="1971" spans="1:23" x14ac:dyDescent="0.2">
      <c r="A1971" s="68">
        <f t="shared" si="510"/>
        <v>1930</v>
      </c>
      <c r="B1971" s="69">
        <f t="shared" si="511"/>
        <v>32.166666666666664</v>
      </c>
      <c r="C1971">
        <v>0.91639999999999999</v>
      </c>
      <c r="D1971" t="s">
        <v>91</v>
      </c>
      <c r="F1971" s="8">
        <v>1894</v>
      </c>
      <c r="G1971" s="58">
        <f t="shared" si="495"/>
        <v>0.18829999999999997</v>
      </c>
      <c r="H1971" s="59">
        <f t="shared" si="496"/>
        <v>2.5439070521480676E-2</v>
      </c>
      <c r="I1971" s="59">
        <f t="shared" si="497"/>
        <v>1.3920087774201648E-2</v>
      </c>
      <c r="J1971" s="59">
        <f t="shared" si="498"/>
        <v>-1.6094631352239304</v>
      </c>
      <c r="K1971" s="59">
        <f t="shared" si="499"/>
        <v>6.3211554970522398E-3</v>
      </c>
      <c r="L1971" s="59">
        <f t="shared" si="500"/>
        <v>7.5989322771494085E-3</v>
      </c>
      <c r="M1971" s="59">
        <f t="shared" si="501"/>
        <v>-5.4552983218051008</v>
      </c>
      <c r="N1971" s="59">
        <f t="shared" si="502"/>
        <v>3.1129799110082E-3</v>
      </c>
      <c r="O1971" s="59">
        <f t="shared" si="503"/>
        <v>4.485952366141209E-3</v>
      </c>
      <c r="P1971" s="59">
        <f t="shared" si="504"/>
        <v>-5.1807893233974047</v>
      </c>
      <c r="Q1971" s="59">
        <f t="shared" si="505"/>
        <v>1.3318499895702308E-3</v>
      </c>
      <c r="R1971" s="58">
        <f t="shared" si="506"/>
        <v>3.1541023765709782E-3</v>
      </c>
      <c r="S1971" s="58">
        <f t="shared" si="507"/>
        <v>-4.8309142427028346</v>
      </c>
      <c r="T1971" s="58">
        <f t="shared" si="508"/>
        <v>1.0468973809686943E-3</v>
      </c>
      <c r="U1971" s="59">
        <f t="shared" si="509"/>
        <v>1.3945457491005699E-2</v>
      </c>
      <c r="W1971" s="59"/>
    </row>
    <row r="1972" spans="1:23" x14ac:dyDescent="0.2">
      <c r="A1972" s="68">
        <f t="shared" si="510"/>
        <v>1931</v>
      </c>
      <c r="B1972" s="69">
        <f t="shared" si="511"/>
        <v>32.18333333333333</v>
      </c>
      <c r="C1972">
        <v>0.91679999999999995</v>
      </c>
      <c r="D1972" t="s">
        <v>91</v>
      </c>
      <c r="F1972" s="8">
        <v>1895</v>
      </c>
      <c r="G1972" s="58">
        <f t="shared" si="495"/>
        <v>0.18829999999999997</v>
      </c>
      <c r="H1972" s="59">
        <f t="shared" si="496"/>
        <v>2.5439070521480676E-2</v>
      </c>
      <c r="I1972" s="59">
        <f t="shared" si="497"/>
        <v>1.3920087774201648E-2</v>
      </c>
      <c r="J1972" s="59">
        <f t="shared" si="498"/>
        <v>-1.6094631352239304</v>
      </c>
      <c r="K1972" s="59">
        <f t="shared" si="499"/>
        <v>6.3230507484855879E-3</v>
      </c>
      <c r="L1972" s="59">
        <f t="shared" si="500"/>
        <v>7.5970370257160604E-3</v>
      </c>
      <c r="M1972" s="59">
        <f t="shared" si="501"/>
        <v>-5.3988128399185857</v>
      </c>
      <c r="N1972" s="59">
        <f t="shared" si="502"/>
        <v>3.113003073889716E-3</v>
      </c>
      <c r="O1972" s="59">
        <f t="shared" si="503"/>
        <v>4.4840339518263444E-3</v>
      </c>
      <c r="P1972" s="59">
        <f t="shared" si="504"/>
        <v>-5.1078936842077125</v>
      </c>
      <c r="Q1972" s="59">
        <f t="shared" si="505"/>
        <v>1.3318499895702308E-3</v>
      </c>
      <c r="R1972" s="58">
        <f t="shared" si="506"/>
        <v>3.1521839622561127E-3</v>
      </c>
      <c r="S1972" s="58">
        <f t="shared" si="507"/>
        <v>-4.7580186035130874</v>
      </c>
      <c r="T1972" s="58">
        <f t="shared" si="508"/>
        <v>1.0468973809686943E-3</v>
      </c>
      <c r="U1972" s="59">
        <f t="shared" si="509"/>
        <v>1.3947375905320565E-2</v>
      </c>
      <c r="W1972" s="59"/>
    </row>
    <row r="1973" spans="1:23" x14ac:dyDescent="0.2">
      <c r="A1973" s="68">
        <f t="shared" si="510"/>
        <v>1932</v>
      </c>
      <c r="B1973" s="69">
        <f t="shared" si="511"/>
        <v>32.200000000000003</v>
      </c>
      <c r="C1973">
        <v>0.91679999999999995</v>
      </c>
      <c r="D1973" t="s">
        <v>91</v>
      </c>
      <c r="F1973" s="8">
        <v>1896</v>
      </c>
      <c r="G1973" s="58">
        <f t="shared" si="495"/>
        <v>0.18829999999999997</v>
      </c>
      <c r="H1973" s="59">
        <f t="shared" si="496"/>
        <v>2.5439070521480676E-2</v>
      </c>
      <c r="I1973" s="59">
        <f t="shared" si="497"/>
        <v>1.3920087774201648E-2</v>
      </c>
      <c r="J1973" s="59">
        <f t="shared" si="498"/>
        <v>-1.6094631352239304</v>
      </c>
      <c r="K1973" s="59">
        <f t="shared" si="499"/>
        <v>6.3249449579498469E-3</v>
      </c>
      <c r="L1973" s="59">
        <f t="shared" si="500"/>
        <v>7.5951428162518014E-3</v>
      </c>
      <c r="M1973" s="59">
        <f t="shared" si="501"/>
        <v>-5.3453767219893109</v>
      </c>
      <c r="N1973" s="59">
        <f t="shared" si="502"/>
        <v>3.1130261627121416E-3</v>
      </c>
      <c r="O1973" s="59">
        <f t="shared" si="503"/>
        <v>4.4821166535396594E-3</v>
      </c>
      <c r="P1973" s="59">
        <f t="shared" si="504"/>
        <v>-5.0399909037775252</v>
      </c>
      <c r="Q1973" s="59">
        <f t="shared" si="505"/>
        <v>1.3318499895702308E-3</v>
      </c>
      <c r="R1973" s="58">
        <f t="shared" si="506"/>
        <v>3.1502666639694286E-3</v>
      </c>
      <c r="S1973" s="58">
        <f t="shared" si="507"/>
        <v>-4.6901158230829214</v>
      </c>
      <c r="T1973" s="58">
        <f t="shared" si="508"/>
        <v>1.0468973809686943E-3</v>
      </c>
      <c r="U1973" s="59">
        <f t="shared" si="509"/>
        <v>1.3949293203607247E-2</v>
      </c>
      <c r="W1973" s="59"/>
    </row>
    <row r="1974" spans="1:23" x14ac:dyDescent="0.2">
      <c r="A1974" s="68">
        <f t="shared" si="510"/>
        <v>1933</v>
      </c>
      <c r="B1974" s="69">
        <f t="shared" si="511"/>
        <v>32.216666666666669</v>
      </c>
      <c r="C1974">
        <v>0.91679999999999995</v>
      </c>
      <c r="D1974" t="s">
        <v>91</v>
      </c>
      <c r="F1974" s="8">
        <v>1897</v>
      </c>
      <c r="G1974" s="58">
        <f t="shared" si="495"/>
        <v>0.18839999999999996</v>
      </c>
      <c r="H1974" s="59">
        <f t="shared" si="496"/>
        <v>2.545258038368008E-2</v>
      </c>
      <c r="I1974" s="59">
        <f t="shared" si="497"/>
        <v>1.3927480279657942E-2</v>
      </c>
      <c r="J1974" s="59">
        <f t="shared" si="498"/>
        <v>-1.611589731586055</v>
      </c>
      <c r="K1974" s="59">
        <f t="shared" si="499"/>
        <v>6.3268381260178693E-3</v>
      </c>
      <c r="L1974" s="59">
        <f t="shared" si="500"/>
        <v>7.6006421536400724E-3</v>
      </c>
      <c r="M1974" s="59">
        <f t="shared" si="501"/>
        <v>-5.5091500219108527</v>
      </c>
      <c r="N1974" s="59">
        <f t="shared" si="502"/>
        <v>3.1130491777122678E-3</v>
      </c>
      <c r="O1974" s="59">
        <f t="shared" si="503"/>
        <v>4.4875929759278042E-3</v>
      </c>
      <c r="P1974" s="59">
        <f t="shared" si="504"/>
        <v>-5.2476430955299058</v>
      </c>
      <c r="Q1974" s="59">
        <f t="shared" si="505"/>
        <v>1.3318499895702311E-3</v>
      </c>
      <c r="R1974" s="58">
        <f t="shared" si="506"/>
        <v>3.1557429863575733E-3</v>
      </c>
      <c r="S1974" s="58">
        <f t="shared" si="507"/>
        <v>-4.897768014835326</v>
      </c>
      <c r="T1974" s="58">
        <f t="shared" si="508"/>
        <v>1.0468973809686943E-3</v>
      </c>
      <c r="U1974" s="59">
        <f t="shared" si="509"/>
        <v>1.3951209386675397E-2</v>
      </c>
      <c r="W1974" s="59"/>
    </row>
    <row r="1975" spans="1:23" x14ac:dyDescent="0.2">
      <c r="A1975" s="68">
        <f t="shared" si="510"/>
        <v>1934</v>
      </c>
      <c r="B1975" s="69">
        <f t="shared" si="511"/>
        <v>32.233333333333334</v>
      </c>
      <c r="C1975">
        <v>0.91659999999999997</v>
      </c>
      <c r="D1975" t="s">
        <v>91</v>
      </c>
      <c r="F1975" s="8">
        <v>1898</v>
      </c>
      <c r="G1975" s="58">
        <f t="shared" si="495"/>
        <v>0.18829999999999997</v>
      </c>
      <c r="H1975" s="59">
        <f t="shared" si="496"/>
        <v>2.5439070521480676E-2</v>
      </c>
      <c r="I1975" s="59">
        <f t="shared" si="497"/>
        <v>1.3920087774201648E-2</v>
      </c>
      <c r="J1975" s="59">
        <f t="shared" si="498"/>
        <v>-1.6094631352239304</v>
      </c>
      <c r="K1975" s="59">
        <f t="shared" si="499"/>
        <v>6.3287302532621928E-3</v>
      </c>
      <c r="L1975" s="59">
        <f t="shared" si="500"/>
        <v>7.5913575209394556E-3</v>
      </c>
      <c r="M1975" s="59">
        <f t="shared" si="501"/>
        <v>-5.2464538026218221</v>
      </c>
      <c r="N1975" s="59">
        <f t="shared" si="502"/>
        <v>3.1130721191261271E-3</v>
      </c>
      <c r="O1975" s="59">
        <f t="shared" si="503"/>
        <v>4.4782854018133285E-3</v>
      </c>
      <c r="P1975" s="59">
        <f t="shared" si="504"/>
        <v>-4.9167270407100441</v>
      </c>
      <c r="Q1975" s="59">
        <f t="shared" si="505"/>
        <v>1.3318499895702311E-3</v>
      </c>
      <c r="R1975" s="58">
        <f t="shared" si="506"/>
        <v>3.1464354122430977E-3</v>
      </c>
      <c r="S1975" s="58">
        <f t="shared" si="507"/>
        <v>-4.5668519600154225</v>
      </c>
      <c r="T1975" s="58">
        <f t="shared" si="508"/>
        <v>1.0468973809686943E-3</v>
      </c>
      <c r="U1975" s="59">
        <f t="shared" si="509"/>
        <v>1.3953124455333579E-2</v>
      </c>
      <c r="W1975" s="59"/>
    </row>
    <row r="1976" spans="1:23" x14ac:dyDescent="0.2">
      <c r="A1976" s="68">
        <f t="shared" si="510"/>
        <v>1935</v>
      </c>
      <c r="B1976" s="69">
        <f t="shared" si="511"/>
        <v>32.25</v>
      </c>
      <c r="C1976">
        <v>0.91679999999999995</v>
      </c>
      <c r="D1976" t="s">
        <v>91</v>
      </c>
      <c r="F1976" s="8">
        <v>1899</v>
      </c>
      <c r="G1976" s="58">
        <f t="shared" si="495"/>
        <v>0.18829999999999997</v>
      </c>
      <c r="H1976" s="59">
        <f t="shared" si="496"/>
        <v>2.5439070521480676E-2</v>
      </c>
      <c r="I1976" s="59">
        <f t="shared" si="497"/>
        <v>1.3920087774201648E-2</v>
      </c>
      <c r="J1976" s="59">
        <f t="shared" si="498"/>
        <v>-1.6094631352239304</v>
      </c>
      <c r="K1976" s="59">
        <f t="shared" si="499"/>
        <v>6.3306213402550375E-3</v>
      </c>
      <c r="L1976" s="59">
        <f t="shared" si="500"/>
        <v>7.5894664339466109E-3</v>
      </c>
      <c r="M1976" s="59">
        <f t="shared" si="501"/>
        <v>-5.200472432869093</v>
      </c>
      <c r="N1976" s="59">
        <f t="shared" si="502"/>
        <v>3.1130949871889992E-3</v>
      </c>
      <c r="O1976" s="59">
        <f t="shared" si="503"/>
        <v>4.4763714467576116E-3</v>
      </c>
      <c r="P1976" s="59">
        <f t="shared" si="504"/>
        <v>-4.8604088630072155</v>
      </c>
      <c r="Q1976" s="59">
        <f t="shared" si="505"/>
        <v>1.3318499895702311E-3</v>
      </c>
      <c r="R1976" s="58">
        <f t="shared" si="506"/>
        <v>3.1445214571873808E-3</v>
      </c>
      <c r="S1976" s="58">
        <f t="shared" si="507"/>
        <v>-4.5105337823125931</v>
      </c>
      <c r="T1976" s="58">
        <f t="shared" si="508"/>
        <v>1.0468973809686943E-3</v>
      </c>
      <c r="U1976" s="59">
        <f t="shared" si="509"/>
        <v>1.3955038410389295E-2</v>
      </c>
      <c r="W1976" s="59"/>
    </row>
    <row r="1977" spans="1:23" x14ac:dyDescent="0.2">
      <c r="A1977" s="68">
        <f t="shared" si="510"/>
        <v>1936</v>
      </c>
      <c r="B1977" s="69">
        <f t="shared" si="511"/>
        <v>32.266666666666666</v>
      </c>
      <c r="C1977">
        <v>0.91669999999999996</v>
      </c>
      <c r="D1977" t="s">
        <v>91</v>
      </c>
      <c r="F1977" s="8">
        <v>1900</v>
      </c>
      <c r="G1977" s="58">
        <f t="shared" si="495"/>
        <v>0.18829999999999997</v>
      </c>
      <c r="H1977" s="59">
        <f t="shared" si="496"/>
        <v>2.5439070521480676E-2</v>
      </c>
      <c r="I1977" s="59">
        <f t="shared" si="497"/>
        <v>1.3920087774201648E-2</v>
      </c>
      <c r="J1977" s="59">
        <f t="shared" si="498"/>
        <v>-1.6094631352239304</v>
      </c>
      <c r="K1977" s="59">
        <f t="shared" si="499"/>
        <v>6.3325113875683159E-3</v>
      </c>
      <c r="L1977" s="59">
        <f t="shared" si="500"/>
        <v>7.5875763866333325E-3</v>
      </c>
      <c r="M1977" s="59">
        <f t="shared" si="501"/>
        <v>-5.156536375808801</v>
      </c>
      <c r="N1977" s="59">
        <f t="shared" si="502"/>
        <v>3.1131177821354101E-3</v>
      </c>
      <c r="O1977" s="59">
        <f t="shared" si="503"/>
        <v>4.4744586044979228E-3</v>
      </c>
      <c r="P1977" s="59">
        <f t="shared" si="504"/>
        <v>-4.807124217363433</v>
      </c>
      <c r="Q1977" s="59">
        <f t="shared" si="505"/>
        <v>1.3318499895702313E-3</v>
      </c>
      <c r="R1977" s="58">
        <f t="shared" si="506"/>
        <v>3.1426086149276907E-3</v>
      </c>
      <c r="S1977" s="58">
        <f t="shared" si="507"/>
        <v>-4.4572491366687625</v>
      </c>
      <c r="T1977" s="58">
        <f t="shared" si="508"/>
        <v>1.0468973809686943E-3</v>
      </c>
      <c r="U1977" s="59">
        <f t="shared" si="509"/>
        <v>1.3956951252648985E-2</v>
      </c>
      <c r="W1977" s="59"/>
    </row>
    <row r="1978" spans="1:23" x14ac:dyDescent="0.2">
      <c r="A1978" s="68">
        <f t="shared" si="510"/>
        <v>1937</v>
      </c>
      <c r="B1978" s="69">
        <f t="shared" si="511"/>
        <v>32.283333333333331</v>
      </c>
      <c r="C1978">
        <v>0.91620000000000001</v>
      </c>
      <c r="D1978" t="s">
        <v>91</v>
      </c>
      <c r="F1978" s="8">
        <v>1901</v>
      </c>
      <c r="G1978" s="58">
        <f t="shared" si="495"/>
        <v>0.18829999999999997</v>
      </c>
      <c r="H1978" s="59">
        <f t="shared" si="496"/>
        <v>2.5439070521480676E-2</v>
      </c>
      <c r="I1978" s="59">
        <f t="shared" si="497"/>
        <v>1.3920087774201648E-2</v>
      </c>
      <c r="J1978" s="59">
        <f t="shared" si="498"/>
        <v>-1.6094631352239304</v>
      </c>
      <c r="K1978" s="59">
        <f t="shared" si="499"/>
        <v>6.3344003957736192E-3</v>
      </c>
      <c r="L1978" s="59">
        <f t="shared" si="500"/>
        <v>7.5856873784280292E-3</v>
      </c>
      <c r="M1978" s="59">
        <f t="shared" si="501"/>
        <v>-5.1144723836441486</v>
      </c>
      <c r="N1978" s="59">
        <f t="shared" si="502"/>
        <v>3.1131405041991359E-3</v>
      </c>
      <c r="O1978" s="59">
        <f t="shared" si="503"/>
        <v>4.4725468742288933E-3</v>
      </c>
      <c r="P1978" s="59">
        <f t="shared" si="504"/>
        <v>-4.7565644425111326</v>
      </c>
      <c r="Q1978" s="59">
        <f t="shared" si="505"/>
        <v>1.3318499895702313E-3</v>
      </c>
      <c r="R1978" s="58">
        <f t="shared" si="506"/>
        <v>3.140696884658662E-3</v>
      </c>
      <c r="S1978" s="58">
        <f t="shared" si="507"/>
        <v>-4.4066893618164915</v>
      </c>
      <c r="T1978" s="58">
        <f t="shared" si="508"/>
        <v>1.0468973809686943E-3</v>
      </c>
      <c r="U1978" s="59">
        <f t="shared" si="509"/>
        <v>1.3958862982918013E-2</v>
      </c>
      <c r="W1978" s="59"/>
    </row>
    <row r="1979" spans="1:23" x14ac:dyDescent="0.2">
      <c r="A1979" s="68">
        <f t="shared" si="510"/>
        <v>1938</v>
      </c>
      <c r="B1979" s="69">
        <f t="shared" si="511"/>
        <v>32.299999999999997</v>
      </c>
      <c r="C1979">
        <v>0.9163</v>
      </c>
      <c r="D1979" t="s">
        <v>91</v>
      </c>
      <c r="F1979" s="8">
        <v>1902</v>
      </c>
      <c r="G1979" s="58">
        <f t="shared" si="495"/>
        <v>0.18829999999999997</v>
      </c>
      <c r="H1979" s="59">
        <f t="shared" si="496"/>
        <v>2.5439070521480676E-2</v>
      </c>
      <c r="I1979" s="59">
        <f t="shared" si="497"/>
        <v>1.3920087774201648E-2</v>
      </c>
      <c r="J1979" s="59">
        <f t="shared" si="498"/>
        <v>-1.6094631352239304</v>
      </c>
      <c r="K1979" s="59">
        <f t="shared" si="499"/>
        <v>6.3362883654422292E-3</v>
      </c>
      <c r="L1979" s="59">
        <f t="shared" si="500"/>
        <v>7.5837994087594191E-3</v>
      </c>
      <c r="M1979" s="59">
        <f t="shared" si="501"/>
        <v>-5.0741283292130746</v>
      </c>
      <c r="N1979" s="59">
        <f t="shared" si="502"/>
        <v>3.1131631536132067E-3</v>
      </c>
      <c r="O1979" s="59">
        <f t="shared" si="503"/>
        <v>4.4706362551462124E-3</v>
      </c>
      <c r="P1979" s="59">
        <f t="shared" si="504"/>
        <v>-4.7084657138320312</v>
      </c>
      <c r="Q1979" s="59">
        <f t="shared" si="505"/>
        <v>1.3318499895702313E-3</v>
      </c>
      <c r="R1979" s="58">
        <f t="shared" si="506"/>
        <v>3.1387862655759802E-3</v>
      </c>
      <c r="S1979" s="58">
        <f t="shared" si="507"/>
        <v>-4.3585906331373545</v>
      </c>
      <c r="T1979" s="58">
        <f t="shared" si="508"/>
        <v>1.0468973809686943E-3</v>
      </c>
      <c r="U1979" s="59">
        <f t="shared" si="509"/>
        <v>1.3960773602000697E-2</v>
      </c>
      <c r="W1979" s="59"/>
    </row>
    <row r="1980" spans="1:23" x14ac:dyDescent="0.2">
      <c r="A1980" s="68">
        <f t="shared" si="510"/>
        <v>1939</v>
      </c>
      <c r="B1980" s="69">
        <f t="shared" si="511"/>
        <v>32.31666666666667</v>
      </c>
      <c r="C1980">
        <v>0.91620000000000001</v>
      </c>
      <c r="D1980" t="s">
        <v>91</v>
      </c>
      <c r="F1980" s="8">
        <v>1903</v>
      </c>
      <c r="G1980" s="58">
        <f t="shared" si="495"/>
        <v>0.18829999999999997</v>
      </c>
      <c r="H1980" s="59">
        <f t="shared" si="496"/>
        <v>2.5439070521480676E-2</v>
      </c>
      <c r="I1980" s="59">
        <f t="shared" si="497"/>
        <v>1.3920087774201648E-2</v>
      </c>
      <c r="J1980" s="59">
        <f t="shared" si="498"/>
        <v>-1.6094631352239304</v>
      </c>
      <c r="K1980" s="59">
        <f t="shared" si="499"/>
        <v>6.3381752971451077E-3</v>
      </c>
      <c r="L1980" s="59">
        <f t="shared" si="500"/>
        <v>7.5819124770565407E-3</v>
      </c>
      <c r="M1980" s="59">
        <f t="shared" si="501"/>
        <v>-5.0353699065432718</v>
      </c>
      <c r="N1980" s="59">
        <f t="shared" si="502"/>
        <v>3.1131857306099056E-3</v>
      </c>
      <c r="O1980" s="59">
        <f t="shared" si="503"/>
        <v>4.4687267464466347E-3</v>
      </c>
      <c r="P1980" s="59">
        <f t="shared" si="504"/>
        <v>-4.662600758895743</v>
      </c>
      <c r="Q1980" s="59">
        <f t="shared" si="505"/>
        <v>1.3318499895702313E-3</v>
      </c>
      <c r="R1980" s="58">
        <f t="shared" si="506"/>
        <v>3.1368767568764042E-3</v>
      </c>
      <c r="S1980" s="58">
        <f t="shared" si="507"/>
        <v>-4.3127256782011125</v>
      </c>
      <c r="T1980" s="58">
        <f t="shared" si="508"/>
        <v>1.0468973809686943E-3</v>
      </c>
      <c r="U1980" s="59">
        <f t="shared" si="509"/>
        <v>1.3962683110700272E-2</v>
      </c>
      <c r="W1980" s="59"/>
    </row>
    <row r="1981" spans="1:23" x14ac:dyDescent="0.2">
      <c r="A1981" s="68">
        <f t="shared" si="510"/>
        <v>1940</v>
      </c>
      <c r="B1981" s="69">
        <f t="shared" si="511"/>
        <v>32.333333333333336</v>
      </c>
      <c r="C1981">
        <v>0.91620000000000001</v>
      </c>
      <c r="D1981" t="s">
        <v>91</v>
      </c>
      <c r="F1981" s="8">
        <v>1904</v>
      </c>
      <c r="G1981" s="58">
        <f t="shared" si="495"/>
        <v>0.18829999999999997</v>
      </c>
      <c r="H1981" s="59">
        <f t="shared" si="496"/>
        <v>2.5439070521480676E-2</v>
      </c>
      <c r="I1981" s="59">
        <f t="shared" si="497"/>
        <v>1.3920087774201648E-2</v>
      </c>
      <c r="J1981" s="59">
        <f t="shared" si="498"/>
        <v>-1.6094631352239304</v>
      </c>
      <c r="K1981" s="59">
        <f t="shared" si="499"/>
        <v>6.3400611914529092E-3</v>
      </c>
      <c r="L1981" s="59">
        <f t="shared" si="500"/>
        <v>7.5800265827487391E-3</v>
      </c>
      <c r="M1981" s="59">
        <f t="shared" si="501"/>
        <v>-4.9980779515576552</v>
      </c>
      <c r="N1981" s="59">
        <f t="shared" si="502"/>
        <v>3.1132082354207741E-3</v>
      </c>
      <c r="O1981" s="59">
        <f t="shared" si="503"/>
        <v>4.466818347327965E-3</v>
      </c>
      <c r="P1981" s="59">
        <f t="shared" si="504"/>
        <v>-4.6187724022103724</v>
      </c>
      <c r="Q1981" s="59">
        <f t="shared" si="505"/>
        <v>1.3318499895702315E-3</v>
      </c>
      <c r="R1981" s="58">
        <f t="shared" si="506"/>
        <v>3.1349683577577333E-3</v>
      </c>
      <c r="S1981" s="58">
        <f t="shared" si="507"/>
        <v>-4.2688973215157118</v>
      </c>
      <c r="T1981" s="58">
        <f t="shared" si="508"/>
        <v>1.0468973809686943E-3</v>
      </c>
      <c r="U1981" s="59">
        <f t="shared" si="509"/>
        <v>1.3964591509818942E-2</v>
      </c>
      <c r="W1981" s="59"/>
    </row>
    <row r="1982" spans="1:23" x14ac:dyDescent="0.2">
      <c r="A1982" s="68">
        <f t="shared" si="510"/>
        <v>1941</v>
      </c>
      <c r="B1982" s="69">
        <f t="shared" si="511"/>
        <v>32.35</v>
      </c>
      <c r="C1982">
        <v>0.91659999999999997</v>
      </c>
      <c r="D1982" t="s">
        <v>91</v>
      </c>
      <c r="F1982" s="8">
        <v>1905</v>
      </c>
      <c r="G1982" s="58">
        <f t="shared" si="495"/>
        <v>0.18839999999999996</v>
      </c>
      <c r="H1982" s="59">
        <f t="shared" si="496"/>
        <v>2.545258038368008E-2</v>
      </c>
      <c r="I1982" s="59">
        <f t="shared" si="497"/>
        <v>1.3927480279657942E-2</v>
      </c>
      <c r="J1982" s="59">
        <f t="shared" si="498"/>
        <v>-1.611589731586055</v>
      </c>
      <c r="K1982" s="59">
        <f t="shared" si="499"/>
        <v>6.3419460489359709E-3</v>
      </c>
      <c r="L1982" s="59">
        <f t="shared" si="500"/>
        <v>7.5855342307219707E-3</v>
      </c>
      <c r="M1982" s="59">
        <f t="shared" si="501"/>
        <v>-5.1111384195753509</v>
      </c>
      <c r="N1982" s="59">
        <f t="shared" si="502"/>
        <v>3.113230668276614E-3</v>
      </c>
      <c r="O1982" s="59">
        <f t="shared" si="503"/>
        <v>4.4723035624453563E-3</v>
      </c>
      <c r="P1982" s="59">
        <f t="shared" si="504"/>
        <v>-4.7503091162947682</v>
      </c>
      <c r="Q1982" s="59">
        <f t="shared" si="505"/>
        <v>1.3318499895702315E-3</v>
      </c>
      <c r="R1982" s="58">
        <f t="shared" si="506"/>
        <v>3.1404535728751246E-3</v>
      </c>
      <c r="S1982" s="58">
        <f t="shared" si="507"/>
        <v>-4.4004340356001208</v>
      </c>
      <c r="T1982" s="58">
        <f t="shared" si="508"/>
        <v>1.0468973809686943E-3</v>
      </c>
      <c r="U1982" s="59">
        <f t="shared" si="509"/>
        <v>1.3966498800157844E-2</v>
      </c>
      <c r="W1982" s="59"/>
    </row>
    <row r="1983" spans="1:23" x14ac:dyDescent="0.2">
      <c r="A1983" s="68">
        <f t="shared" si="510"/>
        <v>1942</v>
      </c>
      <c r="B1983" s="69">
        <f t="shared" si="511"/>
        <v>32.366666666666667</v>
      </c>
      <c r="C1983">
        <v>0.91649999999999998</v>
      </c>
      <c r="D1983" t="s">
        <v>91</v>
      </c>
      <c r="F1983" s="8">
        <v>1906</v>
      </c>
      <c r="G1983" s="58">
        <f t="shared" si="495"/>
        <v>0.18829999999999997</v>
      </c>
      <c r="H1983" s="59">
        <f t="shared" si="496"/>
        <v>2.5439070521480676E-2</v>
      </c>
      <c r="I1983" s="59">
        <f t="shared" si="497"/>
        <v>1.3920087774201648E-2</v>
      </c>
      <c r="J1983" s="59">
        <f t="shared" si="498"/>
        <v>-1.6094631352239304</v>
      </c>
      <c r="K1983" s="59">
        <f t="shared" si="499"/>
        <v>6.3438298701643161E-3</v>
      </c>
      <c r="L1983" s="59">
        <f t="shared" si="500"/>
        <v>7.5762579040373323E-3</v>
      </c>
      <c r="M1983" s="59">
        <f t="shared" si="501"/>
        <v>-4.9274797175377838</v>
      </c>
      <c r="N1983" s="59">
        <f t="shared" si="502"/>
        <v>3.1132530294074871E-3</v>
      </c>
      <c r="O1983" s="59">
        <f t="shared" si="503"/>
        <v>4.4630048746298456E-3</v>
      </c>
      <c r="P1983" s="59">
        <f t="shared" si="504"/>
        <v>-4.5365577572871523</v>
      </c>
      <c r="Q1983" s="59">
        <f t="shared" si="505"/>
        <v>1.3318499895702315E-3</v>
      </c>
      <c r="R1983" s="58">
        <f t="shared" si="506"/>
        <v>3.1311548850596138E-3</v>
      </c>
      <c r="S1983" s="58">
        <f t="shared" si="507"/>
        <v>-4.1866826765924792</v>
      </c>
      <c r="T1983" s="58">
        <f t="shared" si="508"/>
        <v>1.0468973809686943E-3</v>
      </c>
      <c r="U1983" s="59">
        <f t="shared" si="509"/>
        <v>1.3968404982517063E-2</v>
      </c>
      <c r="W1983" s="59"/>
    </row>
    <row r="1984" spans="1:23" x14ac:dyDescent="0.2">
      <c r="A1984" s="68">
        <f t="shared" si="510"/>
        <v>1943</v>
      </c>
      <c r="B1984" s="69">
        <f t="shared" si="511"/>
        <v>32.383333333333333</v>
      </c>
      <c r="C1984">
        <v>0.91610000000000003</v>
      </c>
      <c r="D1984" t="s">
        <v>91</v>
      </c>
      <c r="F1984" s="8">
        <v>1907</v>
      </c>
      <c r="G1984" s="58">
        <f t="shared" si="495"/>
        <v>0.18839999999999996</v>
      </c>
      <c r="H1984" s="59">
        <f t="shared" si="496"/>
        <v>2.545258038368008E-2</v>
      </c>
      <c r="I1984" s="59">
        <f t="shared" si="497"/>
        <v>1.3927480279657942E-2</v>
      </c>
      <c r="J1984" s="59">
        <f t="shared" si="498"/>
        <v>-1.611589731586055</v>
      </c>
      <c r="K1984" s="59">
        <f t="shared" si="499"/>
        <v>6.3457126557076573E-3</v>
      </c>
      <c r="L1984" s="59">
        <f t="shared" si="500"/>
        <v>7.5817676239502843E-3</v>
      </c>
      <c r="M1984" s="59">
        <f t="shared" si="501"/>
        <v>-5.0324557312907769</v>
      </c>
      <c r="N1984" s="59">
        <f t="shared" si="502"/>
        <v>3.1132753190427223E-3</v>
      </c>
      <c r="O1984" s="59">
        <f t="shared" si="503"/>
        <v>4.468492304907562E-3</v>
      </c>
      <c r="P1984" s="59">
        <f t="shared" si="504"/>
        <v>-4.6571119251040427</v>
      </c>
      <c r="Q1984" s="59">
        <f t="shared" si="505"/>
        <v>1.3318499895702317E-3</v>
      </c>
      <c r="R1984" s="58">
        <f t="shared" si="506"/>
        <v>3.1366423153373311E-3</v>
      </c>
      <c r="S1984" s="58">
        <f t="shared" si="507"/>
        <v>-4.307236844409406</v>
      </c>
      <c r="T1984" s="58">
        <f t="shared" si="508"/>
        <v>1.0468973809686943E-3</v>
      </c>
      <c r="U1984" s="59">
        <f t="shared" si="509"/>
        <v>1.3970310057695638E-2</v>
      </c>
      <c r="W1984" s="59"/>
    </row>
    <row r="1985" spans="1:23" x14ac:dyDescent="0.2">
      <c r="A1985" s="68">
        <f t="shared" si="510"/>
        <v>1944</v>
      </c>
      <c r="B1985" s="69">
        <f t="shared" si="511"/>
        <v>32.4</v>
      </c>
      <c r="C1985">
        <v>0.91639999999999999</v>
      </c>
      <c r="D1985" t="s">
        <v>91</v>
      </c>
      <c r="F1985" s="8">
        <v>1908</v>
      </c>
      <c r="G1985" s="58">
        <f t="shared" si="495"/>
        <v>0.18839999999999996</v>
      </c>
      <c r="H1985" s="59">
        <f t="shared" si="496"/>
        <v>2.545258038368008E-2</v>
      </c>
      <c r="I1985" s="59">
        <f t="shared" si="497"/>
        <v>1.3927480279657942E-2</v>
      </c>
      <c r="J1985" s="59">
        <f t="shared" si="498"/>
        <v>-1.611589731586055</v>
      </c>
      <c r="K1985" s="59">
        <f t="shared" si="499"/>
        <v>6.3475944061353899E-3</v>
      </c>
      <c r="L1985" s="59">
        <f t="shared" si="500"/>
        <v>7.5798858735225518E-3</v>
      </c>
      <c r="M1985" s="59">
        <f t="shared" si="501"/>
        <v>-4.9953505109296934</v>
      </c>
      <c r="N1985" s="59">
        <f t="shared" si="502"/>
        <v>3.1132975374109128E-3</v>
      </c>
      <c r="O1985" s="59">
        <f t="shared" si="503"/>
        <v>4.466588336111639E-3</v>
      </c>
      <c r="P1985" s="59">
        <f t="shared" si="504"/>
        <v>-4.6136173548159878</v>
      </c>
      <c r="Q1985" s="59">
        <f t="shared" si="505"/>
        <v>1.3318499895702317E-3</v>
      </c>
      <c r="R1985" s="58">
        <f t="shared" si="506"/>
        <v>3.1347383465414082E-3</v>
      </c>
      <c r="S1985" s="58">
        <f t="shared" si="507"/>
        <v>-4.2637422741213395</v>
      </c>
      <c r="T1985" s="58">
        <f t="shared" si="508"/>
        <v>1.0468973809686943E-3</v>
      </c>
      <c r="U1985" s="59">
        <f t="shared" si="509"/>
        <v>1.3972214026491561E-2</v>
      </c>
      <c r="W1985" s="59"/>
    </row>
    <row r="1986" spans="1:23" x14ac:dyDescent="0.2">
      <c r="A1986" s="68">
        <f t="shared" si="510"/>
        <v>1945</v>
      </c>
      <c r="B1986" s="69">
        <f t="shared" si="511"/>
        <v>32.416666666666664</v>
      </c>
      <c r="C1986">
        <v>0.91649999999999998</v>
      </c>
      <c r="D1986" t="s">
        <v>91</v>
      </c>
      <c r="F1986" s="8">
        <v>1909</v>
      </c>
      <c r="G1986" s="58">
        <f t="shared" si="495"/>
        <v>0.18829999999999997</v>
      </c>
      <c r="H1986" s="59">
        <f t="shared" si="496"/>
        <v>2.5439070521480676E-2</v>
      </c>
      <c r="I1986" s="59">
        <f t="shared" si="497"/>
        <v>1.3920087774201648E-2</v>
      </c>
      <c r="J1986" s="59">
        <f t="shared" si="498"/>
        <v>-1.6094631352239304</v>
      </c>
      <c r="K1986" s="59">
        <f t="shared" si="499"/>
        <v>6.3494751220166011E-3</v>
      </c>
      <c r="L1986" s="59">
        <f t="shared" si="500"/>
        <v>7.5706126521850473E-3</v>
      </c>
      <c r="M1986" s="59">
        <f t="shared" si="501"/>
        <v>-4.8302575145003264</v>
      </c>
      <c r="N1986" s="59">
        <f t="shared" si="502"/>
        <v>3.1133196847399226E-3</v>
      </c>
      <c r="O1986" s="59">
        <f t="shared" si="503"/>
        <v>4.4572929674451247E-3</v>
      </c>
      <c r="P1986" s="59">
        <f t="shared" si="504"/>
        <v>-4.4248224571257531</v>
      </c>
      <c r="Q1986" s="59">
        <f t="shared" si="505"/>
        <v>1.3318499895702317E-3</v>
      </c>
      <c r="R1986" s="58">
        <f t="shared" si="506"/>
        <v>3.125442977874893E-3</v>
      </c>
      <c r="S1986" s="58">
        <f t="shared" si="507"/>
        <v>-4.0749473764310782</v>
      </c>
      <c r="T1986" s="58">
        <f t="shared" si="508"/>
        <v>1.0468973809686943E-3</v>
      </c>
      <c r="U1986" s="59">
        <f t="shared" si="509"/>
        <v>1.3974116889701784E-2</v>
      </c>
      <c r="W1986" s="59"/>
    </row>
    <row r="1987" spans="1:23" x14ac:dyDescent="0.2">
      <c r="A1987" s="68">
        <f t="shared" si="510"/>
        <v>1946</v>
      </c>
      <c r="B1987" s="69">
        <f t="shared" si="511"/>
        <v>32.43333333333333</v>
      </c>
      <c r="C1987">
        <v>0.9163</v>
      </c>
      <c r="D1987" t="s">
        <v>91</v>
      </c>
      <c r="F1987" s="8">
        <v>1910</v>
      </c>
      <c r="G1987" s="58">
        <f t="shared" si="495"/>
        <v>0.18850000000000006</v>
      </c>
      <c r="H1987" s="59">
        <f t="shared" si="496"/>
        <v>2.5466090245879498E-2</v>
      </c>
      <c r="I1987" s="59">
        <f t="shared" si="497"/>
        <v>1.3934872785114242E-2</v>
      </c>
      <c r="J1987" s="59">
        <f t="shared" si="498"/>
        <v>-1.6137208599998245</v>
      </c>
      <c r="K1987" s="59">
        <f t="shared" si="499"/>
        <v>6.3513548039200608E-3</v>
      </c>
      <c r="L1987" s="59">
        <f t="shared" si="500"/>
        <v>7.5835179811941811E-3</v>
      </c>
      <c r="M1987" s="59">
        <f t="shared" si="501"/>
        <v>-5.068251497540305</v>
      </c>
      <c r="N1987" s="59">
        <f t="shared" si="502"/>
        <v>3.1133417612568856E-3</v>
      </c>
      <c r="O1987" s="59">
        <f t="shared" si="503"/>
        <v>4.4701762199372951E-3</v>
      </c>
      <c r="P1987" s="59">
        <f t="shared" si="504"/>
        <v>-4.6972221466820177</v>
      </c>
      <c r="Q1987" s="59">
        <f t="shared" si="505"/>
        <v>1.3318499895702317E-3</v>
      </c>
      <c r="R1987" s="58">
        <f t="shared" si="506"/>
        <v>3.1383262303670634E-3</v>
      </c>
      <c r="S1987" s="58">
        <f t="shared" si="507"/>
        <v>-4.3473470659873596</v>
      </c>
      <c r="T1987" s="58">
        <f t="shared" si="508"/>
        <v>1.0468973809686943E-3</v>
      </c>
      <c r="U1987" s="59">
        <f t="shared" si="509"/>
        <v>1.3976018648122207E-2</v>
      </c>
      <c r="W1987" s="59"/>
    </row>
    <row r="1988" spans="1:23" x14ac:dyDescent="0.2">
      <c r="A1988" s="68">
        <f t="shared" si="510"/>
        <v>1947</v>
      </c>
      <c r="B1988" s="69">
        <f t="shared" si="511"/>
        <v>32.450000000000003</v>
      </c>
      <c r="C1988">
        <v>0.91590000000000005</v>
      </c>
      <c r="D1988" t="s">
        <v>91</v>
      </c>
      <c r="F1988" s="8">
        <v>1911</v>
      </c>
      <c r="G1988" s="58">
        <f t="shared" si="495"/>
        <v>0.18839999999999996</v>
      </c>
      <c r="H1988" s="59">
        <f t="shared" si="496"/>
        <v>2.545258038368008E-2</v>
      </c>
      <c r="I1988" s="59">
        <f t="shared" si="497"/>
        <v>1.3927480279657942E-2</v>
      </c>
      <c r="J1988" s="59">
        <f t="shared" si="498"/>
        <v>-1.611589731586055</v>
      </c>
      <c r="K1988" s="59">
        <f t="shared" si="499"/>
        <v>6.3532334524142291E-3</v>
      </c>
      <c r="L1988" s="59">
        <f t="shared" si="500"/>
        <v>7.5742468272437125E-3</v>
      </c>
      <c r="M1988" s="59">
        <f t="shared" si="501"/>
        <v>-4.8917514498998349</v>
      </c>
      <c r="N1988" s="59">
        <f t="shared" si="502"/>
        <v>3.1133637671882115E-3</v>
      </c>
      <c r="O1988" s="59">
        <f t="shared" si="503"/>
        <v>4.4608830600555011E-3</v>
      </c>
      <c r="P1988" s="59">
        <f t="shared" si="504"/>
        <v>-4.4935803951398237</v>
      </c>
      <c r="Q1988" s="59">
        <f t="shared" si="505"/>
        <v>1.3318499895702317E-3</v>
      </c>
      <c r="R1988" s="58">
        <f t="shared" si="506"/>
        <v>3.1290330704852693E-3</v>
      </c>
      <c r="S1988" s="58">
        <f t="shared" si="507"/>
        <v>-4.1437053144451497</v>
      </c>
      <c r="T1988" s="58">
        <f t="shared" si="508"/>
        <v>1.0468973809686943E-3</v>
      </c>
      <c r="U1988" s="59">
        <f t="shared" si="509"/>
        <v>1.3977919302547702E-2</v>
      </c>
      <c r="W1988" s="59"/>
    </row>
    <row r="1989" spans="1:23" x14ac:dyDescent="0.2">
      <c r="A1989" s="68">
        <f t="shared" si="510"/>
        <v>1948</v>
      </c>
      <c r="B1989" s="69">
        <f t="shared" si="511"/>
        <v>32.466666666666669</v>
      </c>
      <c r="C1989">
        <v>0.91600000000000004</v>
      </c>
      <c r="D1989" t="s">
        <v>91</v>
      </c>
      <c r="F1989" s="8">
        <v>1912</v>
      </c>
      <c r="G1989" s="58">
        <f t="shared" si="495"/>
        <v>0.18829999999999997</v>
      </c>
      <c r="H1989" s="59">
        <f t="shared" si="496"/>
        <v>2.5439070521480676E-2</v>
      </c>
      <c r="I1989" s="59">
        <f t="shared" si="497"/>
        <v>1.3920087774201648E-2</v>
      </c>
      <c r="J1989" s="59">
        <f t="shared" si="498"/>
        <v>-1.6094631352239304</v>
      </c>
      <c r="K1989" s="59">
        <f t="shared" si="499"/>
        <v>6.3551110680672533E-3</v>
      </c>
      <c r="L1989" s="59">
        <f t="shared" si="500"/>
        <v>7.564976706134395E-3</v>
      </c>
      <c r="M1989" s="59">
        <f t="shared" si="501"/>
        <v>-4.7417953531808923</v>
      </c>
      <c r="N1989" s="59">
        <f t="shared" si="502"/>
        <v>3.1133857027595847E-3</v>
      </c>
      <c r="O1989" s="59">
        <f t="shared" si="503"/>
        <v>4.4515910033748104E-3</v>
      </c>
      <c r="P1989" s="59">
        <f t="shared" si="504"/>
        <v>-4.3244930535598636</v>
      </c>
      <c r="Q1989" s="59">
        <f t="shared" si="505"/>
        <v>1.3318499895702319E-3</v>
      </c>
      <c r="R1989" s="58">
        <f t="shared" si="506"/>
        <v>3.1197410138045787E-3</v>
      </c>
      <c r="S1989" s="58">
        <f t="shared" si="507"/>
        <v>-3.9746179728651767</v>
      </c>
      <c r="T1989" s="58">
        <f t="shared" si="508"/>
        <v>1.0468973809686943E-3</v>
      </c>
      <c r="U1989" s="59">
        <f t="shared" si="509"/>
        <v>1.3979818853772098E-2</v>
      </c>
      <c r="W1989" s="59"/>
    </row>
    <row r="1990" spans="1:23" x14ac:dyDescent="0.2">
      <c r="A1990" s="68">
        <f t="shared" si="510"/>
        <v>1949</v>
      </c>
      <c r="B1990" s="69">
        <f t="shared" si="511"/>
        <v>32.483333333333334</v>
      </c>
      <c r="C1990">
        <v>0.91579999999999995</v>
      </c>
      <c r="D1990" t="s">
        <v>91</v>
      </c>
      <c r="F1990" s="8">
        <v>1913</v>
      </c>
      <c r="G1990" s="58">
        <f t="shared" si="495"/>
        <v>0.18839999999999996</v>
      </c>
      <c r="H1990" s="59">
        <f t="shared" si="496"/>
        <v>2.545258038368008E-2</v>
      </c>
      <c r="I1990" s="59">
        <f t="shared" si="497"/>
        <v>1.3927480279657942E-2</v>
      </c>
      <c r="J1990" s="59">
        <f t="shared" si="498"/>
        <v>-1.611589731586055</v>
      </c>
      <c r="K1990" s="59">
        <f t="shared" si="499"/>
        <v>6.3569876514469647E-3</v>
      </c>
      <c r="L1990" s="59">
        <f t="shared" si="500"/>
        <v>7.570492628210977E-3</v>
      </c>
      <c r="M1990" s="59">
        <f t="shared" si="501"/>
        <v>-4.8282897085903835</v>
      </c>
      <c r="N1990" s="59">
        <f t="shared" si="502"/>
        <v>3.113407568195968E-3</v>
      </c>
      <c r="O1990" s="59">
        <f t="shared" si="503"/>
        <v>4.457085060015009E-3</v>
      </c>
      <c r="P1990" s="59">
        <f t="shared" si="504"/>
        <v>-4.4209817791686996</v>
      </c>
      <c r="Q1990" s="59">
        <f t="shared" si="505"/>
        <v>1.3318499895702319E-3</v>
      </c>
      <c r="R1990" s="58">
        <f t="shared" si="506"/>
        <v>3.1252350704447773E-3</v>
      </c>
      <c r="S1990" s="58">
        <f t="shared" si="507"/>
        <v>-4.0711066984740238</v>
      </c>
      <c r="T1990" s="58">
        <f t="shared" si="508"/>
        <v>1.0468973809686943E-3</v>
      </c>
      <c r="U1990" s="59">
        <f t="shared" si="509"/>
        <v>1.3981717302588193E-2</v>
      </c>
      <c r="W1990" s="59"/>
    </row>
    <row r="1991" spans="1:23" x14ac:dyDescent="0.2">
      <c r="A1991" s="68">
        <f t="shared" si="510"/>
        <v>1950</v>
      </c>
      <c r="B1991" s="69">
        <f t="shared" si="511"/>
        <v>32.5</v>
      </c>
      <c r="C1991">
        <v>0.9163</v>
      </c>
      <c r="D1991" t="s">
        <v>91</v>
      </c>
      <c r="F1991" s="8">
        <v>1914</v>
      </c>
      <c r="G1991" s="58">
        <f t="shared" si="495"/>
        <v>0.18829999999999997</v>
      </c>
      <c r="H1991" s="59">
        <f t="shared" si="496"/>
        <v>2.5439070521480676E-2</v>
      </c>
      <c r="I1991" s="59">
        <f t="shared" si="497"/>
        <v>1.3920087774201648E-2</v>
      </c>
      <c r="J1991" s="59">
        <f t="shared" si="498"/>
        <v>-1.6094631352239304</v>
      </c>
      <c r="K1991" s="59">
        <f t="shared" si="499"/>
        <v>6.3588632031208875E-3</v>
      </c>
      <c r="L1991" s="59">
        <f t="shared" si="500"/>
        <v>7.5612245710807609E-3</v>
      </c>
      <c r="M1991" s="59">
        <f t="shared" si="501"/>
        <v>-4.6869625722194206</v>
      </c>
      <c r="N1991" s="59">
        <f t="shared" si="502"/>
        <v>3.1134293637216054E-3</v>
      </c>
      <c r="O1991" s="59">
        <f t="shared" si="503"/>
        <v>4.4477952073591551E-3</v>
      </c>
      <c r="P1991" s="59">
        <f t="shared" si="504"/>
        <v>-4.2628824803800152</v>
      </c>
      <c r="Q1991" s="59">
        <f t="shared" si="505"/>
        <v>1.3318499895702319E-3</v>
      </c>
      <c r="R1991" s="58">
        <f t="shared" si="506"/>
        <v>3.1159452177889234E-3</v>
      </c>
      <c r="S1991" s="58">
        <f t="shared" si="507"/>
        <v>-3.9130073996853247</v>
      </c>
      <c r="T1991" s="58">
        <f t="shared" si="508"/>
        <v>1.0468973809686943E-3</v>
      </c>
      <c r="U1991" s="59">
        <f t="shared" si="509"/>
        <v>1.3983614649787753E-2</v>
      </c>
      <c r="W1991" s="59"/>
    </row>
    <row r="1992" spans="1:23" x14ac:dyDescent="0.2">
      <c r="A1992" s="68">
        <f t="shared" si="510"/>
        <v>1951</v>
      </c>
      <c r="B1992" s="69">
        <f t="shared" si="511"/>
        <v>32.516666666666666</v>
      </c>
      <c r="C1992">
        <v>0.91569999999999996</v>
      </c>
      <c r="D1992" t="s">
        <v>91</v>
      </c>
      <c r="F1992" s="8">
        <v>1915</v>
      </c>
      <c r="G1992" s="58">
        <f t="shared" si="495"/>
        <v>0.18839999999999996</v>
      </c>
      <c r="H1992" s="59">
        <f t="shared" si="496"/>
        <v>2.545258038368008E-2</v>
      </c>
      <c r="I1992" s="59">
        <f t="shared" si="497"/>
        <v>1.3927480279657942E-2</v>
      </c>
      <c r="J1992" s="59">
        <f t="shared" si="498"/>
        <v>-1.611589731586055</v>
      </c>
      <c r="K1992" s="59">
        <f t="shared" si="499"/>
        <v>6.3607377236562321E-3</v>
      </c>
      <c r="L1992" s="59">
        <f t="shared" si="500"/>
        <v>7.5667425560017095E-3</v>
      </c>
      <c r="M1992" s="59">
        <f t="shared" si="501"/>
        <v>-4.7686798301241069</v>
      </c>
      <c r="N1992" s="59">
        <f t="shared" si="502"/>
        <v>3.113451089560024E-3</v>
      </c>
      <c r="O1992" s="59">
        <f t="shared" si="503"/>
        <v>4.4532914664416855E-3</v>
      </c>
      <c r="P1992" s="59">
        <f t="shared" si="504"/>
        <v>-4.3533747922924002</v>
      </c>
      <c r="Q1992" s="59">
        <f t="shared" si="505"/>
        <v>1.3318499895702321E-3</v>
      </c>
      <c r="R1992" s="58">
        <f t="shared" si="506"/>
        <v>3.1214414768714533E-3</v>
      </c>
      <c r="S1992" s="58">
        <f t="shared" si="507"/>
        <v>-4.0034997115977129</v>
      </c>
      <c r="T1992" s="58">
        <f t="shared" si="508"/>
        <v>1.0468973809686943E-3</v>
      </c>
      <c r="U1992" s="59">
        <f t="shared" si="509"/>
        <v>1.3985510896161518E-2</v>
      </c>
      <c r="W1992" s="59"/>
    </row>
    <row r="1993" spans="1:23" x14ac:dyDescent="0.2">
      <c r="A1993" s="68">
        <f t="shared" si="510"/>
        <v>1952</v>
      </c>
      <c r="B1993" s="69">
        <f t="shared" si="511"/>
        <v>32.533333333333331</v>
      </c>
      <c r="C1993">
        <v>0.91579999999999995</v>
      </c>
      <c r="D1993" t="s">
        <v>91</v>
      </c>
      <c r="F1993" s="8">
        <v>1916</v>
      </c>
      <c r="G1993" s="58">
        <f t="shared" si="495"/>
        <v>0.18829999999999997</v>
      </c>
      <c r="H1993" s="59">
        <f t="shared" si="496"/>
        <v>2.5439070521480676E-2</v>
      </c>
      <c r="I1993" s="59">
        <f t="shared" si="497"/>
        <v>1.3920087774201648E-2</v>
      </c>
      <c r="J1993" s="59">
        <f t="shared" si="498"/>
        <v>-1.6094631352239304</v>
      </c>
      <c r="K1993" s="59">
        <f t="shared" si="499"/>
        <v>6.3626112136198941E-3</v>
      </c>
      <c r="L1993" s="59">
        <f t="shared" si="500"/>
        <v>7.5574765605817542E-3</v>
      </c>
      <c r="M1993" s="59">
        <f t="shared" si="501"/>
        <v>-4.635036457922002</v>
      </c>
      <c r="N1993" s="59">
        <f t="shared" si="502"/>
        <v>3.1134727459340358E-3</v>
      </c>
      <c r="O1993" s="59">
        <f t="shared" si="503"/>
        <v>4.4440038146477184E-3</v>
      </c>
      <c r="P1993" s="59">
        <f t="shared" si="504"/>
        <v>-4.2049138887707036</v>
      </c>
      <c r="Q1993" s="59">
        <f t="shared" si="505"/>
        <v>1.3318499895702321E-3</v>
      </c>
      <c r="R1993" s="58">
        <f t="shared" si="506"/>
        <v>3.1121538250774862E-3</v>
      </c>
      <c r="S1993" s="58">
        <f t="shared" si="507"/>
        <v>-3.8550388080760056</v>
      </c>
      <c r="T1993" s="58">
        <f t="shared" si="508"/>
        <v>1.0468973809686943E-3</v>
      </c>
      <c r="U1993" s="59">
        <f t="shared" si="509"/>
        <v>1.3987406042499191E-2</v>
      </c>
      <c r="W1993" s="59"/>
    </row>
    <row r="1994" spans="1:23" x14ac:dyDescent="0.2">
      <c r="A1994" s="68">
        <f t="shared" si="510"/>
        <v>1953</v>
      </c>
      <c r="B1994" s="69">
        <f t="shared" si="511"/>
        <v>32.549999999999997</v>
      </c>
      <c r="C1994">
        <v>0.91559999999999997</v>
      </c>
      <c r="D1994" t="s">
        <v>91</v>
      </c>
      <c r="F1994" s="8">
        <v>1917</v>
      </c>
      <c r="G1994" s="58">
        <f t="shared" si="495"/>
        <v>0.18850000000000006</v>
      </c>
      <c r="H1994" s="59">
        <f t="shared" si="496"/>
        <v>2.5466090245879498E-2</v>
      </c>
      <c r="I1994" s="59">
        <f t="shared" si="497"/>
        <v>1.3934872785114242E-2</v>
      </c>
      <c r="J1994" s="59">
        <f t="shared" si="498"/>
        <v>-1.6137208599998245</v>
      </c>
      <c r="K1994" s="59">
        <f t="shared" si="499"/>
        <v>6.3644836735784636E-3</v>
      </c>
      <c r="L1994" s="59">
        <f t="shared" si="500"/>
        <v>7.5703891115357783E-3</v>
      </c>
      <c r="M1994" s="59">
        <f t="shared" si="501"/>
        <v>-4.8265956461007544</v>
      </c>
      <c r="N1994" s="59">
        <f t="shared" si="502"/>
        <v>3.1134943330657404E-3</v>
      </c>
      <c r="O1994" s="59">
        <f t="shared" si="503"/>
        <v>4.4568947784700379E-3</v>
      </c>
      <c r="P1994" s="59">
        <f t="shared" si="504"/>
        <v>-4.4174795858730009</v>
      </c>
      <c r="Q1994" s="59">
        <f t="shared" si="505"/>
        <v>1.3318499895702321E-3</v>
      </c>
      <c r="R1994" s="58">
        <f t="shared" si="506"/>
        <v>3.1250447888998066E-3</v>
      </c>
      <c r="S1994" s="58">
        <f t="shared" si="507"/>
        <v>-4.0676045051783349</v>
      </c>
      <c r="T1994" s="58">
        <f t="shared" si="508"/>
        <v>1.0468973809686943E-3</v>
      </c>
      <c r="U1994" s="59">
        <f t="shared" si="509"/>
        <v>1.3989300089589464E-2</v>
      </c>
      <c r="W1994" s="59"/>
    </row>
    <row r="1995" spans="1:23" x14ac:dyDescent="0.2">
      <c r="A1995" s="68">
        <f t="shared" si="510"/>
        <v>1954</v>
      </c>
      <c r="B1995" s="69">
        <f t="shared" si="511"/>
        <v>32.56666666666667</v>
      </c>
      <c r="C1995">
        <v>0.91559999999999997</v>
      </c>
      <c r="D1995" t="s">
        <v>91</v>
      </c>
      <c r="F1995" s="8">
        <v>1918</v>
      </c>
      <c r="G1995" s="58">
        <f t="shared" si="495"/>
        <v>0.18860000000000005</v>
      </c>
      <c r="H1995" s="59">
        <f t="shared" si="496"/>
        <v>2.5479600108078902E-2</v>
      </c>
      <c r="I1995" s="59">
        <f t="shared" si="497"/>
        <v>1.3942265290570535E-2</v>
      </c>
      <c r="J1995" s="59">
        <f t="shared" si="498"/>
        <v>-1.6158565398232736</v>
      </c>
      <c r="K1995" s="59">
        <f t="shared" si="499"/>
        <v>6.3663551040982124E-3</v>
      </c>
      <c r="L1995" s="59">
        <f t="shared" si="500"/>
        <v>7.5759101864723228E-3</v>
      </c>
      <c r="M1995" s="59">
        <f t="shared" si="501"/>
        <v>-4.9212102707091523</v>
      </c>
      <c r="N1995" s="59">
        <f t="shared" si="502"/>
        <v>3.1135158511765276E-3</v>
      </c>
      <c r="O1995" s="59">
        <f t="shared" si="503"/>
        <v>4.4623943352957952E-3</v>
      </c>
      <c r="P1995" s="59">
        <f t="shared" si="504"/>
        <v>-4.5240008621714081</v>
      </c>
      <c r="Q1995" s="59">
        <f t="shared" si="505"/>
        <v>1.3318499895702321E-3</v>
      </c>
      <c r="R1995" s="58">
        <f t="shared" si="506"/>
        <v>3.1305443457255631E-3</v>
      </c>
      <c r="S1995" s="58">
        <f t="shared" si="507"/>
        <v>-4.1741257814767314</v>
      </c>
      <c r="T1995" s="58">
        <f t="shared" si="508"/>
        <v>1.0468973809686943E-3</v>
      </c>
      <c r="U1995" s="59">
        <f t="shared" si="509"/>
        <v>1.3991193038220001E-2</v>
      </c>
      <c r="W1995" s="59"/>
    </row>
    <row r="1996" spans="1:23" x14ac:dyDescent="0.2">
      <c r="A1996" s="68">
        <f t="shared" si="510"/>
        <v>1955</v>
      </c>
      <c r="B1996" s="69">
        <f t="shared" si="511"/>
        <v>32.583333333333336</v>
      </c>
      <c r="C1996">
        <v>0.91590000000000005</v>
      </c>
      <c r="D1996" t="s">
        <v>91</v>
      </c>
      <c r="F1996" s="8">
        <v>1919</v>
      </c>
      <c r="G1996" s="58">
        <f t="shared" si="495"/>
        <v>0.18860000000000005</v>
      </c>
      <c r="H1996" s="59">
        <f t="shared" si="496"/>
        <v>2.5479600108078902E-2</v>
      </c>
      <c r="I1996" s="59">
        <f t="shared" si="497"/>
        <v>1.3942265290570535E-2</v>
      </c>
      <c r="J1996" s="59">
        <f t="shared" si="498"/>
        <v>-1.6158565398232736</v>
      </c>
      <c r="K1996" s="59">
        <f t="shared" si="499"/>
        <v>6.368225505745108E-3</v>
      </c>
      <c r="L1996" s="59">
        <f t="shared" si="500"/>
        <v>7.5740397848254272E-3</v>
      </c>
      <c r="M1996" s="59">
        <f t="shared" si="501"/>
        <v>-4.8881446338404171</v>
      </c>
      <c r="N1996" s="59">
        <f t="shared" si="502"/>
        <v>3.1135373004870792E-3</v>
      </c>
      <c r="O1996" s="59">
        <f t="shared" si="503"/>
        <v>4.4605024843383479E-3</v>
      </c>
      <c r="P1996" s="59">
        <f t="shared" si="504"/>
        <v>-4.4860634547836735</v>
      </c>
      <c r="Q1996" s="59">
        <f t="shared" si="505"/>
        <v>1.3318499895702321E-3</v>
      </c>
      <c r="R1996" s="58">
        <f t="shared" si="506"/>
        <v>3.1286524947681158E-3</v>
      </c>
      <c r="S1996" s="58">
        <f t="shared" si="507"/>
        <v>-4.1361883740889933</v>
      </c>
      <c r="T1996" s="58">
        <f t="shared" si="508"/>
        <v>1.0468973809686943E-3</v>
      </c>
      <c r="U1996" s="59">
        <f t="shared" si="509"/>
        <v>1.3993084889177448E-2</v>
      </c>
      <c r="W1996" s="59"/>
    </row>
    <row r="1997" spans="1:23" x14ac:dyDescent="0.2">
      <c r="A1997" s="68">
        <f t="shared" si="510"/>
        <v>1956</v>
      </c>
      <c r="B1997" s="69">
        <f t="shared" si="511"/>
        <v>32.6</v>
      </c>
      <c r="C1997">
        <v>0.91579999999999995</v>
      </c>
      <c r="D1997" t="s">
        <v>91</v>
      </c>
      <c r="F1997" s="8">
        <v>1920</v>
      </c>
      <c r="G1997" s="58">
        <f t="shared" si="495"/>
        <v>0.18890000000000001</v>
      </c>
      <c r="H1997" s="59">
        <f t="shared" si="496"/>
        <v>2.5520129694677117E-2</v>
      </c>
      <c r="I1997" s="59">
        <f t="shared" si="497"/>
        <v>1.3964442806939417E-2</v>
      </c>
      <c r="J1997" s="59">
        <f t="shared" si="498"/>
        <v>-1.622291083202885</v>
      </c>
      <c r="K1997" s="59">
        <f t="shared" si="499"/>
        <v>6.3700948790847969E-3</v>
      </c>
      <c r="L1997" s="59">
        <f t="shared" si="500"/>
        <v>7.5943479278546199E-3</v>
      </c>
      <c r="M1997" s="59">
        <f t="shared" si="501"/>
        <v>-5.323776296645307</v>
      </c>
      <c r="N1997" s="59">
        <f t="shared" si="502"/>
        <v>3.1135586812173718E-3</v>
      </c>
      <c r="O1997" s="59">
        <f t="shared" si="503"/>
        <v>4.4807892466372477E-3</v>
      </c>
      <c r="P1997" s="59">
        <f t="shared" si="504"/>
        <v>-4.9955428295576825</v>
      </c>
      <c r="Q1997" s="59">
        <f t="shared" si="505"/>
        <v>1.3318499895702321E-3</v>
      </c>
      <c r="R1997" s="58">
        <f t="shared" si="506"/>
        <v>3.1489392570670164E-3</v>
      </c>
      <c r="S1997" s="58">
        <f t="shared" si="507"/>
        <v>-4.6456677488630653</v>
      </c>
      <c r="T1997" s="58">
        <f t="shared" si="508"/>
        <v>1.0468973809686943E-3</v>
      </c>
      <c r="U1997" s="59">
        <f t="shared" si="509"/>
        <v>1.3994975643247429E-2</v>
      </c>
      <c r="W1997" s="59"/>
    </row>
    <row r="1998" spans="1:23" x14ac:dyDescent="0.2">
      <c r="A1998" s="68">
        <f t="shared" si="510"/>
        <v>1957</v>
      </c>
      <c r="B1998" s="69">
        <f t="shared" si="511"/>
        <v>32.616666666666667</v>
      </c>
      <c r="C1998">
        <v>0.91569999999999996</v>
      </c>
      <c r="D1998" t="s">
        <v>91</v>
      </c>
      <c r="F1998" s="8">
        <v>1921</v>
      </c>
      <c r="G1998" s="58">
        <f t="shared" si="495"/>
        <v>0.18850000000000006</v>
      </c>
      <c r="H1998" s="59">
        <f t="shared" si="496"/>
        <v>2.5466090245879498E-2</v>
      </c>
      <c r="I1998" s="59">
        <f t="shared" si="497"/>
        <v>1.3934872785114242E-2</v>
      </c>
      <c r="J1998" s="59">
        <f t="shared" si="498"/>
        <v>-1.6137208599998245</v>
      </c>
      <c r="K1998" s="59">
        <f t="shared" si="499"/>
        <v>6.3719632246826254E-3</v>
      </c>
      <c r="L1998" s="59">
        <f t="shared" si="500"/>
        <v>7.5629095604316165E-3</v>
      </c>
      <c r="M1998" s="59">
        <f t="shared" si="501"/>
        <v>-4.7112153998635407</v>
      </c>
      <c r="N1998" s="59">
        <f t="shared" si="502"/>
        <v>3.1135799935866773E-3</v>
      </c>
      <c r="O1998" s="59">
        <f t="shared" si="503"/>
        <v>4.4493295668449392E-3</v>
      </c>
      <c r="P1998" s="59">
        <f t="shared" si="504"/>
        <v>-4.2873318646154113</v>
      </c>
      <c r="Q1998" s="59">
        <f t="shared" si="505"/>
        <v>1.3318499895702321E-3</v>
      </c>
      <c r="R1998" s="58">
        <f t="shared" si="506"/>
        <v>3.1174795772747079E-3</v>
      </c>
      <c r="S1998" s="58">
        <f t="shared" si="507"/>
        <v>-3.9374567839207288</v>
      </c>
      <c r="T1998" s="58">
        <f t="shared" si="508"/>
        <v>1.0468973809686943E-3</v>
      </c>
      <c r="U1998" s="59">
        <f t="shared" si="509"/>
        <v>1.3996865301214564E-2</v>
      </c>
      <c r="W1998" s="59"/>
    </row>
    <row r="1999" spans="1:23" x14ac:dyDescent="0.2">
      <c r="A1999" s="68">
        <f t="shared" si="510"/>
        <v>1958</v>
      </c>
      <c r="B1999" s="69">
        <f t="shared" si="511"/>
        <v>32.633333333333333</v>
      </c>
      <c r="C1999">
        <v>0.91549999999999998</v>
      </c>
      <c r="D1999" t="s">
        <v>91</v>
      </c>
      <c r="F1999" s="8">
        <v>1922</v>
      </c>
      <c r="G1999" s="58">
        <f t="shared" ref="G1999:G2062" si="512">-(C1973-$C$47+$F$51)</f>
        <v>0.18850000000000006</v>
      </c>
      <c r="H1999" s="59">
        <f t="shared" ref="H1999:H2062" si="513">G1999/$F$52</f>
        <v>2.5466090245879498E-2</v>
      </c>
      <c r="I1999" s="59">
        <f t="shared" ref="I1999:I2062" si="514">H1999/$F$50</f>
        <v>1.3934872785114242E-2</v>
      </c>
      <c r="J1999" s="59">
        <f t="shared" ref="J1999:J2062" si="515">LN(1-I1999/$H$55)</f>
        <v>-1.6137208599998245</v>
      </c>
      <c r="K1999" s="59">
        <f t="shared" ref="K1999:K2062" si="516">$H$60*(1-EXP(-F1999/$H$64))</f>
        <v>6.3738305431036233E-3</v>
      </c>
      <c r="L1999" s="59">
        <f t="shared" ref="L1999:L2062" si="517">I1999-K1999</f>
        <v>7.5610422420106186E-3</v>
      </c>
      <c r="M1999" s="59">
        <f t="shared" ref="M1999:M2062" si="518">LN(1-(L1999/$M$55))</f>
        <v>-4.6843731495908578</v>
      </c>
      <c r="N1999" s="59">
        <f t="shared" ref="N1999:N2062" si="519">$M$60*(1-EXP(-F1999/$M$64))</f>
        <v>3.113601237813568E-3</v>
      </c>
      <c r="O1999" s="59">
        <f t="shared" ref="O1999:O2062" si="520">I1999-K1999-N1999</f>
        <v>4.4474410041970506E-3</v>
      </c>
      <c r="P1999" s="59">
        <f t="shared" ref="P1999:P2062" si="521">LN(1-(O1999/$Q$55))</f>
        <v>-4.2573223240070384</v>
      </c>
      <c r="Q1999" s="59">
        <f t="shared" ref="Q1999:Q2062" si="522">$Q$60*(1-EXP(-F1999/$Q$64))</f>
        <v>1.3318499895702324E-3</v>
      </c>
      <c r="R1999" s="58">
        <f t="shared" ref="R1999:R2062" si="523">I1999-N1999-K1999-Q1999</f>
        <v>3.115591014626818E-3</v>
      </c>
      <c r="S1999" s="58">
        <f t="shared" ref="S1999:S2062" si="524">LN(1-(R1999/$V$55))</f>
        <v>-3.9074472433123373</v>
      </c>
      <c r="T1999" s="58">
        <f t="shared" ref="T1999:T2062" si="525">$V$60*(1-EXP(-F1999/$V$64))</f>
        <v>1.0468973809686943E-3</v>
      </c>
      <c r="U1999" s="59">
        <f t="shared" ref="U1999:U2062" si="526">$V$59+K1999+N1999+Q1999+T1999</f>
        <v>1.3998753863862453E-2</v>
      </c>
      <c r="W1999" s="59"/>
    </row>
    <row r="2000" spans="1:23" x14ac:dyDescent="0.2">
      <c r="A2000" s="68">
        <f t="shared" si="510"/>
        <v>1959</v>
      </c>
      <c r="B2000" s="69">
        <f t="shared" si="511"/>
        <v>32.65</v>
      </c>
      <c r="C2000">
        <v>0.91579999999999995</v>
      </c>
      <c r="D2000" t="s">
        <v>91</v>
      </c>
      <c r="F2000" s="8">
        <v>1923</v>
      </c>
      <c r="G2000" s="58">
        <f t="shared" si="512"/>
        <v>0.18850000000000006</v>
      </c>
      <c r="H2000" s="59">
        <f t="shared" si="513"/>
        <v>2.5466090245879498E-2</v>
      </c>
      <c r="I2000" s="59">
        <f t="shared" si="514"/>
        <v>1.3934872785114242E-2</v>
      </c>
      <c r="J2000" s="59">
        <f t="shared" si="515"/>
        <v>-1.6137208599998245</v>
      </c>
      <c r="K2000" s="59">
        <f t="shared" si="516"/>
        <v>6.3756968349125099E-3</v>
      </c>
      <c r="L2000" s="59">
        <f t="shared" si="517"/>
        <v>7.559175950201732E-3</v>
      </c>
      <c r="M2000" s="59">
        <f t="shared" si="518"/>
        <v>-4.6582467966222234</v>
      </c>
      <c r="N2000" s="59">
        <f t="shared" si="519"/>
        <v>3.1136224141159173E-3</v>
      </c>
      <c r="O2000" s="59">
        <f t="shared" si="520"/>
        <v>4.4455535360858143E-3</v>
      </c>
      <c r="P2000" s="59">
        <f t="shared" si="521"/>
        <v>-4.2282038215225084</v>
      </c>
      <c r="Q2000" s="59">
        <f t="shared" si="522"/>
        <v>1.3318499895702324E-3</v>
      </c>
      <c r="R2000" s="58">
        <f t="shared" si="523"/>
        <v>3.1137035465155826E-3</v>
      </c>
      <c r="S2000" s="58">
        <f t="shared" si="524"/>
        <v>-3.8783287408278215</v>
      </c>
      <c r="T2000" s="58">
        <f t="shared" si="525"/>
        <v>1.0468973809686943E-3</v>
      </c>
      <c r="U2000" s="59">
        <f t="shared" si="526"/>
        <v>1.4000641331973688E-2</v>
      </c>
      <c r="W2000" s="59"/>
    </row>
    <row r="2001" spans="1:23" x14ac:dyDescent="0.2">
      <c r="A2001" s="68">
        <f t="shared" si="510"/>
        <v>1960</v>
      </c>
      <c r="B2001" s="69">
        <f t="shared" si="511"/>
        <v>32.666666666666664</v>
      </c>
      <c r="C2001">
        <v>0.9153</v>
      </c>
      <c r="D2001" t="s">
        <v>91</v>
      </c>
      <c r="F2001" s="8">
        <v>1924</v>
      </c>
      <c r="G2001" s="58">
        <f t="shared" si="512"/>
        <v>0.18870000000000003</v>
      </c>
      <c r="H2001" s="59">
        <f t="shared" si="513"/>
        <v>2.5493109970278309E-2</v>
      </c>
      <c r="I2001" s="59">
        <f t="shared" si="514"/>
        <v>1.394965779602683E-2</v>
      </c>
      <c r="J2001" s="59">
        <f t="shared" si="515"/>
        <v>-1.6179967905387338</v>
      </c>
      <c r="K2001" s="59">
        <f t="shared" si="516"/>
        <v>6.377562100673694E-3</v>
      </c>
      <c r="L2001" s="59">
        <f t="shared" si="517"/>
        <v>7.5720956953531362E-3</v>
      </c>
      <c r="M2001" s="59">
        <f t="shared" si="518"/>
        <v>-4.854897183793943</v>
      </c>
      <c r="N2001" s="59">
        <f t="shared" si="519"/>
        <v>3.1136435227109012E-3</v>
      </c>
      <c r="O2001" s="59">
        <f t="shared" si="520"/>
        <v>4.4584521726422355E-3</v>
      </c>
      <c r="P2001" s="59">
        <f t="shared" si="521"/>
        <v>-4.4465111606265557</v>
      </c>
      <c r="Q2001" s="59">
        <f t="shared" si="522"/>
        <v>1.3318499895702324E-3</v>
      </c>
      <c r="R2001" s="58">
        <f t="shared" si="523"/>
        <v>3.126602183072002E-3</v>
      </c>
      <c r="S2001" s="58">
        <f t="shared" si="524"/>
        <v>-4.0966360799318453</v>
      </c>
      <c r="T2001" s="58">
        <f t="shared" si="525"/>
        <v>1.0468973809686943E-3</v>
      </c>
      <c r="U2001" s="59">
        <f t="shared" si="526"/>
        <v>1.4002527706329856E-2</v>
      </c>
      <c r="W2001" s="59"/>
    </row>
    <row r="2002" spans="1:23" x14ac:dyDescent="0.2">
      <c r="A2002" s="68">
        <f t="shared" si="510"/>
        <v>1961</v>
      </c>
      <c r="B2002" s="69">
        <f t="shared" si="511"/>
        <v>32.68333333333333</v>
      </c>
      <c r="C2002">
        <v>0.9153</v>
      </c>
      <c r="D2002" t="s">
        <v>91</v>
      </c>
      <c r="F2002" s="8">
        <v>1925</v>
      </c>
      <c r="G2002" s="58">
        <f t="shared" si="512"/>
        <v>0.18850000000000006</v>
      </c>
      <c r="H2002" s="59">
        <f t="shared" si="513"/>
        <v>2.5466090245879498E-2</v>
      </c>
      <c r="I2002" s="59">
        <f t="shared" si="514"/>
        <v>1.3934872785114242E-2</v>
      </c>
      <c r="J2002" s="59">
        <f t="shared" si="515"/>
        <v>-1.6137208599998245</v>
      </c>
      <c r="K2002" s="59">
        <f t="shared" si="516"/>
        <v>6.3794263409512782E-3</v>
      </c>
      <c r="L2002" s="59">
        <f t="shared" si="517"/>
        <v>7.5554464441629637E-3</v>
      </c>
      <c r="M2002" s="59">
        <f t="shared" si="518"/>
        <v>-4.6079972215539007</v>
      </c>
      <c r="N2002" s="59">
        <f t="shared" si="519"/>
        <v>3.1136645638150016E-3</v>
      </c>
      <c r="O2002" s="59">
        <f t="shared" si="520"/>
        <v>4.4417818803479617E-3</v>
      </c>
      <c r="P2002" s="59">
        <f t="shared" si="521"/>
        <v>-4.172440494347625</v>
      </c>
      <c r="Q2002" s="59">
        <f t="shared" si="522"/>
        <v>1.3318499895702326E-3</v>
      </c>
      <c r="R2002" s="58">
        <f t="shared" si="523"/>
        <v>3.1099318907777292E-3</v>
      </c>
      <c r="S2002" s="58">
        <f t="shared" si="524"/>
        <v>-3.8225654136529199</v>
      </c>
      <c r="T2002" s="58">
        <f t="shared" si="525"/>
        <v>1.0468973809686943E-3</v>
      </c>
      <c r="U2002" s="59">
        <f t="shared" si="526"/>
        <v>1.400441298771154E-2</v>
      </c>
      <c r="W2002" s="59"/>
    </row>
    <row r="2003" spans="1:23" x14ac:dyDescent="0.2">
      <c r="A2003" s="68">
        <f t="shared" si="510"/>
        <v>1962</v>
      </c>
      <c r="B2003" s="69">
        <f t="shared" si="511"/>
        <v>32.700000000000003</v>
      </c>
      <c r="C2003">
        <v>0.91520000000000001</v>
      </c>
      <c r="D2003" t="s">
        <v>91</v>
      </c>
      <c r="F2003" s="8">
        <v>1926</v>
      </c>
      <c r="G2003" s="58">
        <f t="shared" si="512"/>
        <v>0.18860000000000005</v>
      </c>
      <c r="H2003" s="59">
        <f t="shared" si="513"/>
        <v>2.5479600108078902E-2</v>
      </c>
      <c r="I2003" s="59">
        <f t="shared" si="514"/>
        <v>1.3942265290570535E-2</v>
      </c>
      <c r="J2003" s="59">
        <f t="shared" si="515"/>
        <v>-1.6158565398232736</v>
      </c>
      <c r="K2003" s="59">
        <f t="shared" si="516"/>
        <v>6.3812895563090484E-3</v>
      </c>
      <c r="L2003" s="59">
        <f t="shared" si="517"/>
        <v>7.5609757342614868E-3</v>
      </c>
      <c r="M2003" s="59">
        <f t="shared" si="518"/>
        <v>-4.6834302784370525</v>
      </c>
      <c r="N2003" s="59">
        <f t="shared" si="519"/>
        <v>3.113685537644008E-3</v>
      </c>
      <c r="O2003" s="59">
        <f t="shared" si="520"/>
        <v>4.4472901966174788E-3</v>
      </c>
      <c r="P2003" s="59">
        <f t="shared" si="521"/>
        <v>-4.2549643511564046</v>
      </c>
      <c r="Q2003" s="59">
        <f t="shared" si="522"/>
        <v>1.3318499895702326E-3</v>
      </c>
      <c r="R2003" s="58">
        <f t="shared" si="523"/>
        <v>3.1154402070472471E-3</v>
      </c>
      <c r="S2003" s="58">
        <f t="shared" si="524"/>
        <v>-3.9050892704617204</v>
      </c>
      <c r="T2003" s="58">
        <f t="shared" si="525"/>
        <v>1.0468973809686943E-3</v>
      </c>
      <c r="U2003" s="59">
        <f t="shared" si="526"/>
        <v>1.4006297176898316E-2</v>
      </c>
      <c r="W2003" s="59"/>
    </row>
    <row r="2004" spans="1:23" x14ac:dyDescent="0.2">
      <c r="A2004" s="68">
        <f t="shared" si="510"/>
        <v>1963</v>
      </c>
      <c r="B2004" s="69">
        <f t="shared" si="511"/>
        <v>32.716666666666669</v>
      </c>
      <c r="C2004">
        <v>0.91479999999999995</v>
      </c>
      <c r="D2004" t="s">
        <v>91</v>
      </c>
      <c r="F2004" s="8">
        <v>1927</v>
      </c>
      <c r="G2004" s="58">
        <f t="shared" si="512"/>
        <v>0.18909999999999999</v>
      </c>
      <c r="H2004" s="59">
        <f t="shared" si="513"/>
        <v>2.5547149419075925E-2</v>
      </c>
      <c r="I2004" s="59">
        <f t="shared" si="514"/>
        <v>1.3979227817852003E-2</v>
      </c>
      <c r="J2004" s="59">
        <f t="shared" si="515"/>
        <v>-1.6266038963775979</v>
      </c>
      <c r="K2004" s="59">
        <f t="shared" si="516"/>
        <v>6.3831517473104844E-3</v>
      </c>
      <c r="L2004" s="59">
        <f t="shared" si="517"/>
        <v>7.596076070541519E-3</v>
      </c>
      <c r="M2004" s="59">
        <f t="shared" si="518"/>
        <v>-5.3713473408883692</v>
      </c>
      <c r="N2004" s="59">
        <f t="shared" si="519"/>
        <v>3.1137064444130211E-3</v>
      </c>
      <c r="O2004" s="59">
        <f t="shared" si="520"/>
        <v>4.4823696261284979E-3</v>
      </c>
      <c r="P2004" s="59">
        <f t="shared" si="521"/>
        <v>-5.0486904697601869</v>
      </c>
      <c r="Q2004" s="59">
        <f t="shared" si="522"/>
        <v>1.3318499895702326E-3</v>
      </c>
      <c r="R2004" s="58">
        <f t="shared" si="523"/>
        <v>3.1505196365582654E-3</v>
      </c>
      <c r="S2004" s="58">
        <f t="shared" si="524"/>
        <v>-4.6988153890655298</v>
      </c>
      <c r="T2004" s="58">
        <f t="shared" si="525"/>
        <v>1.0468973809686943E-3</v>
      </c>
      <c r="U2004" s="59">
        <f t="shared" si="526"/>
        <v>1.4008180274668765E-2</v>
      </c>
      <c r="W2004" s="59"/>
    </row>
    <row r="2005" spans="1:23" x14ac:dyDescent="0.2">
      <c r="A2005" s="68">
        <f t="shared" si="510"/>
        <v>1964</v>
      </c>
      <c r="B2005" s="69">
        <f t="shared" si="511"/>
        <v>32.733333333333334</v>
      </c>
      <c r="C2005">
        <v>0.91490000000000005</v>
      </c>
      <c r="D2005" t="s">
        <v>91</v>
      </c>
      <c r="F2005" s="8">
        <v>1928</v>
      </c>
      <c r="G2005" s="58">
        <f t="shared" si="512"/>
        <v>0.189</v>
      </c>
      <c r="H2005" s="59">
        <f t="shared" si="513"/>
        <v>2.5533639556876521E-2</v>
      </c>
      <c r="I2005" s="59">
        <f t="shared" si="514"/>
        <v>1.397183531239571E-2</v>
      </c>
      <c r="J2005" s="59">
        <f t="shared" si="515"/>
        <v>-1.6244451647473583</v>
      </c>
      <c r="K2005" s="59">
        <f t="shared" si="516"/>
        <v>6.3850129145187557E-3</v>
      </c>
      <c r="L2005" s="59">
        <f t="shared" si="517"/>
        <v>7.5868223978769545E-3</v>
      </c>
      <c r="M2005" s="59">
        <f t="shared" si="518"/>
        <v>-5.1395339709203878</v>
      </c>
      <c r="N2005" s="59">
        <f t="shared" si="519"/>
        <v>3.1137272843364521E-3</v>
      </c>
      <c r="O2005" s="59">
        <f t="shared" si="520"/>
        <v>4.4730951135405024E-3</v>
      </c>
      <c r="P2005" s="59">
        <f t="shared" si="521"/>
        <v>-4.7708042624471885</v>
      </c>
      <c r="Q2005" s="59">
        <f t="shared" si="522"/>
        <v>1.3318499895702326E-3</v>
      </c>
      <c r="R2005" s="58">
        <f t="shared" si="523"/>
        <v>3.1412451239702698E-3</v>
      </c>
      <c r="S2005" s="58">
        <f t="shared" si="524"/>
        <v>-4.4209291817525109</v>
      </c>
      <c r="T2005" s="58">
        <f t="shared" si="525"/>
        <v>1.0468973809686943E-3</v>
      </c>
      <c r="U2005" s="59">
        <f t="shared" si="526"/>
        <v>1.4010062281800469E-2</v>
      </c>
      <c r="W2005" s="59"/>
    </row>
    <row r="2006" spans="1:23" x14ac:dyDescent="0.2">
      <c r="A2006" s="68">
        <f t="shared" si="510"/>
        <v>1965</v>
      </c>
      <c r="B2006" s="69">
        <f t="shared" si="511"/>
        <v>32.75</v>
      </c>
      <c r="C2006">
        <v>0.91510000000000002</v>
      </c>
      <c r="D2006" t="s">
        <v>91</v>
      </c>
      <c r="F2006" s="8">
        <v>1929</v>
      </c>
      <c r="G2006" s="58">
        <f t="shared" si="512"/>
        <v>0.18909999999999999</v>
      </c>
      <c r="H2006" s="59">
        <f t="shared" si="513"/>
        <v>2.5547149419075925E-2</v>
      </c>
      <c r="I2006" s="59">
        <f t="shared" si="514"/>
        <v>1.3979227817852003E-2</v>
      </c>
      <c r="J2006" s="59">
        <f t="shared" si="515"/>
        <v>-1.6266038963775979</v>
      </c>
      <c r="K2006" s="59">
        <f t="shared" si="516"/>
        <v>6.3868730584967235E-3</v>
      </c>
      <c r="L2006" s="59">
        <f t="shared" si="517"/>
        <v>7.59235475935528E-3</v>
      </c>
      <c r="M2006" s="59">
        <f t="shared" si="518"/>
        <v>-5.2715806020893874</v>
      </c>
      <c r="N2006" s="59">
        <f t="shared" si="519"/>
        <v>3.1137480576280277E-3</v>
      </c>
      <c r="O2006" s="59">
        <f t="shared" si="520"/>
        <v>4.4786067017272523E-3</v>
      </c>
      <c r="P2006" s="59">
        <f t="shared" si="521"/>
        <v>-4.9265001933637222</v>
      </c>
      <c r="Q2006" s="59">
        <f t="shared" si="522"/>
        <v>1.3318499895702326E-3</v>
      </c>
      <c r="R2006" s="58">
        <f t="shared" si="523"/>
        <v>3.1467567121570188E-3</v>
      </c>
      <c r="S2006" s="58">
        <f t="shared" si="524"/>
        <v>-4.5766251126690225</v>
      </c>
      <c r="T2006" s="58">
        <f t="shared" si="525"/>
        <v>1.0468973809686943E-3</v>
      </c>
      <c r="U2006" s="59">
        <f t="shared" si="526"/>
        <v>1.4011943199070013E-2</v>
      </c>
      <c r="W2006" s="59"/>
    </row>
    <row r="2007" spans="1:23" x14ac:dyDescent="0.2">
      <c r="A2007" s="68">
        <f t="shared" si="510"/>
        <v>1966</v>
      </c>
      <c r="B2007" s="69">
        <f t="shared" si="511"/>
        <v>32.766666666666666</v>
      </c>
      <c r="C2007">
        <v>0.91479999999999995</v>
      </c>
      <c r="D2007" t="s">
        <v>91</v>
      </c>
      <c r="F2007" s="8">
        <v>1930</v>
      </c>
      <c r="G2007" s="58">
        <f t="shared" si="512"/>
        <v>0.18909999999999999</v>
      </c>
      <c r="H2007" s="59">
        <f t="shared" si="513"/>
        <v>2.5547149419075925E-2</v>
      </c>
      <c r="I2007" s="59">
        <f t="shared" si="514"/>
        <v>1.3979227817852003E-2</v>
      </c>
      <c r="J2007" s="59">
        <f t="shared" si="515"/>
        <v>-1.6266038963775979</v>
      </c>
      <c r="K2007" s="59">
        <f t="shared" si="516"/>
        <v>6.388732179806937E-3</v>
      </c>
      <c r="L2007" s="59">
        <f t="shared" si="517"/>
        <v>7.5904956380450665E-3</v>
      </c>
      <c r="M2007" s="59">
        <f t="shared" si="518"/>
        <v>-5.2252347573218856</v>
      </c>
      <c r="N2007" s="59">
        <f t="shared" si="519"/>
        <v>3.1137687645007919E-3</v>
      </c>
      <c r="O2007" s="59">
        <f t="shared" si="520"/>
        <v>4.4767268735442746E-3</v>
      </c>
      <c r="P2007" s="59">
        <f t="shared" si="521"/>
        <v>-4.8706303184565574</v>
      </c>
      <c r="Q2007" s="59">
        <f t="shared" si="522"/>
        <v>1.3318499895702326E-3</v>
      </c>
      <c r="R2007" s="58">
        <f t="shared" si="523"/>
        <v>3.144876883974042E-3</v>
      </c>
      <c r="S2007" s="58">
        <f t="shared" si="524"/>
        <v>-4.5207552377618789</v>
      </c>
      <c r="T2007" s="58">
        <f t="shared" si="525"/>
        <v>1.0468973809686943E-3</v>
      </c>
      <c r="U2007" s="59">
        <f t="shared" si="526"/>
        <v>1.401382302725299E-2</v>
      </c>
      <c r="W2007" s="59"/>
    </row>
    <row r="2008" spans="1:23" x14ac:dyDescent="0.2">
      <c r="A2008" s="68">
        <f t="shared" si="510"/>
        <v>1967</v>
      </c>
      <c r="B2008" s="69">
        <f t="shared" si="511"/>
        <v>32.783333333333331</v>
      </c>
      <c r="C2008">
        <v>0.91469999999999996</v>
      </c>
      <c r="D2008" t="s">
        <v>91</v>
      </c>
      <c r="F2008" s="8">
        <v>1931</v>
      </c>
      <c r="G2008" s="58">
        <f t="shared" si="512"/>
        <v>0.18870000000000003</v>
      </c>
      <c r="H2008" s="59">
        <f t="shared" si="513"/>
        <v>2.5493109970278309E-2</v>
      </c>
      <c r="I2008" s="59">
        <f t="shared" si="514"/>
        <v>1.394965779602683E-2</v>
      </c>
      <c r="J2008" s="59">
        <f t="shared" si="515"/>
        <v>-1.6179967905387338</v>
      </c>
      <c r="K2008" s="59">
        <f t="shared" si="516"/>
        <v>6.3905902790116374E-3</v>
      </c>
      <c r="L2008" s="59">
        <f t="shared" si="517"/>
        <v>7.5590675170151929E-3</v>
      </c>
      <c r="M2008" s="59">
        <f t="shared" si="518"/>
        <v>-4.6567496118656537</v>
      </c>
      <c r="N2008" s="59">
        <f t="shared" si="519"/>
        <v>3.1137894051671056E-3</v>
      </c>
      <c r="O2008" s="59">
        <f t="shared" si="520"/>
        <v>4.4452781118480868E-3</v>
      </c>
      <c r="P2008" s="59">
        <f t="shared" si="521"/>
        <v>-4.2240247853757333</v>
      </c>
      <c r="Q2008" s="59">
        <f t="shared" si="522"/>
        <v>1.3318499895702326E-3</v>
      </c>
      <c r="R2008" s="58">
        <f t="shared" si="523"/>
        <v>3.1134281222778551E-3</v>
      </c>
      <c r="S2008" s="58">
        <f t="shared" si="524"/>
        <v>-3.8741497046810456</v>
      </c>
      <c r="T2008" s="58">
        <f t="shared" si="525"/>
        <v>1.0468973809686943E-3</v>
      </c>
      <c r="U2008" s="59">
        <f t="shared" si="526"/>
        <v>1.4015701767124003E-2</v>
      </c>
      <c r="W2008" s="59"/>
    </row>
    <row r="2009" spans="1:23" x14ac:dyDescent="0.2">
      <c r="A2009" s="68">
        <f t="shared" si="510"/>
        <v>1968</v>
      </c>
      <c r="B2009" s="69">
        <f t="shared" si="511"/>
        <v>32.799999999999997</v>
      </c>
      <c r="C2009">
        <v>0.91479999999999995</v>
      </c>
      <c r="D2009" t="s">
        <v>91</v>
      </c>
      <c r="F2009" s="8">
        <v>1932</v>
      </c>
      <c r="G2009" s="58">
        <f t="shared" si="512"/>
        <v>0.18880000000000002</v>
      </c>
      <c r="H2009" s="59">
        <f t="shared" si="513"/>
        <v>2.5506619832477713E-2</v>
      </c>
      <c r="I2009" s="59">
        <f t="shared" si="514"/>
        <v>1.3957050301483124E-2</v>
      </c>
      <c r="J2009" s="59">
        <f t="shared" si="515"/>
        <v>-1.6201416317538948</v>
      </c>
      <c r="K2009" s="59">
        <f t="shared" si="516"/>
        <v>6.3924473566727555E-3</v>
      </c>
      <c r="L2009" s="59">
        <f t="shared" si="517"/>
        <v>7.5646029448103681E-3</v>
      </c>
      <c r="M2009" s="59">
        <f t="shared" si="518"/>
        <v>-4.7361964750469738</v>
      </c>
      <c r="N2009" s="59">
        <f t="shared" si="519"/>
        <v>3.1138099798386524E-3</v>
      </c>
      <c r="O2009" s="59">
        <f t="shared" si="520"/>
        <v>4.4507929649717157E-3</v>
      </c>
      <c r="P2009" s="59">
        <f t="shared" si="521"/>
        <v>-4.3112209962419605</v>
      </c>
      <c r="Q2009" s="59">
        <f t="shared" si="522"/>
        <v>1.3318499895702326E-3</v>
      </c>
      <c r="R2009" s="58">
        <f t="shared" si="523"/>
        <v>3.118942975401484E-3</v>
      </c>
      <c r="S2009" s="58">
        <f t="shared" si="524"/>
        <v>-3.9613459155472732</v>
      </c>
      <c r="T2009" s="58">
        <f t="shared" si="525"/>
        <v>1.0468973809686943E-3</v>
      </c>
      <c r="U2009" s="59">
        <f t="shared" si="526"/>
        <v>1.401757941945667E-2</v>
      </c>
      <c r="W2009" s="59"/>
    </row>
    <row r="2010" spans="1:23" x14ac:dyDescent="0.2">
      <c r="A2010" s="68">
        <f t="shared" si="510"/>
        <v>1969</v>
      </c>
      <c r="B2010" s="69">
        <f t="shared" si="511"/>
        <v>32.81666666666667</v>
      </c>
      <c r="C2010">
        <v>0.91490000000000005</v>
      </c>
      <c r="D2010" t="s">
        <v>91</v>
      </c>
      <c r="F2010" s="8">
        <v>1933</v>
      </c>
      <c r="G2010" s="58">
        <f t="shared" si="512"/>
        <v>0.18919999999999998</v>
      </c>
      <c r="H2010" s="59">
        <f t="shared" si="513"/>
        <v>2.5560659281275329E-2</v>
      </c>
      <c r="I2010" s="59">
        <f t="shared" si="514"/>
        <v>1.3986620323308297E-2</v>
      </c>
      <c r="J2010" s="59">
        <f t="shared" si="515"/>
        <v>-1.6287672982136281</v>
      </c>
      <c r="K2010" s="59">
        <f t="shared" si="516"/>
        <v>6.3943034133519165E-3</v>
      </c>
      <c r="L2010" s="59">
        <f t="shared" si="517"/>
        <v>7.5923169099563802E-3</v>
      </c>
      <c r="M2010" s="59">
        <f t="shared" si="518"/>
        <v>-5.2706153179406492</v>
      </c>
      <c r="N2010" s="59">
        <f t="shared" si="519"/>
        <v>3.1138304887264388E-3</v>
      </c>
      <c r="O2010" s="59">
        <f t="shared" si="520"/>
        <v>4.4784864212299418E-3</v>
      </c>
      <c r="P2010" s="59">
        <f t="shared" si="521"/>
        <v>-4.9228303621323768</v>
      </c>
      <c r="Q2010" s="59">
        <f t="shared" si="522"/>
        <v>1.3318499895702328E-3</v>
      </c>
      <c r="R2010" s="58">
        <f t="shared" si="523"/>
        <v>3.1466364316597084E-3</v>
      </c>
      <c r="S2010" s="58">
        <f t="shared" si="524"/>
        <v>-4.5729552814376895</v>
      </c>
      <c r="T2010" s="58">
        <f t="shared" si="525"/>
        <v>1.0468973809686943E-3</v>
      </c>
      <c r="U2010" s="59">
        <f t="shared" si="526"/>
        <v>1.4019455985023617E-2</v>
      </c>
      <c r="W2010" s="59"/>
    </row>
    <row r="2011" spans="1:23" x14ac:dyDescent="0.2">
      <c r="A2011" s="68">
        <f t="shared" si="510"/>
        <v>1970</v>
      </c>
      <c r="B2011" s="69">
        <f t="shared" si="511"/>
        <v>32.833333333333336</v>
      </c>
      <c r="C2011">
        <v>0.91469999999999996</v>
      </c>
      <c r="D2011" t="s">
        <v>91</v>
      </c>
      <c r="F2011" s="8">
        <v>1934</v>
      </c>
      <c r="G2011" s="58">
        <f t="shared" si="512"/>
        <v>0.18890000000000001</v>
      </c>
      <c r="H2011" s="59">
        <f t="shared" si="513"/>
        <v>2.5520129694677117E-2</v>
      </c>
      <c r="I2011" s="59">
        <f t="shared" si="514"/>
        <v>1.3964442806939417E-2</v>
      </c>
      <c r="J2011" s="59">
        <f t="shared" si="515"/>
        <v>-1.622291083202885</v>
      </c>
      <c r="K2011" s="59">
        <f t="shared" si="516"/>
        <v>6.396158449610433E-3</v>
      </c>
      <c r="L2011" s="59">
        <f t="shared" si="517"/>
        <v>7.5682843573289839E-3</v>
      </c>
      <c r="M2011" s="59">
        <f t="shared" si="518"/>
        <v>-4.7927592200513205</v>
      </c>
      <c r="N2011" s="59">
        <f t="shared" si="519"/>
        <v>3.1138509320407966E-3</v>
      </c>
      <c r="O2011" s="59">
        <f t="shared" si="520"/>
        <v>4.4544334252881873E-3</v>
      </c>
      <c r="P2011" s="59">
        <f t="shared" si="521"/>
        <v>-4.373249551242087</v>
      </c>
      <c r="Q2011" s="59">
        <f t="shared" si="522"/>
        <v>1.3318499895702328E-3</v>
      </c>
      <c r="R2011" s="58">
        <f t="shared" si="523"/>
        <v>3.1225834357179547E-3</v>
      </c>
      <c r="S2011" s="58">
        <f t="shared" si="524"/>
        <v>-4.0233744705473917</v>
      </c>
      <c r="T2011" s="58">
        <f t="shared" si="525"/>
        <v>1.0468973809686943E-3</v>
      </c>
      <c r="U2011" s="59">
        <f t="shared" si="526"/>
        <v>1.4021331464596491E-2</v>
      </c>
      <c r="W2011" s="59"/>
    </row>
    <row r="2012" spans="1:23" x14ac:dyDescent="0.2">
      <c r="A2012" s="68">
        <f t="shared" si="510"/>
        <v>1971</v>
      </c>
      <c r="B2012" s="69">
        <f t="shared" si="511"/>
        <v>32.85</v>
      </c>
      <c r="C2012">
        <v>0.91449999999999998</v>
      </c>
      <c r="D2012" t="s">
        <v>91</v>
      </c>
      <c r="F2012" s="8">
        <v>1935</v>
      </c>
      <c r="G2012" s="58">
        <f t="shared" si="512"/>
        <v>0.18880000000000002</v>
      </c>
      <c r="H2012" s="59">
        <f t="shared" si="513"/>
        <v>2.5506619832477713E-2</v>
      </c>
      <c r="I2012" s="59">
        <f t="shared" si="514"/>
        <v>1.3957050301483124E-2</v>
      </c>
      <c r="J2012" s="59">
        <f t="shared" si="515"/>
        <v>-1.6201416317538948</v>
      </c>
      <c r="K2012" s="59">
        <f t="shared" si="516"/>
        <v>6.3980124660093125E-3</v>
      </c>
      <c r="L2012" s="59">
        <f t="shared" si="517"/>
        <v>7.559037835473811E-3</v>
      </c>
      <c r="M2012" s="59">
        <f t="shared" si="518"/>
        <v>-4.6563401762229919</v>
      </c>
      <c r="N2012" s="59">
        <f t="shared" si="519"/>
        <v>3.1138713099913835E-3</v>
      </c>
      <c r="O2012" s="59">
        <f t="shared" si="520"/>
        <v>4.4451665254824271E-3</v>
      </c>
      <c r="P2012" s="59">
        <f t="shared" si="521"/>
        <v>-4.2223366342397091</v>
      </c>
      <c r="Q2012" s="59">
        <f t="shared" si="522"/>
        <v>1.3318499895702328E-3</v>
      </c>
      <c r="R2012" s="58">
        <f t="shared" si="523"/>
        <v>3.1133165359121945E-3</v>
      </c>
      <c r="S2012" s="58">
        <f t="shared" si="524"/>
        <v>-3.8724615535450084</v>
      </c>
      <c r="T2012" s="58">
        <f t="shared" si="525"/>
        <v>1.0468973809686943E-3</v>
      </c>
      <c r="U2012" s="59">
        <f t="shared" si="526"/>
        <v>1.4023205858945956E-2</v>
      </c>
      <c r="W2012" s="59"/>
    </row>
    <row r="2013" spans="1:23" x14ac:dyDescent="0.2">
      <c r="A2013" s="68">
        <f t="shared" si="510"/>
        <v>1972</v>
      </c>
      <c r="B2013" s="69">
        <f t="shared" si="511"/>
        <v>32.866666666666667</v>
      </c>
      <c r="C2013">
        <v>0.91469999999999996</v>
      </c>
      <c r="D2013" t="s">
        <v>91</v>
      </c>
      <c r="F2013" s="8">
        <v>1936</v>
      </c>
      <c r="G2013" s="58">
        <f t="shared" si="512"/>
        <v>0.189</v>
      </c>
      <c r="H2013" s="59">
        <f t="shared" si="513"/>
        <v>2.5533639556876521E-2</v>
      </c>
      <c r="I2013" s="59">
        <f t="shared" si="514"/>
        <v>1.397183531239571E-2</v>
      </c>
      <c r="J2013" s="59">
        <f t="shared" si="515"/>
        <v>-1.6244451647473583</v>
      </c>
      <c r="K2013" s="59">
        <f t="shared" si="516"/>
        <v>6.39986546310925E-3</v>
      </c>
      <c r="L2013" s="59">
        <f t="shared" si="517"/>
        <v>7.5719698492864602E-3</v>
      </c>
      <c r="M2013" s="59">
        <f t="shared" si="518"/>
        <v>-4.8527826097568401</v>
      </c>
      <c r="N2013" s="59">
        <f t="shared" si="519"/>
        <v>3.1138916227871896E-3</v>
      </c>
      <c r="O2013" s="59">
        <f t="shared" si="520"/>
        <v>4.4580782264992706E-3</v>
      </c>
      <c r="P2013" s="59">
        <f t="shared" si="521"/>
        <v>-4.4394631082879661</v>
      </c>
      <c r="Q2013" s="59">
        <f t="shared" si="522"/>
        <v>1.3318499895702328E-3</v>
      </c>
      <c r="R2013" s="58">
        <f t="shared" si="523"/>
        <v>3.1262282369290389E-3</v>
      </c>
      <c r="S2013" s="58">
        <f t="shared" si="524"/>
        <v>-4.0895880275932832</v>
      </c>
      <c r="T2013" s="58">
        <f t="shared" si="525"/>
        <v>1.0468973809686943E-3</v>
      </c>
      <c r="U2013" s="59">
        <f t="shared" si="526"/>
        <v>1.40250791688417E-2</v>
      </c>
      <c r="W2013" s="59"/>
    </row>
    <row r="2014" spans="1:23" x14ac:dyDescent="0.2">
      <c r="A2014" s="68">
        <f t="shared" si="510"/>
        <v>1973</v>
      </c>
      <c r="B2014" s="69">
        <f t="shared" si="511"/>
        <v>32.883333333333333</v>
      </c>
      <c r="C2014">
        <v>0.91479999999999995</v>
      </c>
      <c r="D2014" t="s">
        <v>91</v>
      </c>
      <c r="F2014" s="8">
        <v>1937</v>
      </c>
      <c r="G2014" s="58">
        <f t="shared" si="512"/>
        <v>0.18939999999999996</v>
      </c>
      <c r="H2014" s="59">
        <f t="shared" si="513"/>
        <v>2.5587679005674137E-2</v>
      </c>
      <c r="I2014" s="59">
        <f t="shared" si="514"/>
        <v>1.4001405334220883E-2</v>
      </c>
      <c r="J2014" s="59">
        <f t="shared" si="515"/>
        <v>-1.6331081936386216</v>
      </c>
      <c r="K2014" s="59">
        <f t="shared" si="516"/>
        <v>6.4017174414706356E-3</v>
      </c>
      <c r="L2014" s="59">
        <f t="shared" si="517"/>
        <v>7.5996878927502478E-3</v>
      </c>
      <c r="M2014" s="59">
        <f t="shared" si="518"/>
        <v>-5.4787392339818775</v>
      </c>
      <c r="N2014" s="59">
        <f t="shared" si="519"/>
        <v>3.1139118706365351E-3</v>
      </c>
      <c r="O2014" s="59">
        <f t="shared" si="520"/>
        <v>4.4857760221137122E-3</v>
      </c>
      <c r="P2014" s="59">
        <f t="shared" si="521"/>
        <v>-5.1738624044422235</v>
      </c>
      <c r="Q2014" s="59">
        <f t="shared" si="522"/>
        <v>1.3318499895702328E-3</v>
      </c>
      <c r="R2014" s="58">
        <f t="shared" si="523"/>
        <v>3.1539260325434797E-3</v>
      </c>
      <c r="S2014" s="58">
        <f t="shared" si="524"/>
        <v>-4.823987323747577</v>
      </c>
      <c r="T2014" s="58">
        <f t="shared" si="525"/>
        <v>1.0468973809686943E-3</v>
      </c>
      <c r="U2014" s="59">
        <f t="shared" si="526"/>
        <v>1.4026951395052431E-2</v>
      </c>
      <c r="W2014" s="59"/>
    </row>
    <row r="2015" spans="1:23" x14ac:dyDescent="0.2">
      <c r="A2015" s="68">
        <f t="shared" si="510"/>
        <v>1974</v>
      </c>
      <c r="B2015" s="69">
        <f t="shared" si="511"/>
        <v>32.9</v>
      </c>
      <c r="C2015">
        <v>0.91439999999999999</v>
      </c>
      <c r="D2015" t="s">
        <v>91</v>
      </c>
      <c r="F2015" s="8">
        <v>1938</v>
      </c>
      <c r="G2015" s="58">
        <f t="shared" si="512"/>
        <v>0.18929999999999997</v>
      </c>
      <c r="H2015" s="59">
        <f t="shared" si="513"/>
        <v>2.5574169143474733E-2</v>
      </c>
      <c r="I2015" s="59">
        <f t="shared" si="514"/>
        <v>1.399401282876459E-2</v>
      </c>
      <c r="J2015" s="59">
        <f t="shared" si="515"/>
        <v>-1.6309353905063377</v>
      </c>
      <c r="K2015" s="59">
        <f t="shared" si="516"/>
        <v>6.4035684016535508E-3</v>
      </c>
      <c r="L2015" s="59">
        <f t="shared" si="517"/>
        <v>7.5904444271110393E-3</v>
      </c>
      <c r="M2015" s="59">
        <f t="shared" si="518"/>
        <v>-5.2239880341967355</v>
      </c>
      <c r="N2015" s="59">
        <f t="shared" si="519"/>
        <v>3.1139320537470739E-3</v>
      </c>
      <c r="O2015" s="59">
        <f t="shared" si="520"/>
        <v>4.4765123733639649E-3</v>
      </c>
      <c r="P2015" s="59">
        <f t="shared" si="521"/>
        <v>-4.8644491754944532</v>
      </c>
      <c r="Q2015" s="59">
        <f t="shared" si="522"/>
        <v>1.331849989570233E-3</v>
      </c>
      <c r="R2015" s="58">
        <f t="shared" si="523"/>
        <v>3.1446623837937319E-3</v>
      </c>
      <c r="S2015" s="58">
        <f t="shared" si="524"/>
        <v>-4.5145740947997606</v>
      </c>
      <c r="T2015" s="58">
        <f t="shared" si="525"/>
        <v>1.0468973809686943E-3</v>
      </c>
      <c r="U2015" s="59">
        <f t="shared" si="526"/>
        <v>1.4028822538345887E-2</v>
      </c>
      <c r="W2015" s="59"/>
    </row>
    <row r="2016" spans="1:23" x14ac:dyDescent="0.2">
      <c r="A2016" s="68">
        <f t="shared" si="510"/>
        <v>1975</v>
      </c>
      <c r="B2016" s="69">
        <f t="shared" si="511"/>
        <v>32.916666666666664</v>
      </c>
      <c r="C2016">
        <v>0.91439999999999999</v>
      </c>
      <c r="D2016" t="s">
        <v>91</v>
      </c>
      <c r="F2016" s="8">
        <v>1939</v>
      </c>
      <c r="G2016" s="58">
        <f t="shared" si="512"/>
        <v>0.18950000000000006</v>
      </c>
      <c r="H2016" s="59">
        <f t="shared" si="513"/>
        <v>2.5601188867873555E-2</v>
      </c>
      <c r="I2016" s="59">
        <f t="shared" si="514"/>
        <v>1.4008797839677184E-2</v>
      </c>
      <c r="J2016" s="59">
        <f t="shared" si="515"/>
        <v>-1.6352857281265289</v>
      </c>
      <c r="K2016" s="59">
        <f t="shared" si="516"/>
        <v>6.4054183442177667E-3</v>
      </c>
      <c r="L2016" s="59">
        <f t="shared" si="517"/>
        <v>7.6033794954594169E-3</v>
      </c>
      <c r="M2016" s="59">
        <f t="shared" si="518"/>
        <v>-5.6018957175273369</v>
      </c>
      <c r="N2016" s="59">
        <f t="shared" si="519"/>
        <v>3.1139521723257974E-3</v>
      </c>
      <c r="O2016" s="59">
        <f t="shared" si="520"/>
        <v>4.4894273231336195E-3</v>
      </c>
      <c r="P2016" s="59">
        <f t="shared" si="521"/>
        <v>-5.328098204131634</v>
      </c>
      <c r="Q2016" s="59">
        <f t="shared" si="522"/>
        <v>1.331849989570233E-3</v>
      </c>
      <c r="R2016" s="58">
        <f t="shared" si="523"/>
        <v>3.1575773335633865E-3</v>
      </c>
      <c r="S2016" s="58">
        <f t="shared" si="524"/>
        <v>-4.978223123436984</v>
      </c>
      <c r="T2016" s="58">
        <f t="shared" si="525"/>
        <v>1.0468973809686943E-3</v>
      </c>
      <c r="U2016" s="59">
        <f t="shared" si="526"/>
        <v>1.4030692599488826E-2</v>
      </c>
      <c r="W2016" s="59"/>
    </row>
    <row r="2017" spans="1:23" x14ac:dyDescent="0.2">
      <c r="A2017" s="68">
        <f t="shared" si="510"/>
        <v>1976</v>
      </c>
      <c r="B2017" s="69">
        <f t="shared" si="511"/>
        <v>32.93333333333333</v>
      </c>
      <c r="C2017">
        <v>0.91449999999999998</v>
      </c>
      <c r="D2017" t="s">
        <v>91</v>
      </c>
      <c r="F2017" s="8">
        <v>1940</v>
      </c>
      <c r="G2017" s="58">
        <f t="shared" si="512"/>
        <v>0.189</v>
      </c>
      <c r="H2017" s="59">
        <f t="shared" si="513"/>
        <v>2.5533639556876521E-2</v>
      </c>
      <c r="I2017" s="59">
        <f t="shared" si="514"/>
        <v>1.397183531239571E-2</v>
      </c>
      <c r="J2017" s="59">
        <f t="shared" si="515"/>
        <v>-1.6244451647473583</v>
      </c>
      <c r="K2017" s="59">
        <f t="shared" si="516"/>
        <v>6.4072672697227506E-3</v>
      </c>
      <c r="L2017" s="59">
        <f t="shared" si="517"/>
        <v>7.5645680426729596E-3</v>
      </c>
      <c r="M2017" s="59">
        <f t="shared" si="518"/>
        <v>-4.7356752439997907</v>
      </c>
      <c r="N2017" s="59">
        <f t="shared" si="519"/>
        <v>3.1139722265790338E-3</v>
      </c>
      <c r="O2017" s="59">
        <f t="shared" si="520"/>
        <v>4.4505958160939258E-3</v>
      </c>
      <c r="P2017" s="59">
        <f t="shared" si="521"/>
        <v>-4.3079691975395917</v>
      </c>
      <c r="Q2017" s="59">
        <f t="shared" si="522"/>
        <v>1.331849989570233E-3</v>
      </c>
      <c r="R2017" s="58">
        <f t="shared" si="523"/>
        <v>3.118745826523692E-3</v>
      </c>
      <c r="S2017" s="58">
        <f t="shared" si="524"/>
        <v>-3.9580941168448773</v>
      </c>
      <c r="T2017" s="58">
        <f t="shared" si="525"/>
        <v>1.0468973809686943E-3</v>
      </c>
      <c r="U2017" s="59">
        <f t="shared" si="526"/>
        <v>1.4032561579247045E-2</v>
      </c>
      <c r="W2017" s="59"/>
    </row>
    <row r="2018" spans="1:23" x14ac:dyDescent="0.2">
      <c r="A2018" s="68">
        <f t="shared" si="510"/>
        <v>1977</v>
      </c>
      <c r="B2018" s="69">
        <f t="shared" si="511"/>
        <v>32.950000000000003</v>
      </c>
      <c r="C2018">
        <v>0.91439999999999999</v>
      </c>
      <c r="D2018" t="s">
        <v>91</v>
      </c>
      <c r="F2018" s="8">
        <v>1941</v>
      </c>
      <c r="G2018" s="58">
        <f t="shared" si="512"/>
        <v>0.18960000000000005</v>
      </c>
      <c r="H2018" s="59">
        <f t="shared" si="513"/>
        <v>2.5614698730072959E-2</v>
      </c>
      <c r="I2018" s="59">
        <f t="shared" si="514"/>
        <v>1.4016190345133477E-2</v>
      </c>
      <c r="J2018" s="59">
        <f t="shared" si="515"/>
        <v>-1.6374680146204188</v>
      </c>
      <c r="K2018" s="59">
        <f t="shared" si="516"/>
        <v>6.4091151787276568E-3</v>
      </c>
      <c r="L2018" s="59">
        <f t="shared" si="517"/>
        <v>7.6070751664058201E-3</v>
      </c>
      <c r="M2018" s="59">
        <f t="shared" si="518"/>
        <v>-5.7425447606266866</v>
      </c>
      <c r="N2018" s="59">
        <f t="shared" si="519"/>
        <v>3.1139922167124521E-3</v>
      </c>
      <c r="O2018" s="59">
        <f t="shared" si="520"/>
        <v>4.493082949693368E-3</v>
      </c>
      <c r="P2018" s="59">
        <f t="shared" si="521"/>
        <v>-5.510776069882982</v>
      </c>
      <c r="Q2018" s="59">
        <f t="shared" si="522"/>
        <v>1.331849989570233E-3</v>
      </c>
      <c r="R2018" s="58">
        <f t="shared" si="523"/>
        <v>3.1612329601231359E-3</v>
      </c>
      <c r="S2018" s="58">
        <f t="shared" si="524"/>
        <v>-5.1609009891883906</v>
      </c>
      <c r="T2018" s="58">
        <f t="shared" si="525"/>
        <v>1.0468973809686943E-3</v>
      </c>
      <c r="U2018" s="59">
        <f t="shared" si="526"/>
        <v>1.4034429478385371E-2</v>
      </c>
      <c r="W2018" s="59"/>
    </row>
    <row r="2019" spans="1:23" x14ac:dyDescent="0.2">
      <c r="A2019" s="68">
        <f t="shared" si="510"/>
        <v>1978</v>
      </c>
      <c r="B2019" s="69">
        <f t="shared" si="511"/>
        <v>32.966666666666669</v>
      </c>
      <c r="C2019">
        <v>0.9143</v>
      </c>
      <c r="D2019" t="s">
        <v>91</v>
      </c>
      <c r="F2019" s="8">
        <v>1942</v>
      </c>
      <c r="G2019" s="58">
        <f t="shared" si="512"/>
        <v>0.18950000000000006</v>
      </c>
      <c r="H2019" s="59">
        <f t="shared" si="513"/>
        <v>2.5601188867873555E-2</v>
      </c>
      <c r="I2019" s="59">
        <f t="shared" si="514"/>
        <v>1.4008797839677184E-2</v>
      </c>
      <c r="J2019" s="59">
        <f t="shared" si="515"/>
        <v>-1.6352857281265289</v>
      </c>
      <c r="K2019" s="59">
        <f t="shared" si="516"/>
        <v>6.4109620717913395E-3</v>
      </c>
      <c r="L2019" s="59">
        <f t="shared" si="517"/>
        <v>7.5978357678858442E-3</v>
      </c>
      <c r="M2019" s="59">
        <f t="shared" si="518"/>
        <v>-5.4222305188353985</v>
      </c>
      <c r="N2019" s="59">
        <f t="shared" si="519"/>
        <v>3.1140121429310639E-3</v>
      </c>
      <c r="O2019" s="59">
        <f t="shared" si="520"/>
        <v>4.4838236249547803E-3</v>
      </c>
      <c r="P2019" s="59">
        <f t="shared" si="521"/>
        <v>-5.1002156042883717</v>
      </c>
      <c r="Q2019" s="59">
        <f t="shared" si="522"/>
        <v>1.331849989570233E-3</v>
      </c>
      <c r="R2019" s="58">
        <f t="shared" si="523"/>
        <v>3.1519736353845472E-3</v>
      </c>
      <c r="S2019" s="58">
        <f t="shared" si="524"/>
        <v>-4.7503405235937066</v>
      </c>
      <c r="T2019" s="58">
        <f t="shared" si="525"/>
        <v>1.0468973809686943E-3</v>
      </c>
      <c r="U2019" s="59">
        <f t="shared" si="526"/>
        <v>1.4036296297667663E-2</v>
      </c>
      <c r="W2019" s="59"/>
    </row>
    <row r="2020" spans="1:23" x14ac:dyDescent="0.2">
      <c r="A2020" s="68">
        <f t="shared" si="510"/>
        <v>1979</v>
      </c>
      <c r="B2020" s="69">
        <f t="shared" si="511"/>
        <v>32.983333333333334</v>
      </c>
      <c r="C2020">
        <v>0.91439999999999999</v>
      </c>
      <c r="D2020" t="s">
        <v>91</v>
      </c>
      <c r="F2020" s="8">
        <v>1943</v>
      </c>
      <c r="G2020" s="58">
        <f t="shared" si="512"/>
        <v>0.18970000000000004</v>
      </c>
      <c r="H2020" s="59">
        <f t="shared" si="513"/>
        <v>2.5628208592272363E-2</v>
      </c>
      <c r="I2020" s="59">
        <f t="shared" si="514"/>
        <v>1.402358285058977E-2</v>
      </c>
      <c r="J2020" s="59">
        <f t="shared" si="515"/>
        <v>-1.6396550739061475</v>
      </c>
      <c r="K2020" s="59">
        <f t="shared" si="516"/>
        <v>6.4128079494723406E-3</v>
      </c>
      <c r="L2020" s="59">
        <f t="shared" si="517"/>
        <v>7.6107749011174296E-3</v>
      </c>
      <c r="M2020" s="59">
        <f t="shared" si="518"/>
        <v>-5.9064607608153663</v>
      </c>
      <c r="N2020" s="59">
        <f t="shared" si="519"/>
        <v>3.1140320054392251E-3</v>
      </c>
      <c r="O2020" s="59">
        <f t="shared" si="520"/>
        <v>4.496742895678205E-3</v>
      </c>
      <c r="P2020" s="59">
        <f t="shared" si="521"/>
        <v>-5.7347505522887152</v>
      </c>
      <c r="Q2020" s="59">
        <f t="shared" si="522"/>
        <v>1.331849989570233E-3</v>
      </c>
      <c r="R2020" s="58">
        <f t="shared" si="523"/>
        <v>3.164892906107972E-3</v>
      </c>
      <c r="S2020" s="58">
        <f t="shared" si="524"/>
        <v>-5.3848754715940945</v>
      </c>
      <c r="T2020" s="58">
        <f t="shared" si="525"/>
        <v>1.0468973809686943E-3</v>
      </c>
      <c r="U2020" s="59">
        <f t="shared" si="526"/>
        <v>1.4038162037856825E-2</v>
      </c>
      <c r="W2020" s="59"/>
    </row>
    <row r="2021" spans="1:23" x14ac:dyDescent="0.2">
      <c r="A2021" s="68">
        <f t="shared" si="510"/>
        <v>1980</v>
      </c>
      <c r="B2021" s="69">
        <f t="shared" si="511"/>
        <v>33</v>
      </c>
      <c r="C2021">
        <v>0.91439999999999999</v>
      </c>
      <c r="D2021" t="s">
        <v>91</v>
      </c>
      <c r="F2021" s="8">
        <v>1944</v>
      </c>
      <c r="G2021" s="58">
        <f t="shared" si="512"/>
        <v>0.18970000000000004</v>
      </c>
      <c r="H2021" s="59">
        <f t="shared" si="513"/>
        <v>2.5628208592272363E-2</v>
      </c>
      <c r="I2021" s="59">
        <f t="shared" si="514"/>
        <v>1.402358285058977E-2</v>
      </c>
      <c r="J2021" s="59">
        <f t="shared" si="515"/>
        <v>-1.6396550739061475</v>
      </c>
      <c r="K2021" s="59">
        <f t="shared" si="516"/>
        <v>6.414652812328895E-3</v>
      </c>
      <c r="L2021" s="59">
        <f t="shared" si="517"/>
        <v>7.6089300382608752E-3</v>
      </c>
      <c r="M2021" s="59">
        <f t="shared" si="518"/>
        <v>-5.8213692097659617</v>
      </c>
      <c r="N2021" s="59">
        <f t="shared" si="519"/>
        <v>3.1140518044406379E-3</v>
      </c>
      <c r="O2021" s="59">
        <f t="shared" si="520"/>
        <v>4.4948782338202374E-3</v>
      </c>
      <c r="P2021" s="59">
        <f t="shared" si="521"/>
        <v>-5.6143940403993309</v>
      </c>
      <c r="Q2021" s="59">
        <f t="shared" si="522"/>
        <v>1.331849989570233E-3</v>
      </c>
      <c r="R2021" s="58">
        <f t="shared" si="523"/>
        <v>3.1630282442500052E-3</v>
      </c>
      <c r="S2021" s="58">
        <f t="shared" si="524"/>
        <v>-5.264518959704759</v>
      </c>
      <c r="T2021" s="58">
        <f t="shared" si="525"/>
        <v>1.0468973809686943E-3</v>
      </c>
      <c r="U2021" s="59">
        <f t="shared" si="526"/>
        <v>1.4040026699714794E-2</v>
      </c>
      <c r="W2021" s="59"/>
    </row>
    <row r="2022" spans="1:23" x14ac:dyDescent="0.2">
      <c r="A2022" s="68">
        <f t="shared" si="510"/>
        <v>1981</v>
      </c>
      <c r="B2022" s="69">
        <f t="shared" si="511"/>
        <v>33.016666666666666</v>
      </c>
      <c r="C2022">
        <v>0.91439999999999999</v>
      </c>
      <c r="D2022" t="s">
        <v>91</v>
      </c>
      <c r="F2022" s="8">
        <v>1945</v>
      </c>
      <c r="G2022" s="58">
        <f t="shared" si="512"/>
        <v>0.18939999999999996</v>
      </c>
      <c r="H2022" s="59">
        <f t="shared" si="513"/>
        <v>2.5587679005674137E-2</v>
      </c>
      <c r="I2022" s="59">
        <f t="shared" si="514"/>
        <v>1.4001405334220883E-2</v>
      </c>
      <c r="J2022" s="59">
        <f t="shared" si="515"/>
        <v>-1.6331081936386216</v>
      </c>
      <c r="K2022" s="59">
        <f t="shared" si="516"/>
        <v>6.4164966609189305E-3</v>
      </c>
      <c r="L2022" s="59">
        <f t="shared" si="517"/>
        <v>7.5849086733019528E-3</v>
      </c>
      <c r="M2022" s="59">
        <f t="shared" si="518"/>
        <v>-5.0976345507347718</v>
      </c>
      <c r="N2022" s="59">
        <f t="shared" si="519"/>
        <v>3.1140715401383541E-3</v>
      </c>
      <c r="O2022" s="59">
        <f t="shared" si="520"/>
        <v>4.4708371331635983E-3</v>
      </c>
      <c r="P2022" s="59">
        <f t="shared" si="521"/>
        <v>-4.7134152395964</v>
      </c>
      <c r="Q2022" s="59">
        <f t="shared" si="522"/>
        <v>1.331849989570233E-3</v>
      </c>
      <c r="R2022" s="58">
        <f t="shared" si="523"/>
        <v>3.1389871435933661E-3</v>
      </c>
      <c r="S2022" s="58">
        <f t="shared" si="524"/>
        <v>-4.3635401589017322</v>
      </c>
      <c r="T2022" s="58">
        <f t="shared" si="525"/>
        <v>1.0468973809686943E-3</v>
      </c>
      <c r="U2022" s="59">
        <f t="shared" si="526"/>
        <v>1.4041890284002545E-2</v>
      </c>
      <c r="W2022" s="59"/>
    </row>
    <row r="2023" spans="1:23" x14ac:dyDescent="0.2">
      <c r="A2023" s="68">
        <f t="shared" si="510"/>
        <v>1982</v>
      </c>
      <c r="B2023" s="69">
        <f t="shared" si="511"/>
        <v>33.033333333333331</v>
      </c>
      <c r="C2023">
        <v>0.91410000000000002</v>
      </c>
      <c r="D2023" t="s">
        <v>91</v>
      </c>
      <c r="F2023" s="8">
        <v>1946</v>
      </c>
      <c r="G2023" s="58">
        <f t="shared" si="512"/>
        <v>0.18950000000000006</v>
      </c>
      <c r="H2023" s="59">
        <f t="shared" si="513"/>
        <v>2.5601188867873555E-2</v>
      </c>
      <c r="I2023" s="59">
        <f t="shared" si="514"/>
        <v>1.4008797839677184E-2</v>
      </c>
      <c r="J2023" s="59">
        <f t="shared" si="515"/>
        <v>-1.6352857281265289</v>
      </c>
      <c r="K2023" s="59">
        <f t="shared" si="516"/>
        <v>6.4183394958000732E-3</v>
      </c>
      <c r="L2023" s="59">
        <f t="shared" si="517"/>
        <v>7.5904583438771104E-3</v>
      </c>
      <c r="M2023" s="59">
        <f t="shared" si="518"/>
        <v>-5.2243266821736345</v>
      </c>
      <c r="N2023" s="59">
        <f t="shared" si="519"/>
        <v>3.1140912127347754E-3</v>
      </c>
      <c r="O2023" s="59">
        <f t="shared" si="520"/>
        <v>4.476367131142335E-3</v>
      </c>
      <c r="P2023" s="59">
        <f t="shared" si="521"/>
        <v>-4.8602853931843786</v>
      </c>
      <c r="Q2023" s="59">
        <f t="shared" si="522"/>
        <v>1.331849989570233E-3</v>
      </c>
      <c r="R2023" s="58">
        <f t="shared" si="523"/>
        <v>3.144517141572102E-3</v>
      </c>
      <c r="S2023" s="58">
        <f t="shared" si="524"/>
        <v>-4.5104103124896993</v>
      </c>
      <c r="T2023" s="58">
        <f t="shared" si="525"/>
        <v>1.0468973809686943E-3</v>
      </c>
      <c r="U2023" s="59">
        <f t="shared" si="526"/>
        <v>1.4043752791480109E-2</v>
      </c>
      <c r="W2023" s="59"/>
    </row>
    <row r="2024" spans="1:23" x14ac:dyDescent="0.2">
      <c r="A2024" s="68">
        <f t="shared" si="510"/>
        <v>1983</v>
      </c>
      <c r="B2024" s="69">
        <f t="shared" si="511"/>
        <v>33.049999999999997</v>
      </c>
      <c r="C2024">
        <v>0.91420000000000001</v>
      </c>
      <c r="D2024" t="s">
        <v>91</v>
      </c>
      <c r="F2024" s="8">
        <v>1947</v>
      </c>
      <c r="G2024" s="58">
        <f t="shared" si="512"/>
        <v>0.18960000000000005</v>
      </c>
      <c r="H2024" s="59">
        <f t="shared" si="513"/>
        <v>2.5614698730072959E-2</v>
      </c>
      <c r="I2024" s="59">
        <f t="shared" si="514"/>
        <v>1.4016190345133477E-2</v>
      </c>
      <c r="J2024" s="59">
        <f t="shared" si="515"/>
        <v>-1.6374680146204188</v>
      </c>
      <c r="K2024" s="59">
        <f t="shared" si="516"/>
        <v>6.420181317529635E-3</v>
      </c>
      <c r="L2024" s="59">
        <f t="shared" si="517"/>
        <v>7.5960090276038419E-3</v>
      </c>
      <c r="M2024" s="59">
        <f t="shared" si="518"/>
        <v>-5.369459015273585</v>
      </c>
      <c r="N2024" s="59">
        <f t="shared" si="519"/>
        <v>3.1141108224316573E-3</v>
      </c>
      <c r="O2024" s="59">
        <f t="shared" si="520"/>
        <v>4.4818982051721846E-3</v>
      </c>
      <c r="P2024" s="59">
        <f t="shared" si="521"/>
        <v>-5.0325390204493337</v>
      </c>
      <c r="Q2024" s="59">
        <f t="shared" si="522"/>
        <v>1.331849989570233E-3</v>
      </c>
      <c r="R2024" s="58">
        <f t="shared" si="523"/>
        <v>3.1500482156019516E-3</v>
      </c>
      <c r="S2024" s="58">
        <f t="shared" si="524"/>
        <v>-4.6826639397546534</v>
      </c>
      <c r="T2024" s="58">
        <f t="shared" si="525"/>
        <v>1.0468973809686943E-3</v>
      </c>
      <c r="U2024" s="59">
        <f t="shared" si="526"/>
        <v>1.4045614222906552E-2</v>
      </c>
      <c r="W2024" s="59"/>
    </row>
    <row r="2025" spans="1:23" x14ac:dyDescent="0.2">
      <c r="A2025" s="68">
        <f t="shared" si="510"/>
        <v>1984</v>
      </c>
      <c r="B2025" s="69">
        <f t="shared" si="511"/>
        <v>33.06666666666667</v>
      </c>
      <c r="C2025">
        <v>0.91400000000000003</v>
      </c>
      <c r="D2025" t="s">
        <v>91</v>
      </c>
      <c r="F2025" s="8">
        <v>1948</v>
      </c>
      <c r="G2025" s="58">
        <f t="shared" si="512"/>
        <v>0.18980000000000002</v>
      </c>
      <c r="H2025" s="59">
        <f t="shared" si="513"/>
        <v>2.5641718454471767E-2</v>
      </c>
      <c r="I2025" s="59">
        <f t="shared" si="514"/>
        <v>1.4030975356046064E-2</v>
      </c>
      <c r="J2025" s="59">
        <f t="shared" si="515"/>
        <v>-1.6418469269062479</v>
      </c>
      <c r="K2025" s="59">
        <f t="shared" si="516"/>
        <v>6.422022126664627E-3</v>
      </c>
      <c r="L2025" s="59">
        <f t="shared" si="517"/>
        <v>7.6089532293814365E-3</v>
      </c>
      <c r="M2025" s="59">
        <f t="shared" si="518"/>
        <v>-5.8223951462300194</v>
      </c>
      <c r="N2025" s="59">
        <f t="shared" si="519"/>
        <v>3.1141303694301081E-3</v>
      </c>
      <c r="O2025" s="59">
        <f t="shared" si="520"/>
        <v>4.4948228599513279E-3</v>
      </c>
      <c r="P2025" s="59">
        <f t="shared" si="521"/>
        <v>-5.6110322457943278</v>
      </c>
      <c r="Q2025" s="59">
        <f t="shared" si="522"/>
        <v>1.3318499895702332E-3</v>
      </c>
      <c r="R2025" s="58">
        <f t="shared" si="523"/>
        <v>3.1629728703810953E-3</v>
      </c>
      <c r="S2025" s="58">
        <f t="shared" si="524"/>
        <v>-5.2611571650997284</v>
      </c>
      <c r="T2025" s="58">
        <f t="shared" si="525"/>
        <v>1.0468973809686943E-3</v>
      </c>
      <c r="U2025" s="59">
        <f t="shared" si="526"/>
        <v>1.4047474579039996E-2</v>
      </c>
      <c r="W2025" s="59"/>
    </row>
    <row r="2026" spans="1:23" x14ac:dyDescent="0.2">
      <c r="A2026" s="68">
        <f t="shared" ref="A2026:A2089" si="527">A2025+1</f>
        <v>1985</v>
      </c>
      <c r="B2026" s="69">
        <f t="shared" ref="B2026:B2089" si="528">A2026/60</f>
        <v>33.083333333333336</v>
      </c>
      <c r="C2026">
        <v>0.91420000000000001</v>
      </c>
      <c r="D2026" t="s">
        <v>91</v>
      </c>
      <c r="F2026" s="8">
        <v>1949</v>
      </c>
      <c r="G2026" s="58">
        <f t="shared" si="512"/>
        <v>0.18950000000000006</v>
      </c>
      <c r="H2026" s="59">
        <f t="shared" si="513"/>
        <v>2.5601188867873555E-2</v>
      </c>
      <c r="I2026" s="59">
        <f t="shared" si="514"/>
        <v>1.4008797839677184E-2</v>
      </c>
      <c r="J2026" s="59">
        <f t="shared" si="515"/>
        <v>-1.6352857281265289</v>
      </c>
      <c r="K2026" s="59">
        <f t="shared" si="516"/>
        <v>6.4238619237617514E-3</v>
      </c>
      <c r="L2026" s="59">
        <f t="shared" si="517"/>
        <v>7.5849359159154322E-3</v>
      </c>
      <c r="M2026" s="59">
        <f t="shared" si="518"/>
        <v>-5.0982188531013826</v>
      </c>
      <c r="N2026" s="59">
        <f t="shared" si="519"/>
        <v>3.1141498539305965E-3</v>
      </c>
      <c r="O2026" s="59">
        <f t="shared" si="520"/>
        <v>4.4707860619848357E-3</v>
      </c>
      <c r="P2026" s="59">
        <f t="shared" si="521"/>
        <v>-4.7121545490601422</v>
      </c>
      <c r="Q2026" s="59">
        <f t="shared" si="522"/>
        <v>1.3318499895702332E-3</v>
      </c>
      <c r="R2026" s="58">
        <f t="shared" si="523"/>
        <v>3.1389360724146022E-3</v>
      </c>
      <c r="S2026" s="58">
        <f t="shared" si="524"/>
        <v>-4.3622794683654389</v>
      </c>
      <c r="T2026" s="58">
        <f t="shared" si="525"/>
        <v>1.0468973809686943E-3</v>
      </c>
      <c r="U2026" s="59">
        <f t="shared" si="526"/>
        <v>1.4049333860637609E-2</v>
      </c>
      <c r="W2026" s="59"/>
    </row>
    <row r="2027" spans="1:23" x14ac:dyDescent="0.2">
      <c r="A2027" s="68">
        <f t="shared" si="527"/>
        <v>1986</v>
      </c>
      <c r="B2027" s="69">
        <f t="shared" si="528"/>
        <v>33.1</v>
      </c>
      <c r="C2027">
        <v>0.91420000000000001</v>
      </c>
      <c r="D2027" t="s">
        <v>91</v>
      </c>
      <c r="F2027" s="8">
        <v>1950</v>
      </c>
      <c r="G2027" s="58">
        <f t="shared" si="512"/>
        <v>0.19</v>
      </c>
      <c r="H2027" s="59">
        <f t="shared" si="513"/>
        <v>2.5668738178870575E-2</v>
      </c>
      <c r="I2027" s="59">
        <f t="shared" si="514"/>
        <v>1.404576036695865E-2</v>
      </c>
      <c r="J2027" s="59">
        <f t="shared" si="515"/>
        <v>-1.6462450984303094</v>
      </c>
      <c r="K2027" s="59">
        <f t="shared" si="516"/>
        <v>6.425700709377407E-3</v>
      </c>
      <c r="L2027" s="59">
        <f t="shared" si="517"/>
        <v>7.6200596575812431E-3</v>
      </c>
      <c r="M2027" s="59">
        <f t="shared" si="518"/>
        <v>-6.4988464184288555</v>
      </c>
      <c r="N2027" s="59">
        <f t="shared" si="519"/>
        <v>3.1141692761329472E-3</v>
      </c>
      <c r="O2027" s="59">
        <f t="shared" si="520"/>
        <v>4.5058903814482959E-3</v>
      </c>
      <c r="P2027" s="59">
        <f t="shared" si="521"/>
        <v>-6.7220930982626976</v>
      </c>
      <c r="Q2027" s="59">
        <f t="shared" si="522"/>
        <v>1.3318499895702332E-3</v>
      </c>
      <c r="R2027" s="58">
        <f t="shared" si="523"/>
        <v>3.1740403918780616E-3</v>
      </c>
      <c r="S2027" s="58">
        <f t="shared" si="524"/>
        <v>-6.3722180175680796</v>
      </c>
      <c r="T2027" s="58">
        <f t="shared" si="525"/>
        <v>1.0468973809686943E-3</v>
      </c>
      <c r="U2027" s="59">
        <f t="shared" si="526"/>
        <v>1.4051192068455613E-2</v>
      </c>
      <c r="W2027" s="59"/>
    </row>
    <row r="2028" spans="1:23" x14ac:dyDescent="0.2">
      <c r="A2028" s="68">
        <f t="shared" si="527"/>
        <v>1987</v>
      </c>
      <c r="B2028" s="69">
        <f t="shared" si="528"/>
        <v>33.116666666666667</v>
      </c>
      <c r="C2028">
        <v>0.91420000000000001</v>
      </c>
      <c r="D2028" t="s">
        <v>91</v>
      </c>
      <c r="F2028" s="8">
        <v>1951</v>
      </c>
      <c r="G2028" s="58">
        <f t="shared" si="512"/>
        <v>0.19</v>
      </c>
      <c r="H2028" s="59">
        <f t="shared" si="513"/>
        <v>2.5668738178870575E-2</v>
      </c>
      <c r="I2028" s="59">
        <f t="shared" si="514"/>
        <v>1.404576036695865E-2</v>
      </c>
      <c r="J2028" s="59">
        <f t="shared" si="515"/>
        <v>-1.6462450984303094</v>
      </c>
      <c r="K2028" s="59">
        <f t="shared" si="516"/>
        <v>6.4275384840676826E-3</v>
      </c>
      <c r="L2028" s="59">
        <f t="shared" si="517"/>
        <v>7.6182218828909675E-3</v>
      </c>
      <c r="M2028" s="59">
        <f t="shared" si="518"/>
        <v>-6.3504350298730277</v>
      </c>
      <c r="N2028" s="59">
        <f t="shared" si="519"/>
        <v>3.114188636236347E-3</v>
      </c>
      <c r="O2028" s="59">
        <f t="shared" si="520"/>
        <v>4.5040332466546205E-3</v>
      </c>
      <c r="P2028" s="59">
        <f t="shared" si="521"/>
        <v>-6.428001631950365</v>
      </c>
      <c r="Q2028" s="59">
        <f t="shared" si="522"/>
        <v>1.3318499895702332E-3</v>
      </c>
      <c r="R2028" s="58">
        <f t="shared" si="523"/>
        <v>3.1721832570843871E-3</v>
      </c>
      <c r="S2028" s="58">
        <f t="shared" si="524"/>
        <v>-6.0781265512558473</v>
      </c>
      <c r="T2028" s="58">
        <f t="shared" si="525"/>
        <v>1.0468973809686943E-3</v>
      </c>
      <c r="U2028" s="59">
        <f t="shared" si="526"/>
        <v>1.405304920324929E-2</v>
      </c>
      <c r="W2028" s="59"/>
    </row>
    <row r="2029" spans="1:23" x14ac:dyDescent="0.2">
      <c r="A2029" s="68">
        <f t="shared" si="527"/>
        <v>1988</v>
      </c>
      <c r="B2029" s="69">
        <f t="shared" si="528"/>
        <v>33.133333333333333</v>
      </c>
      <c r="C2029">
        <v>0.91379999999999995</v>
      </c>
      <c r="D2029" t="s">
        <v>91</v>
      </c>
      <c r="F2029" s="8">
        <v>1952</v>
      </c>
      <c r="G2029" s="58">
        <f t="shared" si="512"/>
        <v>0.19009999999999999</v>
      </c>
      <c r="H2029" s="59">
        <f t="shared" si="513"/>
        <v>2.5682248041069979E-2</v>
      </c>
      <c r="I2029" s="59">
        <f t="shared" si="514"/>
        <v>1.4053152872414943E-2</v>
      </c>
      <c r="J2029" s="59">
        <f t="shared" si="515"/>
        <v>-1.6484514594936044</v>
      </c>
      <c r="K2029" s="59">
        <f t="shared" si="516"/>
        <v>6.4293752483883656E-3</v>
      </c>
      <c r="L2029" s="59">
        <f t="shared" si="517"/>
        <v>7.6237776240265778E-3</v>
      </c>
      <c r="M2029" s="59">
        <f t="shared" si="518"/>
        <v>-6.8899245456682623</v>
      </c>
      <c r="N2029" s="59">
        <f t="shared" si="519"/>
        <v>3.1142079344393466E-3</v>
      </c>
      <c r="O2029" s="59">
        <f t="shared" si="520"/>
        <v>4.5095696895872308E-3</v>
      </c>
      <c r="P2029" s="59">
        <f t="shared" si="521"/>
        <v>-7.8533630475769707</v>
      </c>
      <c r="Q2029" s="59">
        <f t="shared" si="522"/>
        <v>1.3318499895702332E-3</v>
      </c>
      <c r="R2029" s="58">
        <f t="shared" si="523"/>
        <v>3.1777197000169982E-3</v>
      </c>
      <c r="S2029" s="58">
        <f t="shared" si="524"/>
        <v>-7.5034879668833243</v>
      </c>
      <c r="T2029" s="58">
        <f t="shared" si="525"/>
        <v>1.0468973809686943E-3</v>
      </c>
      <c r="U2029" s="59">
        <f t="shared" si="526"/>
        <v>1.4054905265772973E-2</v>
      </c>
      <c r="W2029" s="59"/>
    </row>
    <row r="2030" spans="1:23" x14ac:dyDescent="0.2">
      <c r="A2030" s="68">
        <f t="shared" si="527"/>
        <v>1989</v>
      </c>
      <c r="B2030" s="69">
        <f t="shared" si="528"/>
        <v>33.15</v>
      </c>
      <c r="C2030">
        <v>0.91410000000000002</v>
      </c>
      <c r="D2030" t="s">
        <v>91</v>
      </c>
      <c r="F2030" s="8">
        <v>1953</v>
      </c>
      <c r="G2030" s="58">
        <f t="shared" si="512"/>
        <v>0.19050000000000006</v>
      </c>
      <c r="H2030" s="59">
        <f t="shared" si="513"/>
        <v>2.5736287489867612E-2</v>
      </c>
      <c r="I2030" s="59">
        <f t="shared" si="514"/>
        <v>1.4082722894240125E-2</v>
      </c>
      <c r="J2030" s="59">
        <f t="shared" si="515"/>
        <v>-1.6573259086656791</v>
      </c>
      <c r="K2030" s="59">
        <f t="shared" si="516"/>
        <v>6.4312110028949335E-3</v>
      </c>
      <c r="L2030" s="59">
        <f t="shared" si="517"/>
        <v>7.6515118913451918E-3</v>
      </c>
      <c r="M2030" s="59" t="e">
        <f t="shared" si="518"/>
        <v>#NUM!</v>
      </c>
      <c r="N2030" s="59">
        <f t="shared" si="519"/>
        <v>3.1142271709398606E-3</v>
      </c>
      <c r="O2030" s="59">
        <f t="shared" si="520"/>
        <v>4.5372847204053317E-3</v>
      </c>
      <c r="P2030" s="59" t="e">
        <f t="shared" si="521"/>
        <v>#NUM!</v>
      </c>
      <c r="Q2030" s="59">
        <f t="shared" si="522"/>
        <v>1.3318499895702334E-3</v>
      </c>
      <c r="R2030" s="58">
        <f t="shared" si="523"/>
        <v>3.2054347308350982E-3</v>
      </c>
      <c r="S2030" s="58" t="e">
        <f t="shared" si="524"/>
        <v>#NUM!</v>
      </c>
      <c r="T2030" s="58">
        <f t="shared" si="525"/>
        <v>1.0468973809686943E-3</v>
      </c>
      <c r="U2030" s="59">
        <f t="shared" si="526"/>
        <v>1.4056760256780055E-2</v>
      </c>
      <c r="W2030" s="59"/>
    </row>
    <row r="2031" spans="1:23" x14ac:dyDescent="0.2">
      <c r="A2031" s="68">
        <f t="shared" si="527"/>
        <v>1990</v>
      </c>
      <c r="B2031" s="69">
        <f t="shared" si="528"/>
        <v>33.166666666666664</v>
      </c>
      <c r="C2031">
        <v>0.91420000000000001</v>
      </c>
      <c r="D2031" t="s">
        <v>91</v>
      </c>
      <c r="F2031" s="8">
        <v>1954</v>
      </c>
      <c r="G2031" s="58">
        <f t="shared" si="512"/>
        <v>0.19039999999999996</v>
      </c>
      <c r="H2031" s="59">
        <f t="shared" si="513"/>
        <v>2.572277762766819E-2</v>
      </c>
      <c r="I2031" s="59">
        <f t="shared" si="514"/>
        <v>1.4075330388783822E-2</v>
      </c>
      <c r="J2031" s="59">
        <f t="shared" si="515"/>
        <v>-1.6550999020974653</v>
      </c>
      <c r="K2031" s="59">
        <f t="shared" si="516"/>
        <v>6.4330457481425619E-3</v>
      </c>
      <c r="L2031" s="59">
        <f t="shared" si="517"/>
        <v>7.6422846406412597E-3</v>
      </c>
      <c r="M2031" s="59" t="e">
        <f t="shared" si="518"/>
        <v>#NUM!</v>
      </c>
      <c r="N2031" s="59">
        <f t="shared" si="519"/>
        <v>3.1142463459351722E-3</v>
      </c>
      <c r="O2031" s="59">
        <f t="shared" si="520"/>
        <v>4.5280382947060875E-3</v>
      </c>
      <c r="P2031" s="59" t="e">
        <f t="shared" si="521"/>
        <v>#NUM!</v>
      </c>
      <c r="Q2031" s="59">
        <f t="shared" si="522"/>
        <v>1.3318499895702334E-3</v>
      </c>
      <c r="R2031" s="58">
        <f t="shared" si="523"/>
        <v>3.1961883051358541E-3</v>
      </c>
      <c r="S2031" s="58" t="e">
        <f t="shared" si="524"/>
        <v>#NUM!</v>
      </c>
      <c r="T2031" s="58">
        <f t="shared" si="525"/>
        <v>1.0468973809686943E-3</v>
      </c>
      <c r="U2031" s="59">
        <f t="shared" si="526"/>
        <v>1.4058614177022996E-2</v>
      </c>
      <c r="W2031" s="59"/>
    </row>
    <row r="2032" spans="1:23" x14ac:dyDescent="0.2">
      <c r="A2032" s="68">
        <f t="shared" si="527"/>
        <v>1991</v>
      </c>
      <c r="B2032" s="69">
        <f t="shared" si="528"/>
        <v>33.18333333333333</v>
      </c>
      <c r="C2032">
        <v>0.91410000000000002</v>
      </c>
      <c r="D2032" t="s">
        <v>91</v>
      </c>
      <c r="F2032" s="8">
        <v>1955</v>
      </c>
      <c r="G2032" s="58">
        <f t="shared" si="512"/>
        <v>0.19019999999999998</v>
      </c>
      <c r="H2032" s="59">
        <f t="shared" si="513"/>
        <v>2.5695757903269383E-2</v>
      </c>
      <c r="I2032" s="59">
        <f t="shared" si="514"/>
        <v>1.4060545377871235E-2</v>
      </c>
      <c r="J2032" s="59">
        <f t="shared" si="515"/>
        <v>-1.6506626993524085</v>
      </c>
      <c r="K2032" s="59">
        <f t="shared" si="516"/>
        <v>6.4348794846861204E-3</v>
      </c>
      <c r="L2032" s="59">
        <f t="shared" si="517"/>
        <v>7.6256658931851146E-3</v>
      </c>
      <c r="M2032" s="59">
        <f t="shared" si="518"/>
        <v>-7.1683914458398323</v>
      </c>
      <c r="N2032" s="59">
        <f t="shared" si="519"/>
        <v>3.1142654596219327E-3</v>
      </c>
      <c r="O2032" s="59">
        <f t="shared" si="520"/>
        <v>4.5114004335631824E-3</v>
      </c>
      <c r="P2032" s="59" t="e">
        <f t="shared" si="521"/>
        <v>#NUM!</v>
      </c>
      <c r="Q2032" s="59">
        <f t="shared" si="522"/>
        <v>1.3318499895702334E-3</v>
      </c>
      <c r="R2032" s="58">
        <f t="shared" si="523"/>
        <v>3.1795504439929489E-3</v>
      </c>
      <c r="S2032" s="58" t="e">
        <f t="shared" si="524"/>
        <v>#NUM!</v>
      </c>
      <c r="T2032" s="58">
        <f t="shared" si="525"/>
        <v>1.0468973809686943E-3</v>
      </c>
      <c r="U2032" s="59">
        <f t="shared" si="526"/>
        <v>1.4060467027253316E-2</v>
      </c>
      <c r="W2032" s="59"/>
    </row>
    <row r="2033" spans="1:23" x14ac:dyDescent="0.2">
      <c r="A2033" s="68">
        <f t="shared" si="527"/>
        <v>1992</v>
      </c>
      <c r="B2033" s="69">
        <f t="shared" si="528"/>
        <v>33.200000000000003</v>
      </c>
      <c r="C2033">
        <v>0.91390000000000005</v>
      </c>
      <c r="D2033" t="s">
        <v>91</v>
      </c>
      <c r="F2033" s="8">
        <v>1956</v>
      </c>
      <c r="G2033" s="58">
        <f t="shared" si="512"/>
        <v>0.19050000000000006</v>
      </c>
      <c r="H2033" s="59">
        <f t="shared" si="513"/>
        <v>2.5736287489867612E-2</v>
      </c>
      <c r="I2033" s="59">
        <f t="shared" si="514"/>
        <v>1.4082722894240125E-2</v>
      </c>
      <c r="J2033" s="59">
        <f t="shared" si="515"/>
        <v>-1.6573259086656791</v>
      </c>
      <c r="K2033" s="59">
        <f t="shared" si="516"/>
        <v>6.4367122130801722E-3</v>
      </c>
      <c r="L2033" s="59">
        <f t="shared" si="517"/>
        <v>7.6460106811599531E-3</v>
      </c>
      <c r="M2033" s="59" t="e">
        <f t="shared" si="518"/>
        <v>#NUM!</v>
      </c>
      <c r="N2033" s="59">
        <f t="shared" si="519"/>
        <v>3.114284512196165E-3</v>
      </c>
      <c r="O2033" s="59">
        <f t="shared" si="520"/>
        <v>4.5317261689637881E-3</v>
      </c>
      <c r="P2033" s="59" t="e">
        <f t="shared" si="521"/>
        <v>#NUM!</v>
      </c>
      <c r="Q2033" s="59">
        <f t="shared" si="522"/>
        <v>1.3318499895702334E-3</v>
      </c>
      <c r="R2033" s="58">
        <f t="shared" si="523"/>
        <v>3.1998761793935538E-3</v>
      </c>
      <c r="S2033" s="58" t="e">
        <f t="shared" si="524"/>
        <v>#NUM!</v>
      </c>
      <c r="T2033" s="58">
        <f t="shared" si="525"/>
        <v>1.0468973809686943E-3</v>
      </c>
      <c r="U2033" s="59">
        <f t="shared" si="526"/>
        <v>1.40623188082216E-2</v>
      </c>
      <c r="W2033" s="59"/>
    </row>
    <row r="2034" spans="1:23" x14ac:dyDescent="0.2">
      <c r="A2034" s="68">
        <f t="shared" si="527"/>
        <v>1993</v>
      </c>
      <c r="B2034" s="69">
        <f t="shared" si="528"/>
        <v>33.216666666666669</v>
      </c>
      <c r="C2034">
        <v>0.91400000000000003</v>
      </c>
      <c r="D2034" t="s">
        <v>91</v>
      </c>
      <c r="F2034" s="8">
        <v>1957</v>
      </c>
      <c r="G2034" s="58">
        <f t="shared" si="512"/>
        <v>0.19060000000000005</v>
      </c>
      <c r="H2034" s="59">
        <f t="shared" si="513"/>
        <v>2.5749797352067016E-2</v>
      </c>
      <c r="I2034" s="59">
        <f t="shared" si="514"/>
        <v>1.4090115399696419E-2</v>
      </c>
      <c r="J2034" s="59">
        <f t="shared" si="515"/>
        <v>-1.6595568813958959</v>
      </c>
      <c r="K2034" s="59">
        <f t="shared" si="516"/>
        <v>6.4385439338789773E-3</v>
      </c>
      <c r="L2034" s="59">
        <f t="shared" si="517"/>
        <v>7.6515714658174413E-3</v>
      </c>
      <c r="M2034" s="59" t="e">
        <f t="shared" si="518"/>
        <v>#NUM!</v>
      </c>
      <c r="N2034" s="59">
        <f t="shared" si="519"/>
        <v>3.1143035038532652E-3</v>
      </c>
      <c r="O2034" s="59">
        <f t="shared" si="520"/>
        <v>4.5372679619641761E-3</v>
      </c>
      <c r="P2034" s="59" t="e">
        <f t="shared" si="521"/>
        <v>#NUM!</v>
      </c>
      <c r="Q2034" s="59">
        <f t="shared" si="522"/>
        <v>1.3318499895702334E-3</v>
      </c>
      <c r="R2034" s="58">
        <f t="shared" si="523"/>
        <v>3.2054179723939426E-3</v>
      </c>
      <c r="S2034" s="58" t="e">
        <f t="shared" si="524"/>
        <v>#NUM!</v>
      </c>
      <c r="T2034" s="58">
        <f t="shared" si="525"/>
        <v>1.0468973809686943E-3</v>
      </c>
      <c r="U2034" s="59">
        <f t="shared" si="526"/>
        <v>1.4064169520677504E-2</v>
      </c>
      <c r="W2034" s="59"/>
    </row>
    <row r="2035" spans="1:23" x14ac:dyDescent="0.2">
      <c r="A2035" s="68">
        <f t="shared" si="527"/>
        <v>1994</v>
      </c>
      <c r="B2035" s="69">
        <f t="shared" si="528"/>
        <v>33.233333333333334</v>
      </c>
      <c r="C2035">
        <v>0.91390000000000005</v>
      </c>
      <c r="D2035" t="s">
        <v>91</v>
      </c>
      <c r="F2035" s="8">
        <v>1958</v>
      </c>
      <c r="G2035" s="58">
        <f t="shared" si="512"/>
        <v>0.19050000000000006</v>
      </c>
      <c r="H2035" s="59">
        <f t="shared" si="513"/>
        <v>2.5736287489867612E-2</v>
      </c>
      <c r="I2035" s="59">
        <f t="shared" si="514"/>
        <v>1.4082722894240125E-2</v>
      </c>
      <c r="J2035" s="59">
        <f t="shared" si="515"/>
        <v>-1.6573259086656791</v>
      </c>
      <c r="K2035" s="59">
        <f t="shared" si="516"/>
        <v>6.4403746476364918E-3</v>
      </c>
      <c r="L2035" s="59">
        <f t="shared" si="517"/>
        <v>7.6423482466036335E-3</v>
      </c>
      <c r="M2035" s="59" t="e">
        <f t="shared" si="518"/>
        <v>#NUM!</v>
      </c>
      <c r="N2035" s="59">
        <f t="shared" si="519"/>
        <v>3.1143224347880047E-3</v>
      </c>
      <c r="O2035" s="59">
        <f t="shared" si="520"/>
        <v>4.5280258118156284E-3</v>
      </c>
      <c r="P2035" s="59" t="e">
        <f t="shared" si="521"/>
        <v>#NUM!</v>
      </c>
      <c r="Q2035" s="59">
        <f t="shared" si="522"/>
        <v>1.3318499895702334E-3</v>
      </c>
      <c r="R2035" s="58">
        <f t="shared" si="523"/>
        <v>3.1961758222453949E-3</v>
      </c>
      <c r="S2035" s="58" t="e">
        <f t="shared" si="524"/>
        <v>#NUM!</v>
      </c>
      <c r="T2035" s="58">
        <f t="shared" si="525"/>
        <v>1.0468973809686943E-3</v>
      </c>
      <c r="U2035" s="59">
        <f t="shared" si="526"/>
        <v>1.4066019165369757E-2</v>
      </c>
      <c r="W2035" s="59"/>
    </row>
    <row r="2036" spans="1:23" x14ac:dyDescent="0.2">
      <c r="A2036" s="68">
        <f t="shared" si="527"/>
        <v>1995</v>
      </c>
      <c r="B2036" s="69">
        <f t="shared" si="528"/>
        <v>33.25</v>
      </c>
      <c r="C2036">
        <v>0.91400000000000003</v>
      </c>
      <c r="D2036" t="s">
        <v>91</v>
      </c>
      <c r="F2036" s="8">
        <v>1959</v>
      </c>
      <c r="G2036" s="58">
        <f t="shared" si="512"/>
        <v>0.19039999999999996</v>
      </c>
      <c r="H2036" s="59">
        <f t="shared" si="513"/>
        <v>2.572277762766819E-2</v>
      </c>
      <c r="I2036" s="59">
        <f t="shared" si="514"/>
        <v>1.4075330388783822E-2</v>
      </c>
      <c r="J2036" s="59">
        <f t="shared" si="515"/>
        <v>-1.6550999020974653</v>
      </c>
      <c r="K2036" s="59">
        <f t="shared" si="516"/>
        <v>6.4422043549063621E-3</v>
      </c>
      <c r="L2036" s="59">
        <f t="shared" si="517"/>
        <v>7.6331260338774595E-3</v>
      </c>
      <c r="M2036" s="59" t="e">
        <f t="shared" si="518"/>
        <v>#NUM!</v>
      </c>
      <c r="N2036" s="59">
        <f t="shared" si="519"/>
        <v>3.114341305194532E-3</v>
      </c>
      <c r="O2036" s="59">
        <f t="shared" si="520"/>
        <v>4.5187847286829279E-3</v>
      </c>
      <c r="P2036" s="59" t="e">
        <f t="shared" si="521"/>
        <v>#NUM!</v>
      </c>
      <c r="Q2036" s="59">
        <f t="shared" si="522"/>
        <v>1.3318499895702334E-3</v>
      </c>
      <c r="R2036" s="58">
        <f t="shared" si="523"/>
        <v>3.1869347391126936E-3</v>
      </c>
      <c r="S2036" s="58" t="e">
        <f t="shared" si="524"/>
        <v>#NUM!</v>
      </c>
      <c r="T2036" s="58">
        <f t="shared" si="525"/>
        <v>1.0468973809686943E-3</v>
      </c>
      <c r="U2036" s="59">
        <f t="shared" si="526"/>
        <v>1.4067867743046155E-2</v>
      </c>
      <c r="W2036" s="59"/>
    </row>
    <row r="2037" spans="1:23" x14ac:dyDescent="0.2">
      <c r="A2037" s="68">
        <f t="shared" si="527"/>
        <v>1996</v>
      </c>
      <c r="B2037" s="69">
        <f t="shared" si="528"/>
        <v>33.266666666666666</v>
      </c>
      <c r="C2037">
        <v>0.91390000000000005</v>
      </c>
      <c r="D2037" t="s">
        <v>91</v>
      </c>
      <c r="F2037" s="8">
        <v>1960</v>
      </c>
      <c r="G2037" s="58">
        <f t="shared" si="512"/>
        <v>0.19060000000000005</v>
      </c>
      <c r="H2037" s="59">
        <f t="shared" si="513"/>
        <v>2.5749797352067016E-2</v>
      </c>
      <c r="I2037" s="59">
        <f t="shared" si="514"/>
        <v>1.4090115399696419E-2</v>
      </c>
      <c r="J2037" s="59">
        <f t="shared" si="515"/>
        <v>-1.6595568813958959</v>
      </c>
      <c r="K2037" s="59">
        <f t="shared" si="516"/>
        <v>6.4440330562419348E-3</v>
      </c>
      <c r="L2037" s="59">
        <f t="shared" si="517"/>
        <v>7.6460823434544838E-3</v>
      </c>
      <c r="M2037" s="59" t="e">
        <f t="shared" si="518"/>
        <v>#NUM!</v>
      </c>
      <c r="N2037" s="59">
        <f t="shared" si="519"/>
        <v>3.1143601152663759E-3</v>
      </c>
      <c r="O2037" s="59">
        <f t="shared" si="520"/>
        <v>4.5317222281881075E-3</v>
      </c>
      <c r="P2037" s="59" t="e">
        <f t="shared" si="521"/>
        <v>#NUM!</v>
      </c>
      <c r="Q2037" s="59">
        <f t="shared" si="522"/>
        <v>1.3318499895702337E-3</v>
      </c>
      <c r="R2037" s="58">
        <f t="shared" si="523"/>
        <v>3.199872238617874E-3</v>
      </c>
      <c r="S2037" s="58" t="e">
        <f t="shared" si="524"/>
        <v>#NUM!</v>
      </c>
      <c r="T2037" s="58">
        <f t="shared" si="525"/>
        <v>1.0468973809686943E-3</v>
      </c>
      <c r="U2037" s="59">
        <f t="shared" si="526"/>
        <v>1.4069715254453575E-2</v>
      </c>
      <c r="W2037" s="59"/>
    </row>
    <row r="2038" spans="1:23" x14ac:dyDescent="0.2">
      <c r="A2038" s="68">
        <f t="shared" si="527"/>
        <v>1997</v>
      </c>
      <c r="B2038" s="69">
        <f t="shared" si="528"/>
        <v>33.283333333333331</v>
      </c>
      <c r="C2038">
        <v>0.91410000000000002</v>
      </c>
      <c r="D2038" t="s">
        <v>91</v>
      </c>
      <c r="F2038" s="8">
        <v>1961</v>
      </c>
      <c r="G2038" s="58">
        <f t="shared" si="512"/>
        <v>0.19080000000000003</v>
      </c>
      <c r="H2038" s="59">
        <f t="shared" si="513"/>
        <v>2.5776817076465824E-2</v>
      </c>
      <c r="I2038" s="59">
        <f t="shared" si="514"/>
        <v>1.4104900410609003E-2</v>
      </c>
      <c r="J2038" s="59">
        <f t="shared" si="515"/>
        <v>-1.6640338143248867</v>
      </c>
      <c r="K2038" s="59">
        <f t="shared" si="516"/>
        <v>6.4458607521962535E-3</v>
      </c>
      <c r="L2038" s="59">
        <f t="shared" si="517"/>
        <v>7.65903965841275E-3</v>
      </c>
      <c r="M2038" s="59" t="e">
        <f t="shared" si="518"/>
        <v>#NUM!</v>
      </c>
      <c r="N2038" s="59">
        <f t="shared" si="519"/>
        <v>3.1143788651964445E-3</v>
      </c>
      <c r="O2038" s="59">
        <f t="shared" si="520"/>
        <v>4.5446607932163059E-3</v>
      </c>
      <c r="P2038" s="59" t="e">
        <f t="shared" si="521"/>
        <v>#NUM!</v>
      </c>
      <c r="Q2038" s="59">
        <f t="shared" si="522"/>
        <v>1.3318499895702337E-3</v>
      </c>
      <c r="R2038" s="58">
        <f t="shared" si="523"/>
        <v>3.2128108036460715E-3</v>
      </c>
      <c r="S2038" s="58" t="e">
        <f t="shared" si="524"/>
        <v>#NUM!</v>
      </c>
      <c r="T2038" s="58">
        <f t="shared" si="525"/>
        <v>1.0468973809686943E-3</v>
      </c>
      <c r="U2038" s="59">
        <f t="shared" si="526"/>
        <v>1.4071561700337961E-2</v>
      </c>
      <c r="W2038" s="59"/>
    </row>
    <row r="2039" spans="1:23" x14ac:dyDescent="0.2">
      <c r="A2039" s="68">
        <f t="shared" si="527"/>
        <v>1998</v>
      </c>
      <c r="B2039" s="69">
        <f t="shared" si="528"/>
        <v>33.299999999999997</v>
      </c>
      <c r="C2039">
        <v>0.91400000000000003</v>
      </c>
      <c r="D2039" t="s">
        <v>91</v>
      </c>
      <c r="F2039" s="8">
        <v>1962</v>
      </c>
      <c r="G2039" s="58">
        <f t="shared" si="512"/>
        <v>0.19060000000000005</v>
      </c>
      <c r="H2039" s="59">
        <f t="shared" si="513"/>
        <v>2.5749797352067016E-2</v>
      </c>
      <c r="I2039" s="59">
        <f t="shared" si="514"/>
        <v>1.4090115399696419E-2</v>
      </c>
      <c r="J2039" s="59">
        <f t="shared" si="515"/>
        <v>-1.6595568813958959</v>
      </c>
      <c r="K2039" s="59">
        <f t="shared" si="516"/>
        <v>6.4476874433220532E-3</v>
      </c>
      <c r="L2039" s="59">
        <f t="shared" si="517"/>
        <v>7.6424279563743654E-3</v>
      </c>
      <c r="M2039" s="59" t="e">
        <f t="shared" si="518"/>
        <v>#NUM!</v>
      </c>
      <c r="N2039" s="59">
        <f t="shared" si="519"/>
        <v>3.1143975551770312E-3</v>
      </c>
      <c r="O2039" s="59">
        <f t="shared" si="520"/>
        <v>4.5280304011973346E-3</v>
      </c>
      <c r="P2039" s="59" t="e">
        <f t="shared" si="521"/>
        <v>#NUM!</v>
      </c>
      <c r="Q2039" s="59">
        <f t="shared" si="522"/>
        <v>1.3318499895702337E-3</v>
      </c>
      <c r="R2039" s="58">
        <f t="shared" si="523"/>
        <v>3.1961804116271012E-3</v>
      </c>
      <c r="S2039" s="58" t="e">
        <f t="shared" si="524"/>
        <v>#NUM!</v>
      </c>
      <c r="T2039" s="58">
        <f t="shared" si="525"/>
        <v>1.0468973809686943E-3</v>
      </c>
      <c r="U2039" s="59">
        <f t="shared" si="526"/>
        <v>1.4073407081444346E-2</v>
      </c>
      <c r="W2039" s="59"/>
    </row>
    <row r="2040" spans="1:23" x14ac:dyDescent="0.2">
      <c r="A2040" s="68">
        <f t="shared" si="527"/>
        <v>1999</v>
      </c>
      <c r="B2040" s="69">
        <f t="shared" si="528"/>
        <v>33.31666666666667</v>
      </c>
      <c r="C2040">
        <v>0.91400000000000003</v>
      </c>
      <c r="D2040" t="s">
        <v>91</v>
      </c>
      <c r="F2040" s="8">
        <v>1963</v>
      </c>
      <c r="G2040" s="58">
        <f t="shared" si="512"/>
        <v>0.19050000000000006</v>
      </c>
      <c r="H2040" s="59">
        <f t="shared" si="513"/>
        <v>2.5736287489867612E-2</v>
      </c>
      <c r="I2040" s="59">
        <f t="shared" si="514"/>
        <v>1.4082722894240125E-2</v>
      </c>
      <c r="J2040" s="59">
        <f t="shared" si="515"/>
        <v>-1.6573259086656791</v>
      </c>
      <c r="K2040" s="59">
        <f t="shared" si="516"/>
        <v>6.4495131301717688E-3</v>
      </c>
      <c r="L2040" s="59">
        <f t="shared" si="517"/>
        <v>7.6332097640683565E-3</v>
      </c>
      <c r="M2040" s="59" t="e">
        <f t="shared" si="518"/>
        <v>#NUM!</v>
      </c>
      <c r="N2040" s="59">
        <f t="shared" si="519"/>
        <v>3.1144161853998123E-3</v>
      </c>
      <c r="O2040" s="59">
        <f t="shared" si="520"/>
        <v>4.5187935786685438E-3</v>
      </c>
      <c r="P2040" s="59" t="e">
        <f t="shared" si="521"/>
        <v>#NUM!</v>
      </c>
      <c r="Q2040" s="59">
        <f t="shared" si="522"/>
        <v>1.3318499895702337E-3</v>
      </c>
      <c r="R2040" s="58">
        <f t="shared" si="523"/>
        <v>3.1869435890983112E-3</v>
      </c>
      <c r="S2040" s="58" t="e">
        <f t="shared" si="524"/>
        <v>#NUM!</v>
      </c>
      <c r="T2040" s="58">
        <f t="shared" si="525"/>
        <v>1.0468973809686943E-3</v>
      </c>
      <c r="U2040" s="59">
        <f t="shared" si="526"/>
        <v>1.4075251398516843E-2</v>
      </c>
      <c r="W2040" s="59"/>
    </row>
    <row r="2041" spans="1:23" x14ac:dyDescent="0.2">
      <c r="A2041" s="68">
        <f t="shared" si="527"/>
        <v>2000</v>
      </c>
      <c r="B2041" s="69">
        <f t="shared" si="528"/>
        <v>33.333333333333336</v>
      </c>
      <c r="C2041">
        <v>0.91410000000000002</v>
      </c>
      <c r="D2041" t="s">
        <v>91</v>
      </c>
      <c r="F2041" s="8">
        <v>1964</v>
      </c>
      <c r="G2041" s="58">
        <f t="shared" si="512"/>
        <v>0.19090000000000001</v>
      </c>
      <c r="H2041" s="59">
        <f t="shared" si="513"/>
        <v>2.5790326938665228E-2</v>
      </c>
      <c r="I2041" s="59">
        <f t="shared" si="514"/>
        <v>1.4112292916065297E-2</v>
      </c>
      <c r="J2041" s="59">
        <f t="shared" si="515"/>
        <v>-1.6662798193895338</v>
      </c>
      <c r="K2041" s="59">
        <f t="shared" si="516"/>
        <v>6.451337813297528E-3</v>
      </c>
      <c r="L2041" s="59">
        <f t="shared" si="517"/>
        <v>7.6609551027677688E-3</v>
      </c>
      <c r="M2041" s="59" t="e">
        <f t="shared" si="518"/>
        <v>#NUM!</v>
      </c>
      <c r="N2041" s="59">
        <f t="shared" si="519"/>
        <v>3.114434756055853E-3</v>
      </c>
      <c r="O2041" s="59">
        <f t="shared" si="520"/>
        <v>4.5465203467119162E-3</v>
      </c>
      <c r="P2041" s="59" t="e">
        <f t="shared" si="521"/>
        <v>#NUM!</v>
      </c>
      <c r="Q2041" s="59">
        <f t="shared" si="522"/>
        <v>1.3318499895702337E-3</v>
      </c>
      <c r="R2041" s="58">
        <f t="shared" si="523"/>
        <v>3.2146703571416827E-3</v>
      </c>
      <c r="S2041" s="58" t="e">
        <f t="shared" si="524"/>
        <v>#NUM!</v>
      </c>
      <c r="T2041" s="58">
        <f t="shared" si="525"/>
        <v>1.0468973809686943E-3</v>
      </c>
      <c r="U2041" s="59">
        <f t="shared" si="526"/>
        <v>1.4077094652298642E-2</v>
      </c>
      <c r="W2041" s="59"/>
    </row>
    <row r="2042" spans="1:23" x14ac:dyDescent="0.2">
      <c r="A2042" s="68">
        <f t="shared" si="527"/>
        <v>2001</v>
      </c>
      <c r="B2042" s="69">
        <f t="shared" si="528"/>
        <v>33.35</v>
      </c>
      <c r="C2042">
        <v>0.91400000000000003</v>
      </c>
      <c r="D2042" t="s">
        <v>91</v>
      </c>
      <c r="F2042" s="8">
        <v>1965</v>
      </c>
      <c r="G2042" s="58">
        <f t="shared" si="512"/>
        <v>0.19090000000000001</v>
      </c>
      <c r="H2042" s="59">
        <f t="shared" si="513"/>
        <v>2.5790326938665228E-2</v>
      </c>
      <c r="I2042" s="59">
        <f t="shared" si="514"/>
        <v>1.4112292916065297E-2</v>
      </c>
      <c r="J2042" s="59">
        <f t="shared" si="515"/>
        <v>-1.6662798193895338</v>
      </c>
      <c r="K2042" s="59">
        <f t="shared" si="516"/>
        <v>6.4531614932511611E-3</v>
      </c>
      <c r="L2042" s="59">
        <f t="shared" si="517"/>
        <v>7.6591314228141357E-3</v>
      </c>
      <c r="M2042" s="59" t="e">
        <f t="shared" si="518"/>
        <v>#NUM!</v>
      </c>
      <c r="N2042" s="59">
        <f t="shared" si="519"/>
        <v>3.1144532673356077E-3</v>
      </c>
      <c r="O2042" s="59">
        <f t="shared" si="520"/>
        <v>4.5446781554785275E-3</v>
      </c>
      <c r="P2042" s="59" t="e">
        <f t="shared" si="521"/>
        <v>#NUM!</v>
      </c>
      <c r="Q2042" s="59">
        <f t="shared" si="522"/>
        <v>1.3318499895702337E-3</v>
      </c>
      <c r="R2042" s="58">
        <f t="shared" si="523"/>
        <v>3.2128281659082941E-3</v>
      </c>
      <c r="S2042" s="58" t="e">
        <f t="shared" si="524"/>
        <v>#NUM!</v>
      </c>
      <c r="T2042" s="58">
        <f t="shared" si="525"/>
        <v>1.0468973809686943E-3</v>
      </c>
      <c r="U2042" s="59">
        <f t="shared" si="526"/>
        <v>1.4078936843532031E-2</v>
      </c>
      <c r="W2042" s="59"/>
    </row>
    <row r="2043" spans="1:23" x14ac:dyDescent="0.2">
      <c r="A2043" s="68">
        <f t="shared" si="527"/>
        <v>2002</v>
      </c>
      <c r="B2043" s="69">
        <f t="shared" si="528"/>
        <v>33.366666666666667</v>
      </c>
      <c r="C2043">
        <v>0.91390000000000005</v>
      </c>
      <c r="D2043" t="s">
        <v>91</v>
      </c>
      <c r="F2043" s="8">
        <v>1966</v>
      </c>
      <c r="G2043" s="58">
        <f t="shared" si="512"/>
        <v>0.19080000000000003</v>
      </c>
      <c r="H2043" s="59">
        <f t="shared" si="513"/>
        <v>2.5776817076465824E-2</v>
      </c>
      <c r="I2043" s="59">
        <f t="shared" si="514"/>
        <v>1.4104900410609003E-2</v>
      </c>
      <c r="J2043" s="59">
        <f t="shared" si="515"/>
        <v>-1.6640338143248867</v>
      </c>
      <c r="K2043" s="59">
        <f t="shared" si="516"/>
        <v>6.4549841705841852E-3</v>
      </c>
      <c r="L2043" s="59">
        <f t="shared" si="517"/>
        <v>7.6499162400248183E-3</v>
      </c>
      <c r="M2043" s="59" t="e">
        <f t="shared" si="518"/>
        <v>#NUM!</v>
      </c>
      <c r="N2043" s="59">
        <f t="shared" si="519"/>
        <v>3.1144717194289207E-3</v>
      </c>
      <c r="O2043" s="59">
        <f t="shared" si="520"/>
        <v>4.5354445205958976E-3</v>
      </c>
      <c r="P2043" s="59" t="e">
        <f t="shared" si="521"/>
        <v>#NUM!</v>
      </c>
      <c r="Q2043" s="59">
        <f t="shared" si="522"/>
        <v>1.3318499895702337E-3</v>
      </c>
      <c r="R2043" s="58">
        <f t="shared" si="523"/>
        <v>3.2035945310256633E-3</v>
      </c>
      <c r="S2043" s="58" t="e">
        <f t="shared" si="524"/>
        <v>#NUM!</v>
      </c>
      <c r="T2043" s="58">
        <f t="shared" si="525"/>
        <v>1.0468973809686943E-3</v>
      </c>
      <c r="U2043" s="59">
        <f t="shared" si="526"/>
        <v>1.4080777972958368E-2</v>
      </c>
      <c r="W2043" s="59"/>
    </row>
    <row r="2044" spans="1:23" x14ac:dyDescent="0.2">
      <c r="A2044" s="68">
        <f t="shared" si="527"/>
        <v>2003</v>
      </c>
      <c r="B2044" s="69">
        <f t="shared" si="528"/>
        <v>33.383333333333333</v>
      </c>
      <c r="C2044">
        <v>0.91400000000000003</v>
      </c>
      <c r="D2044" t="s">
        <v>91</v>
      </c>
      <c r="F2044" s="8">
        <v>1967</v>
      </c>
      <c r="G2044" s="58">
        <f t="shared" si="512"/>
        <v>0.19090000000000001</v>
      </c>
      <c r="H2044" s="59">
        <f t="shared" si="513"/>
        <v>2.5790326938665228E-2</v>
      </c>
      <c r="I2044" s="59">
        <f t="shared" si="514"/>
        <v>1.4112292916065297E-2</v>
      </c>
      <c r="J2044" s="59">
        <f t="shared" si="515"/>
        <v>-1.6662798193895338</v>
      </c>
      <c r="K2044" s="59">
        <f t="shared" si="516"/>
        <v>6.4568058458478253E-3</v>
      </c>
      <c r="L2044" s="59">
        <f t="shared" si="517"/>
        <v>7.6554870702174715E-3</v>
      </c>
      <c r="M2044" s="59" t="e">
        <f t="shared" si="518"/>
        <v>#NUM!</v>
      </c>
      <c r="N2044" s="59">
        <f t="shared" si="519"/>
        <v>3.1144901125250298E-3</v>
      </c>
      <c r="O2044" s="59">
        <f t="shared" si="520"/>
        <v>4.5409969576924412E-3</v>
      </c>
      <c r="P2044" s="59" t="e">
        <f t="shared" si="521"/>
        <v>#NUM!</v>
      </c>
      <c r="Q2044" s="59">
        <f t="shared" si="522"/>
        <v>1.3318499895702337E-3</v>
      </c>
      <c r="R2044" s="58">
        <f t="shared" si="523"/>
        <v>3.2091469681222078E-3</v>
      </c>
      <c r="S2044" s="58" t="e">
        <f t="shared" si="524"/>
        <v>#NUM!</v>
      </c>
      <c r="T2044" s="58">
        <f t="shared" si="525"/>
        <v>1.0468973809686943E-3</v>
      </c>
      <c r="U2044" s="59">
        <f t="shared" si="526"/>
        <v>1.4082618041318117E-2</v>
      </c>
      <c r="W2044" s="59"/>
    </row>
    <row r="2045" spans="1:23" x14ac:dyDescent="0.2">
      <c r="A2045" s="68">
        <f t="shared" si="527"/>
        <v>2004</v>
      </c>
      <c r="B2045" s="69">
        <f t="shared" si="528"/>
        <v>33.4</v>
      </c>
      <c r="C2045">
        <v>0.91400000000000003</v>
      </c>
      <c r="D2045" t="s">
        <v>91</v>
      </c>
      <c r="F2045" s="8">
        <v>1968</v>
      </c>
      <c r="G2045" s="58">
        <f t="shared" si="512"/>
        <v>0.191</v>
      </c>
      <c r="H2045" s="59">
        <f t="shared" si="513"/>
        <v>2.5803836800864632E-2</v>
      </c>
      <c r="I2045" s="59">
        <f t="shared" si="514"/>
        <v>1.411968542152159E-2</v>
      </c>
      <c r="J2045" s="59">
        <f t="shared" si="515"/>
        <v>-1.6685308803506305</v>
      </c>
      <c r="K2045" s="59">
        <f t="shared" si="516"/>
        <v>6.4586265195929931E-3</v>
      </c>
      <c r="L2045" s="59">
        <f t="shared" si="517"/>
        <v>7.661058901928597E-3</v>
      </c>
      <c r="M2045" s="59" t="e">
        <f t="shared" si="518"/>
        <v>#NUM!</v>
      </c>
      <c r="N2045" s="59">
        <f t="shared" si="519"/>
        <v>3.1145084468125676E-3</v>
      </c>
      <c r="O2045" s="59">
        <f t="shared" si="520"/>
        <v>4.5465504551160298E-3</v>
      </c>
      <c r="P2045" s="59" t="e">
        <f t="shared" si="521"/>
        <v>#NUM!</v>
      </c>
      <c r="Q2045" s="59">
        <f t="shared" si="522"/>
        <v>1.3318499895702337E-3</v>
      </c>
      <c r="R2045" s="58">
        <f t="shared" si="523"/>
        <v>3.2147004655457955E-3</v>
      </c>
      <c r="S2045" s="58" t="e">
        <f t="shared" si="524"/>
        <v>#NUM!</v>
      </c>
      <c r="T2045" s="58">
        <f t="shared" si="525"/>
        <v>1.0468973809686943E-3</v>
      </c>
      <c r="U2045" s="59">
        <f t="shared" si="526"/>
        <v>1.4084457049350824E-2</v>
      </c>
      <c r="W2045" s="59"/>
    </row>
    <row r="2046" spans="1:23" x14ac:dyDescent="0.2">
      <c r="A2046" s="68">
        <f t="shared" si="527"/>
        <v>2005</v>
      </c>
      <c r="B2046" s="69">
        <f t="shared" si="528"/>
        <v>33.416666666666664</v>
      </c>
      <c r="C2046">
        <v>0.91390000000000005</v>
      </c>
      <c r="D2046" t="s">
        <v>91</v>
      </c>
      <c r="F2046" s="8">
        <v>1969</v>
      </c>
      <c r="G2046" s="58">
        <f t="shared" si="512"/>
        <v>0.19090000000000001</v>
      </c>
      <c r="H2046" s="59">
        <f t="shared" si="513"/>
        <v>2.5790326938665228E-2</v>
      </c>
      <c r="I2046" s="59">
        <f t="shared" si="514"/>
        <v>1.4112292916065297E-2</v>
      </c>
      <c r="J2046" s="59">
        <f t="shared" si="515"/>
        <v>-1.6662798193895338</v>
      </c>
      <c r="K2046" s="59">
        <f t="shared" si="516"/>
        <v>6.4604461923703062E-3</v>
      </c>
      <c r="L2046" s="59">
        <f t="shared" si="517"/>
        <v>7.6518467236949906E-3</v>
      </c>
      <c r="M2046" s="59" t="e">
        <f t="shared" si="518"/>
        <v>#NUM!</v>
      </c>
      <c r="N2046" s="59">
        <f t="shared" si="519"/>
        <v>3.1145267224795647E-3</v>
      </c>
      <c r="O2046" s="59">
        <f t="shared" si="520"/>
        <v>4.5373200012154263E-3</v>
      </c>
      <c r="P2046" s="59" t="e">
        <f t="shared" si="521"/>
        <v>#NUM!</v>
      </c>
      <c r="Q2046" s="59">
        <f t="shared" si="522"/>
        <v>1.3318499895702337E-3</v>
      </c>
      <c r="R2046" s="58">
        <f t="shared" si="523"/>
        <v>3.2054700116451919E-3</v>
      </c>
      <c r="S2046" s="58" t="e">
        <f t="shared" si="524"/>
        <v>#NUM!</v>
      </c>
      <c r="T2046" s="58">
        <f t="shared" si="525"/>
        <v>1.0468973809686943E-3</v>
      </c>
      <c r="U2046" s="59">
        <f t="shared" si="526"/>
        <v>1.4086294997795134E-2</v>
      </c>
      <c r="W2046" s="59"/>
    </row>
    <row r="2047" spans="1:23" x14ac:dyDescent="0.2">
      <c r="A2047" s="68">
        <f t="shared" si="527"/>
        <v>2006</v>
      </c>
      <c r="B2047" s="69">
        <f t="shared" si="528"/>
        <v>33.43333333333333</v>
      </c>
      <c r="C2047">
        <v>0.91400000000000003</v>
      </c>
      <c r="D2047" t="s">
        <v>91</v>
      </c>
      <c r="F2047" s="8">
        <v>1970</v>
      </c>
      <c r="G2047" s="58">
        <f t="shared" si="512"/>
        <v>0.19090000000000001</v>
      </c>
      <c r="H2047" s="59">
        <f t="shared" si="513"/>
        <v>2.5790326938665228E-2</v>
      </c>
      <c r="I2047" s="59">
        <f t="shared" si="514"/>
        <v>1.4112292916065297E-2</v>
      </c>
      <c r="J2047" s="59">
        <f t="shared" si="515"/>
        <v>-1.6662798193895338</v>
      </c>
      <c r="K2047" s="59">
        <f t="shared" si="516"/>
        <v>6.4622648647300728E-3</v>
      </c>
      <c r="L2047" s="59">
        <f t="shared" si="517"/>
        <v>7.650028051335224E-3</v>
      </c>
      <c r="M2047" s="59" t="e">
        <f t="shared" si="518"/>
        <v>#NUM!</v>
      </c>
      <c r="N2047" s="59">
        <f t="shared" si="519"/>
        <v>3.1145449397134489E-3</v>
      </c>
      <c r="O2047" s="59">
        <f t="shared" si="520"/>
        <v>4.5354831116217751E-3</v>
      </c>
      <c r="P2047" s="59" t="e">
        <f t="shared" si="521"/>
        <v>#NUM!</v>
      </c>
      <c r="Q2047" s="59">
        <f t="shared" si="522"/>
        <v>1.3318499895702337E-3</v>
      </c>
      <c r="R2047" s="58">
        <f t="shared" si="523"/>
        <v>3.2036331220515425E-3</v>
      </c>
      <c r="S2047" s="58" t="e">
        <f t="shared" si="524"/>
        <v>#NUM!</v>
      </c>
      <c r="T2047" s="58">
        <f t="shared" si="525"/>
        <v>1.0468973809686943E-3</v>
      </c>
      <c r="U2047" s="59">
        <f t="shared" si="526"/>
        <v>1.4088131887388786E-2</v>
      </c>
      <c r="W2047" s="59"/>
    </row>
    <row r="2048" spans="1:23" x14ac:dyDescent="0.2">
      <c r="A2048" s="68">
        <f t="shared" si="527"/>
        <v>2007</v>
      </c>
      <c r="B2048" s="69">
        <f t="shared" si="528"/>
        <v>33.450000000000003</v>
      </c>
      <c r="C2048">
        <v>0.91390000000000005</v>
      </c>
      <c r="D2048" t="s">
        <v>91</v>
      </c>
      <c r="F2048" s="8">
        <v>1971</v>
      </c>
      <c r="G2048" s="58">
        <f t="shared" si="512"/>
        <v>0.19090000000000001</v>
      </c>
      <c r="H2048" s="59">
        <f t="shared" si="513"/>
        <v>2.5790326938665228E-2</v>
      </c>
      <c r="I2048" s="59">
        <f t="shared" si="514"/>
        <v>1.4112292916065297E-2</v>
      </c>
      <c r="J2048" s="59">
        <f t="shared" si="515"/>
        <v>-1.6662798193895338</v>
      </c>
      <c r="K2048" s="59">
        <f t="shared" si="516"/>
        <v>6.4640825372223034E-3</v>
      </c>
      <c r="L2048" s="59">
        <f t="shared" si="517"/>
        <v>7.6482103788429933E-3</v>
      </c>
      <c r="M2048" s="59" t="e">
        <f t="shared" si="518"/>
        <v>#NUM!</v>
      </c>
      <c r="N2048" s="59">
        <f t="shared" si="519"/>
        <v>3.1145630987010494E-3</v>
      </c>
      <c r="O2048" s="59">
        <f t="shared" si="520"/>
        <v>4.5336472801419444E-3</v>
      </c>
      <c r="P2048" s="59" t="e">
        <f t="shared" si="521"/>
        <v>#NUM!</v>
      </c>
      <c r="Q2048" s="59">
        <f t="shared" si="522"/>
        <v>1.3318499895702337E-3</v>
      </c>
      <c r="R2048" s="58">
        <f t="shared" si="523"/>
        <v>3.2017972905717101E-3</v>
      </c>
      <c r="S2048" s="58" t="e">
        <f t="shared" si="524"/>
        <v>#NUM!</v>
      </c>
      <c r="T2048" s="58">
        <f t="shared" si="525"/>
        <v>1.0468973809686943E-3</v>
      </c>
      <c r="U2048" s="59">
        <f t="shared" si="526"/>
        <v>1.4089967718868616E-2</v>
      </c>
      <c r="W2048" s="59"/>
    </row>
    <row r="2049" spans="1:23" x14ac:dyDescent="0.2">
      <c r="A2049" s="68">
        <f t="shared" si="527"/>
        <v>2008</v>
      </c>
      <c r="B2049" s="69">
        <f t="shared" si="528"/>
        <v>33.466666666666669</v>
      </c>
      <c r="C2049">
        <v>0.91400000000000003</v>
      </c>
      <c r="D2049" t="s">
        <v>91</v>
      </c>
      <c r="F2049" s="8">
        <v>1972</v>
      </c>
      <c r="G2049" s="58">
        <f t="shared" si="512"/>
        <v>0.19119999999999998</v>
      </c>
      <c r="H2049" s="59">
        <f t="shared" si="513"/>
        <v>2.583085652526344E-2</v>
      </c>
      <c r="I2049" s="59">
        <f t="shared" si="514"/>
        <v>1.4134470432434177E-2</v>
      </c>
      <c r="J2049" s="59">
        <f t="shared" si="515"/>
        <v>-1.6730482613714799</v>
      </c>
      <c r="K2049" s="59">
        <f t="shared" si="516"/>
        <v>6.4658992103967024E-3</v>
      </c>
      <c r="L2049" s="59">
        <f t="shared" si="517"/>
        <v>7.6685712220374742E-3</v>
      </c>
      <c r="M2049" s="59" t="e">
        <f t="shared" si="518"/>
        <v>#NUM!</v>
      </c>
      <c r="N2049" s="59">
        <f t="shared" si="519"/>
        <v>3.1145811996285979E-3</v>
      </c>
      <c r="O2049" s="59">
        <f t="shared" si="520"/>
        <v>4.5539900224088759E-3</v>
      </c>
      <c r="P2049" s="59" t="e">
        <f t="shared" si="521"/>
        <v>#NUM!</v>
      </c>
      <c r="Q2049" s="59">
        <f t="shared" si="522"/>
        <v>1.3318499895702337E-3</v>
      </c>
      <c r="R2049" s="58">
        <f t="shared" si="523"/>
        <v>3.2221400328386425E-3</v>
      </c>
      <c r="S2049" s="58" t="e">
        <f t="shared" si="524"/>
        <v>#NUM!</v>
      </c>
      <c r="T2049" s="58">
        <f t="shared" si="525"/>
        <v>1.0468973809686943E-3</v>
      </c>
      <c r="U2049" s="59">
        <f t="shared" si="526"/>
        <v>1.4091802492970564E-2</v>
      </c>
      <c r="W2049" s="59"/>
    </row>
    <row r="2050" spans="1:23" x14ac:dyDescent="0.2">
      <c r="A2050" s="68">
        <f t="shared" si="527"/>
        <v>2009</v>
      </c>
      <c r="B2050" s="69">
        <f t="shared" si="528"/>
        <v>33.483333333333334</v>
      </c>
      <c r="C2050">
        <v>0.91390000000000005</v>
      </c>
      <c r="D2050" t="s">
        <v>91</v>
      </c>
      <c r="F2050" s="8">
        <v>1973</v>
      </c>
      <c r="G2050" s="58">
        <f t="shared" si="512"/>
        <v>0.19109999999999999</v>
      </c>
      <c r="H2050" s="59">
        <f t="shared" si="513"/>
        <v>2.5817346663064036E-2</v>
      </c>
      <c r="I2050" s="59">
        <f t="shared" si="514"/>
        <v>1.4127077926977883E-2</v>
      </c>
      <c r="J2050" s="59">
        <f t="shared" si="515"/>
        <v>-1.6707870200218131</v>
      </c>
      <c r="K2050" s="59">
        <f t="shared" si="516"/>
        <v>6.467714884802675E-3</v>
      </c>
      <c r="L2050" s="59">
        <f t="shared" si="517"/>
        <v>7.6593630421752084E-3</v>
      </c>
      <c r="M2050" s="59" t="e">
        <f t="shared" si="518"/>
        <v>#NUM!</v>
      </c>
      <c r="N2050" s="59">
        <f t="shared" si="519"/>
        <v>3.1145992426817315E-3</v>
      </c>
      <c r="O2050" s="59">
        <f t="shared" si="520"/>
        <v>4.5447637994934769E-3</v>
      </c>
      <c r="P2050" s="59" t="e">
        <f t="shared" si="521"/>
        <v>#NUM!</v>
      </c>
      <c r="Q2050" s="59">
        <f t="shared" si="522"/>
        <v>1.3318499895702337E-3</v>
      </c>
      <c r="R2050" s="58">
        <f t="shared" si="523"/>
        <v>3.2129138099232435E-3</v>
      </c>
      <c r="S2050" s="58" t="e">
        <f t="shared" si="524"/>
        <v>#NUM!</v>
      </c>
      <c r="T2050" s="58">
        <f t="shared" si="525"/>
        <v>1.0468973809686943E-3</v>
      </c>
      <c r="U2050" s="59">
        <f t="shared" si="526"/>
        <v>1.4093636210429668E-2</v>
      </c>
      <c r="W2050" s="59"/>
    </row>
    <row r="2051" spans="1:23" x14ac:dyDescent="0.2">
      <c r="A2051" s="68">
        <f t="shared" si="527"/>
        <v>2010</v>
      </c>
      <c r="B2051" s="69">
        <f t="shared" si="528"/>
        <v>33.5</v>
      </c>
      <c r="C2051">
        <v>0.91390000000000005</v>
      </c>
      <c r="D2051" t="s">
        <v>91</v>
      </c>
      <c r="F2051" s="8">
        <v>1974</v>
      </c>
      <c r="G2051" s="58">
        <f t="shared" si="512"/>
        <v>0.19129999999999997</v>
      </c>
      <c r="H2051" s="59">
        <f t="shared" si="513"/>
        <v>2.5844366387462844E-2</v>
      </c>
      <c r="I2051" s="59">
        <f t="shared" si="514"/>
        <v>1.414186293789047E-2</v>
      </c>
      <c r="J2051" s="59">
        <f t="shared" si="515"/>
        <v>-1.6753146275241939</v>
      </c>
      <c r="K2051" s="59">
        <f t="shared" si="516"/>
        <v>6.4695295609893209E-3</v>
      </c>
      <c r="L2051" s="59">
        <f t="shared" si="517"/>
        <v>7.6723333769011491E-3</v>
      </c>
      <c r="M2051" s="59" t="e">
        <f t="shared" si="518"/>
        <v>#NUM!</v>
      </c>
      <c r="N2051" s="59">
        <f t="shared" si="519"/>
        <v>3.1146172280454923E-3</v>
      </c>
      <c r="O2051" s="59">
        <f t="shared" si="520"/>
        <v>4.5577161488556568E-3</v>
      </c>
      <c r="P2051" s="59" t="e">
        <f t="shared" si="521"/>
        <v>#NUM!</v>
      </c>
      <c r="Q2051" s="59">
        <f t="shared" si="522"/>
        <v>1.3318499895702337E-3</v>
      </c>
      <c r="R2051" s="58">
        <f t="shared" si="523"/>
        <v>3.2258661592854234E-3</v>
      </c>
      <c r="S2051" s="58" t="e">
        <f t="shared" si="524"/>
        <v>#NUM!</v>
      </c>
      <c r="T2051" s="58">
        <f t="shared" si="525"/>
        <v>1.0468973809686943E-3</v>
      </c>
      <c r="U2051" s="59">
        <f t="shared" si="526"/>
        <v>1.4095468871980077E-2</v>
      </c>
      <c r="W2051" s="59"/>
    </row>
    <row r="2052" spans="1:23" x14ac:dyDescent="0.2">
      <c r="A2052" s="68">
        <f t="shared" si="527"/>
        <v>2011</v>
      </c>
      <c r="B2052" s="69">
        <f t="shared" si="528"/>
        <v>33.516666666666666</v>
      </c>
      <c r="C2052">
        <v>0.91390000000000005</v>
      </c>
      <c r="D2052" t="s">
        <v>91</v>
      </c>
      <c r="F2052" s="8">
        <v>1975</v>
      </c>
      <c r="G2052" s="58">
        <f t="shared" si="512"/>
        <v>0.19109999999999999</v>
      </c>
      <c r="H2052" s="59">
        <f t="shared" si="513"/>
        <v>2.5817346663064036E-2</v>
      </c>
      <c r="I2052" s="59">
        <f t="shared" si="514"/>
        <v>1.4127077926977883E-2</v>
      </c>
      <c r="J2052" s="59">
        <f t="shared" si="515"/>
        <v>-1.6707870200218131</v>
      </c>
      <c r="K2052" s="59">
        <f t="shared" si="516"/>
        <v>6.4713432395054416E-3</v>
      </c>
      <c r="L2052" s="59">
        <f t="shared" si="517"/>
        <v>7.6557346874724418E-3</v>
      </c>
      <c r="M2052" s="59" t="e">
        <f t="shared" si="518"/>
        <v>#NUM!</v>
      </c>
      <c r="N2052" s="59">
        <f t="shared" si="519"/>
        <v>3.1146351559043321E-3</v>
      </c>
      <c r="O2052" s="59">
        <f t="shared" si="520"/>
        <v>4.5410995315681097E-3</v>
      </c>
      <c r="P2052" s="59" t="e">
        <f t="shared" si="521"/>
        <v>#NUM!</v>
      </c>
      <c r="Q2052" s="59">
        <f t="shared" si="522"/>
        <v>1.3318499895702339E-3</v>
      </c>
      <c r="R2052" s="58">
        <f t="shared" si="523"/>
        <v>3.2092495419978758E-3</v>
      </c>
      <c r="S2052" s="58" t="e">
        <f t="shared" si="524"/>
        <v>#NUM!</v>
      </c>
      <c r="T2052" s="58">
        <f t="shared" si="525"/>
        <v>1.0468973809686943E-3</v>
      </c>
      <c r="U2052" s="59">
        <f t="shared" si="526"/>
        <v>1.4097300478355036E-2</v>
      </c>
      <c r="W2052" s="59"/>
    </row>
    <row r="2053" spans="1:23" x14ac:dyDescent="0.2">
      <c r="A2053" s="68">
        <f t="shared" si="527"/>
        <v>2012</v>
      </c>
      <c r="B2053" s="69">
        <f t="shared" si="528"/>
        <v>33.533333333333331</v>
      </c>
      <c r="C2053">
        <v>0.91379999999999995</v>
      </c>
      <c r="D2053" t="s">
        <v>91</v>
      </c>
      <c r="F2053" s="8">
        <v>1976</v>
      </c>
      <c r="G2053" s="58">
        <f t="shared" si="512"/>
        <v>0.19109999999999999</v>
      </c>
      <c r="H2053" s="59">
        <f t="shared" si="513"/>
        <v>2.5817346663064036E-2</v>
      </c>
      <c r="I2053" s="59">
        <f t="shared" si="514"/>
        <v>1.4127077926977883E-2</v>
      </c>
      <c r="J2053" s="59">
        <f t="shared" si="515"/>
        <v>-1.6707870200218131</v>
      </c>
      <c r="K2053" s="59">
        <f t="shared" si="516"/>
        <v>6.4731559208995341E-3</v>
      </c>
      <c r="L2053" s="59">
        <f t="shared" si="517"/>
        <v>7.6539220060783493E-3</v>
      </c>
      <c r="M2053" s="59" t="e">
        <f t="shared" si="518"/>
        <v>#NUM!</v>
      </c>
      <c r="N2053" s="59">
        <f t="shared" si="519"/>
        <v>3.1146530264421126E-3</v>
      </c>
      <c r="O2053" s="59">
        <f t="shared" si="520"/>
        <v>4.5392689796362367E-3</v>
      </c>
      <c r="P2053" s="59" t="e">
        <f t="shared" si="521"/>
        <v>#NUM!</v>
      </c>
      <c r="Q2053" s="59">
        <f t="shared" si="522"/>
        <v>1.3318499895702339E-3</v>
      </c>
      <c r="R2053" s="58">
        <f t="shared" si="523"/>
        <v>3.2074189900660028E-3</v>
      </c>
      <c r="S2053" s="58" t="e">
        <f t="shared" si="524"/>
        <v>#NUM!</v>
      </c>
      <c r="T2053" s="58">
        <f t="shared" si="525"/>
        <v>1.0468973809686943E-3</v>
      </c>
      <c r="U2053" s="59">
        <f t="shared" si="526"/>
        <v>1.4099131030286909E-2</v>
      </c>
      <c r="W2053" s="59"/>
    </row>
    <row r="2054" spans="1:23" x14ac:dyDescent="0.2">
      <c r="A2054" s="68">
        <f t="shared" si="527"/>
        <v>2013</v>
      </c>
      <c r="B2054" s="69">
        <f t="shared" si="528"/>
        <v>33.549999999999997</v>
      </c>
      <c r="C2054">
        <v>0.91390000000000005</v>
      </c>
      <c r="D2054" t="s">
        <v>91</v>
      </c>
      <c r="F2054" s="8">
        <v>1977</v>
      </c>
      <c r="G2054" s="58">
        <f t="shared" si="512"/>
        <v>0.19109999999999999</v>
      </c>
      <c r="H2054" s="59">
        <f t="shared" si="513"/>
        <v>2.5817346663064036E-2</v>
      </c>
      <c r="I2054" s="59">
        <f t="shared" si="514"/>
        <v>1.4127077926977883E-2</v>
      </c>
      <c r="J2054" s="59">
        <f t="shared" si="515"/>
        <v>-1.6707870200218131</v>
      </c>
      <c r="K2054" s="59">
        <f t="shared" si="516"/>
        <v>6.4749676057197962E-3</v>
      </c>
      <c r="L2054" s="59">
        <f t="shared" si="517"/>
        <v>7.6521103212580871E-3</v>
      </c>
      <c r="M2054" s="59" t="e">
        <f t="shared" si="518"/>
        <v>#NUM!</v>
      </c>
      <c r="N2054" s="59">
        <f t="shared" si="519"/>
        <v>3.1146708398421068E-3</v>
      </c>
      <c r="O2054" s="59">
        <f t="shared" si="520"/>
        <v>4.5374394814159807E-3</v>
      </c>
      <c r="P2054" s="59" t="e">
        <f t="shared" si="521"/>
        <v>#NUM!</v>
      </c>
      <c r="Q2054" s="59">
        <f t="shared" si="522"/>
        <v>1.3318499895702339E-3</v>
      </c>
      <c r="R2054" s="58">
        <f t="shared" si="523"/>
        <v>3.205589491845746E-3</v>
      </c>
      <c r="S2054" s="58" t="e">
        <f t="shared" si="524"/>
        <v>#NUM!</v>
      </c>
      <c r="T2054" s="58">
        <f t="shared" si="525"/>
        <v>1.0468973809686943E-3</v>
      </c>
      <c r="U2054" s="59">
        <f t="shared" si="526"/>
        <v>1.4100960528507166E-2</v>
      </c>
      <c r="W2054" s="59"/>
    </row>
    <row r="2055" spans="1:23" x14ac:dyDescent="0.2">
      <c r="A2055" s="68">
        <f t="shared" si="527"/>
        <v>2014</v>
      </c>
      <c r="B2055" s="69">
        <f t="shared" si="528"/>
        <v>33.56666666666667</v>
      </c>
      <c r="C2055">
        <v>0.91379999999999995</v>
      </c>
      <c r="D2055" t="s">
        <v>91</v>
      </c>
      <c r="F2055" s="8">
        <v>1978</v>
      </c>
      <c r="G2055" s="58">
        <f t="shared" si="512"/>
        <v>0.19150000000000006</v>
      </c>
      <c r="H2055" s="59">
        <f t="shared" si="513"/>
        <v>2.5871386111861665E-2</v>
      </c>
      <c r="I2055" s="59">
        <f t="shared" si="514"/>
        <v>1.4156647948803064E-2</v>
      </c>
      <c r="J2055" s="59">
        <f t="shared" si="515"/>
        <v>-1.6798628275263654</v>
      </c>
      <c r="K2055" s="59">
        <f t="shared" si="516"/>
        <v>6.476778294514123E-3</v>
      </c>
      <c r="L2055" s="59">
        <f t="shared" si="517"/>
        <v>7.6798696542889405E-3</v>
      </c>
      <c r="M2055" s="59" t="e">
        <f t="shared" si="518"/>
        <v>#NUM!</v>
      </c>
      <c r="N2055" s="59">
        <f t="shared" si="519"/>
        <v>3.1146885962870024E-3</v>
      </c>
      <c r="O2055" s="59">
        <f t="shared" si="520"/>
        <v>4.5651810580019381E-3</v>
      </c>
      <c r="P2055" s="59" t="e">
        <f t="shared" si="521"/>
        <v>#NUM!</v>
      </c>
      <c r="Q2055" s="59">
        <f t="shared" si="522"/>
        <v>1.3318499895702339E-3</v>
      </c>
      <c r="R2055" s="58">
        <f t="shared" si="523"/>
        <v>3.2333310684317051E-3</v>
      </c>
      <c r="S2055" s="58" t="e">
        <f t="shared" si="524"/>
        <v>#NUM!</v>
      </c>
      <c r="T2055" s="58">
        <f t="shared" si="525"/>
        <v>1.0468973809686943E-3</v>
      </c>
      <c r="U2055" s="59">
        <f t="shared" si="526"/>
        <v>1.4102788973746389E-2</v>
      </c>
      <c r="W2055" s="59"/>
    </row>
    <row r="2056" spans="1:23" x14ac:dyDescent="0.2">
      <c r="A2056" s="68">
        <f t="shared" si="527"/>
        <v>2015</v>
      </c>
      <c r="B2056" s="69">
        <f t="shared" si="528"/>
        <v>33.583333333333336</v>
      </c>
      <c r="C2056">
        <v>0.91390000000000005</v>
      </c>
      <c r="D2056" t="s">
        <v>91</v>
      </c>
      <c r="F2056" s="8">
        <v>1979</v>
      </c>
      <c r="G2056" s="58">
        <f t="shared" si="512"/>
        <v>0.19119999999999998</v>
      </c>
      <c r="H2056" s="59">
        <f t="shared" si="513"/>
        <v>2.583085652526344E-2</v>
      </c>
      <c r="I2056" s="59">
        <f t="shared" si="514"/>
        <v>1.4134470432434177E-2</v>
      </c>
      <c r="J2056" s="59">
        <f t="shared" si="515"/>
        <v>-1.6730482613714799</v>
      </c>
      <c r="K2056" s="59">
        <f t="shared" si="516"/>
        <v>6.4785879878301077E-3</v>
      </c>
      <c r="L2056" s="59">
        <f t="shared" si="517"/>
        <v>7.655882444604069E-3</v>
      </c>
      <c r="M2056" s="59" t="e">
        <f t="shared" si="518"/>
        <v>#NUM!</v>
      </c>
      <c r="N2056" s="59">
        <f t="shared" si="519"/>
        <v>3.1147062959589033E-3</v>
      </c>
      <c r="O2056" s="59">
        <f t="shared" si="520"/>
        <v>4.5411761486451657E-3</v>
      </c>
      <c r="P2056" s="59" t="e">
        <f t="shared" si="521"/>
        <v>#NUM!</v>
      </c>
      <c r="Q2056" s="59">
        <f t="shared" si="522"/>
        <v>1.3318499895702339E-3</v>
      </c>
      <c r="R2056" s="58">
        <f t="shared" si="523"/>
        <v>3.2093261590749318E-3</v>
      </c>
      <c r="S2056" s="58" t="e">
        <f t="shared" si="524"/>
        <v>#NUM!</v>
      </c>
      <c r="T2056" s="58">
        <f t="shared" si="525"/>
        <v>1.0468973809686943E-3</v>
      </c>
      <c r="U2056" s="59">
        <f t="shared" si="526"/>
        <v>1.4104616366734274E-2</v>
      </c>
      <c r="W2056" s="59"/>
    </row>
    <row r="2057" spans="1:23" x14ac:dyDescent="0.2">
      <c r="A2057" s="68">
        <f t="shared" si="527"/>
        <v>2016</v>
      </c>
      <c r="B2057" s="69">
        <f t="shared" si="528"/>
        <v>33.6</v>
      </c>
      <c r="C2057">
        <v>0.91379999999999995</v>
      </c>
      <c r="D2057" t="s">
        <v>91</v>
      </c>
      <c r="F2057" s="8">
        <v>1980</v>
      </c>
      <c r="G2057" s="58">
        <f t="shared" si="512"/>
        <v>0.19109999999999999</v>
      </c>
      <c r="H2057" s="59">
        <f t="shared" si="513"/>
        <v>2.5817346663064036E-2</v>
      </c>
      <c r="I2057" s="59">
        <f t="shared" si="514"/>
        <v>1.4127077926977883E-2</v>
      </c>
      <c r="J2057" s="59">
        <f t="shared" si="515"/>
        <v>-1.6707870200218131</v>
      </c>
      <c r="K2057" s="59">
        <f t="shared" si="516"/>
        <v>6.4803966862150434E-3</v>
      </c>
      <c r="L2057" s="59">
        <f t="shared" si="517"/>
        <v>7.64668124076284E-3</v>
      </c>
      <c r="M2057" s="59" t="e">
        <f t="shared" si="518"/>
        <v>#NUM!</v>
      </c>
      <c r="N2057" s="59">
        <f t="shared" si="519"/>
        <v>3.1147239390393309E-3</v>
      </c>
      <c r="O2057" s="59">
        <f t="shared" si="520"/>
        <v>4.5319573017235087E-3</v>
      </c>
      <c r="P2057" s="59" t="e">
        <f t="shared" si="521"/>
        <v>#NUM!</v>
      </c>
      <c r="Q2057" s="59">
        <f t="shared" si="522"/>
        <v>1.3318499895702339E-3</v>
      </c>
      <c r="R2057" s="58">
        <f t="shared" si="523"/>
        <v>3.2001073121532757E-3</v>
      </c>
      <c r="S2057" s="58" t="e">
        <f t="shared" si="524"/>
        <v>#NUM!</v>
      </c>
      <c r="T2057" s="58">
        <f t="shared" si="525"/>
        <v>1.0468973809686943E-3</v>
      </c>
      <c r="U2057" s="59">
        <f t="shared" si="526"/>
        <v>1.4106442708199636E-2</v>
      </c>
      <c r="W2057" s="59"/>
    </row>
    <row r="2058" spans="1:23" x14ac:dyDescent="0.2">
      <c r="A2058" s="68">
        <f t="shared" si="527"/>
        <v>2017</v>
      </c>
      <c r="B2058" s="69">
        <f t="shared" si="528"/>
        <v>33.616666666666667</v>
      </c>
      <c r="C2058">
        <v>0.91379999999999995</v>
      </c>
      <c r="D2058" t="s">
        <v>91</v>
      </c>
      <c r="F2058" s="8">
        <v>1981</v>
      </c>
      <c r="G2058" s="58">
        <f t="shared" si="512"/>
        <v>0.19119999999999998</v>
      </c>
      <c r="H2058" s="59">
        <f t="shared" si="513"/>
        <v>2.583085652526344E-2</v>
      </c>
      <c r="I2058" s="59">
        <f t="shared" si="514"/>
        <v>1.4134470432434177E-2</v>
      </c>
      <c r="J2058" s="59">
        <f t="shared" si="515"/>
        <v>-1.6730482613714799</v>
      </c>
      <c r="K2058" s="59">
        <f t="shared" si="516"/>
        <v>6.4822043902159213E-3</v>
      </c>
      <c r="L2058" s="59">
        <f t="shared" si="517"/>
        <v>7.6522660422182554E-3</v>
      </c>
      <c r="M2058" s="59" t="e">
        <f t="shared" si="518"/>
        <v>#NUM!</v>
      </c>
      <c r="N2058" s="59">
        <f t="shared" si="519"/>
        <v>3.1147415257092256E-3</v>
      </c>
      <c r="O2058" s="59">
        <f t="shared" si="520"/>
        <v>4.5375245165090294E-3</v>
      </c>
      <c r="P2058" s="59" t="e">
        <f t="shared" si="521"/>
        <v>#NUM!</v>
      </c>
      <c r="Q2058" s="59">
        <f t="shared" si="522"/>
        <v>1.3318499895702339E-3</v>
      </c>
      <c r="R2058" s="58">
        <f t="shared" si="523"/>
        <v>3.2056745269387964E-3</v>
      </c>
      <c r="S2058" s="58" t="e">
        <f t="shared" si="524"/>
        <v>#NUM!</v>
      </c>
      <c r="T2058" s="58">
        <f t="shared" si="525"/>
        <v>1.0468973809686943E-3</v>
      </c>
      <c r="U2058" s="59">
        <f t="shared" si="526"/>
        <v>1.4108267998870409E-2</v>
      </c>
      <c r="W2058" s="59"/>
    </row>
    <row r="2059" spans="1:23" x14ac:dyDescent="0.2">
      <c r="A2059" s="68">
        <f t="shared" si="527"/>
        <v>2018</v>
      </c>
      <c r="B2059" s="69">
        <f t="shared" si="528"/>
        <v>33.633333333333333</v>
      </c>
      <c r="C2059">
        <v>0.91379999999999995</v>
      </c>
      <c r="D2059" t="s">
        <v>91</v>
      </c>
      <c r="F2059" s="8">
        <v>1982</v>
      </c>
      <c r="G2059" s="58">
        <f t="shared" si="512"/>
        <v>0.19139999999999996</v>
      </c>
      <c r="H2059" s="59">
        <f t="shared" si="513"/>
        <v>2.5857876249662248E-2</v>
      </c>
      <c r="I2059" s="59">
        <f t="shared" si="514"/>
        <v>1.4149255443346763E-2</v>
      </c>
      <c r="J2059" s="59">
        <f t="shared" si="515"/>
        <v>-1.6775861417621001</v>
      </c>
      <c r="K2059" s="59">
        <f t="shared" si="516"/>
        <v>6.4840111003794344E-3</v>
      </c>
      <c r="L2059" s="59">
        <f t="shared" si="517"/>
        <v>7.6652443429673289E-3</v>
      </c>
      <c r="M2059" s="59" t="e">
        <f t="shared" si="518"/>
        <v>#NUM!</v>
      </c>
      <c r="N2059" s="59">
        <f t="shared" si="519"/>
        <v>3.1147590561489509E-3</v>
      </c>
      <c r="O2059" s="59">
        <f t="shared" si="520"/>
        <v>4.550485286818378E-3</v>
      </c>
      <c r="P2059" s="59" t="e">
        <f t="shared" si="521"/>
        <v>#NUM!</v>
      </c>
      <c r="Q2059" s="59">
        <f t="shared" si="522"/>
        <v>1.3318499895702339E-3</v>
      </c>
      <c r="R2059" s="58">
        <f t="shared" si="523"/>
        <v>3.218635297248145E-3</v>
      </c>
      <c r="S2059" s="58" t="e">
        <f t="shared" si="524"/>
        <v>#NUM!</v>
      </c>
      <c r="T2059" s="58">
        <f t="shared" si="525"/>
        <v>1.0468973809686943E-3</v>
      </c>
      <c r="U2059" s="59">
        <f t="shared" si="526"/>
        <v>1.4110092239473649E-2</v>
      </c>
      <c r="W2059" s="59"/>
    </row>
    <row r="2060" spans="1:23" x14ac:dyDescent="0.2">
      <c r="A2060" s="68">
        <f t="shared" si="527"/>
        <v>2019</v>
      </c>
      <c r="B2060" s="69">
        <f t="shared" si="528"/>
        <v>33.65</v>
      </c>
      <c r="C2060">
        <v>0.91379999999999995</v>
      </c>
      <c r="D2060" t="s">
        <v>91</v>
      </c>
      <c r="F2060" s="8">
        <v>1983</v>
      </c>
      <c r="G2060" s="58">
        <f t="shared" si="512"/>
        <v>0.19129999999999997</v>
      </c>
      <c r="H2060" s="59">
        <f t="shared" si="513"/>
        <v>2.5844366387462844E-2</v>
      </c>
      <c r="I2060" s="59">
        <f t="shared" si="514"/>
        <v>1.414186293789047E-2</v>
      </c>
      <c r="J2060" s="59">
        <f t="shared" si="515"/>
        <v>-1.6753146275241939</v>
      </c>
      <c r="K2060" s="59">
        <f t="shared" si="516"/>
        <v>6.485816817251972E-3</v>
      </c>
      <c r="L2060" s="59">
        <f t="shared" si="517"/>
        <v>7.656046120638498E-3</v>
      </c>
      <c r="M2060" s="59" t="e">
        <f t="shared" si="518"/>
        <v>#NUM!</v>
      </c>
      <c r="N2060" s="59">
        <f t="shared" si="519"/>
        <v>3.1147765305382905E-3</v>
      </c>
      <c r="O2060" s="59">
        <f t="shared" si="520"/>
        <v>4.5412695901002071E-3</v>
      </c>
      <c r="P2060" s="59" t="e">
        <f t="shared" si="521"/>
        <v>#NUM!</v>
      </c>
      <c r="Q2060" s="59">
        <f t="shared" si="522"/>
        <v>1.3318499895702339E-3</v>
      </c>
      <c r="R2060" s="58">
        <f t="shared" si="523"/>
        <v>3.2094196005299741E-3</v>
      </c>
      <c r="S2060" s="58" t="e">
        <f t="shared" si="524"/>
        <v>#NUM!</v>
      </c>
      <c r="T2060" s="58">
        <f t="shared" si="525"/>
        <v>1.0468973809686943E-3</v>
      </c>
      <c r="U2060" s="59">
        <f t="shared" si="526"/>
        <v>1.4111915430735525E-2</v>
      </c>
      <c r="W2060" s="59"/>
    </row>
    <row r="2061" spans="1:23" x14ac:dyDescent="0.2">
      <c r="A2061" s="68">
        <f t="shared" si="527"/>
        <v>2020</v>
      </c>
      <c r="B2061" s="69">
        <f t="shared" si="528"/>
        <v>33.666666666666664</v>
      </c>
      <c r="C2061">
        <v>0.91379999999999995</v>
      </c>
      <c r="D2061" t="s">
        <v>91</v>
      </c>
      <c r="F2061" s="8">
        <v>1984</v>
      </c>
      <c r="G2061" s="58">
        <f t="shared" si="512"/>
        <v>0.19139999999999996</v>
      </c>
      <c r="H2061" s="59">
        <f t="shared" si="513"/>
        <v>2.5857876249662248E-2</v>
      </c>
      <c r="I2061" s="59">
        <f t="shared" si="514"/>
        <v>1.4149255443346763E-2</v>
      </c>
      <c r="J2061" s="59">
        <f t="shared" si="515"/>
        <v>-1.6775861417621001</v>
      </c>
      <c r="K2061" s="59">
        <f t="shared" si="516"/>
        <v>6.4876215413796241E-3</v>
      </c>
      <c r="L2061" s="59">
        <f t="shared" si="517"/>
        <v>7.6616339019671392E-3</v>
      </c>
      <c r="M2061" s="59" t="e">
        <f t="shared" si="518"/>
        <v>#NUM!</v>
      </c>
      <c r="N2061" s="59">
        <f t="shared" si="519"/>
        <v>3.1147939490564574E-3</v>
      </c>
      <c r="O2061" s="59">
        <f t="shared" si="520"/>
        <v>4.5468399529106814E-3</v>
      </c>
      <c r="P2061" s="59" t="e">
        <f t="shared" si="521"/>
        <v>#NUM!</v>
      </c>
      <c r="Q2061" s="59">
        <f t="shared" si="522"/>
        <v>1.3318499895702341E-3</v>
      </c>
      <c r="R2061" s="58">
        <f t="shared" si="523"/>
        <v>3.214989963340447E-3</v>
      </c>
      <c r="S2061" s="58" t="e">
        <f t="shared" si="524"/>
        <v>#NUM!</v>
      </c>
      <c r="T2061" s="58">
        <f t="shared" si="525"/>
        <v>1.0468973809686943E-3</v>
      </c>
      <c r="U2061" s="59">
        <f t="shared" si="526"/>
        <v>1.4113737573381344E-2</v>
      </c>
      <c r="W2061" s="59"/>
    </row>
    <row r="2062" spans="1:23" x14ac:dyDescent="0.2">
      <c r="A2062" s="68">
        <f t="shared" si="527"/>
        <v>2021</v>
      </c>
      <c r="B2062" s="69">
        <f t="shared" si="528"/>
        <v>33.68333333333333</v>
      </c>
      <c r="C2062">
        <v>0.91390000000000005</v>
      </c>
      <c r="D2062" t="s">
        <v>91</v>
      </c>
      <c r="F2062" s="8">
        <v>1985</v>
      </c>
      <c r="G2062" s="58">
        <f t="shared" si="512"/>
        <v>0.19129999999999997</v>
      </c>
      <c r="H2062" s="59">
        <f t="shared" si="513"/>
        <v>2.5844366387462844E-2</v>
      </c>
      <c r="I2062" s="59">
        <f t="shared" si="514"/>
        <v>1.414186293789047E-2</v>
      </c>
      <c r="J2062" s="59">
        <f t="shared" si="515"/>
        <v>-1.6753146275241939</v>
      </c>
      <c r="K2062" s="59">
        <f t="shared" si="516"/>
        <v>6.4894252733081843E-3</v>
      </c>
      <c r="L2062" s="59">
        <f t="shared" si="517"/>
        <v>7.6524376645822857E-3</v>
      </c>
      <c r="M2062" s="59" t="e">
        <f t="shared" si="518"/>
        <v>#NUM!</v>
      </c>
      <c r="N2062" s="59">
        <f t="shared" si="519"/>
        <v>3.1148113118820882E-3</v>
      </c>
      <c r="O2062" s="59">
        <f t="shared" si="520"/>
        <v>4.5376263527001975E-3</v>
      </c>
      <c r="P2062" s="59" t="e">
        <f t="shared" si="521"/>
        <v>#NUM!</v>
      </c>
      <c r="Q2062" s="59">
        <f t="shared" si="522"/>
        <v>1.3318499895702341E-3</v>
      </c>
      <c r="R2062" s="58">
        <f t="shared" si="523"/>
        <v>3.2057763631299632E-3</v>
      </c>
      <c r="S2062" s="58" t="e">
        <f t="shared" si="524"/>
        <v>#NUM!</v>
      </c>
      <c r="T2062" s="58">
        <f t="shared" si="525"/>
        <v>1.0468973809686943E-3</v>
      </c>
      <c r="U2062" s="59">
        <f t="shared" si="526"/>
        <v>1.4115558668135535E-2</v>
      </c>
      <c r="W2062" s="59"/>
    </row>
    <row r="2063" spans="1:23" x14ac:dyDescent="0.2">
      <c r="A2063" s="68">
        <f t="shared" si="527"/>
        <v>2022</v>
      </c>
      <c r="B2063" s="69">
        <f t="shared" si="528"/>
        <v>33.700000000000003</v>
      </c>
      <c r="C2063">
        <v>0.91379999999999995</v>
      </c>
      <c r="D2063" t="s">
        <v>91</v>
      </c>
      <c r="F2063" s="8">
        <v>1986</v>
      </c>
      <c r="G2063" s="58">
        <f t="shared" ref="G2063:G2126" si="529">-(C2037-$C$47+$F$51)</f>
        <v>0.19139999999999996</v>
      </c>
      <c r="H2063" s="59">
        <f t="shared" ref="H2063:H2126" si="530">G2063/$F$52</f>
        <v>2.5857876249662248E-2</v>
      </c>
      <c r="I2063" s="59">
        <f t="shared" ref="I2063:I2126" si="531">H2063/$F$50</f>
        <v>1.4149255443346763E-2</v>
      </c>
      <c r="J2063" s="59">
        <f t="shared" ref="J2063:J2126" si="532">LN(1-I2063/$H$55)</f>
        <v>-1.6775861417621001</v>
      </c>
      <c r="K2063" s="59">
        <f t="shared" ref="K2063:K2126" si="533">$H$60*(1-EXP(-F2063/$H$64))</f>
        <v>6.491228013583138E-3</v>
      </c>
      <c r="L2063" s="59">
        <f t="shared" ref="L2063:L2126" si="534">I2063-K2063</f>
        <v>7.6580274297636253E-3</v>
      </c>
      <c r="M2063" s="59" t="e">
        <f t="shared" ref="M2063:M2126" si="535">LN(1-(L2063/$M$55))</f>
        <v>#NUM!</v>
      </c>
      <c r="N2063" s="59">
        <f t="shared" ref="N2063:N2126" si="536">$M$60*(1-EXP(-F2063/$M$64))</f>
        <v>3.1148286191932501E-3</v>
      </c>
      <c r="O2063" s="59">
        <f t="shared" ref="O2063:O2126" si="537">I2063-K2063-N2063</f>
        <v>4.5431988105703747E-3</v>
      </c>
      <c r="P2063" s="59" t="e">
        <f t="shared" ref="P2063:P2126" si="538">LN(1-(O2063/$Q$55))</f>
        <v>#NUM!</v>
      </c>
      <c r="Q2063" s="59">
        <f t="shared" ref="Q2063:Q2126" si="539">$Q$60*(1-EXP(-F2063/$Q$64))</f>
        <v>1.3318499895702341E-3</v>
      </c>
      <c r="R2063" s="58">
        <f t="shared" ref="R2063:R2126" si="540">I2063-N2063-K2063-Q2063</f>
        <v>3.2113488210001404E-3</v>
      </c>
      <c r="S2063" s="58" t="e">
        <f t="shared" ref="S2063:S2126" si="541">LN(1-(R2063/$V$55))</f>
        <v>#NUM!</v>
      </c>
      <c r="T2063" s="58">
        <f t="shared" ref="T2063:T2126" si="542">$V$60*(1-EXP(-F2063/$V$64))</f>
        <v>1.0468973809686943E-3</v>
      </c>
      <c r="U2063" s="59">
        <f t="shared" ref="U2063:U2126" si="543">$V$59+K2063+N2063+Q2063+T2063</f>
        <v>1.4117378715721652E-2</v>
      </c>
      <c r="W2063" s="59"/>
    </row>
    <row r="2064" spans="1:23" x14ac:dyDescent="0.2">
      <c r="A2064" s="68">
        <f t="shared" si="527"/>
        <v>2023</v>
      </c>
      <c r="B2064" s="69">
        <f t="shared" si="528"/>
        <v>33.716666666666669</v>
      </c>
      <c r="C2064">
        <v>0.91379999999999995</v>
      </c>
      <c r="D2064" t="s">
        <v>91</v>
      </c>
      <c r="F2064" s="8">
        <v>1987</v>
      </c>
      <c r="G2064" s="58">
        <f t="shared" si="529"/>
        <v>0.19119999999999998</v>
      </c>
      <c r="H2064" s="59">
        <f t="shared" si="530"/>
        <v>2.583085652526344E-2</v>
      </c>
      <c r="I2064" s="59">
        <f t="shared" si="531"/>
        <v>1.4134470432434177E-2</v>
      </c>
      <c r="J2064" s="59">
        <f t="shared" si="532"/>
        <v>-1.6730482613714799</v>
      </c>
      <c r="K2064" s="59">
        <f t="shared" si="533"/>
        <v>6.4930297627496768E-3</v>
      </c>
      <c r="L2064" s="59">
        <f t="shared" si="534"/>
        <v>7.6414406696844999E-3</v>
      </c>
      <c r="M2064" s="59" t="e">
        <f t="shared" si="535"/>
        <v>#NUM!</v>
      </c>
      <c r="N2064" s="59">
        <f t="shared" si="536"/>
        <v>3.1148458711674405E-3</v>
      </c>
      <c r="O2064" s="59">
        <f t="shared" si="537"/>
        <v>4.5265947985170599E-3</v>
      </c>
      <c r="P2064" s="59" t="e">
        <f t="shared" si="538"/>
        <v>#NUM!</v>
      </c>
      <c r="Q2064" s="59">
        <f t="shared" si="539"/>
        <v>1.3318499895702341E-3</v>
      </c>
      <c r="R2064" s="58">
        <f t="shared" si="540"/>
        <v>3.1947448089468256E-3</v>
      </c>
      <c r="S2064" s="58" t="e">
        <f t="shared" si="541"/>
        <v>#NUM!</v>
      </c>
      <c r="T2064" s="58">
        <f t="shared" si="542"/>
        <v>1.0468973809686943E-3</v>
      </c>
      <c r="U2064" s="59">
        <f t="shared" si="543"/>
        <v>1.4119197716862378E-2</v>
      </c>
      <c r="W2064" s="59"/>
    </row>
    <row r="2065" spans="1:23" x14ac:dyDescent="0.2">
      <c r="A2065" s="68">
        <f t="shared" si="527"/>
        <v>2024</v>
      </c>
      <c r="B2065" s="69">
        <f t="shared" si="528"/>
        <v>33.733333333333334</v>
      </c>
      <c r="C2065">
        <v>0.91379999999999995</v>
      </c>
      <c r="D2065" t="s">
        <v>91</v>
      </c>
      <c r="F2065" s="8">
        <v>1988</v>
      </c>
      <c r="G2065" s="58">
        <f t="shared" si="529"/>
        <v>0.19129999999999997</v>
      </c>
      <c r="H2065" s="59">
        <f t="shared" si="530"/>
        <v>2.5844366387462844E-2</v>
      </c>
      <c r="I2065" s="59">
        <f t="shared" si="531"/>
        <v>1.414186293789047E-2</v>
      </c>
      <c r="J2065" s="59">
        <f t="shared" si="532"/>
        <v>-1.6753146275241939</v>
      </c>
      <c r="K2065" s="59">
        <f t="shared" si="533"/>
        <v>6.4948305213526946E-3</v>
      </c>
      <c r="L2065" s="59">
        <f t="shared" si="534"/>
        <v>7.6470324165377754E-3</v>
      </c>
      <c r="M2065" s="59" t="e">
        <f t="shared" si="535"/>
        <v>#NUM!</v>
      </c>
      <c r="N2065" s="59">
        <f t="shared" si="536"/>
        <v>3.1148630679815889E-3</v>
      </c>
      <c r="O2065" s="59">
        <f t="shared" si="537"/>
        <v>4.5321693485561865E-3</v>
      </c>
      <c r="P2065" s="59" t="e">
        <f t="shared" si="538"/>
        <v>#NUM!</v>
      </c>
      <c r="Q2065" s="59">
        <f t="shared" si="539"/>
        <v>1.3318499895702341E-3</v>
      </c>
      <c r="R2065" s="58">
        <f t="shared" si="540"/>
        <v>3.2003193589859513E-3</v>
      </c>
      <c r="S2065" s="58" t="e">
        <f t="shared" si="541"/>
        <v>#NUM!</v>
      </c>
      <c r="T2065" s="58">
        <f t="shared" si="542"/>
        <v>1.0468973809686943E-3</v>
      </c>
      <c r="U2065" s="59">
        <f t="shared" si="543"/>
        <v>1.4121015672279547E-2</v>
      </c>
      <c r="W2065" s="59"/>
    </row>
    <row r="2066" spans="1:23" x14ac:dyDescent="0.2">
      <c r="A2066" s="68">
        <f t="shared" si="527"/>
        <v>2025</v>
      </c>
      <c r="B2066" s="69">
        <f t="shared" si="528"/>
        <v>33.75</v>
      </c>
      <c r="C2066">
        <v>0.91390000000000005</v>
      </c>
      <c r="D2066" t="s">
        <v>91</v>
      </c>
      <c r="F2066" s="8">
        <v>1989</v>
      </c>
      <c r="G2066" s="58">
        <f t="shared" si="529"/>
        <v>0.19129999999999997</v>
      </c>
      <c r="H2066" s="59">
        <f t="shared" si="530"/>
        <v>2.5844366387462844E-2</v>
      </c>
      <c r="I2066" s="59">
        <f t="shared" si="531"/>
        <v>1.414186293789047E-2</v>
      </c>
      <c r="J2066" s="59">
        <f t="shared" si="532"/>
        <v>-1.6753146275241939</v>
      </c>
      <c r="K2066" s="59">
        <f t="shared" si="533"/>
        <v>6.4966302899367766E-3</v>
      </c>
      <c r="L2066" s="59">
        <f t="shared" si="534"/>
        <v>7.6452326479536934E-3</v>
      </c>
      <c r="M2066" s="59" t="e">
        <f t="shared" si="535"/>
        <v>#NUM!</v>
      </c>
      <c r="N2066" s="59">
        <f t="shared" si="536"/>
        <v>3.1148802098120601E-3</v>
      </c>
      <c r="O2066" s="59">
        <f t="shared" si="537"/>
        <v>4.5303524381416337E-3</v>
      </c>
      <c r="P2066" s="59" t="e">
        <f t="shared" si="538"/>
        <v>#NUM!</v>
      </c>
      <c r="Q2066" s="59">
        <f t="shared" si="539"/>
        <v>1.3318499895702341E-3</v>
      </c>
      <c r="R2066" s="58">
        <f t="shared" si="540"/>
        <v>3.1985024485713985E-3</v>
      </c>
      <c r="S2066" s="58" t="e">
        <f t="shared" si="541"/>
        <v>#NUM!</v>
      </c>
      <c r="T2066" s="58">
        <f t="shared" si="542"/>
        <v>1.0468973809686943E-3</v>
      </c>
      <c r="U2066" s="59">
        <f t="shared" si="543"/>
        <v>1.41228325826941E-2</v>
      </c>
      <c r="W2066" s="59"/>
    </row>
    <row r="2067" spans="1:23" x14ac:dyDescent="0.2">
      <c r="A2067" s="68">
        <f t="shared" si="527"/>
        <v>2026</v>
      </c>
      <c r="B2067" s="69">
        <f t="shared" si="528"/>
        <v>33.766666666666666</v>
      </c>
      <c r="C2067">
        <v>0.91390000000000005</v>
      </c>
      <c r="D2067" t="s">
        <v>91</v>
      </c>
      <c r="F2067" s="8">
        <v>1990</v>
      </c>
      <c r="G2067" s="58">
        <f t="shared" si="529"/>
        <v>0.19119999999999998</v>
      </c>
      <c r="H2067" s="59">
        <f t="shared" si="530"/>
        <v>2.583085652526344E-2</v>
      </c>
      <c r="I2067" s="59">
        <f t="shared" si="531"/>
        <v>1.4134470432434177E-2</v>
      </c>
      <c r="J2067" s="59">
        <f t="shared" si="532"/>
        <v>-1.6730482613714799</v>
      </c>
      <c r="K2067" s="59">
        <f t="shared" si="533"/>
        <v>6.4984290690462175E-3</v>
      </c>
      <c r="L2067" s="59">
        <f t="shared" si="534"/>
        <v>7.6360413633879591E-3</v>
      </c>
      <c r="M2067" s="59" t="e">
        <f t="shared" si="535"/>
        <v>#NUM!</v>
      </c>
      <c r="N2067" s="59">
        <f t="shared" si="536"/>
        <v>3.1148972968346542E-3</v>
      </c>
      <c r="O2067" s="59">
        <f t="shared" si="537"/>
        <v>4.5211440665533049E-3</v>
      </c>
      <c r="P2067" s="59" t="e">
        <f t="shared" si="538"/>
        <v>#NUM!</v>
      </c>
      <c r="Q2067" s="59">
        <f t="shared" si="539"/>
        <v>1.3318499895702341E-3</v>
      </c>
      <c r="R2067" s="58">
        <f t="shared" si="540"/>
        <v>3.1892940769830706E-3</v>
      </c>
      <c r="S2067" s="58" t="e">
        <f t="shared" si="541"/>
        <v>#NUM!</v>
      </c>
      <c r="T2067" s="58">
        <f t="shared" si="542"/>
        <v>1.0468973809686943E-3</v>
      </c>
      <c r="U2067" s="59">
        <f t="shared" si="543"/>
        <v>1.4124648448826134E-2</v>
      </c>
      <c r="W2067" s="59"/>
    </row>
    <row r="2068" spans="1:23" x14ac:dyDescent="0.2">
      <c r="A2068" s="68">
        <f t="shared" si="527"/>
        <v>2027</v>
      </c>
      <c r="B2068" s="69">
        <f t="shared" si="528"/>
        <v>33.783333333333331</v>
      </c>
      <c r="C2068">
        <v>0.91379999999999995</v>
      </c>
      <c r="D2068" t="s">
        <v>91</v>
      </c>
      <c r="F2068" s="8">
        <v>1991</v>
      </c>
      <c r="G2068" s="58">
        <f t="shared" si="529"/>
        <v>0.19129999999999997</v>
      </c>
      <c r="H2068" s="59">
        <f t="shared" si="530"/>
        <v>2.5844366387462844E-2</v>
      </c>
      <c r="I2068" s="59">
        <f t="shared" si="531"/>
        <v>1.414186293789047E-2</v>
      </c>
      <c r="J2068" s="59">
        <f t="shared" si="532"/>
        <v>-1.6753146275241939</v>
      </c>
      <c r="K2068" s="59">
        <f t="shared" si="533"/>
        <v>6.5002268592250102E-3</v>
      </c>
      <c r="L2068" s="59">
        <f t="shared" si="534"/>
        <v>7.6416360786654598E-3</v>
      </c>
      <c r="M2068" s="59" t="e">
        <f t="shared" si="535"/>
        <v>#NUM!</v>
      </c>
      <c r="N2068" s="59">
        <f t="shared" si="536"/>
        <v>3.1149143292246088E-3</v>
      </c>
      <c r="O2068" s="59">
        <f t="shared" si="537"/>
        <v>4.5267217494408506E-3</v>
      </c>
      <c r="P2068" s="59" t="e">
        <f t="shared" si="538"/>
        <v>#NUM!</v>
      </c>
      <c r="Q2068" s="59">
        <f t="shared" si="539"/>
        <v>1.3318499895702341E-3</v>
      </c>
      <c r="R2068" s="58">
        <f t="shared" si="540"/>
        <v>3.1948717598706163E-3</v>
      </c>
      <c r="S2068" s="58" t="e">
        <f t="shared" si="541"/>
        <v>#NUM!</v>
      </c>
      <c r="T2068" s="58">
        <f t="shared" si="542"/>
        <v>1.0468973809686943E-3</v>
      </c>
      <c r="U2068" s="59">
        <f t="shared" si="543"/>
        <v>1.4126463271394883E-2</v>
      </c>
      <c r="W2068" s="59"/>
    </row>
    <row r="2069" spans="1:23" x14ac:dyDescent="0.2">
      <c r="A2069" s="68">
        <f t="shared" si="527"/>
        <v>2028</v>
      </c>
      <c r="B2069" s="69">
        <f t="shared" si="528"/>
        <v>33.799999999999997</v>
      </c>
      <c r="C2069">
        <v>0.91379999999999995</v>
      </c>
      <c r="D2069" t="s">
        <v>91</v>
      </c>
      <c r="F2069" s="8">
        <v>1992</v>
      </c>
      <c r="G2069" s="58">
        <f t="shared" si="529"/>
        <v>0.19139999999999996</v>
      </c>
      <c r="H2069" s="59">
        <f t="shared" si="530"/>
        <v>2.5857876249662248E-2</v>
      </c>
      <c r="I2069" s="59">
        <f t="shared" si="531"/>
        <v>1.4149255443346763E-2</v>
      </c>
      <c r="J2069" s="59">
        <f t="shared" si="532"/>
        <v>-1.6775861417621001</v>
      </c>
      <c r="K2069" s="59">
        <f t="shared" si="533"/>
        <v>6.5020236610168463E-3</v>
      </c>
      <c r="L2069" s="59">
        <f t="shared" si="534"/>
        <v>7.647231782329917E-3</v>
      </c>
      <c r="M2069" s="59" t="e">
        <f t="shared" si="535"/>
        <v>#NUM!</v>
      </c>
      <c r="N2069" s="59">
        <f t="shared" si="536"/>
        <v>3.1149313071566023E-3</v>
      </c>
      <c r="O2069" s="59">
        <f t="shared" si="537"/>
        <v>4.5323004751733151E-3</v>
      </c>
      <c r="P2069" s="59" t="e">
        <f t="shared" si="538"/>
        <v>#NUM!</v>
      </c>
      <c r="Q2069" s="59">
        <f t="shared" si="539"/>
        <v>1.3318499895702341E-3</v>
      </c>
      <c r="R2069" s="58">
        <f t="shared" si="540"/>
        <v>3.2004504856030808E-3</v>
      </c>
      <c r="S2069" s="58" t="e">
        <f t="shared" si="541"/>
        <v>#NUM!</v>
      </c>
      <c r="T2069" s="58">
        <f t="shared" si="542"/>
        <v>1.0468973809686943E-3</v>
      </c>
      <c r="U2069" s="59">
        <f t="shared" si="543"/>
        <v>1.4128277051118712E-2</v>
      </c>
      <c r="W2069" s="59"/>
    </row>
    <row r="2070" spans="1:23" x14ac:dyDescent="0.2">
      <c r="A2070" s="68">
        <f t="shared" si="527"/>
        <v>2029</v>
      </c>
      <c r="B2070" s="69">
        <f t="shared" si="528"/>
        <v>33.81666666666667</v>
      </c>
      <c r="C2070">
        <v>0.91390000000000005</v>
      </c>
      <c r="D2070" t="s">
        <v>91</v>
      </c>
      <c r="F2070" s="8">
        <v>1993</v>
      </c>
      <c r="G2070" s="58">
        <f t="shared" si="529"/>
        <v>0.19129999999999997</v>
      </c>
      <c r="H2070" s="59">
        <f t="shared" si="530"/>
        <v>2.5844366387462844E-2</v>
      </c>
      <c r="I2070" s="59">
        <f t="shared" si="531"/>
        <v>1.414186293789047E-2</v>
      </c>
      <c r="J2070" s="59">
        <f t="shared" si="532"/>
        <v>-1.6753146275241939</v>
      </c>
      <c r="K2070" s="59">
        <f t="shared" si="533"/>
        <v>6.5038194749651194E-3</v>
      </c>
      <c r="L2070" s="59">
        <f t="shared" si="534"/>
        <v>7.6380434629253506E-3</v>
      </c>
      <c r="M2070" s="59" t="e">
        <f t="shared" si="535"/>
        <v>#NUM!</v>
      </c>
      <c r="N2070" s="59">
        <f t="shared" si="536"/>
        <v>3.114948230804754E-3</v>
      </c>
      <c r="O2070" s="59">
        <f t="shared" si="537"/>
        <v>4.5230952321205966E-3</v>
      </c>
      <c r="P2070" s="59" t="e">
        <f t="shared" si="538"/>
        <v>#NUM!</v>
      </c>
      <c r="Q2070" s="59">
        <f t="shared" si="539"/>
        <v>1.3318499895702341E-3</v>
      </c>
      <c r="R2070" s="58">
        <f t="shared" si="540"/>
        <v>3.1912452425503614E-3</v>
      </c>
      <c r="S2070" s="58" t="e">
        <f t="shared" si="541"/>
        <v>#NUM!</v>
      </c>
      <c r="T2070" s="58">
        <f t="shared" si="542"/>
        <v>1.0468973809686943E-3</v>
      </c>
      <c r="U2070" s="59">
        <f t="shared" si="543"/>
        <v>1.4130089788715135E-2</v>
      </c>
      <c r="W2070" s="59"/>
    </row>
    <row r="2071" spans="1:23" x14ac:dyDescent="0.2">
      <c r="A2071" s="68">
        <f t="shared" si="527"/>
        <v>2030</v>
      </c>
      <c r="B2071" s="69">
        <f t="shared" si="528"/>
        <v>33.833333333333336</v>
      </c>
      <c r="C2071">
        <v>0.91379999999999995</v>
      </c>
      <c r="D2071" t="s">
        <v>91</v>
      </c>
      <c r="F2071" s="8">
        <v>1994</v>
      </c>
      <c r="G2071" s="58">
        <f t="shared" si="529"/>
        <v>0.19129999999999997</v>
      </c>
      <c r="H2071" s="59">
        <f t="shared" si="530"/>
        <v>2.5844366387462844E-2</v>
      </c>
      <c r="I2071" s="59">
        <f t="shared" si="531"/>
        <v>1.414186293789047E-2</v>
      </c>
      <c r="J2071" s="59">
        <f t="shared" si="532"/>
        <v>-1.6753146275241939</v>
      </c>
      <c r="K2071" s="59">
        <f t="shared" si="533"/>
        <v>6.5056143016129272E-3</v>
      </c>
      <c r="L2071" s="59">
        <f t="shared" si="534"/>
        <v>7.6362486362775428E-3</v>
      </c>
      <c r="M2071" s="59" t="e">
        <f t="shared" si="535"/>
        <v>#NUM!</v>
      </c>
      <c r="N2071" s="59">
        <f t="shared" si="536"/>
        <v>3.1149651003426265E-3</v>
      </c>
      <c r="O2071" s="59">
        <f t="shared" si="537"/>
        <v>4.5212835359349163E-3</v>
      </c>
      <c r="P2071" s="59" t="e">
        <f t="shared" si="538"/>
        <v>#NUM!</v>
      </c>
      <c r="Q2071" s="59">
        <f t="shared" si="539"/>
        <v>1.3318499895702341E-3</v>
      </c>
      <c r="R2071" s="58">
        <f t="shared" si="540"/>
        <v>3.1894335463646829E-3</v>
      </c>
      <c r="S2071" s="58" t="e">
        <f t="shared" si="541"/>
        <v>#NUM!</v>
      </c>
      <c r="T2071" s="58">
        <f t="shared" si="542"/>
        <v>1.0468973809686943E-3</v>
      </c>
      <c r="U2071" s="59">
        <f t="shared" si="543"/>
        <v>1.4131901484900818E-2</v>
      </c>
      <c r="W2071" s="59"/>
    </row>
    <row r="2072" spans="1:23" x14ac:dyDescent="0.2">
      <c r="A2072" s="68">
        <f t="shared" si="527"/>
        <v>2031</v>
      </c>
      <c r="B2072" s="69">
        <f t="shared" si="528"/>
        <v>33.85</v>
      </c>
      <c r="C2072">
        <v>0.91379999999999995</v>
      </c>
      <c r="D2072" t="s">
        <v>91</v>
      </c>
      <c r="F2072" s="8">
        <v>1995</v>
      </c>
      <c r="G2072" s="58">
        <f t="shared" si="529"/>
        <v>0.19139999999999996</v>
      </c>
      <c r="H2072" s="59">
        <f t="shared" si="530"/>
        <v>2.5857876249662248E-2</v>
      </c>
      <c r="I2072" s="59">
        <f t="shared" si="531"/>
        <v>1.4149255443346763E-2</v>
      </c>
      <c r="J2072" s="59">
        <f t="shared" si="532"/>
        <v>-1.6775861417621001</v>
      </c>
      <c r="K2072" s="59">
        <f t="shared" si="533"/>
        <v>6.5074081415030646E-3</v>
      </c>
      <c r="L2072" s="59">
        <f t="shared" si="534"/>
        <v>7.6418473018436987E-3</v>
      </c>
      <c r="M2072" s="59" t="e">
        <f t="shared" si="535"/>
        <v>#NUM!</v>
      </c>
      <c r="N2072" s="59">
        <f t="shared" si="536"/>
        <v>3.1149819159432277E-3</v>
      </c>
      <c r="O2072" s="59">
        <f t="shared" si="537"/>
        <v>4.526865385900471E-3</v>
      </c>
      <c r="P2072" s="59" t="e">
        <f t="shared" si="538"/>
        <v>#NUM!</v>
      </c>
      <c r="Q2072" s="59">
        <f t="shared" si="539"/>
        <v>1.3318499895702341E-3</v>
      </c>
      <c r="R2072" s="58">
        <f t="shared" si="540"/>
        <v>3.1950153963302358E-3</v>
      </c>
      <c r="S2072" s="58" t="e">
        <f t="shared" si="541"/>
        <v>#NUM!</v>
      </c>
      <c r="T2072" s="58">
        <f t="shared" si="542"/>
        <v>1.0468973809686943E-3</v>
      </c>
      <c r="U2072" s="59">
        <f t="shared" si="543"/>
        <v>1.4133712140391554E-2</v>
      </c>
      <c r="W2072" s="59"/>
    </row>
    <row r="2073" spans="1:23" x14ac:dyDescent="0.2">
      <c r="A2073" s="68">
        <f t="shared" si="527"/>
        <v>2032</v>
      </c>
      <c r="B2073" s="69">
        <f t="shared" si="528"/>
        <v>33.866666666666667</v>
      </c>
      <c r="C2073">
        <v>0.91379999999999995</v>
      </c>
      <c r="D2073" t="s">
        <v>91</v>
      </c>
      <c r="F2073" s="8">
        <v>1996</v>
      </c>
      <c r="G2073" s="58">
        <f t="shared" si="529"/>
        <v>0.19129999999999997</v>
      </c>
      <c r="H2073" s="59">
        <f t="shared" si="530"/>
        <v>2.5844366387462844E-2</v>
      </c>
      <c r="I2073" s="59">
        <f t="shared" si="531"/>
        <v>1.414186293789047E-2</v>
      </c>
      <c r="J2073" s="59">
        <f t="shared" si="532"/>
        <v>-1.6753146275241939</v>
      </c>
      <c r="K2073" s="59">
        <f t="shared" si="533"/>
        <v>6.50920099517803E-3</v>
      </c>
      <c r="L2073" s="59">
        <f t="shared" si="534"/>
        <v>7.63266194271244E-3</v>
      </c>
      <c r="M2073" s="59" t="e">
        <f t="shared" si="535"/>
        <v>#NUM!</v>
      </c>
      <c r="N2073" s="59">
        <f t="shared" si="536"/>
        <v>3.1149986777790125E-3</v>
      </c>
      <c r="O2073" s="59">
        <f t="shared" si="537"/>
        <v>4.5176632649334275E-3</v>
      </c>
      <c r="P2073" s="59" t="e">
        <f t="shared" si="538"/>
        <v>#NUM!</v>
      </c>
      <c r="Q2073" s="59">
        <f t="shared" si="539"/>
        <v>1.3318499895702341E-3</v>
      </c>
      <c r="R2073" s="58">
        <f t="shared" si="540"/>
        <v>3.1858132753631932E-3</v>
      </c>
      <c r="S2073" s="58" t="e">
        <f t="shared" si="541"/>
        <v>#NUM!</v>
      </c>
      <c r="T2073" s="58">
        <f t="shared" si="542"/>
        <v>1.0468973809686943E-3</v>
      </c>
      <c r="U2073" s="59">
        <f t="shared" si="543"/>
        <v>1.4135521755902304E-2</v>
      </c>
      <c r="W2073" s="59"/>
    </row>
    <row r="2074" spans="1:23" x14ac:dyDescent="0.2">
      <c r="A2074" s="68">
        <f t="shared" si="527"/>
        <v>2033</v>
      </c>
      <c r="B2074" s="69">
        <f t="shared" si="528"/>
        <v>33.883333333333333</v>
      </c>
      <c r="C2074">
        <v>0.91379999999999995</v>
      </c>
      <c r="D2074" t="s">
        <v>91</v>
      </c>
      <c r="F2074" s="8">
        <v>1997</v>
      </c>
      <c r="G2074" s="58">
        <f t="shared" si="529"/>
        <v>0.19139999999999996</v>
      </c>
      <c r="H2074" s="59">
        <f t="shared" si="530"/>
        <v>2.5857876249662248E-2</v>
      </c>
      <c r="I2074" s="59">
        <f t="shared" si="531"/>
        <v>1.4149255443346763E-2</v>
      </c>
      <c r="J2074" s="59">
        <f t="shared" si="532"/>
        <v>-1.6775861417621001</v>
      </c>
      <c r="K2074" s="59">
        <f t="shared" si="533"/>
        <v>6.5109928631800242E-3</v>
      </c>
      <c r="L2074" s="59">
        <f t="shared" si="534"/>
        <v>7.6382625801667391E-3</v>
      </c>
      <c r="M2074" s="59" t="e">
        <f t="shared" si="535"/>
        <v>#NUM!</v>
      </c>
      <c r="N2074" s="59">
        <f t="shared" si="536"/>
        <v>3.1150153860218834E-3</v>
      </c>
      <c r="O2074" s="59">
        <f t="shared" si="537"/>
        <v>4.5232471941448558E-3</v>
      </c>
      <c r="P2074" s="59" t="e">
        <f t="shared" si="538"/>
        <v>#NUM!</v>
      </c>
      <c r="Q2074" s="59">
        <f t="shared" si="539"/>
        <v>1.3318499895702341E-3</v>
      </c>
      <c r="R2074" s="58">
        <f t="shared" si="540"/>
        <v>3.1913972045746215E-3</v>
      </c>
      <c r="S2074" s="58" t="e">
        <f t="shared" si="541"/>
        <v>#NUM!</v>
      </c>
      <c r="T2074" s="58">
        <f t="shared" si="542"/>
        <v>1.0468973809686943E-3</v>
      </c>
      <c r="U2074" s="59">
        <f t="shared" si="543"/>
        <v>1.4137330332147169E-2</v>
      </c>
      <c r="W2074" s="59"/>
    </row>
    <row r="2075" spans="1:23" x14ac:dyDescent="0.2">
      <c r="A2075" s="68">
        <f t="shared" si="527"/>
        <v>2034</v>
      </c>
      <c r="B2075" s="69">
        <f t="shared" si="528"/>
        <v>33.9</v>
      </c>
      <c r="C2075">
        <v>0.91379999999999995</v>
      </c>
      <c r="D2075" t="s">
        <v>91</v>
      </c>
      <c r="F2075" s="8">
        <v>1998</v>
      </c>
      <c r="G2075" s="58">
        <f t="shared" si="529"/>
        <v>0.19129999999999997</v>
      </c>
      <c r="H2075" s="59">
        <f t="shared" si="530"/>
        <v>2.5844366387462844E-2</v>
      </c>
      <c r="I2075" s="59">
        <f t="shared" si="531"/>
        <v>1.414186293789047E-2</v>
      </c>
      <c r="J2075" s="59">
        <f t="shared" si="532"/>
        <v>-1.6753146275241939</v>
      </c>
      <c r="K2075" s="59">
        <f t="shared" si="533"/>
        <v>6.5127837460509505E-3</v>
      </c>
      <c r="L2075" s="59">
        <f t="shared" si="534"/>
        <v>7.6290791918395195E-3</v>
      </c>
      <c r="M2075" s="59">
        <f t="shared" si="535"/>
        <v>-8.0369314288116911</v>
      </c>
      <c r="N2075" s="59">
        <f t="shared" si="536"/>
        <v>3.1150320408431945E-3</v>
      </c>
      <c r="O2075" s="59">
        <f t="shared" si="537"/>
        <v>4.514047150996325E-3</v>
      </c>
      <c r="P2075" s="59" t="e">
        <f t="shared" si="538"/>
        <v>#NUM!</v>
      </c>
      <c r="Q2075" s="59">
        <f t="shared" si="539"/>
        <v>1.3318499895702341E-3</v>
      </c>
      <c r="R2075" s="58">
        <f t="shared" si="540"/>
        <v>3.1821971614260898E-3</v>
      </c>
      <c r="S2075" s="58" t="e">
        <f t="shared" si="541"/>
        <v>#NUM!</v>
      </c>
      <c r="T2075" s="58">
        <f t="shared" si="542"/>
        <v>1.0468973809686943E-3</v>
      </c>
      <c r="U2075" s="59">
        <f t="shared" si="543"/>
        <v>1.4139137869839407E-2</v>
      </c>
      <c r="W2075" s="59"/>
    </row>
    <row r="2076" spans="1:23" x14ac:dyDescent="0.2">
      <c r="A2076" s="68">
        <f t="shared" si="527"/>
        <v>2035</v>
      </c>
      <c r="B2076" s="69">
        <f t="shared" si="528"/>
        <v>33.916666666666664</v>
      </c>
      <c r="C2076">
        <v>0.91390000000000005</v>
      </c>
      <c r="D2076" t="s">
        <v>91</v>
      </c>
      <c r="F2076" s="8">
        <v>1999</v>
      </c>
      <c r="G2076" s="58">
        <f t="shared" si="529"/>
        <v>0.19139999999999996</v>
      </c>
      <c r="H2076" s="59">
        <f t="shared" si="530"/>
        <v>2.5857876249662248E-2</v>
      </c>
      <c r="I2076" s="59">
        <f t="shared" si="531"/>
        <v>1.4149255443346763E-2</v>
      </c>
      <c r="J2076" s="59">
        <f t="shared" si="532"/>
        <v>-1.6775861417621001</v>
      </c>
      <c r="K2076" s="59">
        <f t="shared" si="533"/>
        <v>6.5145736443324113E-3</v>
      </c>
      <c r="L2076" s="59">
        <f t="shared" si="534"/>
        <v>7.634681799014352E-3</v>
      </c>
      <c r="M2076" s="59" t="e">
        <f t="shared" si="535"/>
        <v>#NUM!</v>
      </c>
      <c r="N2076" s="59">
        <f t="shared" si="536"/>
        <v>3.1150486424137516E-3</v>
      </c>
      <c r="O2076" s="59">
        <f t="shared" si="537"/>
        <v>4.5196331566006009E-3</v>
      </c>
      <c r="P2076" s="59" t="e">
        <f t="shared" si="538"/>
        <v>#NUM!</v>
      </c>
      <c r="Q2076" s="59">
        <f t="shared" si="539"/>
        <v>1.3318499895702341E-3</v>
      </c>
      <c r="R2076" s="58">
        <f t="shared" si="540"/>
        <v>3.1877831670303666E-3</v>
      </c>
      <c r="S2076" s="58" t="e">
        <f t="shared" si="541"/>
        <v>#NUM!</v>
      </c>
      <c r="T2076" s="58">
        <f t="shared" si="542"/>
        <v>1.0468973809686943E-3</v>
      </c>
      <c r="U2076" s="59">
        <f t="shared" si="543"/>
        <v>1.4140944369691426E-2</v>
      </c>
      <c r="W2076" s="59"/>
    </row>
    <row r="2077" spans="1:23" x14ac:dyDescent="0.2">
      <c r="A2077" s="68">
        <f t="shared" si="527"/>
        <v>2036</v>
      </c>
      <c r="B2077" s="69">
        <f t="shared" si="528"/>
        <v>33.93333333333333</v>
      </c>
      <c r="C2077">
        <v>0.91379999999999995</v>
      </c>
      <c r="D2077" t="s">
        <v>91</v>
      </c>
      <c r="F2077" s="8">
        <v>2000</v>
      </c>
      <c r="G2077" s="58">
        <f t="shared" si="529"/>
        <v>0.19139999999999996</v>
      </c>
      <c r="H2077" s="59">
        <f t="shared" si="530"/>
        <v>2.5857876249662248E-2</v>
      </c>
      <c r="I2077" s="59">
        <f t="shared" si="531"/>
        <v>1.4149255443346763E-2</v>
      </c>
      <c r="J2077" s="59">
        <f t="shared" si="532"/>
        <v>-1.6775861417621001</v>
      </c>
      <c r="K2077" s="59">
        <f t="shared" si="533"/>
        <v>6.516362558565714E-3</v>
      </c>
      <c r="L2077" s="59">
        <f t="shared" si="534"/>
        <v>7.6328928847810493E-3</v>
      </c>
      <c r="M2077" s="59" t="e">
        <f t="shared" si="535"/>
        <v>#NUM!</v>
      </c>
      <c r="N2077" s="59">
        <f t="shared" si="536"/>
        <v>3.1150651909038134E-3</v>
      </c>
      <c r="O2077" s="59">
        <f t="shared" si="537"/>
        <v>4.5178276938772355E-3</v>
      </c>
      <c r="P2077" s="59" t="e">
        <f t="shared" si="538"/>
        <v>#NUM!</v>
      </c>
      <c r="Q2077" s="59">
        <f t="shared" si="539"/>
        <v>1.3318499895702341E-3</v>
      </c>
      <c r="R2077" s="58">
        <f t="shared" si="540"/>
        <v>3.1859777043070012E-3</v>
      </c>
      <c r="S2077" s="58" t="e">
        <f t="shared" si="541"/>
        <v>#NUM!</v>
      </c>
      <c r="T2077" s="58">
        <f t="shared" si="542"/>
        <v>1.0468973809686943E-3</v>
      </c>
      <c r="U2077" s="59">
        <f t="shared" si="543"/>
        <v>1.4142749832414791E-2</v>
      </c>
      <c r="W2077" s="59"/>
    </row>
    <row r="2078" spans="1:23" x14ac:dyDescent="0.2">
      <c r="A2078" s="68">
        <f t="shared" si="527"/>
        <v>2037</v>
      </c>
      <c r="B2078" s="69">
        <f t="shared" si="528"/>
        <v>33.950000000000003</v>
      </c>
      <c r="C2078">
        <v>0.91390000000000005</v>
      </c>
      <c r="D2078" t="s">
        <v>91</v>
      </c>
      <c r="F2078" s="8">
        <v>2001</v>
      </c>
      <c r="G2078" s="58">
        <f t="shared" si="529"/>
        <v>0.19139999999999996</v>
      </c>
      <c r="H2078" s="59">
        <f t="shared" si="530"/>
        <v>2.5857876249662248E-2</v>
      </c>
      <c r="I2078" s="59">
        <f t="shared" si="531"/>
        <v>1.4149255443346763E-2</v>
      </c>
      <c r="J2078" s="59">
        <f t="shared" si="532"/>
        <v>-1.6775861417621001</v>
      </c>
      <c r="K2078" s="59">
        <f t="shared" si="533"/>
        <v>6.5181504892918686E-3</v>
      </c>
      <c r="L2078" s="59">
        <f t="shared" si="534"/>
        <v>7.6311049540548946E-3</v>
      </c>
      <c r="M2078" s="59">
        <f t="shared" si="535"/>
        <v>-9.7575937831322879</v>
      </c>
      <c r="N2078" s="59">
        <f t="shared" si="536"/>
        <v>3.1150816864830961E-3</v>
      </c>
      <c r="O2078" s="59">
        <f t="shared" si="537"/>
        <v>4.516023267571799E-3</v>
      </c>
      <c r="P2078" s="59" t="e">
        <f t="shared" si="538"/>
        <v>#NUM!</v>
      </c>
      <c r="Q2078" s="59">
        <f t="shared" si="539"/>
        <v>1.3318499895702341E-3</v>
      </c>
      <c r="R2078" s="58">
        <f t="shared" si="540"/>
        <v>3.1841732780015638E-3</v>
      </c>
      <c r="S2078" s="58" t="e">
        <f t="shared" si="541"/>
        <v>#NUM!</v>
      </c>
      <c r="T2078" s="58">
        <f t="shared" si="542"/>
        <v>1.0468973809686943E-3</v>
      </c>
      <c r="U2078" s="59">
        <f t="shared" si="543"/>
        <v>1.4144554258720228E-2</v>
      </c>
      <c r="W2078" s="59"/>
    </row>
    <row r="2079" spans="1:23" x14ac:dyDescent="0.2">
      <c r="A2079" s="68">
        <f t="shared" si="527"/>
        <v>2038</v>
      </c>
      <c r="B2079" s="69">
        <f t="shared" si="528"/>
        <v>33.966666666666669</v>
      </c>
      <c r="C2079">
        <v>0.91390000000000005</v>
      </c>
      <c r="D2079" t="s">
        <v>91</v>
      </c>
      <c r="F2079" s="8">
        <v>2002</v>
      </c>
      <c r="G2079" s="58">
        <f t="shared" si="529"/>
        <v>0.19150000000000006</v>
      </c>
      <c r="H2079" s="59">
        <f t="shared" si="530"/>
        <v>2.5871386111861665E-2</v>
      </c>
      <c r="I2079" s="59">
        <f t="shared" si="531"/>
        <v>1.4156647948803064E-2</v>
      </c>
      <c r="J2079" s="59">
        <f t="shared" si="532"/>
        <v>-1.6798628275263654</v>
      </c>
      <c r="K2079" s="59">
        <f t="shared" si="533"/>
        <v>6.5199374370515832E-3</v>
      </c>
      <c r="L2079" s="59">
        <f t="shared" si="534"/>
        <v>7.6367105117514803E-3</v>
      </c>
      <c r="M2079" s="59" t="e">
        <f t="shared" si="535"/>
        <v>#NUM!</v>
      </c>
      <c r="N2079" s="59">
        <f t="shared" si="536"/>
        <v>3.1150981293207717E-3</v>
      </c>
      <c r="O2079" s="59">
        <f t="shared" si="537"/>
        <v>4.5216123824307081E-3</v>
      </c>
      <c r="P2079" s="59" t="e">
        <f t="shared" si="538"/>
        <v>#NUM!</v>
      </c>
      <c r="Q2079" s="59">
        <f t="shared" si="539"/>
        <v>1.3318499895702341E-3</v>
      </c>
      <c r="R2079" s="58">
        <f t="shared" si="540"/>
        <v>3.1897623928604747E-3</v>
      </c>
      <c r="S2079" s="58" t="e">
        <f t="shared" si="541"/>
        <v>#NUM!</v>
      </c>
      <c r="T2079" s="58">
        <f t="shared" si="542"/>
        <v>1.0468973809686943E-3</v>
      </c>
      <c r="U2079" s="59">
        <f t="shared" si="543"/>
        <v>1.4146357649317617E-2</v>
      </c>
      <c r="W2079" s="59"/>
    </row>
    <row r="2080" spans="1:23" x14ac:dyDescent="0.2">
      <c r="A2080" s="68">
        <f t="shared" si="527"/>
        <v>2039</v>
      </c>
      <c r="B2080" s="69">
        <f t="shared" si="528"/>
        <v>33.983333333333334</v>
      </c>
      <c r="C2080">
        <v>0.91379999999999995</v>
      </c>
      <c r="D2080" t="s">
        <v>91</v>
      </c>
      <c r="F2080" s="8">
        <v>2003</v>
      </c>
      <c r="G2080" s="58">
        <f t="shared" si="529"/>
        <v>0.19139999999999996</v>
      </c>
      <c r="H2080" s="59">
        <f t="shared" si="530"/>
        <v>2.5857876249662248E-2</v>
      </c>
      <c r="I2080" s="59">
        <f t="shared" si="531"/>
        <v>1.4149255443346763E-2</v>
      </c>
      <c r="J2080" s="59">
        <f t="shared" si="532"/>
        <v>-1.6775861417621001</v>
      </c>
      <c r="K2080" s="59">
        <f t="shared" si="533"/>
        <v>6.5217234023852754E-3</v>
      </c>
      <c r="L2080" s="59">
        <f t="shared" si="534"/>
        <v>7.6275320409614879E-3</v>
      </c>
      <c r="M2080" s="59">
        <f t="shared" si="535"/>
        <v>-7.5501514097039335</v>
      </c>
      <c r="N2080" s="59">
        <f t="shared" si="536"/>
        <v>3.1151145195854723E-3</v>
      </c>
      <c r="O2080" s="59">
        <f t="shared" si="537"/>
        <v>4.5124175213760156E-3</v>
      </c>
      <c r="P2080" s="59" t="e">
        <f t="shared" si="538"/>
        <v>#NUM!</v>
      </c>
      <c r="Q2080" s="59">
        <f t="shared" si="539"/>
        <v>1.3318499895702341E-3</v>
      </c>
      <c r="R2080" s="58">
        <f t="shared" si="540"/>
        <v>3.1805675318057813E-3</v>
      </c>
      <c r="S2080" s="58" t="e">
        <f t="shared" si="541"/>
        <v>#NUM!</v>
      </c>
      <c r="T2080" s="58">
        <f t="shared" si="542"/>
        <v>1.0468973809686943E-3</v>
      </c>
      <c r="U2080" s="59">
        <f t="shared" si="543"/>
        <v>1.414816000491601E-2</v>
      </c>
      <c r="W2080" s="59"/>
    </row>
    <row r="2081" spans="1:23" x14ac:dyDescent="0.2">
      <c r="A2081" s="68">
        <f t="shared" si="527"/>
        <v>2040</v>
      </c>
      <c r="B2081" s="69">
        <f t="shared" si="528"/>
        <v>34</v>
      </c>
      <c r="C2081">
        <v>0.91379999999999995</v>
      </c>
      <c r="D2081" t="s">
        <v>91</v>
      </c>
      <c r="F2081" s="8">
        <v>2004</v>
      </c>
      <c r="G2081" s="58">
        <f t="shared" si="529"/>
        <v>0.19150000000000006</v>
      </c>
      <c r="H2081" s="59">
        <f t="shared" si="530"/>
        <v>2.5871386111861665E-2</v>
      </c>
      <c r="I2081" s="59">
        <f t="shared" si="531"/>
        <v>1.4156647948803064E-2</v>
      </c>
      <c r="J2081" s="59">
        <f t="shared" si="532"/>
        <v>-1.6798628275263654</v>
      </c>
      <c r="K2081" s="59">
        <f t="shared" si="533"/>
        <v>6.523508385833059E-3</v>
      </c>
      <c r="L2081" s="59">
        <f t="shared" si="534"/>
        <v>7.6331395629700045E-3</v>
      </c>
      <c r="M2081" s="59" t="e">
        <f t="shared" si="535"/>
        <v>#NUM!</v>
      </c>
      <c r="N2081" s="59">
        <f t="shared" si="536"/>
        <v>3.1151308574452899E-3</v>
      </c>
      <c r="O2081" s="59">
        <f t="shared" si="537"/>
        <v>4.5180087055247146E-3</v>
      </c>
      <c r="P2081" s="59" t="e">
        <f t="shared" si="538"/>
        <v>#NUM!</v>
      </c>
      <c r="Q2081" s="59">
        <f t="shared" si="539"/>
        <v>1.3318499895702341E-3</v>
      </c>
      <c r="R2081" s="58">
        <f t="shared" si="540"/>
        <v>3.1861587159544794E-3</v>
      </c>
      <c r="S2081" s="58" t="e">
        <f t="shared" si="541"/>
        <v>#NUM!</v>
      </c>
      <c r="T2081" s="58">
        <f t="shared" si="542"/>
        <v>1.0468973809686943E-3</v>
      </c>
      <c r="U2081" s="59">
        <f t="shared" si="543"/>
        <v>1.4149961326223611E-2</v>
      </c>
      <c r="W2081" s="59"/>
    </row>
    <row r="2082" spans="1:23" x14ac:dyDescent="0.2">
      <c r="A2082" s="68">
        <f t="shared" si="527"/>
        <v>2041</v>
      </c>
      <c r="B2082" s="69">
        <f t="shared" si="528"/>
        <v>34.016666666666666</v>
      </c>
      <c r="C2082">
        <v>0.91379999999999995</v>
      </c>
      <c r="D2082" t="s">
        <v>91</v>
      </c>
      <c r="F2082" s="8">
        <v>2005</v>
      </c>
      <c r="G2082" s="58">
        <f t="shared" si="529"/>
        <v>0.19139999999999996</v>
      </c>
      <c r="H2082" s="59">
        <f t="shared" si="530"/>
        <v>2.5857876249662248E-2</v>
      </c>
      <c r="I2082" s="59">
        <f t="shared" si="531"/>
        <v>1.4149255443346763E-2</v>
      </c>
      <c r="J2082" s="59">
        <f t="shared" si="532"/>
        <v>-1.6775861417621001</v>
      </c>
      <c r="K2082" s="59">
        <f t="shared" si="533"/>
        <v>6.5252923879347575E-3</v>
      </c>
      <c r="L2082" s="59">
        <f t="shared" si="534"/>
        <v>7.6239630554120058E-3</v>
      </c>
      <c r="M2082" s="59">
        <f t="shared" si="535"/>
        <v>-6.9140826135998115</v>
      </c>
      <c r="N2082" s="59">
        <f t="shared" si="536"/>
        <v>3.1151471430677798E-3</v>
      </c>
      <c r="O2082" s="59">
        <f t="shared" si="537"/>
        <v>4.5088159123442256E-3</v>
      </c>
      <c r="P2082" s="59">
        <f t="shared" si="538"/>
        <v>-7.495589603128443</v>
      </c>
      <c r="Q2082" s="59">
        <f t="shared" si="539"/>
        <v>1.3318499895702341E-3</v>
      </c>
      <c r="R2082" s="58">
        <f t="shared" si="540"/>
        <v>3.1769659227739912E-3</v>
      </c>
      <c r="S2082" s="58">
        <f t="shared" si="541"/>
        <v>-7.1457145224337735</v>
      </c>
      <c r="T2082" s="58">
        <f t="shared" si="542"/>
        <v>1.0468973809686943E-3</v>
      </c>
      <c r="U2082" s="59">
        <f t="shared" si="543"/>
        <v>1.4151761613947801E-2</v>
      </c>
      <c r="W2082" s="59"/>
    </row>
    <row r="2083" spans="1:23" x14ac:dyDescent="0.2">
      <c r="A2083" s="68">
        <f t="shared" si="527"/>
        <v>2042</v>
      </c>
      <c r="B2083" s="69">
        <f t="shared" si="528"/>
        <v>34.033333333333331</v>
      </c>
      <c r="C2083">
        <v>0.91379999999999995</v>
      </c>
      <c r="D2083" t="s">
        <v>91</v>
      </c>
      <c r="F2083" s="8">
        <v>2006</v>
      </c>
      <c r="G2083" s="58">
        <f t="shared" si="529"/>
        <v>0.19150000000000006</v>
      </c>
      <c r="H2083" s="59">
        <f t="shared" si="530"/>
        <v>2.5871386111861665E-2</v>
      </c>
      <c r="I2083" s="59">
        <f t="shared" si="531"/>
        <v>1.4156647948803064E-2</v>
      </c>
      <c r="J2083" s="59">
        <f t="shared" si="532"/>
        <v>-1.6798628275263654</v>
      </c>
      <c r="K2083" s="59">
        <f t="shared" si="533"/>
        <v>6.5270754092298898E-3</v>
      </c>
      <c r="L2083" s="59">
        <f t="shared" si="534"/>
        <v>7.6295725395731737E-3</v>
      </c>
      <c r="M2083" s="59">
        <f t="shared" si="535"/>
        <v>-8.2600206234113411</v>
      </c>
      <c r="N2083" s="59">
        <f t="shared" si="536"/>
        <v>3.1151633766199616E-3</v>
      </c>
      <c r="O2083" s="59">
        <f t="shared" si="537"/>
        <v>4.5144091629532122E-3</v>
      </c>
      <c r="P2083" s="59" t="e">
        <f t="shared" si="538"/>
        <v>#NUM!</v>
      </c>
      <c r="Q2083" s="59">
        <f t="shared" si="539"/>
        <v>1.3318499895702341E-3</v>
      </c>
      <c r="R2083" s="58">
        <f t="shared" si="540"/>
        <v>3.1825591733829778E-3</v>
      </c>
      <c r="S2083" s="58" t="e">
        <f t="shared" si="541"/>
        <v>#NUM!</v>
      </c>
      <c r="T2083" s="58">
        <f t="shared" si="542"/>
        <v>1.0468973809686943E-3</v>
      </c>
      <c r="U2083" s="59">
        <f t="shared" si="543"/>
        <v>1.4153560868795113E-2</v>
      </c>
      <c r="W2083" s="59"/>
    </row>
    <row r="2084" spans="1:23" x14ac:dyDescent="0.2">
      <c r="A2084" s="68">
        <f t="shared" si="527"/>
        <v>2043</v>
      </c>
      <c r="B2084" s="69">
        <f t="shared" si="528"/>
        <v>34.049999999999997</v>
      </c>
      <c r="C2084">
        <v>0.91379999999999995</v>
      </c>
      <c r="D2084" t="s">
        <v>91</v>
      </c>
      <c r="F2084" s="8">
        <v>2007</v>
      </c>
      <c r="G2084" s="58">
        <f t="shared" si="529"/>
        <v>0.19150000000000006</v>
      </c>
      <c r="H2084" s="59">
        <f t="shared" si="530"/>
        <v>2.5871386111861665E-2</v>
      </c>
      <c r="I2084" s="59">
        <f t="shared" si="531"/>
        <v>1.4156647948803064E-2</v>
      </c>
      <c r="J2084" s="59">
        <f t="shared" si="532"/>
        <v>-1.6798628275263654</v>
      </c>
      <c r="K2084" s="59">
        <f t="shared" si="533"/>
        <v>6.5288574502576887E-3</v>
      </c>
      <c r="L2084" s="59">
        <f t="shared" si="534"/>
        <v>7.6277904985453749E-3</v>
      </c>
      <c r="M2084" s="59">
        <f t="shared" si="535"/>
        <v>-7.6166996303830352</v>
      </c>
      <c r="N2084" s="59">
        <f t="shared" si="536"/>
        <v>3.1151795582683201E-3</v>
      </c>
      <c r="O2084" s="59">
        <f t="shared" si="537"/>
        <v>4.5126109402770544E-3</v>
      </c>
      <c r="P2084" s="59" t="e">
        <f t="shared" si="538"/>
        <v>#NUM!</v>
      </c>
      <c r="Q2084" s="59">
        <f t="shared" si="539"/>
        <v>1.3318499895702341E-3</v>
      </c>
      <c r="R2084" s="58">
        <f t="shared" si="540"/>
        <v>3.1807609507068209E-3</v>
      </c>
      <c r="S2084" s="58" t="e">
        <f t="shared" si="541"/>
        <v>#NUM!</v>
      </c>
      <c r="T2084" s="58">
        <f t="shared" si="542"/>
        <v>1.0468973809686943E-3</v>
      </c>
      <c r="U2084" s="59">
        <f t="shared" si="543"/>
        <v>1.4155359091471271E-2</v>
      </c>
      <c r="W2084" s="59"/>
    </row>
    <row r="2085" spans="1:23" x14ac:dyDescent="0.2">
      <c r="A2085" s="68">
        <f t="shared" si="527"/>
        <v>2044</v>
      </c>
      <c r="B2085" s="69">
        <f t="shared" si="528"/>
        <v>34.06666666666667</v>
      </c>
      <c r="C2085">
        <v>0.91379999999999995</v>
      </c>
      <c r="D2085" t="s">
        <v>91</v>
      </c>
      <c r="F2085" s="8">
        <v>2008</v>
      </c>
      <c r="G2085" s="58">
        <f t="shared" si="529"/>
        <v>0.19150000000000006</v>
      </c>
      <c r="H2085" s="59">
        <f t="shared" si="530"/>
        <v>2.5871386111861665E-2</v>
      </c>
      <c r="I2085" s="59">
        <f t="shared" si="531"/>
        <v>1.4156647948803064E-2</v>
      </c>
      <c r="J2085" s="59">
        <f t="shared" si="532"/>
        <v>-1.6798628275263654</v>
      </c>
      <c r="K2085" s="59">
        <f t="shared" si="533"/>
        <v>6.5306385115570789E-3</v>
      </c>
      <c r="L2085" s="59">
        <f t="shared" si="534"/>
        <v>7.6260094372459846E-3</v>
      </c>
      <c r="M2085" s="59">
        <f t="shared" si="535"/>
        <v>-7.2285875793291332</v>
      </c>
      <c r="N2085" s="59">
        <f t="shared" si="536"/>
        <v>3.1151956881788085E-3</v>
      </c>
      <c r="O2085" s="59">
        <f t="shared" si="537"/>
        <v>4.5108137490671761E-3</v>
      </c>
      <c r="P2085" s="59">
        <f t="shared" si="538"/>
        <v>-9.090962341277864</v>
      </c>
      <c r="Q2085" s="59">
        <f t="shared" si="539"/>
        <v>1.3318499895702341E-3</v>
      </c>
      <c r="R2085" s="58">
        <f t="shared" si="540"/>
        <v>3.1789637594969418E-3</v>
      </c>
      <c r="S2085" s="58">
        <f t="shared" si="541"/>
        <v>-8.7410872605838161</v>
      </c>
      <c r="T2085" s="58">
        <f t="shared" si="542"/>
        <v>1.0468973809686943E-3</v>
      </c>
      <c r="U2085" s="59">
        <f t="shared" si="543"/>
        <v>1.415715628268115E-2</v>
      </c>
      <c r="W2085" s="59"/>
    </row>
    <row r="2086" spans="1:23" x14ac:dyDescent="0.2">
      <c r="A2086" s="68">
        <f t="shared" si="527"/>
        <v>2045</v>
      </c>
      <c r="B2086" s="69">
        <f t="shared" si="528"/>
        <v>34.083333333333336</v>
      </c>
      <c r="C2086">
        <v>0.91379999999999995</v>
      </c>
      <c r="D2086" t="s">
        <v>91</v>
      </c>
      <c r="F2086" s="8">
        <v>2009</v>
      </c>
      <c r="G2086" s="58">
        <f t="shared" si="529"/>
        <v>0.19150000000000006</v>
      </c>
      <c r="H2086" s="59">
        <f t="shared" si="530"/>
        <v>2.5871386111861665E-2</v>
      </c>
      <c r="I2086" s="59">
        <f t="shared" si="531"/>
        <v>1.4156647948803064E-2</v>
      </c>
      <c r="J2086" s="59">
        <f t="shared" si="532"/>
        <v>-1.6798628275263654</v>
      </c>
      <c r="K2086" s="59">
        <f t="shared" si="533"/>
        <v>6.5324185936666956E-3</v>
      </c>
      <c r="L2086" s="59">
        <f t="shared" si="534"/>
        <v>7.624229355136368E-3</v>
      </c>
      <c r="M2086" s="59">
        <f t="shared" si="535"/>
        <v>-6.9498300937272708</v>
      </c>
      <c r="N2086" s="59">
        <f t="shared" si="536"/>
        <v>3.1152117665168497E-3</v>
      </c>
      <c r="O2086" s="59">
        <f t="shared" si="537"/>
        <v>4.5090175886195183E-3</v>
      </c>
      <c r="P2086" s="59">
        <f t="shared" si="538"/>
        <v>-7.5794842633898947</v>
      </c>
      <c r="Q2086" s="59">
        <f t="shared" si="539"/>
        <v>1.3318499895702341E-3</v>
      </c>
      <c r="R2086" s="58">
        <f t="shared" si="540"/>
        <v>3.177167599049284E-3</v>
      </c>
      <c r="S2086" s="58">
        <f t="shared" si="541"/>
        <v>-7.2296091826953521</v>
      </c>
      <c r="T2086" s="58">
        <f t="shared" si="542"/>
        <v>1.0468973809686943E-3</v>
      </c>
      <c r="U2086" s="59">
        <f t="shared" si="543"/>
        <v>1.4158952443128809E-2</v>
      </c>
      <c r="W2086" s="59"/>
    </row>
    <row r="2087" spans="1:23" x14ac:dyDescent="0.2">
      <c r="A2087" s="68">
        <f t="shared" si="527"/>
        <v>2046</v>
      </c>
      <c r="B2087" s="69">
        <f t="shared" si="528"/>
        <v>34.1</v>
      </c>
      <c r="C2087">
        <v>0.91379999999999995</v>
      </c>
      <c r="D2087" t="s">
        <v>91</v>
      </c>
      <c r="F2087" s="8">
        <v>2010</v>
      </c>
      <c r="G2087" s="58">
        <f t="shared" si="529"/>
        <v>0.19150000000000006</v>
      </c>
      <c r="H2087" s="59">
        <f t="shared" si="530"/>
        <v>2.5871386111861665E-2</v>
      </c>
      <c r="I2087" s="59">
        <f t="shared" si="531"/>
        <v>1.4156647948803064E-2</v>
      </c>
      <c r="J2087" s="59">
        <f t="shared" si="532"/>
        <v>-1.6798628275263654</v>
      </c>
      <c r="K2087" s="59">
        <f t="shared" si="533"/>
        <v>6.5341976971248781E-3</v>
      </c>
      <c r="L2087" s="59">
        <f t="shared" si="534"/>
        <v>7.6224502516781855E-3</v>
      </c>
      <c r="M2087" s="59">
        <f t="shared" si="535"/>
        <v>-6.7321873606953053</v>
      </c>
      <c r="N2087" s="59">
        <f t="shared" si="536"/>
        <v>3.1152277934473364E-3</v>
      </c>
      <c r="O2087" s="59">
        <f t="shared" si="537"/>
        <v>4.5072224582308491E-3</v>
      </c>
      <c r="P2087" s="59">
        <f t="shared" si="538"/>
        <v>-7.003450097864186</v>
      </c>
      <c r="Q2087" s="59">
        <f t="shared" si="539"/>
        <v>1.3318499895702343E-3</v>
      </c>
      <c r="R2087" s="58">
        <f t="shared" si="540"/>
        <v>3.1753724686606156E-3</v>
      </c>
      <c r="S2087" s="58">
        <f t="shared" si="541"/>
        <v>-6.6535750171697918</v>
      </c>
      <c r="T2087" s="58">
        <f t="shared" si="542"/>
        <v>1.0468973809686943E-3</v>
      </c>
      <c r="U2087" s="59">
        <f t="shared" si="543"/>
        <v>1.4160747573517476E-2</v>
      </c>
      <c r="W2087" s="59"/>
    </row>
    <row r="2088" spans="1:23" x14ac:dyDescent="0.2">
      <c r="A2088" s="68">
        <f t="shared" si="527"/>
        <v>2047</v>
      </c>
      <c r="B2088" s="69">
        <f t="shared" si="528"/>
        <v>34.116666666666667</v>
      </c>
      <c r="C2088">
        <v>0.91379999999999995</v>
      </c>
      <c r="D2088" t="s">
        <v>91</v>
      </c>
      <c r="F2088" s="8">
        <v>2011</v>
      </c>
      <c r="G2088" s="58">
        <f t="shared" si="529"/>
        <v>0.19139999999999996</v>
      </c>
      <c r="H2088" s="59">
        <f t="shared" si="530"/>
        <v>2.5857876249662248E-2</v>
      </c>
      <c r="I2088" s="59">
        <f t="shared" si="531"/>
        <v>1.4149255443346763E-2</v>
      </c>
      <c r="J2088" s="59">
        <f t="shared" si="532"/>
        <v>-1.6775861417621001</v>
      </c>
      <c r="K2088" s="59">
        <f t="shared" si="533"/>
        <v>6.5359758224696664E-3</v>
      </c>
      <c r="L2088" s="59">
        <f t="shared" si="534"/>
        <v>7.6132796208770968E-3</v>
      </c>
      <c r="M2088" s="59">
        <f t="shared" si="535"/>
        <v>-6.0349580581011706</v>
      </c>
      <c r="N2088" s="59">
        <f t="shared" si="536"/>
        <v>3.1152437691346355E-3</v>
      </c>
      <c r="O2088" s="59">
        <f t="shared" si="537"/>
        <v>4.4980358517424613E-3</v>
      </c>
      <c r="P2088" s="59">
        <f t="shared" si="538"/>
        <v>-5.8276172832365694</v>
      </c>
      <c r="Q2088" s="59">
        <f t="shared" si="539"/>
        <v>1.3318499895702343E-3</v>
      </c>
      <c r="R2088" s="58">
        <f t="shared" si="540"/>
        <v>3.1661858621722262E-3</v>
      </c>
      <c r="S2088" s="58">
        <f t="shared" si="541"/>
        <v>-5.4777422025418057</v>
      </c>
      <c r="T2088" s="58">
        <f t="shared" si="542"/>
        <v>1.0468973809686943E-3</v>
      </c>
      <c r="U2088" s="59">
        <f t="shared" si="543"/>
        <v>1.4162541674549564E-2</v>
      </c>
      <c r="W2088" s="59"/>
    </row>
    <row r="2089" spans="1:23" x14ac:dyDescent="0.2">
      <c r="A2089" s="68">
        <f t="shared" si="527"/>
        <v>2048</v>
      </c>
      <c r="B2089" s="69">
        <f t="shared" si="528"/>
        <v>34.133333333333333</v>
      </c>
      <c r="C2089">
        <v>0.91379999999999995</v>
      </c>
      <c r="D2089" t="s">
        <v>91</v>
      </c>
      <c r="F2089" s="8">
        <v>2012</v>
      </c>
      <c r="G2089" s="58">
        <f t="shared" si="529"/>
        <v>0.19150000000000006</v>
      </c>
      <c r="H2089" s="59">
        <f t="shared" si="530"/>
        <v>2.5871386111861665E-2</v>
      </c>
      <c r="I2089" s="59">
        <f t="shared" si="531"/>
        <v>1.4156647948803064E-2</v>
      </c>
      <c r="J2089" s="59">
        <f t="shared" si="532"/>
        <v>-1.6798628275263654</v>
      </c>
      <c r="K2089" s="59">
        <f t="shared" si="533"/>
        <v>6.5377529702388094E-3</v>
      </c>
      <c r="L2089" s="59">
        <f t="shared" si="534"/>
        <v>7.6188949785642541E-3</v>
      </c>
      <c r="M2089" s="59">
        <f t="shared" si="535"/>
        <v>-6.4022709170543823</v>
      </c>
      <c r="N2089" s="59">
        <f t="shared" si="536"/>
        <v>3.1152596937425868E-3</v>
      </c>
      <c r="O2089" s="59">
        <f t="shared" si="537"/>
        <v>4.5036352848216669E-3</v>
      </c>
      <c r="P2089" s="59">
        <f t="shared" si="538"/>
        <v>-6.3748412063465505</v>
      </c>
      <c r="Q2089" s="59">
        <f t="shared" si="539"/>
        <v>1.3318499895702343E-3</v>
      </c>
      <c r="R2089" s="58">
        <f t="shared" si="540"/>
        <v>3.1717852952514334E-3</v>
      </c>
      <c r="S2089" s="58">
        <f t="shared" si="541"/>
        <v>-6.0249661256519671</v>
      </c>
      <c r="T2089" s="58">
        <f t="shared" si="542"/>
        <v>1.0468973809686943E-3</v>
      </c>
      <c r="U2089" s="59">
        <f t="shared" si="543"/>
        <v>1.4164334746926658E-2</v>
      </c>
      <c r="W2089" s="59"/>
    </row>
    <row r="2090" spans="1:23" x14ac:dyDescent="0.2">
      <c r="A2090" s="68">
        <f t="shared" ref="A2090:A2153" si="544">A2089+1</f>
        <v>2049</v>
      </c>
      <c r="B2090" s="69">
        <f t="shared" ref="B2090:B2153" si="545">A2090/60</f>
        <v>34.15</v>
      </c>
      <c r="C2090">
        <v>0.91379999999999995</v>
      </c>
      <c r="D2090" t="s">
        <v>91</v>
      </c>
      <c r="F2090" s="8">
        <v>2013</v>
      </c>
      <c r="G2090" s="58">
        <f t="shared" si="529"/>
        <v>0.19150000000000006</v>
      </c>
      <c r="H2090" s="59">
        <f t="shared" si="530"/>
        <v>2.5871386111861665E-2</v>
      </c>
      <c r="I2090" s="59">
        <f t="shared" si="531"/>
        <v>1.4156647948803064E-2</v>
      </c>
      <c r="J2090" s="59">
        <f t="shared" si="532"/>
        <v>-1.6798628275263654</v>
      </c>
      <c r="K2090" s="59">
        <f t="shared" si="533"/>
        <v>6.5395291409697546E-3</v>
      </c>
      <c r="L2090" s="59">
        <f t="shared" si="534"/>
        <v>7.6171188078333089E-3</v>
      </c>
      <c r="M2090" s="59">
        <f t="shared" si="535"/>
        <v>-6.2708986482442679</v>
      </c>
      <c r="N2090" s="59">
        <f t="shared" si="536"/>
        <v>3.1152755674345085E-3</v>
      </c>
      <c r="O2090" s="59">
        <f t="shared" si="537"/>
        <v>4.5018432403988E-3</v>
      </c>
      <c r="P2090" s="59">
        <f t="shared" si="538"/>
        <v>-6.1652833197574939</v>
      </c>
      <c r="Q2090" s="59">
        <f t="shared" si="539"/>
        <v>1.3318499895702343E-3</v>
      </c>
      <c r="R2090" s="58">
        <f t="shared" si="540"/>
        <v>3.1699932508285665E-3</v>
      </c>
      <c r="S2090" s="58">
        <f t="shared" si="541"/>
        <v>-5.8154082390629149</v>
      </c>
      <c r="T2090" s="58">
        <f t="shared" si="542"/>
        <v>1.0468973809686943E-3</v>
      </c>
      <c r="U2090" s="59">
        <f t="shared" si="543"/>
        <v>1.4166126791349525E-2</v>
      </c>
      <c r="W2090" s="59"/>
    </row>
    <row r="2091" spans="1:23" x14ac:dyDescent="0.2">
      <c r="A2091" s="68">
        <f t="shared" si="544"/>
        <v>2050</v>
      </c>
      <c r="B2091" s="69">
        <f t="shared" si="545"/>
        <v>34.166666666666664</v>
      </c>
      <c r="C2091">
        <v>0.91379999999999995</v>
      </c>
      <c r="D2091" t="s">
        <v>91</v>
      </c>
      <c r="F2091" s="8">
        <v>2014</v>
      </c>
      <c r="G2091" s="58">
        <f t="shared" si="529"/>
        <v>0.19150000000000006</v>
      </c>
      <c r="H2091" s="59">
        <f t="shared" si="530"/>
        <v>2.5871386111861665E-2</v>
      </c>
      <c r="I2091" s="59">
        <f t="shared" si="531"/>
        <v>1.4156647948803064E-2</v>
      </c>
      <c r="J2091" s="59">
        <f t="shared" si="532"/>
        <v>-1.6798628275263654</v>
      </c>
      <c r="K2091" s="59">
        <f t="shared" si="533"/>
        <v>6.5413043351996583E-3</v>
      </c>
      <c r="L2091" s="59">
        <f t="shared" si="534"/>
        <v>7.6153436136034052E-3</v>
      </c>
      <c r="M2091" s="59">
        <f t="shared" si="535"/>
        <v>-6.1548584254443162</v>
      </c>
      <c r="N2091" s="59">
        <f t="shared" si="536"/>
        <v>3.1152913903731948E-3</v>
      </c>
      <c r="O2091" s="59">
        <f t="shared" si="537"/>
        <v>4.5000522232302104E-3</v>
      </c>
      <c r="P2091" s="59">
        <f t="shared" si="538"/>
        <v>-5.9922136539851145</v>
      </c>
      <c r="Q2091" s="59">
        <f t="shared" si="539"/>
        <v>1.3318499895702343E-3</v>
      </c>
      <c r="R2091" s="58">
        <f t="shared" si="540"/>
        <v>3.1682022336599761E-3</v>
      </c>
      <c r="S2091" s="58">
        <f t="shared" si="541"/>
        <v>-5.6423385732904352</v>
      </c>
      <c r="T2091" s="58">
        <f t="shared" si="542"/>
        <v>1.0468973809686943E-3</v>
      </c>
      <c r="U2091" s="59">
        <f t="shared" si="543"/>
        <v>1.4167917808518116E-2</v>
      </c>
      <c r="W2091" s="59"/>
    </row>
    <row r="2092" spans="1:23" x14ac:dyDescent="0.2">
      <c r="A2092" s="68">
        <f t="shared" si="544"/>
        <v>2051</v>
      </c>
      <c r="B2092" s="69">
        <f t="shared" si="545"/>
        <v>34.18333333333333</v>
      </c>
      <c r="C2092">
        <v>0.91379999999999995</v>
      </c>
      <c r="D2092" t="s">
        <v>91</v>
      </c>
      <c r="F2092" s="8">
        <v>2015</v>
      </c>
      <c r="G2092" s="58">
        <f t="shared" si="529"/>
        <v>0.19139999999999996</v>
      </c>
      <c r="H2092" s="59">
        <f t="shared" si="530"/>
        <v>2.5857876249662248E-2</v>
      </c>
      <c r="I2092" s="59">
        <f t="shared" si="531"/>
        <v>1.4149255443346763E-2</v>
      </c>
      <c r="J2092" s="59">
        <f t="shared" si="532"/>
        <v>-1.6775861417621001</v>
      </c>
      <c r="K2092" s="59">
        <f t="shared" si="533"/>
        <v>6.5430785534653793E-3</v>
      </c>
      <c r="L2092" s="59">
        <f t="shared" si="534"/>
        <v>7.6061768898813839E-3</v>
      </c>
      <c r="M2092" s="59">
        <f t="shared" si="535"/>
        <v>-5.7064950822790097</v>
      </c>
      <c r="N2092" s="59">
        <f t="shared" si="536"/>
        <v>3.1153071627209195E-3</v>
      </c>
      <c r="O2092" s="59">
        <f t="shared" si="537"/>
        <v>4.4908697271604644E-3</v>
      </c>
      <c r="P2092" s="59">
        <f t="shared" si="538"/>
        <v>-5.3962474611606046</v>
      </c>
      <c r="Q2092" s="59">
        <f t="shared" si="539"/>
        <v>1.3318499895702343E-3</v>
      </c>
      <c r="R2092" s="58">
        <f t="shared" si="540"/>
        <v>3.1590197375902301E-3</v>
      </c>
      <c r="S2092" s="58">
        <f t="shared" si="541"/>
        <v>-5.0463723804659004</v>
      </c>
      <c r="T2092" s="58">
        <f t="shared" si="542"/>
        <v>1.0468973809686943E-3</v>
      </c>
      <c r="U2092" s="59">
        <f t="shared" si="543"/>
        <v>1.4169707799131561E-2</v>
      </c>
      <c r="W2092" s="59"/>
    </row>
    <row r="2093" spans="1:23" x14ac:dyDescent="0.2">
      <c r="A2093" s="68">
        <f t="shared" si="544"/>
        <v>2052</v>
      </c>
      <c r="B2093" s="69">
        <f t="shared" si="545"/>
        <v>34.200000000000003</v>
      </c>
      <c r="C2093">
        <v>0.91379999999999995</v>
      </c>
      <c r="D2093" t="s">
        <v>91</v>
      </c>
      <c r="F2093" s="8">
        <v>2016</v>
      </c>
      <c r="G2093" s="58">
        <f t="shared" si="529"/>
        <v>0.19139999999999996</v>
      </c>
      <c r="H2093" s="59">
        <f t="shared" si="530"/>
        <v>2.5857876249662248E-2</v>
      </c>
      <c r="I2093" s="59">
        <f t="shared" si="531"/>
        <v>1.4149255443346763E-2</v>
      </c>
      <c r="J2093" s="59">
        <f t="shared" si="532"/>
        <v>-1.6775861417621001</v>
      </c>
      <c r="K2093" s="59">
        <f t="shared" si="533"/>
        <v>6.5448517963034841E-3</v>
      </c>
      <c r="L2093" s="59">
        <f t="shared" si="534"/>
        <v>7.6044036470432792E-3</v>
      </c>
      <c r="M2093" s="59">
        <f t="shared" si="535"/>
        <v>-5.6389332340356288</v>
      </c>
      <c r="N2093" s="59">
        <f t="shared" si="536"/>
        <v>3.1153228846394383E-3</v>
      </c>
      <c r="O2093" s="59">
        <f t="shared" si="537"/>
        <v>4.4890807624038409E-3</v>
      </c>
      <c r="P2093" s="59">
        <f t="shared" si="538"/>
        <v>-5.3123936898332396</v>
      </c>
      <c r="Q2093" s="59">
        <f t="shared" si="539"/>
        <v>1.3318499895702343E-3</v>
      </c>
      <c r="R2093" s="58">
        <f t="shared" si="540"/>
        <v>3.1572307728336066E-3</v>
      </c>
      <c r="S2093" s="58">
        <f t="shared" si="541"/>
        <v>-4.9625186091385274</v>
      </c>
      <c r="T2093" s="58">
        <f t="shared" si="542"/>
        <v>1.0468973809686943E-3</v>
      </c>
      <c r="U2093" s="59">
        <f t="shared" si="543"/>
        <v>1.4171496763888186E-2</v>
      </c>
      <c r="W2093" s="59"/>
    </row>
    <row r="2094" spans="1:23" x14ac:dyDescent="0.2">
      <c r="A2094" s="68">
        <f t="shared" si="544"/>
        <v>2053</v>
      </c>
      <c r="B2094" s="69">
        <f t="shared" si="545"/>
        <v>34.216666666666669</v>
      </c>
      <c r="C2094">
        <v>0.91379999999999995</v>
      </c>
      <c r="D2094" t="s">
        <v>91</v>
      </c>
      <c r="F2094" s="8">
        <v>2017</v>
      </c>
      <c r="G2094" s="58">
        <f t="shared" si="529"/>
        <v>0.19150000000000006</v>
      </c>
      <c r="H2094" s="59">
        <f t="shared" si="530"/>
        <v>2.5871386111861665E-2</v>
      </c>
      <c r="I2094" s="59">
        <f t="shared" si="531"/>
        <v>1.4156647948803064E-2</v>
      </c>
      <c r="J2094" s="59">
        <f t="shared" si="532"/>
        <v>-1.6798628275263654</v>
      </c>
      <c r="K2094" s="59">
        <f t="shared" si="533"/>
        <v>6.5466240642502397E-3</v>
      </c>
      <c r="L2094" s="59">
        <f t="shared" si="534"/>
        <v>7.6100238845528238E-3</v>
      </c>
      <c r="M2094" s="59">
        <f t="shared" si="535"/>
        <v>-5.8709430570859409</v>
      </c>
      <c r="N2094" s="59">
        <f t="shared" si="536"/>
        <v>3.1153385562899898E-3</v>
      </c>
      <c r="O2094" s="59">
        <f t="shared" si="537"/>
        <v>4.4946853282628336E-3</v>
      </c>
      <c r="P2094" s="59">
        <f t="shared" si="538"/>
        <v>-5.6027311490473739</v>
      </c>
      <c r="Q2094" s="59">
        <f t="shared" si="539"/>
        <v>1.3318499895702343E-3</v>
      </c>
      <c r="R2094" s="58">
        <f t="shared" si="540"/>
        <v>3.1628353386925993E-3</v>
      </c>
      <c r="S2094" s="58">
        <f t="shared" si="541"/>
        <v>-5.2528560683526582</v>
      </c>
      <c r="T2094" s="58">
        <f t="shared" si="542"/>
        <v>1.0468973809686943E-3</v>
      </c>
      <c r="U2094" s="59">
        <f t="shared" si="543"/>
        <v>1.4173284703485493E-2</v>
      </c>
      <c r="W2094" s="59"/>
    </row>
    <row r="2095" spans="1:23" x14ac:dyDescent="0.2">
      <c r="A2095" s="68">
        <f t="shared" si="544"/>
        <v>2054</v>
      </c>
      <c r="B2095" s="69">
        <f t="shared" si="545"/>
        <v>34.233333333333334</v>
      </c>
      <c r="C2095">
        <v>0.91379999999999995</v>
      </c>
      <c r="D2095" t="s">
        <v>91</v>
      </c>
      <c r="F2095" s="8">
        <v>2018</v>
      </c>
      <c r="G2095" s="58">
        <f t="shared" si="529"/>
        <v>0.19150000000000006</v>
      </c>
      <c r="H2095" s="59">
        <f t="shared" si="530"/>
        <v>2.5871386111861665E-2</v>
      </c>
      <c r="I2095" s="59">
        <f t="shared" si="531"/>
        <v>1.4156647948803064E-2</v>
      </c>
      <c r="J2095" s="59">
        <f t="shared" si="532"/>
        <v>-1.6798628275263654</v>
      </c>
      <c r="K2095" s="59">
        <f t="shared" si="533"/>
        <v>6.5483953578416203E-3</v>
      </c>
      <c r="L2095" s="59">
        <f t="shared" si="534"/>
        <v>7.6082525909614432E-3</v>
      </c>
      <c r="M2095" s="59">
        <f t="shared" si="535"/>
        <v>-5.7918552922187514</v>
      </c>
      <c r="N2095" s="59">
        <f t="shared" si="536"/>
        <v>3.1153541778332961E-3</v>
      </c>
      <c r="O2095" s="59">
        <f t="shared" si="537"/>
        <v>4.4928984131281467E-3</v>
      </c>
      <c r="P2095" s="59">
        <f t="shared" si="538"/>
        <v>-5.500709293303859</v>
      </c>
      <c r="Q2095" s="59">
        <f t="shared" si="539"/>
        <v>1.3318499895702343E-3</v>
      </c>
      <c r="R2095" s="58">
        <f t="shared" si="540"/>
        <v>3.1610484235579132E-3</v>
      </c>
      <c r="S2095" s="58">
        <f t="shared" si="541"/>
        <v>-5.1508342126091886</v>
      </c>
      <c r="T2095" s="58">
        <f t="shared" si="542"/>
        <v>1.0468973809686943E-3</v>
      </c>
      <c r="U2095" s="59">
        <f t="shared" si="543"/>
        <v>1.4175071618620179E-2</v>
      </c>
      <c r="W2095" s="59"/>
    </row>
    <row r="2096" spans="1:23" x14ac:dyDescent="0.2">
      <c r="A2096" s="68">
        <f t="shared" si="544"/>
        <v>2055</v>
      </c>
      <c r="B2096" s="69">
        <f t="shared" si="545"/>
        <v>34.25</v>
      </c>
      <c r="C2096">
        <v>0.91379999999999995</v>
      </c>
      <c r="D2096" t="s">
        <v>91</v>
      </c>
      <c r="F2096" s="8">
        <v>2019</v>
      </c>
      <c r="G2096" s="58">
        <f t="shared" si="529"/>
        <v>0.19139999999999996</v>
      </c>
      <c r="H2096" s="59">
        <f t="shared" si="530"/>
        <v>2.5857876249662248E-2</v>
      </c>
      <c r="I2096" s="59">
        <f t="shared" si="531"/>
        <v>1.4149255443346763E-2</v>
      </c>
      <c r="J2096" s="59">
        <f t="shared" si="532"/>
        <v>-1.6775861417621001</v>
      </c>
      <c r="K2096" s="59">
        <f t="shared" si="533"/>
        <v>6.5501656776133076E-3</v>
      </c>
      <c r="L2096" s="59">
        <f t="shared" si="534"/>
        <v>7.5990897657334557E-3</v>
      </c>
      <c r="M2096" s="59">
        <f t="shared" si="535"/>
        <v>-5.4601388546139917</v>
      </c>
      <c r="N2096" s="59">
        <f t="shared" si="536"/>
        <v>3.1153697494295659E-3</v>
      </c>
      <c r="O2096" s="59">
        <f t="shared" si="537"/>
        <v>4.4837200163038897E-3</v>
      </c>
      <c r="P2096" s="59">
        <f t="shared" si="538"/>
        <v>-5.0964548860849037</v>
      </c>
      <c r="Q2096" s="59">
        <f t="shared" si="539"/>
        <v>1.3318499895702343E-3</v>
      </c>
      <c r="R2096" s="58">
        <f t="shared" si="540"/>
        <v>3.1518700267336563E-3</v>
      </c>
      <c r="S2096" s="58">
        <f t="shared" si="541"/>
        <v>-4.7465798053902173</v>
      </c>
      <c r="T2096" s="58">
        <f t="shared" si="542"/>
        <v>1.0468973809686943E-3</v>
      </c>
      <c r="U2096" s="59">
        <f t="shared" si="543"/>
        <v>1.4176857509988138E-2</v>
      </c>
      <c r="W2096" s="59"/>
    </row>
    <row r="2097" spans="1:23" x14ac:dyDescent="0.2">
      <c r="A2097" s="68">
        <f t="shared" si="544"/>
        <v>2056</v>
      </c>
      <c r="B2097" s="69">
        <f t="shared" si="545"/>
        <v>34.266666666666666</v>
      </c>
      <c r="C2097">
        <v>0.91369999999999996</v>
      </c>
      <c r="D2097" t="s">
        <v>91</v>
      </c>
      <c r="F2097" s="8">
        <v>2020</v>
      </c>
      <c r="G2097" s="58">
        <f t="shared" si="529"/>
        <v>0.19150000000000006</v>
      </c>
      <c r="H2097" s="59">
        <f t="shared" si="530"/>
        <v>2.5871386111861665E-2</v>
      </c>
      <c r="I2097" s="59">
        <f t="shared" si="531"/>
        <v>1.4156647948803064E-2</v>
      </c>
      <c r="J2097" s="59">
        <f t="shared" si="532"/>
        <v>-1.6798628275263654</v>
      </c>
      <c r="K2097" s="59">
        <f t="shared" si="533"/>
        <v>6.5519350241006868E-3</v>
      </c>
      <c r="L2097" s="59">
        <f t="shared" si="534"/>
        <v>7.6047129247023768E-3</v>
      </c>
      <c r="M2097" s="59">
        <f t="shared" si="535"/>
        <v>-5.6503931039200923</v>
      </c>
      <c r="N2097" s="59">
        <f t="shared" si="536"/>
        <v>3.1153852712384961E-3</v>
      </c>
      <c r="O2097" s="59">
        <f t="shared" si="537"/>
        <v>4.4893276534638807E-3</v>
      </c>
      <c r="P2097" s="59">
        <f t="shared" si="538"/>
        <v>-5.323556318410688</v>
      </c>
      <c r="Q2097" s="59">
        <f t="shared" si="539"/>
        <v>1.3318499895702343E-3</v>
      </c>
      <c r="R2097" s="58">
        <f t="shared" si="540"/>
        <v>3.1574776638936455E-3</v>
      </c>
      <c r="S2097" s="58">
        <f t="shared" si="541"/>
        <v>-4.9736812377159314</v>
      </c>
      <c r="T2097" s="58">
        <f t="shared" si="542"/>
        <v>1.0468973809686943E-3</v>
      </c>
      <c r="U2097" s="59">
        <f t="shared" si="543"/>
        <v>1.4178642378284445E-2</v>
      </c>
      <c r="W2097" s="59"/>
    </row>
    <row r="2098" spans="1:23" x14ac:dyDescent="0.2">
      <c r="A2098" s="68">
        <f t="shared" si="544"/>
        <v>2057</v>
      </c>
      <c r="B2098" s="69">
        <f t="shared" si="545"/>
        <v>34.283333333333331</v>
      </c>
      <c r="C2098">
        <v>0.91369999999999996</v>
      </c>
      <c r="D2098" t="s">
        <v>91</v>
      </c>
      <c r="F2098" s="8">
        <v>2021</v>
      </c>
      <c r="G2098" s="58">
        <f t="shared" si="529"/>
        <v>0.19150000000000006</v>
      </c>
      <c r="H2098" s="59">
        <f t="shared" si="530"/>
        <v>2.5871386111861665E-2</v>
      </c>
      <c r="I2098" s="59">
        <f t="shared" si="531"/>
        <v>1.4156647948803064E-2</v>
      </c>
      <c r="J2098" s="59">
        <f t="shared" si="532"/>
        <v>-1.6798628275263654</v>
      </c>
      <c r="K2098" s="59">
        <f t="shared" si="533"/>
        <v>6.5537033978388479E-3</v>
      </c>
      <c r="L2098" s="59">
        <f t="shared" si="534"/>
        <v>7.6029445509642156E-3</v>
      </c>
      <c r="M2098" s="59">
        <f t="shared" si="535"/>
        <v>-5.5865720772359122</v>
      </c>
      <c r="N2098" s="59">
        <f t="shared" si="536"/>
        <v>3.1154007434192727E-3</v>
      </c>
      <c r="O2098" s="59">
        <f t="shared" si="537"/>
        <v>4.4875438075449425E-3</v>
      </c>
      <c r="P2098" s="59">
        <f t="shared" si="538"/>
        <v>-5.2455731687978746</v>
      </c>
      <c r="Q2098" s="59">
        <f t="shared" si="539"/>
        <v>1.3318499895702343E-3</v>
      </c>
      <c r="R2098" s="58">
        <f t="shared" si="540"/>
        <v>3.1556938179747081E-3</v>
      </c>
      <c r="S2098" s="58">
        <f t="shared" si="541"/>
        <v>-4.8956980881031642</v>
      </c>
      <c r="T2098" s="58">
        <f t="shared" si="542"/>
        <v>1.0468973809686943E-3</v>
      </c>
      <c r="U2098" s="59">
        <f t="shared" si="543"/>
        <v>1.4180426224203384E-2</v>
      </c>
      <c r="W2098" s="59"/>
    </row>
    <row r="2099" spans="1:23" x14ac:dyDescent="0.2">
      <c r="A2099" s="68">
        <f t="shared" si="544"/>
        <v>2058</v>
      </c>
      <c r="B2099" s="69">
        <f t="shared" si="545"/>
        <v>34.299999999999997</v>
      </c>
      <c r="C2099">
        <v>0.91359999999999997</v>
      </c>
      <c r="D2099" t="s">
        <v>91</v>
      </c>
      <c r="F2099" s="8">
        <v>2022</v>
      </c>
      <c r="G2099" s="58">
        <f t="shared" si="529"/>
        <v>0.19150000000000006</v>
      </c>
      <c r="H2099" s="59">
        <f t="shared" si="530"/>
        <v>2.5871386111861665E-2</v>
      </c>
      <c r="I2099" s="59">
        <f t="shared" si="531"/>
        <v>1.4156647948803064E-2</v>
      </c>
      <c r="J2099" s="59">
        <f t="shared" si="532"/>
        <v>-1.6798628275263654</v>
      </c>
      <c r="K2099" s="59">
        <f t="shared" si="533"/>
        <v>6.5554707993625899E-3</v>
      </c>
      <c r="L2099" s="59">
        <f t="shared" si="534"/>
        <v>7.6011771494404736E-3</v>
      </c>
      <c r="M2099" s="59">
        <f t="shared" si="535"/>
        <v>-5.5266129790933158</v>
      </c>
      <c r="N2099" s="59">
        <f t="shared" si="536"/>
        <v>3.1154161661305722E-3</v>
      </c>
      <c r="O2099" s="59">
        <f t="shared" si="537"/>
        <v>4.4857609833099015E-3</v>
      </c>
      <c r="P2099" s="59">
        <f t="shared" si="538"/>
        <v>-5.1732738840037049</v>
      </c>
      <c r="Q2099" s="59">
        <f t="shared" si="539"/>
        <v>1.3318499895702343E-3</v>
      </c>
      <c r="R2099" s="58">
        <f t="shared" si="540"/>
        <v>3.1539109937396672E-3</v>
      </c>
      <c r="S2099" s="58">
        <f t="shared" si="541"/>
        <v>-4.8233988033089954</v>
      </c>
      <c r="T2099" s="58">
        <f t="shared" si="542"/>
        <v>1.0468973809686943E-3</v>
      </c>
      <c r="U2099" s="59">
        <f t="shared" si="543"/>
        <v>1.4182209048438425E-2</v>
      </c>
      <c r="W2099" s="59"/>
    </row>
    <row r="2100" spans="1:23" x14ac:dyDescent="0.2">
      <c r="A2100" s="68">
        <f t="shared" si="544"/>
        <v>2059</v>
      </c>
      <c r="B2100" s="69">
        <f t="shared" si="545"/>
        <v>34.31666666666667</v>
      </c>
      <c r="C2100">
        <v>0.91359999999999997</v>
      </c>
      <c r="D2100" t="s">
        <v>91</v>
      </c>
      <c r="F2100" s="8">
        <v>2023</v>
      </c>
      <c r="G2100" s="58">
        <f t="shared" si="529"/>
        <v>0.19150000000000006</v>
      </c>
      <c r="H2100" s="59">
        <f t="shared" si="530"/>
        <v>2.5871386111861665E-2</v>
      </c>
      <c r="I2100" s="59">
        <f t="shared" si="531"/>
        <v>1.4156647948803064E-2</v>
      </c>
      <c r="J2100" s="59">
        <f t="shared" si="532"/>
        <v>-1.6798628275263654</v>
      </c>
      <c r="K2100" s="59">
        <f t="shared" si="533"/>
        <v>6.5572372292064139E-3</v>
      </c>
      <c r="L2100" s="59">
        <f t="shared" si="534"/>
        <v>7.5994107195966496E-3</v>
      </c>
      <c r="M2100" s="59">
        <f t="shared" si="535"/>
        <v>-5.4700767501900902</v>
      </c>
      <c r="N2100" s="59">
        <f t="shared" si="536"/>
        <v>3.1154315395305644E-3</v>
      </c>
      <c r="O2100" s="59">
        <f t="shared" si="537"/>
        <v>4.4839791800660852E-3</v>
      </c>
      <c r="P2100" s="59">
        <f t="shared" si="538"/>
        <v>-5.1058885316560456</v>
      </c>
      <c r="Q2100" s="59">
        <f t="shared" si="539"/>
        <v>1.3318499895702343E-3</v>
      </c>
      <c r="R2100" s="58">
        <f t="shared" si="540"/>
        <v>3.1521291904958509E-3</v>
      </c>
      <c r="S2100" s="58">
        <f t="shared" si="541"/>
        <v>-4.756013450961337</v>
      </c>
      <c r="T2100" s="58">
        <f t="shared" si="542"/>
        <v>1.0468973809686943E-3</v>
      </c>
      <c r="U2100" s="59">
        <f t="shared" si="543"/>
        <v>1.4183990851682241E-2</v>
      </c>
      <c r="W2100" s="59"/>
    </row>
    <row r="2101" spans="1:23" x14ac:dyDescent="0.2">
      <c r="A2101" s="68">
        <f t="shared" si="544"/>
        <v>2060</v>
      </c>
      <c r="B2101" s="69">
        <f t="shared" si="545"/>
        <v>34.333333333333336</v>
      </c>
      <c r="C2101">
        <v>0.91369999999999996</v>
      </c>
      <c r="D2101" t="s">
        <v>91</v>
      </c>
      <c r="F2101" s="8">
        <v>2024</v>
      </c>
      <c r="G2101" s="58">
        <f t="shared" si="529"/>
        <v>0.19150000000000006</v>
      </c>
      <c r="H2101" s="59">
        <f t="shared" si="530"/>
        <v>2.5871386111861665E-2</v>
      </c>
      <c r="I2101" s="59">
        <f t="shared" si="531"/>
        <v>1.4156647948803064E-2</v>
      </c>
      <c r="J2101" s="59">
        <f t="shared" si="532"/>
        <v>-1.6798628275263654</v>
      </c>
      <c r="K2101" s="59">
        <f t="shared" si="533"/>
        <v>6.5590026879045298E-3</v>
      </c>
      <c r="L2101" s="59">
        <f t="shared" si="534"/>
        <v>7.5976452608985338E-3</v>
      </c>
      <c r="M2101" s="59">
        <f t="shared" si="535"/>
        <v>-5.4165951949673046</v>
      </c>
      <c r="N2101" s="59">
        <f t="shared" si="536"/>
        <v>3.1154468637769137E-3</v>
      </c>
      <c r="O2101" s="59">
        <f t="shared" si="537"/>
        <v>4.48219839712162E-3</v>
      </c>
      <c r="P2101" s="59">
        <f t="shared" si="538"/>
        <v>-5.0427937453825562</v>
      </c>
      <c r="Q2101" s="59">
        <f t="shared" si="539"/>
        <v>1.3318499895702343E-3</v>
      </c>
      <c r="R2101" s="58">
        <f t="shared" si="540"/>
        <v>3.1503484075513857E-3</v>
      </c>
      <c r="S2101" s="58">
        <f t="shared" si="541"/>
        <v>-4.6929186646878467</v>
      </c>
      <c r="T2101" s="58">
        <f t="shared" si="542"/>
        <v>1.0468973809686943E-3</v>
      </c>
      <c r="U2101" s="59">
        <f t="shared" si="543"/>
        <v>1.4185771634626705E-2</v>
      </c>
      <c r="W2101" s="59"/>
    </row>
    <row r="2102" spans="1:23" x14ac:dyDescent="0.2">
      <c r="A2102" s="68">
        <f t="shared" si="544"/>
        <v>2061</v>
      </c>
      <c r="B2102" s="69">
        <f t="shared" si="545"/>
        <v>34.35</v>
      </c>
      <c r="C2102">
        <v>0.91379999999999995</v>
      </c>
      <c r="D2102" t="s">
        <v>91</v>
      </c>
      <c r="F2102" s="8">
        <v>2025</v>
      </c>
      <c r="G2102" s="58">
        <f t="shared" si="529"/>
        <v>0.19139999999999996</v>
      </c>
      <c r="H2102" s="59">
        <f t="shared" si="530"/>
        <v>2.5857876249662248E-2</v>
      </c>
      <c r="I2102" s="59">
        <f t="shared" si="531"/>
        <v>1.4149255443346763E-2</v>
      </c>
      <c r="J2102" s="59">
        <f t="shared" si="532"/>
        <v>-1.6775861417621001</v>
      </c>
      <c r="K2102" s="59">
        <f t="shared" si="533"/>
        <v>6.5607671759908507E-3</v>
      </c>
      <c r="L2102" s="59">
        <f t="shared" si="534"/>
        <v>7.5884882673559126E-3</v>
      </c>
      <c r="M2102" s="59">
        <f t="shared" si="535"/>
        <v>-5.1774931061135376</v>
      </c>
      <c r="N2102" s="59">
        <f t="shared" si="536"/>
        <v>3.1154621390267791E-3</v>
      </c>
      <c r="O2102" s="59">
        <f t="shared" si="537"/>
        <v>4.4730261283291335E-3</v>
      </c>
      <c r="P2102" s="59">
        <f t="shared" si="538"/>
        <v>-4.7690012673071154</v>
      </c>
      <c r="Q2102" s="59">
        <f t="shared" si="539"/>
        <v>1.3318499895702343E-3</v>
      </c>
      <c r="R2102" s="58">
        <f t="shared" si="540"/>
        <v>3.1411761387588992E-3</v>
      </c>
      <c r="S2102" s="58">
        <f t="shared" si="541"/>
        <v>-4.4191261866123925</v>
      </c>
      <c r="T2102" s="58">
        <f t="shared" si="542"/>
        <v>1.0468973809686943E-3</v>
      </c>
      <c r="U2102" s="59">
        <f t="shared" si="543"/>
        <v>1.4187551397962893E-2</v>
      </c>
      <c r="W2102" s="59"/>
    </row>
    <row r="2103" spans="1:23" x14ac:dyDescent="0.2">
      <c r="A2103" s="68">
        <f t="shared" si="544"/>
        <v>2062</v>
      </c>
      <c r="B2103" s="69">
        <f t="shared" si="545"/>
        <v>34.366666666666667</v>
      </c>
      <c r="C2103">
        <v>0.91369999999999996</v>
      </c>
      <c r="D2103" t="s">
        <v>91</v>
      </c>
      <c r="F2103" s="8">
        <v>2026</v>
      </c>
      <c r="G2103" s="58">
        <f t="shared" si="529"/>
        <v>0.19150000000000006</v>
      </c>
      <c r="H2103" s="59">
        <f t="shared" si="530"/>
        <v>2.5871386111861665E-2</v>
      </c>
      <c r="I2103" s="59">
        <f t="shared" si="531"/>
        <v>1.4156647948803064E-2</v>
      </c>
      <c r="J2103" s="59">
        <f t="shared" si="532"/>
        <v>-1.6798628275263654</v>
      </c>
      <c r="K2103" s="59">
        <f t="shared" si="533"/>
        <v>6.5625306939990028E-3</v>
      </c>
      <c r="L2103" s="59">
        <f t="shared" si="534"/>
        <v>7.5941172548040607E-3</v>
      </c>
      <c r="M2103" s="59">
        <f t="shared" si="535"/>
        <v>-5.317594312565495</v>
      </c>
      <c r="N2103" s="59">
        <f t="shared" si="536"/>
        <v>3.115477365436819E-3</v>
      </c>
      <c r="O2103" s="59">
        <f t="shared" si="537"/>
        <v>4.4786398893672417E-3</v>
      </c>
      <c r="P2103" s="59">
        <f t="shared" si="538"/>
        <v>-4.9275151436257776</v>
      </c>
      <c r="Q2103" s="59">
        <f t="shared" si="539"/>
        <v>1.3318499895702343E-3</v>
      </c>
      <c r="R2103" s="58">
        <f t="shared" si="540"/>
        <v>3.1467898997970065E-3</v>
      </c>
      <c r="S2103" s="58">
        <f t="shared" si="541"/>
        <v>-4.5776400629310219</v>
      </c>
      <c r="T2103" s="58">
        <f t="shared" si="542"/>
        <v>1.0468973809686943E-3</v>
      </c>
      <c r="U2103" s="59">
        <f t="shared" si="543"/>
        <v>1.4189330142381084E-2</v>
      </c>
      <c r="W2103" s="59"/>
    </row>
    <row r="2104" spans="1:23" x14ac:dyDescent="0.2">
      <c r="A2104" s="68">
        <f t="shared" si="544"/>
        <v>2063</v>
      </c>
      <c r="B2104" s="69">
        <f t="shared" si="545"/>
        <v>34.383333333333333</v>
      </c>
      <c r="C2104">
        <v>0.91369999999999996</v>
      </c>
      <c r="D2104" t="s">
        <v>91</v>
      </c>
      <c r="F2104" s="8">
        <v>2027</v>
      </c>
      <c r="G2104" s="58">
        <f t="shared" si="529"/>
        <v>0.19139999999999996</v>
      </c>
      <c r="H2104" s="59">
        <f t="shared" si="530"/>
        <v>2.5857876249662248E-2</v>
      </c>
      <c r="I2104" s="59">
        <f t="shared" si="531"/>
        <v>1.4149255443346763E-2</v>
      </c>
      <c r="J2104" s="59">
        <f t="shared" si="532"/>
        <v>-1.6775861417621001</v>
      </c>
      <c r="K2104" s="59">
        <f t="shared" si="533"/>
        <v>6.5642932424623103E-3</v>
      </c>
      <c r="L2104" s="59">
        <f t="shared" si="534"/>
        <v>7.5849622008844529E-3</v>
      </c>
      <c r="M2104" s="59">
        <f t="shared" si="535"/>
        <v>-5.0987829396143827</v>
      </c>
      <c r="N2104" s="59">
        <f t="shared" si="536"/>
        <v>3.1154925431631886E-3</v>
      </c>
      <c r="O2104" s="59">
        <f t="shared" si="537"/>
        <v>4.4694696577212648E-3</v>
      </c>
      <c r="P2104" s="59">
        <f t="shared" si="538"/>
        <v>-4.6801957886647543</v>
      </c>
      <c r="Q2104" s="59">
        <f t="shared" si="539"/>
        <v>1.3318499895702343E-3</v>
      </c>
      <c r="R2104" s="58">
        <f t="shared" si="540"/>
        <v>3.1376196681510296E-3</v>
      </c>
      <c r="S2104" s="58">
        <f t="shared" si="541"/>
        <v>-4.3303207079700048</v>
      </c>
      <c r="T2104" s="58">
        <f t="shared" si="542"/>
        <v>1.0468973809686943E-3</v>
      </c>
      <c r="U2104" s="59">
        <f t="shared" si="543"/>
        <v>1.4191107868570762E-2</v>
      </c>
      <c r="W2104" s="59"/>
    </row>
    <row r="2105" spans="1:23" x14ac:dyDescent="0.2">
      <c r="A2105" s="68">
        <f t="shared" si="544"/>
        <v>2064</v>
      </c>
      <c r="B2105" s="69">
        <f t="shared" si="545"/>
        <v>34.4</v>
      </c>
      <c r="C2105">
        <v>0.91369999999999996</v>
      </c>
      <c r="D2105" t="s">
        <v>91</v>
      </c>
      <c r="F2105" s="8">
        <v>2028</v>
      </c>
      <c r="G2105" s="58">
        <f t="shared" si="529"/>
        <v>0.19139999999999996</v>
      </c>
      <c r="H2105" s="59">
        <f t="shared" si="530"/>
        <v>2.5857876249662248E-2</v>
      </c>
      <c r="I2105" s="59">
        <f t="shared" si="531"/>
        <v>1.4149255443346763E-2</v>
      </c>
      <c r="J2105" s="59">
        <f t="shared" si="532"/>
        <v>-1.6775861417621001</v>
      </c>
      <c r="K2105" s="59">
        <f t="shared" si="533"/>
        <v>6.5660548219138122E-3</v>
      </c>
      <c r="L2105" s="59">
        <f t="shared" si="534"/>
        <v>7.5832006214329511E-3</v>
      </c>
      <c r="M2105" s="59">
        <f t="shared" si="535"/>
        <v>-5.0616654926567834</v>
      </c>
      <c r="N2105" s="59">
        <f t="shared" si="536"/>
        <v>3.1155076723615462E-3</v>
      </c>
      <c r="O2105" s="59">
        <f t="shared" si="537"/>
        <v>4.4676929490714053E-3</v>
      </c>
      <c r="P2105" s="59">
        <f t="shared" si="538"/>
        <v>-4.6386203989960455</v>
      </c>
      <c r="Q2105" s="59">
        <f t="shared" si="539"/>
        <v>1.3318499895702343E-3</v>
      </c>
      <c r="R2105" s="58">
        <f t="shared" si="540"/>
        <v>3.1358429595011702E-3</v>
      </c>
      <c r="S2105" s="58">
        <f t="shared" si="541"/>
        <v>-4.2887453183013067</v>
      </c>
      <c r="T2105" s="58">
        <f t="shared" si="542"/>
        <v>1.0468973809686943E-3</v>
      </c>
      <c r="U2105" s="59">
        <f t="shared" si="543"/>
        <v>1.4192884577220621E-2</v>
      </c>
      <c r="W2105" s="59"/>
    </row>
    <row r="2106" spans="1:23" x14ac:dyDescent="0.2">
      <c r="A2106" s="68">
        <f t="shared" si="544"/>
        <v>2065</v>
      </c>
      <c r="B2106" s="69">
        <f t="shared" si="545"/>
        <v>34.416666666666664</v>
      </c>
      <c r="C2106">
        <v>0.91359999999999997</v>
      </c>
      <c r="D2106" t="s">
        <v>91</v>
      </c>
      <c r="F2106" s="8">
        <v>2029</v>
      </c>
      <c r="G2106" s="58">
        <f t="shared" si="529"/>
        <v>0.19150000000000006</v>
      </c>
      <c r="H2106" s="59">
        <f t="shared" si="530"/>
        <v>2.5871386111861665E-2</v>
      </c>
      <c r="I2106" s="59">
        <f t="shared" si="531"/>
        <v>1.4156647948803064E-2</v>
      </c>
      <c r="J2106" s="59">
        <f t="shared" si="532"/>
        <v>-1.6798628275263654</v>
      </c>
      <c r="K2106" s="59">
        <f t="shared" si="533"/>
        <v>6.5678154328862471E-3</v>
      </c>
      <c r="L2106" s="59">
        <f t="shared" si="534"/>
        <v>7.5888325159168164E-3</v>
      </c>
      <c r="M2106" s="59">
        <f t="shared" si="535"/>
        <v>-5.1855201966467215</v>
      </c>
      <c r="N2106" s="59">
        <f t="shared" si="536"/>
        <v>3.1155227531870504E-3</v>
      </c>
      <c r="O2106" s="59">
        <f t="shared" si="537"/>
        <v>4.4733097627297665E-3</v>
      </c>
      <c r="P2106" s="59">
        <f t="shared" si="538"/>
        <v>-4.7764352109384527</v>
      </c>
      <c r="Q2106" s="59">
        <f t="shared" si="539"/>
        <v>1.3318499895702345E-3</v>
      </c>
      <c r="R2106" s="58">
        <f t="shared" si="540"/>
        <v>3.1414597731595321E-3</v>
      </c>
      <c r="S2106" s="58">
        <f t="shared" si="541"/>
        <v>-4.4265601302437263</v>
      </c>
      <c r="T2106" s="58">
        <f t="shared" si="542"/>
        <v>1.0468973809686943E-3</v>
      </c>
      <c r="U2106" s="59">
        <f t="shared" si="543"/>
        <v>1.419466026901856E-2</v>
      </c>
      <c r="W2106" s="59"/>
    </row>
    <row r="2107" spans="1:23" x14ac:dyDescent="0.2">
      <c r="A2107" s="68">
        <f t="shared" si="544"/>
        <v>2066</v>
      </c>
      <c r="B2107" s="69">
        <f t="shared" si="545"/>
        <v>34.43333333333333</v>
      </c>
      <c r="C2107">
        <v>0.91359999999999997</v>
      </c>
      <c r="D2107" t="s">
        <v>91</v>
      </c>
      <c r="F2107" s="8">
        <v>2030</v>
      </c>
      <c r="G2107" s="58">
        <f t="shared" si="529"/>
        <v>0.19150000000000006</v>
      </c>
      <c r="H2107" s="59">
        <f t="shared" si="530"/>
        <v>2.5871386111861665E-2</v>
      </c>
      <c r="I2107" s="59">
        <f t="shared" si="531"/>
        <v>1.4156647948803064E-2</v>
      </c>
      <c r="J2107" s="59">
        <f t="shared" si="532"/>
        <v>-1.6798628275263654</v>
      </c>
      <c r="K2107" s="59">
        <f t="shared" si="533"/>
        <v>6.5695750759120668E-3</v>
      </c>
      <c r="L2107" s="59">
        <f t="shared" si="534"/>
        <v>7.5870728728909967E-3</v>
      </c>
      <c r="M2107" s="59">
        <f t="shared" si="535"/>
        <v>-5.1451501645173048</v>
      </c>
      <c r="N2107" s="59">
        <f t="shared" si="536"/>
        <v>3.1155377857943647E-3</v>
      </c>
      <c r="O2107" s="59">
        <f t="shared" si="537"/>
        <v>4.4715350870966324E-3</v>
      </c>
      <c r="P2107" s="59">
        <f t="shared" si="538"/>
        <v>-4.7308054128869159</v>
      </c>
      <c r="Q2107" s="59">
        <f t="shared" si="539"/>
        <v>1.3318499895702345E-3</v>
      </c>
      <c r="R2107" s="58">
        <f t="shared" si="540"/>
        <v>3.1396850975263972E-3</v>
      </c>
      <c r="S2107" s="58">
        <f t="shared" si="541"/>
        <v>-4.3809303321921744</v>
      </c>
      <c r="T2107" s="58">
        <f t="shared" si="542"/>
        <v>1.0468973809686943E-3</v>
      </c>
      <c r="U2107" s="59">
        <f t="shared" si="543"/>
        <v>1.4196434944651695E-2</v>
      </c>
      <c r="W2107" s="59"/>
    </row>
    <row r="2108" spans="1:23" x14ac:dyDescent="0.2">
      <c r="A2108" s="68">
        <f t="shared" si="544"/>
        <v>2067</v>
      </c>
      <c r="B2108" s="69">
        <f t="shared" si="545"/>
        <v>34.450000000000003</v>
      </c>
      <c r="C2108">
        <v>0.91379999999999995</v>
      </c>
      <c r="D2108" t="s">
        <v>91</v>
      </c>
      <c r="F2108" s="8">
        <v>2031</v>
      </c>
      <c r="G2108" s="58">
        <f t="shared" si="529"/>
        <v>0.19150000000000006</v>
      </c>
      <c r="H2108" s="59">
        <f t="shared" si="530"/>
        <v>2.5871386111861665E-2</v>
      </c>
      <c r="I2108" s="59">
        <f t="shared" si="531"/>
        <v>1.4156647948803064E-2</v>
      </c>
      <c r="J2108" s="59">
        <f t="shared" si="532"/>
        <v>-1.6798628275263654</v>
      </c>
      <c r="K2108" s="59">
        <f t="shared" si="533"/>
        <v>6.5713337515234246E-3</v>
      </c>
      <c r="L2108" s="59">
        <f t="shared" si="534"/>
        <v>7.5853141972796389E-3</v>
      </c>
      <c r="M2108" s="59">
        <f t="shared" si="535"/>
        <v>-5.1063677536719521</v>
      </c>
      <c r="N2108" s="59">
        <f t="shared" si="536"/>
        <v>3.1155527703376584E-3</v>
      </c>
      <c r="O2108" s="59">
        <f t="shared" si="537"/>
        <v>4.4697614269419809E-3</v>
      </c>
      <c r="P2108" s="59">
        <f t="shared" si="538"/>
        <v>-4.6871915837218889</v>
      </c>
      <c r="Q2108" s="59">
        <f t="shared" si="539"/>
        <v>1.3318499895702345E-3</v>
      </c>
      <c r="R2108" s="58">
        <f t="shared" si="540"/>
        <v>3.1379114373717458E-3</v>
      </c>
      <c r="S2108" s="58">
        <f t="shared" si="541"/>
        <v>-4.337316503027143</v>
      </c>
      <c r="T2108" s="58">
        <f t="shared" si="542"/>
        <v>1.0468973809686943E-3</v>
      </c>
      <c r="U2108" s="59">
        <f t="shared" si="543"/>
        <v>1.4198208604806346E-2</v>
      </c>
      <c r="W2108" s="59"/>
    </row>
    <row r="2109" spans="1:23" x14ac:dyDescent="0.2">
      <c r="A2109" s="68">
        <f t="shared" si="544"/>
        <v>2068</v>
      </c>
      <c r="B2109" s="69">
        <f t="shared" si="545"/>
        <v>34.466666666666669</v>
      </c>
      <c r="C2109">
        <v>0.91359999999999997</v>
      </c>
      <c r="D2109" t="s">
        <v>91</v>
      </c>
      <c r="F2109" s="8">
        <v>2032</v>
      </c>
      <c r="G2109" s="58">
        <f t="shared" si="529"/>
        <v>0.19150000000000006</v>
      </c>
      <c r="H2109" s="59">
        <f t="shared" si="530"/>
        <v>2.5871386111861665E-2</v>
      </c>
      <c r="I2109" s="59">
        <f t="shared" si="531"/>
        <v>1.4156647948803064E-2</v>
      </c>
      <c r="J2109" s="59">
        <f t="shared" si="532"/>
        <v>-1.6798628275263654</v>
      </c>
      <c r="K2109" s="59">
        <f t="shared" si="533"/>
        <v>6.5730914602521867E-3</v>
      </c>
      <c r="L2109" s="59">
        <f t="shared" si="534"/>
        <v>7.5835564885508768E-3</v>
      </c>
      <c r="M2109" s="59">
        <f t="shared" si="535"/>
        <v>-5.0690535799122687</v>
      </c>
      <c r="N2109" s="59">
        <f t="shared" si="536"/>
        <v>3.1155677069706076E-3</v>
      </c>
      <c r="O2109" s="59">
        <f t="shared" si="537"/>
        <v>4.4679887815802692E-3</v>
      </c>
      <c r="P2109" s="59">
        <f t="shared" si="538"/>
        <v>-4.6454241102591123</v>
      </c>
      <c r="Q2109" s="59">
        <f t="shared" si="539"/>
        <v>1.3318499895702345E-3</v>
      </c>
      <c r="R2109" s="58">
        <f t="shared" si="540"/>
        <v>3.1361387920100341E-3</v>
      </c>
      <c r="S2109" s="58">
        <f t="shared" si="541"/>
        <v>-4.2955490295643672</v>
      </c>
      <c r="T2109" s="58">
        <f t="shared" si="542"/>
        <v>1.0468973809686943E-3</v>
      </c>
      <c r="U2109" s="59">
        <f t="shared" si="543"/>
        <v>1.4199981250168055E-2</v>
      </c>
      <c r="W2109" s="59"/>
    </row>
    <row r="2110" spans="1:23" x14ac:dyDescent="0.2">
      <c r="A2110" s="68">
        <f t="shared" si="544"/>
        <v>2069</v>
      </c>
      <c r="B2110" s="69">
        <f t="shared" si="545"/>
        <v>34.483333333333334</v>
      </c>
      <c r="C2110">
        <v>0.91369999999999996</v>
      </c>
      <c r="D2110" t="s">
        <v>91</v>
      </c>
      <c r="F2110" s="8">
        <v>2033</v>
      </c>
      <c r="G2110" s="58">
        <f t="shared" si="529"/>
        <v>0.19150000000000006</v>
      </c>
      <c r="H2110" s="59">
        <f t="shared" si="530"/>
        <v>2.5871386111861665E-2</v>
      </c>
      <c r="I2110" s="59">
        <f t="shared" si="531"/>
        <v>1.4156647948803064E-2</v>
      </c>
      <c r="J2110" s="59">
        <f t="shared" si="532"/>
        <v>-1.6798628275263654</v>
      </c>
      <c r="K2110" s="59">
        <f t="shared" si="533"/>
        <v>6.5748482026299271E-3</v>
      </c>
      <c r="L2110" s="59">
        <f t="shared" si="534"/>
        <v>7.5817997461731365E-3</v>
      </c>
      <c r="M2110" s="59">
        <f t="shared" si="535"/>
        <v>-5.0331012382888387</v>
      </c>
      <c r="N2110" s="59">
        <f t="shared" si="536"/>
        <v>3.1155825958463961E-3</v>
      </c>
      <c r="O2110" s="59">
        <f t="shared" si="537"/>
        <v>4.4662171503267404E-3</v>
      </c>
      <c r="P2110" s="59">
        <f t="shared" si="538"/>
        <v>-4.6053539230883533</v>
      </c>
      <c r="Q2110" s="59">
        <f t="shared" si="539"/>
        <v>1.3318499895702345E-3</v>
      </c>
      <c r="R2110" s="58">
        <f t="shared" si="540"/>
        <v>3.1343671607565052E-3</v>
      </c>
      <c r="S2110" s="58">
        <f t="shared" si="541"/>
        <v>-4.2554788423936154</v>
      </c>
      <c r="T2110" s="58">
        <f t="shared" si="542"/>
        <v>1.0468973809686943E-3</v>
      </c>
      <c r="U2110" s="59">
        <f t="shared" si="543"/>
        <v>1.4201752881421585E-2</v>
      </c>
      <c r="W2110" s="59"/>
    </row>
    <row r="2111" spans="1:23" x14ac:dyDescent="0.2">
      <c r="A2111" s="68">
        <f t="shared" si="544"/>
        <v>2070</v>
      </c>
      <c r="B2111" s="69">
        <f t="shared" si="545"/>
        <v>34.5</v>
      </c>
      <c r="C2111">
        <v>0.91369999999999996</v>
      </c>
      <c r="D2111" t="s">
        <v>91</v>
      </c>
      <c r="F2111" s="8">
        <v>2034</v>
      </c>
      <c r="G2111" s="58">
        <f t="shared" si="529"/>
        <v>0.19150000000000006</v>
      </c>
      <c r="H2111" s="59">
        <f t="shared" si="530"/>
        <v>2.5871386111861665E-2</v>
      </c>
      <c r="I2111" s="59">
        <f t="shared" si="531"/>
        <v>1.4156647948803064E-2</v>
      </c>
      <c r="J2111" s="59">
        <f t="shared" si="532"/>
        <v>-1.6798628275263654</v>
      </c>
      <c r="K2111" s="59">
        <f t="shared" si="533"/>
        <v>6.576603979187922E-3</v>
      </c>
      <c r="L2111" s="59">
        <f t="shared" si="534"/>
        <v>7.5800439696151415E-3</v>
      </c>
      <c r="M2111" s="59">
        <f t="shared" si="535"/>
        <v>-4.9984154872717381</v>
      </c>
      <c r="N2111" s="59">
        <f t="shared" si="536"/>
        <v>3.1155974371177191E-3</v>
      </c>
      <c r="O2111" s="59">
        <f t="shared" si="537"/>
        <v>4.4644465324974224E-3</v>
      </c>
      <c r="P2111" s="59">
        <f t="shared" si="538"/>
        <v>-4.5668493072065095</v>
      </c>
      <c r="Q2111" s="59">
        <f t="shared" si="539"/>
        <v>1.3318499895702345E-3</v>
      </c>
      <c r="R2111" s="58">
        <f t="shared" si="540"/>
        <v>3.1325965429271872E-3</v>
      </c>
      <c r="S2111" s="58">
        <f t="shared" si="541"/>
        <v>-4.2169742265117609</v>
      </c>
      <c r="T2111" s="58">
        <f t="shared" si="542"/>
        <v>1.0468973809686943E-3</v>
      </c>
      <c r="U2111" s="59">
        <f t="shared" si="543"/>
        <v>1.4203523499250902E-2</v>
      </c>
      <c r="W2111" s="59"/>
    </row>
    <row r="2112" spans="1:23" x14ac:dyDescent="0.2">
      <c r="A2112" s="68">
        <f t="shared" si="544"/>
        <v>2071</v>
      </c>
      <c r="B2112" s="69">
        <f t="shared" si="545"/>
        <v>34.516666666666666</v>
      </c>
      <c r="C2112">
        <v>0.91369999999999996</v>
      </c>
      <c r="D2112" t="s">
        <v>91</v>
      </c>
      <c r="F2112" s="8">
        <v>2035</v>
      </c>
      <c r="G2112" s="58">
        <f t="shared" si="529"/>
        <v>0.19150000000000006</v>
      </c>
      <c r="H2112" s="59">
        <f t="shared" si="530"/>
        <v>2.5871386111861665E-2</v>
      </c>
      <c r="I2112" s="59">
        <f t="shared" si="531"/>
        <v>1.4156647948803064E-2</v>
      </c>
      <c r="J2112" s="59">
        <f t="shared" si="532"/>
        <v>-1.6798628275263654</v>
      </c>
      <c r="K2112" s="59">
        <f t="shared" si="533"/>
        <v>6.5783587904571592E-3</v>
      </c>
      <c r="L2112" s="59">
        <f t="shared" si="534"/>
        <v>7.5782891583459043E-3</v>
      </c>
      <c r="M2112" s="59">
        <f t="shared" si="535"/>
        <v>-4.9649107397676024</v>
      </c>
      <c r="N2112" s="59">
        <f t="shared" si="536"/>
        <v>3.1156122309367834E-3</v>
      </c>
      <c r="O2112" s="59">
        <f t="shared" si="537"/>
        <v>4.4626769274091205E-3</v>
      </c>
      <c r="P2112" s="59">
        <f t="shared" si="538"/>
        <v>-4.529793308521505</v>
      </c>
      <c r="Q2112" s="59">
        <f t="shared" si="539"/>
        <v>1.3318499895702345E-3</v>
      </c>
      <c r="R2112" s="58">
        <f t="shared" si="540"/>
        <v>3.1308269378388862E-3</v>
      </c>
      <c r="S2112" s="58">
        <f t="shared" si="541"/>
        <v>-4.1799182278267741</v>
      </c>
      <c r="T2112" s="58">
        <f t="shared" si="542"/>
        <v>1.0468973809686943E-3</v>
      </c>
      <c r="U2112" s="59">
        <f t="shared" si="543"/>
        <v>1.4205293104339206E-2</v>
      </c>
      <c r="W2112" s="59"/>
    </row>
    <row r="2113" spans="1:23" x14ac:dyDescent="0.2">
      <c r="A2113" s="68">
        <f t="shared" si="544"/>
        <v>2072</v>
      </c>
      <c r="B2113" s="69">
        <f t="shared" si="545"/>
        <v>34.533333333333331</v>
      </c>
      <c r="C2113">
        <v>0.91359999999999997</v>
      </c>
      <c r="D2113" t="s">
        <v>91</v>
      </c>
      <c r="F2113" s="8">
        <v>2036</v>
      </c>
      <c r="G2113" s="58">
        <f t="shared" si="529"/>
        <v>0.19150000000000006</v>
      </c>
      <c r="H2113" s="59">
        <f t="shared" si="530"/>
        <v>2.5871386111861665E-2</v>
      </c>
      <c r="I2113" s="59">
        <f t="shared" si="531"/>
        <v>1.4156647948803064E-2</v>
      </c>
      <c r="J2113" s="59">
        <f t="shared" si="532"/>
        <v>-1.6798628275263654</v>
      </c>
      <c r="K2113" s="59">
        <f t="shared" si="533"/>
        <v>6.5801126369683331E-3</v>
      </c>
      <c r="L2113" s="59">
        <f t="shared" si="534"/>
        <v>7.5765353118347305E-3</v>
      </c>
      <c r="M2113" s="59">
        <f t="shared" si="535"/>
        <v>-4.9325098007899264</v>
      </c>
      <c r="N2113" s="59">
        <f t="shared" si="536"/>
        <v>3.1156269774553088E-3</v>
      </c>
      <c r="O2113" s="59">
        <f t="shared" si="537"/>
        <v>4.4609083343794213E-3</v>
      </c>
      <c r="P2113" s="59">
        <f t="shared" si="538"/>
        <v>-4.4940816074334329</v>
      </c>
      <c r="Q2113" s="59">
        <f t="shared" si="539"/>
        <v>1.3318499895702345E-3</v>
      </c>
      <c r="R2113" s="58">
        <f t="shared" si="540"/>
        <v>3.1290583448091869E-3</v>
      </c>
      <c r="S2113" s="58">
        <f t="shared" si="541"/>
        <v>-4.1442065267387145</v>
      </c>
      <c r="T2113" s="58">
        <f t="shared" si="542"/>
        <v>1.0468973809686943E-3</v>
      </c>
      <c r="U2113" s="59">
        <f t="shared" si="543"/>
        <v>1.4207061697368906E-2</v>
      </c>
      <c r="W2113" s="59"/>
    </row>
    <row r="2114" spans="1:23" x14ac:dyDescent="0.2">
      <c r="A2114" s="68">
        <f t="shared" si="544"/>
        <v>2073</v>
      </c>
      <c r="B2114" s="69">
        <f t="shared" si="545"/>
        <v>34.549999999999997</v>
      </c>
      <c r="C2114">
        <v>0.91369999999999996</v>
      </c>
      <c r="D2114" t="s">
        <v>91</v>
      </c>
      <c r="F2114" s="8">
        <v>2037</v>
      </c>
      <c r="G2114" s="58">
        <f t="shared" si="529"/>
        <v>0.19150000000000006</v>
      </c>
      <c r="H2114" s="59">
        <f t="shared" si="530"/>
        <v>2.5871386111861665E-2</v>
      </c>
      <c r="I2114" s="59">
        <f t="shared" si="531"/>
        <v>1.4156647948803064E-2</v>
      </c>
      <c r="J2114" s="59">
        <f t="shared" si="532"/>
        <v>-1.6798628275263654</v>
      </c>
      <c r="K2114" s="59">
        <f t="shared" si="533"/>
        <v>6.5818655192518482E-3</v>
      </c>
      <c r="L2114" s="59">
        <f t="shared" si="534"/>
        <v>7.5747824295512153E-3</v>
      </c>
      <c r="M2114" s="59">
        <f t="shared" si="535"/>
        <v>-4.9011428049294175</v>
      </c>
      <c r="N2114" s="59">
        <f t="shared" si="536"/>
        <v>3.1156416768245297E-3</v>
      </c>
      <c r="O2114" s="59">
        <f t="shared" si="537"/>
        <v>4.4591407527266851E-3</v>
      </c>
      <c r="P2114" s="59">
        <f t="shared" si="538"/>
        <v>-4.4596207620498527</v>
      </c>
      <c r="Q2114" s="59">
        <f t="shared" si="539"/>
        <v>1.3318499895702345E-3</v>
      </c>
      <c r="R2114" s="58">
        <f t="shared" si="540"/>
        <v>3.1272907631564517E-3</v>
      </c>
      <c r="S2114" s="58">
        <f t="shared" si="541"/>
        <v>-4.109745681355145</v>
      </c>
      <c r="T2114" s="58">
        <f t="shared" si="542"/>
        <v>1.0468973809686943E-3</v>
      </c>
      <c r="U2114" s="59">
        <f t="shared" si="543"/>
        <v>1.420882927902164E-2</v>
      </c>
      <c r="W2114" s="59"/>
    </row>
    <row r="2115" spans="1:23" x14ac:dyDescent="0.2">
      <c r="A2115" s="68">
        <f t="shared" si="544"/>
        <v>2074</v>
      </c>
      <c r="B2115" s="69">
        <f t="shared" si="545"/>
        <v>34.56666666666667</v>
      </c>
      <c r="C2115">
        <v>0.9133</v>
      </c>
      <c r="D2115" t="s">
        <v>91</v>
      </c>
      <c r="F2115" s="8">
        <v>2038</v>
      </c>
      <c r="G2115" s="58">
        <f t="shared" si="529"/>
        <v>0.19150000000000006</v>
      </c>
      <c r="H2115" s="59">
        <f t="shared" si="530"/>
        <v>2.5871386111861665E-2</v>
      </c>
      <c r="I2115" s="59">
        <f t="shared" si="531"/>
        <v>1.4156647948803064E-2</v>
      </c>
      <c r="J2115" s="59">
        <f t="shared" si="532"/>
        <v>-1.6798628275263654</v>
      </c>
      <c r="K2115" s="59">
        <f t="shared" si="533"/>
        <v>6.583617437837818E-3</v>
      </c>
      <c r="L2115" s="59">
        <f t="shared" si="534"/>
        <v>7.5730305109652455E-3</v>
      </c>
      <c r="M2115" s="59">
        <f t="shared" si="535"/>
        <v>-4.8707463168372502</v>
      </c>
      <c r="N2115" s="59">
        <f t="shared" si="536"/>
        <v>3.1156563291951985E-3</v>
      </c>
      <c r="O2115" s="59">
        <f t="shared" si="537"/>
        <v>4.457374181770047E-3</v>
      </c>
      <c r="P2115" s="59">
        <f t="shared" si="538"/>
        <v>-4.4263267465150626</v>
      </c>
      <c r="Q2115" s="59">
        <f t="shared" si="539"/>
        <v>1.3318499895702345E-3</v>
      </c>
      <c r="R2115" s="58">
        <f t="shared" si="540"/>
        <v>3.1255241921998127E-3</v>
      </c>
      <c r="S2115" s="58">
        <f t="shared" si="541"/>
        <v>-4.0764516658203407</v>
      </c>
      <c r="T2115" s="58">
        <f t="shared" si="542"/>
        <v>1.0468973809686943E-3</v>
      </c>
      <c r="U2115" s="59">
        <f t="shared" si="543"/>
        <v>1.4210595849978278E-2</v>
      </c>
      <c r="W2115" s="59"/>
    </row>
    <row r="2116" spans="1:23" x14ac:dyDescent="0.2">
      <c r="A2116" s="68">
        <f t="shared" si="544"/>
        <v>2075</v>
      </c>
      <c r="B2116" s="69">
        <f t="shared" si="545"/>
        <v>34.583333333333336</v>
      </c>
      <c r="C2116">
        <v>0.91359999999999997</v>
      </c>
      <c r="D2116" t="s">
        <v>91</v>
      </c>
      <c r="F2116" s="8">
        <v>2039</v>
      </c>
      <c r="G2116" s="58">
        <f t="shared" si="529"/>
        <v>0.19150000000000006</v>
      </c>
      <c r="H2116" s="59">
        <f t="shared" si="530"/>
        <v>2.5871386111861665E-2</v>
      </c>
      <c r="I2116" s="59">
        <f t="shared" si="531"/>
        <v>1.4156647948803064E-2</v>
      </c>
      <c r="J2116" s="59">
        <f t="shared" si="532"/>
        <v>-1.6798628275263654</v>
      </c>
      <c r="K2116" s="59">
        <f t="shared" si="533"/>
        <v>6.58536839325606E-3</v>
      </c>
      <c r="L2116" s="59">
        <f t="shared" si="534"/>
        <v>7.5712795555470036E-3</v>
      </c>
      <c r="M2116" s="59">
        <f t="shared" si="535"/>
        <v>-4.8412625656010677</v>
      </c>
      <c r="N2116" s="59">
        <f t="shared" si="536"/>
        <v>3.1156709347175834E-3</v>
      </c>
      <c r="O2116" s="59">
        <f t="shared" si="537"/>
        <v>4.4556086208294206E-3</v>
      </c>
      <c r="P2116" s="59">
        <f t="shared" si="538"/>
        <v>-4.3941237268924453</v>
      </c>
      <c r="Q2116" s="59">
        <f t="shared" si="539"/>
        <v>1.3318499895702345E-3</v>
      </c>
      <c r="R2116" s="58">
        <f t="shared" si="540"/>
        <v>3.1237586312591855E-3</v>
      </c>
      <c r="S2116" s="58">
        <f t="shared" si="541"/>
        <v>-4.0442486461977047</v>
      </c>
      <c r="T2116" s="58">
        <f t="shared" si="542"/>
        <v>1.0468973809686943E-3</v>
      </c>
      <c r="U2116" s="59">
        <f t="shared" si="543"/>
        <v>1.4212361410918906E-2</v>
      </c>
      <c r="W2116" s="59"/>
    </row>
    <row r="2117" spans="1:23" x14ac:dyDescent="0.2">
      <c r="A2117" s="68">
        <f t="shared" si="544"/>
        <v>2076</v>
      </c>
      <c r="B2117" s="69">
        <f t="shared" si="545"/>
        <v>34.6</v>
      </c>
      <c r="C2117">
        <v>0.91359999999999997</v>
      </c>
      <c r="D2117" t="s">
        <v>91</v>
      </c>
      <c r="F2117" s="8">
        <v>2040</v>
      </c>
      <c r="G2117" s="58">
        <f t="shared" si="529"/>
        <v>0.19150000000000006</v>
      </c>
      <c r="H2117" s="59">
        <f t="shared" si="530"/>
        <v>2.5871386111861665E-2</v>
      </c>
      <c r="I2117" s="59">
        <f t="shared" si="531"/>
        <v>1.4156647948803064E-2</v>
      </c>
      <c r="J2117" s="59">
        <f t="shared" si="532"/>
        <v>-1.6798628275263654</v>
      </c>
      <c r="K2117" s="59">
        <f t="shared" si="533"/>
        <v>6.5871183860361053E-3</v>
      </c>
      <c r="L2117" s="59">
        <f t="shared" si="534"/>
        <v>7.5695295627669582E-3</v>
      </c>
      <c r="M2117" s="59">
        <f t="shared" si="535"/>
        <v>-4.8126387897876377</v>
      </c>
      <c r="N2117" s="59">
        <f t="shared" si="536"/>
        <v>3.1156854935414737E-3</v>
      </c>
      <c r="O2117" s="59">
        <f t="shared" si="537"/>
        <v>4.4538440692254849E-3</v>
      </c>
      <c r="P2117" s="59">
        <f t="shared" si="538"/>
        <v>-4.3629430297249989</v>
      </c>
      <c r="Q2117" s="59">
        <f t="shared" si="539"/>
        <v>1.3318499895702345E-3</v>
      </c>
      <c r="R2117" s="58">
        <f t="shared" si="540"/>
        <v>3.1219940796552506E-3</v>
      </c>
      <c r="S2117" s="58">
        <f t="shared" si="541"/>
        <v>-4.0130679490302716</v>
      </c>
      <c r="T2117" s="58">
        <f t="shared" si="542"/>
        <v>1.0468973809686943E-3</v>
      </c>
      <c r="U2117" s="59">
        <f t="shared" si="543"/>
        <v>1.421412596252284E-2</v>
      </c>
      <c r="W2117" s="59"/>
    </row>
    <row r="2118" spans="1:23" x14ac:dyDescent="0.2">
      <c r="A2118" s="68">
        <f t="shared" si="544"/>
        <v>2077</v>
      </c>
      <c r="B2118" s="69">
        <f t="shared" si="545"/>
        <v>34.616666666666667</v>
      </c>
      <c r="C2118">
        <v>0.91349999999999998</v>
      </c>
      <c r="D2118" t="s">
        <v>91</v>
      </c>
      <c r="F2118" s="8">
        <v>2041</v>
      </c>
      <c r="G2118" s="58">
        <f t="shared" si="529"/>
        <v>0.19150000000000006</v>
      </c>
      <c r="H2118" s="59">
        <f t="shared" si="530"/>
        <v>2.5871386111861665E-2</v>
      </c>
      <c r="I2118" s="59">
        <f t="shared" si="531"/>
        <v>1.4156647948803064E-2</v>
      </c>
      <c r="J2118" s="59">
        <f t="shared" si="532"/>
        <v>-1.6798628275263654</v>
      </c>
      <c r="K2118" s="59">
        <f t="shared" si="533"/>
        <v>6.588867416707193E-3</v>
      </c>
      <c r="L2118" s="59">
        <f t="shared" si="534"/>
        <v>7.5677805320958705E-3</v>
      </c>
      <c r="M2118" s="59">
        <f t="shared" si="535"/>
        <v>-4.784826674495025</v>
      </c>
      <c r="N2118" s="59">
        <f t="shared" si="536"/>
        <v>3.1157000058161795E-3</v>
      </c>
      <c r="O2118" s="59">
        <f t="shared" si="537"/>
        <v>4.4520805262796906E-3</v>
      </c>
      <c r="P2118" s="59">
        <f t="shared" si="538"/>
        <v>-4.3327222679893946</v>
      </c>
      <c r="Q2118" s="59">
        <f t="shared" si="539"/>
        <v>1.3318499895702345E-3</v>
      </c>
      <c r="R2118" s="58">
        <f t="shared" si="540"/>
        <v>3.1202305367094563E-3</v>
      </c>
      <c r="S2118" s="58">
        <f t="shared" si="541"/>
        <v>-3.9828471872946687</v>
      </c>
      <c r="T2118" s="58">
        <f t="shared" si="542"/>
        <v>1.0468973809686943E-3</v>
      </c>
      <c r="U2118" s="59">
        <f t="shared" si="543"/>
        <v>1.4215889505468636E-2</v>
      </c>
      <c r="W2118" s="59"/>
    </row>
    <row r="2119" spans="1:23" x14ac:dyDescent="0.2">
      <c r="A2119" s="68">
        <f t="shared" si="544"/>
        <v>2078</v>
      </c>
      <c r="B2119" s="69">
        <f t="shared" si="545"/>
        <v>34.633333333333333</v>
      </c>
      <c r="C2119">
        <v>0.91339999999999999</v>
      </c>
      <c r="D2119" t="s">
        <v>91</v>
      </c>
      <c r="F2119" s="8">
        <v>2042</v>
      </c>
      <c r="G2119" s="58">
        <f t="shared" si="529"/>
        <v>0.19150000000000006</v>
      </c>
      <c r="H2119" s="59">
        <f t="shared" si="530"/>
        <v>2.5871386111861665E-2</v>
      </c>
      <c r="I2119" s="59">
        <f t="shared" si="531"/>
        <v>1.4156647948803064E-2</v>
      </c>
      <c r="J2119" s="59">
        <f t="shared" si="532"/>
        <v>-1.6798628275263654</v>
      </c>
      <c r="K2119" s="59">
        <f t="shared" si="533"/>
        <v>6.5906154857982664E-3</v>
      </c>
      <c r="L2119" s="59">
        <f t="shared" si="534"/>
        <v>7.5660324630047971E-3</v>
      </c>
      <c r="M2119" s="59">
        <f t="shared" si="535"/>
        <v>-4.7577818653262129</v>
      </c>
      <c r="N2119" s="59">
        <f t="shared" si="536"/>
        <v>3.1157144716905329E-3</v>
      </c>
      <c r="O2119" s="59">
        <f t="shared" si="537"/>
        <v>4.4503179913142638E-3</v>
      </c>
      <c r="P2119" s="59">
        <f t="shared" si="538"/>
        <v>-4.3034045964735599</v>
      </c>
      <c r="Q2119" s="59">
        <f t="shared" si="539"/>
        <v>1.3318499895702345E-3</v>
      </c>
      <c r="R2119" s="58">
        <f t="shared" si="540"/>
        <v>3.1184680017440304E-3</v>
      </c>
      <c r="S2119" s="58">
        <f t="shared" si="541"/>
        <v>-3.9535295157788468</v>
      </c>
      <c r="T2119" s="58">
        <f t="shared" si="542"/>
        <v>1.0468973809686943E-3</v>
      </c>
      <c r="U2119" s="59">
        <f t="shared" si="543"/>
        <v>1.4217652040434061E-2</v>
      </c>
      <c r="W2119" s="59"/>
    </row>
    <row r="2120" spans="1:23" x14ac:dyDescent="0.2">
      <c r="A2120" s="68">
        <f t="shared" si="544"/>
        <v>2079</v>
      </c>
      <c r="B2120" s="69">
        <f t="shared" si="545"/>
        <v>34.65</v>
      </c>
      <c r="C2120">
        <v>0.91339999999999999</v>
      </c>
      <c r="D2120" t="s">
        <v>91</v>
      </c>
      <c r="F2120" s="8">
        <v>2043</v>
      </c>
      <c r="G2120" s="58">
        <f t="shared" si="529"/>
        <v>0.19150000000000006</v>
      </c>
      <c r="H2120" s="59">
        <f t="shared" si="530"/>
        <v>2.5871386111861665E-2</v>
      </c>
      <c r="I2120" s="59">
        <f t="shared" si="531"/>
        <v>1.4156647948803064E-2</v>
      </c>
      <c r="J2120" s="59">
        <f t="shared" si="532"/>
        <v>-1.6798628275263654</v>
      </c>
      <c r="K2120" s="59">
        <f t="shared" si="533"/>
        <v>6.5923625938379866E-3</v>
      </c>
      <c r="L2120" s="59">
        <f t="shared" si="534"/>
        <v>7.5642853549650769E-3</v>
      </c>
      <c r="M2120" s="59">
        <f t="shared" si="535"/>
        <v>-4.7314635470061823</v>
      </c>
      <c r="N2120" s="59">
        <f t="shared" si="536"/>
        <v>3.1157288913128906E-3</v>
      </c>
      <c r="O2120" s="59">
        <f t="shared" si="537"/>
        <v>4.4485564636521863E-3</v>
      </c>
      <c r="P2120" s="59">
        <f t="shared" si="538"/>
        <v>-4.2749380742401417</v>
      </c>
      <c r="Q2120" s="59">
        <f t="shared" si="539"/>
        <v>1.3318499895702345E-3</v>
      </c>
      <c r="R2120" s="58">
        <f t="shared" si="540"/>
        <v>3.1167064740819511E-3</v>
      </c>
      <c r="S2120" s="58">
        <f t="shared" si="541"/>
        <v>-3.9250629935454024</v>
      </c>
      <c r="T2120" s="58">
        <f t="shared" si="542"/>
        <v>1.0468973809686943E-3</v>
      </c>
      <c r="U2120" s="59">
        <f t="shared" si="543"/>
        <v>1.4219413568096138E-2</v>
      </c>
      <c r="W2120" s="59"/>
    </row>
    <row r="2121" spans="1:23" x14ac:dyDescent="0.2">
      <c r="A2121" s="68">
        <f t="shared" si="544"/>
        <v>2080</v>
      </c>
      <c r="B2121" s="69">
        <f t="shared" si="545"/>
        <v>34.666666666666664</v>
      </c>
      <c r="C2121">
        <v>0.9133</v>
      </c>
      <c r="D2121" t="s">
        <v>91</v>
      </c>
      <c r="F2121" s="8">
        <v>2044</v>
      </c>
      <c r="G2121" s="58">
        <f t="shared" si="529"/>
        <v>0.19150000000000006</v>
      </c>
      <c r="H2121" s="59">
        <f t="shared" si="530"/>
        <v>2.5871386111861665E-2</v>
      </c>
      <c r="I2121" s="59">
        <f t="shared" si="531"/>
        <v>1.4156647948803064E-2</v>
      </c>
      <c r="J2121" s="59">
        <f t="shared" si="532"/>
        <v>-1.6798628275263654</v>
      </c>
      <c r="K2121" s="59">
        <f t="shared" si="533"/>
        <v>6.5941087413547168E-3</v>
      </c>
      <c r="L2121" s="59">
        <f t="shared" si="534"/>
        <v>7.5625392074483468E-3</v>
      </c>
      <c r="M2121" s="59">
        <f t="shared" si="535"/>
        <v>-4.7058340765922315</v>
      </c>
      <c r="N2121" s="59">
        <f t="shared" si="536"/>
        <v>3.1157432648311356E-3</v>
      </c>
      <c r="O2121" s="59">
        <f t="shared" si="537"/>
        <v>4.4467959426172116E-3</v>
      </c>
      <c r="P2121" s="59">
        <f t="shared" si="538"/>
        <v>-4.2472751162120774</v>
      </c>
      <c r="Q2121" s="59">
        <f t="shared" si="539"/>
        <v>1.3318499895702345E-3</v>
      </c>
      <c r="R2121" s="58">
        <f t="shared" si="540"/>
        <v>3.1149459530469773E-3</v>
      </c>
      <c r="S2121" s="58">
        <f t="shared" si="541"/>
        <v>-3.8974000355173497</v>
      </c>
      <c r="T2121" s="58">
        <f t="shared" si="542"/>
        <v>1.0468973809686943E-3</v>
      </c>
      <c r="U2121" s="59">
        <f t="shared" si="543"/>
        <v>1.4221174089131115E-2</v>
      </c>
      <c r="W2121" s="59"/>
    </row>
    <row r="2122" spans="1:23" x14ac:dyDescent="0.2">
      <c r="A2122" s="68">
        <f t="shared" si="544"/>
        <v>2081</v>
      </c>
      <c r="B2122" s="69">
        <f t="shared" si="545"/>
        <v>34.68333333333333</v>
      </c>
      <c r="C2122">
        <v>0.9133</v>
      </c>
      <c r="D2122" t="s">
        <v>91</v>
      </c>
      <c r="F2122" s="8">
        <v>2045</v>
      </c>
      <c r="G2122" s="58">
        <f t="shared" si="529"/>
        <v>0.19150000000000006</v>
      </c>
      <c r="H2122" s="59">
        <f t="shared" si="530"/>
        <v>2.5871386111861665E-2</v>
      </c>
      <c r="I2122" s="59">
        <f t="shared" si="531"/>
        <v>1.4156647948803064E-2</v>
      </c>
      <c r="J2122" s="59">
        <f t="shared" si="532"/>
        <v>-1.6798628275263654</v>
      </c>
      <c r="K2122" s="59">
        <f t="shared" si="533"/>
        <v>6.5958539288765309E-3</v>
      </c>
      <c r="L2122" s="59">
        <f t="shared" si="534"/>
        <v>7.5607940199265327E-3</v>
      </c>
      <c r="M2122" s="59">
        <f t="shared" si="535"/>
        <v>-4.6808586630034741</v>
      </c>
      <c r="N2122" s="59">
        <f t="shared" si="536"/>
        <v>3.1157575923926764E-3</v>
      </c>
      <c r="O2122" s="59">
        <f t="shared" si="537"/>
        <v>4.4450364275338567E-3</v>
      </c>
      <c r="P2122" s="59">
        <f t="shared" si="538"/>
        <v>-4.2203720193348504</v>
      </c>
      <c r="Q2122" s="59">
        <f t="shared" si="539"/>
        <v>1.3318499895702345E-3</v>
      </c>
      <c r="R2122" s="58">
        <f t="shared" si="540"/>
        <v>3.1131864379636215E-3</v>
      </c>
      <c r="S2122" s="58">
        <f t="shared" si="541"/>
        <v>-3.8704969386401076</v>
      </c>
      <c r="T2122" s="58">
        <f t="shared" si="542"/>
        <v>1.0468973809686943E-3</v>
      </c>
      <c r="U2122" s="59">
        <f t="shared" si="543"/>
        <v>1.422293360421447E-2</v>
      </c>
      <c r="W2122" s="59"/>
    </row>
    <row r="2123" spans="1:23" x14ac:dyDescent="0.2">
      <c r="A2123" s="68">
        <f t="shared" si="544"/>
        <v>2082</v>
      </c>
      <c r="B2123" s="69">
        <f t="shared" si="545"/>
        <v>34.700000000000003</v>
      </c>
      <c r="C2123">
        <v>0.9133</v>
      </c>
      <c r="D2123" t="s">
        <v>91</v>
      </c>
      <c r="F2123" s="8">
        <v>2046</v>
      </c>
      <c r="G2123" s="58">
        <f t="shared" si="529"/>
        <v>0.19160000000000005</v>
      </c>
      <c r="H2123" s="59">
        <f t="shared" si="530"/>
        <v>2.5884895974061069E-2</v>
      </c>
      <c r="I2123" s="59">
        <f t="shared" si="531"/>
        <v>1.4164040454259357E-2</v>
      </c>
      <c r="J2123" s="59">
        <f t="shared" si="532"/>
        <v>-1.6821447084186221</v>
      </c>
      <c r="K2123" s="59">
        <f t="shared" si="533"/>
        <v>6.5975981569312142E-3</v>
      </c>
      <c r="L2123" s="59">
        <f t="shared" si="534"/>
        <v>7.5664422973281426E-3</v>
      </c>
      <c r="M2123" s="59">
        <f t="shared" si="535"/>
        <v>-4.764057189148768</v>
      </c>
      <c r="N2123" s="59">
        <f t="shared" si="536"/>
        <v>3.115771874144452E-3</v>
      </c>
      <c r="O2123" s="59">
        <f t="shared" si="537"/>
        <v>4.4506704231836907E-3</v>
      </c>
      <c r="P2123" s="59">
        <f t="shared" si="538"/>
        <v>-4.3091985330743601</v>
      </c>
      <c r="Q2123" s="59">
        <f t="shared" si="539"/>
        <v>1.3318499895702345E-3</v>
      </c>
      <c r="R2123" s="58">
        <f t="shared" si="540"/>
        <v>3.1188204336134555E-3</v>
      </c>
      <c r="S2123" s="58">
        <f t="shared" si="541"/>
        <v>-3.959323452379619</v>
      </c>
      <c r="T2123" s="58">
        <f t="shared" si="542"/>
        <v>1.0468973809686943E-3</v>
      </c>
      <c r="U2123" s="59">
        <f t="shared" si="543"/>
        <v>1.4224692114020927E-2</v>
      </c>
      <c r="W2123" s="59"/>
    </row>
    <row r="2124" spans="1:23" x14ac:dyDescent="0.2">
      <c r="A2124" s="68">
        <f t="shared" si="544"/>
        <v>2083</v>
      </c>
      <c r="B2124" s="69">
        <f t="shared" si="545"/>
        <v>34.716666666666669</v>
      </c>
      <c r="C2124">
        <v>0.91320000000000001</v>
      </c>
      <c r="D2124" t="s">
        <v>91</v>
      </c>
      <c r="F2124" s="8">
        <v>2047</v>
      </c>
      <c r="G2124" s="58">
        <f t="shared" si="529"/>
        <v>0.19160000000000005</v>
      </c>
      <c r="H2124" s="59">
        <f t="shared" si="530"/>
        <v>2.5884895974061069E-2</v>
      </c>
      <c r="I2124" s="59">
        <f t="shared" si="531"/>
        <v>1.4164040454259357E-2</v>
      </c>
      <c r="J2124" s="59">
        <f t="shared" si="532"/>
        <v>-1.6821447084186221</v>
      </c>
      <c r="K2124" s="59">
        <f t="shared" si="533"/>
        <v>6.5993414260462641E-3</v>
      </c>
      <c r="L2124" s="59">
        <f t="shared" si="534"/>
        <v>7.5646990282130927E-3</v>
      </c>
      <c r="M2124" s="59">
        <f t="shared" si="535"/>
        <v>-4.7376327965828899</v>
      </c>
      <c r="N2124" s="59">
        <f t="shared" si="536"/>
        <v>3.1157861102329306E-3</v>
      </c>
      <c r="O2124" s="59">
        <f t="shared" si="537"/>
        <v>4.4489129179801617E-3</v>
      </c>
      <c r="P2124" s="59">
        <f t="shared" si="538"/>
        <v>-4.2806333952842923</v>
      </c>
      <c r="Q2124" s="59">
        <f t="shared" si="539"/>
        <v>1.3318499895702345E-3</v>
      </c>
      <c r="R2124" s="58">
        <f t="shared" si="540"/>
        <v>3.1170629284099274E-3</v>
      </c>
      <c r="S2124" s="58">
        <f t="shared" si="541"/>
        <v>-3.9307583145895615</v>
      </c>
      <c r="T2124" s="58">
        <f t="shared" si="542"/>
        <v>1.0468973809686943E-3</v>
      </c>
      <c r="U2124" s="59">
        <f t="shared" si="543"/>
        <v>1.4226449619224459E-2</v>
      </c>
      <c r="W2124" s="59"/>
    </row>
    <row r="2125" spans="1:23" x14ac:dyDescent="0.2">
      <c r="A2125" s="68">
        <f t="shared" si="544"/>
        <v>2084</v>
      </c>
      <c r="B2125" s="69">
        <f t="shared" si="545"/>
        <v>34.733333333333334</v>
      </c>
      <c r="C2125">
        <v>0.91320000000000001</v>
      </c>
      <c r="D2125" t="s">
        <v>91</v>
      </c>
      <c r="F2125" s="8">
        <v>2048</v>
      </c>
      <c r="G2125" s="58">
        <f t="shared" si="529"/>
        <v>0.19170000000000004</v>
      </c>
      <c r="H2125" s="59">
        <f t="shared" si="530"/>
        <v>2.5898405836260473E-2</v>
      </c>
      <c r="I2125" s="59">
        <f t="shared" si="531"/>
        <v>1.417143295971565E-2</v>
      </c>
      <c r="J2125" s="59">
        <f t="shared" si="532"/>
        <v>-1.684431808202443</v>
      </c>
      <c r="K2125" s="59">
        <f t="shared" si="533"/>
        <v>6.6010837367488839E-3</v>
      </c>
      <c r="L2125" s="59">
        <f t="shared" si="534"/>
        <v>7.5703492229667662E-3</v>
      </c>
      <c r="M2125" s="59">
        <f t="shared" si="535"/>
        <v>-4.8259436302287533</v>
      </c>
      <c r="N2125" s="59">
        <f t="shared" si="536"/>
        <v>3.1158003008041118E-3</v>
      </c>
      <c r="O2125" s="59">
        <f t="shared" si="537"/>
        <v>4.4545489221626544E-3</v>
      </c>
      <c r="P2125" s="59">
        <f t="shared" si="538"/>
        <v>-4.3752818416946742</v>
      </c>
      <c r="Q2125" s="59">
        <f t="shared" si="539"/>
        <v>1.3318499895702345E-3</v>
      </c>
      <c r="R2125" s="58">
        <f t="shared" si="540"/>
        <v>3.122698932592421E-3</v>
      </c>
      <c r="S2125" s="58">
        <f t="shared" si="541"/>
        <v>-4.0254067609999664</v>
      </c>
      <c r="T2125" s="58">
        <f t="shared" si="542"/>
        <v>1.0468973809686943E-3</v>
      </c>
      <c r="U2125" s="59">
        <f t="shared" si="543"/>
        <v>1.4228206120498259E-2</v>
      </c>
      <c r="W2125" s="59"/>
    </row>
    <row r="2126" spans="1:23" x14ac:dyDescent="0.2">
      <c r="A2126" s="68">
        <f t="shared" si="544"/>
        <v>2085</v>
      </c>
      <c r="B2126" s="69">
        <f t="shared" si="545"/>
        <v>34.75</v>
      </c>
      <c r="C2126">
        <v>0.9133</v>
      </c>
      <c r="D2126" t="s">
        <v>91</v>
      </c>
      <c r="F2126" s="8">
        <v>2049</v>
      </c>
      <c r="G2126" s="58">
        <f t="shared" si="529"/>
        <v>0.19170000000000004</v>
      </c>
      <c r="H2126" s="59">
        <f t="shared" si="530"/>
        <v>2.5898405836260473E-2</v>
      </c>
      <c r="I2126" s="59">
        <f t="shared" si="531"/>
        <v>1.417143295971565E-2</v>
      </c>
      <c r="J2126" s="59">
        <f t="shared" si="532"/>
        <v>-1.684431808202443</v>
      </c>
      <c r="K2126" s="59">
        <f t="shared" si="533"/>
        <v>6.602825089565988E-3</v>
      </c>
      <c r="L2126" s="59">
        <f t="shared" si="534"/>
        <v>7.5686078701496622E-3</v>
      </c>
      <c r="M2126" s="59">
        <f t="shared" si="535"/>
        <v>-4.797886188645669</v>
      </c>
      <c r="N2126" s="59">
        <f t="shared" si="536"/>
        <v>3.115814446003529E-3</v>
      </c>
      <c r="O2126" s="59">
        <f t="shared" si="537"/>
        <v>4.4527934241461332E-3</v>
      </c>
      <c r="P2126" s="59">
        <f t="shared" si="538"/>
        <v>-4.3448290060342591</v>
      </c>
      <c r="Q2126" s="59">
        <f t="shared" si="539"/>
        <v>1.3318499895702345E-3</v>
      </c>
      <c r="R2126" s="58">
        <f t="shared" si="540"/>
        <v>3.1209434345758989E-3</v>
      </c>
      <c r="S2126" s="58">
        <f t="shared" si="541"/>
        <v>-3.9949539253395363</v>
      </c>
      <c r="T2126" s="58">
        <f t="shared" si="542"/>
        <v>1.0468973809686943E-3</v>
      </c>
      <c r="U2126" s="59">
        <f t="shared" si="543"/>
        <v>1.422996161851478E-2</v>
      </c>
      <c r="W2126" s="59"/>
    </row>
    <row r="2127" spans="1:23" x14ac:dyDescent="0.2">
      <c r="A2127" s="68">
        <f t="shared" si="544"/>
        <v>2086</v>
      </c>
      <c r="B2127" s="69">
        <f t="shared" si="545"/>
        <v>34.766666666666666</v>
      </c>
      <c r="C2127">
        <v>0.9133</v>
      </c>
      <c r="D2127" t="s">
        <v>91</v>
      </c>
      <c r="F2127" s="8">
        <v>2050</v>
      </c>
      <c r="G2127" s="58">
        <f t="shared" ref="G2127:G2190" si="546">-(C2101-$C$47+$F$51)</f>
        <v>0.19160000000000005</v>
      </c>
      <c r="H2127" s="59">
        <f t="shared" ref="H2127:H2190" si="547">G2127/$F$52</f>
        <v>2.5884895974061069E-2</v>
      </c>
      <c r="I2127" s="59">
        <f t="shared" ref="I2127:I2190" si="548">H2127/$F$50</f>
        <v>1.4164040454259357E-2</v>
      </c>
      <c r="J2127" s="59">
        <f t="shared" ref="J2127:J2190" si="549">LN(1-I2127/$H$55)</f>
        <v>-1.6821447084186221</v>
      </c>
      <c r="K2127" s="59">
        <f t="shared" ref="K2127:K2190" si="550">$H$60*(1-EXP(-F2127/$H$64))</f>
        <v>6.6045654850242011E-3</v>
      </c>
      <c r="L2127" s="59">
        <f t="shared" ref="L2127:L2190" si="551">I2127-K2127</f>
        <v>7.5594749692351557E-3</v>
      </c>
      <c r="M2127" s="59">
        <f t="shared" ref="M2127:M2190" si="552">LN(1-(L2127/$M$55))</f>
        <v>-4.6623871357277622</v>
      </c>
      <c r="N2127" s="59">
        <f t="shared" ref="N2127:N2190" si="553">$M$60*(1-EXP(-F2127/$M$64))</f>
        <v>3.1158285459762505E-3</v>
      </c>
      <c r="O2127" s="59">
        <f t="shared" ref="O2127:O2190" si="554">I2127-K2127-N2127</f>
        <v>4.4436464232589052E-3</v>
      </c>
      <c r="P2127" s="59">
        <f t="shared" ref="P2127:P2190" si="555">LN(1-(O2127/$Q$55))</f>
        <v>-4.1996189510035471</v>
      </c>
      <c r="Q2127" s="59">
        <f t="shared" ref="Q2127:Q2190" si="556">$Q$60*(1-EXP(-F2127/$Q$64))</f>
        <v>1.3318499895702345E-3</v>
      </c>
      <c r="R2127" s="58">
        <f t="shared" ref="R2127:R2190" si="557">I2127-N2127-K2127-Q2127</f>
        <v>3.1117964336886718E-3</v>
      </c>
      <c r="S2127" s="58">
        <f t="shared" ref="S2127:S2190" si="558">LN(1-(R2127/$V$55))</f>
        <v>-3.8497438703088367</v>
      </c>
      <c r="T2127" s="58">
        <f t="shared" ref="T2127:T2190" si="559">$V$60*(1-EXP(-F2127/$V$64))</f>
        <v>1.0468973809686943E-3</v>
      </c>
      <c r="U2127" s="59">
        <f t="shared" ref="U2127:U2190" si="560">$V$59+K2127+N2127+Q2127+T2127</f>
        <v>1.4231716113945714E-2</v>
      </c>
      <c r="W2127" s="59"/>
    </row>
    <row r="2128" spans="1:23" x14ac:dyDescent="0.2">
      <c r="A2128" s="68">
        <f t="shared" si="544"/>
        <v>2087</v>
      </c>
      <c r="B2128" s="69">
        <f t="shared" si="545"/>
        <v>34.783333333333331</v>
      </c>
      <c r="C2128">
        <v>0.91339999999999999</v>
      </c>
      <c r="D2128" t="s">
        <v>91</v>
      </c>
      <c r="F2128" s="8">
        <v>2051</v>
      </c>
      <c r="G2128" s="58">
        <f t="shared" si="546"/>
        <v>0.19150000000000006</v>
      </c>
      <c r="H2128" s="59">
        <f t="shared" si="547"/>
        <v>2.5871386111861665E-2</v>
      </c>
      <c r="I2128" s="59">
        <f t="shared" si="548"/>
        <v>1.4156647948803064E-2</v>
      </c>
      <c r="J2128" s="59">
        <f t="shared" si="549"/>
        <v>-1.6798628275263654</v>
      </c>
      <c r="K2128" s="59">
        <f t="shared" si="550"/>
        <v>6.6063049236498592E-3</v>
      </c>
      <c r="L2128" s="59">
        <f t="shared" si="551"/>
        <v>7.5503430251532043E-3</v>
      </c>
      <c r="M2128" s="59">
        <f t="shared" si="552"/>
        <v>-4.5430881529475569</v>
      </c>
      <c r="N2128" s="59">
        <f t="shared" si="553"/>
        <v>3.1158426008668807E-3</v>
      </c>
      <c r="O2128" s="59">
        <f t="shared" si="554"/>
        <v>4.434500424286324E-3</v>
      </c>
      <c r="P2128" s="59">
        <f t="shared" si="555"/>
        <v>-4.0728589201319236</v>
      </c>
      <c r="Q2128" s="59">
        <f t="shared" si="556"/>
        <v>1.3318499895702345E-3</v>
      </c>
      <c r="R2128" s="58">
        <f t="shared" si="557"/>
        <v>3.1026504347160888E-3</v>
      </c>
      <c r="S2128" s="58">
        <f t="shared" si="558"/>
        <v>-3.722983839437183</v>
      </c>
      <c r="T2128" s="58">
        <f t="shared" si="559"/>
        <v>1.0468973809686943E-3</v>
      </c>
      <c r="U2128" s="59">
        <f t="shared" si="560"/>
        <v>1.4233469607462003E-2</v>
      </c>
      <c r="W2128" s="59"/>
    </row>
    <row r="2129" spans="1:23" x14ac:dyDescent="0.2">
      <c r="A2129" s="68">
        <f t="shared" si="544"/>
        <v>2088</v>
      </c>
      <c r="B2129" s="69">
        <f t="shared" si="545"/>
        <v>34.799999999999997</v>
      </c>
      <c r="C2129">
        <v>0.91290000000000004</v>
      </c>
      <c r="D2129" t="s">
        <v>91</v>
      </c>
      <c r="F2129" s="8">
        <v>2052</v>
      </c>
      <c r="G2129" s="58">
        <f t="shared" si="546"/>
        <v>0.19160000000000005</v>
      </c>
      <c r="H2129" s="59">
        <f t="shared" si="547"/>
        <v>2.5884895974061069E-2</v>
      </c>
      <c r="I2129" s="59">
        <f t="shared" si="548"/>
        <v>1.4164040454259357E-2</v>
      </c>
      <c r="J2129" s="59">
        <f t="shared" si="549"/>
        <v>-1.6821447084186221</v>
      </c>
      <c r="K2129" s="59">
        <f t="shared" si="550"/>
        <v>6.6080434059690111E-3</v>
      </c>
      <c r="L2129" s="59">
        <f t="shared" si="551"/>
        <v>7.5559970482903457E-3</v>
      </c>
      <c r="M2129" s="59">
        <f t="shared" si="552"/>
        <v>-4.6152587919417023</v>
      </c>
      <c r="N2129" s="59">
        <f t="shared" si="553"/>
        <v>3.1158566108195605E-3</v>
      </c>
      <c r="O2129" s="59">
        <f t="shared" si="554"/>
        <v>4.4401404374707857E-3</v>
      </c>
      <c r="P2129" s="59">
        <f t="shared" si="555"/>
        <v>-4.1491105374103983</v>
      </c>
      <c r="Q2129" s="59">
        <f t="shared" si="556"/>
        <v>1.3318499895702345E-3</v>
      </c>
      <c r="R2129" s="58">
        <f t="shared" si="557"/>
        <v>3.1082904479005514E-3</v>
      </c>
      <c r="S2129" s="58">
        <f t="shared" si="558"/>
        <v>-3.7992354567156705</v>
      </c>
      <c r="T2129" s="58">
        <f t="shared" si="559"/>
        <v>1.0468973809686943E-3</v>
      </c>
      <c r="U2129" s="59">
        <f t="shared" si="560"/>
        <v>1.4235222099733835E-2</v>
      </c>
      <c r="W2129" s="59"/>
    </row>
    <row r="2130" spans="1:23" x14ac:dyDescent="0.2">
      <c r="A2130" s="68">
        <f t="shared" si="544"/>
        <v>2089</v>
      </c>
      <c r="B2130" s="69">
        <f t="shared" si="545"/>
        <v>34.81666666666667</v>
      </c>
      <c r="C2130">
        <v>0.91300000000000003</v>
      </c>
      <c r="D2130" t="s">
        <v>91</v>
      </c>
      <c r="F2130" s="8">
        <v>2053</v>
      </c>
      <c r="G2130" s="58">
        <f t="shared" si="546"/>
        <v>0.19160000000000005</v>
      </c>
      <c r="H2130" s="59">
        <f t="shared" si="547"/>
        <v>2.5884895974061069E-2</v>
      </c>
      <c r="I2130" s="59">
        <f t="shared" si="548"/>
        <v>1.4164040454259357E-2</v>
      </c>
      <c r="J2130" s="59">
        <f t="shared" si="549"/>
        <v>-1.6821447084186221</v>
      </c>
      <c r="K2130" s="59">
        <f t="shared" si="550"/>
        <v>6.6097809325074081E-3</v>
      </c>
      <c r="L2130" s="59">
        <f t="shared" si="551"/>
        <v>7.5542595217519487E-3</v>
      </c>
      <c r="M2130" s="59">
        <f t="shared" si="552"/>
        <v>-4.5925207294204791</v>
      </c>
      <c r="N2130" s="59">
        <f t="shared" si="553"/>
        <v>3.1158705759779712E-3</v>
      </c>
      <c r="O2130" s="59">
        <f t="shared" si="554"/>
        <v>4.4383889457739779E-3</v>
      </c>
      <c r="P2130" s="59">
        <f t="shared" si="555"/>
        <v>-4.1248024420469118</v>
      </c>
      <c r="Q2130" s="59">
        <f t="shared" si="556"/>
        <v>1.3318499895702345E-3</v>
      </c>
      <c r="R2130" s="58">
        <f t="shared" si="557"/>
        <v>3.1065389562037428E-3</v>
      </c>
      <c r="S2130" s="58">
        <f t="shared" si="558"/>
        <v>-3.7749273613521748</v>
      </c>
      <c r="T2130" s="58">
        <f t="shared" si="559"/>
        <v>1.0468973809686943E-3</v>
      </c>
      <c r="U2130" s="59">
        <f t="shared" si="560"/>
        <v>1.4236973591430642E-2</v>
      </c>
      <c r="W2130" s="59"/>
    </row>
    <row r="2131" spans="1:23" x14ac:dyDescent="0.2">
      <c r="A2131" s="68">
        <f t="shared" si="544"/>
        <v>2090</v>
      </c>
      <c r="B2131" s="69">
        <f t="shared" si="545"/>
        <v>34.833333333333336</v>
      </c>
      <c r="C2131">
        <v>0.91300000000000003</v>
      </c>
      <c r="D2131" t="s">
        <v>91</v>
      </c>
      <c r="F2131" s="8">
        <v>2054</v>
      </c>
      <c r="G2131" s="58">
        <f t="shared" si="546"/>
        <v>0.19160000000000005</v>
      </c>
      <c r="H2131" s="59">
        <f t="shared" si="547"/>
        <v>2.5884895974061069E-2</v>
      </c>
      <c r="I2131" s="59">
        <f t="shared" si="548"/>
        <v>1.4164040454259357E-2</v>
      </c>
      <c r="J2131" s="59">
        <f t="shared" si="549"/>
        <v>-1.6821447084186221</v>
      </c>
      <c r="K2131" s="59">
        <f t="shared" si="550"/>
        <v>6.6115175037905231E-3</v>
      </c>
      <c r="L2131" s="59">
        <f t="shared" si="551"/>
        <v>7.5525229504688337E-3</v>
      </c>
      <c r="M2131" s="59">
        <f t="shared" si="552"/>
        <v>-4.570300300721903</v>
      </c>
      <c r="N2131" s="59">
        <f t="shared" si="553"/>
        <v>3.1158844964853344E-3</v>
      </c>
      <c r="O2131" s="59">
        <f t="shared" si="554"/>
        <v>4.4366384539834998E-3</v>
      </c>
      <c r="P2131" s="59">
        <f t="shared" si="555"/>
        <v>-4.1010846233334464</v>
      </c>
      <c r="Q2131" s="59">
        <f t="shared" si="556"/>
        <v>1.3318499895702345E-3</v>
      </c>
      <c r="R2131" s="58">
        <f t="shared" si="557"/>
        <v>3.1047884644132646E-3</v>
      </c>
      <c r="S2131" s="58">
        <f t="shared" si="558"/>
        <v>-3.7512095426387049</v>
      </c>
      <c r="T2131" s="58">
        <f t="shared" si="559"/>
        <v>1.0468973809686943E-3</v>
      </c>
      <c r="U2131" s="59">
        <f t="shared" si="560"/>
        <v>1.423872408322112E-2</v>
      </c>
      <c r="W2131" s="59"/>
    </row>
    <row r="2132" spans="1:23" x14ac:dyDescent="0.2">
      <c r="A2132" s="68">
        <f t="shared" si="544"/>
        <v>2091</v>
      </c>
      <c r="B2132" s="69">
        <f t="shared" si="545"/>
        <v>34.85</v>
      </c>
      <c r="C2132">
        <v>0.91310000000000002</v>
      </c>
      <c r="D2132" t="s">
        <v>91</v>
      </c>
      <c r="F2132" s="8">
        <v>2055</v>
      </c>
      <c r="G2132" s="58">
        <f t="shared" si="546"/>
        <v>0.19170000000000004</v>
      </c>
      <c r="H2132" s="59">
        <f t="shared" si="547"/>
        <v>2.5898405836260473E-2</v>
      </c>
      <c r="I2132" s="59">
        <f t="shared" si="548"/>
        <v>1.417143295971565E-2</v>
      </c>
      <c r="J2132" s="59">
        <f t="shared" si="549"/>
        <v>-1.684431808202443</v>
      </c>
      <c r="K2132" s="59">
        <f t="shared" si="550"/>
        <v>6.6132531203435341E-3</v>
      </c>
      <c r="L2132" s="59">
        <f t="shared" si="551"/>
        <v>7.558179839372116E-3</v>
      </c>
      <c r="M2132" s="59">
        <f t="shared" si="552"/>
        <v>-4.6445766187675597</v>
      </c>
      <c r="N2132" s="59">
        <f t="shared" si="553"/>
        <v>3.1158983724844133E-3</v>
      </c>
      <c r="O2132" s="59">
        <f t="shared" si="554"/>
        <v>4.4422814668877032E-3</v>
      </c>
      <c r="P2132" s="59">
        <f t="shared" si="555"/>
        <v>-4.1796505643824746</v>
      </c>
      <c r="Q2132" s="59">
        <f t="shared" si="556"/>
        <v>1.3318499895702345E-3</v>
      </c>
      <c r="R2132" s="58">
        <f t="shared" si="557"/>
        <v>3.110431477317468E-3</v>
      </c>
      <c r="S2132" s="58">
        <f t="shared" si="558"/>
        <v>-3.8297754836877367</v>
      </c>
      <c r="T2132" s="58">
        <f t="shared" si="559"/>
        <v>1.0468973809686943E-3</v>
      </c>
      <c r="U2132" s="59">
        <f t="shared" si="560"/>
        <v>1.424047357577321E-2</v>
      </c>
      <c r="W2132" s="59"/>
    </row>
    <row r="2133" spans="1:23" x14ac:dyDescent="0.2">
      <c r="A2133" s="68">
        <f t="shared" si="544"/>
        <v>2092</v>
      </c>
      <c r="B2133" s="69">
        <f t="shared" si="545"/>
        <v>34.866666666666667</v>
      </c>
      <c r="C2133">
        <v>0.9133</v>
      </c>
      <c r="D2133" t="s">
        <v>91</v>
      </c>
      <c r="F2133" s="8">
        <v>2056</v>
      </c>
      <c r="G2133" s="58">
        <f t="shared" si="546"/>
        <v>0.19170000000000004</v>
      </c>
      <c r="H2133" s="59">
        <f t="shared" si="547"/>
        <v>2.5898405836260473E-2</v>
      </c>
      <c r="I2133" s="59">
        <f t="shared" si="548"/>
        <v>1.417143295971565E-2</v>
      </c>
      <c r="J2133" s="59">
        <f t="shared" si="549"/>
        <v>-1.684431808202443</v>
      </c>
      <c r="K2133" s="59">
        <f t="shared" si="550"/>
        <v>6.614987782691332E-3</v>
      </c>
      <c r="L2133" s="59">
        <f t="shared" si="551"/>
        <v>7.5564451770243181E-3</v>
      </c>
      <c r="M2133" s="59">
        <f t="shared" si="552"/>
        <v>-4.621208051122486</v>
      </c>
      <c r="N2133" s="59">
        <f t="shared" si="553"/>
        <v>3.1159122041175156E-3</v>
      </c>
      <c r="O2133" s="59">
        <f t="shared" si="554"/>
        <v>4.4405329729068025E-3</v>
      </c>
      <c r="P2133" s="59">
        <f t="shared" si="555"/>
        <v>-4.1546403584622604</v>
      </c>
      <c r="Q2133" s="59">
        <f t="shared" si="556"/>
        <v>1.3318499895702345E-3</v>
      </c>
      <c r="R2133" s="58">
        <f t="shared" si="557"/>
        <v>3.1086829833365691E-3</v>
      </c>
      <c r="S2133" s="58">
        <f t="shared" si="558"/>
        <v>-3.8047652777675447</v>
      </c>
      <c r="T2133" s="58">
        <f t="shared" si="559"/>
        <v>1.0468973809686943E-3</v>
      </c>
      <c r="U2133" s="59">
        <f t="shared" si="560"/>
        <v>1.4242222069754109E-2</v>
      </c>
      <c r="W2133" s="59"/>
    </row>
    <row r="2134" spans="1:23" x14ac:dyDescent="0.2">
      <c r="A2134" s="68">
        <f t="shared" si="544"/>
        <v>2093</v>
      </c>
      <c r="B2134" s="69">
        <f t="shared" si="545"/>
        <v>34.883333333333333</v>
      </c>
      <c r="C2134">
        <v>0.91300000000000003</v>
      </c>
      <c r="D2134" t="s">
        <v>91</v>
      </c>
      <c r="F2134" s="8">
        <v>2057</v>
      </c>
      <c r="G2134" s="58">
        <f t="shared" si="546"/>
        <v>0.19150000000000006</v>
      </c>
      <c r="H2134" s="59">
        <f t="shared" si="547"/>
        <v>2.5871386111861665E-2</v>
      </c>
      <c r="I2134" s="59">
        <f t="shared" si="548"/>
        <v>1.4156647948803064E-2</v>
      </c>
      <c r="J2134" s="59">
        <f t="shared" si="549"/>
        <v>-1.6798628275263654</v>
      </c>
      <c r="K2134" s="59">
        <f t="shared" si="550"/>
        <v>6.616721491358518E-3</v>
      </c>
      <c r="L2134" s="59">
        <f t="shared" si="551"/>
        <v>7.5399264574445455E-3</v>
      </c>
      <c r="M2134" s="59">
        <f t="shared" si="552"/>
        <v>-4.4223960937036253</v>
      </c>
      <c r="N2134" s="59">
        <f t="shared" si="553"/>
        <v>3.1159259915264931E-3</v>
      </c>
      <c r="O2134" s="59">
        <f t="shared" si="554"/>
        <v>4.4240004659180524E-3</v>
      </c>
      <c r="P2134" s="59">
        <f t="shared" si="555"/>
        <v>-3.9447474843991381</v>
      </c>
      <c r="Q2134" s="59">
        <f t="shared" si="556"/>
        <v>1.3318499895702345E-3</v>
      </c>
      <c r="R2134" s="58">
        <f t="shared" si="557"/>
        <v>3.0921504763478181E-3</v>
      </c>
      <c r="S2134" s="58">
        <f t="shared" si="558"/>
        <v>-3.5948724037044091</v>
      </c>
      <c r="T2134" s="58">
        <f t="shared" si="559"/>
        <v>1.0468973809686943E-3</v>
      </c>
      <c r="U2134" s="59">
        <f t="shared" si="560"/>
        <v>1.4243969565830274E-2</v>
      </c>
      <c r="W2134" s="59"/>
    </row>
    <row r="2135" spans="1:23" x14ac:dyDescent="0.2">
      <c r="A2135" s="68">
        <f t="shared" si="544"/>
        <v>2094</v>
      </c>
      <c r="B2135" s="69">
        <f t="shared" si="545"/>
        <v>34.9</v>
      </c>
      <c r="C2135">
        <v>0.91300000000000003</v>
      </c>
      <c r="D2135" t="s">
        <v>91</v>
      </c>
      <c r="F2135" s="8">
        <v>2058</v>
      </c>
      <c r="G2135" s="58">
        <f t="shared" si="546"/>
        <v>0.19170000000000004</v>
      </c>
      <c r="H2135" s="59">
        <f t="shared" si="547"/>
        <v>2.5898405836260473E-2</v>
      </c>
      <c r="I2135" s="59">
        <f t="shared" si="548"/>
        <v>1.417143295971565E-2</v>
      </c>
      <c r="J2135" s="59">
        <f t="shared" si="549"/>
        <v>-1.684431808202443</v>
      </c>
      <c r="K2135" s="59">
        <f t="shared" si="550"/>
        <v>6.6184542468694036E-3</v>
      </c>
      <c r="L2135" s="59">
        <f t="shared" si="551"/>
        <v>7.5529787128462466E-3</v>
      </c>
      <c r="M2135" s="59">
        <f t="shared" si="552"/>
        <v>-4.5760844237415217</v>
      </c>
      <c r="N2135" s="59">
        <f t="shared" si="553"/>
        <v>3.1159397348527445E-3</v>
      </c>
      <c r="O2135" s="59">
        <f t="shared" si="554"/>
        <v>4.4370389779935021E-3</v>
      </c>
      <c r="P2135" s="59">
        <f t="shared" si="555"/>
        <v>-4.1064619980615333</v>
      </c>
      <c r="Q2135" s="59">
        <f t="shared" si="556"/>
        <v>1.3318499895702345E-3</v>
      </c>
      <c r="R2135" s="58">
        <f t="shared" si="557"/>
        <v>3.1051889884232678E-3</v>
      </c>
      <c r="S2135" s="58">
        <f t="shared" si="558"/>
        <v>-3.7565869173668078</v>
      </c>
      <c r="T2135" s="58">
        <f t="shared" si="559"/>
        <v>1.0468973809686943E-3</v>
      </c>
      <c r="U2135" s="59">
        <f t="shared" si="560"/>
        <v>1.4245716064667411E-2</v>
      </c>
      <c r="W2135" s="59"/>
    </row>
    <row r="2136" spans="1:23" x14ac:dyDescent="0.2">
      <c r="A2136" s="68">
        <f t="shared" si="544"/>
        <v>2095</v>
      </c>
      <c r="B2136" s="69">
        <f t="shared" si="545"/>
        <v>34.916666666666664</v>
      </c>
      <c r="C2136">
        <v>0.91320000000000001</v>
      </c>
      <c r="D2136" t="s">
        <v>91</v>
      </c>
      <c r="F2136" s="8">
        <v>2059</v>
      </c>
      <c r="G2136" s="58">
        <f t="shared" si="546"/>
        <v>0.19160000000000005</v>
      </c>
      <c r="H2136" s="59">
        <f t="shared" si="547"/>
        <v>2.5884895974061069E-2</v>
      </c>
      <c r="I2136" s="59">
        <f t="shared" si="548"/>
        <v>1.4164040454259357E-2</v>
      </c>
      <c r="J2136" s="59">
        <f t="shared" si="549"/>
        <v>-1.6821447084186221</v>
      </c>
      <c r="K2136" s="59">
        <f t="shared" si="550"/>
        <v>6.6201860497480166E-3</v>
      </c>
      <c r="L2136" s="59">
        <f t="shared" si="551"/>
        <v>7.5438544045113402E-3</v>
      </c>
      <c r="M2136" s="59">
        <f t="shared" si="552"/>
        <v>-4.4662143987280709</v>
      </c>
      <c r="N2136" s="59">
        <f t="shared" si="553"/>
        <v>3.1159534342372159E-3</v>
      </c>
      <c r="O2136" s="59">
        <f t="shared" si="554"/>
        <v>4.4279009702741243E-3</v>
      </c>
      <c r="P2136" s="59">
        <f t="shared" si="555"/>
        <v>-3.9904441074536026</v>
      </c>
      <c r="Q2136" s="59">
        <f t="shared" si="556"/>
        <v>1.3318499895702345E-3</v>
      </c>
      <c r="R2136" s="58">
        <f t="shared" si="557"/>
        <v>3.0960509807038909E-3</v>
      </c>
      <c r="S2136" s="58">
        <f t="shared" si="558"/>
        <v>-3.6405690267588851</v>
      </c>
      <c r="T2136" s="58">
        <f t="shared" si="559"/>
        <v>1.0468973809686943E-3</v>
      </c>
      <c r="U2136" s="59">
        <f t="shared" si="560"/>
        <v>1.4247461566930497E-2</v>
      </c>
      <c r="W2136" s="59"/>
    </row>
    <row r="2137" spans="1:23" x14ac:dyDescent="0.2">
      <c r="A2137" s="68">
        <f t="shared" si="544"/>
        <v>2096</v>
      </c>
      <c r="B2137" s="69">
        <f t="shared" si="545"/>
        <v>34.93333333333333</v>
      </c>
      <c r="C2137">
        <v>0.91310000000000002</v>
      </c>
      <c r="D2137" t="s">
        <v>91</v>
      </c>
      <c r="F2137" s="8">
        <v>2060</v>
      </c>
      <c r="G2137" s="58">
        <f t="shared" si="546"/>
        <v>0.19160000000000005</v>
      </c>
      <c r="H2137" s="59">
        <f t="shared" si="547"/>
        <v>2.5884895974061069E-2</v>
      </c>
      <c r="I2137" s="59">
        <f t="shared" si="548"/>
        <v>1.4164040454259357E-2</v>
      </c>
      <c r="J2137" s="59">
        <f t="shared" si="549"/>
        <v>-1.6821447084186221</v>
      </c>
      <c r="K2137" s="59">
        <f t="shared" si="550"/>
        <v>6.6219169005180918E-3</v>
      </c>
      <c r="L2137" s="59">
        <f t="shared" si="551"/>
        <v>7.5421235537412651E-3</v>
      </c>
      <c r="M2137" s="59">
        <f t="shared" si="552"/>
        <v>-4.4466688366901321</v>
      </c>
      <c r="N2137" s="59">
        <f t="shared" si="553"/>
        <v>3.1159670898204036E-3</v>
      </c>
      <c r="O2137" s="59">
        <f t="shared" si="554"/>
        <v>4.4261564639208615E-3</v>
      </c>
      <c r="P2137" s="59">
        <f t="shared" si="555"/>
        <v>-3.9697477144987601</v>
      </c>
      <c r="Q2137" s="59">
        <f t="shared" si="556"/>
        <v>1.3318499895702345E-3</v>
      </c>
      <c r="R2137" s="58">
        <f t="shared" si="557"/>
        <v>3.0943064743506271E-3</v>
      </c>
      <c r="S2137" s="58">
        <f t="shared" si="558"/>
        <v>-3.6198726338040328</v>
      </c>
      <c r="T2137" s="58">
        <f t="shared" si="559"/>
        <v>1.0468973809686943E-3</v>
      </c>
      <c r="U2137" s="59">
        <f t="shared" si="560"/>
        <v>1.4249206073283758E-2</v>
      </c>
      <c r="W2137" s="59"/>
    </row>
    <row r="2138" spans="1:23" x14ac:dyDescent="0.2">
      <c r="A2138" s="68">
        <f t="shared" si="544"/>
        <v>2097</v>
      </c>
      <c r="B2138" s="69">
        <f t="shared" si="545"/>
        <v>34.950000000000003</v>
      </c>
      <c r="C2138">
        <v>0.91310000000000002</v>
      </c>
      <c r="D2138" t="s">
        <v>91</v>
      </c>
      <c r="F2138" s="8">
        <v>2061</v>
      </c>
      <c r="G2138" s="58">
        <f t="shared" si="546"/>
        <v>0.19160000000000005</v>
      </c>
      <c r="H2138" s="59">
        <f t="shared" si="547"/>
        <v>2.5884895974061069E-2</v>
      </c>
      <c r="I2138" s="59">
        <f t="shared" si="548"/>
        <v>1.4164040454259357E-2</v>
      </c>
      <c r="J2138" s="59">
        <f t="shared" si="549"/>
        <v>-1.6821447084186221</v>
      </c>
      <c r="K2138" s="59">
        <f t="shared" si="550"/>
        <v>6.6236467997030811E-3</v>
      </c>
      <c r="L2138" s="59">
        <f t="shared" si="551"/>
        <v>7.5403936545562758E-3</v>
      </c>
      <c r="M2138" s="59">
        <f t="shared" si="552"/>
        <v>-4.427508430694501</v>
      </c>
      <c r="N2138" s="59">
        <f t="shared" si="553"/>
        <v>3.1159807017423543E-3</v>
      </c>
      <c r="O2138" s="59">
        <f t="shared" si="554"/>
        <v>4.4244129528139215E-3</v>
      </c>
      <c r="P2138" s="59">
        <f t="shared" si="555"/>
        <v>-3.949482442760428</v>
      </c>
      <c r="Q2138" s="59">
        <f t="shared" si="556"/>
        <v>1.3318499895702345E-3</v>
      </c>
      <c r="R2138" s="58">
        <f t="shared" si="557"/>
        <v>3.0925629632436872E-3</v>
      </c>
      <c r="S2138" s="58">
        <f t="shared" si="558"/>
        <v>-3.5996073620657008</v>
      </c>
      <c r="T2138" s="58">
        <f t="shared" si="559"/>
        <v>1.0468973809686943E-3</v>
      </c>
      <c r="U2138" s="59">
        <f t="shared" si="560"/>
        <v>1.4250949584390698E-2</v>
      </c>
      <c r="W2138" s="59"/>
    </row>
    <row r="2139" spans="1:23" x14ac:dyDescent="0.2">
      <c r="A2139" s="68">
        <f t="shared" si="544"/>
        <v>2098</v>
      </c>
      <c r="B2139" s="69">
        <f t="shared" si="545"/>
        <v>34.966666666666669</v>
      </c>
      <c r="C2139">
        <v>0.91259999999999997</v>
      </c>
      <c r="D2139" t="s">
        <v>91</v>
      </c>
      <c r="F2139" s="8">
        <v>2062</v>
      </c>
      <c r="G2139" s="58">
        <f t="shared" si="546"/>
        <v>0.19170000000000004</v>
      </c>
      <c r="H2139" s="59">
        <f t="shared" si="547"/>
        <v>2.5898405836260473E-2</v>
      </c>
      <c r="I2139" s="59">
        <f t="shared" si="548"/>
        <v>1.417143295971565E-2</v>
      </c>
      <c r="J2139" s="59">
        <f t="shared" si="549"/>
        <v>-1.684431808202443</v>
      </c>
      <c r="K2139" s="59">
        <f t="shared" si="550"/>
        <v>6.6253757478261432E-3</v>
      </c>
      <c r="L2139" s="59">
        <f t="shared" si="551"/>
        <v>7.5460572118895069E-3</v>
      </c>
      <c r="M2139" s="59">
        <f t="shared" si="552"/>
        <v>-4.491655089653662</v>
      </c>
      <c r="N2139" s="59">
        <f t="shared" si="553"/>
        <v>3.115994270142666E-3</v>
      </c>
      <c r="O2139" s="59">
        <f t="shared" si="554"/>
        <v>4.4300629417468405E-3</v>
      </c>
      <c r="P2139" s="59">
        <f t="shared" si="555"/>
        <v>-4.0167022123764919</v>
      </c>
      <c r="Q2139" s="59">
        <f t="shared" si="556"/>
        <v>1.3318499895702345E-3</v>
      </c>
      <c r="R2139" s="58">
        <f t="shared" si="557"/>
        <v>3.098212952176607E-3</v>
      </c>
      <c r="S2139" s="58">
        <f t="shared" si="558"/>
        <v>-3.6668271316817775</v>
      </c>
      <c r="T2139" s="58">
        <f t="shared" si="559"/>
        <v>1.0468973809686943E-3</v>
      </c>
      <c r="U2139" s="59">
        <f t="shared" si="560"/>
        <v>1.4252692100914071E-2</v>
      </c>
      <c r="W2139" s="59"/>
    </row>
    <row r="2140" spans="1:23" x14ac:dyDescent="0.2">
      <c r="A2140" s="68">
        <f t="shared" si="544"/>
        <v>2099</v>
      </c>
      <c r="B2140" s="69">
        <f t="shared" si="545"/>
        <v>34.983333333333334</v>
      </c>
      <c r="C2140">
        <v>0.91259999999999997</v>
      </c>
      <c r="D2140" t="s">
        <v>91</v>
      </c>
      <c r="F2140" s="8">
        <v>2063</v>
      </c>
      <c r="G2140" s="58">
        <f t="shared" si="546"/>
        <v>0.19160000000000005</v>
      </c>
      <c r="H2140" s="59">
        <f t="shared" si="547"/>
        <v>2.5884895974061069E-2</v>
      </c>
      <c r="I2140" s="59">
        <f t="shared" si="548"/>
        <v>1.4164040454259357E-2</v>
      </c>
      <c r="J2140" s="59">
        <f t="shared" si="549"/>
        <v>-1.6821447084186221</v>
      </c>
      <c r="K2140" s="59">
        <f t="shared" si="550"/>
        <v>6.6271037454101542E-3</v>
      </c>
      <c r="L2140" s="59">
        <f t="shared" si="551"/>
        <v>7.5369367088492026E-3</v>
      </c>
      <c r="M2140" s="59">
        <f t="shared" si="552"/>
        <v>-4.3902851640099216</v>
      </c>
      <c r="N2140" s="59">
        <f t="shared" si="553"/>
        <v>3.1160077951604922E-3</v>
      </c>
      <c r="O2140" s="59">
        <f t="shared" si="554"/>
        <v>4.4209289136887108E-3</v>
      </c>
      <c r="P2140" s="59">
        <f t="shared" si="555"/>
        <v>-3.9101768310934997</v>
      </c>
      <c r="Q2140" s="59">
        <f t="shared" si="556"/>
        <v>1.3318499895702345E-3</v>
      </c>
      <c r="R2140" s="58">
        <f t="shared" si="557"/>
        <v>3.0890789241184765E-3</v>
      </c>
      <c r="S2140" s="58">
        <f t="shared" si="558"/>
        <v>-3.5603017503987715</v>
      </c>
      <c r="T2140" s="58">
        <f t="shared" si="559"/>
        <v>1.0468973809686943E-3</v>
      </c>
      <c r="U2140" s="59">
        <f t="shared" si="560"/>
        <v>1.4254433623515909E-2</v>
      </c>
      <c r="W2140" s="59"/>
    </row>
    <row r="2141" spans="1:23" x14ac:dyDescent="0.2">
      <c r="A2141" s="68">
        <f t="shared" si="544"/>
        <v>2100</v>
      </c>
      <c r="B2141" s="69">
        <f t="shared" si="545"/>
        <v>35</v>
      </c>
      <c r="C2141">
        <v>0.9133</v>
      </c>
      <c r="D2141" t="s">
        <v>91</v>
      </c>
      <c r="F2141" s="8">
        <v>2064</v>
      </c>
      <c r="G2141" s="58">
        <f t="shared" si="546"/>
        <v>0.192</v>
      </c>
      <c r="H2141" s="59">
        <f t="shared" si="547"/>
        <v>2.5938935422858685E-2</v>
      </c>
      <c r="I2141" s="59">
        <f t="shared" si="548"/>
        <v>1.419361047608453E-2</v>
      </c>
      <c r="J2141" s="59">
        <f t="shared" si="549"/>
        <v>-1.6913246609993988</v>
      </c>
      <c r="K2141" s="59">
        <f t="shared" si="550"/>
        <v>6.6288307929776987E-3</v>
      </c>
      <c r="L2141" s="59">
        <f t="shared" si="551"/>
        <v>7.5647796831068313E-3</v>
      </c>
      <c r="M2141" s="59">
        <f t="shared" si="552"/>
        <v>-4.7388400767952534</v>
      </c>
      <c r="N2141" s="59">
        <f t="shared" si="553"/>
        <v>3.11602127693454E-3</v>
      </c>
      <c r="O2141" s="59">
        <f t="shared" si="554"/>
        <v>4.4487584061722908E-3</v>
      </c>
      <c r="P2141" s="59">
        <f t="shared" si="555"/>
        <v>-4.278160667858864</v>
      </c>
      <c r="Q2141" s="59">
        <f t="shared" si="556"/>
        <v>1.3318499895702345E-3</v>
      </c>
      <c r="R2141" s="58">
        <f t="shared" si="557"/>
        <v>3.1169084166020574E-3</v>
      </c>
      <c r="S2141" s="58">
        <f t="shared" si="558"/>
        <v>-3.9282855871641491</v>
      </c>
      <c r="T2141" s="58">
        <f t="shared" si="559"/>
        <v>1.0468973809686943E-3</v>
      </c>
      <c r="U2141" s="59">
        <f t="shared" si="560"/>
        <v>1.4256174152857501E-2</v>
      </c>
      <c r="W2141" s="59"/>
    </row>
    <row r="2142" spans="1:23" x14ac:dyDescent="0.2">
      <c r="A2142" s="68">
        <f t="shared" si="544"/>
        <v>2101</v>
      </c>
      <c r="B2142" s="69">
        <f t="shared" si="545"/>
        <v>35.016666666666666</v>
      </c>
      <c r="C2142">
        <v>0.91249999999999998</v>
      </c>
      <c r="D2142" t="s">
        <v>91</v>
      </c>
      <c r="F2142" s="8">
        <v>2065</v>
      </c>
      <c r="G2142" s="58">
        <f t="shared" si="546"/>
        <v>0.19170000000000004</v>
      </c>
      <c r="H2142" s="59">
        <f t="shared" si="547"/>
        <v>2.5898405836260473E-2</v>
      </c>
      <c r="I2142" s="59">
        <f t="shared" si="548"/>
        <v>1.417143295971565E-2</v>
      </c>
      <c r="J2142" s="59">
        <f t="shared" si="549"/>
        <v>-1.684431808202443</v>
      </c>
      <c r="K2142" s="59">
        <f t="shared" si="550"/>
        <v>6.6305568910510751E-3</v>
      </c>
      <c r="L2142" s="59">
        <f t="shared" si="551"/>
        <v>7.5408760686645751E-3</v>
      </c>
      <c r="M2142" s="59">
        <f t="shared" si="552"/>
        <v>-4.4328148515673513</v>
      </c>
      <c r="N2142" s="59">
        <f t="shared" si="553"/>
        <v>3.1160347156030735E-3</v>
      </c>
      <c r="O2142" s="59">
        <f t="shared" si="554"/>
        <v>4.4248413530615016E-3</v>
      </c>
      <c r="P2142" s="59">
        <f t="shared" si="555"/>
        <v>-3.9544239211060797</v>
      </c>
      <c r="Q2142" s="59">
        <f t="shared" si="556"/>
        <v>1.3318499895702345E-3</v>
      </c>
      <c r="R2142" s="58">
        <f t="shared" si="557"/>
        <v>3.0929913634912673E-3</v>
      </c>
      <c r="S2142" s="58">
        <f t="shared" si="558"/>
        <v>-3.6045488404113524</v>
      </c>
      <c r="T2142" s="58">
        <f t="shared" si="559"/>
        <v>1.0468973809686943E-3</v>
      </c>
      <c r="U2142" s="59">
        <f t="shared" si="560"/>
        <v>1.4257913689599411E-2</v>
      </c>
      <c r="W2142" s="59"/>
    </row>
    <row r="2143" spans="1:23" x14ac:dyDescent="0.2">
      <c r="A2143" s="68">
        <f t="shared" si="544"/>
        <v>2102</v>
      </c>
      <c r="B2143" s="69">
        <f t="shared" si="545"/>
        <v>35.033333333333331</v>
      </c>
      <c r="C2143">
        <v>0.91269999999999996</v>
      </c>
      <c r="D2143" t="s">
        <v>91</v>
      </c>
      <c r="F2143" s="8">
        <v>2066</v>
      </c>
      <c r="G2143" s="58">
        <f t="shared" si="546"/>
        <v>0.19170000000000004</v>
      </c>
      <c r="H2143" s="59">
        <f t="shared" si="547"/>
        <v>2.5898405836260473E-2</v>
      </c>
      <c r="I2143" s="59">
        <f t="shared" si="548"/>
        <v>1.417143295971565E-2</v>
      </c>
      <c r="J2143" s="59">
        <f t="shared" si="549"/>
        <v>-1.684431808202443</v>
      </c>
      <c r="K2143" s="59">
        <f t="shared" si="550"/>
        <v>6.632282040152297E-3</v>
      </c>
      <c r="L2143" s="59">
        <f t="shared" si="551"/>
        <v>7.5391509195633531E-3</v>
      </c>
      <c r="M2143" s="59">
        <f t="shared" si="552"/>
        <v>-4.4139669968827819</v>
      </c>
      <c r="N2143" s="59">
        <f t="shared" si="553"/>
        <v>3.116048111303915E-3</v>
      </c>
      <c r="O2143" s="59">
        <f t="shared" si="554"/>
        <v>4.4231028082594385E-3</v>
      </c>
      <c r="P2143" s="59">
        <f t="shared" si="555"/>
        <v>-3.9345200613248172</v>
      </c>
      <c r="Q2143" s="59">
        <f t="shared" si="556"/>
        <v>1.3318499895702345E-3</v>
      </c>
      <c r="R2143" s="58">
        <f t="shared" si="557"/>
        <v>3.0912528186892033E-3</v>
      </c>
      <c r="S2143" s="58">
        <f t="shared" si="558"/>
        <v>-3.5846449806300784</v>
      </c>
      <c r="T2143" s="58">
        <f t="shared" si="559"/>
        <v>1.0468973809686943E-3</v>
      </c>
      <c r="U2143" s="59">
        <f t="shared" si="560"/>
        <v>1.4259652234401475E-2</v>
      </c>
      <c r="W2143" s="59"/>
    </row>
    <row r="2144" spans="1:23" x14ac:dyDescent="0.2">
      <c r="A2144" s="68">
        <f t="shared" si="544"/>
        <v>2103</v>
      </c>
      <c r="B2144" s="69">
        <f t="shared" si="545"/>
        <v>35.049999999999997</v>
      </c>
      <c r="C2144">
        <v>0.91220000000000001</v>
      </c>
      <c r="D2144" t="s">
        <v>91</v>
      </c>
      <c r="F2144" s="8">
        <v>2067</v>
      </c>
      <c r="G2144" s="58">
        <f t="shared" si="546"/>
        <v>0.19180000000000003</v>
      </c>
      <c r="H2144" s="59">
        <f t="shared" si="547"/>
        <v>2.5911915698459877E-2</v>
      </c>
      <c r="I2144" s="59">
        <f t="shared" si="548"/>
        <v>1.4178825465171943E-2</v>
      </c>
      <c r="J2144" s="59">
        <f t="shared" si="549"/>
        <v>-1.686724150804825</v>
      </c>
      <c r="K2144" s="59">
        <f t="shared" si="550"/>
        <v>6.6340062408030863E-3</v>
      </c>
      <c r="L2144" s="59">
        <f t="shared" si="551"/>
        <v>7.5448192243688572E-3</v>
      </c>
      <c r="M2144" s="59">
        <f t="shared" si="552"/>
        <v>-4.477277734842998</v>
      </c>
      <c r="N2144" s="59">
        <f t="shared" si="553"/>
        <v>3.1160614641744452E-3</v>
      </c>
      <c r="O2144" s="59">
        <f t="shared" si="554"/>
        <v>4.4287577601944119E-3</v>
      </c>
      <c r="P2144" s="59">
        <f t="shared" si="555"/>
        <v>-4.0007678750520217</v>
      </c>
      <c r="Q2144" s="59">
        <f t="shared" si="556"/>
        <v>1.3318499895702345E-3</v>
      </c>
      <c r="R2144" s="58">
        <f t="shared" si="557"/>
        <v>3.0969077706241776E-3</v>
      </c>
      <c r="S2144" s="58">
        <f t="shared" si="558"/>
        <v>-3.6508927943572904</v>
      </c>
      <c r="T2144" s="58">
        <f t="shared" si="559"/>
        <v>1.0468973809686943E-3</v>
      </c>
      <c r="U2144" s="59">
        <f t="shared" si="560"/>
        <v>1.4261389787922794E-2</v>
      </c>
      <c r="W2144" s="59"/>
    </row>
    <row r="2145" spans="1:23" x14ac:dyDescent="0.2">
      <c r="A2145" s="68">
        <f t="shared" si="544"/>
        <v>2104</v>
      </c>
      <c r="B2145" s="69">
        <f t="shared" si="545"/>
        <v>35.06666666666667</v>
      </c>
      <c r="C2145">
        <v>0.91239999999999999</v>
      </c>
      <c r="D2145" t="s">
        <v>91</v>
      </c>
      <c r="F2145" s="8">
        <v>2068</v>
      </c>
      <c r="G2145" s="58">
        <f t="shared" si="546"/>
        <v>0.19190000000000002</v>
      </c>
      <c r="H2145" s="59">
        <f t="shared" si="547"/>
        <v>2.5925425560659281E-2</v>
      </c>
      <c r="I2145" s="59">
        <f t="shared" si="548"/>
        <v>1.4186217970628237E-2</v>
      </c>
      <c r="J2145" s="59">
        <f t="shared" si="549"/>
        <v>-1.6890217603176887</v>
      </c>
      <c r="K2145" s="59">
        <f t="shared" si="550"/>
        <v>6.6357294935248841E-3</v>
      </c>
      <c r="L2145" s="59">
        <f t="shared" si="551"/>
        <v>7.5504884771033526E-3</v>
      </c>
      <c r="M2145" s="59">
        <f t="shared" si="552"/>
        <v>-4.5448809633226466</v>
      </c>
      <c r="N2145" s="59">
        <f t="shared" si="553"/>
        <v>3.1160747743516071E-3</v>
      </c>
      <c r="O2145" s="59">
        <f t="shared" si="554"/>
        <v>4.4344137027517456E-3</v>
      </c>
      <c r="P2145" s="59">
        <f t="shared" si="555"/>
        <v>-4.0717306885328846</v>
      </c>
      <c r="Q2145" s="59">
        <f t="shared" si="556"/>
        <v>1.3318499895702345E-3</v>
      </c>
      <c r="R2145" s="58">
        <f t="shared" si="557"/>
        <v>3.1025637131815113E-3</v>
      </c>
      <c r="S2145" s="58">
        <f t="shared" si="558"/>
        <v>-3.7218556078381564</v>
      </c>
      <c r="T2145" s="58">
        <f t="shared" si="559"/>
        <v>1.0468973809686943E-3</v>
      </c>
      <c r="U2145" s="59">
        <f t="shared" si="560"/>
        <v>1.4263126350821753E-2</v>
      </c>
      <c r="W2145" s="59"/>
    </row>
    <row r="2146" spans="1:23" x14ac:dyDescent="0.2">
      <c r="A2146" s="68">
        <f t="shared" si="544"/>
        <v>2105</v>
      </c>
      <c r="B2146" s="69">
        <f t="shared" si="545"/>
        <v>35.083333333333336</v>
      </c>
      <c r="C2146">
        <v>0.91169999999999995</v>
      </c>
      <c r="D2146" t="s">
        <v>91</v>
      </c>
      <c r="F2146" s="8">
        <v>2069</v>
      </c>
      <c r="G2146" s="58">
        <f t="shared" si="546"/>
        <v>0.19190000000000002</v>
      </c>
      <c r="H2146" s="59">
        <f t="shared" si="547"/>
        <v>2.5925425560659281E-2</v>
      </c>
      <c r="I2146" s="59">
        <f t="shared" si="548"/>
        <v>1.4186217970628237E-2</v>
      </c>
      <c r="J2146" s="59">
        <f t="shared" si="549"/>
        <v>-1.6890217603176887</v>
      </c>
      <c r="K2146" s="59">
        <f t="shared" si="550"/>
        <v>6.6374517988388414E-3</v>
      </c>
      <c r="L2146" s="59">
        <f t="shared" si="551"/>
        <v>7.5487661717893954E-3</v>
      </c>
      <c r="M2146" s="59">
        <f t="shared" si="552"/>
        <v>-4.5238557339655516</v>
      </c>
      <c r="N2146" s="59">
        <f t="shared" si="553"/>
        <v>3.1160880419719042E-3</v>
      </c>
      <c r="O2146" s="59">
        <f t="shared" si="554"/>
        <v>4.4326781298174908E-3</v>
      </c>
      <c r="P2146" s="59">
        <f t="shared" si="555"/>
        <v>-4.0494147910754705</v>
      </c>
      <c r="Q2146" s="59">
        <f t="shared" si="556"/>
        <v>1.3318499895702345E-3</v>
      </c>
      <c r="R2146" s="58">
        <f t="shared" si="557"/>
        <v>3.1008281402472564E-3</v>
      </c>
      <c r="S2146" s="58">
        <f t="shared" si="558"/>
        <v>-3.699539710380741</v>
      </c>
      <c r="T2146" s="58">
        <f t="shared" si="559"/>
        <v>1.0468973809686943E-3</v>
      </c>
      <c r="U2146" s="59">
        <f t="shared" si="560"/>
        <v>1.4264861923756008E-2</v>
      </c>
      <c r="W2146" s="59"/>
    </row>
    <row r="2147" spans="1:23" x14ac:dyDescent="0.2">
      <c r="A2147" s="68">
        <f t="shared" si="544"/>
        <v>2106</v>
      </c>
      <c r="B2147" s="69">
        <f t="shared" si="545"/>
        <v>35.1</v>
      </c>
      <c r="C2147">
        <v>0.91210000000000002</v>
      </c>
      <c r="D2147" t="s">
        <v>91</v>
      </c>
      <c r="F2147" s="8">
        <v>2070</v>
      </c>
      <c r="G2147" s="58">
        <f t="shared" si="546"/>
        <v>0.192</v>
      </c>
      <c r="H2147" s="59">
        <f t="shared" si="547"/>
        <v>2.5938935422858685E-2</v>
      </c>
      <c r="I2147" s="59">
        <f t="shared" si="548"/>
        <v>1.419361047608453E-2</v>
      </c>
      <c r="J2147" s="59">
        <f t="shared" si="549"/>
        <v>-1.6913246609993988</v>
      </c>
      <c r="K2147" s="59">
        <f t="shared" si="550"/>
        <v>6.639173157265821E-3</v>
      </c>
      <c r="L2147" s="59">
        <f t="shared" si="551"/>
        <v>7.5544373188187091E-3</v>
      </c>
      <c r="M2147" s="59">
        <f t="shared" si="552"/>
        <v>-4.5948238595251647</v>
      </c>
      <c r="N2147" s="59">
        <f t="shared" si="553"/>
        <v>3.1161012671714053E-3</v>
      </c>
      <c r="O2147" s="59">
        <f t="shared" si="554"/>
        <v>4.4383360516473038E-3</v>
      </c>
      <c r="P2147" s="59">
        <f t="shared" si="555"/>
        <v>-4.1240774635599058</v>
      </c>
      <c r="Q2147" s="59">
        <f t="shared" si="556"/>
        <v>1.3318499895702345E-3</v>
      </c>
      <c r="R2147" s="58">
        <f t="shared" si="557"/>
        <v>3.1064860620770704E-3</v>
      </c>
      <c r="S2147" s="58">
        <f t="shared" si="558"/>
        <v>-3.7742023828651945</v>
      </c>
      <c r="T2147" s="58">
        <f t="shared" si="559"/>
        <v>1.0468973809686943E-3</v>
      </c>
      <c r="U2147" s="59">
        <f t="shared" si="560"/>
        <v>1.4266596507382488E-2</v>
      </c>
      <c r="W2147" s="59"/>
    </row>
    <row r="2148" spans="1:23" x14ac:dyDescent="0.2">
      <c r="A2148" s="68">
        <f t="shared" si="544"/>
        <v>2107</v>
      </c>
      <c r="B2148" s="69">
        <f t="shared" si="545"/>
        <v>35.116666666666667</v>
      </c>
      <c r="C2148">
        <v>0.9123</v>
      </c>
      <c r="D2148" t="s">
        <v>91</v>
      </c>
      <c r="F2148" s="8">
        <v>2071</v>
      </c>
      <c r="G2148" s="58">
        <f t="shared" si="546"/>
        <v>0.192</v>
      </c>
      <c r="H2148" s="59">
        <f t="shared" si="547"/>
        <v>2.5938935422858685E-2</v>
      </c>
      <c r="I2148" s="59">
        <f t="shared" si="548"/>
        <v>1.419361047608453E-2</v>
      </c>
      <c r="J2148" s="59">
        <f t="shared" si="549"/>
        <v>-1.6913246609993988</v>
      </c>
      <c r="K2148" s="59">
        <f t="shared" si="550"/>
        <v>6.640893569326403E-3</v>
      </c>
      <c r="L2148" s="59">
        <f t="shared" si="551"/>
        <v>7.552716906758127E-3</v>
      </c>
      <c r="M2148" s="59">
        <f t="shared" si="552"/>
        <v>-4.5727577300090489</v>
      </c>
      <c r="N2148" s="59">
        <f t="shared" si="553"/>
        <v>3.1161144500857418E-3</v>
      </c>
      <c r="O2148" s="59">
        <f t="shared" si="554"/>
        <v>4.4366024566723852E-3</v>
      </c>
      <c r="P2148" s="59">
        <f t="shared" si="555"/>
        <v>-4.1006027421086406</v>
      </c>
      <c r="Q2148" s="59">
        <f t="shared" si="556"/>
        <v>1.3318499895702345E-3</v>
      </c>
      <c r="R2148" s="58">
        <f t="shared" si="557"/>
        <v>3.1047524671021518E-3</v>
      </c>
      <c r="S2148" s="58">
        <f t="shared" si="558"/>
        <v>-3.7507276614139231</v>
      </c>
      <c r="T2148" s="58">
        <f t="shared" si="559"/>
        <v>1.0468973809686943E-3</v>
      </c>
      <c r="U2148" s="59">
        <f t="shared" si="560"/>
        <v>1.4268330102357408E-2</v>
      </c>
      <c r="W2148" s="59"/>
    </row>
    <row r="2149" spans="1:23" x14ac:dyDescent="0.2">
      <c r="A2149" s="68">
        <f t="shared" si="544"/>
        <v>2108</v>
      </c>
      <c r="B2149" s="69">
        <f t="shared" si="545"/>
        <v>35.133333333333333</v>
      </c>
      <c r="C2149">
        <v>0.91190000000000004</v>
      </c>
      <c r="D2149" t="s">
        <v>91</v>
      </c>
      <c r="F2149" s="8">
        <v>2072</v>
      </c>
      <c r="G2149" s="58">
        <f t="shared" si="546"/>
        <v>0.192</v>
      </c>
      <c r="H2149" s="59">
        <f t="shared" si="547"/>
        <v>2.5938935422858685E-2</v>
      </c>
      <c r="I2149" s="59">
        <f t="shared" si="548"/>
        <v>1.419361047608453E-2</v>
      </c>
      <c r="J2149" s="59">
        <f t="shared" si="549"/>
        <v>-1.6913246609993988</v>
      </c>
      <c r="K2149" s="59">
        <f t="shared" si="550"/>
        <v>6.6426130355408796E-3</v>
      </c>
      <c r="L2149" s="59">
        <f t="shared" si="551"/>
        <v>7.5509974405436504E-3</v>
      </c>
      <c r="M2149" s="59">
        <f t="shared" si="552"/>
        <v>-4.551179763148304</v>
      </c>
      <c r="N2149" s="59">
        <f t="shared" si="553"/>
        <v>3.1161275908501134E-3</v>
      </c>
      <c r="O2149" s="59">
        <f t="shared" si="554"/>
        <v>4.434869849693537E-3</v>
      </c>
      <c r="P2149" s="59">
        <f t="shared" si="555"/>
        <v>-4.0776793904412107</v>
      </c>
      <c r="Q2149" s="59">
        <f t="shared" si="556"/>
        <v>1.3318499895702345E-3</v>
      </c>
      <c r="R2149" s="58">
        <f t="shared" si="557"/>
        <v>3.1030198601233027E-3</v>
      </c>
      <c r="S2149" s="58">
        <f t="shared" si="558"/>
        <v>-3.7278043097464844</v>
      </c>
      <c r="T2149" s="58">
        <f t="shared" si="559"/>
        <v>1.0468973809686943E-3</v>
      </c>
      <c r="U2149" s="59">
        <f t="shared" si="560"/>
        <v>1.4270062709336256E-2</v>
      </c>
      <c r="W2149" s="59"/>
    </row>
    <row r="2150" spans="1:23" x14ac:dyDescent="0.2">
      <c r="A2150" s="68">
        <f t="shared" si="544"/>
        <v>2109</v>
      </c>
      <c r="B2150" s="69">
        <f t="shared" si="545"/>
        <v>35.15</v>
      </c>
      <c r="C2150">
        <v>0.9123</v>
      </c>
      <c r="D2150" t="s">
        <v>91</v>
      </c>
      <c r="F2150" s="8">
        <v>2073</v>
      </c>
      <c r="G2150" s="58">
        <f t="shared" si="546"/>
        <v>0.19209999999999999</v>
      </c>
      <c r="H2150" s="59">
        <f t="shared" si="547"/>
        <v>2.5952445285058089E-2</v>
      </c>
      <c r="I2150" s="59">
        <f t="shared" si="548"/>
        <v>1.4201002981540823E-2</v>
      </c>
      <c r="J2150" s="59">
        <f t="shared" si="549"/>
        <v>-1.6936328772763016</v>
      </c>
      <c r="K2150" s="59">
        <f t="shared" si="550"/>
        <v>6.644331556429255E-3</v>
      </c>
      <c r="L2150" s="59">
        <f t="shared" si="551"/>
        <v>7.5566714251115684E-3</v>
      </c>
      <c r="M2150" s="59">
        <f t="shared" si="552"/>
        <v>-4.6242251706391961</v>
      </c>
      <c r="N2150" s="59">
        <f t="shared" si="553"/>
        <v>3.1161406895992877E-3</v>
      </c>
      <c r="O2150" s="59">
        <f t="shared" si="554"/>
        <v>4.4405307355122811E-3</v>
      </c>
      <c r="P2150" s="59">
        <f t="shared" si="555"/>
        <v>-4.1546087524827149</v>
      </c>
      <c r="Q2150" s="59">
        <f t="shared" si="556"/>
        <v>1.3318499895702345E-3</v>
      </c>
      <c r="R2150" s="58">
        <f t="shared" si="557"/>
        <v>3.1086807459420468E-3</v>
      </c>
      <c r="S2150" s="58">
        <f t="shared" si="558"/>
        <v>-3.8047336717879814</v>
      </c>
      <c r="T2150" s="58">
        <f t="shared" si="559"/>
        <v>1.0468973809686943E-3</v>
      </c>
      <c r="U2150" s="59">
        <f t="shared" si="560"/>
        <v>1.4271794328973806E-2</v>
      </c>
      <c r="W2150" s="59"/>
    </row>
    <row r="2151" spans="1:23" x14ac:dyDescent="0.2">
      <c r="A2151" s="68">
        <f t="shared" si="544"/>
        <v>2110</v>
      </c>
      <c r="B2151" s="69">
        <f t="shared" si="545"/>
        <v>35.166666666666664</v>
      </c>
      <c r="C2151">
        <v>0.91200000000000003</v>
      </c>
      <c r="D2151" t="s">
        <v>91</v>
      </c>
      <c r="F2151" s="8">
        <v>2074</v>
      </c>
      <c r="G2151" s="58">
        <f t="shared" si="546"/>
        <v>0.19209999999999999</v>
      </c>
      <c r="H2151" s="59">
        <f t="shared" si="547"/>
        <v>2.5952445285058089E-2</v>
      </c>
      <c r="I2151" s="59">
        <f t="shared" si="548"/>
        <v>1.4201002981540823E-2</v>
      </c>
      <c r="J2151" s="59">
        <f t="shared" si="549"/>
        <v>-1.6936328772763016</v>
      </c>
      <c r="K2151" s="59">
        <f t="shared" si="550"/>
        <v>6.6460491325112505E-3</v>
      </c>
      <c r="L2151" s="59">
        <f t="shared" si="551"/>
        <v>7.5549538490295729E-3</v>
      </c>
      <c r="M2151" s="59">
        <f t="shared" si="552"/>
        <v>-4.6015450855524724</v>
      </c>
      <c r="N2151" s="59">
        <f t="shared" si="553"/>
        <v>3.1161537464675995E-3</v>
      </c>
      <c r="O2151" s="59">
        <f t="shared" si="554"/>
        <v>4.4388001025619734E-3</v>
      </c>
      <c r="P2151" s="59">
        <f t="shared" si="555"/>
        <v>-4.1304558407033012</v>
      </c>
      <c r="Q2151" s="59">
        <f t="shared" si="556"/>
        <v>1.3318499895702345E-3</v>
      </c>
      <c r="R2151" s="58">
        <f t="shared" si="557"/>
        <v>3.106950112991739E-3</v>
      </c>
      <c r="S2151" s="58">
        <f t="shared" si="558"/>
        <v>-3.7805807600085717</v>
      </c>
      <c r="T2151" s="58">
        <f t="shared" si="559"/>
        <v>1.0468973809686943E-3</v>
      </c>
      <c r="U2151" s="59">
        <f t="shared" si="560"/>
        <v>1.4273524961924113E-2</v>
      </c>
      <c r="W2151" s="59"/>
    </row>
    <row r="2152" spans="1:23" x14ac:dyDescent="0.2">
      <c r="A2152" s="68">
        <f t="shared" si="544"/>
        <v>2111</v>
      </c>
      <c r="B2152" s="69">
        <f t="shared" si="545"/>
        <v>35.18333333333333</v>
      </c>
      <c r="C2152">
        <v>0.91200000000000003</v>
      </c>
      <c r="D2152" t="s">
        <v>91</v>
      </c>
      <c r="F2152" s="8">
        <v>2075</v>
      </c>
      <c r="G2152" s="58">
        <f t="shared" si="546"/>
        <v>0.192</v>
      </c>
      <c r="H2152" s="59">
        <f t="shared" si="547"/>
        <v>2.5938935422858685E-2</v>
      </c>
      <c r="I2152" s="59">
        <f t="shared" si="548"/>
        <v>1.419361047608453E-2</v>
      </c>
      <c r="J2152" s="59">
        <f t="shared" si="549"/>
        <v>-1.6913246609993988</v>
      </c>
      <c r="K2152" s="59">
        <f t="shared" si="550"/>
        <v>6.6477657643063013E-3</v>
      </c>
      <c r="L2152" s="59">
        <f t="shared" si="551"/>
        <v>7.5458447117782287E-3</v>
      </c>
      <c r="M2152" s="59">
        <f t="shared" si="552"/>
        <v>-4.4891724800812023</v>
      </c>
      <c r="N2152" s="59">
        <f t="shared" si="553"/>
        <v>3.116166761588956E-3</v>
      </c>
      <c r="O2152" s="59">
        <f t="shared" si="554"/>
        <v>4.4296779501892727E-3</v>
      </c>
      <c r="P2152" s="59">
        <f t="shared" si="555"/>
        <v>-4.0119755759500642</v>
      </c>
      <c r="Q2152" s="59">
        <f t="shared" si="556"/>
        <v>1.3318499895702345E-3</v>
      </c>
      <c r="R2152" s="58">
        <f t="shared" si="557"/>
        <v>3.0978279606190375E-3</v>
      </c>
      <c r="S2152" s="58">
        <f t="shared" si="558"/>
        <v>-3.6621004952553284</v>
      </c>
      <c r="T2152" s="58">
        <f t="shared" si="559"/>
        <v>1.0468973809686943E-3</v>
      </c>
      <c r="U2152" s="59">
        <f t="shared" si="560"/>
        <v>1.4275254608840519E-2</v>
      </c>
      <c r="W2152" s="59"/>
    </row>
    <row r="2153" spans="1:23" x14ac:dyDescent="0.2">
      <c r="A2153" s="68">
        <f t="shared" si="544"/>
        <v>2112</v>
      </c>
      <c r="B2153" s="69">
        <f t="shared" si="545"/>
        <v>35.200000000000003</v>
      </c>
      <c r="C2153">
        <v>0.91239999999999999</v>
      </c>
      <c r="D2153" t="s">
        <v>91</v>
      </c>
      <c r="F2153" s="8">
        <v>2076</v>
      </c>
      <c r="G2153" s="58">
        <f t="shared" si="546"/>
        <v>0.192</v>
      </c>
      <c r="H2153" s="59">
        <f t="shared" si="547"/>
        <v>2.5938935422858685E-2</v>
      </c>
      <c r="I2153" s="59">
        <f t="shared" si="548"/>
        <v>1.419361047608453E-2</v>
      </c>
      <c r="J2153" s="59">
        <f t="shared" si="549"/>
        <v>-1.6913246609993988</v>
      </c>
      <c r="K2153" s="59">
        <f t="shared" si="550"/>
        <v>6.6494814523335565E-3</v>
      </c>
      <c r="L2153" s="59">
        <f t="shared" si="551"/>
        <v>7.5441290237509735E-3</v>
      </c>
      <c r="M2153" s="59">
        <f t="shared" si="552"/>
        <v>-4.4693509442136818</v>
      </c>
      <c r="N2153" s="59">
        <f t="shared" si="553"/>
        <v>3.1161797350968347E-3</v>
      </c>
      <c r="O2153" s="59">
        <f t="shared" si="554"/>
        <v>4.4279492886541393E-3</v>
      </c>
      <c r="P2153" s="59">
        <f t="shared" si="555"/>
        <v>-3.9910234857084403</v>
      </c>
      <c r="Q2153" s="59">
        <f t="shared" si="556"/>
        <v>1.3318499895702345E-3</v>
      </c>
      <c r="R2153" s="58">
        <f t="shared" si="557"/>
        <v>3.0960992990839049E-3</v>
      </c>
      <c r="S2153" s="58">
        <f t="shared" si="558"/>
        <v>-3.6411484050137117</v>
      </c>
      <c r="T2153" s="58">
        <f t="shared" si="559"/>
        <v>1.0468973809686943E-3</v>
      </c>
      <c r="U2153" s="59">
        <f t="shared" si="560"/>
        <v>1.4276983270375654E-2</v>
      </c>
      <c r="W2153" s="59"/>
    </row>
    <row r="2154" spans="1:23" x14ac:dyDescent="0.2">
      <c r="A2154" s="68">
        <f t="shared" ref="A2154:A2217" si="561">A2153+1</f>
        <v>2113</v>
      </c>
      <c r="B2154" s="69">
        <f t="shared" ref="B2154:B2217" si="562">A2154/60</f>
        <v>35.216666666666669</v>
      </c>
      <c r="C2154">
        <v>0.91210000000000002</v>
      </c>
      <c r="D2154" t="s">
        <v>91</v>
      </c>
      <c r="F2154" s="8">
        <v>2077</v>
      </c>
      <c r="G2154" s="58">
        <f t="shared" si="546"/>
        <v>0.19190000000000002</v>
      </c>
      <c r="H2154" s="59">
        <f t="shared" si="547"/>
        <v>2.5925425560659281E-2</v>
      </c>
      <c r="I2154" s="59">
        <f t="shared" si="548"/>
        <v>1.4186217970628237E-2</v>
      </c>
      <c r="J2154" s="59">
        <f t="shared" si="549"/>
        <v>-1.6890217603176887</v>
      </c>
      <c r="K2154" s="59">
        <f t="shared" si="550"/>
        <v>6.6511961971118796E-3</v>
      </c>
      <c r="L2154" s="59">
        <f t="shared" si="551"/>
        <v>7.5350217735163571E-3</v>
      </c>
      <c r="M2154" s="59">
        <f t="shared" si="552"/>
        <v>-4.3702469198097234</v>
      </c>
      <c r="N2154" s="59">
        <f t="shared" si="553"/>
        <v>3.1161926671242879E-3</v>
      </c>
      <c r="O2154" s="59">
        <f t="shared" si="554"/>
        <v>4.4188291063920696E-3</v>
      </c>
      <c r="P2154" s="59">
        <f t="shared" si="555"/>
        <v>-3.887212821834455</v>
      </c>
      <c r="Q2154" s="59">
        <f t="shared" si="556"/>
        <v>1.3318499895702345E-3</v>
      </c>
      <c r="R2154" s="58">
        <f t="shared" si="557"/>
        <v>3.0869791168218344E-3</v>
      </c>
      <c r="S2154" s="58">
        <f t="shared" si="558"/>
        <v>-3.5373377411397176</v>
      </c>
      <c r="T2154" s="58">
        <f t="shared" si="559"/>
        <v>1.0468973809686943E-3</v>
      </c>
      <c r="U2154" s="59">
        <f t="shared" si="560"/>
        <v>1.4278710947181431E-2</v>
      </c>
      <c r="W2154" s="59"/>
    </row>
    <row r="2155" spans="1:23" x14ac:dyDescent="0.2">
      <c r="A2155" s="68">
        <f t="shared" si="561"/>
        <v>2114</v>
      </c>
      <c r="B2155" s="69">
        <f t="shared" si="562"/>
        <v>35.233333333333334</v>
      </c>
      <c r="C2155">
        <v>0.91149999999999998</v>
      </c>
      <c r="D2155" t="s">
        <v>91</v>
      </c>
      <c r="F2155" s="8">
        <v>2078</v>
      </c>
      <c r="G2155" s="58">
        <f t="shared" si="546"/>
        <v>0.19239999999999996</v>
      </c>
      <c r="H2155" s="59">
        <f t="shared" si="547"/>
        <v>2.5992974871656305E-2</v>
      </c>
      <c r="I2155" s="59">
        <f t="shared" si="548"/>
        <v>1.4223180497909705E-2</v>
      </c>
      <c r="J2155" s="59">
        <f t="shared" si="549"/>
        <v>-1.7005896664941051</v>
      </c>
      <c r="K2155" s="59">
        <f t="shared" si="550"/>
        <v>6.652909999159848E-3</v>
      </c>
      <c r="L2155" s="59">
        <f t="shared" si="551"/>
        <v>7.570270498749857E-3</v>
      </c>
      <c r="M2155" s="59">
        <f t="shared" si="552"/>
        <v>-4.8246580555905654</v>
      </c>
      <c r="N2155" s="59">
        <f t="shared" si="553"/>
        <v>3.1162055578039414E-3</v>
      </c>
      <c r="O2155" s="59">
        <f t="shared" si="554"/>
        <v>4.4540649409459156E-3</v>
      </c>
      <c r="P2155" s="59">
        <f t="shared" si="555"/>
        <v>-4.3667931485815128</v>
      </c>
      <c r="Q2155" s="59">
        <f t="shared" si="556"/>
        <v>1.3318499895702345E-3</v>
      </c>
      <c r="R2155" s="58">
        <f t="shared" si="557"/>
        <v>3.1222149513756804E-3</v>
      </c>
      <c r="S2155" s="58">
        <f t="shared" si="558"/>
        <v>-4.0169180678867757</v>
      </c>
      <c r="T2155" s="58">
        <f t="shared" si="559"/>
        <v>1.0468973809686943E-3</v>
      </c>
      <c r="U2155" s="59">
        <f t="shared" si="560"/>
        <v>1.4280437639909051E-2</v>
      </c>
      <c r="W2155" s="59"/>
    </row>
    <row r="2156" spans="1:23" x14ac:dyDescent="0.2">
      <c r="A2156" s="68">
        <f t="shared" si="561"/>
        <v>2115</v>
      </c>
      <c r="B2156" s="69">
        <f t="shared" si="562"/>
        <v>35.25</v>
      </c>
      <c r="C2156">
        <v>0.91159999999999997</v>
      </c>
      <c r="D2156" t="s">
        <v>91</v>
      </c>
      <c r="F2156" s="8">
        <v>2079</v>
      </c>
      <c r="G2156" s="58">
        <f t="shared" si="546"/>
        <v>0.19229999999999997</v>
      </c>
      <c r="H2156" s="59">
        <f t="shared" si="547"/>
        <v>2.5979465009456901E-2</v>
      </c>
      <c r="I2156" s="59">
        <f t="shared" si="548"/>
        <v>1.4215787992453412E-2</v>
      </c>
      <c r="J2156" s="59">
        <f t="shared" si="549"/>
        <v>-1.6982653551703164</v>
      </c>
      <c r="K2156" s="59">
        <f t="shared" si="550"/>
        <v>6.6546228589957537E-3</v>
      </c>
      <c r="L2156" s="59">
        <f t="shared" si="551"/>
        <v>7.561165133457658E-3</v>
      </c>
      <c r="M2156" s="59">
        <f t="shared" si="552"/>
        <v>-4.6861177070818227</v>
      </c>
      <c r="N2156" s="59">
        <f t="shared" si="553"/>
        <v>3.1162184072679971E-3</v>
      </c>
      <c r="O2156" s="59">
        <f t="shared" si="554"/>
        <v>4.4449467261896605E-3</v>
      </c>
      <c r="P2156" s="59">
        <f t="shared" si="555"/>
        <v>-4.2190196799187403</v>
      </c>
      <c r="Q2156" s="59">
        <f t="shared" si="556"/>
        <v>1.3318499895702345E-3</v>
      </c>
      <c r="R2156" s="58">
        <f t="shared" si="557"/>
        <v>3.1130967366194261E-3</v>
      </c>
      <c r="S2156" s="58">
        <f t="shared" si="558"/>
        <v>-3.8691445992240148</v>
      </c>
      <c r="T2156" s="58">
        <f t="shared" si="559"/>
        <v>1.0468973809686943E-3</v>
      </c>
      <c r="U2156" s="59">
        <f t="shared" si="560"/>
        <v>1.4282163349209015E-2</v>
      </c>
      <c r="W2156" s="59"/>
    </row>
    <row r="2157" spans="1:23" x14ac:dyDescent="0.2">
      <c r="A2157" s="68">
        <f t="shared" si="561"/>
        <v>2116</v>
      </c>
      <c r="B2157" s="69">
        <f t="shared" si="562"/>
        <v>35.266666666666666</v>
      </c>
      <c r="C2157">
        <v>0.91139999999999999</v>
      </c>
      <c r="D2157" t="s">
        <v>91</v>
      </c>
      <c r="F2157" s="8">
        <v>2080</v>
      </c>
      <c r="G2157" s="58">
        <f t="shared" si="546"/>
        <v>0.19229999999999997</v>
      </c>
      <c r="H2157" s="59">
        <f t="shared" si="547"/>
        <v>2.5979465009456901E-2</v>
      </c>
      <c r="I2157" s="59">
        <f t="shared" si="548"/>
        <v>1.4215787992453412E-2</v>
      </c>
      <c r="J2157" s="59">
        <f t="shared" si="549"/>
        <v>-1.6982653551703164</v>
      </c>
      <c r="K2157" s="59">
        <f t="shared" si="550"/>
        <v>6.6563347771376085E-3</v>
      </c>
      <c r="L2157" s="59">
        <f t="shared" si="551"/>
        <v>7.5594532153158032E-3</v>
      </c>
      <c r="M2157" s="59">
        <f t="shared" si="552"/>
        <v>-4.662085343235379</v>
      </c>
      <c r="N2157" s="59">
        <f t="shared" si="553"/>
        <v>3.1162312156482342E-3</v>
      </c>
      <c r="O2157" s="59">
        <f t="shared" si="554"/>
        <v>4.443221999667569E-3</v>
      </c>
      <c r="P2157" s="59">
        <f t="shared" si="555"/>
        <v>-4.1933670982870543</v>
      </c>
      <c r="Q2157" s="59">
        <f t="shared" si="556"/>
        <v>1.3318499895702345E-3</v>
      </c>
      <c r="R2157" s="58">
        <f t="shared" si="557"/>
        <v>3.1113720100973347E-3</v>
      </c>
      <c r="S2157" s="58">
        <f t="shared" si="558"/>
        <v>-3.8434920175923319</v>
      </c>
      <c r="T2157" s="58">
        <f t="shared" si="559"/>
        <v>1.0468973809686943E-3</v>
      </c>
      <c r="U2157" s="59">
        <f t="shared" si="560"/>
        <v>1.4283888075731105E-2</v>
      </c>
      <c r="W2157" s="59"/>
    </row>
    <row r="2158" spans="1:23" x14ac:dyDescent="0.2">
      <c r="A2158" s="68">
        <f t="shared" si="561"/>
        <v>2117</v>
      </c>
      <c r="B2158" s="69">
        <f t="shared" si="562"/>
        <v>35.283333333333331</v>
      </c>
      <c r="C2158">
        <v>0.91159999999999997</v>
      </c>
      <c r="D2158" t="s">
        <v>91</v>
      </c>
      <c r="F2158" s="8">
        <v>2081</v>
      </c>
      <c r="G2158" s="58">
        <f t="shared" si="546"/>
        <v>0.19219999999999998</v>
      </c>
      <c r="H2158" s="59">
        <f t="shared" si="547"/>
        <v>2.5965955147257497E-2</v>
      </c>
      <c r="I2158" s="59">
        <f t="shared" si="548"/>
        <v>1.4208395486997118E-2</v>
      </c>
      <c r="J2158" s="59">
        <f t="shared" si="549"/>
        <v>-1.695946433744278</v>
      </c>
      <c r="K2158" s="59">
        <f t="shared" si="550"/>
        <v>6.6580457541031311E-3</v>
      </c>
      <c r="L2158" s="59">
        <f t="shared" si="551"/>
        <v>7.5503497328939873E-3</v>
      </c>
      <c r="M2158" s="59">
        <f t="shared" si="552"/>
        <v>-4.5431707605032408</v>
      </c>
      <c r="N2158" s="59">
        <f t="shared" si="553"/>
        <v>3.1162439830760115E-3</v>
      </c>
      <c r="O2158" s="59">
        <f t="shared" si="554"/>
        <v>4.4341057498179758E-3</v>
      </c>
      <c r="P2158" s="59">
        <f t="shared" si="555"/>
        <v>-4.0677345306559296</v>
      </c>
      <c r="Q2158" s="59">
        <f t="shared" si="556"/>
        <v>1.3318499895702345E-3</v>
      </c>
      <c r="R2158" s="58">
        <f t="shared" si="557"/>
        <v>3.1022557602477423E-3</v>
      </c>
      <c r="S2158" s="58">
        <f t="shared" si="558"/>
        <v>-3.7178594499612099</v>
      </c>
      <c r="T2158" s="58">
        <f t="shared" si="559"/>
        <v>1.0468973809686943E-3</v>
      </c>
      <c r="U2158" s="59">
        <f t="shared" si="560"/>
        <v>1.4285611820124404E-2</v>
      </c>
      <c r="W2158" s="59"/>
    </row>
    <row r="2159" spans="1:23" x14ac:dyDescent="0.2">
      <c r="A2159" s="68">
        <f t="shared" si="561"/>
        <v>2118</v>
      </c>
      <c r="B2159" s="69">
        <f t="shared" si="562"/>
        <v>35.299999999999997</v>
      </c>
      <c r="C2159">
        <v>0.91169999999999995</v>
      </c>
      <c r="D2159" t="s">
        <v>91</v>
      </c>
      <c r="F2159" s="8">
        <v>2082</v>
      </c>
      <c r="G2159" s="58">
        <f t="shared" si="546"/>
        <v>0.192</v>
      </c>
      <c r="H2159" s="59">
        <f t="shared" si="547"/>
        <v>2.5938935422858685E-2</v>
      </c>
      <c r="I2159" s="59">
        <f t="shared" si="548"/>
        <v>1.419361047608453E-2</v>
      </c>
      <c r="J2159" s="59">
        <f t="shared" si="549"/>
        <v>-1.6913246609993988</v>
      </c>
      <c r="K2159" s="59">
        <f t="shared" si="550"/>
        <v>6.6597557904097644E-3</v>
      </c>
      <c r="L2159" s="59">
        <f t="shared" si="551"/>
        <v>7.5338546856747656E-3</v>
      </c>
      <c r="M2159" s="59">
        <f t="shared" si="552"/>
        <v>-4.3582283524719907</v>
      </c>
      <c r="N2159" s="59">
        <f t="shared" si="553"/>
        <v>3.1162567096822665E-3</v>
      </c>
      <c r="O2159" s="59">
        <f t="shared" si="554"/>
        <v>4.4175979759924992E-3</v>
      </c>
      <c r="P2159" s="59">
        <f t="shared" si="555"/>
        <v>-3.8739901001169113</v>
      </c>
      <c r="Q2159" s="59">
        <f t="shared" si="556"/>
        <v>1.3318499895702345E-3</v>
      </c>
      <c r="R2159" s="58">
        <f t="shared" si="557"/>
        <v>3.085747986422264E-3</v>
      </c>
      <c r="S2159" s="58">
        <f t="shared" si="558"/>
        <v>-3.5241150194221715</v>
      </c>
      <c r="T2159" s="58">
        <f t="shared" si="559"/>
        <v>1.0468973809686943E-3</v>
      </c>
      <c r="U2159" s="59">
        <f t="shared" si="560"/>
        <v>1.4287334583037293E-2</v>
      </c>
      <c r="W2159" s="59"/>
    </row>
    <row r="2160" spans="1:23" x14ac:dyDescent="0.2">
      <c r="A2160" s="68">
        <f t="shared" si="561"/>
        <v>2119</v>
      </c>
      <c r="B2160" s="69">
        <f t="shared" si="562"/>
        <v>35.31666666666667</v>
      </c>
      <c r="C2160">
        <v>0.91139999999999999</v>
      </c>
      <c r="D2160" t="s">
        <v>91</v>
      </c>
      <c r="F2160" s="8">
        <v>2083</v>
      </c>
      <c r="G2160" s="58">
        <f t="shared" si="546"/>
        <v>0.19229999999999997</v>
      </c>
      <c r="H2160" s="59">
        <f t="shared" si="547"/>
        <v>2.5979465009456901E-2</v>
      </c>
      <c r="I2160" s="59">
        <f t="shared" si="548"/>
        <v>1.4215787992453412E-2</v>
      </c>
      <c r="J2160" s="59">
        <f t="shared" si="549"/>
        <v>-1.6982653551703164</v>
      </c>
      <c r="K2160" s="59">
        <f t="shared" si="550"/>
        <v>6.6614648865746624E-3</v>
      </c>
      <c r="L2160" s="59">
        <f t="shared" si="551"/>
        <v>7.5543231058787493E-3</v>
      </c>
      <c r="M2160" s="59">
        <f t="shared" si="552"/>
        <v>-4.5933437700564665</v>
      </c>
      <c r="N2160" s="59">
        <f t="shared" si="553"/>
        <v>3.1162693955975179E-3</v>
      </c>
      <c r="O2160" s="59">
        <f t="shared" si="554"/>
        <v>4.4380537102812314E-3</v>
      </c>
      <c r="P2160" s="59">
        <f t="shared" si="555"/>
        <v>-4.1202164965166741</v>
      </c>
      <c r="Q2160" s="59">
        <f t="shared" si="556"/>
        <v>1.3318499895702345E-3</v>
      </c>
      <c r="R2160" s="58">
        <f t="shared" si="557"/>
        <v>3.106203720710997E-3</v>
      </c>
      <c r="S2160" s="58">
        <f t="shared" si="558"/>
        <v>-3.7703414158219455</v>
      </c>
      <c r="T2160" s="58">
        <f t="shared" si="559"/>
        <v>1.0468973809686943E-3</v>
      </c>
      <c r="U2160" s="59">
        <f t="shared" si="560"/>
        <v>1.4289056365117443E-2</v>
      </c>
      <c r="W2160" s="59"/>
    </row>
    <row r="2161" spans="1:23" x14ac:dyDescent="0.2">
      <c r="A2161" s="68">
        <f t="shared" si="561"/>
        <v>2120</v>
      </c>
      <c r="B2161" s="69">
        <f t="shared" si="562"/>
        <v>35.333333333333336</v>
      </c>
      <c r="C2161">
        <v>0.91210000000000002</v>
      </c>
      <c r="D2161" t="s">
        <v>91</v>
      </c>
      <c r="F2161" s="8">
        <v>2084</v>
      </c>
      <c r="G2161" s="58">
        <f t="shared" si="546"/>
        <v>0.19229999999999997</v>
      </c>
      <c r="H2161" s="59">
        <f t="shared" si="547"/>
        <v>2.5979465009456901E-2</v>
      </c>
      <c r="I2161" s="59">
        <f t="shared" si="548"/>
        <v>1.4215787992453412E-2</v>
      </c>
      <c r="J2161" s="59">
        <f t="shared" si="549"/>
        <v>-1.6982653551703164</v>
      </c>
      <c r="K2161" s="59">
        <f t="shared" si="550"/>
        <v>6.6631730431146938E-3</v>
      </c>
      <c r="L2161" s="59">
        <f t="shared" si="551"/>
        <v>7.5526149493387179E-3</v>
      </c>
      <c r="M2161" s="59">
        <f t="shared" si="552"/>
        <v>-4.5714651750266331</v>
      </c>
      <c r="N2161" s="59">
        <f t="shared" si="553"/>
        <v>3.1162820409518692E-3</v>
      </c>
      <c r="O2161" s="59">
        <f t="shared" si="554"/>
        <v>4.4363329083868487E-3</v>
      </c>
      <c r="P2161" s="59">
        <f t="shared" si="555"/>
        <v>-4.0970017704181441</v>
      </c>
      <c r="Q2161" s="59">
        <f t="shared" si="556"/>
        <v>1.3318499895702345E-3</v>
      </c>
      <c r="R2161" s="58">
        <f t="shared" si="557"/>
        <v>3.1044829188166152E-3</v>
      </c>
      <c r="S2161" s="58">
        <f t="shared" si="558"/>
        <v>-3.7471266897234279</v>
      </c>
      <c r="T2161" s="58">
        <f t="shared" si="559"/>
        <v>1.0468973809686943E-3</v>
      </c>
      <c r="U2161" s="59">
        <f t="shared" si="560"/>
        <v>1.4290777167011824E-2</v>
      </c>
      <c r="W2161" s="59"/>
    </row>
    <row r="2162" spans="1:23" x14ac:dyDescent="0.2">
      <c r="A2162" s="68">
        <f t="shared" si="561"/>
        <v>2121</v>
      </c>
      <c r="B2162" s="69">
        <f t="shared" si="562"/>
        <v>35.35</v>
      </c>
      <c r="C2162">
        <v>0.91210000000000002</v>
      </c>
      <c r="D2162" t="s">
        <v>91</v>
      </c>
      <c r="F2162" s="8">
        <v>2085</v>
      </c>
      <c r="G2162" s="58">
        <f t="shared" si="546"/>
        <v>0.19209999999999999</v>
      </c>
      <c r="H2162" s="59">
        <f t="shared" si="547"/>
        <v>2.5952445285058089E-2</v>
      </c>
      <c r="I2162" s="59">
        <f t="shared" si="548"/>
        <v>1.4201002981540823E-2</v>
      </c>
      <c r="J2162" s="59">
        <f t="shared" si="549"/>
        <v>-1.6936328772763016</v>
      </c>
      <c r="K2162" s="59">
        <f t="shared" si="550"/>
        <v>6.6648802605464436E-3</v>
      </c>
      <c r="L2162" s="59">
        <f t="shared" si="551"/>
        <v>7.5361227209943798E-3</v>
      </c>
      <c r="M2162" s="59">
        <f t="shared" si="552"/>
        <v>-4.3817183290519548</v>
      </c>
      <c r="N2162" s="59">
        <f t="shared" si="553"/>
        <v>3.1162946458750053E-3</v>
      </c>
      <c r="O2162" s="59">
        <f t="shared" si="554"/>
        <v>4.4198280751193749E-3</v>
      </c>
      <c r="P2162" s="59">
        <f t="shared" si="555"/>
        <v>-3.8980720524200394</v>
      </c>
      <c r="Q2162" s="59">
        <f t="shared" si="556"/>
        <v>1.3318499895702345E-3</v>
      </c>
      <c r="R2162" s="58">
        <f t="shared" si="557"/>
        <v>3.0879780855491406E-3</v>
      </c>
      <c r="S2162" s="58">
        <f t="shared" si="558"/>
        <v>-3.5481969717253072</v>
      </c>
      <c r="T2162" s="58">
        <f t="shared" si="559"/>
        <v>1.0468973809686943E-3</v>
      </c>
      <c r="U2162" s="59">
        <f t="shared" si="560"/>
        <v>1.429249698936671E-2</v>
      </c>
      <c r="W2162" s="59"/>
    </row>
    <row r="2163" spans="1:23" x14ac:dyDescent="0.2">
      <c r="A2163" s="68">
        <f t="shared" si="561"/>
        <v>2122</v>
      </c>
      <c r="B2163" s="69">
        <f t="shared" si="562"/>
        <v>35.366666666666667</v>
      </c>
      <c r="C2163">
        <v>0.91190000000000004</v>
      </c>
      <c r="D2163" t="s">
        <v>91</v>
      </c>
      <c r="F2163" s="8">
        <v>2086</v>
      </c>
      <c r="G2163" s="58">
        <f t="shared" si="546"/>
        <v>0.19219999999999998</v>
      </c>
      <c r="H2163" s="59">
        <f t="shared" si="547"/>
        <v>2.5965955147257497E-2</v>
      </c>
      <c r="I2163" s="59">
        <f t="shared" si="548"/>
        <v>1.4208395486997118E-2</v>
      </c>
      <c r="J2163" s="59">
        <f t="shared" si="549"/>
        <v>-1.695946433744278</v>
      </c>
      <c r="K2163" s="59">
        <f t="shared" si="550"/>
        <v>6.6665865393862166E-3</v>
      </c>
      <c r="L2163" s="59">
        <f t="shared" si="551"/>
        <v>7.5418089476109017E-3</v>
      </c>
      <c r="M2163" s="59">
        <f t="shared" si="552"/>
        <v>-4.44315682849534</v>
      </c>
      <c r="N2163" s="59">
        <f t="shared" si="553"/>
        <v>3.1163072104961982E-3</v>
      </c>
      <c r="O2163" s="59">
        <f t="shared" si="554"/>
        <v>4.4255017371147036E-3</v>
      </c>
      <c r="P2163" s="59">
        <f t="shared" si="555"/>
        <v>-3.9620894250402729</v>
      </c>
      <c r="Q2163" s="59">
        <f t="shared" si="556"/>
        <v>1.3318499895702345E-3</v>
      </c>
      <c r="R2163" s="58">
        <f t="shared" si="557"/>
        <v>3.0936517475444684E-3</v>
      </c>
      <c r="S2163" s="58">
        <f t="shared" si="558"/>
        <v>-3.612214344345535</v>
      </c>
      <c r="T2163" s="58">
        <f t="shared" si="559"/>
        <v>1.0468973809686943E-3</v>
      </c>
      <c r="U2163" s="59">
        <f t="shared" si="560"/>
        <v>1.4294215832827679E-2</v>
      </c>
      <c r="W2163" s="59"/>
    </row>
    <row r="2164" spans="1:23" x14ac:dyDescent="0.2">
      <c r="A2164" s="68">
        <f t="shared" si="561"/>
        <v>2123</v>
      </c>
      <c r="B2164" s="69">
        <f t="shared" si="562"/>
        <v>35.383333333333333</v>
      </c>
      <c r="C2164">
        <v>0.91210000000000002</v>
      </c>
      <c r="D2164" t="s">
        <v>91</v>
      </c>
      <c r="F2164" s="8">
        <v>2087</v>
      </c>
      <c r="G2164" s="58">
        <f t="shared" si="546"/>
        <v>0.19219999999999998</v>
      </c>
      <c r="H2164" s="59">
        <f t="shared" si="547"/>
        <v>2.5965955147257497E-2</v>
      </c>
      <c r="I2164" s="59">
        <f t="shared" si="548"/>
        <v>1.4208395486997118E-2</v>
      </c>
      <c r="J2164" s="59">
        <f t="shared" si="549"/>
        <v>-1.695946433744278</v>
      </c>
      <c r="K2164" s="59">
        <f t="shared" si="550"/>
        <v>6.6682918801500273E-3</v>
      </c>
      <c r="L2164" s="59">
        <f t="shared" si="551"/>
        <v>7.5401036068470911E-3</v>
      </c>
      <c r="M2164" s="59">
        <f t="shared" si="552"/>
        <v>-4.4243314884472333</v>
      </c>
      <c r="N2164" s="59">
        <f t="shared" si="553"/>
        <v>3.1163197349443057E-3</v>
      </c>
      <c r="O2164" s="59">
        <f t="shared" si="554"/>
        <v>4.4237838719027849E-3</v>
      </c>
      <c r="P2164" s="59">
        <f t="shared" si="555"/>
        <v>-3.9422701386481727</v>
      </c>
      <c r="Q2164" s="59">
        <f t="shared" si="556"/>
        <v>1.3318499895702345E-3</v>
      </c>
      <c r="R2164" s="58">
        <f t="shared" si="557"/>
        <v>3.0919338823325506E-3</v>
      </c>
      <c r="S2164" s="58">
        <f t="shared" si="558"/>
        <v>-3.5923950579534454</v>
      </c>
      <c r="T2164" s="58">
        <f t="shared" si="559"/>
        <v>1.0468973809686943E-3</v>
      </c>
      <c r="U2164" s="59">
        <f t="shared" si="560"/>
        <v>1.4295933698039597E-2</v>
      </c>
      <c r="W2164" s="59"/>
    </row>
    <row r="2165" spans="1:23" x14ac:dyDescent="0.2">
      <c r="A2165" s="68">
        <f t="shared" si="561"/>
        <v>2124</v>
      </c>
      <c r="B2165" s="69">
        <f t="shared" si="562"/>
        <v>35.4</v>
      </c>
      <c r="C2165">
        <v>0.91180000000000005</v>
      </c>
      <c r="D2165" t="s">
        <v>91</v>
      </c>
      <c r="F2165" s="8">
        <v>2088</v>
      </c>
      <c r="G2165" s="58">
        <f t="shared" si="546"/>
        <v>0.19270000000000004</v>
      </c>
      <c r="H2165" s="59">
        <f t="shared" si="547"/>
        <v>2.6033504458254531E-2</v>
      </c>
      <c r="I2165" s="59">
        <f t="shared" si="548"/>
        <v>1.4245358014278592E-2</v>
      </c>
      <c r="J2165" s="59">
        <f t="shared" si="549"/>
        <v>-1.7075951918732661</v>
      </c>
      <c r="K2165" s="59">
        <f t="shared" si="550"/>
        <v>6.6699962833536124E-3</v>
      </c>
      <c r="L2165" s="59">
        <f t="shared" si="551"/>
        <v>7.5753617309249795E-3</v>
      </c>
      <c r="M2165" s="59">
        <f t="shared" si="552"/>
        <v>-4.91140066671284</v>
      </c>
      <c r="N2165" s="59">
        <f t="shared" si="553"/>
        <v>3.1163322193477746E-3</v>
      </c>
      <c r="O2165" s="59">
        <f t="shared" si="554"/>
        <v>4.4590295115772048E-3</v>
      </c>
      <c r="P2165" s="59">
        <f t="shared" si="555"/>
        <v>-4.4574912121846602</v>
      </c>
      <c r="Q2165" s="59">
        <f t="shared" si="556"/>
        <v>1.3318499895702345E-3</v>
      </c>
      <c r="R2165" s="58">
        <f t="shared" si="557"/>
        <v>3.1271795220069697E-3</v>
      </c>
      <c r="S2165" s="58">
        <f t="shared" si="558"/>
        <v>-4.1076161314899142</v>
      </c>
      <c r="T2165" s="58">
        <f t="shared" si="559"/>
        <v>1.0468973809686943E-3</v>
      </c>
      <c r="U2165" s="59">
        <f t="shared" si="560"/>
        <v>1.429765058564665E-2</v>
      </c>
      <c r="W2165" s="59"/>
    </row>
    <row r="2166" spans="1:23" x14ac:dyDescent="0.2">
      <c r="A2166" s="68">
        <f t="shared" si="561"/>
        <v>2125</v>
      </c>
      <c r="B2166" s="69">
        <f t="shared" si="562"/>
        <v>35.416666666666664</v>
      </c>
      <c r="C2166">
        <v>0.91180000000000005</v>
      </c>
      <c r="D2166" t="s">
        <v>91</v>
      </c>
      <c r="F2166" s="8">
        <v>2089</v>
      </c>
      <c r="G2166" s="58">
        <f t="shared" si="546"/>
        <v>0.19270000000000004</v>
      </c>
      <c r="H2166" s="59">
        <f t="shared" si="547"/>
        <v>2.6033504458254531E-2</v>
      </c>
      <c r="I2166" s="59">
        <f t="shared" si="548"/>
        <v>1.4245358014278592E-2</v>
      </c>
      <c r="J2166" s="59">
        <f t="shared" si="549"/>
        <v>-1.7075951918732661</v>
      </c>
      <c r="K2166" s="59">
        <f t="shared" si="550"/>
        <v>6.6716997495124206E-3</v>
      </c>
      <c r="L2166" s="59">
        <f t="shared" si="551"/>
        <v>7.5736582647661713E-3</v>
      </c>
      <c r="M2166" s="59">
        <f t="shared" si="552"/>
        <v>-4.8815321838773436</v>
      </c>
      <c r="N2166" s="59">
        <f t="shared" si="553"/>
        <v>3.1163446638346397E-3</v>
      </c>
      <c r="O2166" s="59">
        <f t="shared" si="554"/>
        <v>4.4573136009315312E-3</v>
      </c>
      <c r="P2166" s="59">
        <f t="shared" si="555"/>
        <v>-4.4252044257576415</v>
      </c>
      <c r="Q2166" s="59">
        <f t="shared" si="556"/>
        <v>1.3318499895702345E-3</v>
      </c>
      <c r="R2166" s="58">
        <f t="shared" si="557"/>
        <v>3.1254636113612969E-3</v>
      </c>
      <c r="S2166" s="58">
        <f t="shared" si="558"/>
        <v>-4.0753293450629124</v>
      </c>
      <c r="T2166" s="58">
        <f t="shared" si="559"/>
        <v>1.0468973809686943E-3</v>
      </c>
      <c r="U2166" s="59">
        <f t="shared" si="560"/>
        <v>1.4299366496292322E-2</v>
      </c>
      <c r="W2166" s="59"/>
    </row>
    <row r="2167" spans="1:23" x14ac:dyDescent="0.2">
      <c r="A2167" s="68">
        <f t="shared" si="561"/>
        <v>2126</v>
      </c>
      <c r="B2167" s="69">
        <f t="shared" si="562"/>
        <v>35.43333333333333</v>
      </c>
      <c r="C2167">
        <v>0.91149999999999998</v>
      </c>
      <c r="D2167" t="s">
        <v>91</v>
      </c>
      <c r="F2167" s="8">
        <v>2090</v>
      </c>
      <c r="G2167" s="58">
        <f t="shared" si="546"/>
        <v>0.192</v>
      </c>
      <c r="H2167" s="59">
        <f t="shared" si="547"/>
        <v>2.5938935422858685E-2</v>
      </c>
      <c r="I2167" s="59">
        <f t="shared" si="548"/>
        <v>1.419361047608453E-2</v>
      </c>
      <c r="J2167" s="59">
        <f t="shared" si="549"/>
        <v>-1.6913246609993988</v>
      </c>
      <c r="K2167" s="59">
        <f t="shared" si="550"/>
        <v>6.6734022791416232E-3</v>
      </c>
      <c r="L2167" s="59">
        <f t="shared" si="551"/>
        <v>7.5202081969429069E-3</v>
      </c>
      <c r="M2167" s="59">
        <f t="shared" si="552"/>
        <v>-4.2274727412511579</v>
      </c>
      <c r="N2167" s="59">
        <f t="shared" si="553"/>
        <v>3.1163570685325266E-3</v>
      </c>
      <c r="O2167" s="59">
        <f t="shared" si="554"/>
        <v>4.4038511284103798E-3</v>
      </c>
      <c r="P2167" s="59">
        <f t="shared" si="555"/>
        <v>-3.7371249136288647</v>
      </c>
      <c r="Q2167" s="59">
        <f t="shared" si="556"/>
        <v>1.3318499895702345E-3</v>
      </c>
      <c r="R2167" s="58">
        <f t="shared" si="557"/>
        <v>3.0720011388401455E-3</v>
      </c>
      <c r="S2167" s="58">
        <f t="shared" si="558"/>
        <v>-3.3872498329341338</v>
      </c>
      <c r="T2167" s="58">
        <f t="shared" si="559"/>
        <v>1.0468973809686943E-3</v>
      </c>
      <c r="U2167" s="59">
        <f t="shared" si="560"/>
        <v>1.4301081430619414E-2</v>
      </c>
      <c r="W2167" s="59"/>
    </row>
    <row r="2168" spans="1:23" x14ac:dyDescent="0.2">
      <c r="A2168" s="68">
        <f t="shared" si="561"/>
        <v>2127</v>
      </c>
      <c r="B2168" s="69">
        <f t="shared" si="562"/>
        <v>35.450000000000003</v>
      </c>
      <c r="C2168">
        <v>0.91149999999999998</v>
      </c>
      <c r="D2168" t="s">
        <v>91</v>
      </c>
      <c r="F2168" s="8">
        <v>2091</v>
      </c>
      <c r="G2168" s="58">
        <f t="shared" si="546"/>
        <v>0.19280000000000003</v>
      </c>
      <c r="H2168" s="59">
        <f t="shared" si="547"/>
        <v>2.6047014320453934E-2</v>
      </c>
      <c r="I2168" s="59">
        <f t="shared" si="548"/>
        <v>1.4252750519734885E-2</v>
      </c>
      <c r="J2168" s="59">
        <f t="shared" si="549"/>
        <v>-1.7099413156956365</v>
      </c>
      <c r="K2168" s="59">
        <f t="shared" si="550"/>
        <v>6.6751038727560991E-3</v>
      </c>
      <c r="L2168" s="59">
        <f t="shared" si="551"/>
        <v>7.577646646978786E-3</v>
      </c>
      <c r="M2168" s="59">
        <f t="shared" si="552"/>
        <v>-4.9529186478679978</v>
      </c>
      <c r="N2168" s="59">
        <f t="shared" si="553"/>
        <v>3.1163694335686544E-3</v>
      </c>
      <c r="O2168" s="59">
        <f t="shared" si="554"/>
        <v>4.4612772134101312E-3</v>
      </c>
      <c r="P2168" s="59">
        <f t="shared" si="555"/>
        <v>-4.5014255405989267</v>
      </c>
      <c r="Q2168" s="59">
        <f t="shared" si="556"/>
        <v>1.3318499895702345E-3</v>
      </c>
      <c r="R2168" s="58">
        <f t="shared" si="557"/>
        <v>3.1294272238398977E-3</v>
      </c>
      <c r="S2168" s="58">
        <f t="shared" si="558"/>
        <v>-4.1515504599042163</v>
      </c>
      <c r="T2168" s="58">
        <f t="shared" si="559"/>
        <v>1.0468973809686943E-3</v>
      </c>
      <c r="U2168" s="59">
        <f t="shared" si="560"/>
        <v>1.4302795389270016E-2</v>
      </c>
      <c r="W2168" s="59"/>
    </row>
    <row r="2169" spans="1:23" x14ac:dyDescent="0.2">
      <c r="A2169" s="68">
        <f t="shared" si="561"/>
        <v>2128</v>
      </c>
      <c r="B2169" s="69">
        <f t="shared" si="562"/>
        <v>35.466666666666669</v>
      </c>
      <c r="C2169">
        <v>0.91149999999999998</v>
      </c>
      <c r="D2169" t="s">
        <v>91</v>
      </c>
      <c r="F2169" s="8">
        <v>2092</v>
      </c>
      <c r="G2169" s="58">
        <f t="shared" si="546"/>
        <v>0.19260000000000005</v>
      </c>
      <c r="H2169" s="59">
        <f t="shared" si="547"/>
        <v>2.6019994596055127E-2</v>
      </c>
      <c r="I2169" s="59">
        <f t="shared" si="548"/>
        <v>1.4237965508822299E-2</v>
      </c>
      <c r="J2169" s="59">
        <f t="shared" si="549"/>
        <v>-1.7052545594668569</v>
      </c>
      <c r="K2169" s="59">
        <f t="shared" si="550"/>
        <v>6.6768045308704532E-3</v>
      </c>
      <c r="L2169" s="59">
        <f t="shared" si="551"/>
        <v>7.5611609779518453E-3</v>
      </c>
      <c r="M2169" s="59">
        <f t="shared" si="552"/>
        <v>-4.6860586660984582</v>
      </c>
      <c r="N2169" s="59">
        <f t="shared" si="553"/>
        <v>3.116381759069834E-3</v>
      </c>
      <c r="O2169" s="59">
        <f t="shared" si="554"/>
        <v>4.4447792188820109E-3</v>
      </c>
      <c r="P2169" s="59">
        <f t="shared" si="555"/>
        <v>-4.2164992219214152</v>
      </c>
      <c r="Q2169" s="59">
        <f t="shared" si="556"/>
        <v>1.3318499895702345E-3</v>
      </c>
      <c r="R2169" s="58">
        <f t="shared" si="557"/>
        <v>3.1129292293117766E-3</v>
      </c>
      <c r="S2169" s="58">
        <f t="shared" si="558"/>
        <v>-3.8666241412266884</v>
      </c>
      <c r="T2169" s="58">
        <f t="shared" si="559"/>
        <v>1.0468973809686943E-3</v>
      </c>
      <c r="U2169" s="59">
        <f t="shared" si="560"/>
        <v>1.4304508372885549E-2</v>
      </c>
      <c r="W2169" s="59"/>
    </row>
    <row r="2170" spans="1:23" x14ac:dyDescent="0.2">
      <c r="A2170" s="68">
        <f t="shared" si="561"/>
        <v>2129</v>
      </c>
      <c r="B2170" s="69">
        <f t="shared" si="562"/>
        <v>35.483333333333334</v>
      </c>
      <c r="C2170">
        <v>0.91149999999999998</v>
      </c>
      <c r="D2170" t="s">
        <v>91</v>
      </c>
      <c r="F2170" s="8">
        <v>2093</v>
      </c>
      <c r="G2170" s="58">
        <f t="shared" si="546"/>
        <v>0.19309999999999999</v>
      </c>
      <c r="H2170" s="59">
        <f t="shared" si="547"/>
        <v>2.6087543907052146E-2</v>
      </c>
      <c r="I2170" s="59">
        <f t="shared" si="548"/>
        <v>1.4274928036103763E-2</v>
      </c>
      <c r="J2170" s="59">
        <f t="shared" si="549"/>
        <v>-1.7170128948504737</v>
      </c>
      <c r="K2170" s="59">
        <f t="shared" si="550"/>
        <v>6.6785042539990024E-3</v>
      </c>
      <c r="L2170" s="59">
        <f t="shared" si="551"/>
        <v>7.5964237821047609E-3</v>
      </c>
      <c r="M2170" s="59">
        <f t="shared" si="552"/>
        <v>-5.3811985718828623</v>
      </c>
      <c r="N2170" s="59">
        <f t="shared" si="553"/>
        <v>3.1163940451624707E-3</v>
      </c>
      <c r="O2170" s="59">
        <f t="shared" si="554"/>
        <v>4.4800297369422901E-3</v>
      </c>
      <c r="P2170" s="59">
        <f t="shared" si="555"/>
        <v>-4.9709720033194875</v>
      </c>
      <c r="Q2170" s="59">
        <f t="shared" si="556"/>
        <v>1.3318499895702345E-3</v>
      </c>
      <c r="R2170" s="58">
        <f t="shared" si="557"/>
        <v>3.1481797473720558E-3</v>
      </c>
      <c r="S2170" s="58">
        <f t="shared" si="558"/>
        <v>-4.6210969226247594</v>
      </c>
      <c r="T2170" s="58">
        <f t="shared" si="559"/>
        <v>1.0468973809686943E-3</v>
      </c>
      <c r="U2170" s="59">
        <f t="shared" si="560"/>
        <v>1.4306220382106737E-2</v>
      </c>
      <c r="W2170" s="59"/>
    </row>
    <row r="2171" spans="1:23" x14ac:dyDescent="0.2">
      <c r="A2171" s="68">
        <f t="shared" si="561"/>
        <v>2130</v>
      </c>
      <c r="B2171" s="69">
        <f t="shared" si="562"/>
        <v>35.5</v>
      </c>
      <c r="C2171">
        <v>0.9113</v>
      </c>
      <c r="D2171" t="s">
        <v>91</v>
      </c>
      <c r="F2171" s="8">
        <v>2094</v>
      </c>
      <c r="G2171" s="58">
        <f t="shared" si="546"/>
        <v>0.19290000000000002</v>
      </c>
      <c r="H2171" s="59">
        <f t="shared" si="547"/>
        <v>2.6060524182653338E-2</v>
      </c>
      <c r="I2171" s="59">
        <f t="shared" si="548"/>
        <v>1.4260143025191178E-2</v>
      </c>
      <c r="J2171" s="59">
        <f t="shared" si="549"/>
        <v>-1.7122929567616707</v>
      </c>
      <c r="K2171" s="59">
        <f t="shared" si="550"/>
        <v>6.6802030426557826E-3</v>
      </c>
      <c r="L2171" s="59">
        <f t="shared" si="551"/>
        <v>7.5799399825353959E-3</v>
      </c>
      <c r="M2171" s="59">
        <f t="shared" si="552"/>
        <v>-4.9963984541639013</v>
      </c>
      <c r="N2171" s="59">
        <f t="shared" si="553"/>
        <v>3.1164062919725667E-3</v>
      </c>
      <c r="O2171" s="59">
        <f t="shared" si="554"/>
        <v>4.4635336905628296E-3</v>
      </c>
      <c r="P2171" s="59">
        <f t="shared" si="555"/>
        <v>-4.5475627614953025</v>
      </c>
      <c r="Q2171" s="59">
        <f t="shared" si="556"/>
        <v>1.3318499895702345E-3</v>
      </c>
      <c r="R2171" s="58">
        <f t="shared" si="557"/>
        <v>3.1316837009925953E-3</v>
      </c>
      <c r="S2171" s="58">
        <f t="shared" si="558"/>
        <v>-4.1976876808005761</v>
      </c>
      <c r="T2171" s="58">
        <f t="shared" si="559"/>
        <v>1.0468973809686943E-3</v>
      </c>
      <c r="U2171" s="59">
        <f t="shared" si="560"/>
        <v>1.4307931417573612E-2</v>
      </c>
      <c r="W2171" s="59"/>
    </row>
    <row r="2172" spans="1:23" x14ac:dyDescent="0.2">
      <c r="A2172" s="68">
        <f t="shared" si="561"/>
        <v>2131</v>
      </c>
      <c r="B2172" s="69">
        <f t="shared" si="562"/>
        <v>35.516666666666666</v>
      </c>
      <c r="C2172">
        <v>0.91149999999999998</v>
      </c>
      <c r="D2172" t="s">
        <v>91</v>
      </c>
      <c r="F2172" s="8">
        <v>2095</v>
      </c>
      <c r="G2172" s="58">
        <f t="shared" si="546"/>
        <v>0.19360000000000005</v>
      </c>
      <c r="H2172" s="59">
        <f t="shared" si="547"/>
        <v>2.6155093218049184E-2</v>
      </c>
      <c r="I2172" s="59">
        <f t="shared" si="548"/>
        <v>1.4311890563385238E-2</v>
      </c>
      <c r="J2172" s="59">
        <f t="shared" si="549"/>
        <v>-1.7289111353676596</v>
      </c>
      <c r="K2172" s="59">
        <f t="shared" si="550"/>
        <v>6.6819008973545441E-3</v>
      </c>
      <c r="L2172" s="59">
        <f t="shared" si="551"/>
        <v>7.6299896660306944E-3</v>
      </c>
      <c r="M2172" s="59">
        <f t="shared" si="552"/>
        <v>-8.4974127476404799</v>
      </c>
      <c r="N2172" s="59">
        <f t="shared" si="553"/>
        <v>3.1164184996257203E-3</v>
      </c>
      <c r="O2172" s="59">
        <f t="shared" si="554"/>
        <v>4.5135711664049741E-3</v>
      </c>
      <c r="P2172" s="59" t="e">
        <f t="shared" si="555"/>
        <v>#NUM!</v>
      </c>
      <c r="Q2172" s="59">
        <f t="shared" si="556"/>
        <v>1.3318499895702345E-3</v>
      </c>
      <c r="R2172" s="58">
        <f t="shared" si="557"/>
        <v>3.1817211768347398E-3</v>
      </c>
      <c r="S2172" s="58" t="e">
        <f t="shared" si="558"/>
        <v>#NUM!</v>
      </c>
      <c r="T2172" s="58">
        <f t="shared" si="559"/>
        <v>1.0468973809686943E-3</v>
      </c>
      <c r="U2172" s="59">
        <f t="shared" si="560"/>
        <v>1.4309641479925528E-2</v>
      </c>
      <c r="W2172" s="59"/>
    </row>
    <row r="2173" spans="1:23" x14ac:dyDescent="0.2">
      <c r="A2173" s="68">
        <f t="shared" si="561"/>
        <v>2132</v>
      </c>
      <c r="B2173" s="69">
        <f t="shared" si="562"/>
        <v>35.533333333333331</v>
      </c>
      <c r="C2173">
        <v>0.91120000000000001</v>
      </c>
      <c r="D2173" t="s">
        <v>91</v>
      </c>
      <c r="F2173" s="8">
        <v>2096</v>
      </c>
      <c r="G2173" s="58">
        <f t="shared" si="546"/>
        <v>0.19319999999999998</v>
      </c>
      <c r="H2173" s="59">
        <f t="shared" si="547"/>
        <v>2.610105376925155E-2</v>
      </c>
      <c r="I2173" s="59">
        <f t="shared" si="548"/>
        <v>1.4282320541560057E-2</v>
      </c>
      <c r="J2173" s="59">
        <f t="shared" si="549"/>
        <v>-1.7193812444487846</v>
      </c>
      <c r="K2173" s="59">
        <f t="shared" si="550"/>
        <v>6.6835978186087601E-3</v>
      </c>
      <c r="L2173" s="59">
        <f t="shared" si="551"/>
        <v>7.5987227229512965E-3</v>
      </c>
      <c r="M2173" s="59">
        <f t="shared" si="552"/>
        <v>-5.4488936295381807</v>
      </c>
      <c r="N2173" s="59">
        <f t="shared" si="553"/>
        <v>3.116430668247129E-3</v>
      </c>
      <c r="O2173" s="59">
        <f t="shared" si="554"/>
        <v>4.4822920547041671E-3</v>
      </c>
      <c r="P2173" s="59">
        <f t="shared" si="555"/>
        <v>-5.0460147834548001</v>
      </c>
      <c r="Q2173" s="59">
        <f t="shared" si="556"/>
        <v>1.3318499895702345E-3</v>
      </c>
      <c r="R2173" s="58">
        <f t="shared" si="557"/>
        <v>3.1504420651339328E-3</v>
      </c>
      <c r="S2173" s="58">
        <f t="shared" si="558"/>
        <v>-4.6961397027600826</v>
      </c>
      <c r="T2173" s="58">
        <f t="shared" si="559"/>
        <v>1.0468973809686943E-3</v>
      </c>
      <c r="U2173" s="59">
        <f t="shared" si="560"/>
        <v>1.4311350569801151E-2</v>
      </c>
      <c r="W2173" s="59"/>
    </row>
    <row r="2174" spans="1:23" x14ac:dyDescent="0.2">
      <c r="A2174" s="68">
        <f t="shared" si="561"/>
        <v>2133</v>
      </c>
      <c r="B2174" s="69">
        <f t="shared" si="562"/>
        <v>35.549999999999997</v>
      </c>
      <c r="C2174">
        <v>0.91149999999999998</v>
      </c>
      <c r="D2174" t="s">
        <v>91</v>
      </c>
      <c r="F2174" s="8">
        <v>2097</v>
      </c>
      <c r="G2174" s="58">
        <f t="shared" si="546"/>
        <v>0.193</v>
      </c>
      <c r="H2174" s="59">
        <f t="shared" si="547"/>
        <v>2.6074034044852742E-2</v>
      </c>
      <c r="I2174" s="59">
        <f t="shared" si="548"/>
        <v>1.426753553064747E-2</v>
      </c>
      <c r="J2174" s="59">
        <f t="shared" si="549"/>
        <v>-1.7146501410817114</v>
      </c>
      <c r="K2174" s="59">
        <f t="shared" si="550"/>
        <v>6.6852938069316189E-3</v>
      </c>
      <c r="L2174" s="59">
        <f t="shared" si="551"/>
        <v>7.5822417237158511E-3</v>
      </c>
      <c r="M2174" s="59">
        <f t="shared" si="552"/>
        <v>-5.0420254976171366</v>
      </c>
      <c r="N2174" s="59">
        <f t="shared" si="553"/>
        <v>3.1164427979615897E-3</v>
      </c>
      <c r="O2174" s="59">
        <f t="shared" si="554"/>
        <v>4.4657989257542614E-3</v>
      </c>
      <c r="P2174" s="59">
        <f t="shared" si="555"/>
        <v>-4.5961243885764533</v>
      </c>
      <c r="Q2174" s="59">
        <f t="shared" si="556"/>
        <v>1.3318499895702345E-3</v>
      </c>
      <c r="R2174" s="58">
        <f t="shared" si="557"/>
        <v>3.1339489361840271E-3</v>
      </c>
      <c r="S2174" s="58">
        <f t="shared" si="558"/>
        <v>-4.2462493078817287</v>
      </c>
      <c r="T2174" s="58">
        <f t="shared" si="559"/>
        <v>1.0468973809686943E-3</v>
      </c>
      <c r="U2174" s="59">
        <f t="shared" si="560"/>
        <v>1.4313058687838472E-2</v>
      </c>
      <c r="W2174" s="59"/>
    </row>
    <row r="2175" spans="1:23" x14ac:dyDescent="0.2">
      <c r="A2175" s="68">
        <f t="shared" si="561"/>
        <v>2134</v>
      </c>
      <c r="B2175" s="69">
        <f t="shared" si="562"/>
        <v>35.56666666666667</v>
      </c>
      <c r="C2175">
        <v>0.91139999999999999</v>
      </c>
      <c r="D2175" t="s">
        <v>91</v>
      </c>
      <c r="F2175" s="8">
        <v>2098</v>
      </c>
      <c r="G2175" s="58">
        <f t="shared" si="546"/>
        <v>0.19339999999999996</v>
      </c>
      <c r="H2175" s="59">
        <f t="shared" si="547"/>
        <v>2.6128073493650358E-2</v>
      </c>
      <c r="I2175" s="59">
        <f t="shared" si="548"/>
        <v>1.4297105552472643E-2</v>
      </c>
      <c r="J2175" s="59">
        <f t="shared" si="549"/>
        <v>-1.7241348375985639</v>
      </c>
      <c r="K2175" s="59">
        <f t="shared" si="550"/>
        <v>6.6869888628360245E-3</v>
      </c>
      <c r="L2175" s="59">
        <f t="shared" si="551"/>
        <v>7.6101166896366187E-3</v>
      </c>
      <c r="M2175" s="59">
        <f t="shared" si="552"/>
        <v>-5.8752643669619831</v>
      </c>
      <c r="N2175" s="59">
        <f t="shared" si="553"/>
        <v>3.1164548888934999E-3</v>
      </c>
      <c r="O2175" s="59">
        <f t="shared" si="554"/>
        <v>4.4936618007431189E-3</v>
      </c>
      <c r="P2175" s="59">
        <f t="shared" si="555"/>
        <v>-5.5430273595308721</v>
      </c>
      <c r="Q2175" s="59">
        <f t="shared" si="556"/>
        <v>1.3318499895702345E-3</v>
      </c>
      <c r="R2175" s="58">
        <f t="shared" si="557"/>
        <v>3.1618118111728846E-3</v>
      </c>
      <c r="S2175" s="58">
        <f t="shared" si="558"/>
        <v>-5.1931522788361715</v>
      </c>
      <c r="T2175" s="58">
        <f t="shared" si="559"/>
        <v>1.0468973809686943E-3</v>
      </c>
      <c r="U2175" s="59">
        <f t="shared" si="560"/>
        <v>1.4314765834674788E-2</v>
      </c>
      <c r="W2175" s="59"/>
    </row>
    <row r="2176" spans="1:23" x14ac:dyDescent="0.2">
      <c r="A2176" s="68">
        <f t="shared" si="561"/>
        <v>2135</v>
      </c>
      <c r="B2176" s="69">
        <f t="shared" si="562"/>
        <v>35.583333333333336</v>
      </c>
      <c r="C2176">
        <v>0.91149999999999998</v>
      </c>
      <c r="D2176" t="s">
        <v>91</v>
      </c>
      <c r="F2176" s="8">
        <v>2099</v>
      </c>
      <c r="G2176" s="58">
        <f t="shared" si="546"/>
        <v>0.193</v>
      </c>
      <c r="H2176" s="59">
        <f t="shared" si="547"/>
        <v>2.6074034044852742E-2</v>
      </c>
      <c r="I2176" s="59">
        <f t="shared" si="548"/>
        <v>1.426753553064747E-2</v>
      </c>
      <c r="J2176" s="59">
        <f t="shared" si="549"/>
        <v>-1.7146501410817114</v>
      </c>
      <c r="K2176" s="59">
        <f t="shared" si="550"/>
        <v>6.6886829868346015E-3</v>
      </c>
      <c r="L2176" s="59">
        <f t="shared" si="551"/>
        <v>7.5788525438128685E-3</v>
      </c>
      <c r="M2176" s="59">
        <f t="shared" si="552"/>
        <v>-4.9755456473076904</v>
      </c>
      <c r="N2176" s="59">
        <f t="shared" si="553"/>
        <v>3.1164669411668602E-3</v>
      </c>
      <c r="O2176" s="59">
        <f t="shared" si="554"/>
        <v>4.4623856026460088E-3</v>
      </c>
      <c r="P2176" s="59">
        <f t="shared" si="555"/>
        <v>-4.5238223975783152</v>
      </c>
      <c r="Q2176" s="59">
        <f t="shared" si="556"/>
        <v>1.3318499895702345E-3</v>
      </c>
      <c r="R2176" s="58">
        <f t="shared" si="557"/>
        <v>3.1305356130757744E-3</v>
      </c>
      <c r="S2176" s="58">
        <f t="shared" si="558"/>
        <v>-4.1739473168835914</v>
      </c>
      <c r="T2176" s="58">
        <f t="shared" si="559"/>
        <v>1.0468973809686943E-3</v>
      </c>
      <c r="U2176" s="59">
        <f t="shared" si="560"/>
        <v>1.4316472010946723E-2</v>
      </c>
      <c r="W2176" s="59"/>
    </row>
    <row r="2177" spans="1:23" x14ac:dyDescent="0.2">
      <c r="A2177" s="68">
        <f t="shared" si="561"/>
        <v>2136</v>
      </c>
      <c r="B2177" s="69">
        <f t="shared" si="562"/>
        <v>35.6</v>
      </c>
      <c r="C2177">
        <v>0.91159999999999997</v>
      </c>
      <c r="D2177" t="s">
        <v>91</v>
      </c>
      <c r="F2177" s="8">
        <v>2100</v>
      </c>
      <c r="G2177" s="58">
        <f t="shared" si="546"/>
        <v>0.19329999999999997</v>
      </c>
      <c r="H2177" s="59">
        <f t="shared" si="547"/>
        <v>2.6114563631450954E-2</v>
      </c>
      <c r="I2177" s="59">
        <f t="shared" si="548"/>
        <v>1.428971304701635E-2</v>
      </c>
      <c r="J2177" s="59">
        <f t="shared" si="549"/>
        <v>-1.721755216445354</v>
      </c>
      <c r="K2177" s="59">
        <f t="shared" si="550"/>
        <v>6.6903761794396919E-3</v>
      </c>
      <c r="L2177" s="59">
        <f t="shared" si="551"/>
        <v>7.599336867576658E-3</v>
      </c>
      <c r="M2177" s="59">
        <f t="shared" si="552"/>
        <v>-5.4677812601159284</v>
      </c>
      <c r="N2177" s="59">
        <f t="shared" si="553"/>
        <v>3.116478954905274E-3</v>
      </c>
      <c r="O2177" s="59">
        <f t="shared" si="554"/>
        <v>4.4828579126713845E-3</v>
      </c>
      <c r="P2177" s="59">
        <f t="shared" si="555"/>
        <v>-5.0656994213314404</v>
      </c>
      <c r="Q2177" s="59">
        <f t="shared" si="556"/>
        <v>1.3318499895702345E-3</v>
      </c>
      <c r="R2177" s="58">
        <f t="shared" si="557"/>
        <v>3.1510079231011501E-3</v>
      </c>
      <c r="S2177" s="58">
        <f t="shared" si="558"/>
        <v>-4.7158243406367299</v>
      </c>
      <c r="T2177" s="58">
        <f t="shared" si="559"/>
        <v>1.0468973809686943E-3</v>
      </c>
      <c r="U2177" s="59">
        <f t="shared" si="560"/>
        <v>1.4318177217290229E-2</v>
      </c>
      <c r="W2177" s="59"/>
    </row>
    <row r="2178" spans="1:23" x14ac:dyDescent="0.2">
      <c r="A2178" s="68">
        <f t="shared" si="561"/>
        <v>2137</v>
      </c>
      <c r="B2178" s="69">
        <f t="shared" si="562"/>
        <v>35.616666666666667</v>
      </c>
      <c r="C2178">
        <v>0.91169999999999995</v>
      </c>
      <c r="D2178" t="s">
        <v>91</v>
      </c>
      <c r="F2178" s="8">
        <v>2101</v>
      </c>
      <c r="G2178" s="58">
        <f t="shared" si="546"/>
        <v>0.19329999999999997</v>
      </c>
      <c r="H2178" s="59">
        <f t="shared" si="547"/>
        <v>2.6114563631450954E-2</v>
      </c>
      <c r="I2178" s="59">
        <f t="shared" si="548"/>
        <v>1.428971304701635E-2</v>
      </c>
      <c r="J2178" s="59">
        <f t="shared" si="549"/>
        <v>-1.721755216445354</v>
      </c>
      <c r="K2178" s="59">
        <f t="shared" si="550"/>
        <v>6.6920684411633574E-3</v>
      </c>
      <c r="L2178" s="59">
        <f t="shared" si="551"/>
        <v>7.5976446058529925E-3</v>
      </c>
      <c r="M2178" s="59">
        <f t="shared" si="552"/>
        <v>-5.416575872964092</v>
      </c>
      <c r="N2178" s="59">
        <f t="shared" si="553"/>
        <v>3.11649093023195E-3</v>
      </c>
      <c r="O2178" s="59">
        <f t="shared" si="554"/>
        <v>4.4811536756210425E-3</v>
      </c>
      <c r="P2178" s="59">
        <f t="shared" si="555"/>
        <v>-5.0075502725869052</v>
      </c>
      <c r="Q2178" s="59">
        <f t="shared" si="556"/>
        <v>1.3318499895702345E-3</v>
      </c>
      <c r="R2178" s="58">
        <f t="shared" si="557"/>
        <v>3.1493036860508082E-3</v>
      </c>
      <c r="S2178" s="58">
        <f t="shared" si="558"/>
        <v>-4.6576751918921904</v>
      </c>
      <c r="T2178" s="58">
        <f t="shared" si="559"/>
        <v>1.0468973809686943E-3</v>
      </c>
      <c r="U2178" s="59">
        <f t="shared" si="560"/>
        <v>1.431988145434057E-2</v>
      </c>
      <c r="W2178" s="59"/>
    </row>
    <row r="2179" spans="1:23" x14ac:dyDescent="0.2">
      <c r="A2179" s="68">
        <f t="shared" si="561"/>
        <v>2138</v>
      </c>
      <c r="B2179" s="69">
        <f t="shared" si="562"/>
        <v>35.633333333333333</v>
      </c>
      <c r="C2179">
        <v>0.9113</v>
      </c>
      <c r="D2179" t="s">
        <v>91</v>
      </c>
      <c r="F2179" s="8">
        <v>2102</v>
      </c>
      <c r="G2179" s="58">
        <f t="shared" si="546"/>
        <v>0.19290000000000002</v>
      </c>
      <c r="H2179" s="59">
        <f t="shared" si="547"/>
        <v>2.6060524182653338E-2</v>
      </c>
      <c r="I2179" s="59">
        <f t="shared" si="548"/>
        <v>1.4260143025191178E-2</v>
      </c>
      <c r="J2179" s="59">
        <f t="shared" si="549"/>
        <v>-1.7122929567616707</v>
      </c>
      <c r="K2179" s="59">
        <f t="shared" si="550"/>
        <v>6.6937597725173726E-3</v>
      </c>
      <c r="L2179" s="59">
        <f t="shared" si="551"/>
        <v>7.5663832526738058E-3</v>
      </c>
      <c r="M2179" s="59">
        <f t="shared" si="552"/>
        <v>-4.7631506743084246</v>
      </c>
      <c r="N2179" s="59">
        <f t="shared" si="553"/>
        <v>3.116502867269702E-3</v>
      </c>
      <c r="O2179" s="59">
        <f t="shared" si="554"/>
        <v>4.4498803854041043E-3</v>
      </c>
      <c r="P2179" s="59">
        <f t="shared" si="555"/>
        <v>-4.2962568166070367</v>
      </c>
      <c r="Q2179" s="59">
        <f t="shared" si="556"/>
        <v>1.3318499895702345E-3</v>
      </c>
      <c r="R2179" s="58">
        <f t="shared" si="557"/>
        <v>3.1180303958338691E-3</v>
      </c>
      <c r="S2179" s="58">
        <f t="shared" si="558"/>
        <v>-3.9463817359122944</v>
      </c>
      <c r="T2179" s="58">
        <f t="shared" si="559"/>
        <v>1.0468973809686943E-3</v>
      </c>
      <c r="U2179" s="59">
        <f t="shared" si="560"/>
        <v>1.4321584722732338E-2</v>
      </c>
      <c r="W2179" s="59"/>
    </row>
    <row r="2180" spans="1:23" x14ac:dyDescent="0.2">
      <c r="A2180" s="68">
        <f t="shared" si="561"/>
        <v>2139</v>
      </c>
      <c r="B2180" s="69">
        <f t="shared" si="562"/>
        <v>35.65</v>
      </c>
      <c r="C2180">
        <v>0.91169999999999995</v>
      </c>
      <c r="D2180" t="s">
        <v>91</v>
      </c>
      <c r="F2180" s="8">
        <v>2103</v>
      </c>
      <c r="G2180" s="58">
        <f t="shared" si="546"/>
        <v>0.19319999999999998</v>
      </c>
      <c r="H2180" s="59">
        <f t="shared" si="547"/>
        <v>2.610105376925155E-2</v>
      </c>
      <c r="I2180" s="59">
        <f t="shared" si="548"/>
        <v>1.4282320541560057E-2</v>
      </c>
      <c r="J2180" s="59">
        <f t="shared" si="549"/>
        <v>-1.7193812444487846</v>
      </c>
      <c r="K2180" s="59">
        <f t="shared" si="550"/>
        <v>6.6954501740132417E-3</v>
      </c>
      <c r="L2180" s="59">
        <f t="shared" si="551"/>
        <v>7.5868703675468149E-3</v>
      </c>
      <c r="M2180" s="59">
        <f t="shared" si="552"/>
        <v>-5.1406071159771649</v>
      </c>
      <c r="N2180" s="59">
        <f t="shared" si="553"/>
        <v>3.1165147661409531E-3</v>
      </c>
      <c r="O2180" s="59">
        <f t="shared" si="554"/>
        <v>4.4703556014058614E-3</v>
      </c>
      <c r="P2180" s="59">
        <f t="shared" si="555"/>
        <v>-4.7015913253948378</v>
      </c>
      <c r="Q2180" s="59">
        <f t="shared" si="556"/>
        <v>1.3318499895702345E-3</v>
      </c>
      <c r="R2180" s="58">
        <f t="shared" si="557"/>
        <v>3.1385056118356271E-3</v>
      </c>
      <c r="S2180" s="58">
        <f t="shared" si="558"/>
        <v>-4.3517162447001185</v>
      </c>
      <c r="T2180" s="58">
        <f t="shared" si="559"/>
        <v>1.0468973809686943E-3</v>
      </c>
      <c r="U2180" s="59">
        <f t="shared" si="560"/>
        <v>1.4323287023099459E-2</v>
      </c>
      <c r="W2180" s="59"/>
    </row>
    <row r="2181" spans="1:23" x14ac:dyDescent="0.2">
      <c r="A2181" s="68">
        <f t="shared" si="561"/>
        <v>2140</v>
      </c>
      <c r="B2181" s="69">
        <f t="shared" si="562"/>
        <v>35.666666666666664</v>
      </c>
      <c r="C2181">
        <v>0.9113</v>
      </c>
      <c r="D2181" t="s">
        <v>91</v>
      </c>
      <c r="F2181" s="8">
        <v>2104</v>
      </c>
      <c r="G2181" s="58">
        <f t="shared" si="546"/>
        <v>0.19380000000000003</v>
      </c>
      <c r="H2181" s="59">
        <f t="shared" si="547"/>
        <v>2.6182112942447992E-2</v>
      </c>
      <c r="I2181" s="59">
        <f t="shared" si="548"/>
        <v>1.4326675574297825E-2</v>
      </c>
      <c r="J2181" s="59">
        <f t="shared" si="549"/>
        <v>-1.7337103556858395</v>
      </c>
      <c r="K2181" s="59">
        <f t="shared" si="550"/>
        <v>6.6971396461621754E-3</v>
      </c>
      <c r="L2181" s="59">
        <f t="shared" si="551"/>
        <v>7.6295359281356497E-3</v>
      </c>
      <c r="M2181" s="59">
        <f t="shared" si="552"/>
        <v>-8.241643021126384</v>
      </c>
      <c r="N2181" s="59">
        <f t="shared" si="553"/>
        <v>3.1165266269677326E-3</v>
      </c>
      <c r="O2181" s="59">
        <f t="shared" si="554"/>
        <v>4.5130093011679171E-3</v>
      </c>
      <c r="P2181" s="59" t="e">
        <f t="shared" si="555"/>
        <v>#NUM!</v>
      </c>
      <c r="Q2181" s="59">
        <f t="shared" si="556"/>
        <v>1.3318499895702345E-3</v>
      </c>
      <c r="R2181" s="58">
        <f t="shared" si="557"/>
        <v>3.1811593115976828E-3</v>
      </c>
      <c r="S2181" s="58" t="e">
        <f t="shared" si="558"/>
        <v>#NUM!</v>
      </c>
      <c r="T2181" s="58">
        <f t="shared" si="559"/>
        <v>1.0468973809686943E-3</v>
      </c>
      <c r="U2181" s="59">
        <f t="shared" si="560"/>
        <v>1.4324988356075171E-2</v>
      </c>
      <c r="W2181" s="59"/>
    </row>
    <row r="2182" spans="1:23" x14ac:dyDescent="0.2">
      <c r="A2182" s="68">
        <f t="shared" si="561"/>
        <v>2141</v>
      </c>
      <c r="B2182" s="69">
        <f t="shared" si="562"/>
        <v>35.68333333333333</v>
      </c>
      <c r="C2182">
        <v>0.91149999999999998</v>
      </c>
      <c r="D2182" t="s">
        <v>91</v>
      </c>
      <c r="F2182" s="8">
        <v>2105</v>
      </c>
      <c r="G2182" s="58">
        <f t="shared" si="546"/>
        <v>0.19370000000000004</v>
      </c>
      <c r="H2182" s="59">
        <f t="shared" si="547"/>
        <v>2.6168603080248588E-2</v>
      </c>
      <c r="I2182" s="59">
        <f t="shared" si="548"/>
        <v>1.4319283068841532E-2</v>
      </c>
      <c r="J2182" s="59">
        <f t="shared" si="549"/>
        <v>-1.7313078664650552</v>
      </c>
      <c r="K2182" s="59">
        <f t="shared" si="550"/>
        <v>6.6988281894751122E-3</v>
      </c>
      <c r="L2182" s="59">
        <f t="shared" si="551"/>
        <v>7.6204548793664196E-3</v>
      </c>
      <c r="M2182" s="59">
        <f t="shared" si="552"/>
        <v>-6.5338588383568847</v>
      </c>
      <c r="N2182" s="59">
        <f t="shared" si="553"/>
        <v>3.1165384498716814E-3</v>
      </c>
      <c r="O2182" s="59">
        <f t="shared" si="554"/>
        <v>4.5039164294947386E-3</v>
      </c>
      <c r="P2182" s="59">
        <f t="shared" si="555"/>
        <v>-6.4121018459886434</v>
      </c>
      <c r="Q2182" s="59">
        <f t="shared" si="556"/>
        <v>1.3318499895702345E-3</v>
      </c>
      <c r="R2182" s="58">
        <f t="shared" si="557"/>
        <v>3.1720664399245034E-3</v>
      </c>
      <c r="S2182" s="58">
        <f t="shared" si="558"/>
        <v>-6.0622267652938522</v>
      </c>
      <c r="T2182" s="58">
        <f t="shared" si="559"/>
        <v>1.0468973809686943E-3</v>
      </c>
      <c r="U2182" s="59">
        <f t="shared" si="560"/>
        <v>1.4326688722292057E-2</v>
      </c>
      <c r="W2182" s="59"/>
    </row>
    <row r="2183" spans="1:23" x14ac:dyDescent="0.2">
      <c r="A2183" s="68">
        <f t="shared" si="561"/>
        <v>2142</v>
      </c>
      <c r="B2183" s="69">
        <f t="shared" si="562"/>
        <v>35.700000000000003</v>
      </c>
      <c r="C2183">
        <v>0.91169999999999995</v>
      </c>
      <c r="D2183" t="s">
        <v>91</v>
      </c>
      <c r="F2183" s="8">
        <v>2106</v>
      </c>
      <c r="G2183" s="58">
        <f t="shared" si="546"/>
        <v>0.19390000000000002</v>
      </c>
      <c r="H2183" s="59">
        <f t="shared" si="547"/>
        <v>2.6195622804647396E-2</v>
      </c>
      <c r="I2183" s="59">
        <f t="shared" si="548"/>
        <v>1.4334068079754118E-2</v>
      </c>
      <c r="J2183" s="59">
        <f t="shared" si="549"/>
        <v>-1.7361186307643306</v>
      </c>
      <c r="K2183" s="59">
        <f t="shared" si="550"/>
        <v>6.7005158044627046E-3</v>
      </c>
      <c r="L2183" s="59">
        <f t="shared" si="551"/>
        <v>7.6335522752914138E-3</v>
      </c>
      <c r="M2183" s="59" t="e">
        <f t="shared" si="552"/>
        <v>#NUM!</v>
      </c>
      <c r="N2183" s="59">
        <f t="shared" si="553"/>
        <v>3.1165502349740502E-3</v>
      </c>
      <c r="O2183" s="59">
        <f t="shared" si="554"/>
        <v>4.5170020403173632E-3</v>
      </c>
      <c r="P2183" s="59" t="e">
        <f t="shared" si="555"/>
        <v>#NUM!</v>
      </c>
      <c r="Q2183" s="59">
        <f t="shared" si="556"/>
        <v>1.3318499895702345E-3</v>
      </c>
      <c r="R2183" s="58">
        <f t="shared" si="557"/>
        <v>3.1851520507471297E-3</v>
      </c>
      <c r="S2183" s="58" t="e">
        <f t="shared" si="558"/>
        <v>#NUM!</v>
      </c>
      <c r="T2183" s="58">
        <f t="shared" si="559"/>
        <v>1.0468973809686943E-3</v>
      </c>
      <c r="U2183" s="59">
        <f t="shared" si="560"/>
        <v>1.4328388122382017E-2</v>
      </c>
      <c r="W2183" s="59"/>
    </row>
    <row r="2184" spans="1:23" x14ac:dyDescent="0.2">
      <c r="A2184" s="68">
        <f t="shared" si="561"/>
        <v>2143</v>
      </c>
      <c r="B2184" s="69">
        <f t="shared" si="562"/>
        <v>35.716666666666669</v>
      </c>
      <c r="C2184">
        <v>0.91149999999999998</v>
      </c>
      <c r="D2184" t="s">
        <v>91</v>
      </c>
      <c r="F2184" s="8">
        <v>2107</v>
      </c>
      <c r="G2184" s="58">
        <f t="shared" si="546"/>
        <v>0.19370000000000004</v>
      </c>
      <c r="H2184" s="59">
        <f t="shared" si="547"/>
        <v>2.6168603080248588E-2</v>
      </c>
      <c r="I2184" s="59">
        <f t="shared" si="548"/>
        <v>1.4319283068841532E-2</v>
      </c>
      <c r="J2184" s="59">
        <f t="shared" si="549"/>
        <v>-1.7313078664650552</v>
      </c>
      <c r="K2184" s="59">
        <f t="shared" si="550"/>
        <v>6.7022024916353271E-3</v>
      </c>
      <c r="L2184" s="59">
        <f t="shared" si="551"/>
        <v>7.6170805772062047E-3</v>
      </c>
      <c r="M2184" s="59">
        <f t="shared" si="552"/>
        <v>-6.2682523378491366</v>
      </c>
      <c r="N2184" s="59">
        <f t="shared" si="553"/>
        <v>3.1165619823957037E-3</v>
      </c>
      <c r="O2184" s="59">
        <f t="shared" si="554"/>
        <v>4.5005185948105014E-3</v>
      </c>
      <c r="P2184" s="59">
        <f t="shared" si="555"/>
        <v>-6.0344764768896546</v>
      </c>
      <c r="Q2184" s="59">
        <f t="shared" si="556"/>
        <v>1.3318499895702345E-3</v>
      </c>
      <c r="R2184" s="58">
        <f t="shared" si="557"/>
        <v>3.1686686052402671E-3</v>
      </c>
      <c r="S2184" s="58">
        <f t="shared" si="558"/>
        <v>-5.6846013961949469</v>
      </c>
      <c r="T2184" s="58">
        <f t="shared" si="559"/>
        <v>1.0468973809686943E-3</v>
      </c>
      <c r="U2184" s="59">
        <f t="shared" si="560"/>
        <v>1.4330086556976292E-2</v>
      </c>
      <c r="W2184" s="59"/>
    </row>
    <row r="2185" spans="1:23" x14ac:dyDescent="0.2">
      <c r="A2185" s="68">
        <f t="shared" si="561"/>
        <v>2144</v>
      </c>
      <c r="B2185" s="69">
        <f t="shared" si="562"/>
        <v>35.733333333333334</v>
      </c>
      <c r="C2185">
        <v>0.91139999999999999</v>
      </c>
      <c r="D2185" t="s">
        <v>91</v>
      </c>
      <c r="F2185" s="8">
        <v>2108</v>
      </c>
      <c r="G2185" s="58">
        <f t="shared" si="546"/>
        <v>0.19360000000000005</v>
      </c>
      <c r="H2185" s="59">
        <f t="shared" si="547"/>
        <v>2.6155093218049184E-2</v>
      </c>
      <c r="I2185" s="59">
        <f t="shared" si="548"/>
        <v>1.4311890563385238E-2</v>
      </c>
      <c r="J2185" s="59">
        <f t="shared" si="549"/>
        <v>-1.7289111353676596</v>
      </c>
      <c r="K2185" s="59">
        <f t="shared" si="550"/>
        <v>6.7038882515030734E-3</v>
      </c>
      <c r="L2185" s="59">
        <f t="shared" si="551"/>
        <v>7.6080023118821651E-3</v>
      </c>
      <c r="M2185" s="59">
        <f t="shared" si="552"/>
        <v>-5.7811681879366841</v>
      </c>
      <c r="N2185" s="59">
        <f t="shared" si="553"/>
        <v>3.116573692257118E-3</v>
      </c>
      <c r="O2185" s="59">
        <f t="shared" si="554"/>
        <v>4.491428619625047E-3</v>
      </c>
      <c r="P2185" s="59">
        <f t="shared" si="555"/>
        <v>-5.4239543329161881</v>
      </c>
      <c r="Q2185" s="59">
        <f t="shared" si="556"/>
        <v>1.3318499895702345E-3</v>
      </c>
      <c r="R2185" s="58">
        <f t="shared" si="557"/>
        <v>3.1595786300548136E-3</v>
      </c>
      <c r="S2185" s="58">
        <f t="shared" si="558"/>
        <v>-5.0740792522215097</v>
      </c>
      <c r="T2185" s="58">
        <f t="shared" si="559"/>
        <v>1.0468973809686943E-3</v>
      </c>
      <c r="U2185" s="59">
        <f t="shared" si="560"/>
        <v>1.4331784026705452E-2</v>
      </c>
      <c r="W2185" s="59"/>
    </row>
    <row r="2186" spans="1:23" x14ac:dyDescent="0.2">
      <c r="A2186" s="68">
        <f t="shared" si="561"/>
        <v>2145</v>
      </c>
      <c r="B2186" s="69">
        <f t="shared" si="562"/>
        <v>35.75</v>
      </c>
      <c r="C2186">
        <v>0.91110000000000002</v>
      </c>
      <c r="D2186" t="s">
        <v>91</v>
      </c>
      <c r="F2186" s="8">
        <v>2109</v>
      </c>
      <c r="G2186" s="58">
        <f t="shared" si="546"/>
        <v>0.19390000000000002</v>
      </c>
      <c r="H2186" s="59">
        <f t="shared" si="547"/>
        <v>2.6195622804647396E-2</v>
      </c>
      <c r="I2186" s="59">
        <f t="shared" si="548"/>
        <v>1.4334068079754118E-2</v>
      </c>
      <c r="J2186" s="59">
        <f t="shared" si="549"/>
        <v>-1.7361186307643306</v>
      </c>
      <c r="K2186" s="59">
        <f t="shared" si="550"/>
        <v>6.7055730845757529E-3</v>
      </c>
      <c r="L2186" s="59">
        <f t="shared" si="551"/>
        <v>7.6284949951783655E-3</v>
      </c>
      <c r="M2186" s="59">
        <f t="shared" si="552"/>
        <v>-7.8244217559218168</v>
      </c>
      <c r="N2186" s="59">
        <f t="shared" si="553"/>
        <v>3.1165853646783859E-3</v>
      </c>
      <c r="O2186" s="59">
        <f t="shared" si="554"/>
        <v>4.5119096304999801E-3</v>
      </c>
      <c r="P2186" s="59" t="e">
        <f t="shared" si="555"/>
        <v>#NUM!</v>
      </c>
      <c r="Q2186" s="59">
        <f t="shared" si="556"/>
        <v>1.3318499895702345E-3</v>
      </c>
      <c r="R2186" s="58">
        <f t="shared" si="557"/>
        <v>3.1800596409297449E-3</v>
      </c>
      <c r="S2186" s="58" t="e">
        <f t="shared" si="558"/>
        <v>#NUM!</v>
      </c>
      <c r="T2186" s="58">
        <f t="shared" si="559"/>
        <v>1.0468973809686943E-3</v>
      </c>
      <c r="U2186" s="59">
        <f t="shared" si="560"/>
        <v>1.4333480532199402E-2</v>
      </c>
      <c r="W2186" s="59"/>
    </row>
    <row r="2187" spans="1:23" x14ac:dyDescent="0.2">
      <c r="A2187" s="68">
        <f t="shared" si="561"/>
        <v>2146</v>
      </c>
      <c r="B2187" s="69">
        <f t="shared" si="562"/>
        <v>35.766666666666666</v>
      </c>
      <c r="C2187">
        <v>0.91090000000000004</v>
      </c>
      <c r="D2187" t="s">
        <v>91</v>
      </c>
      <c r="F2187" s="8">
        <v>2110</v>
      </c>
      <c r="G2187" s="58">
        <f t="shared" si="546"/>
        <v>0.19319999999999998</v>
      </c>
      <c r="H2187" s="59">
        <f t="shared" si="547"/>
        <v>2.610105376925155E-2</v>
      </c>
      <c r="I2187" s="59">
        <f t="shared" si="548"/>
        <v>1.4282320541560057E-2</v>
      </c>
      <c r="J2187" s="59">
        <f t="shared" si="549"/>
        <v>-1.7193812444487846</v>
      </c>
      <c r="K2187" s="59">
        <f t="shared" si="550"/>
        <v>6.7072569913629015E-3</v>
      </c>
      <c r="L2187" s="59">
        <f t="shared" si="551"/>
        <v>7.5750635501971551E-3</v>
      </c>
      <c r="M2187" s="59">
        <f t="shared" si="552"/>
        <v>-4.9061075516700967</v>
      </c>
      <c r="N2187" s="59">
        <f t="shared" si="553"/>
        <v>3.1165969997792153E-3</v>
      </c>
      <c r="O2187" s="59">
        <f t="shared" si="554"/>
        <v>4.4584665504179399E-3</v>
      </c>
      <c r="P2187" s="59">
        <f t="shared" si="555"/>
        <v>-4.4467831438958276</v>
      </c>
      <c r="Q2187" s="59">
        <f t="shared" si="556"/>
        <v>1.3318499895702345E-3</v>
      </c>
      <c r="R2187" s="58">
        <f t="shared" si="557"/>
        <v>3.1266165608477055E-3</v>
      </c>
      <c r="S2187" s="58">
        <f t="shared" si="558"/>
        <v>-4.0969080632010968</v>
      </c>
      <c r="T2187" s="58">
        <f t="shared" si="559"/>
        <v>1.0468973809686943E-3</v>
      </c>
      <c r="U2187" s="59">
        <f t="shared" si="560"/>
        <v>1.433517607408738E-2</v>
      </c>
      <c r="W2187" s="59"/>
    </row>
    <row r="2188" spans="1:23" x14ac:dyDescent="0.2">
      <c r="A2188" s="68">
        <f t="shared" si="561"/>
        <v>2147</v>
      </c>
      <c r="B2188" s="69">
        <f t="shared" si="562"/>
        <v>35.783333333333331</v>
      </c>
      <c r="C2188">
        <v>0.91110000000000002</v>
      </c>
      <c r="D2188" t="s">
        <v>91</v>
      </c>
      <c r="F2188" s="8">
        <v>2111</v>
      </c>
      <c r="G2188" s="58">
        <f t="shared" si="546"/>
        <v>0.19319999999999998</v>
      </c>
      <c r="H2188" s="59">
        <f t="shared" si="547"/>
        <v>2.610105376925155E-2</v>
      </c>
      <c r="I2188" s="59">
        <f t="shared" si="548"/>
        <v>1.4282320541560057E-2</v>
      </c>
      <c r="J2188" s="59">
        <f t="shared" si="549"/>
        <v>-1.7193812444487846</v>
      </c>
      <c r="K2188" s="59">
        <f t="shared" si="550"/>
        <v>6.7089399723737706E-3</v>
      </c>
      <c r="L2188" s="59">
        <f t="shared" si="551"/>
        <v>7.573380569186286E-3</v>
      </c>
      <c r="M2188" s="59">
        <f t="shared" si="552"/>
        <v>-4.8767465518336106</v>
      </c>
      <c r="N2188" s="59">
        <f t="shared" si="553"/>
        <v>3.1166085976789314E-3</v>
      </c>
      <c r="O2188" s="59">
        <f t="shared" si="554"/>
        <v>4.4567719715073546E-3</v>
      </c>
      <c r="P2188" s="59">
        <f t="shared" si="555"/>
        <v>-4.4152257791803233</v>
      </c>
      <c r="Q2188" s="59">
        <f t="shared" si="556"/>
        <v>1.3318499895702345E-3</v>
      </c>
      <c r="R2188" s="58">
        <f t="shared" si="557"/>
        <v>3.1249219819371194E-3</v>
      </c>
      <c r="S2188" s="58">
        <f t="shared" si="558"/>
        <v>-4.0653506984855845</v>
      </c>
      <c r="T2188" s="58">
        <f t="shared" si="559"/>
        <v>1.0468973809686943E-3</v>
      </c>
      <c r="U2188" s="59">
        <f t="shared" si="560"/>
        <v>1.4336870652997965E-2</v>
      </c>
      <c r="W2188" s="59"/>
    </row>
    <row r="2189" spans="1:23" x14ac:dyDescent="0.2">
      <c r="A2189" s="68">
        <f t="shared" si="561"/>
        <v>2148</v>
      </c>
      <c r="B2189" s="69">
        <f t="shared" si="562"/>
        <v>35.799999999999997</v>
      </c>
      <c r="C2189">
        <v>0.91120000000000001</v>
      </c>
      <c r="D2189" t="s">
        <v>91</v>
      </c>
      <c r="F2189" s="8">
        <v>2112</v>
      </c>
      <c r="G2189" s="58">
        <f t="shared" si="546"/>
        <v>0.19339999999999996</v>
      </c>
      <c r="H2189" s="59">
        <f t="shared" si="547"/>
        <v>2.6128073493650358E-2</v>
      </c>
      <c r="I2189" s="59">
        <f t="shared" si="548"/>
        <v>1.4297105552472643E-2</v>
      </c>
      <c r="J2189" s="59">
        <f t="shared" si="549"/>
        <v>-1.7241348375985639</v>
      </c>
      <c r="K2189" s="59">
        <f t="shared" si="550"/>
        <v>6.7106220281173325E-3</v>
      </c>
      <c r="L2189" s="59">
        <f t="shared" si="551"/>
        <v>7.5864835243553107E-3</v>
      </c>
      <c r="M2189" s="59">
        <f t="shared" si="552"/>
        <v>-5.1319855488443604</v>
      </c>
      <c r="N2189" s="59">
        <f t="shared" si="553"/>
        <v>3.1166201584964773E-3</v>
      </c>
      <c r="O2189" s="59">
        <f t="shared" si="554"/>
        <v>4.4698633658588338E-3</v>
      </c>
      <c r="P2189" s="59">
        <f t="shared" si="555"/>
        <v>-4.6896473711915165</v>
      </c>
      <c r="Q2189" s="59">
        <f t="shared" si="556"/>
        <v>1.3318499895702345E-3</v>
      </c>
      <c r="R2189" s="58">
        <f t="shared" si="557"/>
        <v>3.1380133762885995E-3</v>
      </c>
      <c r="S2189" s="58">
        <f t="shared" si="558"/>
        <v>-4.3397722904967901</v>
      </c>
      <c r="T2189" s="58">
        <f t="shared" si="559"/>
        <v>1.0468973809686943E-3</v>
      </c>
      <c r="U2189" s="59">
        <f t="shared" si="560"/>
        <v>1.4338564269559073E-2</v>
      </c>
      <c r="W2189" s="59"/>
    </row>
    <row r="2190" spans="1:23" x14ac:dyDescent="0.2">
      <c r="A2190" s="68">
        <f t="shared" si="561"/>
        <v>2149</v>
      </c>
      <c r="B2190" s="69">
        <f t="shared" si="562"/>
        <v>35.81666666666667</v>
      </c>
      <c r="C2190">
        <v>0.91080000000000005</v>
      </c>
      <c r="D2190" t="s">
        <v>91</v>
      </c>
      <c r="F2190" s="8">
        <v>2113</v>
      </c>
      <c r="G2190" s="58">
        <f t="shared" si="546"/>
        <v>0.19319999999999998</v>
      </c>
      <c r="H2190" s="59">
        <f t="shared" si="547"/>
        <v>2.610105376925155E-2</v>
      </c>
      <c r="I2190" s="59">
        <f t="shared" si="548"/>
        <v>1.4282320541560057E-2</v>
      </c>
      <c r="J2190" s="59">
        <f t="shared" si="549"/>
        <v>-1.7193812444487846</v>
      </c>
      <c r="K2190" s="59">
        <f t="shared" si="550"/>
        <v>6.7123031591022776E-3</v>
      </c>
      <c r="L2190" s="59">
        <f t="shared" si="551"/>
        <v>7.5700173824577791E-3</v>
      </c>
      <c r="M2190" s="59">
        <f t="shared" si="552"/>
        <v>-4.820535804187033</v>
      </c>
      <c r="N2190" s="59">
        <f t="shared" si="553"/>
        <v>3.1166316823504178E-3</v>
      </c>
      <c r="O2190" s="59">
        <f t="shared" si="554"/>
        <v>4.4533857001073616E-3</v>
      </c>
      <c r="P2190" s="59">
        <f t="shared" si="555"/>
        <v>-4.3549999733689546</v>
      </c>
      <c r="Q2190" s="59">
        <f t="shared" si="556"/>
        <v>1.3318499895702345E-3</v>
      </c>
      <c r="R2190" s="58">
        <f t="shared" si="557"/>
        <v>3.1215357105371273E-3</v>
      </c>
      <c r="S2190" s="58">
        <f t="shared" si="558"/>
        <v>-4.0051248926742229</v>
      </c>
      <c r="T2190" s="58">
        <f t="shared" si="559"/>
        <v>1.0468973809686943E-3</v>
      </c>
      <c r="U2190" s="59">
        <f t="shared" si="560"/>
        <v>1.4340256924397958E-2</v>
      </c>
      <c r="W2190" s="59"/>
    </row>
    <row r="2191" spans="1:23" x14ac:dyDescent="0.2">
      <c r="A2191" s="68">
        <f t="shared" si="561"/>
        <v>2150</v>
      </c>
      <c r="B2191" s="69">
        <f t="shared" si="562"/>
        <v>35.833333333333336</v>
      </c>
      <c r="C2191">
        <v>0.91110000000000002</v>
      </c>
      <c r="D2191" t="s">
        <v>91</v>
      </c>
      <c r="F2191" s="8">
        <v>2114</v>
      </c>
      <c r="G2191" s="58">
        <f t="shared" ref="G2191:G2254" si="563">-(C2165-$C$47+$F$51)</f>
        <v>0.19349999999999995</v>
      </c>
      <c r="H2191" s="59">
        <f t="shared" ref="H2191:H2254" si="564">G2191/$F$52</f>
        <v>2.6141583355849762E-2</v>
      </c>
      <c r="I2191" s="59">
        <f t="shared" ref="I2191:I2254" si="565">H2191/$F$50</f>
        <v>1.4304498057928937E-2</v>
      </c>
      <c r="J2191" s="59">
        <f t="shared" ref="J2191:J2254" si="566">LN(1-I2191/$H$55)</f>
        <v>-1.7265201348582737</v>
      </c>
      <c r="K2191" s="59">
        <f t="shared" ref="K2191:K2254" si="567">$H$60*(1-EXP(-F2191/$H$64))</f>
        <v>6.7139833658370202E-3</v>
      </c>
      <c r="L2191" s="59">
        <f t="shared" ref="L2191:L2254" si="568">I2191-K2191</f>
        <v>7.5905146920919164E-3</v>
      </c>
      <c r="M2191" s="59">
        <f t="shared" ref="M2191:M2254" si="569">LN(1-(L2191/$M$55))</f>
        <v>-5.225699022496415</v>
      </c>
      <c r="N2191" s="59">
        <f t="shared" ref="N2191:N2254" si="570">$M$60*(1-EXP(-F2191/$M$64))</f>
        <v>3.1166431693589363E-3</v>
      </c>
      <c r="O2191" s="59">
        <f t="shared" ref="O2191:O2254" si="571">I2191-K2191-N2191</f>
        <v>4.4738715227329801E-3</v>
      </c>
      <c r="P2191" s="59">
        <f t="shared" ref="P2191:P2254" si="572">LN(1-(O2191/$Q$55))</f>
        <v>-4.7913238655245864</v>
      </c>
      <c r="Q2191" s="59">
        <f t="shared" ref="Q2191:Q2254" si="573">$Q$60*(1-EXP(-F2191/$Q$64))</f>
        <v>1.3318499895702345E-3</v>
      </c>
      <c r="R2191" s="58">
        <f t="shared" ref="R2191:R2254" si="574">I2191-N2191-K2191-Q2191</f>
        <v>3.1420215331627449E-3</v>
      </c>
      <c r="S2191" s="58">
        <f t="shared" ref="S2191:S2254" si="575">LN(1-(R2191/$V$55))</f>
        <v>-4.4414487848298458</v>
      </c>
      <c r="T2191" s="58">
        <f t="shared" ref="T2191:T2254" si="576">$V$60*(1-EXP(-F2191/$V$64))</f>
        <v>1.0468973809686943E-3</v>
      </c>
      <c r="U2191" s="59">
        <f t="shared" ref="U2191:U2254" si="577">$V$59+K2191+N2191+Q2191+T2191</f>
        <v>1.4341948618141217E-2</v>
      </c>
      <c r="W2191" s="59"/>
    </row>
    <row r="2192" spans="1:23" x14ac:dyDescent="0.2">
      <c r="A2192" s="68">
        <f t="shared" si="561"/>
        <v>2151</v>
      </c>
      <c r="B2192" s="69">
        <f t="shared" si="562"/>
        <v>35.85</v>
      </c>
      <c r="C2192">
        <v>0.91110000000000002</v>
      </c>
      <c r="D2192" t="s">
        <v>91</v>
      </c>
      <c r="F2192" s="8">
        <v>2115</v>
      </c>
      <c r="G2192" s="58">
        <f t="shared" si="563"/>
        <v>0.19349999999999995</v>
      </c>
      <c r="H2192" s="59">
        <f t="shared" si="564"/>
        <v>2.6141583355849762E-2</v>
      </c>
      <c r="I2192" s="59">
        <f t="shared" si="565"/>
        <v>1.4304498057928937E-2</v>
      </c>
      <c r="J2192" s="59">
        <f t="shared" si="566"/>
        <v>-1.7265201348582737</v>
      </c>
      <c r="K2192" s="59">
        <f t="shared" si="567"/>
        <v>6.7156626488296929E-3</v>
      </c>
      <c r="L2192" s="59">
        <f t="shared" si="568"/>
        <v>7.5888354090992436E-3</v>
      </c>
      <c r="M2192" s="59">
        <f t="shared" si="569"/>
        <v>-5.1855879328392964</v>
      </c>
      <c r="N2192" s="59">
        <f t="shared" si="570"/>
        <v>3.1166546196398398E-3</v>
      </c>
      <c r="O2192" s="59">
        <f t="shared" si="571"/>
        <v>4.4721807894594033E-3</v>
      </c>
      <c r="P2192" s="59">
        <f t="shared" si="572"/>
        <v>-4.7471675252221095</v>
      </c>
      <c r="Q2192" s="59">
        <f t="shared" si="573"/>
        <v>1.3318499895702345E-3</v>
      </c>
      <c r="R2192" s="58">
        <f t="shared" si="574"/>
        <v>3.1403307998891699E-3</v>
      </c>
      <c r="S2192" s="58">
        <f t="shared" si="575"/>
        <v>-4.3972924445273973</v>
      </c>
      <c r="T2192" s="58">
        <f t="shared" si="576"/>
        <v>1.0468973809686943E-3</v>
      </c>
      <c r="U2192" s="59">
        <f t="shared" si="577"/>
        <v>1.4343639351414795E-2</v>
      </c>
      <c r="W2192" s="59"/>
    </row>
    <row r="2193" spans="1:23" x14ac:dyDescent="0.2">
      <c r="A2193" s="68">
        <f t="shared" si="561"/>
        <v>2152</v>
      </c>
      <c r="B2193" s="69">
        <f t="shared" si="562"/>
        <v>35.866666666666667</v>
      </c>
      <c r="C2193">
        <v>0.91090000000000004</v>
      </c>
      <c r="D2193" t="s">
        <v>91</v>
      </c>
      <c r="F2193" s="8">
        <v>2116</v>
      </c>
      <c r="G2193" s="58">
        <f t="shared" si="563"/>
        <v>0.19380000000000003</v>
      </c>
      <c r="H2193" s="59">
        <f t="shared" si="564"/>
        <v>2.6182112942447992E-2</v>
      </c>
      <c r="I2193" s="59">
        <f t="shared" si="565"/>
        <v>1.4326675574297825E-2</v>
      </c>
      <c r="J2193" s="59">
        <f t="shared" si="566"/>
        <v>-1.7337103556858395</v>
      </c>
      <c r="K2193" s="59">
        <f t="shared" si="567"/>
        <v>6.7173410085881492E-3</v>
      </c>
      <c r="L2193" s="59">
        <f t="shared" si="568"/>
        <v>7.6093345657096759E-3</v>
      </c>
      <c r="M2193" s="59">
        <f t="shared" si="569"/>
        <v>-5.8394175479450778</v>
      </c>
      <c r="N2193" s="59">
        <f t="shared" si="570"/>
        <v>3.1166660333105576E-3</v>
      </c>
      <c r="O2193" s="59">
        <f t="shared" si="571"/>
        <v>4.4926685323991179E-3</v>
      </c>
      <c r="P2193" s="59">
        <f t="shared" si="572"/>
        <v>-5.488309028535733</v>
      </c>
      <c r="Q2193" s="59">
        <f t="shared" si="573"/>
        <v>1.3318499895702345E-3</v>
      </c>
      <c r="R2193" s="58">
        <f t="shared" si="574"/>
        <v>3.1608185428288835E-3</v>
      </c>
      <c r="S2193" s="58">
        <f t="shared" si="575"/>
        <v>-5.1384339478410226</v>
      </c>
      <c r="T2193" s="58">
        <f t="shared" si="576"/>
        <v>1.0468973809686943E-3</v>
      </c>
      <c r="U2193" s="59">
        <f t="shared" si="577"/>
        <v>1.4345329124843969E-2</v>
      </c>
      <c r="W2193" s="59"/>
    </row>
    <row r="2194" spans="1:23" x14ac:dyDescent="0.2">
      <c r="A2194" s="68">
        <f t="shared" si="561"/>
        <v>2153</v>
      </c>
      <c r="B2194" s="69">
        <f t="shared" si="562"/>
        <v>35.883333333333333</v>
      </c>
      <c r="C2194">
        <v>0.91080000000000005</v>
      </c>
      <c r="D2194" t="s">
        <v>91</v>
      </c>
      <c r="F2194" s="8">
        <v>2117</v>
      </c>
      <c r="G2194" s="58">
        <f t="shared" si="563"/>
        <v>0.19380000000000003</v>
      </c>
      <c r="H2194" s="59">
        <f t="shared" si="564"/>
        <v>2.6182112942447992E-2</v>
      </c>
      <c r="I2194" s="59">
        <f t="shared" si="565"/>
        <v>1.4326675574297825E-2</v>
      </c>
      <c r="J2194" s="59">
        <f t="shared" si="566"/>
        <v>-1.7337103556858395</v>
      </c>
      <c r="K2194" s="59">
        <f t="shared" si="567"/>
        <v>6.7190184456199656E-3</v>
      </c>
      <c r="L2194" s="59">
        <f t="shared" si="568"/>
        <v>7.6076571286778595E-3</v>
      </c>
      <c r="M2194" s="59">
        <f t="shared" si="569"/>
        <v>-5.7666135231540983</v>
      </c>
      <c r="N2194" s="59">
        <f t="shared" si="570"/>
        <v>3.1166774104881448E-3</v>
      </c>
      <c r="O2194" s="59">
        <f t="shared" si="571"/>
        <v>4.4909797181897151E-3</v>
      </c>
      <c r="P2194" s="59">
        <f t="shared" si="572"/>
        <v>-5.401639889118103</v>
      </c>
      <c r="Q2194" s="59">
        <f t="shared" si="573"/>
        <v>1.3318499895702345E-3</v>
      </c>
      <c r="R2194" s="58">
        <f t="shared" si="574"/>
        <v>3.15912972861948E-3</v>
      </c>
      <c r="S2194" s="58">
        <f t="shared" si="575"/>
        <v>-5.051764808423342</v>
      </c>
      <c r="T2194" s="58">
        <f t="shared" si="576"/>
        <v>1.0468973809686943E-3</v>
      </c>
      <c r="U2194" s="59">
        <f t="shared" si="577"/>
        <v>1.4347017939053373E-2</v>
      </c>
      <c r="W2194" s="59"/>
    </row>
    <row r="2195" spans="1:23" x14ac:dyDescent="0.2">
      <c r="A2195" s="68">
        <f t="shared" si="561"/>
        <v>2154</v>
      </c>
      <c r="B2195" s="69">
        <f t="shared" si="562"/>
        <v>35.9</v>
      </c>
      <c r="C2195">
        <v>0.91090000000000004</v>
      </c>
      <c r="D2195" t="s">
        <v>91</v>
      </c>
      <c r="F2195" s="8">
        <v>2118</v>
      </c>
      <c r="G2195" s="58">
        <f t="shared" si="563"/>
        <v>0.19380000000000003</v>
      </c>
      <c r="H2195" s="59">
        <f t="shared" si="564"/>
        <v>2.6182112942447992E-2</v>
      </c>
      <c r="I2195" s="59">
        <f t="shared" si="565"/>
        <v>1.4326675574297825E-2</v>
      </c>
      <c r="J2195" s="59">
        <f t="shared" si="566"/>
        <v>-1.7337103556858395</v>
      </c>
      <c r="K2195" s="59">
        <f t="shared" si="567"/>
        <v>6.7206949604324351E-3</v>
      </c>
      <c r="L2195" s="59">
        <f t="shared" si="568"/>
        <v>7.60598061386539E-3</v>
      </c>
      <c r="M2195" s="59">
        <f t="shared" si="569"/>
        <v>-5.6987881880122764</v>
      </c>
      <c r="N2195" s="59">
        <f t="shared" si="570"/>
        <v>3.1166887512892811E-3</v>
      </c>
      <c r="O2195" s="59">
        <f t="shared" si="571"/>
        <v>4.4892918625761089E-3</v>
      </c>
      <c r="P2195" s="59">
        <f t="shared" si="572"/>
        <v>-5.3219303704120824</v>
      </c>
      <c r="Q2195" s="59">
        <f t="shared" si="573"/>
        <v>1.3318499895702345E-3</v>
      </c>
      <c r="R2195" s="58">
        <f t="shared" si="574"/>
        <v>3.1574418730058755E-3</v>
      </c>
      <c r="S2195" s="58">
        <f t="shared" si="575"/>
        <v>-4.9720552897174111</v>
      </c>
      <c r="T2195" s="58">
        <f t="shared" si="576"/>
        <v>1.0468973809686943E-3</v>
      </c>
      <c r="U2195" s="59">
        <f t="shared" si="577"/>
        <v>1.434870579466698E-2</v>
      </c>
      <c r="W2195" s="59"/>
    </row>
    <row r="2196" spans="1:23" x14ac:dyDescent="0.2">
      <c r="A2196" s="68">
        <f t="shared" si="561"/>
        <v>2155</v>
      </c>
      <c r="B2196" s="69">
        <f t="shared" si="562"/>
        <v>35.916666666666664</v>
      </c>
      <c r="C2196">
        <v>0.91100000000000003</v>
      </c>
      <c r="D2196" t="s">
        <v>91</v>
      </c>
      <c r="F2196" s="8">
        <v>2119</v>
      </c>
      <c r="G2196" s="58">
        <f t="shared" si="563"/>
        <v>0.19380000000000003</v>
      </c>
      <c r="H2196" s="59">
        <f t="shared" si="564"/>
        <v>2.6182112942447992E-2</v>
      </c>
      <c r="I2196" s="59">
        <f t="shared" si="565"/>
        <v>1.4326675574297825E-2</v>
      </c>
      <c r="J2196" s="59">
        <f t="shared" si="566"/>
        <v>-1.7337103556858395</v>
      </c>
      <c r="K2196" s="59">
        <f t="shared" si="567"/>
        <v>6.7223705535325766E-3</v>
      </c>
      <c r="L2196" s="59">
        <f t="shared" si="568"/>
        <v>7.6043050207652485E-3</v>
      </c>
      <c r="M2196" s="59">
        <f t="shared" si="569"/>
        <v>-5.6353062149305702</v>
      </c>
      <c r="N2196" s="59">
        <f t="shared" si="570"/>
        <v>3.1167000558302736E-3</v>
      </c>
      <c r="O2196" s="59">
        <f t="shared" si="571"/>
        <v>4.4876049649349749E-3</v>
      </c>
      <c r="P2196" s="59">
        <f t="shared" si="572"/>
        <v>-5.2481484679770789</v>
      </c>
      <c r="Q2196" s="59">
        <f t="shared" si="573"/>
        <v>1.3318499895702345E-3</v>
      </c>
      <c r="R2196" s="58">
        <f t="shared" si="574"/>
        <v>3.1557549753647397E-3</v>
      </c>
      <c r="S2196" s="58">
        <f t="shared" si="575"/>
        <v>-4.8982733872823232</v>
      </c>
      <c r="T2196" s="58">
        <f t="shared" si="576"/>
        <v>1.0468973809686943E-3</v>
      </c>
      <c r="U2196" s="59">
        <f t="shared" si="577"/>
        <v>1.4350392692308112E-2</v>
      </c>
      <c r="W2196" s="59"/>
    </row>
    <row r="2197" spans="1:23" x14ac:dyDescent="0.2">
      <c r="A2197" s="68">
        <f t="shared" si="561"/>
        <v>2156</v>
      </c>
      <c r="B2197" s="69">
        <f t="shared" si="562"/>
        <v>35.93333333333333</v>
      </c>
      <c r="C2197">
        <v>0.91110000000000002</v>
      </c>
      <c r="D2197" t="s">
        <v>91</v>
      </c>
      <c r="F2197" s="8">
        <v>2120</v>
      </c>
      <c r="G2197" s="58">
        <f t="shared" si="563"/>
        <v>0.19400000000000001</v>
      </c>
      <c r="H2197" s="59">
        <f t="shared" si="564"/>
        <v>2.62091326668468E-2</v>
      </c>
      <c r="I2197" s="59">
        <f t="shared" si="565"/>
        <v>1.4341460585210412E-2</v>
      </c>
      <c r="J2197" s="59">
        <f t="shared" si="566"/>
        <v>-1.7385327196357043</v>
      </c>
      <c r="K2197" s="59">
        <f t="shared" si="567"/>
        <v>6.724045225427128E-3</v>
      </c>
      <c r="L2197" s="59">
        <f t="shared" si="568"/>
        <v>7.6174153597832837E-3</v>
      </c>
      <c r="M2197" s="59">
        <f t="shared" si="569"/>
        <v>-6.2916672350850025</v>
      </c>
      <c r="N2197" s="59">
        <f t="shared" si="570"/>
        <v>3.1167113242270578E-3</v>
      </c>
      <c r="O2197" s="59">
        <f t="shared" si="571"/>
        <v>4.5007040355562258E-3</v>
      </c>
      <c r="P2197" s="59">
        <f t="shared" si="572"/>
        <v>-6.0517903970788112</v>
      </c>
      <c r="Q2197" s="59">
        <f t="shared" si="573"/>
        <v>1.3318499895702347E-3</v>
      </c>
      <c r="R2197" s="58">
        <f t="shared" si="574"/>
        <v>3.1688540459859911E-3</v>
      </c>
      <c r="S2197" s="58">
        <f t="shared" si="575"/>
        <v>-5.7019153163840715</v>
      </c>
      <c r="T2197" s="58">
        <f t="shared" si="576"/>
        <v>1.0468973809686943E-3</v>
      </c>
      <c r="U2197" s="59">
        <f t="shared" si="577"/>
        <v>1.4352078632599449E-2</v>
      </c>
      <c r="W2197" s="59"/>
    </row>
    <row r="2198" spans="1:23" x14ac:dyDescent="0.2">
      <c r="A2198" s="68">
        <f t="shared" si="561"/>
        <v>2157</v>
      </c>
      <c r="B2198" s="69">
        <f t="shared" si="562"/>
        <v>35.950000000000003</v>
      </c>
      <c r="C2198">
        <v>0.91120000000000001</v>
      </c>
      <c r="D2198" t="s">
        <v>91</v>
      </c>
      <c r="F2198" s="8">
        <v>2121</v>
      </c>
      <c r="G2198" s="58">
        <f t="shared" si="563"/>
        <v>0.19380000000000003</v>
      </c>
      <c r="H2198" s="59">
        <f t="shared" si="564"/>
        <v>2.6182112942447992E-2</v>
      </c>
      <c r="I2198" s="59">
        <f t="shared" si="565"/>
        <v>1.4326675574297825E-2</v>
      </c>
      <c r="J2198" s="59">
        <f t="shared" si="566"/>
        <v>-1.7337103556858395</v>
      </c>
      <c r="K2198" s="59">
        <f t="shared" si="567"/>
        <v>6.7257189766225453E-3</v>
      </c>
      <c r="L2198" s="59">
        <f t="shared" si="568"/>
        <v>7.6009565976752798E-3</v>
      </c>
      <c r="M2198" s="59">
        <f t="shared" si="569"/>
        <v>-5.5193769006936968</v>
      </c>
      <c r="N2198" s="59">
        <f t="shared" si="570"/>
        <v>3.1167225565951976E-3</v>
      </c>
      <c r="O2198" s="59">
        <f t="shared" si="571"/>
        <v>4.4842340410800822E-3</v>
      </c>
      <c r="P2198" s="59">
        <f t="shared" si="572"/>
        <v>-5.1152531634008147</v>
      </c>
      <c r="Q2198" s="59">
        <f t="shared" si="573"/>
        <v>1.3318499895702347E-3</v>
      </c>
      <c r="R2198" s="58">
        <f t="shared" si="574"/>
        <v>3.1523840515098474E-3</v>
      </c>
      <c r="S2198" s="58">
        <f t="shared" si="575"/>
        <v>-4.7653780827060936</v>
      </c>
      <c r="T2198" s="58">
        <f t="shared" si="576"/>
        <v>1.0468973809686943E-3</v>
      </c>
      <c r="U2198" s="59">
        <f t="shared" si="577"/>
        <v>1.4353763616163005E-2</v>
      </c>
      <c r="W2198" s="59"/>
    </row>
    <row r="2199" spans="1:23" x14ac:dyDescent="0.2">
      <c r="A2199" s="68">
        <f t="shared" si="561"/>
        <v>2158</v>
      </c>
      <c r="B2199" s="69">
        <f t="shared" si="562"/>
        <v>35.966666666666669</v>
      </c>
      <c r="C2199">
        <v>0.91080000000000005</v>
      </c>
      <c r="D2199" t="s">
        <v>91</v>
      </c>
      <c r="F2199" s="8">
        <v>2122</v>
      </c>
      <c r="G2199" s="58">
        <f t="shared" si="563"/>
        <v>0.19409999999999999</v>
      </c>
      <c r="H2199" s="59">
        <f t="shared" si="564"/>
        <v>2.6222642529046204E-2</v>
      </c>
      <c r="I2199" s="59">
        <f t="shared" si="565"/>
        <v>1.4348853090666705E-2</v>
      </c>
      <c r="J2199" s="59">
        <f t="shared" si="566"/>
        <v>-1.7409526504379411</v>
      </c>
      <c r="K2199" s="59">
        <f t="shared" si="567"/>
        <v>6.7273918076250138E-3</v>
      </c>
      <c r="L2199" s="59">
        <f t="shared" si="568"/>
        <v>7.6214612830416912E-3</v>
      </c>
      <c r="M2199" s="59">
        <f t="shared" si="569"/>
        <v>-6.6289783767049348</v>
      </c>
      <c r="N2199" s="59">
        <f t="shared" si="570"/>
        <v>3.1167337530498885E-3</v>
      </c>
      <c r="O2199" s="59">
        <f t="shared" si="571"/>
        <v>4.5047275299918022E-3</v>
      </c>
      <c r="P2199" s="59">
        <f t="shared" si="572"/>
        <v>-6.5281015361205279</v>
      </c>
      <c r="Q2199" s="59">
        <f t="shared" si="573"/>
        <v>1.3318499895702347E-3</v>
      </c>
      <c r="R2199" s="58">
        <f t="shared" si="574"/>
        <v>3.1728775404215683E-3</v>
      </c>
      <c r="S2199" s="58">
        <f t="shared" si="575"/>
        <v>-6.1782264554259205</v>
      </c>
      <c r="T2199" s="58">
        <f t="shared" si="576"/>
        <v>1.0468973809686943E-3</v>
      </c>
      <c r="U2199" s="59">
        <f t="shared" si="577"/>
        <v>1.4355447643620164E-2</v>
      </c>
      <c r="W2199" s="59"/>
    </row>
    <row r="2200" spans="1:23" x14ac:dyDescent="0.2">
      <c r="A2200" s="68">
        <f t="shared" si="561"/>
        <v>2159</v>
      </c>
      <c r="B2200" s="69">
        <f t="shared" si="562"/>
        <v>35.983333333333334</v>
      </c>
      <c r="C2200">
        <v>0.91069999999999995</v>
      </c>
      <c r="D2200" t="s">
        <v>91</v>
      </c>
      <c r="F2200" s="8">
        <v>2123</v>
      </c>
      <c r="G2200" s="58">
        <f t="shared" si="563"/>
        <v>0.19380000000000003</v>
      </c>
      <c r="H2200" s="59">
        <f t="shared" si="564"/>
        <v>2.6182112942447992E-2</v>
      </c>
      <c r="I2200" s="59">
        <f t="shared" si="565"/>
        <v>1.4326675574297825E-2</v>
      </c>
      <c r="J2200" s="59">
        <f t="shared" si="566"/>
        <v>-1.7337103556858395</v>
      </c>
      <c r="K2200" s="59">
        <f t="shared" si="567"/>
        <v>6.7290637189404319E-3</v>
      </c>
      <c r="L2200" s="59">
        <f t="shared" si="568"/>
        <v>7.5976118553573932E-3</v>
      </c>
      <c r="M2200" s="59">
        <f t="shared" si="569"/>
        <v>-5.4156103009989733</v>
      </c>
      <c r="N2200" s="59">
        <f t="shared" si="570"/>
        <v>3.1167449137059571E-3</v>
      </c>
      <c r="O2200" s="59">
        <f t="shared" si="571"/>
        <v>4.4808669416514357E-3</v>
      </c>
      <c r="P2200" s="59">
        <f t="shared" si="572"/>
        <v>-4.9980907106081496</v>
      </c>
      <c r="Q2200" s="59">
        <f t="shared" si="573"/>
        <v>1.3318499895702347E-3</v>
      </c>
      <c r="R2200" s="58">
        <f t="shared" si="574"/>
        <v>3.1490169520812009E-3</v>
      </c>
      <c r="S2200" s="58">
        <f t="shared" si="575"/>
        <v>-4.648215629913417</v>
      </c>
      <c r="T2200" s="58">
        <f t="shared" si="576"/>
        <v>1.0468973809686943E-3</v>
      </c>
      <c r="U2200" s="59">
        <f t="shared" si="577"/>
        <v>1.4357130715591651E-2</v>
      </c>
      <c r="W2200" s="59"/>
    </row>
    <row r="2201" spans="1:23" x14ac:dyDescent="0.2">
      <c r="A2201" s="68">
        <f t="shared" si="561"/>
        <v>2160</v>
      </c>
      <c r="B2201" s="69">
        <f t="shared" si="562"/>
        <v>36</v>
      </c>
      <c r="C2201">
        <v>0.91080000000000005</v>
      </c>
      <c r="D2201" t="s">
        <v>91</v>
      </c>
      <c r="F2201" s="8">
        <v>2124</v>
      </c>
      <c r="G2201" s="58">
        <f t="shared" si="563"/>
        <v>0.19390000000000002</v>
      </c>
      <c r="H2201" s="59">
        <f t="shared" si="564"/>
        <v>2.6195622804647396E-2</v>
      </c>
      <c r="I2201" s="59">
        <f t="shared" si="565"/>
        <v>1.4334068079754118E-2</v>
      </c>
      <c r="J2201" s="59">
        <f t="shared" si="566"/>
        <v>-1.7361186307643306</v>
      </c>
      <c r="K2201" s="59">
        <f t="shared" si="567"/>
        <v>6.730734711074428E-3</v>
      </c>
      <c r="L2201" s="59">
        <f t="shared" si="568"/>
        <v>7.6033333686796904E-3</v>
      </c>
      <c r="M2201" s="59">
        <f t="shared" si="569"/>
        <v>-5.6002594375378347</v>
      </c>
      <c r="N2201" s="59">
        <f t="shared" si="570"/>
        <v>3.1167560386778635E-3</v>
      </c>
      <c r="O2201" s="59">
        <f t="shared" si="571"/>
        <v>4.4865773300018265E-3</v>
      </c>
      <c r="P2201" s="59">
        <f t="shared" si="572"/>
        <v>-5.2057320700617566</v>
      </c>
      <c r="Q2201" s="59">
        <f t="shared" si="573"/>
        <v>1.3318499895702347E-3</v>
      </c>
      <c r="R2201" s="58">
        <f t="shared" si="574"/>
        <v>3.1547273404315926E-3</v>
      </c>
      <c r="S2201" s="58">
        <f t="shared" si="575"/>
        <v>-4.8558569893670507</v>
      </c>
      <c r="T2201" s="58">
        <f t="shared" si="576"/>
        <v>1.0468973809686943E-3</v>
      </c>
      <c r="U2201" s="59">
        <f t="shared" si="577"/>
        <v>1.4358812832697554E-2</v>
      </c>
      <c r="W2201" s="59"/>
    </row>
    <row r="2202" spans="1:23" x14ac:dyDescent="0.2">
      <c r="A2202" s="68">
        <f t="shared" si="561"/>
        <v>2161</v>
      </c>
      <c r="B2202" s="69">
        <f t="shared" si="562"/>
        <v>36.016666666666666</v>
      </c>
      <c r="C2202">
        <v>0.91090000000000004</v>
      </c>
      <c r="D2202" t="s">
        <v>91</v>
      </c>
      <c r="F2202" s="8">
        <v>2125</v>
      </c>
      <c r="G2202" s="58">
        <f t="shared" si="563"/>
        <v>0.19380000000000003</v>
      </c>
      <c r="H2202" s="59">
        <f t="shared" si="564"/>
        <v>2.6182112942447992E-2</v>
      </c>
      <c r="I2202" s="59">
        <f t="shared" si="565"/>
        <v>1.4326675574297825E-2</v>
      </c>
      <c r="J2202" s="59">
        <f t="shared" si="566"/>
        <v>-1.7337103556858395</v>
      </c>
      <c r="K2202" s="59">
        <f t="shared" si="567"/>
        <v>6.7324047845323471E-3</v>
      </c>
      <c r="L2202" s="59">
        <f t="shared" si="568"/>
        <v>7.594270789765478E-3</v>
      </c>
      <c r="M2202" s="59">
        <f t="shared" si="569"/>
        <v>-5.3217047577817915</v>
      </c>
      <c r="N2202" s="59">
        <f t="shared" si="570"/>
        <v>3.1167671280796999E-3</v>
      </c>
      <c r="O2202" s="59">
        <f t="shared" si="571"/>
        <v>4.4775036616857781E-3</v>
      </c>
      <c r="P2202" s="59">
        <f t="shared" si="572"/>
        <v>-4.8933398726121</v>
      </c>
      <c r="Q2202" s="59">
        <f t="shared" si="573"/>
        <v>1.3318499895702347E-3</v>
      </c>
      <c r="R2202" s="58">
        <f t="shared" si="574"/>
        <v>3.1456536721155442E-3</v>
      </c>
      <c r="S2202" s="58">
        <f t="shared" si="575"/>
        <v>-4.5434647919173914</v>
      </c>
      <c r="T2202" s="58">
        <f t="shared" si="576"/>
        <v>1.0468973809686943E-3</v>
      </c>
      <c r="U2202" s="59">
        <f t="shared" si="577"/>
        <v>1.436049399555731E-2</v>
      </c>
      <c r="W2202" s="59"/>
    </row>
    <row r="2203" spans="1:23" x14ac:dyDescent="0.2">
      <c r="A2203" s="68">
        <f t="shared" si="561"/>
        <v>2162</v>
      </c>
      <c r="B2203" s="69">
        <f t="shared" si="562"/>
        <v>36.033333333333331</v>
      </c>
      <c r="C2203">
        <v>0.91069999999999995</v>
      </c>
      <c r="D2203" t="s">
        <v>91</v>
      </c>
      <c r="F2203" s="8">
        <v>2126</v>
      </c>
      <c r="G2203" s="58">
        <f t="shared" si="563"/>
        <v>0.19370000000000004</v>
      </c>
      <c r="H2203" s="59">
        <f t="shared" si="564"/>
        <v>2.6168603080248588E-2</v>
      </c>
      <c r="I2203" s="59">
        <f t="shared" si="565"/>
        <v>1.4319283068841532E-2</v>
      </c>
      <c r="J2203" s="59">
        <f t="shared" si="566"/>
        <v>-1.7313078664650552</v>
      </c>
      <c r="K2203" s="59">
        <f t="shared" si="567"/>
        <v>6.7340739398192555E-3</v>
      </c>
      <c r="L2203" s="59">
        <f t="shared" si="568"/>
        <v>7.5852091290222762E-3</v>
      </c>
      <c r="M2203" s="59">
        <f t="shared" si="569"/>
        <v>-5.1040977148297753</v>
      </c>
      <c r="N2203" s="59">
        <f t="shared" si="570"/>
        <v>3.1167781820251967E-3</v>
      </c>
      <c r="O2203" s="59">
        <f t="shared" si="571"/>
        <v>4.4684309469970795E-3</v>
      </c>
      <c r="P2203" s="59">
        <f t="shared" si="572"/>
        <v>-4.6556803509850013</v>
      </c>
      <c r="Q2203" s="59">
        <f t="shared" si="573"/>
        <v>1.3318499895702347E-3</v>
      </c>
      <c r="R2203" s="58">
        <f t="shared" si="574"/>
        <v>3.1365809574268439E-3</v>
      </c>
      <c r="S2203" s="58">
        <f t="shared" si="575"/>
        <v>-4.3058052702902501</v>
      </c>
      <c r="T2203" s="58">
        <f t="shared" si="576"/>
        <v>1.0468973809686943E-3</v>
      </c>
      <c r="U2203" s="59">
        <f t="shared" si="577"/>
        <v>1.4362174204789717E-2</v>
      </c>
      <c r="W2203" s="59"/>
    </row>
    <row r="2204" spans="1:23" x14ac:dyDescent="0.2">
      <c r="A2204" s="68">
        <f t="shared" si="561"/>
        <v>2163</v>
      </c>
      <c r="B2204" s="69">
        <f t="shared" si="562"/>
        <v>36.049999999999997</v>
      </c>
      <c r="C2204">
        <v>0.91080000000000005</v>
      </c>
      <c r="D2204" t="s">
        <v>91</v>
      </c>
      <c r="F2204" s="8">
        <v>2127</v>
      </c>
      <c r="G2204" s="58">
        <f t="shared" si="563"/>
        <v>0.19360000000000005</v>
      </c>
      <c r="H2204" s="59">
        <f t="shared" si="564"/>
        <v>2.6155093218049184E-2</v>
      </c>
      <c r="I2204" s="59">
        <f t="shared" si="565"/>
        <v>1.4311890563385238E-2</v>
      </c>
      <c r="J2204" s="59">
        <f t="shared" si="566"/>
        <v>-1.7289111353676596</v>
      </c>
      <c r="K2204" s="59">
        <f t="shared" si="567"/>
        <v>6.7357421774399484E-3</v>
      </c>
      <c r="L2204" s="59">
        <f t="shared" si="568"/>
        <v>7.57614838594529E-3</v>
      </c>
      <c r="M2204" s="59">
        <f t="shared" si="569"/>
        <v>-4.9255008314886961</v>
      </c>
      <c r="N2204" s="59">
        <f t="shared" si="570"/>
        <v>3.116789200627718E-3</v>
      </c>
      <c r="O2204" s="59">
        <f t="shared" si="571"/>
        <v>4.4593591853175716E-3</v>
      </c>
      <c r="P2204" s="59">
        <f t="shared" si="572"/>
        <v>-4.463815577561129</v>
      </c>
      <c r="Q2204" s="59">
        <f t="shared" si="573"/>
        <v>1.3318499895702347E-3</v>
      </c>
      <c r="R2204" s="58">
        <f t="shared" si="574"/>
        <v>3.1275091957473377E-3</v>
      </c>
      <c r="S2204" s="58">
        <f t="shared" si="575"/>
        <v>-4.1139404968664133</v>
      </c>
      <c r="T2204" s="58">
        <f t="shared" si="576"/>
        <v>1.0468973809686943E-3</v>
      </c>
      <c r="U2204" s="59">
        <f t="shared" si="577"/>
        <v>1.4363853461012929E-2</v>
      </c>
      <c r="W2204" s="59"/>
    </row>
    <row r="2205" spans="1:23" x14ac:dyDescent="0.2">
      <c r="A2205" s="68">
        <f t="shared" si="561"/>
        <v>2164</v>
      </c>
      <c r="B2205" s="69">
        <f t="shared" si="562"/>
        <v>36.06666666666667</v>
      </c>
      <c r="C2205">
        <v>0.91080000000000005</v>
      </c>
      <c r="D2205" t="s">
        <v>91</v>
      </c>
      <c r="F2205" s="8">
        <v>2128</v>
      </c>
      <c r="G2205" s="58">
        <f t="shared" si="563"/>
        <v>0.19400000000000001</v>
      </c>
      <c r="H2205" s="59">
        <f t="shared" si="564"/>
        <v>2.62091326668468E-2</v>
      </c>
      <c r="I2205" s="59">
        <f t="shared" si="565"/>
        <v>1.4341460585210412E-2</v>
      </c>
      <c r="J2205" s="59">
        <f t="shared" si="566"/>
        <v>-1.7385327196357043</v>
      </c>
      <c r="K2205" s="59">
        <f t="shared" si="567"/>
        <v>6.7374094978989362E-3</v>
      </c>
      <c r="L2205" s="59">
        <f t="shared" si="568"/>
        <v>7.6040510873114755E-3</v>
      </c>
      <c r="M2205" s="59">
        <f t="shared" si="569"/>
        <v>-5.6260278078814778</v>
      </c>
      <c r="N2205" s="59">
        <f t="shared" si="570"/>
        <v>3.1168001840002671E-3</v>
      </c>
      <c r="O2205" s="59">
        <f t="shared" si="571"/>
        <v>4.4872509033112087E-3</v>
      </c>
      <c r="P2205" s="59">
        <f t="shared" si="572"/>
        <v>-5.2333302752437589</v>
      </c>
      <c r="Q2205" s="59">
        <f t="shared" si="573"/>
        <v>1.3318499895702347E-3</v>
      </c>
      <c r="R2205" s="58">
        <f t="shared" si="574"/>
        <v>3.1554009137409731E-3</v>
      </c>
      <c r="S2205" s="58">
        <f t="shared" si="575"/>
        <v>-4.8834551945489881</v>
      </c>
      <c r="T2205" s="58">
        <f t="shared" si="576"/>
        <v>1.0468973809686943E-3</v>
      </c>
      <c r="U2205" s="59">
        <f t="shared" si="577"/>
        <v>1.4365531764844466E-2</v>
      </c>
      <c r="W2205" s="59"/>
    </row>
    <row r="2206" spans="1:23" x14ac:dyDescent="0.2">
      <c r="A2206" s="68">
        <f t="shared" si="561"/>
        <v>2165</v>
      </c>
      <c r="B2206" s="69">
        <f t="shared" si="562"/>
        <v>36.083333333333336</v>
      </c>
      <c r="C2206">
        <v>0.91069999999999995</v>
      </c>
      <c r="D2206" t="s">
        <v>91</v>
      </c>
      <c r="F2206" s="8">
        <v>2129</v>
      </c>
      <c r="G2206" s="58">
        <f t="shared" si="563"/>
        <v>0.19360000000000005</v>
      </c>
      <c r="H2206" s="59">
        <f t="shared" si="564"/>
        <v>2.6155093218049184E-2</v>
      </c>
      <c r="I2206" s="59">
        <f t="shared" si="565"/>
        <v>1.4311890563385238E-2</v>
      </c>
      <c r="J2206" s="59">
        <f t="shared" si="566"/>
        <v>-1.7289111353676596</v>
      </c>
      <c r="K2206" s="59">
        <f t="shared" si="567"/>
        <v>6.7390759017004554E-3</v>
      </c>
      <c r="L2206" s="59">
        <f t="shared" si="568"/>
        <v>7.5728146616847831E-3</v>
      </c>
      <c r="M2206" s="59">
        <f t="shared" si="569"/>
        <v>-4.8670643783179672</v>
      </c>
      <c r="N2206" s="59">
        <f t="shared" si="570"/>
        <v>3.1168111322554849E-3</v>
      </c>
      <c r="O2206" s="59">
        <f t="shared" si="571"/>
        <v>4.4560035294292982E-3</v>
      </c>
      <c r="P2206" s="59">
        <f t="shared" si="572"/>
        <v>-4.4012371754390642</v>
      </c>
      <c r="Q2206" s="59">
        <f t="shared" si="573"/>
        <v>1.3318499895702347E-3</v>
      </c>
      <c r="R2206" s="58">
        <f t="shared" si="574"/>
        <v>3.1241535398590634E-3</v>
      </c>
      <c r="S2206" s="58">
        <f t="shared" si="575"/>
        <v>-4.0513620947443325</v>
      </c>
      <c r="T2206" s="58">
        <f t="shared" si="576"/>
        <v>1.0468973809686943E-3</v>
      </c>
      <c r="U2206" s="59">
        <f t="shared" si="577"/>
        <v>1.4367209116901203E-2</v>
      </c>
      <c r="W2206" s="59"/>
    </row>
    <row r="2207" spans="1:23" x14ac:dyDescent="0.2">
      <c r="A2207" s="68">
        <f t="shared" si="561"/>
        <v>2166</v>
      </c>
      <c r="B2207" s="69">
        <f t="shared" si="562"/>
        <v>36.1</v>
      </c>
      <c r="C2207">
        <v>0.91069999999999995</v>
      </c>
      <c r="D2207" t="s">
        <v>91</v>
      </c>
      <c r="F2207" s="8">
        <v>2130</v>
      </c>
      <c r="G2207" s="58">
        <f t="shared" si="563"/>
        <v>0.19400000000000001</v>
      </c>
      <c r="H2207" s="59">
        <f t="shared" si="564"/>
        <v>2.62091326668468E-2</v>
      </c>
      <c r="I2207" s="59">
        <f t="shared" si="565"/>
        <v>1.4341460585210412E-2</v>
      </c>
      <c r="J2207" s="59">
        <f t="shared" si="566"/>
        <v>-1.7385327196357043</v>
      </c>
      <c r="K2207" s="59">
        <f t="shared" si="567"/>
        <v>6.7407413893484638E-3</v>
      </c>
      <c r="L2207" s="59">
        <f t="shared" si="568"/>
        <v>7.6007191958619479E-3</v>
      </c>
      <c r="M2207" s="59">
        <f t="shared" si="569"/>
        <v>-5.5116460622301009</v>
      </c>
      <c r="N2207" s="59">
        <f t="shared" si="570"/>
        <v>3.1168220455056531E-3</v>
      </c>
      <c r="O2207" s="59">
        <f t="shared" si="571"/>
        <v>4.4838971503562948E-3</v>
      </c>
      <c r="P2207" s="59">
        <f t="shared" si="572"/>
        <v>-5.1028929861710406</v>
      </c>
      <c r="Q2207" s="59">
        <f t="shared" si="573"/>
        <v>1.3318499895702347E-3</v>
      </c>
      <c r="R2207" s="58">
        <f t="shared" si="574"/>
        <v>3.1520471607860601E-3</v>
      </c>
      <c r="S2207" s="58">
        <f t="shared" si="575"/>
        <v>-4.7530179054763098</v>
      </c>
      <c r="T2207" s="58">
        <f t="shared" si="576"/>
        <v>1.0468973809686943E-3</v>
      </c>
      <c r="U2207" s="59">
        <f t="shared" si="577"/>
        <v>1.4368885517799379E-2</v>
      </c>
      <c r="W2207" s="59"/>
    </row>
    <row r="2208" spans="1:23" x14ac:dyDescent="0.2">
      <c r="A2208" s="68">
        <f t="shared" si="561"/>
        <v>2167</v>
      </c>
      <c r="B2208" s="69">
        <f t="shared" si="562"/>
        <v>36.116666666666667</v>
      </c>
      <c r="C2208">
        <v>0.91080000000000005</v>
      </c>
      <c r="D2208" t="s">
        <v>91</v>
      </c>
      <c r="F2208" s="8">
        <v>2131</v>
      </c>
      <c r="G2208" s="58">
        <f t="shared" si="563"/>
        <v>0.19380000000000003</v>
      </c>
      <c r="H2208" s="59">
        <f t="shared" si="564"/>
        <v>2.6182112942447992E-2</v>
      </c>
      <c r="I2208" s="59">
        <f t="shared" si="565"/>
        <v>1.4326675574297825E-2</v>
      </c>
      <c r="J2208" s="59">
        <f t="shared" si="566"/>
        <v>-1.7337103556858395</v>
      </c>
      <c r="K2208" s="59">
        <f t="shared" si="567"/>
        <v>6.742405961346648E-3</v>
      </c>
      <c r="L2208" s="59">
        <f t="shared" si="568"/>
        <v>7.584269612951177E-3</v>
      </c>
      <c r="M2208" s="59">
        <f t="shared" si="569"/>
        <v>-5.0840249545666847</v>
      </c>
      <c r="N2208" s="59">
        <f t="shared" si="570"/>
        <v>3.1168329238626937E-3</v>
      </c>
      <c r="O2208" s="59">
        <f t="shared" si="571"/>
        <v>4.4674366890884833E-3</v>
      </c>
      <c r="P2208" s="59">
        <f t="shared" si="572"/>
        <v>-4.6327639835644154</v>
      </c>
      <c r="Q2208" s="59">
        <f t="shared" si="573"/>
        <v>1.3318499895702347E-3</v>
      </c>
      <c r="R2208" s="58">
        <f t="shared" si="574"/>
        <v>3.1355866995182477E-3</v>
      </c>
      <c r="S2208" s="58">
        <f t="shared" si="575"/>
        <v>-4.2828889028696668</v>
      </c>
      <c r="T2208" s="58">
        <f t="shared" si="576"/>
        <v>1.0468973809686943E-3</v>
      </c>
      <c r="U2208" s="59">
        <f t="shared" si="577"/>
        <v>1.4370560968154604E-2</v>
      </c>
      <c r="W2208" s="59"/>
    </row>
    <row r="2209" spans="1:23" x14ac:dyDescent="0.2">
      <c r="A2209" s="68">
        <f t="shared" si="561"/>
        <v>2168</v>
      </c>
      <c r="B2209" s="69">
        <f t="shared" si="562"/>
        <v>36.133333333333333</v>
      </c>
      <c r="C2209">
        <v>0.91080000000000005</v>
      </c>
      <c r="D2209" t="s">
        <v>91</v>
      </c>
      <c r="F2209" s="8">
        <v>2132</v>
      </c>
      <c r="G2209" s="58">
        <f t="shared" si="563"/>
        <v>0.19360000000000005</v>
      </c>
      <c r="H2209" s="59">
        <f t="shared" si="564"/>
        <v>2.6155093218049184E-2</v>
      </c>
      <c r="I2209" s="59">
        <f t="shared" si="565"/>
        <v>1.4311890563385238E-2</v>
      </c>
      <c r="J2209" s="59">
        <f t="shared" si="566"/>
        <v>-1.7289111353676596</v>
      </c>
      <c r="K2209" s="59">
        <f t="shared" si="567"/>
        <v>6.7440696181984075E-3</v>
      </c>
      <c r="L2209" s="59">
        <f t="shared" si="568"/>
        <v>7.567820945186831E-3</v>
      </c>
      <c r="M2209" s="59">
        <f t="shared" si="569"/>
        <v>-4.7854606478352109</v>
      </c>
      <c r="N2209" s="59">
        <f t="shared" si="570"/>
        <v>3.1168437674381718E-3</v>
      </c>
      <c r="O2209" s="59">
        <f t="shared" si="571"/>
        <v>4.4509771777486596E-3</v>
      </c>
      <c r="P2209" s="59">
        <f t="shared" si="572"/>
        <v>-4.3142690112699986</v>
      </c>
      <c r="Q2209" s="59">
        <f t="shared" si="573"/>
        <v>1.3318499895702347E-3</v>
      </c>
      <c r="R2209" s="58">
        <f t="shared" si="574"/>
        <v>3.1191271881784248E-3</v>
      </c>
      <c r="S2209" s="58">
        <f t="shared" si="575"/>
        <v>-3.9643939305752678</v>
      </c>
      <c r="T2209" s="58">
        <f t="shared" si="576"/>
        <v>1.0468973809686943E-3</v>
      </c>
      <c r="U2209" s="59">
        <f t="shared" si="577"/>
        <v>1.4372235468581841E-2</v>
      </c>
      <c r="W2209" s="59"/>
    </row>
    <row r="2210" spans="1:23" x14ac:dyDescent="0.2">
      <c r="A2210" s="68">
        <f t="shared" si="561"/>
        <v>2169</v>
      </c>
      <c r="B2210" s="69">
        <f t="shared" si="562"/>
        <v>36.15</v>
      </c>
      <c r="C2210">
        <v>0.91069999999999995</v>
      </c>
      <c r="D2210" t="s">
        <v>91</v>
      </c>
      <c r="F2210" s="8">
        <v>2133</v>
      </c>
      <c r="G2210" s="58">
        <f t="shared" si="563"/>
        <v>0.19380000000000003</v>
      </c>
      <c r="H2210" s="59">
        <f t="shared" si="564"/>
        <v>2.6182112942447992E-2</v>
      </c>
      <c r="I2210" s="59">
        <f t="shared" si="565"/>
        <v>1.4326675574297825E-2</v>
      </c>
      <c r="J2210" s="59">
        <f t="shared" si="566"/>
        <v>-1.7337103556858395</v>
      </c>
      <c r="K2210" s="59">
        <f t="shared" si="567"/>
        <v>6.7457323604068727E-3</v>
      </c>
      <c r="L2210" s="59">
        <f t="shared" si="568"/>
        <v>7.5809432138909524E-3</v>
      </c>
      <c r="M2210" s="59">
        <f t="shared" si="569"/>
        <v>-5.0160299217649476</v>
      </c>
      <c r="N2210" s="59">
        <f t="shared" si="570"/>
        <v>3.1168545763432939E-3</v>
      </c>
      <c r="O2210" s="59">
        <f t="shared" si="571"/>
        <v>4.4640886375476585E-3</v>
      </c>
      <c r="P2210" s="59">
        <f t="shared" si="572"/>
        <v>-4.5592433037221953</v>
      </c>
      <c r="Q2210" s="59">
        <f t="shared" si="573"/>
        <v>1.3318499895702347E-3</v>
      </c>
      <c r="R2210" s="58">
        <f t="shared" si="574"/>
        <v>3.1322386479774229E-3</v>
      </c>
      <c r="S2210" s="58">
        <f t="shared" si="575"/>
        <v>-4.2093682230274458</v>
      </c>
      <c r="T2210" s="58">
        <f t="shared" si="576"/>
        <v>1.0468973809686943E-3</v>
      </c>
      <c r="U2210" s="59">
        <f t="shared" si="577"/>
        <v>1.4373909019695428E-2</v>
      </c>
      <c r="W2210" s="59"/>
    </row>
    <row r="2211" spans="1:23" x14ac:dyDescent="0.2">
      <c r="A2211" s="68">
        <f t="shared" si="561"/>
        <v>2170</v>
      </c>
      <c r="B2211" s="69">
        <f t="shared" si="562"/>
        <v>36.166666666666664</v>
      </c>
      <c r="C2211">
        <v>0.91069999999999995</v>
      </c>
      <c r="D2211" t="s">
        <v>91</v>
      </c>
      <c r="F2211" s="8">
        <v>2134</v>
      </c>
      <c r="G2211" s="58">
        <f t="shared" si="563"/>
        <v>0.19390000000000002</v>
      </c>
      <c r="H2211" s="59">
        <f t="shared" si="564"/>
        <v>2.6195622804647396E-2</v>
      </c>
      <c r="I2211" s="59">
        <f t="shared" si="565"/>
        <v>1.4334068079754118E-2</v>
      </c>
      <c r="J2211" s="59">
        <f t="shared" si="566"/>
        <v>-1.7361186307643306</v>
      </c>
      <c r="K2211" s="59">
        <f t="shared" si="567"/>
        <v>6.7473941884748949E-3</v>
      </c>
      <c r="L2211" s="59">
        <f t="shared" si="568"/>
        <v>7.5866738912792235E-3</v>
      </c>
      <c r="M2211" s="59">
        <f t="shared" si="569"/>
        <v>-5.1362189643356366</v>
      </c>
      <c r="N2211" s="59">
        <f t="shared" si="570"/>
        <v>3.1168653506889132E-3</v>
      </c>
      <c r="O2211" s="59">
        <f t="shared" si="571"/>
        <v>4.4698085405903108E-3</v>
      </c>
      <c r="P2211" s="59">
        <f t="shared" si="572"/>
        <v>-4.6883258385040447</v>
      </c>
      <c r="Q2211" s="59">
        <f t="shared" si="573"/>
        <v>1.3318499895702347E-3</v>
      </c>
      <c r="R2211" s="58">
        <f t="shared" si="574"/>
        <v>3.1379585510200752E-3</v>
      </c>
      <c r="S2211" s="58">
        <f t="shared" si="575"/>
        <v>-4.3384507578092979</v>
      </c>
      <c r="T2211" s="58">
        <f t="shared" si="576"/>
        <v>1.0468973809686943E-3</v>
      </c>
      <c r="U2211" s="59">
        <f t="shared" si="577"/>
        <v>1.4375581622109071E-2</v>
      </c>
      <c r="W2211" s="59"/>
    </row>
    <row r="2212" spans="1:23" x14ac:dyDescent="0.2">
      <c r="A2212" s="68">
        <f t="shared" si="561"/>
        <v>2171</v>
      </c>
      <c r="B2212" s="69">
        <f t="shared" si="562"/>
        <v>36.18333333333333</v>
      </c>
      <c r="C2212">
        <v>0.91069999999999995</v>
      </c>
      <c r="D2212" t="s">
        <v>91</v>
      </c>
      <c r="F2212" s="8">
        <v>2135</v>
      </c>
      <c r="G2212" s="58">
        <f t="shared" si="563"/>
        <v>0.19419999999999998</v>
      </c>
      <c r="H2212" s="59">
        <f t="shared" si="564"/>
        <v>2.6236152391245608E-2</v>
      </c>
      <c r="I2212" s="59">
        <f t="shared" si="565"/>
        <v>1.4356245596122998E-2</v>
      </c>
      <c r="J2212" s="59">
        <f t="shared" si="566"/>
        <v>-1.7433784515137933</v>
      </c>
      <c r="K2212" s="59">
        <f t="shared" si="567"/>
        <v>6.7490551029050494E-3</v>
      </c>
      <c r="L2212" s="59">
        <f t="shared" si="568"/>
        <v>7.6071904932179489E-3</v>
      </c>
      <c r="M2212" s="59">
        <f t="shared" si="569"/>
        <v>-5.7472686379343507</v>
      </c>
      <c r="N2212" s="59">
        <f t="shared" si="570"/>
        <v>3.1168760905855267E-3</v>
      </c>
      <c r="O2212" s="59">
        <f t="shared" si="571"/>
        <v>4.4903144026324227E-3</v>
      </c>
      <c r="P2212" s="59">
        <f t="shared" si="572"/>
        <v>-5.3694574342717161</v>
      </c>
      <c r="Q2212" s="59">
        <f t="shared" si="573"/>
        <v>1.3318499895702347E-3</v>
      </c>
      <c r="R2212" s="58">
        <f t="shared" si="574"/>
        <v>3.1584644130621879E-3</v>
      </c>
      <c r="S2212" s="58">
        <f t="shared" si="575"/>
        <v>-5.019582353576971</v>
      </c>
      <c r="T2212" s="58">
        <f t="shared" si="576"/>
        <v>1.0468973809686943E-3</v>
      </c>
      <c r="U2212" s="59">
        <f t="shared" si="577"/>
        <v>1.4377253276435837E-2</v>
      </c>
      <c r="W2212" s="59"/>
    </row>
    <row r="2213" spans="1:23" x14ac:dyDescent="0.2">
      <c r="A2213" s="68">
        <f t="shared" si="561"/>
        <v>2172</v>
      </c>
      <c r="B2213" s="69">
        <f t="shared" si="562"/>
        <v>36.200000000000003</v>
      </c>
      <c r="C2213">
        <v>0.91069999999999995</v>
      </c>
      <c r="D2213" t="s">
        <v>91</v>
      </c>
      <c r="F2213" s="8">
        <v>2136</v>
      </c>
      <c r="G2213" s="58">
        <f t="shared" si="563"/>
        <v>0.19439999999999996</v>
      </c>
      <c r="H2213" s="59">
        <f t="shared" si="564"/>
        <v>2.6263172115644415E-2</v>
      </c>
      <c r="I2213" s="59">
        <f t="shared" si="565"/>
        <v>1.4371030607035585E-2</v>
      </c>
      <c r="J2213" s="59">
        <f t="shared" si="566"/>
        <v>-1.7482477788931858</v>
      </c>
      <c r="K2213" s="59">
        <f t="shared" si="567"/>
        <v>6.750715104199635E-3</v>
      </c>
      <c r="L2213" s="59">
        <f t="shared" si="568"/>
        <v>7.6203155028359499E-3</v>
      </c>
      <c r="M2213" s="59">
        <f t="shared" si="569"/>
        <v>-6.5213711672993142</v>
      </c>
      <c r="N2213" s="59">
        <f t="shared" si="570"/>
        <v>3.1168867961432795E-3</v>
      </c>
      <c r="O2213" s="59">
        <f t="shared" si="571"/>
        <v>4.50342870669267E-3</v>
      </c>
      <c r="P2213" s="59">
        <f t="shared" si="572"/>
        <v>-6.3483215755762377</v>
      </c>
      <c r="Q2213" s="59">
        <f t="shared" si="573"/>
        <v>1.3318499895702347E-3</v>
      </c>
      <c r="R2213" s="58">
        <f t="shared" si="574"/>
        <v>3.1715787171224361E-3</v>
      </c>
      <c r="S2213" s="58">
        <f t="shared" si="575"/>
        <v>-5.9984464948816081</v>
      </c>
      <c r="T2213" s="58">
        <f t="shared" si="576"/>
        <v>1.0468973809686943E-3</v>
      </c>
      <c r="U2213" s="59">
        <f t="shared" si="577"/>
        <v>1.4378923983288177E-2</v>
      </c>
      <c r="W2213" s="59"/>
    </row>
    <row r="2214" spans="1:23" x14ac:dyDescent="0.2">
      <c r="A2214" s="68">
        <f t="shared" si="561"/>
        <v>2173</v>
      </c>
      <c r="B2214" s="69">
        <f t="shared" si="562"/>
        <v>36.216666666666669</v>
      </c>
      <c r="C2214">
        <v>0.91080000000000005</v>
      </c>
      <c r="D2214" t="s">
        <v>91</v>
      </c>
      <c r="F2214" s="8">
        <v>2137</v>
      </c>
      <c r="G2214" s="58">
        <f t="shared" si="563"/>
        <v>0.19419999999999998</v>
      </c>
      <c r="H2214" s="59">
        <f t="shared" si="564"/>
        <v>2.6236152391245608E-2</v>
      </c>
      <c r="I2214" s="59">
        <f t="shared" si="565"/>
        <v>1.4356245596122998E-2</v>
      </c>
      <c r="J2214" s="59">
        <f t="shared" si="566"/>
        <v>-1.7433784515137933</v>
      </c>
      <c r="K2214" s="59">
        <f t="shared" si="567"/>
        <v>6.7523741928606721E-3</v>
      </c>
      <c r="L2214" s="59">
        <f t="shared" si="568"/>
        <v>7.6038714032623262E-3</v>
      </c>
      <c r="M2214" s="59">
        <f t="shared" si="569"/>
        <v>-5.6195140054363684</v>
      </c>
      <c r="N2214" s="59">
        <f t="shared" si="570"/>
        <v>3.116897467471963E-3</v>
      </c>
      <c r="O2214" s="59">
        <f t="shared" si="571"/>
        <v>4.4869739357903636E-3</v>
      </c>
      <c r="P2214" s="59">
        <f t="shared" si="572"/>
        <v>-5.2218897798832185</v>
      </c>
      <c r="Q2214" s="59">
        <f t="shared" si="573"/>
        <v>1.3318499895702347E-3</v>
      </c>
      <c r="R2214" s="58">
        <f t="shared" si="574"/>
        <v>3.1551239462201289E-3</v>
      </c>
      <c r="S2214" s="58">
        <f t="shared" si="575"/>
        <v>-4.8720146991884761</v>
      </c>
      <c r="T2214" s="58">
        <f t="shared" si="576"/>
        <v>1.0468973809686943E-3</v>
      </c>
      <c r="U2214" s="59">
        <f t="shared" si="577"/>
        <v>1.4380593743277898E-2</v>
      </c>
      <c r="W2214" s="59"/>
    </row>
    <row r="2215" spans="1:23" x14ac:dyDescent="0.2">
      <c r="A2215" s="68">
        <f t="shared" si="561"/>
        <v>2174</v>
      </c>
      <c r="B2215" s="69">
        <f t="shared" si="562"/>
        <v>36.233333333333334</v>
      </c>
      <c r="C2215">
        <v>0.91059999999999997</v>
      </c>
      <c r="D2215" t="s">
        <v>91</v>
      </c>
      <c r="F2215" s="8">
        <v>2138</v>
      </c>
      <c r="G2215" s="58">
        <f t="shared" si="563"/>
        <v>0.19409999999999999</v>
      </c>
      <c r="H2215" s="59">
        <f t="shared" si="564"/>
        <v>2.6222642529046204E-2</v>
      </c>
      <c r="I2215" s="59">
        <f t="shared" si="565"/>
        <v>1.4348853090666705E-2</v>
      </c>
      <c r="J2215" s="59">
        <f t="shared" si="566"/>
        <v>-1.7409526504379411</v>
      </c>
      <c r="K2215" s="59">
        <f t="shared" si="567"/>
        <v>6.754032369389912E-3</v>
      </c>
      <c r="L2215" s="59">
        <f t="shared" si="568"/>
        <v>7.594820721276793E-3</v>
      </c>
      <c r="M2215" s="59">
        <f t="shared" si="569"/>
        <v>-5.3365677594216869</v>
      </c>
      <c r="N2215" s="59">
        <f t="shared" si="570"/>
        <v>3.1169081046810189E-3</v>
      </c>
      <c r="O2215" s="59">
        <f t="shared" si="571"/>
        <v>4.4779126165957741E-3</v>
      </c>
      <c r="P2215" s="59">
        <f t="shared" si="572"/>
        <v>-4.90550625085225</v>
      </c>
      <c r="Q2215" s="59">
        <f t="shared" si="573"/>
        <v>1.3318499895702347E-3</v>
      </c>
      <c r="R2215" s="58">
        <f t="shared" si="574"/>
        <v>3.1460626270255394E-3</v>
      </c>
      <c r="S2215" s="58">
        <f t="shared" si="575"/>
        <v>-4.555631170157513</v>
      </c>
      <c r="T2215" s="58">
        <f t="shared" si="576"/>
        <v>1.0468973809686943E-3</v>
      </c>
      <c r="U2215" s="59">
        <f t="shared" si="577"/>
        <v>1.4382262557016193E-2</v>
      </c>
      <c r="W2215" s="59"/>
    </row>
    <row r="2216" spans="1:23" x14ac:dyDescent="0.2">
      <c r="A2216" s="68">
        <f t="shared" si="561"/>
        <v>2175</v>
      </c>
      <c r="B2216" s="69">
        <f t="shared" si="562"/>
        <v>36.25</v>
      </c>
      <c r="C2216">
        <v>0.91069999999999995</v>
      </c>
      <c r="D2216" t="s">
        <v>91</v>
      </c>
      <c r="F2216" s="8">
        <v>2139</v>
      </c>
      <c r="G2216" s="58">
        <f t="shared" si="563"/>
        <v>0.19449999999999995</v>
      </c>
      <c r="H2216" s="59">
        <f t="shared" si="564"/>
        <v>2.6276681977843819E-2</v>
      </c>
      <c r="I2216" s="59">
        <f t="shared" si="565"/>
        <v>1.4378423112491878E-2</v>
      </c>
      <c r="J2216" s="59">
        <f t="shared" si="566"/>
        <v>-1.7506913629241359</v>
      </c>
      <c r="K2216" s="59">
        <f t="shared" si="567"/>
        <v>6.7556896342888199E-3</v>
      </c>
      <c r="L2216" s="59">
        <f t="shared" si="568"/>
        <v>7.6227334782030583E-3</v>
      </c>
      <c r="M2216" s="59">
        <f t="shared" si="569"/>
        <v>-6.7638191561777559</v>
      </c>
      <c r="N2216" s="59">
        <f t="shared" si="570"/>
        <v>3.1169187078795386E-3</v>
      </c>
      <c r="O2216" s="59">
        <f t="shared" si="571"/>
        <v>4.5058147703235197E-3</v>
      </c>
      <c r="P2216" s="59">
        <f t="shared" si="572"/>
        <v>-6.7082687575795683</v>
      </c>
      <c r="Q2216" s="59">
        <f t="shared" si="573"/>
        <v>1.3318499895702347E-3</v>
      </c>
      <c r="R2216" s="58">
        <f t="shared" si="574"/>
        <v>3.1739647807532841E-3</v>
      </c>
      <c r="S2216" s="58">
        <f t="shared" si="575"/>
        <v>-6.3583936768846394</v>
      </c>
      <c r="T2216" s="58">
        <f t="shared" si="576"/>
        <v>1.0468973809686943E-3</v>
      </c>
      <c r="U2216" s="59">
        <f t="shared" si="577"/>
        <v>1.4383930425113623E-2</v>
      </c>
      <c r="W2216" s="59"/>
    </row>
    <row r="2217" spans="1:23" x14ac:dyDescent="0.2">
      <c r="A2217" s="68">
        <f t="shared" si="561"/>
        <v>2176</v>
      </c>
      <c r="B2217" s="69">
        <f t="shared" si="562"/>
        <v>36.266666666666666</v>
      </c>
      <c r="C2217">
        <v>0.91069999999999995</v>
      </c>
      <c r="D2217" t="s">
        <v>91</v>
      </c>
      <c r="F2217" s="8">
        <v>2140</v>
      </c>
      <c r="G2217" s="58">
        <f t="shared" si="563"/>
        <v>0.19419999999999998</v>
      </c>
      <c r="H2217" s="59">
        <f t="shared" si="564"/>
        <v>2.6236152391245608E-2</v>
      </c>
      <c r="I2217" s="59">
        <f t="shared" si="565"/>
        <v>1.4356245596122998E-2</v>
      </c>
      <c r="J2217" s="59">
        <f t="shared" si="566"/>
        <v>-1.7433784515137933</v>
      </c>
      <c r="K2217" s="59">
        <f t="shared" si="567"/>
        <v>6.7573459880585947E-3</v>
      </c>
      <c r="L2217" s="59">
        <f t="shared" si="568"/>
        <v>7.5988996080644036E-3</v>
      </c>
      <c r="M2217" s="59">
        <f t="shared" si="569"/>
        <v>-5.4542971399863145</v>
      </c>
      <c r="N2217" s="59">
        <f t="shared" si="570"/>
        <v>3.1169292771762646E-3</v>
      </c>
      <c r="O2217" s="59">
        <f t="shared" si="571"/>
        <v>4.481970330888139E-3</v>
      </c>
      <c r="P2217" s="59">
        <f t="shared" si="572"/>
        <v>-5.0349932945206302</v>
      </c>
      <c r="Q2217" s="59">
        <f t="shared" si="573"/>
        <v>1.3318499895702347E-3</v>
      </c>
      <c r="R2217" s="58">
        <f t="shared" si="574"/>
        <v>3.1501203413179034E-3</v>
      </c>
      <c r="S2217" s="58">
        <f t="shared" si="575"/>
        <v>-4.6851182138258674</v>
      </c>
      <c r="T2217" s="58">
        <f t="shared" si="576"/>
        <v>1.0468973809686943E-3</v>
      </c>
      <c r="U2217" s="59">
        <f t="shared" si="577"/>
        <v>1.4385597348180122E-2</v>
      </c>
      <c r="W2217" s="59"/>
    </row>
    <row r="2218" spans="1:23" x14ac:dyDescent="0.2">
      <c r="A2218" s="68">
        <f t="shared" ref="A2218:A2281" si="578">A2217+1</f>
        <v>2177</v>
      </c>
      <c r="B2218" s="69">
        <f t="shared" ref="B2218:B2281" si="579">A2218/60</f>
        <v>36.283333333333331</v>
      </c>
      <c r="C2218">
        <v>0.91069999999999995</v>
      </c>
      <c r="D2218" t="s">
        <v>91</v>
      </c>
      <c r="F2218" s="8">
        <v>2141</v>
      </c>
      <c r="G2218" s="58">
        <f t="shared" si="563"/>
        <v>0.19419999999999998</v>
      </c>
      <c r="H2218" s="59">
        <f t="shared" si="564"/>
        <v>2.6236152391245608E-2</v>
      </c>
      <c r="I2218" s="59">
        <f t="shared" si="565"/>
        <v>1.4356245596122998E-2</v>
      </c>
      <c r="J2218" s="59">
        <f t="shared" si="566"/>
        <v>-1.7433784515137933</v>
      </c>
      <c r="K2218" s="59">
        <f t="shared" si="567"/>
        <v>6.7590014312001552E-3</v>
      </c>
      <c r="L2218" s="59">
        <f t="shared" si="568"/>
        <v>7.5972441649228431E-3</v>
      </c>
      <c r="M2218" s="59">
        <f t="shared" si="569"/>
        <v>-5.4048333190544584</v>
      </c>
      <c r="N2218" s="59">
        <f t="shared" si="570"/>
        <v>3.1169398126795916E-3</v>
      </c>
      <c r="O2218" s="59">
        <f t="shared" si="571"/>
        <v>4.4803043522432511E-3</v>
      </c>
      <c r="P2218" s="59">
        <f t="shared" si="572"/>
        <v>-4.9797865352065429</v>
      </c>
      <c r="Q2218" s="59">
        <f t="shared" si="573"/>
        <v>1.3318499895702347E-3</v>
      </c>
      <c r="R2218" s="58">
        <f t="shared" si="574"/>
        <v>3.1484543626730172E-3</v>
      </c>
      <c r="S2218" s="58">
        <f t="shared" si="575"/>
        <v>-4.6299114545118352</v>
      </c>
      <c r="T2218" s="58">
        <f t="shared" si="576"/>
        <v>1.0468973809686943E-3</v>
      </c>
      <c r="U2218" s="59">
        <f t="shared" si="577"/>
        <v>1.4387263326825009E-2</v>
      </c>
      <c r="W2218" s="59"/>
    </row>
    <row r="2219" spans="1:23" x14ac:dyDescent="0.2">
      <c r="A2219" s="68">
        <f t="shared" si="578"/>
        <v>2178</v>
      </c>
      <c r="B2219" s="69">
        <f t="shared" si="579"/>
        <v>36.299999999999997</v>
      </c>
      <c r="C2219">
        <v>0.91069999999999995</v>
      </c>
      <c r="D2219" t="s">
        <v>91</v>
      </c>
      <c r="F2219" s="8">
        <v>2142</v>
      </c>
      <c r="G2219" s="58">
        <f t="shared" si="563"/>
        <v>0.19439999999999996</v>
      </c>
      <c r="H2219" s="59">
        <f t="shared" si="564"/>
        <v>2.6263172115644415E-2</v>
      </c>
      <c r="I2219" s="59">
        <f t="shared" si="565"/>
        <v>1.4371030607035585E-2</v>
      </c>
      <c r="J2219" s="59">
        <f t="shared" si="566"/>
        <v>-1.7482477788931858</v>
      </c>
      <c r="K2219" s="59">
        <f t="shared" si="567"/>
        <v>6.7606559642141451E-3</v>
      </c>
      <c r="L2219" s="59">
        <f t="shared" si="568"/>
        <v>7.6103746428214398E-3</v>
      </c>
      <c r="M2219" s="59">
        <f t="shared" si="569"/>
        <v>-5.8873745378628648</v>
      </c>
      <c r="N2219" s="59">
        <f t="shared" si="570"/>
        <v>3.1169503144975672E-3</v>
      </c>
      <c r="O2219" s="59">
        <f t="shared" si="571"/>
        <v>4.4934243283238726E-3</v>
      </c>
      <c r="P2219" s="59">
        <f t="shared" si="572"/>
        <v>-5.5296702694827422</v>
      </c>
      <c r="Q2219" s="59">
        <f t="shared" si="573"/>
        <v>1.3318499895702347E-3</v>
      </c>
      <c r="R2219" s="58">
        <f t="shared" si="574"/>
        <v>3.1615743387536379E-3</v>
      </c>
      <c r="S2219" s="58">
        <f t="shared" si="575"/>
        <v>-5.1797951887880096</v>
      </c>
      <c r="T2219" s="58">
        <f t="shared" si="576"/>
        <v>1.0468973809686943E-3</v>
      </c>
      <c r="U2219" s="59">
        <f t="shared" si="577"/>
        <v>1.4388928361656976E-2</v>
      </c>
      <c r="W2219" s="59"/>
    </row>
    <row r="2220" spans="1:23" x14ac:dyDescent="0.2">
      <c r="A2220" s="68">
        <f t="shared" si="578"/>
        <v>2179</v>
      </c>
      <c r="B2220" s="69">
        <f t="shared" si="579"/>
        <v>36.31666666666667</v>
      </c>
      <c r="C2220">
        <v>0.91059999999999997</v>
      </c>
      <c r="D2220" t="s">
        <v>91</v>
      </c>
      <c r="F2220" s="8">
        <v>2143</v>
      </c>
      <c r="G2220" s="58">
        <f t="shared" si="563"/>
        <v>0.19449999999999995</v>
      </c>
      <c r="H2220" s="59">
        <f t="shared" si="564"/>
        <v>2.6276681977843819E-2</v>
      </c>
      <c r="I2220" s="59">
        <f t="shared" si="565"/>
        <v>1.4378423112491878E-2</v>
      </c>
      <c r="J2220" s="59">
        <f t="shared" si="566"/>
        <v>-1.7506913629241359</v>
      </c>
      <c r="K2220" s="59">
        <f t="shared" si="567"/>
        <v>6.7623095876009334E-3</v>
      </c>
      <c r="L2220" s="59">
        <f t="shared" si="568"/>
        <v>7.6161135248909448E-3</v>
      </c>
      <c r="M2220" s="59">
        <f t="shared" si="569"/>
        <v>-6.2035414650466523</v>
      </c>
      <c r="N2220" s="59">
        <f t="shared" si="570"/>
        <v>3.1169607827378955E-3</v>
      </c>
      <c r="O2220" s="59">
        <f t="shared" si="571"/>
        <v>4.4991527421530493E-3</v>
      </c>
      <c r="P2220" s="59">
        <f t="shared" si="572"/>
        <v>-5.9154257954047029</v>
      </c>
      <c r="Q2220" s="59">
        <f t="shared" si="573"/>
        <v>1.3318499895702347E-3</v>
      </c>
      <c r="R2220" s="58">
        <f t="shared" si="574"/>
        <v>3.1673027525828145E-3</v>
      </c>
      <c r="S2220" s="58">
        <f t="shared" si="575"/>
        <v>-5.5655507147099721</v>
      </c>
      <c r="T2220" s="58">
        <f t="shared" si="576"/>
        <v>1.0468973809686943E-3</v>
      </c>
      <c r="U2220" s="59">
        <f t="shared" si="577"/>
        <v>1.4390592453284091E-2</v>
      </c>
      <c r="W2220" s="59"/>
    </row>
    <row r="2221" spans="1:23" x14ac:dyDescent="0.2">
      <c r="A2221" s="68">
        <f t="shared" si="578"/>
        <v>2180</v>
      </c>
      <c r="B2221" s="69">
        <f t="shared" si="579"/>
        <v>36.333333333333336</v>
      </c>
      <c r="C2221">
        <v>0.91059999999999997</v>
      </c>
      <c r="D2221" t="s">
        <v>91</v>
      </c>
      <c r="F2221" s="8">
        <v>2144</v>
      </c>
      <c r="G2221" s="58">
        <f t="shared" si="563"/>
        <v>0.19439999999999996</v>
      </c>
      <c r="H2221" s="59">
        <f t="shared" si="564"/>
        <v>2.6263172115644415E-2</v>
      </c>
      <c r="I2221" s="59">
        <f t="shared" si="565"/>
        <v>1.4371030607035585E-2</v>
      </c>
      <c r="J2221" s="59">
        <f t="shared" si="566"/>
        <v>-1.7482477788931858</v>
      </c>
      <c r="K2221" s="59">
        <f t="shared" si="567"/>
        <v>6.7639623018606113E-3</v>
      </c>
      <c r="L2221" s="59">
        <f t="shared" si="568"/>
        <v>7.6070683051749736E-3</v>
      </c>
      <c r="M2221" s="59">
        <f t="shared" si="569"/>
        <v>-5.7422644212497067</v>
      </c>
      <c r="N2221" s="59">
        <f t="shared" si="570"/>
        <v>3.1169712175079336E-3</v>
      </c>
      <c r="O2221" s="59">
        <f t="shared" si="571"/>
        <v>4.4900970876670405E-3</v>
      </c>
      <c r="P2221" s="59">
        <f t="shared" si="572"/>
        <v>-5.3591660245810253</v>
      </c>
      <c r="Q2221" s="59">
        <f t="shared" si="573"/>
        <v>1.3318499895702347E-3</v>
      </c>
      <c r="R2221" s="58">
        <f t="shared" si="574"/>
        <v>3.1582470980968057E-3</v>
      </c>
      <c r="S2221" s="58">
        <f t="shared" si="575"/>
        <v>-5.0092909438862883</v>
      </c>
      <c r="T2221" s="58">
        <f t="shared" si="576"/>
        <v>1.0468973809686943E-3</v>
      </c>
      <c r="U2221" s="59">
        <f t="shared" si="577"/>
        <v>1.4392255602313806E-2</v>
      </c>
      <c r="W2221" s="59"/>
    </row>
    <row r="2222" spans="1:23" x14ac:dyDescent="0.2">
      <c r="A2222" s="68">
        <f t="shared" si="578"/>
        <v>2181</v>
      </c>
      <c r="B2222" s="69">
        <f t="shared" si="579"/>
        <v>36.35</v>
      </c>
      <c r="C2222">
        <v>0.91069999999999995</v>
      </c>
      <c r="D2222" t="s">
        <v>91</v>
      </c>
      <c r="F2222" s="8">
        <v>2145</v>
      </c>
      <c r="G2222" s="58">
        <f t="shared" si="563"/>
        <v>0.19429999999999997</v>
      </c>
      <c r="H2222" s="59">
        <f t="shared" si="564"/>
        <v>2.6249662253445012E-2</v>
      </c>
      <c r="I2222" s="59">
        <f t="shared" si="565"/>
        <v>1.4363638101579292E-2</v>
      </c>
      <c r="J2222" s="59">
        <f t="shared" si="566"/>
        <v>-1.7458101514127768</v>
      </c>
      <c r="K2222" s="59">
        <f t="shared" si="567"/>
        <v>6.765614107493002E-3</v>
      </c>
      <c r="L2222" s="59">
        <f t="shared" si="568"/>
        <v>7.5980239940862896E-3</v>
      </c>
      <c r="M2222" s="59">
        <f t="shared" si="569"/>
        <v>-5.4278297397756701</v>
      </c>
      <c r="N2222" s="59">
        <f t="shared" si="570"/>
        <v>3.1169816189146973E-3</v>
      </c>
      <c r="O2222" s="59">
        <f t="shared" si="571"/>
        <v>4.4810423751715928E-3</v>
      </c>
      <c r="P2222" s="59">
        <f t="shared" si="572"/>
        <v>-5.0038677565962111</v>
      </c>
      <c r="Q2222" s="59">
        <f t="shared" si="573"/>
        <v>1.3318499895702347E-3</v>
      </c>
      <c r="R2222" s="58">
        <f t="shared" si="574"/>
        <v>3.149192385601358E-3</v>
      </c>
      <c r="S2222" s="58">
        <f t="shared" si="575"/>
        <v>-4.6539926759014794</v>
      </c>
      <c r="T2222" s="58">
        <f t="shared" si="576"/>
        <v>1.0468973809686943E-3</v>
      </c>
      <c r="U2222" s="59">
        <f t="shared" si="577"/>
        <v>1.4393917809352962E-2</v>
      </c>
      <c r="W2222" s="59"/>
    </row>
    <row r="2223" spans="1:23" x14ac:dyDescent="0.2">
      <c r="A2223" s="68">
        <f t="shared" si="578"/>
        <v>2182</v>
      </c>
      <c r="B2223" s="69">
        <f t="shared" si="579"/>
        <v>36.366666666666667</v>
      </c>
      <c r="C2223">
        <v>0.91069999999999995</v>
      </c>
      <c r="D2223" t="s">
        <v>91</v>
      </c>
      <c r="F2223" s="8">
        <v>2146</v>
      </c>
      <c r="G2223" s="58">
        <f t="shared" si="563"/>
        <v>0.19419999999999998</v>
      </c>
      <c r="H2223" s="59">
        <f t="shared" si="564"/>
        <v>2.6236152391245608E-2</v>
      </c>
      <c r="I2223" s="59">
        <f t="shared" si="565"/>
        <v>1.4356245596122998E-2</v>
      </c>
      <c r="J2223" s="59">
        <f t="shared" si="566"/>
        <v>-1.7433784515137933</v>
      </c>
      <c r="K2223" s="59">
        <f t="shared" si="567"/>
        <v>6.7672650049976461E-3</v>
      </c>
      <c r="L2223" s="59">
        <f t="shared" si="568"/>
        <v>7.5889805911253522E-3</v>
      </c>
      <c r="M2223" s="59">
        <f t="shared" si="569"/>
        <v>-5.1889928903122184</v>
      </c>
      <c r="N2223" s="59">
        <f t="shared" si="570"/>
        <v>3.1169919870648595E-3</v>
      </c>
      <c r="O2223" s="59">
        <f t="shared" si="571"/>
        <v>4.4719886040604923E-3</v>
      </c>
      <c r="P2223" s="59">
        <f t="shared" si="572"/>
        <v>-4.7422694980644202</v>
      </c>
      <c r="Q2223" s="59">
        <f t="shared" si="573"/>
        <v>1.3318499895702347E-3</v>
      </c>
      <c r="R2223" s="58">
        <f t="shared" si="574"/>
        <v>3.1401386144902575E-3</v>
      </c>
      <c r="S2223" s="58">
        <f t="shared" si="575"/>
        <v>-4.3923944173696814</v>
      </c>
      <c r="T2223" s="58">
        <f t="shared" si="576"/>
        <v>1.0468973809686943E-3</v>
      </c>
      <c r="U2223" s="59">
        <f t="shared" si="577"/>
        <v>1.4395579075007768E-2</v>
      </c>
      <c r="W2223" s="59"/>
    </row>
    <row r="2224" spans="1:23" x14ac:dyDescent="0.2">
      <c r="A2224" s="68">
        <f t="shared" si="578"/>
        <v>2183</v>
      </c>
      <c r="B2224" s="69">
        <f t="shared" si="579"/>
        <v>36.383333333333333</v>
      </c>
      <c r="C2224">
        <v>0.91059999999999997</v>
      </c>
      <c r="D2224" t="s">
        <v>91</v>
      </c>
      <c r="F2224" s="8">
        <v>2147</v>
      </c>
      <c r="G2224" s="58">
        <f t="shared" si="563"/>
        <v>0.19409999999999999</v>
      </c>
      <c r="H2224" s="59">
        <f t="shared" si="564"/>
        <v>2.6222642529046204E-2</v>
      </c>
      <c r="I2224" s="59">
        <f t="shared" si="565"/>
        <v>1.4348853090666705E-2</v>
      </c>
      <c r="J2224" s="59">
        <f t="shared" si="566"/>
        <v>-1.7409526504379411</v>
      </c>
      <c r="K2224" s="59">
        <f t="shared" si="567"/>
        <v>6.768914994873817E-3</v>
      </c>
      <c r="L2224" s="59">
        <f t="shared" si="568"/>
        <v>7.579938095792888E-3</v>
      </c>
      <c r="M2224" s="59">
        <f t="shared" si="569"/>
        <v>-4.9963618946493611</v>
      </c>
      <c r="N2224" s="59">
        <f t="shared" si="570"/>
        <v>3.1170023220647523E-3</v>
      </c>
      <c r="O2224" s="59">
        <f t="shared" si="571"/>
        <v>4.4629357737281357E-3</v>
      </c>
      <c r="P2224" s="59">
        <f t="shared" si="572"/>
        <v>-4.535128628022072</v>
      </c>
      <c r="Q2224" s="59">
        <f t="shared" si="573"/>
        <v>1.3318499895702347E-3</v>
      </c>
      <c r="R2224" s="58">
        <f t="shared" si="574"/>
        <v>3.131085784157901E-3</v>
      </c>
      <c r="S2224" s="58">
        <f t="shared" si="575"/>
        <v>-4.1852535473273393</v>
      </c>
      <c r="T2224" s="58">
        <f t="shared" si="576"/>
        <v>1.0468973809686943E-3</v>
      </c>
      <c r="U2224" s="59">
        <f t="shared" si="577"/>
        <v>1.4397239399883832E-2</v>
      </c>
      <c r="W2224" s="59"/>
    </row>
    <row r="2225" spans="1:23" x14ac:dyDescent="0.2">
      <c r="A2225" s="68">
        <f t="shared" si="578"/>
        <v>2184</v>
      </c>
      <c r="B2225" s="69">
        <f t="shared" si="579"/>
        <v>36.4</v>
      </c>
      <c r="C2225">
        <v>0.91059999999999997</v>
      </c>
      <c r="D2225" t="s">
        <v>91</v>
      </c>
      <c r="F2225" s="8">
        <v>2148</v>
      </c>
      <c r="G2225" s="58">
        <f t="shared" si="563"/>
        <v>0.19449999999999995</v>
      </c>
      <c r="H2225" s="59">
        <f t="shared" si="564"/>
        <v>2.6276681977843819E-2</v>
      </c>
      <c r="I2225" s="59">
        <f t="shared" si="565"/>
        <v>1.4378423112491878E-2</v>
      </c>
      <c r="J2225" s="59">
        <f t="shared" si="566"/>
        <v>-1.7506913629241359</v>
      </c>
      <c r="K2225" s="59">
        <f t="shared" si="567"/>
        <v>6.7705640776205053E-3</v>
      </c>
      <c r="L2225" s="59">
        <f t="shared" si="568"/>
        <v>7.607859034871373E-3</v>
      </c>
      <c r="M2225" s="59">
        <f t="shared" si="569"/>
        <v>-5.7751011697064065</v>
      </c>
      <c r="N2225" s="59">
        <f t="shared" si="570"/>
        <v>3.1170126240203672E-3</v>
      </c>
      <c r="O2225" s="59">
        <f t="shared" si="571"/>
        <v>4.4908464108510057E-3</v>
      </c>
      <c r="P2225" s="59">
        <f t="shared" si="572"/>
        <v>-5.3951080799986437</v>
      </c>
      <c r="Q2225" s="59">
        <f t="shared" si="573"/>
        <v>1.3318499895702347E-3</v>
      </c>
      <c r="R2225" s="58">
        <f t="shared" si="574"/>
        <v>3.158996421280771E-3</v>
      </c>
      <c r="S2225" s="58">
        <f t="shared" si="575"/>
        <v>-5.0452329993038969</v>
      </c>
      <c r="T2225" s="58">
        <f t="shared" si="576"/>
        <v>1.0468973809686943E-3</v>
      </c>
      <c r="U2225" s="59">
        <f t="shared" si="577"/>
        <v>1.4398898784586136E-2</v>
      </c>
      <c r="W2225" s="59"/>
    </row>
    <row r="2226" spans="1:23" x14ac:dyDescent="0.2">
      <c r="A2226" s="68">
        <f t="shared" si="578"/>
        <v>2185</v>
      </c>
      <c r="B2226" s="69">
        <f t="shared" si="579"/>
        <v>36.416666666666664</v>
      </c>
      <c r="C2226">
        <v>0.91059999999999997</v>
      </c>
      <c r="D2226" t="s">
        <v>91</v>
      </c>
      <c r="F2226" s="8">
        <v>2149</v>
      </c>
      <c r="G2226" s="58">
        <f t="shared" si="563"/>
        <v>0.19460000000000005</v>
      </c>
      <c r="H2226" s="59">
        <f t="shared" si="564"/>
        <v>2.6290191840043237E-2</v>
      </c>
      <c r="I2226" s="59">
        <f t="shared" si="565"/>
        <v>1.4385815617948178E-2</v>
      </c>
      <c r="J2226" s="59">
        <f t="shared" si="566"/>
        <v>-1.753140932687631</v>
      </c>
      <c r="K2226" s="59">
        <f t="shared" si="567"/>
        <v>6.7722122537364335E-3</v>
      </c>
      <c r="L2226" s="59">
        <f t="shared" si="568"/>
        <v>7.613603364211745E-3</v>
      </c>
      <c r="M2226" s="59">
        <f t="shared" si="569"/>
        <v>-6.0528399922974563</v>
      </c>
      <c r="N2226" s="59">
        <f t="shared" si="570"/>
        <v>3.1170228930373573E-3</v>
      </c>
      <c r="O2226" s="59">
        <f t="shared" si="571"/>
        <v>4.4965804711743877E-3</v>
      </c>
      <c r="P2226" s="59">
        <f t="shared" si="572"/>
        <v>-5.7236713067970015</v>
      </c>
      <c r="Q2226" s="59">
        <f t="shared" si="573"/>
        <v>1.3318499895702347E-3</v>
      </c>
      <c r="R2226" s="58">
        <f t="shared" si="574"/>
        <v>3.1647304816041538E-3</v>
      </c>
      <c r="S2226" s="58">
        <f t="shared" si="575"/>
        <v>-5.3737962261023293</v>
      </c>
      <c r="T2226" s="58">
        <f t="shared" si="576"/>
        <v>1.0468973809686943E-3</v>
      </c>
      <c r="U2226" s="59">
        <f t="shared" si="577"/>
        <v>1.4400557229719052E-2</v>
      </c>
      <c r="W2226" s="59"/>
    </row>
    <row r="2227" spans="1:23" x14ac:dyDescent="0.2">
      <c r="A2227" s="68">
        <f t="shared" si="578"/>
        <v>2186</v>
      </c>
      <c r="B2227" s="69">
        <f t="shared" si="579"/>
        <v>36.43333333333333</v>
      </c>
      <c r="C2227">
        <v>0.91059999999999997</v>
      </c>
      <c r="D2227" t="s">
        <v>91</v>
      </c>
      <c r="F2227" s="8">
        <v>2150</v>
      </c>
      <c r="G2227" s="58">
        <f t="shared" si="563"/>
        <v>0.19449999999999995</v>
      </c>
      <c r="H2227" s="59">
        <f t="shared" si="564"/>
        <v>2.6276681977843819E-2</v>
      </c>
      <c r="I2227" s="59">
        <f t="shared" si="565"/>
        <v>1.4378423112491878E-2</v>
      </c>
      <c r="J2227" s="59">
        <f t="shared" si="566"/>
        <v>-1.7506913629241359</v>
      </c>
      <c r="K2227" s="59">
        <f t="shared" si="567"/>
        <v>6.7738595237200475E-3</v>
      </c>
      <c r="L2227" s="59">
        <f t="shared" si="568"/>
        <v>7.6045635887718307E-3</v>
      </c>
      <c r="M2227" s="59">
        <f t="shared" si="569"/>
        <v>-5.6448432619746507</v>
      </c>
      <c r="N2227" s="59">
        <f t="shared" si="570"/>
        <v>3.1170331292210383E-3</v>
      </c>
      <c r="O2227" s="59">
        <f t="shared" si="571"/>
        <v>4.4875304595507924E-3</v>
      </c>
      <c r="P2227" s="59">
        <f t="shared" si="572"/>
        <v>-5.2450119738053171</v>
      </c>
      <c r="Q2227" s="59">
        <f t="shared" si="573"/>
        <v>1.3318499895702347E-3</v>
      </c>
      <c r="R2227" s="58">
        <f t="shared" si="574"/>
        <v>3.1556804699805576E-3</v>
      </c>
      <c r="S2227" s="58">
        <f t="shared" si="575"/>
        <v>-4.895136893110581</v>
      </c>
      <c r="T2227" s="58">
        <f t="shared" si="576"/>
        <v>1.0468973809686943E-3</v>
      </c>
      <c r="U2227" s="59">
        <f t="shared" si="577"/>
        <v>1.4402214735886348E-2</v>
      </c>
      <c r="W2227" s="59"/>
    </row>
    <row r="2228" spans="1:23" x14ac:dyDescent="0.2">
      <c r="A2228" s="68">
        <f t="shared" si="578"/>
        <v>2187</v>
      </c>
      <c r="B2228" s="69">
        <f t="shared" si="579"/>
        <v>36.450000000000003</v>
      </c>
      <c r="C2228">
        <v>0.91059999999999997</v>
      </c>
      <c r="D2228" t="s">
        <v>91</v>
      </c>
      <c r="F2228" s="8">
        <v>2151</v>
      </c>
      <c r="G2228" s="58">
        <f t="shared" si="563"/>
        <v>0.19439999999999996</v>
      </c>
      <c r="H2228" s="59">
        <f t="shared" si="564"/>
        <v>2.6263172115644415E-2</v>
      </c>
      <c r="I2228" s="59">
        <f t="shared" si="565"/>
        <v>1.4371030607035585E-2</v>
      </c>
      <c r="J2228" s="59">
        <f t="shared" si="566"/>
        <v>-1.7482477788931858</v>
      </c>
      <c r="K2228" s="59">
        <f t="shared" si="567"/>
        <v>6.7755058880695201E-3</v>
      </c>
      <c r="L2228" s="59">
        <f t="shared" si="568"/>
        <v>7.5955247189660648E-3</v>
      </c>
      <c r="M2228" s="59">
        <f t="shared" si="569"/>
        <v>-5.355922918782813</v>
      </c>
      <c r="N2228" s="59">
        <f t="shared" si="570"/>
        <v>3.1170433326763885E-3</v>
      </c>
      <c r="O2228" s="59">
        <f t="shared" si="571"/>
        <v>4.4784813862896768E-3</v>
      </c>
      <c r="P2228" s="59">
        <f t="shared" si="572"/>
        <v>-4.922677036326867</v>
      </c>
      <c r="Q2228" s="59">
        <f t="shared" si="573"/>
        <v>1.3318499895702347E-3</v>
      </c>
      <c r="R2228" s="58">
        <f t="shared" si="574"/>
        <v>3.146631396719442E-3</v>
      </c>
      <c r="S2228" s="58">
        <f t="shared" si="575"/>
        <v>-4.5728019556321442</v>
      </c>
      <c r="T2228" s="58">
        <f t="shared" si="576"/>
        <v>1.0468973809686943E-3</v>
      </c>
      <c r="U2228" s="59">
        <f t="shared" si="577"/>
        <v>1.4403871303691172E-2</v>
      </c>
      <c r="W2228" s="59"/>
    </row>
    <row r="2229" spans="1:23" x14ac:dyDescent="0.2">
      <c r="A2229" s="68">
        <f t="shared" si="578"/>
        <v>2188</v>
      </c>
      <c r="B2229" s="69">
        <f t="shared" si="579"/>
        <v>36.466666666666669</v>
      </c>
      <c r="C2229">
        <v>0.91059999999999997</v>
      </c>
      <c r="D2229" t="s">
        <v>91</v>
      </c>
      <c r="F2229" s="8">
        <v>2152</v>
      </c>
      <c r="G2229" s="58">
        <f t="shared" si="563"/>
        <v>0.19460000000000005</v>
      </c>
      <c r="H2229" s="59">
        <f t="shared" si="564"/>
        <v>2.6290191840043237E-2</v>
      </c>
      <c r="I2229" s="59">
        <f t="shared" si="565"/>
        <v>1.4385815617948178E-2</v>
      </c>
      <c r="J2229" s="59">
        <f t="shared" si="566"/>
        <v>-1.753140932687631</v>
      </c>
      <c r="K2229" s="59">
        <f t="shared" si="567"/>
        <v>6.7771513472827489E-3</v>
      </c>
      <c r="L2229" s="59">
        <f t="shared" si="568"/>
        <v>7.6086642706654295E-3</v>
      </c>
      <c r="M2229" s="59">
        <f t="shared" si="569"/>
        <v>-5.8096866317526423</v>
      </c>
      <c r="N2229" s="59">
        <f t="shared" si="570"/>
        <v>3.1170535035080506E-3</v>
      </c>
      <c r="O2229" s="59">
        <f t="shared" si="571"/>
        <v>4.4916107671573793E-3</v>
      </c>
      <c r="P2229" s="59">
        <f t="shared" si="572"/>
        <v>-5.4331526580027942</v>
      </c>
      <c r="Q2229" s="59">
        <f t="shared" si="573"/>
        <v>1.3318499895702347E-3</v>
      </c>
      <c r="R2229" s="58">
        <f t="shared" si="574"/>
        <v>3.1597607775871437E-3</v>
      </c>
      <c r="S2229" s="58">
        <f t="shared" si="575"/>
        <v>-5.0832775773080101</v>
      </c>
      <c r="T2229" s="58">
        <f t="shared" si="576"/>
        <v>1.0468973809686943E-3</v>
      </c>
      <c r="U2229" s="59">
        <f t="shared" si="577"/>
        <v>1.4405526933736063E-2</v>
      </c>
      <c r="W2229" s="59"/>
    </row>
    <row r="2230" spans="1:23" x14ac:dyDescent="0.2">
      <c r="A2230" s="68">
        <f t="shared" si="578"/>
        <v>2189</v>
      </c>
      <c r="B2230" s="69">
        <f t="shared" si="579"/>
        <v>36.483333333333334</v>
      </c>
      <c r="C2230">
        <v>0.91059999999999997</v>
      </c>
      <c r="D2230" t="s">
        <v>91</v>
      </c>
      <c r="F2230" s="8">
        <v>2153</v>
      </c>
      <c r="G2230" s="58">
        <f t="shared" si="563"/>
        <v>0.19449999999999995</v>
      </c>
      <c r="H2230" s="59">
        <f t="shared" si="564"/>
        <v>2.6276681977843819E-2</v>
      </c>
      <c r="I2230" s="59">
        <f t="shared" si="565"/>
        <v>1.4378423112491878E-2</v>
      </c>
      <c r="J2230" s="59">
        <f t="shared" si="566"/>
        <v>-1.7506913629241359</v>
      </c>
      <c r="K2230" s="59">
        <f t="shared" si="567"/>
        <v>6.7787959018573603E-3</v>
      </c>
      <c r="L2230" s="59">
        <f t="shared" si="568"/>
        <v>7.5996272106345179E-3</v>
      </c>
      <c r="M2230" s="59">
        <f t="shared" si="569"/>
        <v>-5.4768363114928214</v>
      </c>
      <c r="N2230" s="59">
        <f t="shared" si="570"/>
        <v>3.1170636418203332E-3</v>
      </c>
      <c r="O2230" s="59">
        <f t="shared" si="571"/>
        <v>4.4825635688141852E-3</v>
      </c>
      <c r="P2230" s="59">
        <f t="shared" si="572"/>
        <v>-5.0554116672242602</v>
      </c>
      <c r="Q2230" s="59">
        <f t="shared" si="573"/>
        <v>1.3318499895702347E-3</v>
      </c>
      <c r="R2230" s="58">
        <f t="shared" si="574"/>
        <v>3.1507135792439504E-3</v>
      </c>
      <c r="S2230" s="58">
        <f t="shared" si="575"/>
        <v>-4.7055365865295187</v>
      </c>
      <c r="T2230" s="58">
        <f t="shared" si="576"/>
        <v>1.0468973809686943E-3</v>
      </c>
      <c r="U2230" s="59">
        <f t="shared" si="577"/>
        <v>1.4407181626622955E-2</v>
      </c>
      <c r="W2230" s="59"/>
    </row>
    <row r="2231" spans="1:23" x14ac:dyDescent="0.2">
      <c r="A2231" s="68">
        <f t="shared" si="578"/>
        <v>2190</v>
      </c>
      <c r="B2231" s="69">
        <f t="shared" si="579"/>
        <v>36.5</v>
      </c>
      <c r="C2231">
        <v>0.91069999999999995</v>
      </c>
      <c r="D2231" t="s">
        <v>91</v>
      </c>
      <c r="F2231" s="8">
        <v>2154</v>
      </c>
      <c r="G2231" s="58">
        <f t="shared" si="563"/>
        <v>0.19449999999999995</v>
      </c>
      <c r="H2231" s="59">
        <f t="shared" si="564"/>
        <v>2.6276681977843819E-2</v>
      </c>
      <c r="I2231" s="59">
        <f t="shared" si="565"/>
        <v>1.4378423112491878E-2</v>
      </c>
      <c r="J2231" s="59">
        <f t="shared" si="566"/>
        <v>-1.7506913629241359</v>
      </c>
      <c r="K2231" s="59">
        <f t="shared" si="567"/>
        <v>6.7804395522907037E-3</v>
      </c>
      <c r="L2231" s="59">
        <f t="shared" si="568"/>
        <v>7.5979835602011745E-3</v>
      </c>
      <c r="M2231" s="59">
        <f t="shared" si="569"/>
        <v>-5.4266242941117993</v>
      </c>
      <c r="N2231" s="59">
        <f t="shared" si="570"/>
        <v>3.1170737477172108E-3</v>
      </c>
      <c r="O2231" s="59">
        <f t="shared" si="571"/>
        <v>4.4809098124839637E-3</v>
      </c>
      <c r="P2231" s="59">
        <f t="shared" si="572"/>
        <v>-4.9994993737459801</v>
      </c>
      <c r="Q2231" s="59">
        <f t="shared" si="573"/>
        <v>1.3318499895702347E-3</v>
      </c>
      <c r="R2231" s="58">
        <f t="shared" si="574"/>
        <v>3.149059822913729E-3</v>
      </c>
      <c r="S2231" s="58">
        <f t="shared" si="575"/>
        <v>-4.6496242930512457</v>
      </c>
      <c r="T2231" s="58">
        <f t="shared" si="576"/>
        <v>1.0468973809686943E-3</v>
      </c>
      <c r="U2231" s="59">
        <f t="shared" si="577"/>
        <v>1.4408835382953178E-2</v>
      </c>
      <c r="W2231" s="59"/>
    </row>
    <row r="2232" spans="1:23" x14ac:dyDescent="0.2">
      <c r="A2232" s="68">
        <f t="shared" si="578"/>
        <v>2191</v>
      </c>
      <c r="B2232" s="69">
        <f t="shared" si="579"/>
        <v>36.516666666666666</v>
      </c>
      <c r="C2232">
        <v>0.91059999999999997</v>
      </c>
      <c r="D2232" t="s">
        <v>91</v>
      </c>
      <c r="F2232" s="8">
        <v>2155</v>
      </c>
      <c r="G2232" s="58">
        <f t="shared" si="563"/>
        <v>0.19460000000000005</v>
      </c>
      <c r="H2232" s="59">
        <f t="shared" si="564"/>
        <v>2.6290191840043237E-2</v>
      </c>
      <c r="I2232" s="59">
        <f t="shared" si="565"/>
        <v>1.4385815617948178E-2</v>
      </c>
      <c r="J2232" s="59">
        <f t="shared" si="566"/>
        <v>-1.753140932687631</v>
      </c>
      <c r="K2232" s="59">
        <f t="shared" si="567"/>
        <v>6.782082299079859E-3</v>
      </c>
      <c r="L2232" s="59">
        <f t="shared" si="568"/>
        <v>7.6037333188683194E-3</v>
      </c>
      <c r="M2232" s="59">
        <f t="shared" si="569"/>
        <v>-5.6145369238355096</v>
      </c>
      <c r="N2232" s="59">
        <f t="shared" si="570"/>
        <v>3.1170838213023262E-3</v>
      </c>
      <c r="O2232" s="59">
        <f t="shared" si="571"/>
        <v>4.4866494975659933E-3</v>
      </c>
      <c r="P2232" s="59">
        <f t="shared" si="572"/>
        <v>-5.208652810753982</v>
      </c>
      <c r="Q2232" s="59">
        <f t="shared" si="573"/>
        <v>1.3318499895702347E-3</v>
      </c>
      <c r="R2232" s="58">
        <f t="shared" si="574"/>
        <v>3.1547995079957585E-3</v>
      </c>
      <c r="S2232" s="58">
        <f t="shared" si="575"/>
        <v>-4.8587777300592361</v>
      </c>
      <c r="T2232" s="58">
        <f t="shared" si="576"/>
        <v>1.0468973809686943E-3</v>
      </c>
      <c r="U2232" s="59">
        <f t="shared" si="577"/>
        <v>1.4410488203327448E-2</v>
      </c>
      <c r="W2232" s="59"/>
    </row>
    <row r="2233" spans="1:23" x14ac:dyDescent="0.2">
      <c r="A2233" s="68">
        <f t="shared" si="578"/>
        <v>2192</v>
      </c>
      <c r="B2233" s="69">
        <f t="shared" si="579"/>
        <v>36.533333333333331</v>
      </c>
      <c r="C2233">
        <v>0.91080000000000005</v>
      </c>
      <c r="D2233" t="s">
        <v>91</v>
      </c>
      <c r="F2233" s="8">
        <v>2156</v>
      </c>
      <c r="G2233" s="58">
        <f t="shared" si="563"/>
        <v>0.19460000000000005</v>
      </c>
      <c r="H2233" s="59">
        <f t="shared" si="564"/>
        <v>2.6290191840043237E-2</v>
      </c>
      <c r="I2233" s="59">
        <f t="shared" si="565"/>
        <v>1.4385815617948178E-2</v>
      </c>
      <c r="J2233" s="59">
        <f t="shared" si="566"/>
        <v>-1.753140932687631</v>
      </c>
      <c r="K2233" s="59">
        <f t="shared" si="567"/>
        <v>6.7837241427216284E-3</v>
      </c>
      <c r="L2233" s="59">
        <f t="shared" si="568"/>
        <v>7.60209147522655E-3</v>
      </c>
      <c r="M2233" s="59">
        <f t="shared" si="569"/>
        <v>-5.5571823913683671</v>
      </c>
      <c r="N2233" s="59">
        <f t="shared" si="570"/>
        <v>3.1170938626789895E-3</v>
      </c>
      <c r="O2233" s="59">
        <f t="shared" si="571"/>
        <v>4.4849976125475605E-3</v>
      </c>
      <c r="P2233" s="59">
        <f t="shared" si="572"/>
        <v>-5.1438465943437857</v>
      </c>
      <c r="Q2233" s="59">
        <f t="shared" si="573"/>
        <v>1.3318499895702347E-3</v>
      </c>
      <c r="R2233" s="58">
        <f t="shared" si="574"/>
        <v>3.1531476229773267E-3</v>
      </c>
      <c r="S2233" s="58">
        <f t="shared" si="575"/>
        <v>-4.7939715136490744</v>
      </c>
      <c r="T2233" s="58">
        <f t="shared" si="576"/>
        <v>1.0468973809686943E-3</v>
      </c>
      <c r="U2233" s="59">
        <f t="shared" si="577"/>
        <v>1.4412140088345881E-2</v>
      </c>
      <c r="W2233" s="59"/>
    </row>
    <row r="2234" spans="1:23" x14ac:dyDescent="0.2">
      <c r="A2234" s="68">
        <f t="shared" si="578"/>
        <v>2193</v>
      </c>
      <c r="B2234" s="69">
        <f t="shared" si="579"/>
        <v>36.549999999999997</v>
      </c>
      <c r="C2234">
        <v>0.91059999999999997</v>
      </c>
      <c r="D2234" t="s">
        <v>91</v>
      </c>
      <c r="F2234" s="8">
        <v>2157</v>
      </c>
      <c r="G2234" s="58">
        <f t="shared" si="563"/>
        <v>0.19449999999999995</v>
      </c>
      <c r="H2234" s="59">
        <f t="shared" si="564"/>
        <v>2.6276681977843819E-2</v>
      </c>
      <c r="I2234" s="59">
        <f t="shared" si="565"/>
        <v>1.4378423112491878E-2</v>
      </c>
      <c r="J2234" s="59">
        <f t="shared" si="566"/>
        <v>-1.7506913629241359</v>
      </c>
      <c r="K2234" s="59">
        <f t="shared" si="567"/>
        <v>6.7853650837125428E-3</v>
      </c>
      <c r="L2234" s="59">
        <f t="shared" si="568"/>
        <v>7.5930580287793354E-3</v>
      </c>
      <c r="M2234" s="59">
        <f t="shared" si="569"/>
        <v>-5.2896878966085135</v>
      </c>
      <c r="N2234" s="59">
        <f t="shared" si="570"/>
        <v>3.1171038719501822E-3</v>
      </c>
      <c r="O2234" s="59">
        <f t="shared" si="571"/>
        <v>4.4759541568291528E-3</v>
      </c>
      <c r="P2234" s="59">
        <f t="shared" si="572"/>
        <v>-4.8485401667975383</v>
      </c>
      <c r="Q2234" s="59">
        <f t="shared" si="573"/>
        <v>1.3318499895702347E-3</v>
      </c>
      <c r="R2234" s="58">
        <f t="shared" si="574"/>
        <v>3.144104167258919E-3</v>
      </c>
      <c r="S2234" s="58">
        <f t="shared" si="575"/>
        <v>-4.4986650861028297</v>
      </c>
      <c r="T2234" s="58">
        <f t="shared" si="576"/>
        <v>1.0468973809686943E-3</v>
      </c>
      <c r="U2234" s="59">
        <f t="shared" si="577"/>
        <v>1.4413791038607987E-2</v>
      </c>
      <c r="W2234" s="59"/>
    </row>
    <row r="2235" spans="1:23" x14ac:dyDescent="0.2">
      <c r="A2235" s="68">
        <f t="shared" si="578"/>
        <v>2194</v>
      </c>
      <c r="B2235" s="69">
        <f t="shared" si="579"/>
        <v>36.56666666666667</v>
      </c>
      <c r="C2235">
        <v>0.91059999999999997</v>
      </c>
      <c r="D2235" t="s">
        <v>91</v>
      </c>
      <c r="F2235" s="8">
        <v>2158</v>
      </c>
      <c r="G2235" s="58">
        <f t="shared" si="563"/>
        <v>0.19449999999999995</v>
      </c>
      <c r="H2235" s="59">
        <f t="shared" si="564"/>
        <v>2.6276681977843819E-2</v>
      </c>
      <c r="I2235" s="59">
        <f t="shared" si="565"/>
        <v>1.4378423112491878E-2</v>
      </c>
      <c r="J2235" s="59">
        <f t="shared" si="566"/>
        <v>-1.7506913629241359</v>
      </c>
      <c r="K2235" s="59">
        <f t="shared" si="567"/>
        <v>6.787005122548863E-3</v>
      </c>
      <c r="L2235" s="59">
        <f t="shared" si="568"/>
        <v>7.5914179899430152E-3</v>
      </c>
      <c r="M2235" s="59">
        <f t="shared" si="569"/>
        <v>-5.2479595534957051</v>
      </c>
      <c r="N2235" s="59">
        <f t="shared" si="570"/>
        <v>3.1171138492185552E-3</v>
      </c>
      <c r="O2235" s="59">
        <f t="shared" si="571"/>
        <v>4.47430414072446E-3</v>
      </c>
      <c r="P2235" s="59">
        <f t="shared" si="572"/>
        <v>-4.8029428143226829</v>
      </c>
      <c r="Q2235" s="59">
        <f t="shared" si="573"/>
        <v>1.3318499895702347E-3</v>
      </c>
      <c r="R2235" s="58">
        <f t="shared" si="574"/>
        <v>3.1424541511542261E-3</v>
      </c>
      <c r="S2235" s="58">
        <f t="shared" si="575"/>
        <v>-4.4530677336279734</v>
      </c>
      <c r="T2235" s="58">
        <f t="shared" si="576"/>
        <v>1.0468973809686943E-3</v>
      </c>
      <c r="U2235" s="59">
        <f t="shared" si="577"/>
        <v>1.4415441054712682E-2</v>
      </c>
      <c r="W2235" s="59"/>
    </row>
    <row r="2236" spans="1:23" x14ac:dyDescent="0.2">
      <c r="A2236" s="68">
        <f t="shared" si="578"/>
        <v>2195</v>
      </c>
      <c r="B2236" s="69">
        <f t="shared" si="579"/>
        <v>36.583333333333336</v>
      </c>
      <c r="C2236">
        <v>0.91069999999999995</v>
      </c>
      <c r="D2236" t="s">
        <v>91</v>
      </c>
      <c r="F2236" s="8">
        <v>2159</v>
      </c>
      <c r="G2236" s="58">
        <f t="shared" si="563"/>
        <v>0.19460000000000005</v>
      </c>
      <c r="H2236" s="59">
        <f t="shared" si="564"/>
        <v>2.6290191840043237E-2</v>
      </c>
      <c r="I2236" s="59">
        <f t="shared" si="565"/>
        <v>1.4385815617948178E-2</v>
      </c>
      <c r="J2236" s="59">
        <f t="shared" si="566"/>
        <v>-1.753140932687631</v>
      </c>
      <c r="K2236" s="59">
        <f t="shared" si="567"/>
        <v>6.7886442597265744E-3</v>
      </c>
      <c r="L2236" s="59">
        <f t="shared" si="568"/>
        <v>7.5971713582216041E-3</v>
      </c>
      <c r="M2236" s="59">
        <f t="shared" si="569"/>
        <v>-5.4027130664805405</v>
      </c>
      <c r="N2236" s="59">
        <f t="shared" si="570"/>
        <v>3.1171237945864321E-3</v>
      </c>
      <c r="O2236" s="59">
        <f t="shared" si="571"/>
        <v>4.4800475636351724E-3</v>
      </c>
      <c r="P2236" s="59">
        <f t="shared" si="572"/>
        <v>-4.9715418478618201</v>
      </c>
      <c r="Q2236" s="59">
        <f t="shared" si="573"/>
        <v>1.3318499895702347E-3</v>
      </c>
      <c r="R2236" s="58">
        <f t="shared" si="574"/>
        <v>3.1481975740649368E-3</v>
      </c>
      <c r="S2236" s="58">
        <f t="shared" si="575"/>
        <v>-4.6216667671670484</v>
      </c>
      <c r="T2236" s="58">
        <f t="shared" si="576"/>
        <v>1.0468973809686943E-3</v>
      </c>
      <c r="U2236" s="59">
        <f t="shared" si="577"/>
        <v>1.4417090137258269E-2</v>
      </c>
      <c r="W2236" s="59"/>
    </row>
    <row r="2237" spans="1:23" x14ac:dyDescent="0.2">
      <c r="A2237" s="68">
        <f t="shared" si="578"/>
        <v>2196</v>
      </c>
      <c r="B2237" s="69">
        <f t="shared" si="579"/>
        <v>36.6</v>
      </c>
      <c r="C2237">
        <v>0.91059999999999997</v>
      </c>
      <c r="D2237" t="s">
        <v>91</v>
      </c>
      <c r="F2237" s="8">
        <v>2160</v>
      </c>
      <c r="G2237" s="58">
        <f t="shared" si="563"/>
        <v>0.19460000000000005</v>
      </c>
      <c r="H2237" s="59">
        <f t="shared" si="564"/>
        <v>2.6290191840043237E-2</v>
      </c>
      <c r="I2237" s="59">
        <f t="shared" si="565"/>
        <v>1.4385815617948178E-2</v>
      </c>
      <c r="J2237" s="59">
        <f t="shared" si="566"/>
        <v>-1.753140932687631</v>
      </c>
      <c r="K2237" s="59">
        <f t="shared" si="567"/>
        <v>6.7902824957413854E-3</v>
      </c>
      <c r="L2237" s="59">
        <f t="shared" si="568"/>
        <v>7.5955331222067931E-3</v>
      </c>
      <c r="M2237" s="59">
        <f t="shared" si="569"/>
        <v>-5.3561562284224005</v>
      </c>
      <c r="N2237" s="59">
        <f t="shared" si="570"/>
        <v>3.1171337081558081E-3</v>
      </c>
      <c r="O2237" s="59">
        <f t="shared" si="571"/>
        <v>4.4783994140509854E-3</v>
      </c>
      <c r="P2237" s="59">
        <f t="shared" si="572"/>
        <v>-4.9201840896700455</v>
      </c>
      <c r="Q2237" s="59">
        <f t="shared" si="573"/>
        <v>1.3318499895702347E-3</v>
      </c>
      <c r="R2237" s="58">
        <f t="shared" si="574"/>
        <v>3.1465494244807507E-3</v>
      </c>
      <c r="S2237" s="58">
        <f t="shared" si="575"/>
        <v>-4.5703090089753138</v>
      </c>
      <c r="T2237" s="58">
        <f t="shared" si="576"/>
        <v>1.0468973809686943E-3</v>
      </c>
      <c r="U2237" s="59">
        <f t="shared" si="577"/>
        <v>1.4418738286842456E-2</v>
      </c>
      <c r="W2237" s="59"/>
    </row>
    <row r="2238" spans="1:23" x14ac:dyDescent="0.2">
      <c r="A2238" s="68">
        <f t="shared" si="578"/>
        <v>2197</v>
      </c>
      <c r="B2238" s="69">
        <f t="shared" si="579"/>
        <v>36.616666666666667</v>
      </c>
      <c r="C2238">
        <v>0.91059999999999997</v>
      </c>
      <c r="D2238" t="s">
        <v>91</v>
      </c>
      <c r="F2238" s="8">
        <v>2161</v>
      </c>
      <c r="G2238" s="58">
        <f t="shared" si="563"/>
        <v>0.19460000000000005</v>
      </c>
      <c r="H2238" s="59">
        <f t="shared" si="564"/>
        <v>2.6290191840043237E-2</v>
      </c>
      <c r="I2238" s="59">
        <f t="shared" si="565"/>
        <v>1.4385815617948178E-2</v>
      </c>
      <c r="J2238" s="59">
        <f t="shared" si="566"/>
        <v>-1.753140932687631</v>
      </c>
      <c r="K2238" s="59">
        <f t="shared" si="567"/>
        <v>6.7919198310887434E-3</v>
      </c>
      <c r="L2238" s="59">
        <f t="shared" si="568"/>
        <v>7.5938957868594351E-3</v>
      </c>
      <c r="M2238" s="59">
        <f t="shared" si="569"/>
        <v>-5.3116947679543483</v>
      </c>
      <c r="N2238" s="59">
        <f t="shared" si="570"/>
        <v>3.117143590028354E-3</v>
      </c>
      <c r="O2238" s="59">
        <f t="shared" si="571"/>
        <v>4.4767521968310815E-3</v>
      </c>
      <c r="P2238" s="59">
        <f t="shared" si="572"/>
        <v>-4.8713625747413127</v>
      </c>
      <c r="Q2238" s="59">
        <f t="shared" si="573"/>
        <v>1.3318499895702347E-3</v>
      </c>
      <c r="R2238" s="58">
        <f t="shared" si="574"/>
        <v>3.1449022072608467E-3</v>
      </c>
      <c r="S2238" s="58">
        <f t="shared" si="575"/>
        <v>-4.521487494046573</v>
      </c>
      <c r="T2238" s="58">
        <f t="shared" si="576"/>
        <v>1.0468973809686943E-3</v>
      </c>
      <c r="U2238" s="59">
        <f t="shared" si="577"/>
        <v>1.4420385504062359E-2</v>
      </c>
      <c r="W2238" s="59"/>
    </row>
    <row r="2239" spans="1:23" x14ac:dyDescent="0.2">
      <c r="A2239" s="68">
        <f t="shared" si="578"/>
        <v>2198</v>
      </c>
      <c r="B2239" s="69">
        <f t="shared" si="579"/>
        <v>36.633333333333333</v>
      </c>
      <c r="C2239">
        <v>0.91049999999999998</v>
      </c>
      <c r="D2239" t="s">
        <v>91</v>
      </c>
      <c r="F2239" s="8">
        <v>2162</v>
      </c>
      <c r="G2239" s="58">
        <f t="shared" si="563"/>
        <v>0.19460000000000005</v>
      </c>
      <c r="H2239" s="59">
        <f t="shared" si="564"/>
        <v>2.6290191840043237E-2</v>
      </c>
      <c r="I2239" s="59">
        <f t="shared" si="565"/>
        <v>1.4385815617948178E-2</v>
      </c>
      <c r="J2239" s="59">
        <f t="shared" si="566"/>
        <v>-1.753140932687631</v>
      </c>
      <c r="K2239" s="59">
        <f t="shared" si="567"/>
        <v>6.7935562662638106E-3</v>
      </c>
      <c r="L2239" s="59">
        <f t="shared" si="568"/>
        <v>7.5922593516843679E-3</v>
      </c>
      <c r="M2239" s="59">
        <f t="shared" si="569"/>
        <v>-5.2691491762759357</v>
      </c>
      <c r="N2239" s="59">
        <f t="shared" si="570"/>
        <v>3.1171534403054146E-3</v>
      </c>
      <c r="O2239" s="59">
        <f t="shared" si="571"/>
        <v>4.4751059113789533E-3</v>
      </c>
      <c r="P2239" s="59">
        <f t="shared" si="572"/>
        <v>-4.8248397868859705</v>
      </c>
      <c r="Q2239" s="59">
        <f t="shared" si="573"/>
        <v>1.3318499895702347E-3</v>
      </c>
      <c r="R2239" s="58">
        <f t="shared" si="574"/>
        <v>3.1432559218087185E-3</v>
      </c>
      <c r="S2239" s="58">
        <f t="shared" si="575"/>
        <v>-4.4749647061912432</v>
      </c>
      <c r="T2239" s="58">
        <f t="shared" si="576"/>
        <v>1.0468973809686943E-3</v>
      </c>
      <c r="U2239" s="59">
        <f t="shared" si="577"/>
        <v>1.4422031789514489E-2</v>
      </c>
      <c r="W2239" s="59"/>
    </row>
    <row r="2240" spans="1:23" x14ac:dyDescent="0.2">
      <c r="A2240" s="68">
        <f t="shared" si="578"/>
        <v>2199</v>
      </c>
      <c r="B2240" s="69">
        <f t="shared" si="579"/>
        <v>36.65</v>
      </c>
      <c r="C2240">
        <v>0.91069999999999995</v>
      </c>
      <c r="D2240" t="s">
        <v>91</v>
      </c>
      <c r="F2240" s="8">
        <v>2163</v>
      </c>
      <c r="G2240" s="58">
        <f t="shared" si="563"/>
        <v>0.19449999999999995</v>
      </c>
      <c r="H2240" s="59">
        <f t="shared" si="564"/>
        <v>2.6276681977843819E-2</v>
      </c>
      <c r="I2240" s="59">
        <f t="shared" si="565"/>
        <v>1.4378423112491878E-2</v>
      </c>
      <c r="J2240" s="59">
        <f t="shared" si="566"/>
        <v>-1.7506913629241359</v>
      </c>
      <c r="K2240" s="59">
        <f t="shared" si="567"/>
        <v>6.7951918017614835E-3</v>
      </c>
      <c r="L2240" s="59">
        <f t="shared" si="568"/>
        <v>7.5832313107303947E-3</v>
      </c>
      <c r="M2240" s="59">
        <f t="shared" si="569"/>
        <v>-5.0623004808714249</v>
      </c>
      <c r="N2240" s="59">
        <f t="shared" si="570"/>
        <v>3.1171632590880102E-3</v>
      </c>
      <c r="O2240" s="59">
        <f t="shared" si="571"/>
        <v>4.4660680516423849E-3</v>
      </c>
      <c r="P2240" s="59">
        <f t="shared" si="572"/>
        <v>-4.6020537785713369</v>
      </c>
      <c r="Q2240" s="59">
        <f t="shared" si="573"/>
        <v>1.3318499895702347E-3</v>
      </c>
      <c r="R2240" s="58">
        <f t="shared" si="574"/>
        <v>3.1342180620721493E-3</v>
      </c>
      <c r="S2240" s="58">
        <f t="shared" si="575"/>
        <v>-4.2521786978765848</v>
      </c>
      <c r="T2240" s="58">
        <f t="shared" si="576"/>
        <v>1.0468973809686943E-3</v>
      </c>
      <c r="U2240" s="59">
        <f t="shared" si="577"/>
        <v>1.4423677143794757E-2</v>
      </c>
      <c r="W2240" s="59"/>
    </row>
    <row r="2241" spans="1:23" x14ac:dyDescent="0.2">
      <c r="A2241" s="68">
        <f t="shared" si="578"/>
        <v>2200</v>
      </c>
      <c r="B2241" s="69">
        <f t="shared" si="579"/>
        <v>36.666666666666664</v>
      </c>
      <c r="C2241">
        <v>0.91069999999999995</v>
      </c>
      <c r="D2241" t="s">
        <v>91</v>
      </c>
      <c r="F2241" s="8">
        <v>2164</v>
      </c>
      <c r="G2241" s="58">
        <f t="shared" si="563"/>
        <v>0.19470000000000004</v>
      </c>
      <c r="H2241" s="59">
        <f t="shared" si="564"/>
        <v>2.6303701702242641E-2</v>
      </c>
      <c r="I2241" s="59">
        <f t="shared" si="565"/>
        <v>1.4393208123404472E-2</v>
      </c>
      <c r="J2241" s="59">
        <f t="shared" si="566"/>
        <v>-1.7555965175806443</v>
      </c>
      <c r="K2241" s="59">
        <f t="shared" si="567"/>
        <v>6.7968264380763874E-3</v>
      </c>
      <c r="L2241" s="59">
        <f t="shared" si="568"/>
        <v>7.5963816853280844E-3</v>
      </c>
      <c r="M2241" s="59">
        <f t="shared" si="569"/>
        <v>-5.3800007258429492</v>
      </c>
      <c r="N2241" s="59">
        <f t="shared" si="570"/>
        <v>3.1171730464768384E-3</v>
      </c>
      <c r="O2241" s="59">
        <f t="shared" si="571"/>
        <v>4.4792086388512464E-3</v>
      </c>
      <c r="P2241" s="59">
        <f t="shared" si="572"/>
        <v>-4.9450707727314338</v>
      </c>
      <c r="Q2241" s="59">
        <f t="shared" si="573"/>
        <v>1.3318499895702347E-3</v>
      </c>
      <c r="R2241" s="58">
        <f t="shared" si="574"/>
        <v>3.1473586492810107E-3</v>
      </c>
      <c r="S2241" s="58">
        <f t="shared" si="575"/>
        <v>-4.5951956920366754</v>
      </c>
      <c r="T2241" s="58">
        <f t="shared" si="576"/>
        <v>1.0468973809686943E-3</v>
      </c>
      <c r="U2241" s="59">
        <f t="shared" si="577"/>
        <v>1.4425321567498489E-2</v>
      </c>
      <c r="W2241" s="59"/>
    </row>
    <row r="2242" spans="1:23" x14ac:dyDescent="0.2">
      <c r="A2242" s="68">
        <f t="shared" si="578"/>
        <v>2201</v>
      </c>
      <c r="B2242" s="69">
        <f t="shared" si="579"/>
        <v>36.68333333333333</v>
      </c>
      <c r="C2242">
        <v>0.91049999999999998</v>
      </c>
      <c r="D2242" t="s">
        <v>91</v>
      </c>
      <c r="F2242" s="8">
        <v>2165</v>
      </c>
      <c r="G2242" s="58">
        <f t="shared" si="563"/>
        <v>0.19460000000000005</v>
      </c>
      <c r="H2242" s="59">
        <f t="shared" si="564"/>
        <v>2.6290191840043237E-2</v>
      </c>
      <c r="I2242" s="59">
        <f t="shared" si="565"/>
        <v>1.4385815617948178E-2</v>
      </c>
      <c r="J2242" s="59">
        <f t="shared" si="566"/>
        <v>-1.753140932687631</v>
      </c>
      <c r="K2242" s="59">
        <f t="shared" si="567"/>
        <v>6.7984601757028716E-3</v>
      </c>
      <c r="L2242" s="59">
        <f t="shared" si="568"/>
        <v>7.5873554422453068E-3</v>
      </c>
      <c r="M2242" s="59">
        <f t="shared" si="569"/>
        <v>-5.1515240781426561</v>
      </c>
      <c r="N2242" s="59">
        <f t="shared" si="570"/>
        <v>3.117182802572276E-3</v>
      </c>
      <c r="O2242" s="59">
        <f t="shared" si="571"/>
        <v>4.4701726396730312E-3</v>
      </c>
      <c r="P2242" s="59">
        <f t="shared" si="572"/>
        <v>-4.6971351365127223</v>
      </c>
      <c r="Q2242" s="59">
        <f t="shared" si="573"/>
        <v>1.3318499895702347E-3</v>
      </c>
      <c r="R2242" s="58">
        <f t="shared" si="574"/>
        <v>3.1383226501027965E-3</v>
      </c>
      <c r="S2242" s="58">
        <f t="shared" si="575"/>
        <v>-4.3472600558179852</v>
      </c>
      <c r="T2242" s="58">
        <f t="shared" si="576"/>
        <v>1.0468973809686943E-3</v>
      </c>
      <c r="U2242" s="59">
        <f t="shared" si="577"/>
        <v>1.4426965061220409E-2</v>
      </c>
      <c r="W2242" s="59"/>
    </row>
    <row r="2243" spans="1:23" x14ac:dyDescent="0.2">
      <c r="A2243" s="68">
        <f t="shared" si="578"/>
        <v>2202</v>
      </c>
      <c r="B2243" s="69">
        <f t="shared" si="579"/>
        <v>36.700000000000003</v>
      </c>
      <c r="C2243">
        <v>0.91059999999999997</v>
      </c>
      <c r="D2243" t="s">
        <v>91</v>
      </c>
      <c r="F2243" s="8">
        <v>2166</v>
      </c>
      <c r="G2243" s="58">
        <f t="shared" si="563"/>
        <v>0.19460000000000005</v>
      </c>
      <c r="H2243" s="59">
        <f t="shared" si="564"/>
        <v>2.6290191840043237E-2</v>
      </c>
      <c r="I2243" s="59">
        <f t="shared" si="565"/>
        <v>1.4385815617948178E-2</v>
      </c>
      <c r="J2243" s="59">
        <f t="shared" si="566"/>
        <v>-1.753140932687631</v>
      </c>
      <c r="K2243" s="59">
        <f t="shared" si="567"/>
        <v>6.8000930151350192E-3</v>
      </c>
      <c r="L2243" s="59">
        <f t="shared" si="568"/>
        <v>7.5857226028131592E-3</v>
      </c>
      <c r="M2243" s="59">
        <f t="shared" si="569"/>
        <v>-5.1152407792034715</v>
      </c>
      <c r="N2243" s="59">
        <f t="shared" si="570"/>
        <v>3.1171925274743775E-3</v>
      </c>
      <c r="O2243" s="59">
        <f t="shared" si="571"/>
        <v>4.4685300753387822E-3</v>
      </c>
      <c r="P2243" s="59">
        <f t="shared" si="572"/>
        <v>-4.6579941873317319</v>
      </c>
      <c r="Q2243" s="59">
        <f t="shared" si="573"/>
        <v>1.3318499895702347E-3</v>
      </c>
      <c r="R2243" s="58">
        <f t="shared" si="574"/>
        <v>3.1366800857685465E-3</v>
      </c>
      <c r="S2243" s="58">
        <f t="shared" si="575"/>
        <v>-4.3081191066369753</v>
      </c>
      <c r="T2243" s="58">
        <f t="shared" si="576"/>
        <v>1.0468973809686943E-3</v>
      </c>
      <c r="U2243" s="59">
        <f t="shared" si="577"/>
        <v>1.442860762555466E-2</v>
      </c>
      <c r="W2243" s="59"/>
    </row>
    <row r="2244" spans="1:23" x14ac:dyDescent="0.2">
      <c r="A2244" s="68">
        <f t="shared" si="578"/>
        <v>2203</v>
      </c>
      <c r="B2244" s="69">
        <f t="shared" si="579"/>
        <v>36.716666666666669</v>
      </c>
      <c r="C2244">
        <v>0.91059999999999997</v>
      </c>
      <c r="D2244" t="s">
        <v>91</v>
      </c>
      <c r="F2244" s="8">
        <v>2167</v>
      </c>
      <c r="G2244" s="58">
        <f t="shared" si="563"/>
        <v>0.19460000000000005</v>
      </c>
      <c r="H2244" s="59">
        <f t="shared" si="564"/>
        <v>2.6290191840043237E-2</v>
      </c>
      <c r="I2244" s="59">
        <f t="shared" si="565"/>
        <v>1.4385815617948178E-2</v>
      </c>
      <c r="J2244" s="59">
        <f t="shared" si="566"/>
        <v>-1.753140932687631</v>
      </c>
      <c r="K2244" s="59">
        <f t="shared" si="567"/>
        <v>6.8017249568666375E-3</v>
      </c>
      <c r="L2244" s="59">
        <f t="shared" si="568"/>
        <v>7.584090661081541E-3</v>
      </c>
      <c r="M2244" s="59">
        <f t="shared" si="569"/>
        <v>-5.0802469104865828</v>
      </c>
      <c r="N2244" s="59">
        <f t="shared" si="570"/>
        <v>3.1172022212828773E-3</v>
      </c>
      <c r="O2244" s="59">
        <f t="shared" si="571"/>
        <v>4.4668884397986632E-3</v>
      </c>
      <c r="P2244" s="59">
        <f t="shared" si="572"/>
        <v>-4.6203486232815285</v>
      </c>
      <c r="Q2244" s="59">
        <f t="shared" si="573"/>
        <v>1.3318499895702347E-3</v>
      </c>
      <c r="R2244" s="58">
        <f t="shared" si="574"/>
        <v>3.1350384502284293E-3</v>
      </c>
      <c r="S2244" s="58">
        <f t="shared" si="575"/>
        <v>-4.2704735425868074</v>
      </c>
      <c r="T2244" s="58">
        <f t="shared" si="576"/>
        <v>1.0468973809686943E-3</v>
      </c>
      <c r="U2244" s="59">
        <f t="shared" si="577"/>
        <v>1.4430249261094777E-2</v>
      </c>
      <c r="W2244" s="59"/>
    </row>
    <row r="2245" spans="1:23" x14ac:dyDescent="0.2">
      <c r="A2245" s="68">
        <f t="shared" si="578"/>
        <v>2204</v>
      </c>
      <c r="B2245" s="69">
        <f t="shared" si="579"/>
        <v>36.733333333333334</v>
      </c>
      <c r="C2245">
        <v>0.91059999999999997</v>
      </c>
      <c r="D2245" t="s">
        <v>91</v>
      </c>
      <c r="F2245" s="8">
        <v>2168</v>
      </c>
      <c r="G2245" s="58">
        <f t="shared" si="563"/>
        <v>0.19460000000000005</v>
      </c>
      <c r="H2245" s="59">
        <f t="shared" si="564"/>
        <v>2.6290191840043237E-2</v>
      </c>
      <c r="I2245" s="59">
        <f t="shared" si="565"/>
        <v>1.4385815617948178E-2</v>
      </c>
      <c r="J2245" s="59">
        <f t="shared" si="566"/>
        <v>-1.753140932687631</v>
      </c>
      <c r="K2245" s="59">
        <f t="shared" si="567"/>
        <v>6.8033560013912621E-3</v>
      </c>
      <c r="L2245" s="59">
        <f t="shared" si="568"/>
        <v>7.5824596165569164E-3</v>
      </c>
      <c r="M2245" s="59">
        <f t="shared" si="569"/>
        <v>-5.0464545995174888</v>
      </c>
      <c r="N2245" s="59">
        <f t="shared" si="570"/>
        <v>3.1172118840971921E-3</v>
      </c>
      <c r="O2245" s="59">
        <f t="shared" si="571"/>
        <v>4.4652477324597243E-3</v>
      </c>
      <c r="P2245" s="59">
        <f t="shared" si="572"/>
        <v>-4.5840891277544031</v>
      </c>
      <c r="Q2245" s="59">
        <f t="shared" si="573"/>
        <v>1.3318499895702347E-3</v>
      </c>
      <c r="R2245" s="58">
        <f t="shared" si="574"/>
        <v>3.1333977428894886E-3</v>
      </c>
      <c r="S2245" s="58">
        <f t="shared" si="575"/>
        <v>-4.2342140470596501</v>
      </c>
      <c r="T2245" s="58">
        <f t="shared" si="576"/>
        <v>1.0468973809686943E-3</v>
      </c>
      <c r="U2245" s="59">
        <f t="shared" si="577"/>
        <v>1.4431889968433717E-2</v>
      </c>
      <c r="W2245" s="59"/>
    </row>
    <row r="2246" spans="1:23" x14ac:dyDescent="0.2">
      <c r="A2246" s="68">
        <f t="shared" si="578"/>
        <v>2205</v>
      </c>
      <c r="B2246" s="69">
        <f t="shared" si="579"/>
        <v>36.75</v>
      </c>
      <c r="C2246">
        <v>0.91049999999999998</v>
      </c>
      <c r="D2246" t="s">
        <v>91</v>
      </c>
      <c r="F2246" s="8">
        <v>2169</v>
      </c>
      <c r="G2246" s="58">
        <f t="shared" si="563"/>
        <v>0.19470000000000004</v>
      </c>
      <c r="H2246" s="59">
        <f t="shared" si="564"/>
        <v>2.6303701702242641E-2</v>
      </c>
      <c r="I2246" s="59">
        <f t="shared" si="565"/>
        <v>1.4393208123404472E-2</v>
      </c>
      <c r="J2246" s="59">
        <f t="shared" si="566"/>
        <v>-1.7555965175806443</v>
      </c>
      <c r="K2246" s="59">
        <f t="shared" si="567"/>
        <v>6.8049861492021574E-3</v>
      </c>
      <c r="L2246" s="59">
        <f t="shared" si="568"/>
        <v>7.5882219742023143E-3</v>
      </c>
      <c r="M2246" s="59">
        <f t="shared" si="569"/>
        <v>-5.1713276581569225</v>
      </c>
      <c r="N2246" s="59">
        <f t="shared" si="570"/>
        <v>3.1172215160164204E-3</v>
      </c>
      <c r="O2246" s="59">
        <f t="shared" si="571"/>
        <v>4.4710004581858939E-3</v>
      </c>
      <c r="P2246" s="59">
        <f t="shared" si="572"/>
        <v>-4.7174576147528331</v>
      </c>
      <c r="Q2246" s="59">
        <f t="shared" si="573"/>
        <v>1.3318499895702347E-3</v>
      </c>
      <c r="R2246" s="58">
        <f t="shared" si="574"/>
        <v>3.1391504686156591E-3</v>
      </c>
      <c r="S2246" s="58">
        <f t="shared" si="575"/>
        <v>-4.3675825340581031</v>
      </c>
      <c r="T2246" s="58">
        <f t="shared" si="576"/>
        <v>1.0468973809686943E-3</v>
      </c>
      <c r="U2246" s="59">
        <f t="shared" si="577"/>
        <v>1.443352974816384E-2</v>
      </c>
      <c r="W2246" s="59"/>
    </row>
    <row r="2247" spans="1:23" x14ac:dyDescent="0.2">
      <c r="A2247" s="68">
        <f t="shared" si="578"/>
        <v>2206</v>
      </c>
      <c r="B2247" s="69">
        <f t="shared" si="579"/>
        <v>36.766666666666666</v>
      </c>
      <c r="C2247">
        <v>0.91059999999999997</v>
      </c>
      <c r="D2247" t="s">
        <v>91</v>
      </c>
      <c r="F2247" s="8">
        <v>2170</v>
      </c>
      <c r="G2247" s="58">
        <f t="shared" si="563"/>
        <v>0.19470000000000004</v>
      </c>
      <c r="H2247" s="59">
        <f t="shared" si="564"/>
        <v>2.6303701702242641E-2</v>
      </c>
      <c r="I2247" s="59">
        <f t="shared" si="565"/>
        <v>1.4393208123404472E-2</v>
      </c>
      <c r="J2247" s="59">
        <f t="shared" si="566"/>
        <v>-1.7555965175806443</v>
      </c>
      <c r="K2247" s="59">
        <f t="shared" si="567"/>
        <v>6.8066154007923206E-3</v>
      </c>
      <c r="L2247" s="59">
        <f t="shared" si="568"/>
        <v>7.5865927226121512E-3</v>
      </c>
      <c r="M2247" s="59">
        <f t="shared" si="569"/>
        <v>-5.1344117281243982</v>
      </c>
      <c r="N2247" s="59">
        <f t="shared" si="570"/>
        <v>3.1172311171393432E-3</v>
      </c>
      <c r="O2247" s="59">
        <f t="shared" si="571"/>
        <v>4.469361605472808E-3</v>
      </c>
      <c r="P2247" s="59">
        <f t="shared" si="572"/>
        <v>-4.6776173716228957</v>
      </c>
      <c r="Q2247" s="59">
        <f t="shared" si="573"/>
        <v>1.3318499895702347E-3</v>
      </c>
      <c r="R2247" s="58">
        <f t="shared" si="574"/>
        <v>3.1375116159025732E-3</v>
      </c>
      <c r="S2247" s="58">
        <f t="shared" si="575"/>
        <v>-4.3277422909281666</v>
      </c>
      <c r="T2247" s="58">
        <f t="shared" si="576"/>
        <v>1.0468973809686943E-3</v>
      </c>
      <c r="U2247" s="59">
        <f t="shared" si="577"/>
        <v>1.4435168600876926E-2</v>
      </c>
      <c r="W2247" s="59"/>
    </row>
    <row r="2248" spans="1:23" x14ac:dyDescent="0.2">
      <c r="A2248" s="68">
        <f t="shared" si="578"/>
        <v>2207</v>
      </c>
      <c r="B2248" s="69">
        <f t="shared" si="579"/>
        <v>36.783333333333331</v>
      </c>
      <c r="C2248">
        <v>0.91059999999999997</v>
      </c>
      <c r="D2248" t="s">
        <v>91</v>
      </c>
      <c r="F2248" s="8">
        <v>2171</v>
      </c>
      <c r="G2248" s="58">
        <f t="shared" si="563"/>
        <v>0.19460000000000005</v>
      </c>
      <c r="H2248" s="59">
        <f t="shared" si="564"/>
        <v>2.6290191840043237E-2</v>
      </c>
      <c r="I2248" s="59">
        <f t="shared" si="565"/>
        <v>1.4385815617948178E-2</v>
      </c>
      <c r="J2248" s="59">
        <f t="shared" si="566"/>
        <v>-1.753140932687631</v>
      </c>
      <c r="K2248" s="59">
        <f t="shared" si="567"/>
        <v>6.808243756654472E-3</v>
      </c>
      <c r="L2248" s="59">
        <f t="shared" si="568"/>
        <v>7.5775718612937065E-3</v>
      </c>
      <c r="M2248" s="59">
        <f t="shared" si="569"/>
        <v>-4.9515321153957741</v>
      </c>
      <c r="N2248" s="59">
        <f t="shared" si="570"/>
        <v>3.1172406875644258E-3</v>
      </c>
      <c r="O2248" s="59">
        <f t="shared" si="571"/>
        <v>4.4603311737292806E-3</v>
      </c>
      <c r="P2248" s="59">
        <f t="shared" si="572"/>
        <v>-4.4826981681466247</v>
      </c>
      <c r="Q2248" s="59">
        <f t="shared" si="573"/>
        <v>1.3318499895702347E-3</v>
      </c>
      <c r="R2248" s="58">
        <f t="shared" si="574"/>
        <v>3.1284811841590459E-3</v>
      </c>
      <c r="S2248" s="58">
        <f t="shared" si="575"/>
        <v>-4.1328230874518939</v>
      </c>
      <c r="T2248" s="58">
        <f t="shared" si="576"/>
        <v>1.0468973809686943E-3</v>
      </c>
      <c r="U2248" s="59">
        <f t="shared" si="577"/>
        <v>1.4436806527164161E-2</v>
      </c>
      <c r="W2248" s="59"/>
    </row>
    <row r="2249" spans="1:23" x14ac:dyDescent="0.2">
      <c r="A2249" s="68">
        <f t="shared" si="578"/>
        <v>2208</v>
      </c>
      <c r="B2249" s="69">
        <f t="shared" si="579"/>
        <v>36.799999999999997</v>
      </c>
      <c r="C2249">
        <v>0.91049999999999998</v>
      </c>
      <c r="D2249" t="s">
        <v>91</v>
      </c>
      <c r="F2249" s="8">
        <v>2172</v>
      </c>
      <c r="G2249" s="58">
        <f t="shared" si="563"/>
        <v>0.19460000000000005</v>
      </c>
      <c r="H2249" s="59">
        <f t="shared" si="564"/>
        <v>2.6290191840043237E-2</v>
      </c>
      <c r="I2249" s="59">
        <f t="shared" si="565"/>
        <v>1.4385815617948178E-2</v>
      </c>
      <c r="J2249" s="59">
        <f t="shared" si="566"/>
        <v>-1.753140932687631</v>
      </c>
      <c r="K2249" s="59">
        <f t="shared" si="567"/>
        <v>6.809871217281065E-3</v>
      </c>
      <c r="L2249" s="59">
        <f t="shared" si="568"/>
        <v>7.5759444006671135E-3</v>
      </c>
      <c r="M2249" s="59">
        <f t="shared" si="569"/>
        <v>-4.9218254218121906</v>
      </c>
      <c r="N2249" s="59">
        <f t="shared" si="570"/>
        <v>3.1172502273898194E-3</v>
      </c>
      <c r="O2249" s="59">
        <f t="shared" si="571"/>
        <v>4.4586941732772944E-3</v>
      </c>
      <c r="P2249" s="59">
        <f t="shared" si="572"/>
        <v>-4.4510989532386009</v>
      </c>
      <c r="Q2249" s="59">
        <f t="shared" si="573"/>
        <v>1.3318499895702347E-3</v>
      </c>
      <c r="R2249" s="58">
        <f t="shared" si="574"/>
        <v>3.1268441837070597E-3</v>
      </c>
      <c r="S2249" s="58">
        <f t="shared" si="575"/>
        <v>-4.1012238725438657</v>
      </c>
      <c r="T2249" s="58">
        <f t="shared" si="576"/>
        <v>1.0468973809686943E-3</v>
      </c>
      <c r="U2249" s="59">
        <f t="shared" si="577"/>
        <v>1.4438443527616147E-2</v>
      </c>
      <c r="W2249" s="59"/>
    </row>
    <row r="2250" spans="1:23" x14ac:dyDescent="0.2">
      <c r="A2250" s="68">
        <f t="shared" si="578"/>
        <v>2209</v>
      </c>
      <c r="B2250" s="69">
        <f t="shared" si="579"/>
        <v>36.81666666666667</v>
      </c>
      <c r="C2250">
        <v>0.91049999999999998</v>
      </c>
      <c r="D2250" t="s">
        <v>91</v>
      </c>
      <c r="F2250" s="8">
        <v>2173</v>
      </c>
      <c r="G2250" s="58">
        <f t="shared" si="563"/>
        <v>0.19470000000000004</v>
      </c>
      <c r="H2250" s="59">
        <f t="shared" si="564"/>
        <v>2.6303701702242641E-2</v>
      </c>
      <c r="I2250" s="59">
        <f t="shared" si="565"/>
        <v>1.4393208123404472E-2</v>
      </c>
      <c r="J2250" s="59">
        <f t="shared" si="566"/>
        <v>-1.7555965175806443</v>
      </c>
      <c r="K2250" s="59">
        <f t="shared" si="567"/>
        <v>6.8114977831642822E-3</v>
      </c>
      <c r="L2250" s="59">
        <f t="shared" si="568"/>
        <v>7.5817103402401895E-3</v>
      </c>
      <c r="M2250" s="59">
        <f t="shared" si="569"/>
        <v>-5.0313056287198892</v>
      </c>
      <c r="N2250" s="59">
        <f t="shared" si="570"/>
        <v>3.1172597367133612E-3</v>
      </c>
      <c r="O2250" s="59">
        <f t="shared" si="571"/>
        <v>4.4644506035268284E-3</v>
      </c>
      <c r="P2250" s="59">
        <f t="shared" si="572"/>
        <v>-4.5669361585854586</v>
      </c>
      <c r="Q2250" s="59">
        <f t="shared" si="573"/>
        <v>1.3318499895702347E-3</v>
      </c>
      <c r="R2250" s="58">
        <f t="shared" si="574"/>
        <v>3.1326006139565936E-3</v>
      </c>
      <c r="S2250" s="58">
        <f t="shared" si="575"/>
        <v>-4.2170610778907287</v>
      </c>
      <c r="T2250" s="58">
        <f t="shared" si="576"/>
        <v>1.0468973809686943E-3</v>
      </c>
      <c r="U2250" s="59">
        <f t="shared" si="577"/>
        <v>1.4440079602822906E-2</v>
      </c>
      <c r="W2250" s="59"/>
    </row>
    <row r="2251" spans="1:23" x14ac:dyDescent="0.2">
      <c r="A2251" s="68">
        <f t="shared" si="578"/>
        <v>2210</v>
      </c>
      <c r="B2251" s="69">
        <f t="shared" si="579"/>
        <v>36.833333333333336</v>
      </c>
      <c r="C2251">
        <v>0.91059999999999997</v>
      </c>
      <c r="D2251" t="s">
        <v>91</v>
      </c>
      <c r="F2251" s="8">
        <v>2174</v>
      </c>
      <c r="G2251" s="58">
        <f t="shared" si="563"/>
        <v>0.19470000000000004</v>
      </c>
      <c r="H2251" s="59">
        <f t="shared" si="564"/>
        <v>2.6303701702242641E-2</v>
      </c>
      <c r="I2251" s="59">
        <f t="shared" si="565"/>
        <v>1.4393208123404472E-2</v>
      </c>
      <c r="J2251" s="59">
        <f t="shared" si="566"/>
        <v>-1.7555965175806443</v>
      </c>
      <c r="K2251" s="59">
        <f t="shared" si="567"/>
        <v>6.8131234547960332E-3</v>
      </c>
      <c r="L2251" s="59">
        <f t="shared" si="568"/>
        <v>7.5800846686084385E-3</v>
      </c>
      <c r="M2251" s="59">
        <f t="shared" si="569"/>
        <v>-4.9992060330649242</v>
      </c>
      <c r="N2251" s="59">
        <f t="shared" si="570"/>
        <v>3.1172692156325745E-3</v>
      </c>
      <c r="O2251" s="59">
        <f t="shared" si="571"/>
        <v>4.4628154529758636E-3</v>
      </c>
      <c r="P2251" s="59">
        <f t="shared" si="572"/>
        <v>-4.5326450453146281</v>
      </c>
      <c r="Q2251" s="59">
        <f t="shared" si="573"/>
        <v>1.3318499895702347E-3</v>
      </c>
      <c r="R2251" s="58">
        <f t="shared" si="574"/>
        <v>3.1309654634056289E-3</v>
      </c>
      <c r="S2251" s="58">
        <f t="shared" si="575"/>
        <v>-4.1827699646198884</v>
      </c>
      <c r="T2251" s="58">
        <f t="shared" si="576"/>
        <v>1.0468973809686943E-3</v>
      </c>
      <c r="U2251" s="59">
        <f t="shared" si="577"/>
        <v>1.4441714753373872E-2</v>
      </c>
      <c r="W2251" s="59"/>
    </row>
    <row r="2252" spans="1:23" x14ac:dyDescent="0.2">
      <c r="A2252" s="68">
        <f t="shared" si="578"/>
        <v>2211</v>
      </c>
      <c r="B2252" s="69">
        <f t="shared" si="579"/>
        <v>36.85</v>
      </c>
      <c r="C2252">
        <v>0.91049999999999998</v>
      </c>
      <c r="D2252" t="s">
        <v>91</v>
      </c>
      <c r="F2252" s="8">
        <v>2175</v>
      </c>
      <c r="G2252" s="58">
        <f t="shared" si="563"/>
        <v>0.19470000000000004</v>
      </c>
      <c r="H2252" s="59">
        <f t="shared" si="564"/>
        <v>2.6303701702242641E-2</v>
      </c>
      <c r="I2252" s="59">
        <f t="shared" si="565"/>
        <v>1.4393208123404472E-2</v>
      </c>
      <c r="J2252" s="59">
        <f t="shared" si="566"/>
        <v>-1.7555965175806443</v>
      </c>
      <c r="K2252" s="59">
        <f t="shared" si="567"/>
        <v>6.8147482326679585E-3</v>
      </c>
      <c r="L2252" s="59">
        <f t="shared" si="568"/>
        <v>7.5784598907365133E-3</v>
      </c>
      <c r="M2252" s="59">
        <f t="shared" si="569"/>
        <v>-4.9681216914366022</v>
      </c>
      <c r="N2252" s="59">
        <f t="shared" si="570"/>
        <v>3.1172786642446721E-3</v>
      </c>
      <c r="O2252" s="59">
        <f t="shared" si="571"/>
        <v>4.4611812264918407E-3</v>
      </c>
      <c r="P2252" s="59">
        <f t="shared" si="572"/>
        <v>-4.4995093604901619</v>
      </c>
      <c r="Q2252" s="59">
        <f t="shared" si="573"/>
        <v>1.3318499895702347E-3</v>
      </c>
      <c r="R2252" s="58">
        <f t="shared" si="574"/>
        <v>3.129331236921606E-3</v>
      </c>
      <c r="S2252" s="58">
        <f t="shared" si="575"/>
        <v>-4.1496342797954329</v>
      </c>
      <c r="T2252" s="58">
        <f t="shared" si="576"/>
        <v>1.0468973809686943E-3</v>
      </c>
      <c r="U2252" s="59">
        <f t="shared" si="577"/>
        <v>1.4443348979857894E-2</v>
      </c>
      <c r="W2252" s="59"/>
    </row>
    <row r="2253" spans="1:23" x14ac:dyDescent="0.2">
      <c r="A2253" s="68">
        <f t="shared" si="578"/>
        <v>2212</v>
      </c>
      <c r="B2253" s="69">
        <f t="shared" si="579"/>
        <v>36.866666666666667</v>
      </c>
      <c r="C2253">
        <v>0.91069999999999995</v>
      </c>
      <c r="D2253" t="s">
        <v>91</v>
      </c>
      <c r="F2253" s="8">
        <v>2176</v>
      </c>
      <c r="G2253" s="58">
        <f t="shared" si="563"/>
        <v>0.19470000000000004</v>
      </c>
      <c r="H2253" s="59">
        <f t="shared" si="564"/>
        <v>2.6303701702242641E-2</v>
      </c>
      <c r="I2253" s="59">
        <f t="shared" si="565"/>
        <v>1.4393208123404472E-2</v>
      </c>
      <c r="J2253" s="59">
        <f t="shared" si="566"/>
        <v>-1.7555965175806443</v>
      </c>
      <c r="K2253" s="59">
        <f t="shared" si="567"/>
        <v>6.8163721172714306E-3</v>
      </c>
      <c r="L2253" s="59">
        <f t="shared" si="568"/>
        <v>7.5768360061330411E-3</v>
      </c>
      <c r="M2253" s="59">
        <f t="shared" si="569"/>
        <v>-4.9379908547902511</v>
      </c>
      <c r="N2253" s="59">
        <f t="shared" si="570"/>
        <v>3.1172880826465556E-3</v>
      </c>
      <c r="O2253" s="59">
        <f t="shared" si="571"/>
        <v>4.4595479234864855E-3</v>
      </c>
      <c r="P2253" s="59">
        <f t="shared" si="572"/>
        <v>-4.4674543616652409</v>
      </c>
      <c r="Q2253" s="59">
        <f t="shared" si="573"/>
        <v>1.3318499895702347E-3</v>
      </c>
      <c r="R2253" s="58">
        <f t="shared" si="574"/>
        <v>3.1276979339162508E-3</v>
      </c>
      <c r="S2253" s="58">
        <f t="shared" si="575"/>
        <v>-4.1175792809705127</v>
      </c>
      <c r="T2253" s="58">
        <f t="shared" si="576"/>
        <v>1.0468973809686943E-3</v>
      </c>
      <c r="U2253" s="59">
        <f t="shared" si="577"/>
        <v>1.4444982282863249E-2</v>
      </c>
      <c r="W2253" s="59"/>
    </row>
    <row r="2254" spans="1:23" x14ac:dyDescent="0.2">
      <c r="A2254" s="68">
        <f t="shared" si="578"/>
        <v>2213</v>
      </c>
      <c r="B2254" s="69">
        <f t="shared" si="579"/>
        <v>36.883333333333333</v>
      </c>
      <c r="C2254">
        <v>0.91049999999999998</v>
      </c>
      <c r="D2254" t="s">
        <v>91</v>
      </c>
      <c r="F2254" s="8">
        <v>2177</v>
      </c>
      <c r="G2254" s="58">
        <f t="shared" si="563"/>
        <v>0.19470000000000004</v>
      </c>
      <c r="H2254" s="59">
        <f t="shared" si="564"/>
        <v>2.6303701702242641E-2</v>
      </c>
      <c r="I2254" s="59">
        <f t="shared" si="565"/>
        <v>1.4393208123404472E-2</v>
      </c>
      <c r="J2254" s="59">
        <f t="shared" si="566"/>
        <v>-1.7555965175806443</v>
      </c>
      <c r="K2254" s="59">
        <f t="shared" si="567"/>
        <v>6.8179951090975455E-3</v>
      </c>
      <c r="L2254" s="59">
        <f t="shared" si="568"/>
        <v>7.5752130143069262E-3</v>
      </c>
      <c r="M2254" s="59">
        <f t="shared" si="569"/>
        <v>-4.9087572415680034</v>
      </c>
      <c r="N2254" s="59">
        <f t="shared" si="570"/>
        <v>3.1172974709348161E-3</v>
      </c>
      <c r="O2254" s="59">
        <f t="shared" si="571"/>
        <v>4.4579155433721101E-3</v>
      </c>
      <c r="P2254" s="59">
        <f t="shared" si="572"/>
        <v>-4.436412331930625</v>
      </c>
      <c r="Q2254" s="59">
        <f t="shared" si="573"/>
        <v>1.3318499895702347E-3</v>
      </c>
      <c r="R2254" s="58">
        <f t="shared" si="574"/>
        <v>3.1260655538018745E-3</v>
      </c>
      <c r="S2254" s="58">
        <f t="shared" si="575"/>
        <v>-4.0865372512358746</v>
      </c>
      <c r="T2254" s="58">
        <f t="shared" si="576"/>
        <v>1.0468973809686943E-3</v>
      </c>
      <c r="U2254" s="59">
        <f t="shared" si="577"/>
        <v>1.4446614662977626E-2</v>
      </c>
      <c r="W2254" s="59"/>
    </row>
    <row r="2255" spans="1:23" x14ac:dyDescent="0.2">
      <c r="A2255" s="68">
        <f t="shared" si="578"/>
        <v>2214</v>
      </c>
      <c r="B2255" s="69">
        <f t="shared" si="579"/>
        <v>36.9</v>
      </c>
      <c r="C2255">
        <v>0.91049999999999998</v>
      </c>
      <c r="D2255" t="s">
        <v>91</v>
      </c>
      <c r="F2255" s="8">
        <v>2178</v>
      </c>
      <c r="G2255" s="58">
        <f t="shared" ref="G2255:G2318" si="580">-(C2229-$C$47+$F$51)</f>
        <v>0.19470000000000004</v>
      </c>
      <c r="H2255" s="59">
        <f t="shared" ref="H2255:H2318" si="581">G2255/$F$52</f>
        <v>2.6303701702242641E-2</v>
      </c>
      <c r="I2255" s="59">
        <f t="shared" ref="I2255:I2318" si="582">H2255/$F$50</f>
        <v>1.4393208123404472E-2</v>
      </c>
      <c r="J2255" s="59">
        <f t="shared" ref="J2255:J2318" si="583">LN(1-I2255/$H$55)</f>
        <v>-1.7555965175806443</v>
      </c>
      <c r="K2255" s="59">
        <f t="shared" ref="K2255:K2318" si="584">$H$60*(1-EXP(-F2255/$H$64))</f>
        <v>6.8196172086371371E-3</v>
      </c>
      <c r="L2255" s="59">
        <f t="shared" ref="L2255:L2318" si="585">I2255-K2255</f>
        <v>7.5735909147673346E-3</v>
      </c>
      <c r="M2255" s="59">
        <f t="shared" ref="M2255:M2318" si="586">LN(1-(L2255/$M$55))</f>
        <v>-4.880369410678818</v>
      </c>
      <c r="N2255" s="59">
        <f t="shared" ref="N2255:N2318" si="587">$M$60*(1-EXP(-F2255/$M$64))</f>
        <v>3.1173068292057369E-3</v>
      </c>
      <c r="O2255" s="59">
        <f t="shared" ref="O2255:O2318" si="588">I2255-K2255-N2255</f>
        <v>4.4562840855615973E-3</v>
      </c>
      <c r="P2255" s="59">
        <f t="shared" ref="P2255:P2318" si="589">LN(1-(O2255/$Q$55))</f>
        <v>-4.4063217260967038</v>
      </c>
      <c r="Q2255" s="59">
        <f t="shared" ref="Q2255:Q2318" si="590">$Q$60*(1-EXP(-F2255/$Q$64))</f>
        <v>1.3318499895702347E-3</v>
      </c>
      <c r="R2255" s="58">
        <f t="shared" ref="R2255:R2318" si="591">I2255-N2255-K2255-Q2255</f>
        <v>3.1244340959913626E-3</v>
      </c>
      <c r="S2255" s="58">
        <f t="shared" ref="S2255:S2318" si="592">LN(1-(R2255/$V$55))</f>
        <v>-4.056446645401965</v>
      </c>
      <c r="T2255" s="58">
        <f t="shared" ref="T2255:T2318" si="593">$V$60*(1-EXP(-F2255/$V$64))</f>
        <v>1.0468973809686943E-3</v>
      </c>
      <c r="U2255" s="59">
        <f t="shared" ref="U2255:U2318" si="594">$V$59+K2255+N2255+Q2255+T2255</f>
        <v>1.4448246120788138E-2</v>
      </c>
      <c r="W2255" s="59"/>
    </row>
    <row r="2256" spans="1:23" x14ac:dyDescent="0.2">
      <c r="A2256" s="68">
        <f t="shared" si="578"/>
        <v>2215</v>
      </c>
      <c r="B2256" s="69">
        <f t="shared" si="579"/>
        <v>36.916666666666664</v>
      </c>
      <c r="C2256">
        <v>0.91059999999999997</v>
      </c>
      <c r="D2256" t="s">
        <v>91</v>
      </c>
      <c r="F2256" s="8">
        <v>2179</v>
      </c>
      <c r="G2256" s="58">
        <f t="shared" si="580"/>
        <v>0.19470000000000004</v>
      </c>
      <c r="H2256" s="59">
        <f t="shared" si="581"/>
        <v>2.6303701702242641E-2</v>
      </c>
      <c r="I2256" s="59">
        <f t="shared" si="582"/>
        <v>1.4393208123404472E-2</v>
      </c>
      <c r="J2256" s="59">
        <f t="shared" si="583"/>
        <v>-1.7555965175806443</v>
      </c>
      <c r="K2256" s="59">
        <f t="shared" si="584"/>
        <v>6.8212384163807626E-3</v>
      </c>
      <c r="L2256" s="59">
        <f t="shared" si="585"/>
        <v>7.5719697070237091E-3</v>
      </c>
      <c r="M2256" s="59">
        <f t="shared" si="586"/>
        <v>-4.8527802218639646</v>
      </c>
      <c r="N2256" s="59">
        <f t="shared" si="587"/>
        <v>3.1173161575552928E-3</v>
      </c>
      <c r="O2256" s="59">
        <f t="shared" si="588"/>
        <v>4.4546535494684163E-3</v>
      </c>
      <c r="P2256" s="59">
        <f t="shared" si="589"/>
        <v>-4.3771264427668237</v>
      </c>
      <c r="Q2256" s="59">
        <f t="shared" si="590"/>
        <v>1.3318499895702347E-3</v>
      </c>
      <c r="R2256" s="58">
        <f t="shared" si="591"/>
        <v>3.1228035598981807E-3</v>
      </c>
      <c r="S2256" s="58">
        <f t="shared" si="592"/>
        <v>-4.0272513620720725</v>
      </c>
      <c r="T2256" s="58">
        <f t="shared" si="593"/>
        <v>1.0468973809686943E-3</v>
      </c>
      <c r="U2256" s="59">
        <f t="shared" si="594"/>
        <v>1.4449876656881319E-2</v>
      </c>
      <c r="W2256" s="59"/>
    </row>
    <row r="2257" spans="1:23" x14ac:dyDescent="0.2">
      <c r="A2257" s="68">
        <f t="shared" si="578"/>
        <v>2216</v>
      </c>
      <c r="B2257" s="69">
        <f t="shared" si="579"/>
        <v>36.93333333333333</v>
      </c>
      <c r="C2257">
        <v>0.91039999999999999</v>
      </c>
      <c r="D2257" t="s">
        <v>91</v>
      </c>
      <c r="F2257" s="8">
        <v>2180</v>
      </c>
      <c r="G2257" s="58">
        <f t="shared" si="580"/>
        <v>0.19460000000000005</v>
      </c>
      <c r="H2257" s="59">
        <f t="shared" si="581"/>
        <v>2.6290191840043237E-2</v>
      </c>
      <c r="I2257" s="59">
        <f t="shared" si="582"/>
        <v>1.4385815617948178E-2</v>
      </c>
      <c r="J2257" s="59">
        <f t="shared" si="583"/>
        <v>-1.753140932687631</v>
      </c>
      <c r="K2257" s="59">
        <f t="shared" si="584"/>
        <v>6.8228587328187148E-3</v>
      </c>
      <c r="L2257" s="59">
        <f t="shared" si="585"/>
        <v>7.5629568851294637E-3</v>
      </c>
      <c r="M2257" s="59">
        <f t="shared" si="586"/>
        <v>-4.7119051311286775</v>
      </c>
      <c r="N2257" s="59">
        <f t="shared" si="587"/>
        <v>3.1173254560791521E-3</v>
      </c>
      <c r="O2257" s="59">
        <f t="shared" si="588"/>
        <v>4.4456314290503111E-3</v>
      </c>
      <c r="P2257" s="59">
        <f t="shared" si="589"/>
        <v>-4.2293888732064664</v>
      </c>
      <c r="Q2257" s="59">
        <f t="shared" si="590"/>
        <v>1.3318499895702347E-3</v>
      </c>
      <c r="R2257" s="58">
        <f t="shared" si="591"/>
        <v>3.1137814394800764E-3</v>
      </c>
      <c r="S2257" s="58">
        <f t="shared" si="592"/>
        <v>-3.8795137925117316</v>
      </c>
      <c r="T2257" s="58">
        <f t="shared" si="593"/>
        <v>1.0468973809686943E-3</v>
      </c>
      <c r="U2257" s="59">
        <f t="shared" si="594"/>
        <v>1.4451506271843131E-2</v>
      </c>
      <c r="W2257" s="59"/>
    </row>
    <row r="2258" spans="1:23" x14ac:dyDescent="0.2">
      <c r="A2258" s="68">
        <f t="shared" si="578"/>
        <v>2217</v>
      </c>
      <c r="B2258" s="69">
        <f t="shared" si="579"/>
        <v>36.950000000000003</v>
      </c>
      <c r="C2258">
        <v>0.91049999999999998</v>
      </c>
      <c r="D2258" t="s">
        <v>91</v>
      </c>
      <c r="F2258" s="8">
        <v>2181</v>
      </c>
      <c r="G2258" s="58">
        <f t="shared" si="580"/>
        <v>0.19470000000000004</v>
      </c>
      <c r="H2258" s="59">
        <f t="shared" si="581"/>
        <v>2.6303701702242641E-2</v>
      </c>
      <c r="I2258" s="59">
        <f t="shared" si="582"/>
        <v>1.4393208123404472E-2</v>
      </c>
      <c r="J2258" s="59">
        <f t="shared" si="583"/>
        <v>-1.7555965175806443</v>
      </c>
      <c r="K2258" s="59">
        <f t="shared" si="584"/>
        <v>6.8244781584410139E-3</v>
      </c>
      <c r="L2258" s="59">
        <f t="shared" si="585"/>
        <v>7.5687299649634578E-3</v>
      </c>
      <c r="M2258" s="59">
        <f t="shared" si="586"/>
        <v>-4.7998279763471574</v>
      </c>
      <c r="N2258" s="59">
        <f t="shared" si="587"/>
        <v>3.1173347248726769E-3</v>
      </c>
      <c r="O2258" s="59">
        <f t="shared" si="588"/>
        <v>4.4513952400907809E-3</v>
      </c>
      <c r="P2258" s="59">
        <f t="shared" si="589"/>
        <v>-4.3212210017855872</v>
      </c>
      <c r="Q2258" s="59">
        <f t="shared" si="590"/>
        <v>1.3318499895702347E-3</v>
      </c>
      <c r="R2258" s="58">
        <f t="shared" si="591"/>
        <v>3.1195452505205462E-3</v>
      </c>
      <c r="S2258" s="58">
        <f t="shared" si="592"/>
        <v>-3.9713459210908537</v>
      </c>
      <c r="T2258" s="58">
        <f t="shared" si="593"/>
        <v>1.0468973809686943E-3</v>
      </c>
      <c r="U2258" s="59">
        <f t="shared" si="594"/>
        <v>1.4453134966258954E-2</v>
      </c>
      <c r="W2258" s="59"/>
    </row>
    <row r="2259" spans="1:23" x14ac:dyDescent="0.2">
      <c r="A2259" s="68">
        <f t="shared" si="578"/>
        <v>2218</v>
      </c>
      <c r="B2259" s="69">
        <f t="shared" si="579"/>
        <v>36.966666666666669</v>
      </c>
      <c r="C2259">
        <v>0.91049999999999998</v>
      </c>
      <c r="D2259" t="s">
        <v>91</v>
      </c>
      <c r="F2259" s="8">
        <v>2182</v>
      </c>
      <c r="G2259" s="58">
        <f t="shared" si="580"/>
        <v>0.19449999999999995</v>
      </c>
      <c r="H2259" s="59">
        <f t="shared" si="581"/>
        <v>2.6276681977843819E-2</v>
      </c>
      <c r="I2259" s="59">
        <f t="shared" si="582"/>
        <v>1.4378423112491878E-2</v>
      </c>
      <c r="J2259" s="59">
        <f t="shared" si="583"/>
        <v>-1.7506913629241359</v>
      </c>
      <c r="K2259" s="59">
        <f t="shared" si="584"/>
        <v>6.8260966937374106E-3</v>
      </c>
      <c r="L2259" s="59">
        <f t="shared" si="585"/>
        <v>7.5523264187544676E-3</v>
      </c>
      <c r="M2259" s="59">
        <f t="shared" si="586"/>
        <v>-4.5678163853000671</v>
      </c>
      <c r="N2259" s="59">
        <f t="shared" si="587"/>
        <v>3.1173439640309239E-3</v>
      </c>
      <c r="O2259" s="59">
        <f t="shared" si="588"/>
        <v>4.434982454723544E-3</v>
      </c>
      <c r="P2259" s="59">
        <f t="shared" si="589"/>
        <v>-4.0791533570426806</v>
      </c>
      <c r="Q2259" s="59">
        <f t="shared" si="590"/>
        <v>1.3318499895702347E-3</v>
      </c>
      <c r="R2259" s="58">
        <f t="shared" si="591"/>
        <v>3.1031324651533084E-3</v>
      </c>
      <c r="S2259" s="58">
        <f t="shared" si="592"/>
        <v>-3.7292782763479346</v>
      </c>
      <c r="T2259" s="58">
        <f t="shared" si="593"/>
        <v>1.0468973809686943E-3</v>
      </c>
      <c r="U2259" s="59">
        <f t="shared" si="594"/>
        <v>1.4454762740713598E-2</v>
      </c>
      <c r="W2259" s="59"/>
    </row>
    <row r="2260" spans="1:23" x14ac:dyDescent="0.2">
      <c r="A2260" s="68">
        <f t="shared" si="578"/>
        <v>2219</v>
      </c>
      <c r="B2260" s="69">
        <f t="shared" si="579"/>
        <v>36.983333333333334</v>
      </c>
      <c r="C2260">
        <v>0.91059999999999997</v>
      </c>
      <c r="D2260" t="s">
        <v>91</v>
      </c>
      <c r="F2260" s="8">
        <v>2183</v>
      </c>
      <c r="G2260" s="58">
        <f t="shared" si="580"/>
        <v>0.19470000000000004</v>
      </c>
      <c r="H2260" s="59">
        <f t="shared" si="581"/>
        <v>2.6303701702242641E-2</v>
      </c>
      <c r="I2260" s="59">
        <f t="shared" si="582"/>
        <v>1.4393208123404472E-2</v>
      </c>
      <c r="J2260" s="59">
        <f t="shared" si="583"/>
        <v>-1.7555965175806443</v>
      </c>
      <c r="K2260" s="59">
        <f t="shared" si="584"/>
        <v>6.8277143391973901E-3</v>
      </c>
      <c r="L2260" s="59">
        <f t="shared" si="585"/>
        <v>7.5654937842070816E-3</v>
      </c>
      <c r="M2260" s="59">
        <f t="shared" si="586"/>
        <v>-4.7495931388153281</v>
      </c>
      <c r="N2260" s="59">
        <f t="shared" si="587"/>
        <v>3.1173531736486478E-3</v>
      </c>
      <c r="O2260" s="59">
        <f t="shared" si="588"/>
        <v>4.4481406105584334E-3</v>
      </c>
      <c r="P2260" s="59">
        <f t="shared" si="589"/>
        <v>-4.2683344345781631</v>
      </c>
      <c r="Q2260" s="59">
        <f t="shared" si="590"/>
        <v>1.3318499895702347E-3</v>
      </c>
      <c r="R2260" s="58">
        <f t="shared" si="591"/>
        <v>3.1162906209881995E-3</v>
      </c>
      <c r="S2260" s="58">
        <f t="shared" si="592"/>
        <v>-3.9184593538834442</v>
      </c>
      <c r="T2260" s="58">
        <f t="shared" si="593"/>
        <v>1.0468973809686943E-3</v>
      </c>
      <c r="U2260" s="59">
        <f t="shared" si="594"/>
        <v>1.44563895957913E-2</v>
      </c>
      <c r="W2260" s="59"/>
    </row>
    <row r="2261" spans="1:23" x14ac:dyDescent="0.2">
      <c r="A2261" s="68">
        <f t="shared" si="578"/>
        <v>2220</v>
      </c>
      <c r="B2261" s="69">
        <f t="shared" si="579"/>
        <v>37</v>
      </c>
      <c r="C2261">
        <v>0.91039999999999999</v>
      </c>
      <c r="D2261" t="s">
        <v>91</v>
      </c>
      <c r="F2261" s="8">
        <v>2184</v>
      </c>
      <c r="G2261" s="58">
        <f t="shared" si="580"/>
        <v>0.19470000000000004</v>
      </c>
      <c r="H2261" s="59">
        <f t="shared" si="581"/>
        <v>2.6303701702242641E-2</v>
      </c>
      <c r="I2261" s="59">
        <f t="shared" si="582"/>
        <v>1.4393208123404472E-2</v>
      </c>
      <c r="J2261" s="59">
        <f t="shared" si="583"/>
        <v>-1.7555965175806443</v>
      </c>
      <c r="K2261" s="59">
        <f t="shared" si="584"/>
        <v>6.8293310953101618E-3</v>
      </c>
      <c r="L2261" s="59">
        <f t="shared" si="585"/>
        <v>7.56387702809431E-3</v>
      </c>
      <c r="M2261" s="59">
        <f t="shared" si="586"/>
        <v>-4.7254111279720314</v>
      </c>
      <c r="N2261" s="59">
        <f t="shared" si="587"/>
        <v>3.117362353820298E-3</v>
      </c>
      <c r="O2261" s="59">
        <f t="shared" si="588"/>
        <v>4.446514674274012E-3</v>
      </c>
      <c r="P2261" s="59">
        <f t="shared" si="589"/>
        <v>-4.2429256061460405</v>
      </c>
      <c r="Q2261" s="59">
        <f t="shared" si="590"/>
        <v>1.3318499895702347E-3</v>
      </c>
      <c r="R2261" s="58">
        <f t="shared" si="591"/>
        <v>3.1146646847037772E-3</v>
      </c>
      <c r="S2261" s="58">
        <f t="shared" si="592"/>
        <v>-3.8930505254513061</v>
      </c>
      <c r="T2261" s="58">
        <f t="shared" si="593"/>
        <v>1.0468973809686943E-3</v>
      </c>
      <c r="U2261" s="59">
        <f t="shared" si="594"/>
        <v>1.4458015532075723E-2</v>
      </c>
      <c r="W2261" s="59"/>
    </row>
    <row r="2262" spans="1:23" x14ac:dyDescent="0.2">
      <c r="A2262" s="68">
        <f t="shared" si="578"/>
        <v>2221</v>
      </c>
      <c r="B2262" s="69">
        <f t="shared" si="579"/>
        <v>37.016666666666666</v>
      </c>
      <c r="C2262">
        <v>0.91059999999999997</v>
      </c>
      <c r="D2262" t="s">
        <v>91</v>
      </c>
      <c r="F2262" s="8">
        <v>2185</v>
      </c>
      <c r="G2262" s="58">
        <f t="shared" si="580"/>
        <v>0.19460000000000005</v>
      </c>
      <c r="H2262" s="59">
        <f t="shared" si="581"/>
        <v>2.6290191840043237E-2</v>
      </c>
      <c r="I2262" s="59">
        <f t="shared" si="582"/>
        <v>1.4385815617948178E-2</v>
      </c>
      <c r="J2262" s="59">
        <f t="shared" si="583"/>
        <v>-1.753140932687631</v>
      </c>
      <c r="K2262" s="59">
        <f t="shared" si="584"/>
        <v>6.8309469625646713E-3</v>
      </c>
      <c r="L2262" s="59">
        <f t="shared" si="585"/>
        <v>7.5548686553835072E-3</v>
      </c>
      <c r="M2262" s="59">
        <f t="shared" si="586"/>
        <v>-4.6004334079105744</v>
      </c>
      <c r="N2262" s="59">
        <f t="shared" si="587"/>
        <v>3.1173715046400236E-3</v>
      </c>
      <c r="O2262" s="59">
        <f t="shared" si="588"/>
        <v>4.437497150743484E-3</v>
      </c>
      <c r="P2262" s="59">
        <f t="shared" si="589"/>
        <v>-4.1126490250498247</v>
      </c>
      <c r="Q2262" s="59">
        <f t="shared" si="590"/>
        <v>1.3318499895702347E-3</v>
      </c>
      <c r="R2262" s="58">
        <f t="shared" si="591"/>
        <v>3.1056471611732492E-3</v>
      </c>
      <c r="S2262" s="58">
        <f t="shared" si="592"/>
        <v>-3.7627739443550885</v>
      </c>
      <c r="T2262" s="58">
        <f t="shared" si="593"/>
        <v>1.0468973809686943E-3</v>
      </c>
      <c r="U2262" s="59">
        <f t="shared" si="594"/>
        <v>1.4459640550149956E-2</v>
      </c>
      <c r="W2262" s="59"/>
    </row>
    <row r="2263" spans="1:23" x14ac:dyDescent="0.2">
      <c r="A2263" s="68">
        <f t="shared" si="578"/>
        <v>2222</v>
      </c>
      <c r="B2263" s="69">
        <f t="shared" si="579"/>
        <v>37.033333333333331</v>
      </c>
      <c r="C2263">
        <v>0.91059999999999997</v>
      </c>
      <c r="D2263" t="s">
        <v>91</v>
      </c>
      <c r="F2263" s="8">
        <v>2186</v>
      </c>
      <c r="G2263" s="58">
        <f t="shared" si="580"/>
        <v>0.19470000000000004</v>
      </c>
      <c r="H2263" s="59">
        <f t="shared" si="581"/>
        <v>2.6303701702242641E-2</v>
      </c>
      <c r="I2263" s="59">
        <f t="shared" si="582"/>
        <v>1.4393208123404472E-2</v>
      </c>
      <c r="J2263" s="59">
        <f t="shared" si="583"/>
        <v>-1.7555965175806443</v>
      </c>
      <c r="K2263" s="59">
        <f t="shared" si="584"/>
        <v>6.8325619414495954E-3</v>
      </c>
      <c r="L2263" s="59">
        <f t="shared" si="585"/>
        <v>7.5606461819548764E-3</v>
      </c>
      <c r="M2263" s="59">
        <f t="shared" si="586"/>
        <v>-4.6787713326262077</v>
      </c>
      <c r="N2263" s="59">
        <f t="shared" si="587"/>
        <v>3.1173806262016711E-3</v>
      </c>
      <c r="O2263" s="59">
        <f t="shared" si="588"/>
        <v>4.4432655557532057E-3</v>
      </c>
      <c r="P2263" s="59">
        <f t="shared" si="589"/>
        <v>-4.1940068922268789</v>
      </c>
      <c r="Q2263" s="59">
        <f t="shared" si="590"/>
        <v>1.3318499895702347E-3</v>
      </c>
      <c r="R2263" s="58">
        <f t="shared" si="591"/>
        <v>3.1114155661829701E-3</v>
      </c>
      <c r="S2263" s="58">
        <f t="shared" si="592"/>
        <v>-3.844131811532129</v>
      </c>
      <c r="T2263" s="58">
        <f t="shared" si="593"/>
        <v>1.0468973809686943E-3</v>
      </c>
      <c r="U2263" s="59">
        <f t="shared" si="594"/>
        <v>1.4461264650596529E-2</v>
      </c>
      <c r="W2263" s="59"/>
    </row>
    <row r="2264" spans="1:23" x14ac:dyDescent="0.2">
      <c r="A2264" s="68">
        <f t="shared" si="578"/>
        <v>2223</v>
      </c>
      <c r="B2264" s="69">
        <f t="shared" si="579"/>
        <v>37.049999999999997</v>
      </c>
      <c r="C2264">
        <v>0.91049999999999998</v>
      </c>
      <c r="D2264" t="s">
        <v>91</v>
      </c>
      <c r="F2264" s="8">
        <v>2187</v>
      </c>
      <c r="G2264" s="58">
        <f t="shared" si="580"/>
        <v>0.19470000000000004</v>
      </c>
      <c r="H2264" s="59">
        <f t="shared" si="581"/>
        <v>2.6303701702242641E-2</v>
      </c>
      <c r="I2264" s="59">
        <f t="shared" si="582"/>
        <v>1.4393208123404472E-2</v>
      </c>
      <c r="J2264" s="59">
        <f t="shared" si="583"/>
        <v>-1.7555965175806443</v>
      </c>
      <c r="K2264" s="59">
        <f t="shared" si="584"/>
        <v>6.8341760324533395E-3</v>
      </c>
      <c r="L2264" s="59">
        <f t="shared" si="585"/>
        <v>7.5590320909511323E-3</v>
      </c>
      <c r="M2264" s="59">
        <f t="shared" si="586"/>
        <v>-4.6562609539977684</v>
      </c>
      <c r="N2264" s="59">
        <f t="shared" si="587"/>
        <v>3.1173897185987889E-3</v>
      </c>
      <c r="O2264" s="59">
        <f t="shared" si="588"/>
        <v>4.4416423723523434E-3</v>
      </c>
      <c r="P2264" s="59">
        <f t="shared" si="589"/>
        <v>-4.1704363551534929</v>
      </c>
      <c r="Q2264" s="59">
        <f t="shared" si="590"/>
        <v>1.3318499895702347E-3</v>
      </c>
      <c r="R2264" s="58">
        <f t="shared" si="591"/>
        <v>3.1097923827821078E-3</v>
      </c>
      <c r="S2264" s="58">
        <f t="shared" si="592"/>
        <v>-3.8205612744587509</v>
      </c>
      <c r="T2264" s="58">
        <f t="shared" si="593"/>
        <v>1.0468973809686943E-3</v>
      </c>
      <c r="U2264" s="59">
        <f t="shared" si="594"/>
        <v>1.4462887833997391E-2</v>
      </c>
      <c r="W2264" s="59"/>
    </row>
    <row r="2265" spans="1:23" x14ac:dyDescent="0.2">
      <c r="A2265" s="68">
        <f t="shared" si="578"/>
        <v>2224</v>
      </c>
      <c r="B2265" s="69">
        <f t="shared" si="579"/>
        <v>37.06666666666667</v>
      </c>
      <c r="C2265">
        <v>0.91049999999999998</v>
      </c>
      <c r="D2265" t="s">
        <v>91</v>
      </c>
      <c r="F2265" s="8">
        <v>2188</v>
      </c>
      <c r="G2265" s="58">
        <f t="shared" si="580"/>
        <v>0.19480000000000003</v>
      </c>
      <c r="H2265" s="59">
        <f t="shared" si="581"/>
        <v>2.6317211564442045E-2</v>
      </c>
      <c r="I2265" s="59">
        <f t="shared" si="582"/>
        <v>1.4400600628860765E-2</v>
      </c>
      <c r="J2265" s="59">
        <f t="shared" si="583"/>
        <v>-1.7580581472172505</v>
      </c>
      <c r="K2265" s="59">
        <f t="shared" si="584"/>
        <v>6.8357892360640434E-3</v>
      </c>
      <c r="L2265" s="59">
        <f t="shared" si="585"/>
        <v>7.5648113927967216E-3</v>
      </c>
      <c r="M2265" s="59">
        <f t="shared" si="586"/>
        <v>-4.7393151217264773</v>
      </c>
      <c r="N2265" s="59">
        <f t="shared" si="587"/>
        <v>3.1173987819246248E-3</v>
      </c>
      <c r="O2265" s="59">
        <f t="shared" si="588"/>
        <v>4.4474126108720972E-3</v>
      </c>
      <c r="P2265" s="59">
        <f t="shared" si="589"/>
        <v>-4.2568779511604085</v>
      </c>
      <c r="Q2265" s="59">
        <f t="shared" si="590"/>
        <v>1.3318499895702347E-3</v>
      </c>
      <c r="R2265" s="58">
        <f t="shared" si="591"/>
        <v>3.1155626213018625E-3</v>
      </c>
      <c r="S2265" s="58">
        <f t="shared" si="592"/>
        <v>-3.9070028704656692</v>
      </c>
      <c r="T2265" s="58">
        <f t="shared" si="593"/>
        <v>1.0468973809686943E-3</v>
      </c>
      <c r="U2265" s="59">
        <f t="shared" si="594"/>
        <v>1.4464510100933931E-2</v>
      </c>
      <c r="W2265" s="59"/>
    </row>
    <row r="2266" spans="1:23" x14ac:dyDescent="0.2">
      <c r="A2266" s="68">
        <f t="shared" si="578"/>
        <v>2225</v>
      </c>
      <c r="B2266" s="69">
        <f t="shared" si="579"/>
        <v>37.083333333333336</v>
      </c>
      <c r="C2266">
        <v>0.91049999999999998</v>
      </c>
      <c r="D2266" t="s">
        <v>91</v>
      </c>
      <c r="F2266" s="8">
        <v>2189</v>
      </c>
      <c r="G2266" s="58">
        <f t="shared" si="580"/>
        <v>0.19460000000000005</v>
      </c>
      <c r="H2266" s="59">
        <f t="shared" si="581"/>
        <v>2.6290191840043237E-2</v>
      </c>
      <c r="I2266" s="59">
        <f t="shared" si="582"/>
        <v>1.4385815617948178E-2</v>
      </c>
      <c r="J2266" s="59">
        <f t="shared" si="583"/>
        <v>-1.753140932687631</v>
      </c>
      <c r="K2266" s="59">
        <f t="shared" si="584"/>
        <v>6.8374015527695748E-3</v>
      </c>
      <c r="L2266" s="59">
        <f t="shared" si="585"/>
        <v>7.5484140651786037E-3</v>
      </c>
      <c r="M2266" s="59">
        <f t="shared" si="586"/>
        <v>-4.5196112470056056</v>
      </c>
      <c r="N2266" s="59">
        <f t="shared" si="587"/>
        <v>3.1174078162721289E-3</v>
      </c>
      <c r="O2266" s="59">
        <f t="shared" si="588"/>
        <v>4.4310062489064748E-3</v>
      </c>
      <c r="P2266" s="59">
        <f t="shared" si="589"/>
        <v>-4.0283787467640852</v>
      </c>
      <c r="Q2266" s="59">
        <f t="shared" si="590"/>
        <v>1.3318499895702347E-3</v>
      </c>
      <c r="R2266" s="58">
        <f t="shared" si="591"/>
        <v>3.09915625933624E-3</v>
      </c>
      <c r="S2266" s="58">
        <f t="shared" si="592"/>
        <v>-3.6785036660693526</v>
      </c>
      <c r="T2266" s="58">
        <f t="shared" si="593"/>
        <v>1.0468973809686943E-3</v>
      </c>
      <c r="U2266" s="59">
        <f t="shared" si="594"/>
        <v>1.4466131451986967E-2</v>
      </c>
      <c r="W2266" s="59"/>
    </row>
    <row r="2267" spans="1:23" x14ac:dyDescent="0.2">
      <c r="A2267" s="68">
        <f t="shared" si="578"/>
        <v>2226</v>
      </c>
      <c r="B2267" s="69">
        <f t="shared" si="579"/>
        <v>37.1</v>
      </c>
      <c r="C2267">
        <v>0.91039999999999999</v>
      </c>
      <c r="D2267" t="s">
        <v>91</v>
      </c>
      <c r="F2267" s="8">
        <v>2190</v>
      </c>
      <c r="G2267" s="58">
        <f t="shared" si="580"/>
        <v>0.19460000000000005</v>
      </c>
      <c r="H2267" s="59">
        <f t="shared" si="581"/>
        <v>2.6290191840043237E-2</v>
      </c>
      <c r="I2267" s="59">
        <f t="shared" si="582"/>
        <v>1.4385815617948178E-2</v>
      </c>
      <c r="J2267" s="59">
        <f t="shared" si="583"/>
        <v>-1.753140932687631</v>
      </c>
      <c r="K2267" s="59">
        <f t="shared" si="584"/>
        <v>6.8390129830575366E-3</v>
      </c>
      <c r="L2267" s="59">
        <f t="shared" si="585"/>
        <v>7.5468026348906418E-3</v>
      </c>
      <c r="M2267" s="59">
        <f t="shared" si="586"/>
        <v>-4.5004128203379903</v>
      </c>
      <c r="N2267" s="59">
        <f t="shared" si="587"/>
        <v>3.1174168217339539E-3</v>
      </c>
      <c r="O2267" s="59">
        <f t="shared" si="588"/>
        <v>4.4293858131566879E-3</v>
      </c>
      <c r="P2267" s="59">
        <f t="shared" si="589"/>
        <v>-4.0084037869261673</v>
      </c>
      <c r="Q2267" s="59">
        <f t="shared" si="590"/>
        <v>1.3318499895702347E-3</v>
      </c>
      <c r="R2267" s="58">
        <f t="shared" si="591"/>
        <v>3.097535823586454E-3</v>
      </c>
      <c r="S2267" s="58">
        <f t="shared" si="592"/>
        <v>-3.6585287062314418</v>
      </c>
      <c r="T2267" s="58">
        <f t="shared" si="593"/>
        <v>1.0468973809686943E-3</v>
      </c>
      <c r="U2267" s="59">
        <f t="shared" si="594"/>
        <v>1.4467751887736751E-2</v>
      </c>
      <c r="W2267" s="59"/>
    </row>
    <row r="2268" spans="1:23" x14ac:dyDescent="0.2">
      <c r="A2268" s="68">
        <f t="shared" si="578"/>
        <v>2227</v>
      </c>
      <c r="B2268" s="69">
        <f t="shared" si="579"/>
        <v>37.116666666666667</v>
      </c>
      <c r="C2268">
        <v>0.91039999999999999</v>
      </c>
      <c r="D2268" t="s">
        <v>91</v>
      </c>
      <c r="F2268" s="8">
        <v>2191</v>
      </c>
      <c r="G2268" s="58">
        <f t="shared" si="580"/>
        <v>0.19480000000000003</v>
      </c>
      <c r="H2268" s="59">
        <f t="shared" si="581"/>
        <v>2.6317211564442045E-2</v>
      </c>
      <c r="I2268" s="59">
        <f t="shared" si="582"/>
        <v>1.4400600628860765E-2</v>
      </c>
      <c r="J2268" s="59">
        <f t="shared" si="583"/>
        <v>-1.7580581472172505</v>
      </c>
      <c r="K2268" s="59">
        <f t="shared" si="584"/>
        <v>6.840623527415263E-3</v>
      </c>
      <c r="L2268" s="59">
        <f t="shared" si="585"/>
        <v>7.559977101445502E-3</v>
      </c>
      <c r="M2268" s="59">
        <f t="shared" si="586"/>
        <v>-4.669378659509114</v>
      </c>
      <c r="N2268" s="59">
        <f t="shared" si="587"/>
        <v>3.1174257984024575E-3</v>
      </c>
      <c r="O2268" s="59">
        <f t="shared" si="588"/>
        <v>4.442551303043045E-3</v>
      </c>
      <c r="P2268" s="59">
        <f t="shared" si="589"/>
        <v>-4.1835665903148236</v>
      </c>
      <c r="Q2268" s="59">
        <f t="shared" si="590"/>
        <v>1.3318499895702347E-3</v>
      </c>
      <c r="R2268" s="58">
        <f t="shared" si="591"/>
        <v>3.1107013134728102E-3</v>
      </c>
      <c r="S2268" s="58">
        <f t="shared" si="592"/>
        <v>-3.8336915096200919</v>
      </c>
      <c r="T2268" s="58">
        <f t="shared" si="593"/>
        <v>1.0468973809686943E-3</v>
      </c>
      <c r="U2268" s="59">
        <f t="shared" si="594"/>
        <v>1.4469371408762983E-2</v>
      </c>
      <c r="W2268" s="59"/>
    </row>
    <row r="2269" spans="1:23" x14ac:dyDescent="0.2">
      <c r="A2269" s="68">
        <f t="shared" si="578"/>
        <v>2228</v>
      </c>
      <c r="B2269" s="69">
        <f t="shared" si="579"/>
        <v>37.133333333333333</v>
      </c>
      <c r="C2269">
        <v>0.91039999999999999</v>
      </c>
      <c r="D2269" t="s">
        <v>91</v>
      </c>
      <c r="F2269" s="8">
        <v>2192</v>
      </c>
      <c r="G2269" s="58">
        <f t="shared" si="580"/>
        <v>0.19470000000000004</v>
      </c>
      <c r="H2269" s="59">
        <f t="shared" si="581"/>
        <v>2.6303701702242641E-2</v>
      </c>
      <c r="I2269" s="59">
        <f t="shared" si="582"/>
        <v>1.4393208123404472E-2</v>
      </c>
      <c r="J2269" s="59">
        <f t="shared" si="583"/>
        <v>-1.7555965175806443</v>
      </c>
      <c r="K2269" s="59">
        <f t="shared" si="584"/>
        <v>6.8422331863298193E-3</v>
      </c>
      <c r="L2269" s="59">
        <f t="shared" si="585"/>
        <v>7.5509749370746525E-3</v>
      </c>
      <c r="M2269" s="59">
        <f t="shared" si="586"/>
        <v>-4.5509004261145058</v>
      </c>
      <c r="N2269" s="59">
        <f t="shared" si="587"/>
        <v>3.1174347463696996E-3</v>
      </c>
      <c r="O2269" s="59">
        <f t="shared" si="588"/>
        <v>4.4335401907049533E-3</v>
      </c>
      <c r="P2269" s="59">
        <f t="shared" si="589"/>
        <v>-4.0604368777748343</v>
      </c>
      <c r="Q2269" s="59">
        <f t="shared" si="590"/>
        <v>1.3318499895702347E-3</v>
      </c>
      <c r="R2269" s="58">
        <f t="shared" si="591"/>
        <v>3.1016902011347185E-3</v>
      </c>
      <c r="S2269" s="58">
        <f t="shared" si="592"/>
        <v>-3.7105617970800981</v>
      </c>
      <c r="T2269" s="58">
        <f t="shared" si="593"/>
        <v>1.0468973809686943E-3</v>
      </c>
      <c r="U2269" s="59">
        <f t="shared" si="594"/>
        <v>1.447099001564478E-2</v>
      </c>
      <c r="W2269" s="59"/>
    </row>
    <row r="2270" spans="1:23" x14ac:dyDescent="0.2">
      <c r="A2270" s="68">
        <f t="shared" si="578"/>
        <v>2229</v>
      </c>
      <c r="B2270" s="69">
        <f t="shared" si="579"/>
        <v>37.15</v>
      </c>
      <c r="C2270">
        <v>0.91049999999999998</v>
      </c>
      <c r="D2270" t="s">
        <v>91</v>
      </c>
      <c r="F2270" s="8">
        <v>2193</v>
      </c>
      <c r="G2270" s="58">
        <f t="shared" si="580"/>
        <v>0.19470000000000004</v>
      </c>
      <c r="H2270" s="59">
        <f t="shared" si="581"/>
        <v>2.6303701702242641E-2</v>
      </c>
      <c r="I2270" s="59">
        <f t="shared" si="582"/>
        <v>1.4393208123404472E-2</v>
      </c>
      <c r="J2270" s="59">
        <f t="shared" si="583"/>
        <v>-1.7555965175806443</v>
      </c>
      <c r="K2270" s="59">
        <f t="shared" si="584"/>
        <v>6.8438419602880008E-3</v>
      </c>
      <c r="L2270" s="59">
        <f t="shared" si="585"/>
        <v>7.5493661631164709E-3</v>
      </c>
      <c r="M2270" s="59">
        <f t="shared" si="586"/>
        <v>-4.5311301252608649</v>
      </c>
      <c r="N2270" s="59">
        <f t="shared" si="587"/>
        <v>3.1174436657274486E-3</v>
      </c>
      <c r="O2270" s="59">
        <f t="shared" si="588"/>
        <v>4.4319224973890219E-3</v>
      </c>
      <c r="P2270" s="59">
        <f t="shared" si="589"/>
        <v>-4.0398523857706348</v>
      </c>
      <c r="Q2270" s="59">
        <f t="shared" si="590"/>
        <v>1.3318499895702347E-3</v>
      </c>
      <c r="R2270" s="58">
        <f t="shared" si="591"/>
        <v>3.100072507818788E-3</v>
      </c>
      <c r="S2270" s="58">
        <f t="shared" si="592"/>
        <v>-3.6899773050759093</v>
      </c>
      <c r="T2270" s="58">
        <f t="shared" si="593"/>
        <v>1.0468973809686943E-3</v>
      </c>
      <c r="U2270" s="59">
        <f t="shared" si="594"/>
        <v>1.4472607708960711E-2</v>
      </c>
      <c r="W2270" s="59"/>
    </row>
    <row r="2271" spans="1:23" x14ac:dyDescent="0.2">
      <c r="A2271" s="68">
        <f t="shared" si="578"/>
        <v>2230</v>
      </c>
      <c r="B2271" s="69">
        <f t="shared" si="579"/>
        <v>37.166666666666664</v>
      </c>
      <c r="C2271">
        <v>0.91039999999999999</v>
      </c>
      <c r="D2271" t="s">
        <v>91</v>
      </c>
      <c r="F2271" s="8">
        <v>2194</v>
      </c>
      <c r="G2271" s="58">
        <f t="shared" si="580"/>
        <v>0.19470000000000004</v>
      </c>
      <c r="H2271" s="59">
        <f t="shared" si="581"/>
        <v>2.6303701702242641E-2</v>
      </c>
      <c r="I2271" s="59">
        <f t="shared" si="582"/>
        <v>1.4393208123404472E-2</v>
      </c>
      <c r="J2271" s="59">
        <f t="shared" si="583"/>
        <v>-1.7555965175806443</v>
      </c>
      <c r="K2271" s="59">
        <f t="shared" si="584"/>
        <v>6.8454498497763422E-3</v>
      </c>
      <c r="L2271" s="59">
        <f t="shared" si="585"/>
        <v>7.5477582736281296E-3</v>
      </c>
      <c r="M2271" s="59">
        <f t="shared" si="586"/>
        <v>-4.5117536794713411</v>
      </c>
      <c r="N2271" s="59">
        <f t="shared" si="587"/>
        <v>3.1174525565671775E-3</v>
      </c>
      <c r="O2271" s="59">
        <f t="shared" si="588"/>
        <v>4.4303057170609521E-3</v>
      </c>
      <c r="P2271" s="59">
        <f t="shared" si="589"/>
        <v>-4.0196943520974493</v>
      </c>
      <c r="Q2271" s="59">
        <f t="shared" si="590"/>
        <v>1.3318499895702347E-3</v>
      </c>
      <c r="R2271" s="58">
        <f t="shared" si="591"/>
        <v>3.0984557274907174E-3</v>
      </c>
      <c r="S2271" s="58">
        <f t="shared" si="592"/>
        <v>-3.6698192714027158</v>
      </c>
      <c r="T2271" s="58">
        <f t="shared" si="593"/>
        <v>1.0468973809686943E-3</v>
      </c>
      <c r="U2271" s="59">
        <f t="shared" si="594"/>
        <v>1.4474224489288782E-2</v>
      </c>
      <c r="W2271" s="59"/>
    </row>
    <row r="2272" spans="1:23" x14ac:dyDescent="0.2">
      <c r="A2272" s="68">
        <f t="shared" si="578"/>
        <v>2231</v>
      </c>
      <c r="B2272" s="69">
        <f t="shared" si="579"/>
        <v>37.18333333333333</v>
      </c>
      <c r="C2272">
        <v>0.91049999999999998</v>
      </c>
      <c r="D2272" t="s">
        <v>91</v>
      </c>
      <c r="F2272" s="8">
        <v>2195</v>
      </c>
      <c r="G2272" s="58">
        <f t="shared" si="580"/>
        <v>0.19480000000000003</v>
      </c>
      <c r="H2272" s="59">
        <f t="shared" si="581"/>
        <v>2.6317211564442045E-2</v>
      </c>
      <c r="I2272" s="59">
        <f t="shared" si="582"/>
        <v>1.4400600628860765E-2</v>
      </c>
      <c r="J2272" s="59">
        <f t="shared" si="583"/>
        <v>-1.7580581472172505</v>
      </c>
      <c r="K2272" s="59">
        <f t="shared" si="584"/>
        <v>6.8470568552811036E-3</v>
      </c>
      <c r="L2272" s="59">
        <f t="shared" si="585"/>
        <v>7.5535437735796615E-3</v>
      </c>
      <c r="M2272" s="59">
        <f t="shared" si="586"/>
        <v>-4.5833024293823028</v>
      </c>
      <c r="N2272" s="59">
        <f t="shared" si="587"/>
        <v>3.1174614189800674E-3</v>
      </c>
      <c r="O2272" s="59">
        <f t="shared" si="588"/>
        <v>4.4360823545995937E-3</v>
      </c>
      <c r="P2272" s="59">
        <f t="shared" si="589"/>
        <v>-4.0936661403932204</v>
      </c>
      <c r="Q2272" s="59">
        <f t="shared" si="590"/>
        <v>1.3318499895702347E-3</v>
      </c>
      <c r="R2272" s="58">
        <f t="shared" si="591"/>
        <v>3.1042323650293589E-3</v>
      </c>
      <c r="S2272" s="58">
        <f t="shared" si="592"/>
        <v>-3.7437910596984869</v>
      </c>
      <c r="T2272" s="58">
        <f t="shared" si="593"/>
        <v>1.0468973809686943E-3</v>
      </c>
      <c r="U2272" s="59">
        <f t="shared" si="594"/>
        <v>1.4475840357206433E-2</v>
      </c>
      <c r="W2272" s="59"/>
    </row>
    <row r="2273" spans="1:23" x14ac:dyDescent="0.2">
      <c r="A2273" s="68">
        <f t="shared" si="578"/>
        <v>2232</v>
      </c>
      <c r="B2273" s="69">
        <f t="shared" si="579"/>
        <v>37.200000000000003</v>
      </c>
      <c r="C2273">
        <v>0.91039999999999999</v>
      </c>
      <c r="D2273" t="s">
        <v>91</v>
      </c>
      <c r="F2273" s="8">
        <v>2196</v>
      </c>
      <c r="G2273" s="58">
        <f t="shared" si="580"/>
        <v>0.19470000000000004</v>
      </c>
      <c r="H2273" s="59">
        <f t="shared" si="581"/>
        <v>2.6303701702242641E-2</v>
      </c>
      <c r="I2273" s="59">
        <f t="shared" si="582"/>
        <v>1.4393208123404472E-2</v>
      </c>
      <c r="J2273" s="59">
        <f t="shared" si="583"/>
        <v>-1.7555965175806443</v>
      </c>
      <c r="K2273" s="59">
        <f t="shared" si="584"/>
        <v>6.8486629772882808E-3</v>
      </c>
      <c r="L2273" s="59">
        <f t="shared" si="585"/>
        <v>7.5445451461161909E-3</v>
      </c>
      <c r="M2273" s="59">
        <f t="shared" si="586"/>
        <v>-4.4741224853597039</v>
      </c>
      <c r="N2273" s="59">
        <f t="shared" si="587"/>
        <v>3.1174702530570079E-3</v>
      </c>
      <c r="O2273" s="59">
        <f t="shared" si="588"/>
        <v>4.4270748930591835E-3</v>
      </c>
      <c r="P2273" s="59">
        <f t="shared" si="589"/>
        <v>-3.9805903201071029</v>
      </c>
      <c r="Q2273" s="59">
        <f t="shared" si="590"/>
        <v>1.3318499895702347E-3</v>
      </c>
      <c r="R2273" s="58">
        <f t="shared" si="591"/>
        <v>3.0952249034889479E-3</v>
      </c>
      <c r="S2273" s="58">
        <f t="shared" si="592"/>
        <v>-3.6307152394123623</v>
      </c>
      <c r="T2273" s="58">
        <f t="shared" si="593"/>
        <v>1.0468973809686943E-3</v>
      </c>
      <c r="U2273" s="59">
        <f t="shared" si="594"/>
        <v>1.4477455313290552E-2</v>
      </c>
      <c r="W2273" s="59"/>
    </row>
    <row r="2274" spans="1:23" x14ac:dyDescent="0.2">
      <c r="A2274" s="68">
        <f t="shared" si="578"/>
        <v>2233</v>
      </c>
      <c r="B2274" s="69">
        <f t="shared" si="579"/>
        <v>37.216666666666669</v>
      </c>
      <c r="C2274">
        <v>0.91049999999999998</v>
      </c>
      <c r="D2274" t="s">
        <v>91</v>
      </c>
      <c r="F2274" s="8">
        <v>2197</v>
      </c>
      <c r="G2274" s="58">
        <f t="shared" si="580"/>
        <v>0.19470000000000004</v>
      </c>
      <c r="H2274" s="59">
        <f t="shared" si="581"/>
        <v>2.6303701702242641E-2</v>
      </c>
      <c r="I2274" s="59">
        <f t="shared" si="582"/>
        <v>1.4393208123404472E-2</v>
      </c>
      <c r="J2274" s="59">
        <f t="shared" si="583"/>
        <v>-1.7555965175806443</v>
      </c>
      <c r="K2274" s="59">
        <f t="shared" si="584"/>
        <v>6.8502682162836018E-3</v>
      </c>
      <c r="L2274" s="59">
        <f t="shared" si="585"/>
        <v>7.54293990712087E-3</v>
      </c>
      <c r="M2274" s="59">
        <f t="shared" si="586"/>
        <v>-4.4558398923280933</v>
      </c>
      <c r="N2274" s="59">
        <f t="shared" si="587"/>
        <v>3.1174790588885982E-3</v>
      </c>
      <c r="O2274" s="59">
        <f t="shared" si="588"/>
        <v>4.4254608482322717E-3</v>
      </c>
      <c r="P2274" s="59">
        <f t="shared" si="589"/>
        <v>-3.9616130910844065</v>
      </c>
      <c r="Q2274" s="59">
        <f t="shared" si="590"/>
        <v>1.3318499895702347E-3</v>
      </c>
      <c r="R2274" s="58">
        <f t="shared" si="591"/>
        <v>3.093610858662037E-3</v>
      </c>
      <c r="S2274" s="58">
        <f t="shared" si="592"/>
        <v>-3.6117380103896712</v>
      </c>
      <c r="T2274" s="58">
        <f t="shared" si="593"/>
        <v>1.0468973809686943E-3</v>
      </c>
      <c r="U2274" s="59">
        <f t="shared" si="594"/>
        <v>1.4479069358117462E-2</v>
      </c>
      <c r="W2274" s="59"/>
    </row>
    <row r="2275" spans="1:23" x14ac:dyDescent="0.2">
      <c r="A2275" s="68">
        <f t="shared" si="578"/>
        <v>2234</v>
      </c>
      <c r="B2275" s="69">
        <f t="shared" si="579"/>
        <v>37.233333333333334</v>
      </c>
      <c r="C2275">
        <v>0.9103</v>
      </c>
      <c r="D2275" t="s">
        <v>91</v>
      </c>
      <c r="F2275" s="8">
        <v>2198</v>
      </c>
      <c r="G2275" s="58">
        <f t="shared" si="580"/>
        <v>0.19480000000000003</v>
      </c>
      <c r="H2275" s="59">
        <f t="shared" si="581"/>
        <v>2.6317211564442045E-2</v>
      </c>
      <c r="I2275" s="59">
        <f t="shared" si="582"/>
        <v>1.4400600628860765E-2</v>
      </c>
      <c r="J2275" s="59">
        <f t="shared" si="583"/>
        <v>-1.7580581472172505</v>
      </c>
      <c r="K2275" s="59">
        <f t="shared" si="584"/>
        <v>6.8518725727525287E-3</v>
      </c>
      <c r="L2275" s="59">
        <f t="shared" si="585"/>
        <v>7.5487280561082363E-3</v>
      </c>
      <c r="M2275" s="59">
        <f t="shared" si="586"/>
        <v>-4.5233953960469613</v>
      </c>
      <c r="N2275" s="59">
        <f t="shared" si="587"/>
        <v>3.1174878365651478E-3</v>
      </c>
      <c r="O2275" s="59">
        <f t="shared" si="588"/>
        <v>4.4312402195430881E-3</v>
      </c>
      <c r="P2275" s="59">
        <f t="shared" si="589"/>
        <v>-4.0312961303212349</v>
      </c>
      <c r="Q2275" s="59">
        <f t="shared" si="590"/>
        <v>1.3318499895702347E-3</v>
      </c>
      <c r="R2275" s="58">
        <f t="shared" si="591"/>
        <v>3.0993902299728542E-3</v>
      </c>
      <c r="S2275" s="58">
        <f t="shared" si="592"/>
        <v>-3.6814210496265107</v>
      </c>
      <c r="T2275" s="58">
        <f t="shared" si="593"/>
        <v>1.0468973809686943E-3</v>
      </c>
      <c r="U2275" s="59">
        <f t="shared" si="594"/>
        <v>1.4480682492262939E-2</v>
      </c>
      <c r="W2275" s="59"/>
    </row>
    <row r="2276" spans="1:23" x14ac:dyDescent="0.2">
      <c r="A2276" s="68">
        <f t="shared" si="578"/>
        <v>2235</v>
      </c>
      <c r="B2276" s="69">
        <f t="shared" si="579"/>
        <v>37.25</v>
      </c>
      <c r="C2276">
        <v>0.91039999999999999</v>
      </c>
      <c r="D2276" t="s">
        <v>91</v>
      </c>
      <c r="F2276" s="8">
        <v>2199</v>
      </c>
      <c r="G2276" s="58">
        <f t="shared" si="580"/>
        <v>0.19480000000000003</v>
      </c>
      <c r="H2276" s="59">
        <f t="shared" si="581"/>
        <v>2.6317211564442045E-2</v>
      </c>
      <c r="I2276" s="59">
        <f t="shared" si="582"/>
        <v>1.4400600628860765E-2</v>
      </c>
      <c r="J2276" s="59">
        <f t="shared" si="583"/>
        <v>-1.7580581472172505</v>
      </c>
      <c r="K2276" s="59">
        <f t="shared" si="584"/>
        <v>6.8534760471802543E-3</v>
      </c>
      <c r="L2276" s="59">
        <f t="shared" si="585"/>
        <v>7.5471245816805107E-3</v>
      </c>
      <c r="M2276" s="59">
        <f t="shared" si="586"/>
        <v>-4.5042191137590617</v>
      </c>
      <c r="N2276" s="59">
        <f t="shared" si="587"/>
        <v>3.1174965861766775E-3</v>
      </c>
      <c r="O2276" s="59">
        <f t="shared" si="588"/>
        <v>4.4296279955038332E-3</v>
      </c>
      <c r="P2276" s="59">
        <f t="shared" si="589"/>
        <v>-4.0113639042061635</v>
      </c>
      <c r="Q2276" s="59">
        <f t="shared" si="590"/>
        <v>1.3318499895702347E-3</v>
      </c>
      <c r="R2276" s="58">
        <f t="shared" si="591"/>
        <v>3.0977780059335985E-3</v>
      </c>
      <c r="S2276" s="58">
        <f t="shared" si="592"/>
        <v>-3.6614888235114305</v>
      </c>
      <c r="T2276" s="58">
        <f t="shared" si="593"/>
        <v>1.0468973809686943E-3</v>
      </c>
      <c r="U2276" s="59">
        <f t="shared" si="594"/>
        <v>1.4482294716302194E-2</v>
      </c>
      <c r="W2276" s="59"/>
    </row>
    <row r="2277" spans="1:23" x14ac:dyDescent="0.2">
      <c r="A2277" s="68">
        <f t="shared" si="578"/>
        <v>2236</v>
      </c>
      <c r="B2277" s="69">
        <f t="shared" si="579"/>
        <v>37.266666666666666</v>
      </c>
      <c r="C2277">
        <v>0.9103</v>
      </c>
      <c r="D2277" t="s">
        <v>91</v>
      </c>
      <c r="F2277" s="8">
        <v>2200</v>
      </c>
      <c r="G2277" s="58">
        <f t="shared" si="580"/>
        <v>0.19470000000000004</v>
      </c>
      <c r="H2277" s="59">
        <f t="shared" si="581"/>
        <v>2.6303701702242641E-2</v>
      </c>
      <c r="I2277" s="59">
        <f t="shared" si="582"/>
        <v>1.4393208123404472E-2</v>
      </c>
      <c r="J2277" s="59">
        <f t="shared" si="583"/>
        <v>-1.7555965175806443</v>
      </c>
      <c r="K2277" s="59">
        <f t="shared" si="584"/>
        <v>6.8550786400517084E-3</v>
      </c>
      <c r="L2277" s="59">
        <f t="shared" si="585"/>
        <v>7.5381294833527634E-3</v>
      </c>
      <c r="M2277" s="59">
        <f t="shared" si="586"/>
        <v>-4.4029726199820614</v>
      </c>
      <c r="N2277" s="59">
        <f t="shared" si="587"/>
        <v>3.1175053078129193E-3</v>
      </c>
      <c r="O2277" s="59">
        <f t="shared" si="588"/>
        <v>4.4206241755398445E-3</v>
      </c>
      <c r="P2277" s="59">
        <f t="shared" si="589"/>
        <v>-3.9068112490655569</v>
      </c>
      <c r="Q2277" s="59">
        <f t="shared" si="590"/>
        <v>1.3318499895702347E-3</v>
      </c>
      <c r="R2277" s="58">
        <f t="shared" si="591"/>
        <v>3.0887741859696098E-3</v>
      </c>
      <c r="S2277" s="58">
        <f t="shared" si="592"/>
        <v>-3.5569361683708207</v>
      </c>
      <c r="T2277" s="58">
        <f t="shared" si="593"/>
        <v>1.0468973809686943E-3</v>
      </c>
      <c r="U2277" s="59">
        <f t="shared" si="594"/>
        <v>1.4483906030809891E-2</v>
      </c>
      <c r="W2277" s="59"/>
    </row>
    <row r="2278" spans="1:23" x14ac:dyDescent="0.2">
      <c r="A2278" s="68">
        <f t="shared" si="578"/>
        <v>2237</v>
      </c>
      <c r="B2278" s="69">
        <f t="shared" si="579"/>
        <v>37.283333333333331</v>
      </c>
      <c r="C2278">
        <v>0.91049999999999998</v>
      </c>
      <c r="D2278" t="s">
        <v>91</v>
      </c>
      <c r="F2278" s="8">
        <v>2201</v>
      </c>
      <c r="G2278" s="58">
        <f t="shared" si="580"/>
        <v>0.19480000000000003</v>
      </c>
      <c r="H2278" s="59">
        <f t="shared" si="581"/>
        <v>2.6317211564442045E-2</v>
      </c>
      <c r="I2278" s="59">
        <f t="shared" si="582"/>
        <v>1.4400600628860765E-2</v>
      </c>
      <c r="J2278" s="59">
        <f t="shared" si="583"/>
        <v>-1.7580581472172505</v>
      </c>
      <c r="K2278" s="59">
        <f t="shared" si="584"/>
        <v>6.8566803518515509E-3</v>
      </c>
      <c r="L2278" s="59">
        <f t="shared" si="585"/>
        <v>7.5439202770092141E-3</v>
      </c>
      <c r="M2278" s="59">
        <f t="shared" si="586"/>
        <v>-4.4669658607129099</v>
      </c>
      <c r="N2278" s="59">
        <f t="shared" si="587"/>
        <v>3.1175140015633198E-3</v>
      </c>
      <c r="O2278" s="59">
        <f t="shared" si="588"/>
        <v>4.4264062754458943E-3</v>
      </c>
      <c r="P2278" s="59">
        <f t="shared" si="589"/>
        <v>-3.9726852687018095</v>
      </c>
      <c r="Q2278" s="59">
        <f t="shared" si="590"/>
        <v>1.3318499895702347E-3</v>
      </c>
      <c r="R2278" s="58">
        <f t="shared" si="591"/>
        <v>3.0945562858756587E-3</v>
      </c>
      <c r="S2278" s="58">
        <f t="shared" si="592"/>
        <v>-3.622810188007068</v>
      </c>
      <c r="T2278" s="58">
        <f t="shared" si="593"/>
        <v>1.0468973809686943E-3</v>
      </c>
      <c r="U2278" s="59">
        <f t="shared" si="594"/>
        <v>1.4485516436360134E-2</v>
      </c>
      <c r="W2278" s="59"/>
    </row>
    <row r="2279" spans="1:23" x14ac:dyDescent="0.2">
      <c r="A2279" s="68">
        <f t="shared" si="578"/>
        <v>2238</v>
      </c>
      <c r="B2279" s="69">
        <f t="shared" si="579"/>
        <v>37.299999999999997</v>
      </c>
      <c r="C2279">
        <v>0.91039999999999999</v>
      </c>
      <c r="D2279" t="s">
        <v>91</v>
      </c>
      <c r="F2279" s="8">
        <v>2202</v>
      </c>
      <c r="G2279" s="58">
        <f t="shared" si="580"/>
        <v>0.19460000000000005</v>
      </c>
      <c r="H2279" s="59">
        <f t="shared" si="581"/>
        <v>2.6290191840043237E-2</v>
      </c>
      <c r="I2279" s="59">
        <f t="shared" si="582"/>
        <v>1.4385815617948178E-2</v>
      </c>
      <c r="J2279" s="59">
        <f t="shared" si="583"/>
        <v>-1.753140932687631</v>
      </c>
      <c r="K2279" s="59">
        <f t="shared" si="584"/>
        <v>6.8582811830641749E-3</v>
      </c>
      <c r="L2279" s="59">
        <f t="shared" si="585"/>
        <v>7.5275344348840036E-3</v>
      </c>
      <c r="M2279" s="59">
        <f t="shared" si="586"/>
        <v>-4.2955392005506976</v>
      </c>
      <c r="N2279" s="59">
        <f t="shared" si="587"/>
        <v>3.1175226675170383E-3</v>
      </c>
      <c r="O2279" s="59">
        <f t="shared" si="588"/>
        <v>4.4100117673669652E-3</v>
      </c>
      <c r="P2279" s="59">
        <f t="shared" si="589"/>
        <v>-3.7961572962778916</v>
      </c>
      <c r="Q2279" s="59">
        <f t="shared" si="590"/>
        <v>1.3318499895702347E-3</v>
      </c>
      <c r="R2279" s="58">
        <f t="shared" si="591"/>
        <v>3.0781617777967296E-3</v>
      </c>
      <c r="S2279" s="58">
        <f t="shared" si="592"/>
        <v>-3.4462822155831452</v>
      </c>
      <c r="T2279" s="58">
        <f t="shared" si="593"/>
        <v>1.0468973809686943E-3</v>
      </c>
      <c r="U2279" s="59">
        <f t="shared" si="594"/>
        <v>1.4487125933526477E-2</v>
      </c>
      <c r="W2279" s="59"/>
    </row>
    <row r="2280" spans="1:23" x14ac:dyDescent="0.2">
      <c r="A2280" s="68">
        <f t="shared" si="578"/>
        <v>2239</v>
      </c>
      <c r="B2280" s="69">
        <f t="shared" si="579"/>
        <v>37.31666666666667</v>
      </c>
      <c r="C2280">
        <v>0.91039999999999999</v>
      </c>
      <c r="D2280" t="s">
        <v>91</v>
      </c>
      <c r="F2280" s="8">
        <v>2203</v>
      </c>
      <c r="G2280" s="58">
        <f t="shared" si="580"/>
        <v>0.19480000000000003</v>
      </c>
      <c r="H2280" s="59">
        <f t="shared" si="581"/>
        <v>2.6317211564442045E-2</v>
      </c>
      <c r="I2280" s="59">
        <f t="shared" si="582"/>
        <v>1.4400600628860765E-2</v>
      </c>
      <c r="J2280" s="59">
        <f t="shared" si="583"/>
        <v>-1.7580581472172505</v>
      </c>
      <c r="K2280" s="59">
        <f t="shared" si="584"/>
        <v>6.8598811341737112E-3</v>
      </c>
      <c r="L2280" s="59">
        <f t="shared" si="585"/>
        <v>7.5407194946870539E-3</v>
      </c>
      <c r="M2280" s="59">
        <f t="shared" si="586"/>
        <v>-4.4310894930583276</v>
      </c>
      <c r="N2280" s="59">
        <f t="shared" si="587"/>
        <v>3.1175313057629503E-3</v>
      </c>
      <c r="O2280" s="59">
        <f t="shared" si="588"/>
        <v>4.4231881889241036E-3</v>
      </c>
      <c r="P2280" s="59">
        <f t="shared" si="589"/>
        <v>-3.9354883532127589</v>
      </c>
      <c r="Q2280" s="59">
        <f t="shared" si="590"/>
        <v>1.3318499895702347E-3</v>
      </c>
      <c r="R2280" s="58">
        <f t="shared" si="591"/>
        <v>3.0913381993538697E-3</v>
      </c>
      <c r="S2280" s="58">
        <f t="shared" si="592"/>
        <v>-3.5856132725180356</v>
      </c>
      <c r="T2280" s="58">
        <f t="shared" si="593"/>
        <v>1.0468973809686943E-3</v>
      </c>
      <c r="U2280" s="59">
        <f t="shared" si="594"/>
        <v>1.4488734522881923E-2</v>
      </c>
      <c r="W2280" s="59"/>
    </row>
    <row r="2281" spans="1:23" x14ac:dyDescent="0.2">
      <c r="A2281" s="68">
        <f t="shared" si="578"/>
        <v>2240</v>
      </c>
      <c r="B2281" s="69">
        <f t="shared" si="579"/>
        <v>37.333333333333336</v>
      </c>
      <c r="C2281">
        <v>0.91020000000000001</v>
      </c>
      <c r="D2281" t="s">
        <v>91</v>
      </c>
      <c r="F2281" s="8">
        <v>2204</v>
      </c>
      <c r="G2281" s="58">
        <f t="shared" si="580"/>
        <v>0.19480000000000003</v>
      </c>
      <c r="H2281" s="59">
        <f t="shared" si="581"/>
        <v>2.6317211564442045E-2</v>
      </c>
      <c r="I2281" s="59">
        <f t="shared" si="582"/>
        <v>1.4400600628860765E-2</v>
      </c>
      <c r="J2281" s="59">
        <f t="shared" si="583"/>
        <v>-1.7580581472172505</v>
      </c>
      <c r="K2281" s="59">
        <f t="shared" si="584"/>
        <v>6.8614802056640193E-3</v>
      </c>
      <c r="L2281" s="59">
        <f t="shared" si="585"/>
        <v>7.5391204231967457E-3</v>
      </c>
      <c r="M2281" s="59">
        <f t="shared" si="586"/>
        <v>-4.4136369881788484</v>
      </c>
      <c r="N2281" s="59">
        <f t="shared" si="587"/>
        <v>3.1175399163896459E-3</v>
      </c>
      <c r="O2281" s="59">
        <f t="shared" si="588"/>
        <v>4.4215805068070994E-3</v>
      </c>
      <c r="P2281" s="59">
        <f t="shared" si="589"/>
        <v>-3.9174113705368745</v>
      </c>
      <c r="Q2281" s="59">
        <f t="shared" si="590"/>
        <v>1.3318499895702347E-3</v>
      </c>
      <c r="R2281" s="58">
        <f t="shared" si="591"/>
        <v>3.0897305172368655E-3</v>
      </c>
      <c r="S2281" s="58">
        <f t="shared" si="592"/>
        <v>-3.5675362898421454</v>
      </c>
      <c r="T2281" s="58">
        <f t="shared" si="593"/>
        <v>1.0468973809686943E-3</v>
      </c>
      <c r="U2281" s="59">
        <f t="shared" si="594"/>
        <v>1.4490342204998927E-2</v>
      </c>
      <c r="W2281" s="59"/>
    </row>
    <row r="2282" spans="1:23" x14ac:dyDescent="0.2">
      <c r="A2282" s="68">
        <f t="shared" ref="A2282:A2345" si="595">A2281+1</f>
        <v>2241</v>
      </c>
      <c r="B2282" s="69">
        <f t="shared" ref="B2282:B2345" si="596">A2282/60</f>
        <v>37.35</v>
      </c>
      <c r="C2282">
        <v>0.9103</v>
      </c>
      <c r="D2282" t="s">
        <v>91</v>
      </c>
      <c r="F2282" s="8">
        <v>2205</v>
      </c>
      <c r="G2282" s="58">
        <f t="shared" si="580"/>
        <v>0.19470000000000004</v>
      </c>
      <c r="H2282" s="59">
        <f t="shared" si="581"/>
        <v>2.6303701702242641E-2</v>
      </c>
      <c r="I2282" s="59">
        <f t="shared" si="582"/>
        <v>1.4393208123404472E-2</v>
      </c>
      <c r="J2282" s="59">
        <f t="shared" si="583"/>
        <v>-1.7555965175806443</v>
      </c>
      <c r="K2282" s="59">
        <f t="shared" si="584"/>
        <v>6.8630783980186977E-3</v>
      </c>
      <c r="L2282" s="59">
        <f t="shared" si="585"/>
        <v>7.530129725385774E-3</v>
      </c>
      <c r="M2282" s="59">
        <f t="shared" si="586"/>
        <v>-4.3208076042238881</v>
      </c>
      <c r="N2282" s="59">
        <f t="shared" si="587"/>
        <v>3.1175484994854325E-3</v>
      </c>
      <c r="O2282" s="59">
        <f t="shared" si="588"/>
        <v>4.4125812259003415E-3</v>
      </c>
      <c r="P2282" s="59">
        <f t="shared" si="589"/>
        <v>-3.8218467217074767</v>
      </c>
      <c r="Q2282" s="59">
        <f t="shared" si="590"/>
        <v>1.3318499895702347E-3</v>
      </c>
      <c r="R2282" s="58">
        <f t="shared" si="591"/>
        <v>3.0807312363301058E-3</v>
      </c>
      <c r="S2282" s="58">
        <f t="shared" si="592"/>
        <v>-3.4719716410127326</v>
      </c>
      <c r="T2282" s="58">
        <f t="shared" si="593"/>
        <v>1.0468973809686943E-3</v>
      </c>
      <c r="U2282" s="59">
        <f t="shared" si="594"/>
        <v>1.4491948980449395E-2</v>
      </c>
      <c r="W2282" s="59"/>
    </row>
    <row r="2283" spans="1:23" x14ac:dyDescent="0.2">
      <c r="A2283" s="68">
        <f t="shared" si="595"/>
        <v>2242</v>
      </c>
      <c r="B2283" s="69">
        <f t="shared" si="596"/>
        <v>37.366666666666667</v>
      </c>
      <c r="C2283">
        <v>0.9103</v>
      </c>
      <c r="D2283" t="s">
        <v>91</v>
      </c>
      <c r="F2283" s="8">
        <v>2206</v>
      </c>
      <c r="G2283" s="58">
        <f t="shared" si="580"/>
        <v>0.19490000000000002</v>
      </c>
      <c r="H2283" s="59">
        <f t="shared" si="581"/>
        <v>2.6330721426641449E-2</v>
      </c>
      <c r="I2283" s="59">
        <f t="shared" si="582"/>
        <v>1.4407993134317058E-2</v>
      </c>
      <c r="J2283" s="59">
        <f t="shared" si="583"/>
        <v>-1.7605258514307578</v>
      </c>
      <c r="K2283" s="59">
        <f t="shared" si="584"/>
        <v>6.8646757117210751E-3</v>
      </c>
      <c r="L2283" s="59">
        <f t="shared" si="585"/>
        <v>7.5433174225959833E-3</v>
      </c>
      <c r="M2283" s="59">
        <f t="shared" si="586"/>
        <v>-4.4601095760297262</v>
      </c>
      <c r="N2283" s="59">
        <f t="shared" si="587"/>
        <v>3.1175570551383357E-3</v>
      </c>
      <c r="O2283" s="59">
        <f t="shared" si="588"/>
        <v>4.4257603674576476E-3</v>
      </c>
      <c r="P2283" s="59">
        <f t="shared" si="589"/>
        <v>-3.9651076001898158</v>
      </c>
      <c r="Q2283" s="59">
        <f t="shared" si="590"/>
        <v>1.3318499895702347E-3</v>
      </c>
      <c r="R2283" s="58">
        <f t="shared" si="591"/>
        <v>3.0939103778874137E-3</v>
      </c>
      <c r="S2283" s="58">
        <f t="shared" si="592"/>
        <v>-3.6152325194950952</v>
      </c>
      <c r="T2283" s="58">
        <f t="shared" si="593"/>
        <v>1.0468973809686943E-3</v>
      </c>
      <c r="U2283" s="59">
        <f t="shared" si="594"/>
        <v>1.4493554849804672E-2</v>
      </c>
      <c r="W2283" s="59"/>
    </row>
    <row r="2284" spans="1:23" x14ac:dyDescent="0.2">
      <c r="A2284" s="68">
        <f t="shared" si="595"/>
        <v>2243</v>
      </c>
      <c r="B2284" s="69">
        <f t="shared" si="596"/>
        <v>37.383333333333333</v>
      </c>
      <c r="C2284">
        <v>0.91039999999999999</v>
      </c>
      <c r="D2284" t="s">
        <v>91</v>
      </c>
      <c r="F2284" s="8">
        <v>2207</v>
      </c>
      <c r="G2284" s="58">
        <f t="shared" si="580"/>
        <v>0.19480000000000003</v>
      </c>
      <c r="H2284" s="59">
        <f t="shared" si="581"/>
        <v>2.6317211564442045E-2</v>
      </c>
      <c r="I2284" s="59">
        <f t="shared" si="582"/>
        <v>1.4400600628860765E-2</v>
      </c>
      <c r="J2284" s="59">
        <f t="shared" si="583"/>
        <v>-1.7580581472172505</v>
      </c>
      <c r="K2284" s="59">
        <f t="shared" si="584"/>
        <v>6.8662721472542146E-3</v>
      </c>
      <c r="L2284" s="59">
        <f t="shared" si="585"/>
        <v>7.5343284816065505E-3</v>
      </c>
      <c r="M2284" s="59">
        <f t="shared" si="586"/>
        <v>-4.3630900571788676</v>
      </c>
      <c r="N2284" s="59">
        <f t="shared" si="587"/>
        <v>3.117565583436099E-3</v>
      </c>
      <c r="O2284" s="59">
        <f t="shared" si="588"/>
        <v>4.4167628981704515E-3</v>
      </c>
      <c r="P2284" s="59">
        <f t="shared" si="589"/>
        <v>-3.8651196019425433</v>
      </c>
      <c r="Q2284" s="59">
        <f t="shared" si="590"/>
        <v>1.3318499895702347E-3</v>
      </c>
      <c r="R2284" s="58">
        <f t="shared" si="591"/>
        <v>3.0849129086002168E-3</v>
      </c>
      <c r="S2284" s="58">
        <f t="shared" si="592"/>
        <v>-3.5152445212478103</v>
      </c>
      <c r="T2284" s="58">
        <f t="shared" si="593"/>
        <v>1.0468973809686943E-3</v>
      </c>
      <c r="U2284" s="59">
        <f t="shared" si="594"/>
        <v>1.4495159813635576E-2</v>
      </c>
      <c r="W2284" s="59"/>
    </row>
    <row r="2285" spans="1:23" x14ac:dyDescent="0.2">
      <c r="A2285" s="68">
        <f t="shared" si="595"/>
        <v>2244</v>
      </c>
      <c r="B2285" s="69">
        <f t="shared" si="596"/>
        <v>37.4</v>
      </c>
      <c r="C2285">
        <v>0.9103</v>
      </c>
      <c r="D2285" t="s">
        <v>91</v>
      </c>
      <c r="F2285" s="8">
        <v>2208</v>
      </c>
      <c r="G2285" s="58">
        <f t="shared" si="580"/>
        <v>0.19480000000000003</v>
      </c>
      <c r="H2285" s="59">
        <f t="shared" si="581"/>
        <v>2.6317211564442045E-2</v>
      </c>
      <c r="I2285" s="59">
        <f t="shared" si="582"/>
        <v>1.4400600628860765E-2</v>
      </c>
      <c r="J2285" s="59">
        <f t="shared" si="583"/>
        <v>-1.7580581472172505</v>
      </c>
      <c r="K2285" s="59">
        <f t="shared" si="584"/>
        <v>6.8678677051009175E-3</v>
      </c>
      <c r="L2285" s="59">
        <f t="shared" si="585"/>
        <v>7.5327329237598476E-3</v>
      </c>
      <c r="M2285" s="59">
        <f t="shared" si="586"/>
        <v>-4.3468111137471039</v>
      </c>
      <c r="N2285" s="59">
        <f t="shared" si="587"/>
        <v>3.117574084466185E-3</v>
      </c>
      <c r="O2285" s="59">
        <f t="shared" si="588"/>
        <v>4.415158839293663E-3</v>
      </c>
      <c r="P2285" s="59">
        <f t="shared" si="589"/>
        <v>-3.8482983322796072</v>
      </c>
      <c r="Q2285" s="59">
        <f t="shared" si="590"/>
        <v>1.3318499895702347E-3</v>
      </c>
      <c r="R2285" s="58">
        <f t="shared" si="591"/>
        <v>3.0833088497234274E-3</v>
      </c>
      <c r="S2285" s="58">
        <f t="shared" si="592"/>
        <v>-3.4984232515848643</v>
      </c>
      <c r="T2285" s="58">
        <f t="shared" si="593"/>
        <v>1.0468973809686943E-3</v>
      </c>
      <c r="U2285" s="59">
        <f t="shared" si="594"/>
        <v>1.4496763872512365E-2</v>
      </c>
      <c r="W2285" s="59"/>
    </row>
    <row r="2286" spans="1:23" x14ac:dyDescent="0.2">
      <c r="A2286" s="68">
        <f t="shared" si="595"/>
        <v>2245</v>
      </c>
      <c r="B2286" s="69">
        <f t="shared" si="596"/>
        <v>37.416666666666664</v>
      </c>
      <c r="C2286">
        <v>0.9103</v>
      </c>
      <c r="D2286" t="s">
        <v>91</v>
      </c>
      <c r="F2286" s="8">
        <v>2209</v>
      </c>
      <c r="G2286" s="58">
        <f t="shared" si="580"/>
        <v>0.19470000000000004</v>
      </c>
      <c r="H2286" s="59">
        <f t="shared" si="581"/>
        <v>2.6303701702242641E-2</v>
      </c>
      <c r="I2286" s="59">
        <f t="shared" si="582"/>
        <v>1.4393208123404472E-2</v>
      </c>
      <c r="J2286" s="59">
        <f t="shared" si="583"/>
        <v>-1.7555965175806443</v>
      </c>
      <c r="K2286" s="59">
        <f t="shared" si="584"/>
        <v>6.8694623857437163E-3</v>
      </c>
      <c r="L2286" s="59">
        <f t="shared" si="585"/>
        <v>7.5237457376607555E-3</v>
      </c>
      <c r="M2286" s="59">
        <f t="shared" si="586"/>
        <v>-4.2597613622922585</v>
      </c>
      <c r="N2286" s="59">
        <f t="shared" si="587"/>
        <v>3.1175825583157775E-3</v>
      </c>
      <c r="O2286" s="59">
        <f t="shared" si="588"/>
        <v>4.4061631793449775E-3</v>
      </c>
      <c r="P2286" s="59">
        <f t="shared" si="589"/>
        <v>-3.7588729605228575</v>
      </c>
      <c r="Q2286" s="59">
        <f t="shared" si="590"/>
        <v>1.3318499895702347E-3</v>
      </c>
      <c r="R2286" s="58">
        <f t="shared" si="591"/>
        <v>3.0743131897747428E-3</v>
      </c>
      <c r="S2286" s="58">
        <f t="shared" si="592"/>
        <v>-3.408997879828124</v>
      </c>
      <c r="T2286" s="58">
        <f t="shared" si="593"/>
        <v>1.0468973809686943E-3</v>
      </c>
      <c r="U2286" s="59">
        <f t="shared" si="594"/>
        <v>1.4498367027004758E-2</v>
      </c>
      <c r="W2286" s="59"/>
    </row>
    <row r="2287" spans="1:23" x14ac:dyDescent="0.2">
      <c r="A2287" s="68">
        <f t="shared" si="595"/>
        <v>2246</v>
      </c>
      <c r="B2287" s="69">
        <f t="shared" si="596"/>
        <v>37.43333333333333</v>
      </c>
      <c r="C2287">
        <v>0.9103</v>
      </c>
      <c r="D2287" t="s">
        <v>91</v>
      </c>
      <c r="F2287" s="8">
        <v>2210</v>
      </c>
      <c r="G2287" s="58">
        <f t="shared" si="580"/>
        <v>0.19490000000000002</v>
      </c>
      <c r="H2287" s="59">
        <f t="shared" si="581"/>
        <v>2.6330721426641449E-2</v>
      </c>
      <c r="I2287" s="59">
        <f t="shared" si="582"/>
        <v>1.4407993134317058E-2</v>
      </c>
      <c r="J2287" s="59">
        <f t="shared" si="583"/>
        <v>-1.7605258514307578</v>
      </c>
      <c r="K2287" s="59">
        <f t="shared" si="584"/>
        <v>6.8710561896648788E-3</v>
      </c>
      <c r="L2287" s="59">
        <f t="shared" si="585"/>
        <v>7.5369369446521796E-3</v>
      </c>
      <c r="M2287" s="59">
        <f t="shared" si="586"/>
        <v>-4.3902876563878328</v>
      </c>
      <c r="N2287" s="59">
        <f t="shared" si="587"/>
        <v>3.117591005071781E-3</v>
      </c>
      <c r="O2287" s="59">
        <f t="shared" si="588"/>
        <v>4.4193459395803986E-3</v>
      </c>
      <c r="P2287" s="59">
        <f t="shared" si="589"/>
        <v>-3.8928163021448166</v>
      </c>
      <c r="Q2287" s="59">
        <f t="shared" si="590"/>
        <v>1.3318499895702347E-3</v>
      </c>
      <c r="R2287" s="58">
        <f t="shared" si="591"/>
        <v>3.0874959500101638E-3</v>
      </c>
      <c r="S2287" s="58">
        <f t="shared" si="592"/>
        <v>-3.5429412214500817</v>
      </c>
      <c r="T2287" s="58">
        <f t="shared" si="593"/>
        <v>1.0468973809686943E-3</v>
      </c>
      <c r="U2287" s="59">
        <f t="shared" si="594"/>
        <v>1.4499969277681922E-2</v>
      </c>
      <c r="W2287" s="59"/>
    </row>
    <row r="2288" spans="1:23" x14ac:dyDescent="0.2">
      <c r="A2288" s="68">
        <f t="shared" si="595"/>
        <v>2247</v>
      </c>
      <c r="B2288" s="69">
        <f t="shared" si="596"/>
        <v>37.450000000000003</v>
      </c>
      <c r="C2288">
        <v>0.9103</v>
      </c>
      <c r="D2288" t="s">
        <v>91</v>
      </c>
      <c r="F2288" s="8">
        <v>2211</v>
      </c>
      <c r="G2288" s="58">
        <f t="shared" si="580"/>
        <v>0.19470000000000004</v>
      </c>
      <c r="H2288" s="59">
        <f t="shared" si="581"/>
        <v>2.6303701702242641E-2</v>
      </c>
      <c r="I2288" s="59">
        <f t="shared" si="582"/>
        <v>1.4393208123404472E-2</v>
      </c>
      <c r="J2288" s="59">
        <f t="shared" si="583"/>
        <v>-1.7555965175806443</v>
      </c>
      <c r="K2288" s="59">
        <f t="shared" si="584"/>
        <v>6.8726491173464084E-3</v>
      </c>
      <c r="L2288" s="59">
        <f t="shared" si="585"/>
        <v>7.5205590060580634E-3</v>
      </c>
      <c r="M2288" s="59">
        <f t="shared" si="586"/>
        <v>-4.2306285559632739</v>
      </c>
      <c r="N2288" s="59">
        <f t="shared" si="587"/>
        <v>3.1175994248208222E-3</v>
      </c>
      <c r="O2288" s="59">
        <f t="shared" si="588"/>
        <v>4.4029595812372412E-3</v>
      </c>
      <c r="P2288" s="59">
        <f t="shared" si="589"/>
        <v>-3.7288634303585351</v>
      </c>
      <c r="Q2288" s="59">
        <f t="shared" si="590"/>
        <v>1.3318499895702347E-3</v>
      </c>
      <c r="R2288" s="58">
        <f t="shared" si="591"/>
        <v>3.0711095916670056E-3</v>
      </c>
      <c r="S2288" s="58">
        <f t="shared" si="592"/>
        <v>-3.3789883496637936</v>
      </c>
      <c r="T2288" s="58">
        <f t="shared" si="593"/>
        <v>1.0468973809686943E-3</v>
      </c>
      <c r="U2288" s="59">
        <f t="shared" si="594"/>
        <v>1.4501570625112493E-2</v>
      </c>
      <c r="W2288" s="59"/>
    </row>
    <row r="2289" spans="1:23" x14ac:dyDescent="0.2">
      <c r="A2289" s="68">
        <f t="shared" si="595"/>
        <v>2248</v>
      </c>
      <c r="B2289" s="69">
        <f t="shared" si="596"/>
        <v>37.466666666666669</v>
      </c>
      <c r="C2289">
        <v>0.90969999999999995</v>
      </c>
      <c r="D2289" t="s">
        <v>91</v>
      </c>
      <c r="F2289" s="8">
        <v>2212</v>
      </c>
      <c r="G2289" s="58">
        <f t="shared" si="580"/>
        <v>0.19470000000000004</v>
      </c>
      <c r="H2289" s="59">
        <f t="shared" si="581"/>
        <v>2.6303701702242641E-2</v>
      </c>
      <c r="I2289" s="59">
        <f t="shared" si="582"/>
        <v>1.4393208123404472E-2</v>
      </c>
      <c r="J2289" s="59">
        <f t="shared" si="583"/>
        <v>-1.7555965175806443</v>
      </c>
      <c r="K2289" s="59">
        <f t="shared" si="584"/>
        <v>6.874241169270043E-3</v>
      </c>
      <c r="L2289" s="59">
        <f t="shared" si="585"/>
        <v>7.5189669541344288E-3</v>
      </c>
      <c r="M2289" s="59">
        <f t="shared" si="586"/>
        <v>-4.2163860333846133</v>
      </c>
      <c r="N2289" s="59">
        <f t="shared" si="587"/>
        <v>3.1176078176492514E-3</v>
      </c>
      <c r="O2289" s="59">
        <f t="shared" si="588"/>
        <v>4.4013591364851778E-3</v>
      </c>
      <c r="P2289" s="59">
        <f t="shared" si="589"/>
        <v>-3.7142020756326777</v>
      </c>
      <c r="Q2289" s="59">
        <f t="shared" si="590"/>
        <v>1.3318499895702347E-3</v>
      </c>
      <c r="R2289" s="58">
        <f t="shared" si="591"/>
        <v>3.0695091469149422E-3</v>
      </c>
      <c r="S2289" s="58">
        <f t="shared" si="592"/>
        <v>-3.3643269949379366</v>
      </c>
      <c r="T2289" s="58">
        <f t="shared" si="593"/>
        <v>1.0468973809686943E-3</v>
      </c>
      <c r="U2289" s="59">
        <f t="shared" si="594"/>
        <v>1.4503171069864557E-2</v>
      </c>
      <c r="W2289" s="59"/>
    </row>
    <row r="2290" spans="1:23" x14ac:dyDescent="0.2">
      <c r="A2290" s="68">
        <f t="shared" si="595"/>
        <v>2249</v>
      </c>
      <c r="B2290" s="69">
        <f t="shared" si="596"/>
        <v>37.483333333333334</v>
      </c>
      <c r="C2290">
        <v>0.91010000000000002</v>
      </c>
      <c r="D2290" t="s">
        <v>91</v>
      </c>
      <c r="F2290" s="8">
        <v>2213</v>
      </c>
      <c r="G2290" s="58">
        <f t="shared" si="580"/>
        <v>0.19480000000000003</v>
      </c>
      <c r="H2290" s="59">
        <f t="shared" si="581"/>
        <v>2.6317211564442045E-2</v>
      </c>
      <c r="I2290" s="59">
        <f t="shared" si="582"/>
        <v>1.4400600628860765E-2</v>
      </c>
      <c r="J2290" s="59">
        <f t="shared" si="583"/>
        <v>-1.7580581472172505</v>
      </c>
      <c r="K2290" s="59">
        <f t="shared" si="584"/>
        <v>6.8758323459172568E-3</v>
      </c>
      <c r="L2290" s="59">
        <f t="shared" si="585"/>
        <v>7.5247682829435083E-3</v>
      </c>
      <c r="M2290" s="59">
        <f t="shared" si="586"/>
        <v>-4.2692921498903926</v>
      </c>
      <c r="N2290" s="59">
        <f t="shared" si="587"/>
        <v>3.1176161836431421E-3</v>
      </c>
      <c r="O2290" s="59">
        <f t="shared" si="588"/>
        <v>4.4071520993003658E-3</v>
      </c>
      <c r="P2290" s="59">
        <f t="shared" si="589"/>
        <v>-3.7683215113230206</v>
      </c>
      <c r="Q2290" s="59">
        <f t="shared" si="590"/>
        <v>1.3318499895702347E-3</v>
      </c>
      <c r="R2290" s="58">
        <f t="shared" si="591"/>
        <v>3.075302109730131E-3</v>
      </c>
      <c r="S2290" s="58">
        <f t="shared" si="592"/>
        <v>-3.4184464306282889</v>
      </c>
      <c r="T2290" s="58">
        <f t="shared" si="593"/>
        <v>1.0468973809686943E-3</v>
      </c>
      <c r="U2290" s="59">
        <f t="shared" si="594"/>
        <v>1.4504770612505663E-2</v>
      </c>
      <c r="W2290" s="59"/>
    </row>
    <row r="2291" spans="1:23" x14ac:dyDescent="0.2">
      <c r="A2291" s="68">
        <f t="shared" si="595"/>
        <v>2250</v>
      </c>
      <c r="B2291" s="69">
        <f t="shared" si="596"/>
        <v>37.5</v>
      </c>
      <c r="C2291">
        <v>0.91</v>
      </c>
      <c r="D2291" t="s">
        <v>91</v>
      </c>
      <c r="F2291" s="8">
        <v>2214</v>
      </c>
      <c r="G2291" s="58">
        <f t="shared" si="580"/>
        <v>0.19480000000000003</v>
      </c>
      <c r="H2291" s="59">
        <f t="shared" si="581"/>
        <v>2.6317211564442045E-2</v>
      </c>
      <c r="I2291" s="59">
        <f t="shared" si="582"/>
        <v>1.4400600628860765E-2</v>
      </c>
      <c r="J2291" s="59">
        <f t="shared" si="583"/>
        <v>-1.7580581472172505</v>
      </c>
      <c r="K2291" s="59">
        <f t="shared" si="584"/>
        <v>6.8774226477692543E-3</v>
      </c>
      <c r="L2291" s="59">
        <f t="shared" si="585"/>
        <v>7.5231779810915108E-3</v>
      </c>
      <c r="M2291" s="59">
        <f t="shared" si="586"/>
        <v>-4.2545084600764023</v>
      </c>
      <c r="N2291" s="59">
        <f t="shared" si="587"/>
        <v>3.1176245228882924E-3</v>
      </c>
      <c r="O2291" s="59">
        <f t="shared" si="588"/>
        <v>4.405553458203218E-3</v>
      </c>
      <c r="P2291" s="59">
        <f t="shared" si="589"/>
        <v>-3.7530916114042587</v>
      </c>
      <c r="Q2291" s="59">
        <f t="shared" si="590"/>
        <v>1.3318499895702347E-3</v>
      </c>
      <c r="R2291" s="58">
        <f t="shared" si="591"/>
        <v>3.0737034686329832E-3</v>
      </c>
      <c r="S2291" s="58">
        <f t="shared" si="592"/>
        <v>-3.4032165307095266</v>
      </c>
      <c r="T2291" s="58">
        <f t="shared" si="593"/>
        <v>1.0468973809686943E-3</v>
      </c>
      <c r="U2291" s="59">
        <f t="shared" si="594"/>
        <v>1.450636925360281E-2</v>
      </c>
      <c r="W2291" s="59"/>
    </row>
    <row r="2292" spans="1:23" x14ac:dyDescent="0.2">
      <c r="A2292" s="68">
        <f t="shared" si="595"/>
        <v>2251</v>
      </c>
      <c r="B2292" s="69">
        <f t="shared" si="596"/>
        <v>37.516666666666666</v>
      </c>
      <c r="C2292">
        <v>0.91010000000000002</v>
      </c>
      <c r="D2292" t="s">
        <v>91</v>
      </c>
      <c r="F2292" s="8">
        <v>2215</v>
      </c>
      <c r="G2292" s="58">
        <f t="shared" si="580"/>
        <v>0.19480000000000003</v>
      </c>
      <c r="H2292" s="59">
        <f t="shared" si="581"/>
        <v>2.6317211564442045E-2</v>
      </c>
      <c r="I2292" s="59">
        <f t="shared" si="582"/>
        <v>1.4400600628860765E-2</v>
      </c>
      <c r="J2292" s="59">
        <f t="shared" si="583"/>
        <v>-1.7580581472172505</v>
      </c>
      <c r="K2292" s="59">
        <f t="shared" si="584"/>
        <v>6.8790120753069841E-3</v>
      </c>
      <c r="L2292" s="59">
        <f t="shared" si="585"/>
        <v>7.521588553553781E-3</v>
      </c>
      <c r="M2292" s="59">
        <f t="shared" si="586"/>
        <v>-4.2399480988636915</v>
      </c>
      <c r="N2292" s="59">
        <f t="shared" si="587"/>
        <v>3.1176328354702268E-3</v>
      </c>
      <c r="O2292" s="59">
        <f t="shared" si="588"/>
        <v>4.4039557180835538E-3</v>
      </c>
      <c r="P2292" s="59">
        <f t="shared" si="589"/>
        <v>-3.7380985776247697</v>
      </c>
      <c r="Q2292" s="59">
        <f t="shared" si="590"/>
        <v>1.3318499895702347E-3</v>
      </c>
      <c r="R2292" s="58">
        <f t="shared" si="591"/>
        <v>3.0721057285133199E-3</v>
      </c>
      <c r="S2292" s="58">
        <f t="shared" si="592"/>
        <v>-3.3882234969300438</v>
      </c>
      <c r="T2292" s="58">
        <f t="shared" si="593"/>
        <v>1.0468973809686943E-3</v>
      </c>
      <c r="U2292" s="59">
        <f t="shared" si="594"/>
        <v>1.4507966993722473E-2</v>
      </c>
      <c r="W2292" s="59"/>
    </row>
    <row r="2293" spans="1:23" x14ac:dyDescent="0.2">
      <c r="A2293" s="68">
        <f t="shared" si="595"/>
        <v>2252</v>
      </c>
      <c r="B2293" s="69">
        <f t="shared" si="596"/>
        <v>37.533333333333331</v>
      </c>
      <c r="C2293">
        <v>0.91020000000000001</v>
      </c>
      <c r="D2293" t="s">
        <v>91</v>
      </c>
      <c r="F2293" s="8">
        <v>2216</v>
      </c>
      <c r="G2293" s="58">
        <f t="shared" si="580"/>
        <v>0.19490000000000002</v>
      </c>
      <c r="H2293" s="59">
        <f t="shared" si="581"/>
        <v>2.6330721426641449E-2</v>
      </c>
      <c r="I2293" s="59">
        <f t="shared" si="582"/>
        <v>1.4407993134317058E-2</v>
      </c>
      <c r="J2293" s="59">
        <f t="shared" si="583"/>
        <v>-1.7605258514307578</v>
      </c>
      <c r="K2293" s="59">
        <f t="shared" si="584"/>
        <v>6.8806006290111233E-3</v>
      </c>
      <c r="L2293" s="59">
        <f t="shared" si="585"/>
        <v>7.5273925053059351E-3</v>
      </c>
      <c r="M2293" s="59">
        <f t="shared" si="586"/>
        <v>-4.2941755810901023</v>
      </c>
      <c r="N2293" s="59">
        <f t="shared" si="587"/>
        <v>3.1176411214741966E-3</v>
      </c>
      <c r="O2293" s="59">
        <f t="shared" si="588"/>
        <v>4.4097513838317389E-3</v>
      </c>
      <c r="P2293" s="59">
        <f t="shared" si="589"/>
        <v>-3.7935904353166592</v>
      </c>
      <c r="Q2293" s="59">
        <f t="shared" si="590"/>
        <v>1.3318499895702347E-3</v>
      </c>
      <c r="R2293" s="58">
        <f t="shared" si="591"/>
        <v>3.0779013942615042E-3</v>
      </c>
      <c r="S2293" s="58">
        <f t="shared" si="592"/>
        <v>-3.4437153546219226</v>
      </c>
      <c r="T2293" s="58">
        <f t="shared" si="593"/>
        <v>1.0468973809686943E-3</v>
      </c>
      <c r="U2293" s="59">
        <f t="shared" si="594"/>
        <v>1.4509563833430583E-2</v>
      </c>
      <c r="W2293" s="59"/>
    </row>
    <row r="2294" spans="1:23" x14ac:dyDescent="0.2">
      <c r="A2294" s="68">
        <f t="shared" si="595"/>
        <v>2253</v>
      </c>
      <c r="B2294" s="69">
        <f t="shared" si="596"/>
        <v>37.549999999999997</v>
      </c>
      <c r="C2294">
        <v>0.91010000000000002</v>
      </c>
      <c r="D2294" t="s">
        <v>91</v>
      </c>
      <c r="F2294" s="8">
        <v>2217</v>
      </c>
      <c r="G2294" s="58">
        <f t="shared" si="580"/>
        <v>0.19490000000000002</v>
      </c>
      <c r="H2294" s="59">
        <f t="shared" si="581"/>
        <v>2.6330721426641449E-2</v>
      </c>
      <c r="I2294" s="59">
        <f t="shared" si="582"/>
        <v>1.4407993134317058E-2</v>
      </c>
      <c r="J2294" s="59">
        <f t="shared" si="583"/>
        <v>-1.7605258514307578</v>
      </c>
      <c r="K2294" s="59">
        <f t="shared" si="584"/>
        <v>6.8821883093620881E-3</v>
      </c>
      <c r="L2294" s="59">
        <f t="shared" si="585"/>
        <v>7.5258048249549703E-3</v>
      </c>
      <c r="M2294" s="59">
        <f t="shared" si="586"/>
        <v>-4.2790470066513198</v>
      </c>
      <c r="N2294" s="59">
        <f t="shared" si="587"/>
        <v>3.1176493809851797E-3</v>
      </c>
      <c r="O2294" s="59">
        <f t="shared" si="588"/>
        <v>4.4081554439697902E-3</v>
      </c>
      <c r="P2294" s="59">
        <f t="shared" si="589"/>
        <v>-3.7779999992711164</v>
      </c>
      <c r="Q2294" s="59">
        <f t="shared" si="590"/>
        <v>1.3318499895702347E-3</v>
      </c>
      <c r="R2294" s="58">
        <f t="shared" si="591"/>
        <v>3.0763054543995563E-3</v>
      </c>
      <c r="S2294" s="58">
        <f t="shared" si="592"/>
        <v>-3.4281249185763922</v>
      </c>
      <c r="T2294" s="58">
        <f t="shared" si="593"/>
        <v>1.0468973809686943E-3</v>
      </c>
      <c r="U2294" s="59">
        <f t="shared" si="594"/>
        <v>1.451115977329253E-2</v>
      </c>
      <c r="W2294" s="59"/>
    </row>
    <row r="2295" spans="1:23" x14ac:dyDescent="0.2">
      <c r="A2295" s="68">
        <f t="shared" si="595"/>
        <v>2254</v>
      </c>
      <c r="B2295" s="69">
        <f t="shared" si="596"/>
        <v>37.56666666666667</v>
      </c>
      <c r="C2295">
        <v>0.90980000000000005</v>
      </c>
      <c r="D2295" t="s">
        <v>91</v>
      </c>
      <c r="F2295" s="8">
        <v>2218</v>
      </c>
      <c r="G2295" s="58">
        <f t="shared" si="580"/>
        <v>0.19490000000000002</v>
      </c>
      <c r="H2295" s="59">
        <f t="shared" si="581"/>
        <v>2.6330721426641449E-2</v>
      </c>
      <c r="I2295" s="59">
        <f t="shared" si="582"/>
        <v>1.4407993134317058E-2</v>
      </c>
      <c r="J2295" s="59">
        <f t="shared" si="583"/>
        <v>-1.7605258514307578</v>
      </c>
      <c r="K2295" s="59">
        <f t="shared" si="584"/>
        <v>6.8837751168400289E-3</v>
      </c>
      <c r="L2295" s="59">
        <f t="shared" si="585"/>
        <v>7.5242180174770294E-3</v>
      </c>
      <c r="M2295" s="59">
        <f t="shared" si="586"/>
        <v>-4.2641520319131923</v>
      </c>
      <c r="N2295" s="59">
        <f t="shared" si="587"/>
        <v>3.1176576140878823E-3</v>
      </c>
      <c r="O2295" s="59">
        <f t="shared" si="588"/>
        <v>4.4065604033891471E-3</v>
      </c>
      <c r="P2295" s="59">
        <f t="shared" si="589"/>
        <v>-3.7626574823863521</v>
      </c>
      <c r="Q2295" s="59">
        <f t="shared" si="590"/>
        <v>1.3318499895702347E-3</v>
      </c>
      <c r="R2295" s="58">
        <f t="shared" si="591"/>
        <v>3.0747104138189123E-3</v>
      </c>
      <c r="S2295" s="58">
        <f t="shared" si="592"/>
        <v>-3.4127824016916168</v>
      </c>
      <c r="T2295" s="58">
        <f t="shared" si="593"/>
        <v>1.0468973809686943E-3</v>
      </c>
      <c r="U2295" s="59">
        <f t="shared" si="594"/>
        <v>1.4512754813873173E-2</v>
      </c>
      <c r="W2295" s="59"/>
    </row>
    <row r="2296" spans="1:23" x14ac:dyDescent="0.2">
      <c r="A2296" s="68">
        <f t="shared" si="595"/>
        <v>2255</v>
      </c>
      <c r="B2296" s="69">
        <f t="shared" si="596"/>
        <v>37.583333333333336</v>
      </c>
      <c r="C2296">
        <v>0.90990000000000004</v>
      </c>
      <c r="D2296" t="s">
        <v>91</v>
      </c>
      <c r="F2296" s="8">
        <v>2219</v>
      </c>
      <c r="G2296" s="58">
        <f t="shared" si="580"/>
        <v>0.19480000000000003</v>
      </c>
      <c r="H2296" s="59">
        <f t="shared" si="581"/>
        <v>2.6317211564442045E-2</v>
      </c>
      <c r="I2296" s="59">
        <f t="shared" si="582"/>
        <v>1.4400600628860765E-2</v>
      </c>
      <c r="J2296" s="59">
        <f t="shared" si="583"/>
        <v>-1.7580581472172505</v>
      </c>
      <c r="K2296" s="59">
        <f t="shared" si="584"/>
        <v>6.8853610519248329E-3</v>
      </c>
      <c r="L2296" s="59">
        <f t="shared" si="585"/>
        <v>7.5152395769359321E-3</v>
      </c>
      <c r="M2296" s="59">
        <f t="shared" si="586"/>
        <v>-4.1838134847401216</v>
      </c>
      <c r="N2296" s="59">
        <f t="shared" si="587"/>
        <v>3.1176658208667404E-3</v>
      </c>
      <c r="O2296" s="59">
        <f t="shared" si="588"/>
        <v>4.3975737560691917E-3</v>
      </c>
      <c r="P2296" s="59">
        <f t="shared" si="589"/>
        <v>-3.6803571853743131</v>
      </c>
      <c r="Q2296" s="59">
        <f t="shared" si="590"/>
        <v>1.3318499895702347E-3</v>
      </c>
      <c r="R2296" s="58">
        <f t="shared" si="591"/>
        <v>3.0657237664989561E-3</v>
      </c>
      <c r="S2296" s="58">
        <f t="shared" si="592"/>
        <v>-3.3304821046795712</v>
      </c>
      <c r="T2296" s="58">
        <f t="shared" si="593"/>
        <v>1.0468973809686943E-3</v>
      </c>
      <c r="U2296" s="59">
        <f t="shared" si="594"/>
        <v>1.4514348955736835E-2</v>
      </c>
      <c r="W2296" s="59"/>
    </row>
    <row r="2297" spans="1:23" x14ac:dyDescent="0.2">
      <c r="A2297" s="68">
        <f t="shared" si="595"/>
        <v>2256</v>
      </c>
      <c r="B2297" s="69">
        <f t="shared" si="596"/>
        <v>37.6</v>
      </c>
      <c r="C2297">
        <v>0.90990000000000004</v>
      </c>
      <c r="D2297" t="s">
        <v>91</v>
      </c>
      <c r="F2297" s="8">
        <v>2220</v>
      </c>
      <c r="G2297" s="58">
        <f t="shared" si="580"/>
        <v>0.19490000000000002</v>
      </c>
      <c r="H2297" s="59">
        <f t="shared" si="581"/>
        <v>2.6330721426641449E-2</v>
      </c>
      <c r="I2297" s="59">
        <f t="shared" si="582"/>
        <v>1.4407993134317058E-2</v>
      </c>
      <c r="J2297" s="59">
        <f t="shared" si="583"/>
        <v>-1.7605258514307578</v>
      </c>
      <c r="K2297" s="59">
        <f t="shared" si="584"/>
        <v>6.8869461150961233E-3</v>
      </c>
      <c r="L2297" s="59">
        <f t="shared" si="585"/>
        <v>7.5210470192209351E-3</v>
      </c>
      <c r="M2297" s="59">
        <f t="shared" si="586"/>
        <v>-4.2350352629378101</v>
      </c>
      <c r="N2297" s="59">
        <f t="shared" si="587"/>
        <v>3.1176740014059196E-3</v>
      </c>
      <c r="O2297" s="59">
        <f t="shared" si="588"/>
        <v>4.4033730178150154E-3</v>
      </c>
      <c r="P2297" s="59">
        <f t="shared" si="589"/>
        <v>-3.7326860376028574</v>
      </c>
      <c r="Q2297" s="59">
        <f t="shared" si="590"/>
        <v>1.3318499895702347E-3</v>
      </c>
      <c r="R2297" s="58">
        <f t="shared" si="591"/>
        <v>3.0715230282447807E-3</v>
      </c>
      <c r="S2297" s="58">
        <f t="shared" si="592"/>
        <v>-3.3828109569081231</v>
      </c>
      <c r="T2297" s="58">
        <f t="shared" si="593"/>
        <v>1.0468973809686943E-3</v>
      </c>
      <c r="U2297" s="59">
        <f t="shared" si="594"/>
        <v>1.4515942199447306E-2</v>
      </c>
      <c r="W2297" s="59"/>
    </row>
    <row r="2298" spans="1:23" x14ac:dyDescent="0.2">
      <c r="A2298" s="68">
        <f t="shared" si="595"/>
        <v>2257</v>
      </c>
      <c r="B2298" s="69">
        <f t="shared" si="596"/>
        <v>37.616666666666667</v>
      </c>
      <c r="C2298">
        <v>0.90990000000000004</v>
      </c>
      <c r="D2298" t="s">
        <v>91</v>
      </c>
      <c r="F2298" s="8">
        <v>2221</v>
      </c>
      <c r="G2298" s="58">
        <f t="shared" si="580"/>
        <v>0.19480000000000003</v>
      </c>
      <c r="H2298" s="59">
        <f t="shared" si="581"/>
        <v>2.6317211564442045E-2</v>
      </c>
      <c r="I2298" s="59">
        <f t="shared" si="582"/>
        <v>1.4400600628860765E-2</v>
      </c>
      <c r="J2298" s="59">
        <f t="shared" si="583"/>
        <v>-1.7580581472172505</v>
      </c>
      <c r="K2298" s="59">
        <f t="shared" si="584"/>
        <v>6.8885303068332588E-3</v>
      </c>
      <c r="L2298" s="59">
        <f t="shared" si="585"/>
        <v>7.5120703220275063E-3</v>
      </c>
      <c r="M2298" s="59">
        <f t="shared" si="586"/>
        <v>-4.156929058608128</v>
      </c>
      <c r="N2298" s="59">
        <f t="shared" si="587"/>
        <v>3.117682155789316E-3</v>
      </c>
      <c r="O2298" s="59">
        <f t="shared" si="588"/>
        <v>4.3943881662381907E-3</v>
      </c>
      <c r="P2298" s="59">
        <f t="shared" si="589"/>
        <v>-3.6527365735548969</v>
      </c>
      <c r="Q2298" s="59">
        <f t="shared" si="590"/>
        <v>1.3318499895702347E-3</v>
      </c>
      <c r="R2298" s="58">
        <f t="shared" si="591"/>
        <v>3.0625381766679559E-3</v>
      </c>
      <c r="S2298" s="58">
        <f t="shared" si="592"/>
        <v>-3.3028614928601607</v>
      </c>
      <c r="T2298" s="58">
        <f t="shared" si="593"/>
        <v>1.0468973809686943E-3</v>
      </c>
      <c r="U2298" s="59">
        <f t="shared" si="594"/>
        <v>1.4517534545567838E-2</v>
      </c>
      <c r="W2298" s="59"/>
    </row>
    <row r="2299" spans="1:23" x14ac:dyDescent="0.2">
      <c r="A2299" s="68">
        <f t="shared" si="595"/>
        <v>2258</v>
      </c>
      <c r="B2299" s="69">
        <f t="shared" si="596"/>
        <v>37.633333333333333</v>
      </c>
      <c r="C2299">
        <v>0.9093</v>
      </c>
      <c r="D2299" t="s">
        <v>91</v>
      </c>
      <c r="F2299" s="8">
        <v>2222</v>
      </c>
      <c r="G2299" s="58">
        <f t="shared" si="580"/>
        <v>0.19490000000000002</v>
      </c>
      <c r="H2299" s="59">
        <f t="shared" si="581"/>
        <v>2.6330721426641449E-2</v>
      </c>
      <c r="I2299" s="59">
        <f t="shared" si="582"/>
        <v>1.4407993134317058E-2</v>
      </c>
      <c r="J2299" s="59">
        <f t="shared" si="583"/>
        <v>-1.7605258514307578</v>
      </c>
      <c r="K2299" s="59">
        <f t="shared" si="584"/>
        <v>6.890113627615338E-3</v>
      </c>
      <c r="L2299" s="59">
        <f t="shared" si="585"/>
        <v>7.5178795067017204E-3</v>
      </c>
      <c r="M2299" s="59">
        <f t="shared" si="586"/>
        <v>-4.2067730145207234</v>
      </c>
      <c r="N2299" s="59">
        <f t="shared" si="587"/>
        <v>3.1176902841005584E-3</v>
      </c>
      <c r="O2299" s="59">
        <f t="shared" si="588"/>
        <v>4.400189222601162E-3</v>
      </c>
      <c r="P2299" s="59">
        <f t="shared" si="589"/>
        <v>-3.7036191087277572</v>
      </c>
      <c r="Q2299" s="59">
        <f t="shared" si="590"/>
        <v>1.3318499895702347E-3</v>
      </c>
      <c r="R2299" s="58">
        <f t="shared" si="591"/>
        <v>3.0683392330309272E-3</v>
      </c>
      <c r="S2299" s="58">
        <f t="shared" si="592"/>
        <v>-3.3537440280330246</v>
      </c>
      <c r="T2299" s="58">
        <f t="shared" si="593"/>
        <v>1.0468973809686943E-3</v>
      </c>
      <c r="U2299" s="59">
        <f t="shared" si="594"/>
        <v>1.4519125994661158E-2</v>
      </c>
      <c r="W2299" s="59"/>
    </row>
    <row r="2300" spans="1:23" x14ac:dyDescent="0.2">
      <c r="A2300" s="68">
        <f t="shared" si="595"/>
        <v>2259</v>
      </c>
      <c r="B2300" s="69">
        <f t="shared" si="596"/>
        <v>37.65</v>
      </c>
      <c r="C2300">
        <v>0.90990000000000004</v>
      </c>
      <c r="D2300" t="s">
        <v>91</v>
      </c>
      <c r="F2300" s="8">
        <v>2223</v>
      </c>
      <c r="G2300" s="58">
        <f t="shared" si="580"/>
        <v>0.19480000000000003</v>
      </c>
      <c r="H2300" s="59">
        <f t="shared" si="581"/>
        <v>2.6317211564442045E-2</v>
      </c>
      <c r="I2300" s="59">
        <f t="shared" si="582"/>
        <v>1.4400600628860765E-2</v>
      </c>
      <c r="J2300" s="59">
        <f t="shared" si="583"/>
        <v>-1.7580581472172505</v>
      </c>
      <c r="K2300" s="59">
        <f t="shared" si="584"/>
        <v>6.8916960779211913E-3</v>
      </c>
      <c r="L2300" s="59">
        <f t="shared" si="585"/>
        <v>7.5089045509395737E-3</v>
      </c>
      <c r="M2300" s="59">
        <f t="shared" si="586"/>
        <v>-4.1307769284897944</v>
      </c>
      <c r="N2300" s="59">
        <f t="shared" si="587"/>
        <v>3.1176983864230077E-3</v>
      </c>
      <c r="O2300" s="59">
        <f t="shared" si="588"/>
        <v>4.3912061645165661E-3</v>
      </c>
      <c r="P2300" s="59">
        <f t="shared" si="589"/>
        <v>-3.6258882708926548</v>
      </c>
      <c r="Q2300" s="59">
        <f t="shared" si="590"/>
        <v>1.3318499895702347E-3</v>
      </c>
      <c r="R2300" s="58">
        <f t="shared" si="591"/>
        <v>3.0593561749463322E-3</v>
      </c>
      <c r="S2300" s="58">
        <f t="shared" si="592"/>
        <v>-3.2760131901979301</v>
      </c>
      <c r="T2300" s="58">
        <f t="shared" si="593"/>
        <v>1.0468973809686943E-3</v>
      </c>
      <c r="U2300" s="59">
        <f t="shared" si="594"/>
        <v>1.4520716547289461E-2</v>
      </c>
      <c r="W2300" s="59"/>
    </row>
    <row r="2301" spans="1:23" x14ac:dyDescent="0.2">
      <c r="A2301" s="68">
        <f t="shared" si="595"/>
        <v>2260</v>
      </c>
      <c r="B2301" s="69">
        <f t="shared" si="596"/>
        <v>37.666666666666664</v>
      </c>
      <c r="C2301">
        <v>0.90939999999999999</v>
      </c>
      <c r="D2301" t="s">
        <v>91</v>
      </c>
      <c r="F2301" s="8">
        <v>2224</v>
      </c>
      <c r="G2301" s="58">
        <f t="shared" si="580"/>
        <v>0.19500000000000001</v>
      </c>
      <c r="H2301" s="59">
        <f t="shared" si="581"/>
        <v>2.6344231288840853E-2</v>
      </c>
      <c r="I2301" s="59">
        <f t="shared" si="582"/>
        <v>1.4415385639773352E-2</v>
      </c>
      <c r="J2301" s="59">
        <f t="shared" si="583"/>
        <v>-1.7629996602758815</v>
      </c>
      <c r="K2301" s="59">
        <f t="shared" si="584"/>
        <v>6.8932776582293883E-3</v>
      </c>
      <c r="L2301" s="59">
        <f t="shared" si="585"/>
        <v>7.5221079815439634E-3</v>
      </c>
      <c r="M2301" s="59">
        <f t="shared" si="586"/>
        <v>-4.2446831716671394</v>
      </c>
      <c r="N2301" s="59">
        <f t="shared" si="587"/>
        <v>3.1177064628397587E-3</v>
      </c>
      <c r="O2301" s="59">
        <f t="shared" si="588"/>
        <v>4.4044015187042051E-3</v>
      </c>
      <c r="P2301" s="59">
        <f t="shared" si="589"/>
        <v>-3.7422593658321088</v>
      </c>
      <c r="Q2301" s="59">
        <f t="shared" si="590"/>
        <v>1.3318499895702347E-3</v>
      </c>
      <c r="R2301" s="58">
        <f t="shared" si="591"/>
        <v>3.0725515291339695E-3</v>
      </c>
      <c r="S2301" s="58">
        <f t="shared" si="592"/>
        <v>-3.3923842851373647</v>
      </c>
      <c r="T2301" s="58">
        <f t="shared" si="593"/>
        <v>1.0468973809686943E-3</v>
      </c>
      <c r="U2301" s="59">
        <f t="shared" si="594"/>
        <v>1.452230620401441E-2</v>
      </c>
      <c r="W2301" s="59"/>
    </row>
    <row r="2302" spans="1:23" x14ac:dyDescent="0.2">
      <c r="A2302" s="68">
        <f t="shared" si="595"/>
        <v>2261</v>
      </c>
      <c r="B2302" s="69">
        <f t="shared" si="596"/>
        <v>37.68333333333333</v>
      </c>
      <c r="C2302">
        <v>0.90959999999999996</v>
      </c>
      <c r="D2302" t="s">
        <v>91</v>
      </c>
      <c r="F2302" s="8">
        <v>2225</v>
      </c>
      <c r="G2302" s="58">
        <f t="shared" si="580"/>
        <v>0.19490000000000002</v>
      </c>
      <c r="H2302" s="59">
        <f t="shared" si="581"/>
        <v>2.6330721426641449E-2</v>
      </c>
      <c r="I2302" s="59">
        <f t="shared" si="582"/>
        <v>1.4407993134317058E-2</v>
      </c>
      <c r="J2302" s="59">
        <f t="shared" si="583"/>
        <v>-1.7605258514307578</v>
      </c>
      <c r="K2302" s="59">
        <f t="shared" si="584"/>
        <v>6.8948583690182372E-3</v>
      </c>
      <c r="L2302" s="59">
        <f t="shared" si="585"/>
        <v>7.5131347652988211E-3</v>
      </c>
      <c r="M2302" s="59">
        <f t="shared" si="586"/>
        <v>-4.165878236891051</v>
      </c>
      <c r="N2302" s="59">
        <f t="shared" si="587"/>
        <v>3.11771451343364E-3</v>
      </c>
      <c r="O2302" s="59">
        <f t="shared" si="588"/>
        <v>4.3954202518651812E-3</v>
      </c>
      <c r="P2302" s="59">
        <f t="shared" si="589"/>
        <v>-3.6616019853017332</v>
      </c>
      <c r="Q2302" s="59">
        <f t="shared" si="590"/>
        <v>1.3318499895702347E-3</v>
      </c>
      <c r="R2302" s="58">
        <f t="shared" si="591"/>
        <v>3.0635702622949464E-3</v>
      </c>
      <c r="S2302" s="58">
        <f t="shared" si="592"/>
        <v>-3.3117269046069979</v>
      </c>
      <c r="T2302" s="58">
        <f t="shared" si="593"/>
        <v>1.0468973809686943E-3</v>
      </c>
      <c r="U2302" s="59">
        <f t="shared" si="594"/>
        <v>1.452389496539714E-2</v>
      </c>
      <c r="W2302" s="59"/>
    </row>
    <row r="2303" spans="1:23" x14ac:dyDescent="0.2">
      <c r="A2303" s="68">
        <f t="shared" si="595"/>
        <v>2262</v>
      </c>
      <c r="B2303" s="69">
        <f t="shared" si="596"/>
        <v>37.700000000000003</v>
      </c>
      <c r="C2303">
        <v>0.90949999999999998</v>
      </c>
      <c r="D2303" t="s">
        <v>91</v>
      </c>
      <c r="F2303" s="8">
        <v>2226</v>
      </c>
      <c r="G2303" s="58">
        <f t="shared" si="580"/>
        <v>0.19500000000000001</v>
      </c>
      <c r="H2303" s="59">
        <f t="shared" si="581"/>
        <v>2.6344231288840853E-2</v>
      </c>
      <c r="I2303" s="59">
        <f t="shared" si="582"/>
        <v>1.4415385639773352E-2</v>
      </c>
      <c r="J2303" s="59">
        <f t="shared" si="583"/>
        <v>-1.7629996602758815</v>
      </c>
      <c r="K2303" s="59">
        <f t="shared" si="584"/>
        <v>6.8964382107657785E-3</v>
      </c>
      <c r="L2303" s="59">
        <f t="shared" si="585"/>
        <v>7.5189474290075732E-3</v>
      </c>
      <c r="M2303" s="59">
        <f t="shared" si="586"/>
        <v>-4.2162126143193008</v>
      </c>
      <c r="N2303" s="59">
        <f t="shared" si="587"/>
        <v>3.117722538287215E-3</v>
      </c>
      <c r="O2303" s="59">
        <f t="shared" si="588"/>
        <v>4.4012248907203582E-3</v>
      </c>
      <c r="P2303" s="59">
        <f t="shared" si="589"/>
        <v>-3.7129819929564163</v>
      </c>
      <c r="Q2303" s="59">
        <f t="shared" si="590"/>
        <v>1.3318499895702347E-3</v>
      </c>
      <c r="R2303" s="58">
        <f t="shared" si="591"/>
        <v>3.0693749011501234E-3</v>
      </c>
      <c r="S2303" s="58">
        <f t="shared" si="592"/>
        <v>-3.3631069122616797</v>
      </c>
      <c r="T2303" s="58">
        <f t="shared" si="593"/>
        <v>1.0468973809686943E-3</v>
      </c>
      <c r="U2303" s="59">
        <f t="shared" si="594"/>
        <v>1.4525482831998256E-2</v>
      </c>
      <c r="W2303" s="59"/>
    </row>
    <row r="2304" spans="1:23" x14ac:dyDescent="0.2">
      <c r="A2304" s="68">
        <f t="shared" si="595"/>
        <v>2263</v>
      </c>
      <c r="B2304" s="69">
        <f t="shared" si="596"/>
        <v>37.716666666666669</v>
      </c>
      <c r="C2304">
        <v>0.90969999999999995</v>
      </c>
      <c r="D2304" t="s">
        <v>91</v>
      </c>
      <c r="F2304" s="8">
        <v>2227</v>
      </c>
      <c r="G2304" s="58">
        <f t="shared" si="580"/>
        <v>0.19480000000000003</v>
      </c>
      <c r="H2304" s="59">
        <f t="shared" si="581"/>
        <v>2.6317211564442045E-2</v>
      </c>
      <c r="I2304" s="59">
        <f t="shared" si="582"/>
        <v>1.4400600628860765E-2</v>
      </c>
      <c r="J2304" s="59">
        <f t="shared" si="583"/>
        <v>-1.7580581472172505</v>
      </c>
      <c r="K2304" s="59">
        <f t="shared" si="584"/>
        <v>6.898017183949794E-3</v>
      </c>
      <c r="L2304" s="59">
        <f t="shared" si="585"/>
        <v>7.5025834449109711E-3</v>
      </c>
      <c r="M2304" s="59">
        <f t="shared" si="586"/>
        <v>-4.0805200735783123</v>
      </c>
      <c r="N2304" s="59">
        <f t="shared" si="587"/>
        <v>3.117730537482784E-3</v>
      </c>
      <c r="O2304" s="59">
        <f t="shared" si="588"/>
        <v>4.3848529074281871E-3</v>
      </c>
      <c r="P2304" s="59">
        <f t="shared" si="589"/>
        <v>-3.5743469276423991</v>
      </c>
      <c r="Q2304" s="59">
        <f t="shared" si="590"/>
        <v>1.3318499895702347E-3</v>
      </c>
      <c r="R2304" s="58">
        <f t="shared" si="591"/>
        <v>3.0530029178579532E-3</v>
      </c>
      <c r="S2304" s="58">
        <f t="shared" si="592"/>
        <v>-3.2244718469476723</v>
      </c>
      <c r="T2304" s="58">
        <f t="shared" si="593"/>
        <v>1.0468973809686943E-3</v>
      </c>
      <c r="U2304" s="59">
        <f t="shared" si="594"/>
        <v>1.452706980437784E-2</v>
      </c>
      <c r="W2304" s="59"/>
    </row>
    <row r="2305" spans="1:23" x14ac:dyDescent="0.2">
      <c r="A2305" s="68">
        <f t="shared" si="595"/>
        <v>2264</v>
      </c>
      <c r="B2305" s="69">
        <f t="shared" si="596"/>
        <v>37.733333333333334</v>
      </c>
      <c r="C2305">
        <v>0.90949999999999998</v>
      </c>
      <c r="D2305" t="s">
        <v>91</v>
      </c>
      <c r="F2305" s="8">
        <v>2228</v>
      </c>
      <c r="G2305" s="58">
        <f t="shared" si="580"/>
        <v>0.19490000000000002</v>
      </c>
      <c r="H2305" s="59">
        <f t="shared" si="581"/>
        <v>2.6330721426641449E-2</v>
      </c>
      <c r="I2305" s="59">
        <f t="shared" si="582"/>
        <v>1.4407993134317058E-2</v>
      </c>
      <c r="J2305" s="59">
        <f t="shared" si="583"/>
        <v>-1.7605258514307578</v>
      </c>
      <c r="K2305" s="59">
        <f t="shared" si="584"/>
        <v>6.8995952890478001E-3</v>
      </c>
      <c r="L2305" s="59">
        <f t="shared" si="585"/>
        <v>7.5083978452692582E-3</v>
      </c>
      <c r="M2305" s="59">
        <f t="shared" si="586"/>
        <v>-4.1266538536733481</v>
      </c>
      <c r="N2305" s="59">
        <f t="shared" si="587"/>
        <v>3.1177385111023832E-3</v>
      </c>
      <c r="O2305" s="59">
        <f t="shared" si="588"/>
        <v>4.3906593341668746E-3</v>
      </c>
      <c r="P2305" s="59">
        <f t="shared" si="589"/>
        <v>-3.6213460803722541</v>
      </c>
      <c r="Q2305" s="59">
        <f t="shared" si="590"/>
        <v>1.3318499895702347E-3</v>
      </c>
      <c r="R2305" s="58">
        <f t="shared" si="591"/>
        <v>3.0588093445966407E-3</v>
      </c>
      <c r="S2305" s="58">
        <f t="shared" si="592"/>
        <v>-3.271470999677526</v>
      </c>
      <c r="T2305" s="58">
        <f t="shared" si="593"/>
        <v>1.0468973809686943E-3</v>
      </c>
      <c r="U2305" s="59">
        <f t="shared" si="594"/>
        <v>1.4528655883095445E-2</v>
      </c>
      <c r="W2305" s="59"/>
    </row>
    <row r="2306" spans="1:23" x14ac:dyDescent="0.2">
      <c r="A2306" s="68">
        <f t="shared" si="595"/>
        <v>2265</v>
      </c>
      <c r="B2306" s="69">
        <f t="shared" si="596"/>
        <v>37.75</v>
      </c>
      <c r="C2306">
        <v>0.90939999999999999</v>
      </c>
      <c r="D2306" t="s">
        <v>91</v>
      </c>
      <c r="F2306" s="8">
        <v>2229</v>
      </c>
      <c r="G2306" s="58">
        <f t="shared" si="580"/>
        <v>0.19490000000000002</v>
      </c>
      <c r="H2306" s="59">
        <f t="shared" si="581"/>
        <v>2.6330721426641449E-2</v>
      </c>
      <c r="I2306" s="59">
        <f t="shared" si="582"/>
        <v>1.4407993134317058E-2</v>
      </c>
      <c r="J2306" s="59">
        <f t="shared" si="583"/>
        <v>-1.7605258514307578</v>
      </c>
      <c r="K2306" s="59">
        <f t="shared" si="584"/>
        <v>6.9011725265370558E-3</v>
      </c>
      <c r="L2306" s="59">
        <f t="shared" si="585"/>
        <v>7.5068206077800025E-3</v>
      </c>
      <c r="M2306" s="59">
        <f t="shared" si="586"/>
        <v>-4.1139275837430604</v>
      </c>
      <c r="N2306" s="59">
        <f t="shared" si="587"/>
        <v>3.1177464592277884E-3</v>
      </c>
      <c r="O2306" s="59">
        <f t="shared" si="588"/>
        <v>4.3890741485522137E-3</v>
      </c>
      <c r="P2306" s="59">
        <f t="shared" si="589"/>
        <v>-3.6082943026835474</v>
      </c>
      <c r="Q2306" s="59">
        <f t="shared" si="590"/>
        <v>1.3318499895702347E-3</v>
      </c>
      <c r="R2306" s="58">
        <f t="shared" si="591"/>
        <v>3.0572241589819789E-3</v>
      </c>
      <c r="S2306" s="58">
        <f t="shared" si="592"/>
        <v>-3.258419221988814</v>
      </c>
      <c r="T2306" s="58">
        <f t="shared" si="593"/>
        <v>1.0468973809686943E-3</v>
      </c>
      <c r="U2306" s="59">
        <f t="shared" si="594"/>
        <v>1.4530241068710108E-2</v>
      </c>
      <c r="W2306" s="59"/>
    </row>
    <row r="2307" spans="1:23" x14ac:dyDescent="0.2">
      <c r="A2307" s="68">
        <f t="shared" si="595"/>
        <v>2266</v>
      </c>
      <c r="B2307" s="69">
        <f t="shared" si="596"/>
        <v>37.766666666666666</v>
      </c>
      <c r="C2307">
        <v>0.90920000000000001</v>
      </c>
      <c r="D2307" t="s">
        <v>91</v>
      </c>
      <c r="F2307" s="8">
        <v>2230</v>
      </c>
      <c r="G2307" s="58">
        <f t="shared" si="580"/>
        <v>0.1951</v>
      </c>
      <c r="H2307" s="59">
        <f t="shared" si="581"/>
        <v>2.6357741151040257E-2</v>
      </c>
      <c r="I2307" s="59">
        <f t="shared" si="582"/>
        <v>1.4422778145229645E-2</v>
      </c>
      <c r="J2307" s="59">
        <f t="shared" si="583"/>
        <v>-1.7654796040309386</v>
      </c>
      <c r="K2307" s="59">
        <f t="shared" si="584"/>
        <v>6.902748896894551E-3</v>
      </c>
      <c r="L2307" s="59">
        <f t="shared" si="585"/>
        <v>7.5200292483350939E-3</v>
      </c>
      <c r="M2307" s="59">
        <f t="shared" si="586"/>
        <v>-4.225866779941061</v>
      </c>
      <c r="N2307" s="59">
        <f t="shared" si="587"/>
        <v>3.1177543819405117E-3</v>
      </c>
      <c r="O2307" s="59">
        <f t="shared" si="588"/>
        <v>4.4022748663945822E-3</v>
      </c>
      <c r="P2307" s="59">
        <f t="shared" si="589"/>
        <v>-3.722564566517315</v>
      </c>
      <c r="Q2307" s="59">
        <f t="shared" si="590"/>
        <v>1.3318499895702347E-3</v>
      </c>
      <c r="R2307" s="58">
        <f t="shared" si="591"/>
        <v>3.0704248768243484E-3</v>
      </c>
      <c r="S2307" s="58">
        <f t="shared" si="592"/>
        <v>-3.372689485822586</v>
      </c>
      <c r="T2307" s="58">
        <f t="shared" si="593"/>
        <v>1.0468973809686943E-3</v>
      </c>
      <c r="U2307" s="59">
        <f t="shared" si="594"/>
        <v>1.4531825361780324E-2</v>
      </c>
      <c r="W2307" s="59"/>
    </row>
    <row r="2308" spans="1:23" x14ac:dyDescent="0.2">
      <c r="A2308" s="68">
        <f t="shared" si="595"/>
        <v>2267</v>
      </c>
      <c r="B2308" s="69">
        <f t="shared" si="596"/>
        <v>37.783333333333331</v>
      </c>
      <c r="C2308">
        <v>0.9093</v>
      </c>
      <c r="D2308" t="s">
        <v>91</v>
      </c>
      <c r="F2308" s="8">
        <v>2231</v>
      </c>
      <c r="G2308" s="58">
        <f t="shared" si="580"/>
        <v>0.19500000000000001</v>
      </c>
      <c r="H2308" s="59">
        <f t="shared" si="581"/>
        <v>2.6344231288840853E-2</v>
      </c>
      <c r="I2308" s="59">
        <f t="shared" si="582"/>
        <v>1.4415385639773352E-2</v>
      </c>
      <c r="J2308" s="59">
        <f t="shared" si="583"/>
        <v>-1.7629996602758815</v>
      </c>
      <c r="K2308" s="59">
        <f t="shared" si="584"/>
        <v>6.9043244005970181E-3</v>
      </c>
      <c r="L2308" s="59">
        <f t="shared" si="585"/>
        <v>7.5110612391763336E-3</v>
      </c>
      <c r="M2308" s="59">
        <f t="shared" si="586"/>
        <v>-4.1485186316484022</v>
      </c>
      <c r="N2308" s="59">
        <f t="shared" si="587"/>
        <v>3.1177622793218053E-3</v>
      </c>
      <c r="O2308" s="59">
        <f t="shared" si="588"/>
        <v>4.3932989598545278E-3</v>
      </c>
      <c r="P2308" s="59">
        <f t="shared" si="589"/>
        <v>-3.6434649706510203</v>
      </c>
      <c r="Q2308" s="59">
        <f t="shared" si="590"/>
        <v>1.3318499895702347E-3</v>
      </c>
      <c r="R2308" s="58">
        <f t="shared" si="591"/>
        <v>3.0614489702842939E-3</v>
      </c>
      <c r="S2308" s="58">
        <f t="shared" si="592"/>
        <v>-3.2935898899562908</v>
      </c>
      <c r="T2308" s="58">
        <f t="shared" si="593"/>
        <v>1.0468973809686943E-3</v>
      </c>
      <c r="U2308" s="59">
        <f t="shared" si="594"/>
        <v>1.4533408762864086E-2</v>
      </c>
      <c r="W2308" s="59"/>
    </row>
    <row r="2309" spans="1:23" x14ac:dyDescent="0.2">
      <c r="A2309" s="68">
        <f t="shared" si="595"/>
        <v>2268</v>
      </c>
      <c r="B2309" s="69">
        <f t="shared" si="596"/>
        <v>37.799999999999997</v>
      </c>
      <c r="C2309">
        <v>0.90939999999999999</v>
      </c>
      <c r="D2309" t="s">
        <v>91</v>
      </c>
      <c r="F2309" s="8">
        <v>2232</v>
      </c>
      <c r="G2309" s="58">
        <f t="shared" si="580"/>
        <v>0.19500000000000001</v>
      </c>
      <c r="H2309" s="59">
        <f t="shared" si="581"/>
        <v>2.6344231288840853E-2</v>
      </c>
      <c r="I2309" s="59">
        <f t="shared" si="582"/>
        <v>1.4415385639773352E-2</v>
      </c>
      <c r="J2309" s="59">
        <f t="shared" si="583"/>
        <v>-1.7629996602758815</v>
      </c>
      <c r="K2309" s="59">
        <f t="shared" si="584"/>
        <v>6.905899038120924E-3</v>
      </c>
      <c r="L2309" s="59">
        <f t="shared" si="585"/>
        <v>7.5094866016524276E-3</v>
      </c>
      <c r="M2309" s="59">
        <f t="shared" si="586"/>
        <v>-4.1355341624366773</v>
      </c>
      <c r="N2309" s="59">
        <f t="shared" si="587"/>
        <v>3.1177701514526631E-3</v>
      </c>
      <c r="O2309" s="59">
        <f t="shared" si="588"/>
        <v>4.391716450199765E-3</v>
      </c>
      <c r="P2309" s="59">
        <f t="shared" si="589"/>
        <v>-3.6301455973736165</v>
      </c>
      <c r="Q2309" s="59">
        <f t="shared" si="590"/>
        <v>1.3318499895702347E-3</v>
      </c>
      <c r="R2309" s="58">
        <f t="shared" si="591"/>
        <v>3.0598664606295294E-3</v>
      </c>
      <c r="S2309" s="58">
        <f t="shared" si="592"/>
        <v>-3.2802705166788768</v>
      </c>
      <c r="T2309" s="58">
        <f t="shared" si="593"/>
        <v>1.0468973809686943E-3</v>
      </c>
      <c r="U2309" s="59">
        <f t="shared" si="594"/>
        <v>1.453499127251885E-2</v>
      </c>
      <c r="W2309" s="59"/>
    </row>
    <row r="2310" spans="1:23" x14ac:dyDescent="0.2">
      <c r="A2310" s="68">
        <f t="shared" si="595"/>
        <v>2269</v>
      </c>
      <c r="B2310" s="69">
        <f t="shared" si="596"/>
        <v>37.81666666666667</v>
      </c>
      <c r="C2310">
        <v>0.90880000000000005</v>
      </c>
      <c r="D2310" t="s">
        <v>91</v>
      </c>
      <c r="F2310" s="8">
        <v>2233</v>
      </c>
      <c r="G2310" s="58">
        <f t="shared" si="580"/>
        <v>0.19490000000000002</v>
      </c>
      <c r="H2310" s="59">
        <f t="shared" si="581"/>
        <v>2.6330721426641449E-2</v>
      </c>
      <c r="I2310" s="59">
        <f t="shared" si="582"/>
        <v>1.4407993134317058E-2</v>
      </c>
      <c r="J2310" s="59">
        <f t="shared" si="583"/>
        <v>-1.7605258514307578</v>
      </c>
      <c r="K2310" s="59">
        <f t="shared" si="584"/>
        <v>6.9074728099424755E-3</v>
      </c>
      <c r="L2310" s="59">
        <f t="shared" si="585"/>
        <v>7.5005203243745829E-3</v>
      </c>
      <c r="M2310" s="59">
        <f t="shared" si="586"/>
        <v>-4.0646489210547152</v>
      </c>
      <c r="N2310" s="59">
        <f t="shared" si="587"/>
        <v>3.1177779984138173E-3</v>
      </c>
      <c r="O2310" s="59">
        <f t="shared" si="588"/>
        <v>4.3827423259607656E-3</v>
      </c>
      <c r="P2310" s="59">
        <f t="shared" si="589"/>
        <v>-3.5577961455982292</v>
      </c>
      <c r="Q2310" s="59">
        <f t="shared" si="590"/>
        <v>1.3318499895702347E-3</v>
      </c>
      <c r="R2310" s="58">
        <f t="shared" si="591"/>
        <v>3.0508923363905308E-3</v>
      </c>
      <c r="S2310" s="58">
        <f t="shared" si="592"/>
        <v>-3.2079210649034922</v>
      </c>
      <c r="T2310" s="58">
        <f t="shared" si="593"/>
        <v>1.0468973809686943E-3</v>
      </c>
      <c r="U2310" s="59">
        <f t="shared" si="594"/>
        <v>1.4536572891301554E-2</v>
      </c>
      <c r="W2310" s="59"/>
    </row>
    <row r="2311" spans="1:23" x14ac:dyDescent="0.2">
      <c r="A2311" s="68">
        <f t="shared" si="595"/>
        <v>2270</v>
      </c>
      <c r="B2311" s="69">
        <f t="shared" si="596"/>
        <v>37.833333333333336</v>
      </c>
      <c r="C2311">
        <v>0.90890000000000004</v>
      </c>
      <c r="D2311" t="s">
        <v>91</v>
      </c>
      <c r="F2311" s="8">
        <v>2234</v>
      </c>
      <c r="G2311" s="58">
        <f t="shared" si="580"/>
        <v>0.19500000000000001</v>
      </c>
      <c r="H2311" s="59">
        <f t="shared" si="581"/>
        <v>2.6344231288840853E-2</v>
      </c>
      <c r="I2311" s="59">
        <f t="shared" si="582"/>
        <v>1.4415385639773352E-2</v>
      </c>
      <c r="J2311" s="59">
        <f t="shared" si="583"/>
        <v>-1.7629996602758815</v>
      </c>
      <c r="K2311" s="59">
        <f t="shared" si="584"/>
        <v>6.90904571653762E-3</v>
      </c>
      <c r="L2311" s="59">
        <f t="shared" si="585"/>
        <v>7.5063399232357317E-3</v>
      </c>
      <c r="M2311" s="59">
        <f t="shared" si="586"/>
        <v>-4.1100810625933129</v>
      </c>
      <c r="N2311" s="59">
        <f t="shared" si="587"/>
        <v>3.1177858202857439E-3</v>
      </c>
      <c r="O2311" s="59">
        <f t="shared" si="588"/>
        <v>4.3885541029499882E-3</v>
      </c>
      <c r="P2311" s="59">
        <f t="shared" si="589"/>
        <v>-3.6040493018274993</v>
      </c>
      <c r="Q2311" s="59">
        <f t="shared" si="590"/>
        <v>1.3318499895702347E-3</v>
      </c>
      <c r="R2311" s="58">
        <f t="shared" si="591"/>
        <v>3.0567041133797534E-3</v>
      </c>
      <c r="S2311" s="58">
        <f t="shared" si="592"/>
        <v>-3.2541742211327653</v>
      </c>
      <c r="T2311" s="58">
        <f t="shared" si="593"/>
        <v>1.0468973809686943E-3</v>
      </c>
      <c r="U2311" s="59">
        <f t="shared" si="594"/>
        <v>1.4538153619768625E-2</v>
      </c>
      <c r="W2311" s="59"/>
    </row>
    <row r="2312" spans="1:23" x14ac:dyDescent="0.2">
      <c r="A2312" s="68">
        <f t="shared" si="595"/>
        <v>2271</v>
      </c>
      <c r="B2312" s="69">
        <f t="shared" si="596"/>
        <v>37.85</v>
      </c>
      <c r="C2312">
        <v>0.90880000000000005</v>
      </c>
      <c r="D2312" t="s">
        <v>91</v>
      </c>
      <c r="F2312" s="8">
        <v>2235</v>
      </c>
      <c r="G2312" s="58">
        <f t="shared" si="580"/>
        <v>0.19500000000000001</v>
      </c>
      <c r="H2312" s="59">
        <f t="shared" si="581"/>
        <v>2.6344231288840853E-2</v>
      </c>
      <c r="I2312" s="59">
        <f t="shared" si="582"/>
        <v>1.4415385639773352E-2</v>
      </c>
      <c r="J2312" s="59">
        <f t="shared" si="583"/>
        <v>-1.7629996602758815</v>
      </c>
      <c r="K2312" s="59">
        <f t="shared" si="584"/>
        <v>6.9106177583820351E-3</v>
      </c>
      <c r="L2312" s="59">
        <f t="shared" si="585"/>
        <v>7.5047678813913166E-3</v>
      </c>
      <c r="M2312" s="59">
        <f t="shared" si="586"/>
        <v>-4.0976036418502124</v>
      </c>
      <c r="N2312" s="59">
        <f t="shared" si="587"/>
        <v>3.1177936171486614E-3</v>
      </c>
      <c r="O2312" s="59">
        <f t="shared" si="588"/>
        <v>4.3869742642426556E-3</v>
      </c>
      <c r="P2312" s="59">
        <f t="shared" si="589"/>
        <v>-3.5912629058152863</v>
      </c>
      <c r="Q2312" s="59">
        <f t="shared" si="590"/>
        <v>1.3318499895702347E-3</v>
      </c>
      <c r="R2312" s="58">
        <f t="shared" si="591"/>
        <v>3.0551242746724209E-3</v>
      </c>
      <c r="S2312" s="58">
        <f t="shared" si="592"/>
        <v>-3.2413878251205497</v>
      </c>
      <c r="T2312" s="58">
        <f t="shared" si="593"/>
        <v>1.0468973809686943E-3</v>
      </c>
      <c r="U2312" s="59">
        <f t="shared" si="594"/>
        <v>1.4539733458475958E-2</v>
      </c>
      <c r="W2312" s="59"/>
    </row>
    <row r="2313" spans="1:23" x14ac:dyDescent="0.2">
      <c r="A2313" s="68">
        <f t="shared" si="595"/>
        <v>2272</v>
      </c>
      <c r="B2313" s="69">
        <f t="shared" si="596"/>
        <v>37.866666666666667</v>
      </c>
      <c r="C2313">
        <v>0.90949999999999998</v>
      </c>
      <c r="D2313" t="s">
        <v>91</v>
      </c>
      <c r="F2313" s="8">
        <v>2236</v>
      </c>
      <c r="G2313" s="58">
        <f t="shared" si="580"/>
        <v>0.19500000000000001</v>
      </c>
      <c r="H2313" s="59">
        <f t="shared" si="581"/>
        <v>2.6344231288840853E-2</v>
      </c>
      <c r="I2313" s="59">
        <f t="shared" si="582"/>
        <v>1.4415385639773352E-2</v>
      </c>
      <c r="J2313" s="59">
        <f t="shared" si="583"/>
        <v>-1.7629996602758815</v>
      </c>
      <c r="K2313" s="59">
        <f t="shared" si="584"/>
        <v>6.9121889359511487E-3</v>
      </c>
      <c r="L2313" s="59">
        <f t="shared" si="585"/>
        <v>7.5031967038222029E-3</v>
      </c>
      <c r="M2313" s="59">
        <f t="shared" si="586"/>
        <v>-4.0852867241889408</v>
      </c>
      <c r="N2313" s="59">
        <f t="shared" si="587"/>
        <v>3.1178013890825317E-3</v>
      </c>
      <c r="O2313" s="59">
        <f t="shared" si="588"/>
        <v>4.3853953147396712E-3</v>
      </c>
      <c r="P2313" s="59">
        <f t="shared" si="589"/>
        <v>-3.5786450010463882</v>
      </c>
      <c r="Q2313" s="59">
        <f t="shared" si="590"/>
        <v>1.3318499895702347E-3</v>
      </c>
      <c r="R2313" s="58">
        <f t="shared" si="591"/>
        <v>3.0535453251694365E-3</v>
      </c>
      <c r="S2313" s="58">
        <f t="shared" si="592"/>
        <v>-3.2287699203516538</v>
      </c>
      <c r="T2313" s="58">
        <f t="shared" si="593"/>
        <v>1.0468973809686943E-3</v>
      </c>
      <c r="U2313" s="59">
        <f t="shared" si="594"/>
        <v>1.4541312407978943E-2</v>
      </c>
      <c r="W2313" s="59"/>
    </row>
    <row r="2314" spans="1:23" x14ac:dyDescent="0.2">
      <c r="A2314" s="68">
        <f t="shared" si="595"/>
        <v>2273</v>
      </c>
      <c r="B2314" s="69">
        <f t="shared" si="596"/>
        <v>37.883333333333333</v>
      </c>
      <c r="C2314">
        <v>0.90880000000000005</v>
      </c>
      <c r="D2314" t="s">
        <v>91</v>
      </c>
      <c r="F2314" s="8">
        <v>2237</v>
      </c>
      <c r="G2314" s="58">
        <f t="shared" si="580"/>
        <v>0.19500000000000001</v>
      </c>
      <c r="H2314" s="59">
        <f t="shared" si="581"/>
        <v>2.6344231288840853E-2</v>
      </c>
      <c r="I2314" s="59">
        <f t="shared" si="582"/>
        <v>1.4415385639773352E-2</v>
      </c>
      <c r="J2314" s="59">
        <f t="shared" si="583"/>
        <v>-1.7629996602758815</v>
      </c>
      <c r="K2314" s="59">
        <f t="shared" si="584"/>
        <v>6.9137592497201181E-3</v>
      </c>
      <c r="L2314" s="59">
        <f t="shared" si="585"/>
        <v>7.5016263900532336E-3</v>
      </c>
      <c r="M2314" s="59">
        <f t="shared" si="586"/>
        <v>-4.0731263176979065</v>
      </c>
      <c r="N2314" s="59">
        <f t="shared" si="587"/>
        <v>3.1178091361670607E-3</v>
      </c>
      <c r="O2314" s="59">
        <f t="shared" si="588"/>
        <v>4.3838172538861724E-3</v>
      </c>
      <c r="P2314" s="59">
        <f t="shared" si="589"/>
        <v>-3.5661912954609059</v>
      </c>
      <c r="Q2314" s="59">
        <f t="shared" si="590"/>
        <v>1.3318499895702347E-3</v>
      </c>
      <c r="R2314" s="58">
        <f t="shared" si="591"/>
        <v>3.0519672643159377E-3</v>
      </c>
      <c r="S2314" s="58">
        <f t="shared" si="592"/>
        <v>-3.2163162147661688</v>
      </c>
      <c r="T2314" s="58">
        <f t="shared" si="593"/>
        <v>1.0468973809686943E-3</v>
      </c>
      <c r="U2314" s="59">
        <f t="shared" si="594"/>
        <v>1.4542890468832441E-2</v>
      </c>
      <c r="W2314" s="59"/>
    </row>
    <row r="2315" spans="1:23" x14ac:dyDescent="0.2">
      <c r="A2315" s="68">
        <f t="shared" si="595"/>
        <v>2274</v>
      </c>
      <c r="B2315" s="69">
        <f t="shared" si="596"/>
        <v>37.9</v>
      </c>
      <c r="C2315">
        <v>0.90939999999999999</v>
      </c>
      <c r="D2315" t="s">
        <v>91</v>
      </c>
      <c r="F2315" s="8">
        <v>2238</v>
      </c>
      <c r="G2315" s="58">
        <f t="shared" si="580"/>
        <v>0.19560000000000005</v>
      </c>
      <c r="H2315" s="59">
        <f t="shared" si="581"/>
        <v>2.6425290462037294E-2</v>
      </c>
      <c r="I2315" s="59">
        <f t="shared" si="582"/>
        <v>1.445974067251112E-2</v>
      </c>
      <c r="J2315" s="59">
        <f t="shared" si="583"/>
        <v>-1.7779724221309987</v>
      </c>
      <c r="K2315" s="59">
        <f t="shared" si="584"/>
        <v>6.9153287001638419E-3</v>
      </c>
      <c r="L2315" s="59">
        <f t="shared" si="585"/>
        <v>7.5444119723472782E-3</v>
      </c>
      <c r="M2315" s="59">
        <f t="shared" si="586"/>
        <v>-4.4725929459653537</v>
      </c>
      <c r="N2315" s="59">
        <f t="shared" si="587"/>
        <v>3.1178168584816987E-3</v>
      </c>
      <c r="O2315" s="59">
        <f t="shared" si="588"/>
        <v>4.4265951138655795E-3</v>
      </c>
      <c r="P2315" s="59">
        <f t="shared" si="589"/>
        <v>-3.9749115762580809</v>
      </c>
      <c r="Q2315" s="59">
        <f t="shared" si="590"/>
        <v>1.3318499895702347E-3</v>
      </c>
      <c r="R2315" s="58">
        <f t="shared" si="591"/>
        <v>3.0947451242953439E-3</v>
      </c>
      <c r="S2315" s="58">
        <f t="shared" si="592"/>
        <v>-3.6250364955633407</v>
      </c>
      <c r="T2315" s="58">
        <f t="shared" si="593"/>
        <v>1.0468973809686943E-3</v>
      </c>
      <c r="U2315" s="59">
        <f t="shared" si="594"/>
        <v>1.4544467641590801E-2</v>
      </c>
      <c r="W2315" s="59"/>
    </row>
    <row r="2316" spans="1:23" x14ac:dyDescent="0.2">
      <c r="A2316" s="68">
        <f t="shared" si="595"/>
        <v>2275</v>
      </c>
      <c r="B2316" s="69">
        <f t="shared" si="596"/>
        <v>37.916666666666664</v>
      </c>
      <c r="C2316">
        <v>0.90880000000000005</v>
      </c>
      <c r="D2316" t="s">
        <v>91</v>
      </c>
      <c r="F2316" s="8">
        <v>2239</v>
      </c>
      <c r="G2316" s="58">
        <f t="shared" si="580"/>
        <v>0.19519999999999998</v>
      </c>
      <c r="H2316" s="59">
        <f t="shared" si="581"/>
        <v>2.6371251013239661E-2</v>
      </c>
      <c r="I2316" s="59">
        <f t="shared" si="582"/>
        <v>1.4430170650685937E-2</v>
      </c>
      <c r="J2316" s="59">
        <f t="shared" si="583"/>
        <v>-1.7679657132000708</v>
      </c>
      <c r="K2316" s="59">
        <f t="shared" si="584"/>
        <v>6.916897287756958E-3</v>
      </c>
      <c r="L2316" s="59">
        <f t="shared" si="585"/>
        <v>7.5132733629289785E-3</v>
      </c>
      <c r="M2316" s="59">
        <f t="shared" si="586"/>
        <v>-4.1670493948416247</v>
      </c>
      <c r="N2316" s="59">
        <f t="shared" si="587"/>
        <v>3.1178245561056445E-3</v>
      </c>
      <c r="O2316" s="59">
        <f t="shared" si="588"/>
        <v>4.3954488068233336E-3</v>
      </c>
      <c r="P2316" s="59">
        <f t="shared" si="589"/>
        <v>-3.6618483875892025</v>
      </c>
      <c r="Q2316" s="59">
        <f t="shared" si="590"/>
        <v>1.3318499895702347E-3</v>
      </c>
      <c r="R2316" s="58">
        <f t="shared" si="591"/>
        <v>3.0635988172530997E-3</v>
      </c>
      <c r="S2316" s="58">
        <f t="shared" si="592"/>
        <v>-3.3119733068944766</v>
      </c>
      <c r="T2316" s="58">
        <f t="shared" si="593"/>
        <v>1.0468973809686943E-3</v>
      </c>
      <c r="U2316" s="59">
        <f t="shared" si="594"/>
        <v>1.4546043926807865E-2</v>
      </c>
      <c r="W2316" s="59"/>
    </row>
    <row r="2317" spans="1:23" x14ac:dyDescent="0.2">
      <c r="A2317" s="68">
        <f t="shared" si="595"/>
        <v>2276</v>
      </c>
      <c r="B2317" s="69">
        <f t="shared" si="596"/>
        <v>37.93333333333333</v>
      </c>
      <c r="C2317">
        <v>0.90900000000000003</v>
      </c>
      <c r="D2317" t="s">
        <v>91</v>
      </c>
      <c r="F2317" s="8">
        <v>2240</v>
      </c>
      <c r="G2317" s="58">
        <f t="shared" si="580"/>
        <v>0.19529999999999997</v>
      </c>
      <c r="H2317" s="59">
        <f t="shared" si="581"/>
        <v>2.6384760875439065E-2</v>
      </c>
      <c r="I2317" s="59">
        <f t="shared" si="582"/>
        <v>1.443756315614223E-2</v>
      </c>
      <c r="J2317" s="59">
        <f t="shared" si="583"/>
        <v>-1.7704580185154999</v>
      </c>
      <c r="K2317" s="59">
        <f t="shared" si="584"/>
        <v>6.9184650129738455E-3</v>
      </c>
      <c r="L2317" s="59">
        <f t="shared" si="585"/>
        <v>7.5190981431683844E-3</v>
      </c>
      <c r="M2317" s="59">
        <f t="shared" si="586"/>
        <v>-4.2175520140097138</v>
      </c>
      <c r="N2317" s="59">
        <f t="shared" si="587"/>
        <v>3.1178322291178411E-3</v>
      </c>
      <c r="O2317" s="59">
        <f t="shared" si="588"/>
        <v>4.4012659140505433E-3</v>
      </c>
      <c r="P2317" s="59">
        <f t="shared" si="589"/>
        <v>-3.7133546725326108</v>
      </c>
      <c r="Q2317" s="59">
        <f t="shared" si="590"/>
        <v>1.3318499895702347E-3</v>
      </c>
      <c r="R2317" s="58">
        <f t="shared" si="591"/>
        <v>3.0694159244803077E-3</v>
      </c>
      <c r="S2317" s="58">
        <f t="shared" si="592"/>
        <v>-3.3634795918378679</v>
      </c>
      <c r="T2317" s="58">
        <f t="shared" si="593"/>
        <v>1.0468973809686943E-3</v>
      </c>
      <c r="U2317" s="59">
        <f t="shared" si="594"/>
        <v>1.4547619325036948E-2</v>
      </c>
      <c r="W2317" s="59"/>
    </row>
    <row r="2318" spans="1:23" x14ac:dyDescent="0.2">
      <c r="A2318" s="68">
        <f t="shared" si="595"/>
        <v>2277</v>
      </c>
      <c r="B2318" s="69">
        <f t="shared" si="596"/>
        <v>37.950000000000003</v>
      </c>
      <c r="C2318">
        <v>0.90890000000000004</v>
      </c>
      <c r="D2318" t="s">
        <v>91</v>
      </c>
      <c r="F2318" s="8">
        <v>2241</v>
      </c>
      <c r="G2318" s="58">
        <f t="shared" si="580"/>
        <v>0.19519999999999998</v>
      </c>
      <c r="H2318" s="59">
        <f t="shared" si="581"/>
        <v>2.6371251013239661E-2</v>
      </c>
      <c r="I2318" s="59">
        <f t="shared" si="582"/>
        <v>1.4430170650685937E-2</v>
      </c>
      <c r="J2318" s="59">
        <f t="shared" si="583"/>
        <v>-1.7679657132000708</v>
      </c>
      <c r="K2318" s="59">
        <f t="shared" si="584"/>
        <v>6.9200318762886182E-3</v>
      </c>
      <c r="L2318" s="59">
        <f t="shared" si="585"/>
        <v>7.5101387743973184E-3</v>
      </c>
      <c r="M2318" s="59">
        <f t="shared" si="586"/>
        <v>-4.1408915440145933</v>
      </c>
      <c r="N2318" s="59">
        <f t="shared" si="587"/>
        <v>3.1178398775969802E-3</v>
      </c>
      <c r="O2318" s="59">
        <f t="shared" si="588"/>
        <v>4.3922988968003382E-3</v>
      </c>
      <c r="P2318" s="59">
        <f t="shared" si="589"/>
        <v>-3.6350272186290389</v>
      </c>
      <c r="Q2318" s="59">
        <f t="shared" si="590"/>
        <v>1.3318499895702347E-3</v>
      </c>
      <c r="R2318" s="58">
        <f t="shared" si="591"/>
        <v>3.0604489072301034E-3</v>
      </c>
      <c r="S2318" s="58">
        <f t="shared" si="592"/>
        <v>-3.2851521379343032</v>
      </c>
      <c r="T2318" s="58">
        <f t="shared" si="593"/>
        <v>1.0468973809686943E-3</v>
      </c>
      <c r="U2318" s="59">
        <f t="shared" si="594"/>
        <v>1.454919383683086E-2</v>
      </c>
      <c r="W2318" s="59"/>
    </row>
    <row r="2319" spans="1:23" x14ac:dyDescent="0.2">
      <c r="A2319" s="68">
        <f t="shared" si="595"/>
        <v>2278</v>
      </c>
      <c r="B2319" s="69">
        <f t="shared" si="596"/>
        <v>37.966666666666669</v>
      </c>
      <c r="C2319">
        <v>0.90880000000000005</v>
      </c>
      <c r="D2319" t="s">
        <v>91</v>
      </c>
      <c r="F2319" s="8">
        <v>2242</v>
      </c>
      <c r="G2319" s="58">
        <f t="shared" ref="G2319:G2382" si="597">-(C2293-$C$47+$F$51)</f>
        <v>0.1951</v>
      </c>
      <c r="H2319" s="59">
        <f t="shared" ref="H2319:H2382" si="598">G2319/$F$52</f>
        <v>2.6357741151040257E-2</v>
      </c>
      <c r="I2319" s="59">
        <f t="shared" ref="I2319:I2382" si="599">H2319/$F$50</f>
        <v>1.4422778145229645E-2</v>
      </c>
      <c r="J2319" s="59">
        <f t="shared" ref="J2319:J2382" si="600">LN(1-I2319/$H$55)</f>
        <v>-1.7654796040309386</v>
      </c>
      <c r="K2319" s="59">
        <f t="shared" ref="K2319:K2382" si="601">$H$60*(1-EXP(-F2319/$H$64))</f>
        <v>6.9215978781751323E-3</v>
      </c>
      <c r="L2319" s="59">
        <f t="shared" ref="L2319:L2382" si="602">I2319-K2319</f>
        <v>7.5011802670545127E-3</v>
      </c>
      <c r="M2319" s="59">
        <f t="shared" ref="M2319:M2382" si="603">LN(1-(L2319/$M$55))</f>
        <v>-4.0696983733514394</v>
      </c>
      <c r="N2319" s="59">
        <f t="shared" ref="N2319:N2382" si="604">$M$60*(1-EXP(-F2319/$M$64))</f>
        <v>3.1178475016215021E-3</v>
      </c>
      <c r="O2319" s="59">
        <f t="shared" ref="O2319:O2382" si="605">I2319-K2319-N2319</f>
        <v>4.3833327654330106E-3</v>
      </c>
      <c r="P2319" s="59">
        <f t="shared" ref="P2319:P2382" si="606">LN(1-(O2319/$Q$55))</f>
        <v>-3.5623987308140417</v>
      </c>
      <c r="Q2319" s="59">
        <f t="shared" ref="Q2319:Q2382" si="607">$Q$60*(1-EXP(-F2319/$Q$64))</f>
        <v>1.3318499895702347E-3</v>
      </c>
      <c r="R2319" s="58">
        <f t="shared" ref="R2319:R2382" si="608">I2319-N2319-K2319-Q2319</f>
        <v>3.0514827758627767E-3</v>
      </c>
      <c r="S2319" s="58">
        <f t="shared" ref="S2319:S2382" si="609">LN(1-(R2319/$V$55))</f>
        <v>-3.2125236501193122</v>
      </c>
      <c r="T2319" s="58">
        <f t="shared" ref="T2319:T2382" si="610">$V$60*(1-EXP(-F2319/$V$64))</f>
        <v>1.0468973809686943E-3</v>
      </c>
      <c r="U2319" s="59">
        <f t="shared" ref="U2319:U2382" si="611">$V$59+K2319+N2319+Q2319+T2319</f>
        <v>1.4550767462741898E-2</v>
      </c>
      <c r="W2319" s="59"/>
    </row>
    <row r="2320" spans="1:23" x14ac:dyDescent="0.2">
      <c r="A2320" s="68">
        <f t="shared" si="595"/>
        <v>2279</v>
      </c>
      <c r="B2320" s="69">
        <f t="shared" si="596"/>
        <v>37.983333333333334</v>
      </c>
      <c r="C2320">
        <v>0.90900000000000003</v>
      </c>
      <c r="D2320" t="s">
        <v>91</v>
      </c>
      <c r="F2320" s="8">
        <v>2243</v>
      </c>
      <c r="G2320" s="58">
        <f t="shared" si="597"/>
        <v>0.19519999999999998</v>
      </c>
      <c r="H2320" s="59">
        <f t="shared" si="598"/>
        <v>2.6371251013239661E-2</v>
      </c>
      <c r="I2320" s="59">
        <f t="shared" si="599"/>
        <v>1.4430170650685937E-2</v>
      </c>
      <c r="J2320" s="59">
        <f t="shared" si="600"/>
        <v>-1.7679657132000708</v>
      </c>
      <c r="K2320" s="59">
        <f t="shared" si="601"/>
        <v>6.9231630191069829E-3</v>
      </c>
      <c r="L2320" s="59">
        <f t="shared" si="602"/>
        <v>7.5070076315789536E-3</v>
      </c>
      <c r="M2320" s="59">
        <f t="shared" si="603"/>
        <v>-4.1154281880252235</v>
      </c>
      <c r="N2320" s="59">
        <f t="shared" si="604"/>
        <v>3.1178551012695957E-3</v>
      </c>
      <c r="O2320" s="59">
        <f t="shared" si="605"/>
        <v>4.3891525303093575E-3</v>
      </c>
      <c r="P2320" s="59">
        <f t="shared" si="606"/>
        <v>-3.6089356787224176</v>
      </c>
      <c r="Q2320" s="59">
        <f t="shared" si="607"/>
        <v>1.3318499895702347E-3</v>
      </c>
      <c r="R2320" s="58">
        <f t="shared" si="608"/>
        <v>3.0573025407391228E-3</v>
      </c>
      <c r="S2320" s="58">
        <f t="shared" si="609"/>
        <v>-3.2590605980276841</v>
      </c>
      <c r="T2320" s="58">
        <f t="shared" si="610"/>
        <v>1.0468973809686943E-3</v>
      </c>
      <c r="U2320" s="59">
        <f t="shared" si="611"/>
        <v>1.4552340203321841E-2</v>
      </c>
      <c r="W2320" s="59"/>
    </row>
    <row r="2321" spans="1:23" x14ac:dyDescent="0.2">
      <c r="A2321" s="68">
        <f t="shared" si="595"/>
        <v>2280</v>
      </c>
      <c r="B2321" s="69">
        <f t="shared" si="596"/>
        <v>38</v>
      </c>
      <c r="C2321">
        <v>0.90839999999999999</v>
      </c>
      <c r="D2321" t="s">
        <v>91</v>
      </c>
      <c r="F2321" s="8">
        <v>2244</v>
      </c>
      <c r="G2321" s="58">
        <f t="shared" si="597"/>
        <v>0.19549999999999995</v>
      </c>
      <c r="H2321" s="59">
        <f t="shared" si="598"/>
        <v>2.6411780599837873E-2</v>
      </c>
      <c r="I2321" s="59">
        <f t="shared" si="599"/>
        <v>1.4452348167054816E-2</v>
      </c>
      <c r="J2321" s="59">
        <f t="shared" si="600"/>
        <v>-1.7754613416682199</v>
      </c>
      <c r="K2321" s="59">
        <f t="shared" si="601"/>
        <v>6.9247272995575058E-3</v>
      </c>
      <c r="L2321" s="59">
        <f t="shared" si="602"/>
        <v>7.5276208674973106E-3</v>
      </c>
      <c r="M2321" s="59">
        <f t="shared" si="603"/>
        <v>-4.2963705326922979</v>
      </c>
      <c r="N2321" s="59">
        <f t="shared" si="604"/>
        <v>3.1178626766192002E-3</v>
      </c>
      <c r="O2321" s="59">
        <f t="shared" si="605"/>
        <v>4.4097581908781099E-3</v>
      </c>
      <c r="P2321" s="59">
        <f t="shared" si="606"/>
        <v>-3.7936574553779288</v>
      </c>
      <c r="Q2321" s="59">
        <f t="shared" si="607"/>
        <v>1.3318499895702347E-3</v>
      </c>
      <c r="R2321" s="58">
        <f t="shared" si="608"/>
        <v>3.0779082013078752E-3</v>
      </c>
      <c r="S2321" s="58">
        <f t="shared" si="609"/>
        <v>-3.443782374683193</v>
      </c>
      <c r="T2321" s="58">
        <f t="shared" si="610"/>
        <v>1.0468973809686943E-3</v>
      </c>
      <c r="U2321" s="59">
        <f t="shared" si="611"/>
        <v>1.4553912059121968E-2</v>
      </c>
      <c r="W2321" s="59"/>
    </row>
    <row r="2322" spans="1:23" x14ac:dyDescent="0.2">
      <c r="A2322" s="68">
        <f t="shared" si="595"/>
        <v>2281</v>
      </c>
      <c r="B2322" s="69">
        <f t="shared" si="596"/>
        <v>38.016666666666666</v>
      </c>
      <c r="C2322">
        <v>0.90849999999999997</v>
      </c>
      <c r="D2322" t="s">
        <v>91</v>
      </c>
      <c r="F2322" s="8">
        <v>2245</v>
      </c>
      <c r="G2322" s="58">
        <f t="shared" si="597"/>
        <v>0.19539999999999996</v>
      </c>
      <c r="H2322" s="59">
        <f t="shared" si="598"/>
        <v>2.6398270737638469E-2</v>
      </c>
      <c r="I2322" s="59">
        <f t="shared" si="599"/>
        <v>1.4444955661598523E-2</v>
      </c>
      <c r="J2322" s="59">
        <f t="shared" si="600"/>
        <v>-1.7729565509398022</v>
      </c>
      <c r="K2322" s="59">
        <f t="shared" si="601"/>
        <v>6.9262907199997741E-3</v>
      </c>
      <c r="L2322" s="59">
        <f t="shared" si="602"/>
        <v>7.518664941598749E-3</v>
      </c>
      <c r="M2322" s="59">
        <f t="shared" si="603"/>
        <v>-4.2137069654737296</v>
      </c>
      <c r="N2322" s="59">
        <f t="shared" si="604"/>
        <v>3.1178702277480058E-3</v>
      </c>
      <c r="O2322" s="59">
        <f t="shared" si="605"/>
        <v>4.4007947138507437E-3</v>
      </c>
      <c r="P2322" s="59">
        <f t="shared" si="606"/>
        <v>-3.7090823599129483</v>
      </c>
      <c r="Q2322" s="59">
        <f t="shared" si="607"/>
        <v>1.3318499895702347E-3</v>
      </c>
      <c r="R2322" s="58">
        <f t="shared" si="608"/>
        <v>3.0689447242805081E-3</v>
      </c>
      <c r="S2322" s="58">
        <f t="shared" si="609"/>
        <v>-3.3592072792182064</v>
      </c>
      <c r="T2322" s="58">
        <f t="shared" si="610"/>
        <v>1.0468973809686943E-3</v>
      </c>
      <c r="U2322" s="59">
        <f t="shared" si="611"/>
        <v>1.4555483030693043E-2</v>
      </c>
      <c r="W2322" s="59"/>
    </row>
    <row r="2323" spans="1:23" x14ac:dyDescent="0.2">
      <c r="A2323" s="68">
        <f t="shared" si="595"/>
        <v>2282</v>
      </c>
      <c r="B2323" s="69">
        <f t="shared" si="596"/>
        <v>38.033333333333331</v>
      </c>
      <c r="C2323">
        <v>0.90869999999999995</v>
      </c>
      <c r="D2323" t="s">
        <v>91</v>
      </c>
      <c r="F2323" s="8">
        <v>2246</v>
      </c>
      <c r="G2323" s="58">
        <f t="shared" si="597"/>
        <v>0.19539999999999996</v>
      </c>
      <c r="H2323" s="59">
        <f t="shared" si="598"/>
        <v>2.6398270737638469E-2</v>
      </c>
      <c r="I2323" s="59">
        <f t="shared" si="599"/>
        <v>1.4444955661598523E-2</v>
      </c>
      <c r="J2323" s="59">
        <f t="shared" si="600"/>
        <v>-1.7729565509398022</v>
      </c>
      <c r="K2323" s="59">
        <f t="shared" si="601"/>
        <v>6.927853280906603E-3</v>
      </c>
      <c r="L2323" s="59">
        <f t="shared" si="602"/>
        <v>7.5171023806919202E-3</v>
      </c>
      <c r="M2323" s="59">
        <f t="shared" si="603"/>
        <v>-4.1999594118648886</v>
      </c>
      <c r="N2323" s="59">
        <f t="shared" si="604"/>
        <v>3.1178777547334535E-3</v>
      </c>
      <c r="O2323" s="59">
        <f t="shared" si="605"/>
        <v>4.3992246259584667E-3</v>
      </c>
      <c r="P2323" s="59">
        <f t="shared" si="606"/>
        <v>-3.6949768897149791</v>
      </c>
      <c r="Q2323" s="59">
        <f t="shared" si="607"/>
        <v>1.3318499895702347E-3</v>
      </c>
      <c r="R2323" s="58">
        <f t="shared" si="608"/>
        <v>3.0673746363882328E-3</v>
      </c>
      <c r="S2323" s="58">
        <f t="shared" si="609"/>
        <v>-3.3451018090202513</v>
      </c>
      <c r="T2323" s="58">
        <f t="shared" si="610"/>
        <v>1.0468973809686943E-3</v>
      </c>
      <c r="U2323" s="59">
        <f t="shared" si="611"/>
        <v>1.4557053118585321E-2</v>
      </c>
      <c r="W2323" s="59"/>
    </row>
    <row r="2324" spans="1:23" x14ac:dyDescent="0.2">
      <c r="A2324" s="68">
        <f t="shared" si="595"/>
        <v>2283</v>
      </c>
      <c r="B2324" s="69">
        <f t="shared" si="596"/>
        <v>38.049999999999997</v>
      </c>
      <c r="C2324">
        <v>0.90849999999999997</v>
      </c>
      <c r="D2324" t="s">
        <v>91</v>
      </c>
      <c r="F2324" s="8">
        <v>2247</v>
      </c>
      <c r="G2324" s="58">
        <f t="shared" si="597"/>
        <v>0.19539999999999996</v>
      </c>
      <c r="H2324" s="59">
        <f t="shared" si="598"/>
        <v>2.6398270737638469E-2</v>
      </c>
      <c r="I2324" s="59">
        <f t="shared" si="599"/>
        <v>1.4444955661598523E-2</v>
      </c>
      <c r="J2324" s="59">
        <f t="shared" si="600"/>
        <v>-1.7729565509398022</v>
      </c>
      <c r="K2324" s="59">
        <f t="shared" si="601"/>
        <v>6.9294149827505451E-3</v>
      </c>
      <c r="L2324" s="59">
        <f t="shared" si="602"/>
        <v>7.5155406788479781E-3</v>
      </c>
      <c r="M2324" s="59">
        <f t="shared" si="603"/>
        <v>-4.186405698673779</v>
      </c>
      <c r="N2324" s="59">
        <f t="shared" si="604"/>
        <v>3.1178852576527385E-3</v>
      </c>
      <c r="O2324" s="59">
        <f t="shared" si="605"/>
        <v>4.3976554211952396E-3</v>
      </c>
      <c r="P2324" s="59">
        <f t="shared" si="606"/>
        <v>-3.6810753889549277</v>
      </c>
      <c r="Q2324" s="59">
        <f t="shared" si="607"/>
        <v>1.3318499895702347E-3</v>
      </c>
      <c r="R2324" s="58">
        <f t="shared" si="608"/>
        <v>3.0658054316250048E-3</v>
      </c>
      <c r="S2324" s="58">
        <f t="shared" si="609"/>
        <v>-3.3312003082601915</v>
      </c>
      <c r="T2324" s="58">
        <f t="shared" si="610"/>
        <v>1.0468973809686943E-3</v>
      </c>
      <c r="U2324" s="59">
        <f t="shared" si="611"/>
        <v>1.4558622323348546E-2</v>
      </c>
      <c r="W2324" s="59"/>
    </row>
    <row r="2325" spans="1:23" x14ac:dyDescent="0.2">
      <c r="A2325" s="68">
        <f t="shared" si="595"/>
        <v>2284</v>
      </c>
      <c r="B2325" s="69">
        <f t="shared" si="596"/>
        <v>38.06666666666667</v>
      </c>
      <c r="C2325">
        <v>0.90849999999999997</v>
      </c>
      <c r="D2325" t="s">
        <v>91</v>
      </c>
      <c r="F2325" s="8">
        <v>2248</v>
      </c>
      <c r="G2325" s="58">
        <f t="shared" si="597"/>
        <v>0.19600000000000001</v>
      </c>
      <c r="H2325" s="59">
        <f t="shared" si="598"/>
        <v>2.647932991083491E-2</v>
      </c>
      <c r="I2325" s="59">
        <f t="shared" si="599"/>
        <v>1.4489310694336292E-2</v>
      </c>
      <c r="J2325" s="59">
        <f t="shared" si="600"/>
        <v>-1.7880802782889629</v>
      </c>
      <c r="K2325" s="59">
        <f t="shared" si="601"/>
        <v>6.9309758260038962E-3</v>
      </c>
      <c r="L2325" s="59">
        <f t="shared" si="602"/>
        <v>7.5583348683323955E-3</v>
      </c>
      <c r="M2325" s="59">
        <f t="shared" si="603"/>
        <v>-4.6466919263689581</v>
      </c>
      <c r="N2325" s="59">
        <f t="shared" si="604"/>
        <v>3.1178927365828062E-3</v>
      </c>
      <c r="O2325" s="59">
        <f t="shared" si="605"/>
        <v>4.4404421317495897E-3</v>
      </c>
      <c r="P2325" s="59">
        <f t="shared" si="606"/>
        <v>-4.1533579165674395</v>
      </c>
      <c r="Q2325" s="59">
        <f t="shared" si="607"/>
        <v>1.3318499895702347E-3</v>
      </c>
      <c r="R2325" s="58">
        <f t="shared" si="608"/>
        <v>3.108592142179355E-3</v>
      </c>
      <c r="S2325" s="58">
        <f t="shared" si="609"/>
        <v>-3.8034828358727086</v>
      </c>
      <c r="T2325" s="58">
        <f t="shared" si="610"/>
        <v>1.0468973809686943E-3</v>
      </c>
      <c r="U2325" s="59">
        <f t="shared" si="611"/>
        <v>1.4560190645531964E-2</v>
      </c>
      <c r="W2325" s="59"/>
    </row>
    <row r="2326" spans="1:23" x14ac:dyDescent="0.2">
      <c r="A2326" s="68">
        <f t="shared" si="595"/>
        <v>2285</v>
      </c>
      <c r="B2326" s="69">
        <f t="shared" si="596"/>
        <v>38.083333333333336</v>
      </c>
      <c r="C2326">
        <v>0.90849999999999997</v>
      </c>
      <c r="D2326" t="s">
        <v>91</v>
      </c>
      <c r="F2326" s="8">
        <v>2249</v>
      </c>
      <c r="G2326" s="58">
        <f t="shared" si="597"/>
        <v>0.19539999999999996</v>
      </c>
      <c r="H2326" s="59">
        <f t="shared" si="598"/>
        <v>2.6398270737638469E-2</v>
      </c>
      <c r="I2326" s="59">
        <f t="shared" si="599"/>
        <v>1.4444955661598523E-2</v>
      </c>
      <c r="J2326" s="59">
        <f t="shared" si="600"/>
        <v>-1.7729565509398022</v>
      </c>
      <c r="K2326" s="59">
        <f t="shared" si="601"/>
        <v>6.9325358111386919E-3</v>
      </c>
      <c r="L2326" s="59">
        <f t="shared" si="602"/>
        <v>7.5124198504598312E-3</v>
      </c>
      <c r="M2326" s="59">
        <f t="shared" si="603"/>
        <v>-4.1598588543925965</v>
      </c>
      <c r="N2326" s="59">
        <f t="shared" si="604"/>
        <v>3.1179001916003595E-3</v>
      </c>
      <c r="O2326" s="59">
        <f t="shared" si="605"/>
        <v>4.3945196588594717E-3</v>
      </c>
      <c r="P2326" s="59">
        <f t="shared" si="606"/>
        <v>-3.6538617099774711</v>
      </c>
      <c r="Q2326" s="59">
        <f t="shared" si="607"/>
        <v>1.3318499895702347E-3</v>
      </c>
      <c r="R2326" s="58">
        <f t="shared" si="608"/>
        <v>3.0626696692892378E-3</v>
      </c>
      <c r="S2326" s="58">
        <f t="shared" si="609"/>
        <v>-3.3039866292827433</v>
      </c>
      <c r="T2326" s="58">
        <f t="shared" si="610"/>
        <v>1.0468973809686943E-3</v>
      </c>
      <c r="U2326" s="59">
        <f t="shared" si="611"/>
        <v>1.4561758085684313E-2</v>
      </c>
      <c r="W2326" s="59"/>
    </row>
    <row r="2327" spans="1:23" x14ac:dyDescent="0.2">
      <c r="A2327" s="68">
        <f t="shared" si="595"/>
        <v>2286</v>
      </c>
      <c r="B2327" s="69">
        <f t="shared" si="596"/>
        <v>38.1</v>
      </c>
      <c r="C2327">
        <v>0.90839999999999999</v>
      </c>
      <c r="D2327" t="s">
        <v>91</v>
      </c>
      <c r="F2327" s="8">
        <v>2250</v>
      </c>
      <c r="G2327" s="58">
        <f t="shared" si="597"/>
        <v>0.19590000000000002</v>
      </c>
      <c r="H2327" s="59">
        <f t="shared" si="598"/>
        <v>2.6465820048635506E-2</v>
      </c>
      <c r="I2327" s="59">
        <f t="shared" si="599"/>
        <v>1.4481918188879998E-2</v>
      </c>
      <c r="J2327" s="59">
        <f t="shared" si="600"/>
        <v>-1.7855437198028352</v>
      </c>
      <c r="K2327" s="59">
        <f t="shared" si="601"/>
        <v>6.9340949386267059E-3</v>
      </c>
      <c r="L2327" s="59">
        <f t="shared" si="602"/>
        <v>7.5478232502532924E-3</v>
      </c>
      <c r="M2327" s="59">
        <f t="shared" si="603"/>
        <v>-4.5125294669642173</v>
      </c>
      <c r="N2327" s="59">
        <f t="shared" si="604"/>
        <v>3.1179076227818531E-3</v>
      </c>
      <c r="O2327" s="59">
        <f t="shared" si="605"/>
        <v>4.4299156274714389E-3</v>
      </c>
      <c r="P2327" s="59">
        <f t="shared" si="606"/>
        <v>-4.0148909588761974</v>
      </c>
      <c r="Q2327" s="59">
        <f t="shared" si="607"/>
        <v>1.3318499895702347E-3</v>
      </c>
      <c r="R2327" s="58">
        <f t="shared" si="608"/>
        <v>3.0980656379012042E-3</v>
      </c>
      <c r="S2327" s="58">
        <f t="shared" si="609"/>
        <v>-3.665015878181463</v>
      </c>
      <c r="T2327" s="58">
        <f t="shared" si="610"/>
        <v>1.0468973809686943E-3</v>
      </c>
      <c r="U2327" s="59">
        <f t="shared" si="611"/>
        <v>1.4563324644353821E-2</v>
      </c>
      <c r="W2327" s="59"/>
    </row>
    <row r="2328" spans="1:23" x14ac:dyDescent="0.2">
      <c r="A2328" s="68">
        <f t="shared" si="595"/>
        <v>2287</v>
      </c>
      <c r="B2328" s="69">
        <f t="shared" si="596"/>
        <v>38.116666666666667</v>
      </c>
      <c r="C2328">
        <v>0.90869999999999995</v>
      </c>
      <c r="D2328" t="s">
        <v>91</v>
      </c>
      <c r="F2328" s="8">
        <v>2251</v>
      </c>
      <c r="G2328" s="58">
        <f t="shared" si="597"/>
        <v>0.19570000000000004</v>
      </c>
      <c r="H2328" s="59">
        <f t="shared" si="598"/>
        <v>2.6438800324236698E-2</v>
      </c>
      <c r="I2328" s="59">
        <f t="shared" si="599"/>
        <v>1.4467133177967413E-2</v>
      </c>
      <c r="J2328" s="59">
        <f t="shared" si="600"/>
        <v>-1.7804898239957436</v>
      </c>
      <c r="K2328" s="59">
        <f t="shared" si="601"/>
        <v>6.9356532089394568E-3</v>
      </c>
      <c r="L2328" s="59">
        <f t="shared" si="602"/>
        <v>7.5314799690279566E-3</v>
      </c>
      <c r="M2328" s="59">
        <f t="shared" si="603"/>
        <v>-4.3342108417254259</v>
      </c>
      <c r="N2328" s="59">
        <f t="shared" si="604"/>
        <v>3.1179150302034992E-3</v>
      </c>
      <c r="O2328" s="59">
        <f t="shared" si="605"/>
        <v>4.4135649388244574E-3</v>
      </c>
      <c r="P2328" s="59">
        <f t="shared" si="606"/>
        <v>-3.8318592524857129</v>
      </c>
      <c r="Q2328" s="59">
        <f t="shared" si="607"/>
        <v>1.3318499895702347E-3</v>
      </c>
      <c r="R2328" s="58">
        <f t="shared" si="608"/>
        <v>3.0817149492542218E-3</v>
      </c>
      <c r="S2328" s="58">
        <f t="shared" si="609"/>
        <v>-3.4819841717909732</v>
      </c>
      <c r="T2328" s="58">
        <f t="shared" si="610"/>
        <v>1.0468973809686943E-3</v>
      </c>
      <c r="U2328" s="59">
        <f t="shared" si="611"/>
        <v>1.4564890322088219E-2</v>
      </c>
      <c r="W2328" s="59"/>
    </row>
    <row r="2329" spans="1:23" x14ac:dyDescent="0.2">
      <c r="A2329" s="68">
        <f t="shared" si="595"/>
        <v>2288</v>
      </c>
      <c r="B2329" s="69">
        <f t="shared" si="596"/>
        <v>38.133333333333333</v>
      </c>
      <c r="C2329">
        <v>0.90820000000000001</v>
      </c>
      <c r="D2329" t="s">
        <v>91</v>
      </c>
      <c r="F2329" s="8">
        <v>2252</v>
      </c>
      <c r="G2329" s="58">
        <f t="shared" si="597"/>
        <v>0.19580000000000003</v>
      </c>
      <c r="H2329" s="59">
        <f t="shared" si="598"/>
        <v>2.6452310186436102E-2</v>
      </c>
      <c r="I2329" s="59">
        <f t="shared" si="599"/>
        <v>1.4474525683423705E-2</v>
      </c>
      <c r="J2329" s="59">
        <f t="shared" si="600"/>
        <v>-1.7830135791698336</v>
      </c>
      <c r="K2329" s="59">
        <f t="shared" si="601"/>
        <v>6.937210622548198E-3</v>
      </c>
      <c r="L2329" s="59">
        <f t="shared" si="602"/>
        <v>7.5373150608755071E-3</v>
      </c>
      <c r="M2329" s="59">
        <f t="shared" si="603"/>
        <v>-4.3942922620822253</v>
      </c>
      <c r="N2329" s="59">
        <f t="shared" si="604"/>
        <v>3.1179224139412649E-3</v>
      </c>
      <c r="O2329" s="59">
        <f t="shared" si="605"/>
        <v>4.4193926469342417E-3</v>
      </c>
      <c r="P2329" s="59">
        <f t="shared" si="606"/>
        <v>-3.8933242514414705</v>
      </c>
      <c r="Q2329" s="59">
        <f t="shared" si="607"/>
        <v>1.3318499895702347E-3</v>
      </c>
      <c r="R2329" s="58">
        <f t="shared" si="608"/>
        <v>3.087542657364007E-3</v>
      </c>
      <c r="S2329" s="58">
        <f t="shared" si="609"/>
        <v>-3.5434491707467348</v>
      </c>
      <c r="T2329" s="58">
        <f t="shared" si="610"/>
        <v>1.0468973809686943E-3</v>
      </c>
      <c r="U2329" s="59">
        <f t="shared" si="611"/>
        <v>1.4566455119434727E-2</v>
      </c>
      <c r="W2329" s="59"/>
    </row>
    <row r="2330" spans="1:23" x14ac:dyDescent="0.2">
      <c r="A2330" s="68">
        <f t="shared" si="595"/>
        <v>2289</v>
      </c>
      <c r="B2330" s="69">
        <f t="shared" si="596"/>
        <v>38.15</v>
      </c>
      <c r="C2330">
        <v>0.90800000000000003</v>
      </c>
      <c r="D2330" t="s">
        <v>91</v>
      </c>
      <c r="F2330" s="8">
        <v>2253</v>
      </c>
      <c r="G2330" s="58">
        <f t="shared" si="597"/>
        <v>0.19560000000000005</v>
      </c>
      <c r="H2330" s="59">
        <f t="shared" si="598"/>
        <v>2.6425290462037294E-2</v>
      </c>
      <c r="I2330" s="59">
        <f t="shared" si="599"/>
        <v>1.445974067251112E-2</v>
      </c>
      <c r="J2330" s="59">
        <f t="shared" si="600"/>
        <v>-1.7779724221309987</v>
      </c>
      <c r="K2330" s="59">
        <f t="shared" si="601"/>
        <v>6.9387671799239293E-3</v>
      </c>
      <c r="L2330" s="59">
        <f t="shared" si="602"/>
        <v>7.5209734925871909E-3</v>
      </c>
      <c r="M2330" s="59">
        <f t="shared" si="603"/>
        <v>-4.2343700814941645</v>
      </c>
      <c r="N2330" s="59">
        <f t="shared" si="604"/>
        <v>3.1179297740708757E-3</v>
      </c>
      <c r="O2330" s="59">
        <f t="shared" si="605"/>
        <v>4.4030437185163147E-3</v>
      </c>
      <c r="P2330" s="59">
        <f t="shared" si="606"/>
        <v>-3.7296401746986407</v>
      </c>
      <c r="Q2330" s="59">
        <f t="shared" si="607"/>
        <v>1.3318499895702347E-3</v>
      </c>
      <c r="R2330" s="58">
        <f t="shared" si="608"/>
        <v>3.0711937289460809E-3</v>
      </c>
      <c r="S2330" s="58">
        <f t="shared" si="609"/>
        <v>-3.3797650940039161</v>
      </c>
      <c r="T2330" s="58">
        <f t="shared" si="610"/>
        <v>1.0468973809686943E-3</v>
      </c>
      <c r="U2330" s="59">
        <f t="shared" si="611"/>
        <v>1.4568019036940067E-2</v>
      </c>
      <c r="W2330" s="59"/>
    </row>
    <row r="2331" spans="1:23" x14ac:dyDescent="0.2">
      <c r="A2331" s="68">
        <f t="shared" si="595"/>
        <v>2290</v>
      </c>
      <c r="B2331" s="69">
        <f t="shared" si="596"/>
        <v>38.166666666666664</v>
      </c>
      <c r="C2331">
        <v>0.90820000000000001</v>
      </c>
      <c r="D2331" t="s">
        <v>91</v>
      </c>
      <c r="F2331" s="8">
        <v>2254</v>
      </c>
      <c r="G2331" s="58">
        <f t="shared" si="597"/>
        <v>0.19580000000000003</v>
      </c>
      <c r="H2331" s="59">
        <f t="shared" si="598"/>
        <v>2.6452310186436102E-2</v>
      </c>
      <c r="I2331" s="59">
        <f t="shared" si="599"/>
        <v>1.4474525683423705E-2</v>
      </c>
      <c r="J2331" s="59">
        <f t="shared" si="600"/>
        <v>-1.7830135791698336</v>
      </c>
      <c r="K2331" s="59">
        <f t="shared" si="601"/>
        <v>6.9403228815373905E-3</v>
      </c>
      <c r="L2331" s="59">
        <f t="shared" si="602"/>
        <v>7.5342028018863146E-3</v>
      </c>
      <c r="M2331" s="59">
        <f t="shared" si="603"/>
        <v>-4.3617981300450026</v>
      </c>
      <c r="N2331" s="59">
        <f t="shared" si="604"/>
        <v>3.1179371106678142E-3</v>
      </c>
      <c r="O2331" s="59">
        <f t="shared" si="605"/>
        <v>4.4162656912184999E-3</v>
      </c>
      <c r="P2331" s="59">
        <f t="shared" si="606"/>
        <v>-3.8598752217001269</v>
      </c>
      <c r="Q2331" s="59">
        <f t="shared" si="607"/>
        <v>1.3318499895702347E-3</v>
      </c>
      <c r="R2331" s="58">
        <f t="shared" si="608"/>
        <v>3.0844157016482652E-3</v>
      </c>
      <c r="S2331" s="58">
        <f t="shared" si="609"/>
        <v>-3.510000141005392</v>
      </c>
      <c r="T2331" s="58">
        <f t="shared" si="610"/>
        <v>1.0468973809686943E-3</v>
      </c>
      <c r="U2331" s="59">
        <f t="shared" si="611"/>
        <v>1.4569582075150467E-2</v>
      </c>
      <c r="W2331" s="59"/>
    </row>
    <row r="2332" spans="1:23" x14ac:dyDescent="0.2">
      <c r="A2332" s="68">
        <f t="shared" si="595"/>
        <v>2291</v>
      </c>
      <c r="B2332" s="69">
        <f t="shared" si="596"/>
        <v>38.18333333333333</v>
      </c>
      <c r="C2332">
        <v>0.9083</v>
      </c>
      <c r="D2332" t="s">
        <v>91</v>
      </c>
      <c r="F2332" s="8">
        <v>2255</v>
      </c>
      <c r="G2332" s="58">
        <f t="shared" si="597"/>
        <v>0.19590000000000002</v>
      </c>
      <c r="H2332" s="59">
        <f t="shared" si="598"/>
        <v>2.6465820048635506E-2</v>
      </c>
      <c r="I2332" s="59">
        <f t="shared" si="599"/>
        <v>1.4481918188879998E-2</v>
      </c>
      <c r="J2332" s="59">
        <f t="shared" si="600"/>
        <v>-1.7855437198028352</v>
      </c>
      <c r="K2332" s="59">
        <f t="shared" si="601"/>
        <v>6.9418777278590603E-3</v>
      </c>
      <c r="L2332" s="59">
        <f t="shared" si="602"/>
        <v>7.540040461020938E-3</v>
      </c>
      <c r="M2332" s="59">
        <f t="shared" si="603"/>
        <v>-4.4236411772142272</v>
      </c>
      <c r="N2332" s="59">
        <f t="shared" si="604"/>
        <v>3.1179444238073218E-3</v>
      </c>
      <c r="O2332" s="59">
        <f t="shared" si="605"/>
        <v>4.4220960372136162E-3</v>
      </c>
      <c r="P2332" s="59">
        <f t="shared" si="606"/>
        <v>-3.9231725448437071</v>
      </c>
      <c r="Q2332" s="59">
        <f t="shared" si="607"/>
        <v>1.3318499895702347E-3</v>
      </c>
      <c r="R2332" s="58">
        <f t="shared" si="608"/>
        <v>3.0902460476433815E-3</v>
      </c>
      <c r="S2332" s="58">
        <f t="shared" si="609"/>
        <v>-3.5732974641489705</v>
      </c>
      <c r="T2332" s="58">
        <f t="shared" si="610"/>
        <v>1.0468973809686943E-3</v>
      </c>
      <c r="U2332" s="59">
        <f t="shared" si="611"/>
        <v>1.4571144234611644E-2</v>
      </c>
      <c r="W2332" s="59"/>
    </row>
    <row r="2333" spans="1:23" x14ac:dyDescent="0.2">
      <c r="A2333" s="68">
        <f t="shared" si="595"/>
        <v>2292</v>
      </c>
      <c r="B2333" s="69">
        <f t="shared" si="596"/>
        <v>38.200000000000003</v>
      </c>
      <c r="C2333">
        <v>0.90849999999999997</v>
      </c>
      <c r="D2333" t="s">
        <v>91</v>
      </c>
      <c r="F2333" s="8">
        <v>2256</v>
      </c>
      <c r="G2333" s="58">
        <f t="shared" si="597"/>
        <v>0.1961</v>
      </c>
      <c r="H2333" s="59">
        <f t="shared" si="598"/>
        <v>2.6492839773034314E-2</v>
      </c>
      <c r="I2333" s="59">
        <f t="shared" si="599"/>
        <v>1.4496703199792585E-2</v>
      </c>
      <c r="J2333" s="59">
        <f t="shared" si="600"/>
        <v>-1.7906232872695682</v>
      </c>
      <c r="K2333" s="59">
        <f t="shared" si="601"/>
        <v>6.9434317193591581E-3</v>
      </c>
      <c r="L2333" s="59">
        <f t="shared" si="602"/>
        <v>7.5532714804334268E-3</v>
      </c>
      <c r="M2333" s="59">
        <f t="shared" si="603"/>
        <v>-4.5798176909104482</v>
      </c>
      <c r="N2333" s="59">
        <f t="shared" si="604"/>
        <v>3.1179517135643989E-3</v>
      </c>
      <c r="O2333" s="59">
        <f t="shared" si="605"/>
        <v>4.4353197668690284E-3</v>
      </c>
      <c r="P2333" s="59">
        <f t="shared" si="606"/>
        <v>-4.0835817198061166</v>
      </c>
      <c r="Q2333" s="59">
        <f t="shared" si="607"/>
        <v>1.3318499895702347E-3</v>
      </c>
      <c r="R2333" s="58">
        <f t="shared" si="608"/>
        <v>3.1034697772987928E-3</v>
      </c>
      <c r="S2333" s="58">
        <f t="shared" si="609"/>
        <v>-3.7337066391113742</v>
      </c>
      <c r="T2333" s="58">
        <f t="shared" si="610"/>
        <v>1.0468973809686943E-3</v>
      </c>
      <c r="U2333" s="59">
        <f t="shared" si="611"/>
        <v>1.457270551586882E-2</v>
      </c>
      <c r="W2333" s="59"/>
    </row>
    <row r="2334" spans="1:23" x14ac:dyDescent="0.2">
      <c r="A2334" s="68">
        <f t="shared" si="595"/>
        <v>2293</v>
      </c>
      <c r="B2334" s="69">
        <f t="shared" si="596"/>
        <v>38.216666666666669</v>
      </c>
      <c r="C2334">
        <v>0.9083</v>
      </c>
      <c r="D2334" t="s">
        <v>91</v>
      </c>
      <c r="F2334" s="8">
        <v>2257</v>
      </c>
      <c r="G2334" s="58">
        <f t="shared" si="597"/>
        <v>0.19600000000000001</v>
      </c>
      <c r="H2334" s="59">
        <f t="shared" si="598"/>
        <v>2.647932991083491E-2</v>
      </c>
      <c r="I2334" s="59">
        <f t="shared" si="599"/>
        <v>1.4489310694336292E-2</v>
      </c>
      <c r="J2334" s="59">
        <f t="shared" si="600"/>
        <v>-1.7880802782889629</v>
      </c>
      <c r="K2334" s="59">
        <f t="shared" si="601"/>
        <v>6.9449848565076508E-3</v>
      </c>
      <c r="L2334" s="59">
        <f t="shared" si="602"/>
        <v>7.5443258378286408E-3</v>
      </c>
      <c r="M2334" s="59">
        <f t="shared" si="603"/>
        <v>-4.471604910468824</v>
      </c>
      <c r="N2334" s="59">
        <f t="shared" si="604"/>
        <v>3.1179589800138072E-3</v>
      </c>
      <c r="O2334" s="59">
        <f t="shared" si="605"/>
        <v>4.4263668578148341E-3</v>
      </c>
      <c r="P2334" s="59">
        <f t="shared" si="606"/>
        <v>-3.9722211797849742</v>
      </c>
      <c r="Q2334" s="59">
        <f t="shared" si="607"/>
        <v>1.3318499895702347E-3</v>
      </c>
      <c r="R2334" s="58">
        <f t="shared" si="608"/>
        <v>3.0945168682445993E-3</v>
      </c>
      <c r="S2334" s="58">
        <f t="shared" si="609"/>
        <v>-3.6223460990902381</v>
      </c>
      <c r="T2334" s="58">
        <f t="shared" si="610"/>
        <v>1.0468973809686943E-3</v>
      </c>
      <c r="U2334" s="59">
        <f t="shared" si="611"/>
        <v>1.4574265919466719E-2</v>
      </c>
      <c r="W2334" s="59"/>
    </row>
    <row r="2335" spans="1:23" x14ac:dyDescent="0.2">
      <c r="A2335" s="68">
        <f t="shared" si="595"/>
        <v>2294</v>
      </c>
      <c r="B2335" s="69">
        <f t="shared" si="596"/>
        <v>38.233333333333334</v>
      </c>
      <c r="C2335">
        <v>0.90849999999999997</v>
      </c>
      <c r="D2335" t="s">
        <v>91</v>
      </c>
      <c r="F2335" s="8">
        <v>2258</v>
      </c>
      <c r="G2335" s="58">
        <f t="shared" si="597"/>
        <v>0.19590000000000002</v>
      </c>
      <c r="H2335" s="59">
        <f t="shared" si="598"/>
        <v>2.6465820048635506E-2</v>
      </c>
      <c r="I2335" s="59">
        <f t="shared" si="599"/>
        <v>1.4481918188879998E-2</v>
      </c>
      <c r="J2335" s="59">
        <f t="shared" si="600"/>
        <v>-1.7855437198028352</v>
      </c>
      <c r="K2335" s="59">
        <f t="shared" si="601"/>
        <v>6.9465371397742391E-3</v>
      </c>
      <c r="L2335" s="59">
        <f t="shared" si="602"/>
        <v>7.5353810491057592E-3</v>
      </c>
      <c r="M2335" s="59">
        <f t="shared" si="603"/>
        <v>-4.3739759747494427</v>
      </c>
      <c r="N2335" s="59">
        <f t="shared" si="604"/>
        <v>3.1179662232300688E-3</v>
      </c>
      <c r="O2335" s="59">
        <f t="shared" si="605"/>
        <v>4.4174148258756905E-3</v>
      </c>
      <c r="P2335" s="59">
        <f t="shared" si="606"/>
        <v>-3.8720378660015591</v>
      </c>
      <c r="Q2335" s="59">
        <f t="shared" si="607"/>
        <v>1.3318499895702347E-3</v>
      </c>
      <c r="R2335" s="58">
        <f t="shared" si="608"/>
        <v>3.0855648363054549E-3</v>
      </c>
      <c r="S2335" s="58">
        <f t="shared" si="609"/>
        <v>-3.5221627853068123</v>
      </c>
      <c r="T2335" s="58">
        <f t="shared" si="610"/>
        <v>1.0468973809686943E-3</v>
      </c>
      <c r="U2335" s="59">
        <f t="shared" si="611"/>
        <v>1.4575825445949571E-2</v>
      </c>
      <c r="W2335" s="59"/>
    </row>
    <row r="2336" spans="1:23" x14ac:dyDescent="0.2">
      <c r="A2336" s="68">
        <f t="shared" si="595"/>
        <v>2295</v>
      </c>
      <c r="B2336" s="69">
        <f t="shared" si="596"/>
        <v>38.25</v>
      </c>
      <c r="C2336">
        <v>0.90880000000000005</v>
      </c>
      <c r="D2336" t="s">
        <v>91</v>
      </c>
      <c r="F2336" s="8">
        <v>2259</v>
      </c>
      <c r="G2336" s="58">
        <f t="shared" si="597"/>
        <v>0.19649999999999995</v>
      </c>
      <c r="H2336" s="59">
        <f t="shared" si="598"/>
        <v>2.654687922183193E-2</v>
      </c>
      <c r="I2336" s="59">
        <f t="shared" si="599"/>
        <v>1.4526273221617758E-2</v>
      </c>
      <c r="J2336" s="59">
        <f t="shared" si="600"/>
        <v>-1.8008604897556189</v>
      </c>
      <c r="K2336" s="59">
        <f t="shared" si="601"/>
        <v>6.9480885696283703E-3</v>
      </c>
      <c r="L2336" s="59">
        <f t="shared" si="602"/>
        <v>7.5781846519893878E-3</v>
      </c>
      <c r="M2336" s="59">
        <f t="shared" si="603"/>
        <v>-4.962950371187496</v>
      </c>
      <c r="N2336" s="59">
        <f t="shared" si="604"/>
        <v>3.1179734432874666E-3</v>
      </c>
      <c r="O2336" s="59">
        <f t="shared" si="605"/>
        <v>4.4602112087019207E-3</v>
      </c>
      <c r="P2336" s="59">
        <f t="shared" si="606"/>
        <v>-4.4803482565486057</v>
      </c>
      <c r="Q2336" s="59">
        <f t="shared" si="607"/>
        <v>1.3318499895702347E-3</v>
      </c>
      <c r="R2336" s="58">
        <f t="shared" si="608"/>
        <v>3.128361219131686E-3</v>
      </c>
      <c r="S2336" s="58">
        <f t="shared" si="609"/>
        <v>-4.1304731758538722</v>
      </c>
      <c r="T2336" s="58">
        <f t="shared" si="610"/>
        <v>1.0468973809686943E-3</v>
      </c>
      <c r="U2336" s="59">
        <f t="shared" si="611"/>
        <v>1.4577384095861099E-2</v>
      </c>
      <c r="W2336" s="59"/>
    </row>
    <row r="2337" spans="1:23" x14ac:dyDescent="0.2">
      <c r="A2337" s="68">
        <f t="shared" si="595"/>
        <v>2296</v>
      </c>
      <c r="B2337" s="69">
        <f t="shared" si="596"/>
        <v>38.266666666666666</v>
      </c>
      <c r="C2337">
        <v>0.90880000000000005</v>
      </c>
      <c r="D2337" t="s">
        <v>91</v>
      </c>
      <c r="F2337" s="8">
        <v>2260</v>
      </c>
      <c r="G2337" s="58">
        <f t="shared" si="597"/>
        <v>0.19639999999999996</v>
      </c>
      <c r="H2337" s="59">
        <f t="shared" si="598"/>
        <v>2.6533369359632526E-2</v>
      </c>
      <c r="I2337" s="59">
        <f t="shared" si="599"/>
        <v>1.4518880716161465E-2</v>
      </c>
      <c r="J2337" s="59">
        <f t="shared" si="600"/>
        <v>-1.7982913473519655</v>
      </c>
      <c r="K2337" s="59">
        <f t="shared" si="601"/>
        <v>6.9496391465392353E-3</v>
      </c>
      <c r="L2337" s="59">
        <f t="shared" si="602"/>
        <v>7.5692415696222296E-3</v>
      </c>
      <c r="M2337" s="59">
        <f t="shared" si="603"/>
        <v>-4.8080057542900132</v>
      </c>
      <c r="N2337" s="59">
        <f t="shared" si="604"/>
        <v>3.1179806402600475E-3</v>
      </c>
      <c r="O2337" s="59">
        <f t="shared" si="605"/>
        <v>4.4512609293621821E-3</v>
      </c>
      <c r="P2337" s="59">
        <f t="shared" si="606"/>
        <v>-4.3189822647671736</v>
      </c>
      <c r="Q2337" s="59">
        <f t="shared" si="607"/>
        <v>1.3318499895702347E-3</v>
      </c>
      <c r="R2337" s="58">
        <f t="shared" si="608"/>
        <v>3.1194109397919474E-3</v>
      </c>
      <c r="S2337" s="58">
        <f t="shared" si="609"/>
        <v>-3.9691071840724343</v>
      </c>
      <c r="T2337" s="58">
        <f t="shared" si="610"/>
        <v>1.0468973809686943E-3</v>
      </c>
      <c r="U2337" s="59">
        <f t="shared" si="611"/>
        <v>1.4578941869744545E-2</v>
      </c>
      <c r="W2337" s="59"/>
    </row>
    <row r="2338" spans="1:23" x14ac:dyDescent="0.2">
      <c r="A2338" s="68">
        <f t="shared" si="595"/>
        <v>2297</v>
      </c>
      <c r="B2338" s="69">
        <f t="shared" si="596"/>
        <v>38.283333333333331</v>
      </c>
      <c r="C2338">
        <v>0.90810000000000002</v>
      </c>
      <c r="D2338" t="s">
        <v>91</v>
      </c>
      <c r="F2338" s="8">
        <v>2261</v>
      </c>
      <c r="G2338" s="58">
        <f t="shared" si="597"/>
        <v>0.19649999999999995</v>
      </c>
      <c r="H2338" s="59">
        <f t="shared" si="598"/>
        <v>2.654687922183193E-2</v>
      </c>
      <c r="I2338" s="59">
        <f t="shared" si="599"/>
        <v>1.4526273221617758E-2</v>
      </c>
      <c r="J2338" s="59">
        <f t="shared" si="600"/>
        <v>-1.8008604897556189</v>
      </c>
      <c r="K2338" s="59">
        <f t="shared" si="601"/>
        <v>6.951188870975759E-3</v>
      </c>
      <c r="L2338" s="59">
        <f t="shared" si="602"/>
        <v>7.5750843506419991E-3</v>
      </c>
      <c r="M2338" s="59">
        <f t="shared" si="603"/>
        <v>-4.9064758803075916</v>
      </c>
      <c r="N2338" s="59">
        <f t="shared" si="604"/>
        <v>3.1179878142216211E-3</v>
      </c>
      <c r="O2338" s="59">
        <f t="shared" si="605"/>
        <v>4.4570965364203775E-3</v>
      </c>
      <c r="P2338" s="59">
        <f t="shared" si="606"/>
        <v>-4.421193398817195</v>
      </c>
      <c r="Q2338" s="59">
        <f t="shared" si="607"/>
        <v>1.3318499895702347E-3</v>
      </c>
      <c r="R2338" s="58">
        <f t="shared" si="608"/>
        <v>3.1252465468501428E-3</v>
      </c>
      <c r="S2338" s="58">
        <f t="shared" si="609"/>
        <v>-4.071318318122457</v>
      </c>
      <c r="T2338" s="58">
        <f t="shared" si="610"/>
        <v>1.0468973809686943E-3</v>
      </c>
      <c r="U2338" s="59">
        <f t="shared" si="611"/>
        <v>1.4580498768142644E-2</v>
      </c>
      <c r="W2338" s="59"/>
    </row>
    <row r="2339" spans="1:23" x14ac:dyDescent="0.2">
      <c r="A2339" s="68">
        <f t="shared" si="595"/>
        <v>2298</v>
      </c>
      <c r="B2339" s="69">
        <f t="shared" si="596"/>
        <v>38.299999999999997</v>
      </c>
      <c r="C2339">
        <v>0.90849999999999997</v>
      </c>
      <c r="D2339" t="s">
        <v>91</v>
      </c>
      <c r="F2339" s="8">
        <v>2262</v>
      </c>
      <c r="G2339" s="58">
        <f t="shared" si="597"/>
        <v>0.19580000000000003</v>
      </c>
      <c r="H2339" s="59">
        <f t="shared" si="598"/>
        <v>2.6452310186436102E-2</v>
      </c>
      <c r="I2339" s="59">
        <f t="shared" si="599"/>
        <v>1.4474525683423705E-2</v>
      </c>
      <c r="J2339" s="59">
        <f t="shared" si="600"/>
        <v>-1.7830135791698336</v>
      </c>
      <c r="K2339" s="59">
        <f t="shared" si="601"/>
        <v>6.952737743406618E-3</v>
      </c>
      <c r="L2339" s="59">
        <f t="shared" si="602"/>
        <v>7.521787940017087E-3</v>
      </c>
      <c r="M2339" s="59">
        <f t="shared" si="603"/>
        <v>-4.2417630428678397</v>
      </c>
      <c r="N2339" s="59">
        <f t="shared" si="604"/>
        <v>3.1179949652457612E-3</v>
      </c>
      <c r="O2339" s="59">
        <f t="shared" si="605"/>
        <v>4.4037929747713263E-3</v>
      </c>
      <c r="P2339" s="59">
        <f t="shared" si="606"/>
        <v>-3.7365839496892339</v>
      </c>
      <c r="Q2339" s="59">
        <f t="shared" si="607"/>
        <v>1.3318499895702347E-3</v>
      </c>
      <c r="R2339" s="58">
        <f t="shared" si="608"/>
        <v>3.0719429852010915E-3</v>
      </c>
      <c r="S2339" s="58">
        <f t="shared" si="609"/>
        <v>-3.3867088689944986</v>
      </c>
      <c r="T2339" s="58">
        <f t="shared" si="610"/>
        <v>1.0468973809686943E-3</v>
      </c>
      <c r="U2339" s="59">
        <f t="shared" si="611"/>
        <v>1.458205479159764E-2</v>
      </c>
      <c r="W2339" s="59"/>
    </row>
    <row r="2340" spans="1:23" x14ac:dyDescent="0.2">
      <c r="A2340" s="68">
        <f t="shared" si="595"/>
        <v>2299</v>
      </c>
      <c r="B2340" s="69">
        <f t="shared" si="596"/>
        <v>38.31666666666667</v>
      </c>
      <c r="C2340">
        <v>0.90839999999999999</v>
      </c>
      <c r="D2340" t="s">
        <v>91</v>
      </c>
      <c r="F2340" s="8">
        <v>2263</v>
      </c>
      <c r="G2340" s="58">
        <f t="shared" si="597"/>
        <v>0.19649999999999995</v>
      </c>
      <c r="H2340" s="59">
        <f t="shared" si="598"/>
        <v>2.654687922183193E-2</v>
      </c>
      <c r="I2340" s="59">
        <f t="shared" si="599"/>
        <v>1.4526273221617758E-2</v>
      </c>
      <c r="J2340" s="59">
        <f t="shared" si="600"/>
        <v>-1.8008604897556189</v>
      </c>
      <c r="K2340" s="59">
        <f t="shared" si="601"/>
        <v>6.9542857643002248E-3</v>
      </c>
      <c r="L2340" s="59">
        <f t="shared" si="602"/>
        <v>7.5719874573175333E-3</v>
      </c>
      <c r="M2340" s="59">
        <f t="shared" si="603"/>
        <v>-4.8530782061555628</v>
      </c>
      <c r="N2340" s="59">
        <f t="shared" si="604"/>
        <v>3.1180020934058047E-3</v>
      </c>
      <c r="O2340" s="59">
        <f t="shared" si="605"/>
        <v>4.4539853639117286E-3</v>
      </c>
      <c r="P2340" s="59">
        <f t="shared" si="606"/>
        <v>-4.3654042950031311</v>
      </c>
      <c r="Q2340" s="59">
        <f t="shared" si="607"/>
        <v>1.3318499895702347E-3</v>
      </c>
      <c r="R2340" s="58">
        <f t="shared" si="608"/>
        <v>3.122135374341493E-3</v>
      </c>
      <c r="S2340" s="58">
        <f t="shared" si="609"/>
        <v>-4.0155292143083789</v>
      </c>
      <c r="T2340" s="58">
        <f t="shared" si="610"/>
        <v>1.0468973809686943E-3</v>
      </c>
      <c r="U2340" s="59">
        <f t="shared" si="611"/>
        <v>1.4583609940651292E-2</v>
      </c>
      <c r="W2340" s="59"/>
    </row>
    <row r="2341" spans="1:23" x14ac:dyDescent="0.2">
      <c r="A2341" s="68">
        <f t="shared" si="595"/>
        <v>2300</v>
      </c>
      <c r="B2341" s="69">
        <f t="shared" si="596"/>
        <v>38.333333333333336</v>
      </c>
      <c r="C2341">
        <v>0.90839999999999999</v>
      </c>
      <c r="D2341" t="s">
        <v>91</v>
      </c>
      <c r="F2341" s="8">
        <v>2264</v>
      </c>
      <c r="G2341" s="58">
        <f t="shared" si="597"/>
        <v>0.19590000000000002</v>
      </c>
      <c r="H2341" s="59">
        <f t="shared" si="598"/>
        <v>2.6465820048635506E-2</v>
      </c>
      <c r="I2341" s="59">
        <f t="shared" si="599"/>
        <v>1.4481918188879998E-2</v>
      </c>
      <c r="J2341" s="59">
        <f t="shared" si="600"/>
        <v>-1.7855437198028352</v>
      </c>
      <c r="K2341" s="59">
        <f t="shared" si="601"/>
        <v>6.955832934124738E-3</v>
      </c>
      <c r="L2341" s="59">
        <f t="shared" si="602"/>
        <v>7.5260852547552604E-3</v>
      </c>
      <c r="M2341" s="59">
        <f t="shared" si="603"/>
        <v>-4.2817025575537873</v>
      </c>
      <c r="N2341" s="59">
        <f t="shared" si="604"/>
        <v>3.1180091987748561E-3</v>
      </c>
      <c r="O2341" s="59">
        <f t="shared" si="605"/>
        <v>4.4080760559804047E-3</v>
      </c>
      <c r="P2341" s="59">
        <f t="shared" si="606"/>
        <v>-3.7772307829738692</v>
      </c>
      <c r="Q2341" s="59">
        <f t="shared" si="607"/>
        <v>1.3318499895702347E-3</v>
      </c>
      <c r="R2341" s="58">
        <f t="shared" si="608"/>
        <v>3.0762260664101699E-3</v>
      </c>
      <c r="S2341" s="58">
        <f t="shared" si="609"/>
        <v>-3.4273557022791343</v>
      </c>
      <c r="T2341" s="58">
        <f t="shared" si="610"/>
        <v>1.0468973809686943E-3</v>
      </c>
      <c r="U2341" s="59">
        <f t="shared" si="611"/>
        <v>1.4585164215844855E-2</v>
      </c>
      <c r="W2341" s="59"/>
    </row>
    <row r="2342" spans="1:23" x14ac:dyDescent="0.2">
      <c r="A2342" s="68">
        <f t="shared" si="595"/>
        <v>2301</v>
      </c>
      <c r="B2342" s="69">
        <f t="shared" si="596"/>
        <v>38.35</v>
      </c>
      <c r="C2342">
        <v>0.90810000000000002</v>
      </c>
      <c r="D2342" t="s">
        <v>91</v>
      </c>
      <c r="F2342" s="8">
        <v>2265</v>
      </c>
      <c r="G2342" s="58">
        <f t="shared" si="597"/>
        <v>0.19649999999999995</v>
      </c>
      <c r="H2342" s="59">
        <f t="shared" si="598"/>
        <v>2.654687922183193E-2</v>
      </c>
      <c r="I2342" s="59">
        <f t="shared" si="599"/>
        <v>1.4526273221617758E-2</v>
      </c>
      <c r="J2342" s="59">
        <f t="shared" si="600"/>
        <v>-1.8008604897556189</v>
      </c>
      <c r="K2342" s="59">
        <f t="shared" si="601"/>
        <v>6.9573792533480549E-3</v>
      </c>
      <c r="L2342" s="59">
        <f t="shared" si="602"/>
        <v>7.5688939682697033E-3</v>
      </c>
      <c r="M2342" s="59">
        <f t="shared" si="603"/>
        <v>-4.8024422220766159</v>
      </c>
      <c r="N2342" s="59">
        <f t="shared" si="604"/>
        <v>3.1180162814257863E-3</v>
      </c>
      <c r="O2342" s="59">
        <f t="shared" si="605"/>
        <v>4.4508776868439175E-3</v>
      </c>
      <c r="P2342" s="59">
        <f t="shared" si="606"/>
        <v>-4.3126216645899156</v>
      </c>
      <c r="Q2342" s="59">
        <f t="shared" si="607"/>
        <v>1.3318499895702347E-3</v>
      </c>
      <c r="R2342" s="58">
        <f t="shared" si="608"/>
        <v>3.1190276972736818E-3</v>
      </c>
      <c r="S2342" s="58">
        <f t="shared" si="609"/>
        <v>-3.9627465838951652</v>
      </c>
      <c r="T2342" s="58">
        <f t="shared" si="610"/>
        <v>1.0468973809686943E-3</v>
      </c>
      <c r="U2342" s="59">
        <f t="shared" si="611"/>
        <v>1.4586717617719104E-2</v>
      </c>
      <c r="W2342" s="59"/>
    </row>
    <row r="2343" spans="1:23" x14ac:dyDescent="0.2">
      <c r="A2343" s="68">
        <f t="shared" si="595"/>
        <v>2302</v>
      </c>
      <c r="B2343" s="69">
        <f t="shared" si="596"/>
        <v>38.366666666666667</v>
      </c>
      <c r="C2343">
        <v>0.90800000000000003</v>
      </c>
      <c r="D2343" t="s">
        <v>91</v>
      </c>
      <c r="F2343" s="8">
        <v>2266</v>
      </c>
      <c r="G2343" s="58">
        <f t="shared" si="597"/>
        <v>0.19629999999999997</v>
      </c>
      <c r="H2343" s="59">
        <f t="shared" si="598"/>
        <v>2.6519859497433122E-2</v>
      </c>
      <c r="I2343" s="59">
        <f t="shared" si="599"/>
        <v>1.4511488210705172E-2</v>
      </c>
      <c r="J2343" s="59">
        <f t="shared" si="600"/>
        <v>-1.7957287885304538</v>
      </c>
      <c r="K2343" s="59">
        <f t="shared" si="601"/>
        <v>6.9589247224378223E-3</v>
      </c>
      <c r="L2343" s="59">
        <f t="shared" si="602"/>
        <v>7.5525634882673493E-3</v>
      </c>
      <c r="M2343" s="59">
        <f t="shared" si="603"/>
        <v>-4.5708134163295879</v>
      </c>
      <c r="N2343" s="59">
        <f t="shared" si="604"/>
        <v>3.1180233414312311E-3</v>
      </c>
      <c r="O2343" s="59">
        <f t="shared" si="605"/>
        <v>4.4345401468361186E-3</v>
      </c>
      <c r="P2343" s="59">
        <f t="shared" si="606"/>
        <v>-4.0733761287394445</v>
      </c>
      <c r="Q2343" s="59">
        <f t="shared" si="607"/>
        <v>1.3318499895702347E-3</v>
      </c>
      <c r="R2343" s="58">
        <f t="shared" si="608"/>
        <v>3.102690157265883E-3</v>
      </c>
      <c r="S2343" s="58">
        <f t="shared" si="609"/>
        <v>-3.7235010480446964</v>
      </c>
      <c r="T2343" s="58">
        <f t="shared" si="610"/>
        <v>1.0468973809686943E-3</v>
      </c>
      <c r="U2343" s="59">
        <f t="shared" si="611"/>
        <v>1.4588270146814316E-2</v>
      </c>
      <c r="W2343" s="59"/>
    </row>
    <row r="2344" spans="1:23" x14ac:dyDescent="0.2">
      <c r="A2344" s="68">
        <f t="shared" si="595"/>
        <v>2303</v>
      </c>
      <c r="B2344" s="69">
        <f t="shared" si="596"/>
        <v>38.383333333333333</v>
      </c>
      <c r="C2344">
        <v>0.90790000000000004</v>
      </c>
      <c r="D2344" t="s">
        <v>91</v>
      </c>
      <c r="F2344" s="8">
        <v>2267</v>
      </c>
      <c r="G2344" s="58">
        <f t="shared" si="597"/>
        <v>0.19639999999999996</v>
      </c>
      <c r="H2344" s="59">
        <f t="shared" si="598"/>
        <v>2.6533369359632526E-2</v>
      </c>
      <c r="I2344" s="59">
        <f t="shared" si="599"/>
        <v>1.4518880716161465E-2</v>
      </c>
      <c r="J2344" s="59">
        <f t="shared" si="600"/>
        <v>-1.7982913473519655</v>
      </c>
      <c r="K2344" s="59">
        <f t="shared" si="601"/>
        <v>6.9604693418614215E-3</v>
      </c>
      <c r="L2344" s="59">
        <f t="shared" si="602"/>
        <v>7.5584113743000433E-3</v>
      </c>
      <c r="M2344" s="59">
        <f t="shared" si="603"/>
        <v>-4.647737470671041</v>
      </c>
      <c r="N2344" s="59">
        <f t="shared" si="604"/>
        <v>3.1180303788635958E-3</v>
      </c>
      <c r="O2344" s="59">
        <f t="shared" si="605"/>
        <v>4.4403809954364475E-3</v>
      </c>
      <c r="P2344" s="59">
        <f t="shared" si="606"/>
        <v>-4.1524957551069495</v>
      </c>
      <c r="Q2344" s="59">
        <f t="shared" si="607"/>
        <v>1.3318499895702347E-3</v>
      </c>
      <c r="R2344" s="58">
        <f t="shared" si="608"/>
        <v>3.1085310058662128E-3</v>
      </c>
      <c r="S2344" s="58">
        <f t="shared" si="609"/>
        <v>-3.802620674412212</v>
      </c>
      <c r="T2344" s="58">
        <f t="shared" si="610"/>
        <v>1.0468973809686943E-3</v>
      </c>
      <c r="U2344" s="59">
        <f t="shared" si="611"/>
        <v>1.4589821803670279E-2</v>
      </c>
      <c r="W2344" s="59"/>
    </row>
    <row r="2345" spans="1:23" x14ac:dyDescent="0.2">
      <c r="A2345" s="68">
        <f t="shared" si="595"/>
        <v>2304</v>
      </c>
      <c r="B2345" s="69">
        <f t="shared" si="596"/>
        <v>38.4</v>
      </c>
      <c r="C2345">
        <v>0.90790000000000004</v>
      </c>
      <c r="D2345" t="s">
        <v>91</v>
      </c>
      <c r="F2345" s="8">
        <v>2268</v>
      </c>
      <c r="G2345" s="58">
        <f t="shared" si="597"/>
        <v>0.19649999999999995</v>
      </c>
      <c r="H2345" s="59">
        <f t="shared" si="598"/>
        <v>2.654687922183193E-2</v>
      </c>
      <c r="I2345" s="59">
        <f t="shared" si="599"/>
        <v>1.4526273221617758E-2</v>
      </c>
      <c r="J2345" s="59">
        <f t="shared" si="600"/>
        <v>-1.8008604897556189</v>
      </c>
      <c r="K2345" s="59">
        <f t="shared" si="601"/>
        <v>6.9620131120859833E-3</v>
      </c>
      <c r="L2345" s="59">
        <f t="shared" si="602"/>
        <v>7.5642601095317749E-3</v>
      </c>
      <c r="M2345" s="59">
        <f t="shared" si="603"/>
        <v>-4.7310882826671152</v>
      </c>
      <c r="N2345" s="59">
        <f t="shared" si="604"/>
        <v>3.118037393795054E-3</v>
      </c>
      <c r="O2345" s="59">
        <f t="shared" si="605"/>
        <v>4.4462227157367213E-3</v>
      </c>
      <c r="P2345" s="59">
        <f t="shared" si="606"/>
        <v>-4.2384307054470174</v>
      </c>
      <c r="Q2345" s="59">
        <f t="shared" si="607"/>
        <v>1.3318499895702347E-3</v>
      </c>
      <c r="R2345" s="58">
        <f t="shared" si="608"/>
        <v>3.1143727261664857E-3</v>
      </c>
      <c r="S2345" s="58">
        <f t="shared" si="609"/>
        <v>-3.888555624752275</v>
      </c>
      <c r="T2345" s="58">
        <f t="shared" si="610"/>
        <v>1.0468973809686943E-3</v>
      </c>
      <c r="U2345" s="59">
        <f t="shared" si="611"/>
        <v>1.45913725888263E-2</v>
      </c>
      <c r="W2345" s="59"/>
    </row>
    <row r="2346" spans="1:23" x14ac:dyDescent="0.2">
      <c r="A2346" s="68">
        <f t="shared" ref="A2346:A2409" si="612">A2345+1</f>
        <v>2305</v>
      </c>
      <c r="B2346" s="69">
        <f t="shared" ref="B2346:B2409" si="613">A2346/60</f>
        <v>38.416666666666664</v>
      </c>
      <c r="C2346">
        <v>0.90869999999999995</v>
      </c>
      <c r="D2346" t="s">
        <v>91</v>
      </c>
      <c r="F2346" s="8">
        <v>2269</v>
      </c>
      <c r="G2346" s="58">
        <f t="shared" si="597"/>
        <v>0.19629999999999997</v>
      </c>
      <c r="H2346" s="59">
        <f t="shared" si="598"/>
        <v>2.6519859497433122E-2</v>
      </c>
      <c r="I2346" s="59">
        <f t="shared" si="599"/>
        <v>1.4511488210705172E-2</v>
      </c>
      <c r="J2346" s="59">
        <f t="shared" si="600"/>
        <v>-1.7957287885304538</v>
      </c>
      <c r="K2346" s="59">
        <f t="shared" si="601"/>
        <v>6.9635560335783771E-3</v>
      </c>
      <c r="L2346" s="59">
        <f t="shared" si="602"/>
        <v>7.5479321771267944E-3</v>
      </c>
      <c r="M2346" s="59">
        <f t="shared" si="603"/>
        <v>-4.5138313495023326</v>
      </c>
      <c r="N2346" s="59">
        <f t="shared" si="604"/>
        <v>3.1180443862975481E-3</v>
      </c>
      <c r="O2346" s="59">
        <f t="shared" si="605"/>
        <v>4.4298877908292462E-3</v>
      </c>
      <c r="P2346" s="59">
        <f t="shared" si="606"/>
        <v>-4.0145490709534757</v>
      </c>
      <c r="Q2346" s="59">
        <f t="shared" si="607"/>
        <v>1.3318499895702347E-3</v>
      </c>
      <c r="R2346" s="58">
        <f t="shared" si="608"/>
        <v>3.0980378012590115E-3</v>
      </c>
      <c r="S2346" s="58">
        <f t="shared" si="609"/>
        <v>-3.664673990258744</v>
      </c>
      <c r="T2346" s="58">
        <f t="shared" si="610"/>
        <v>1.0468973809686943E-3</v>
      </c>
      <c r="U2346" s="59">
        <f t="shared" si="611"/>
        <v>1.4592922502821189E-2</v>
      </c>
      <c r="W2346" s="59"/>
    </row>
    <row r="2347" spans="1:23" x14ac:dyDescent="0.2">
      <c r="A2347" s="68">
        <f t="shared" si="612"/>
        <v>2306</v>
      </c>
      <c r="B2347" s="69">
        <f t="shared" si="613"/>
        <v>38.43333333333333</v>
      </c>
      <c r="C2347">
        <v>0.90839999999999999</v>
      </c>
      <c r="D2347" t="s">
        <v>91</v>
      </c>
      <c r="F2347" s="8">
        <v>2270</v>
      </c>
      <c r="G2347" s="58">
        <f t="shared" si="597"/>
        <v>0.19690000000000002</v>
      </c>
      <c r="H2347" s="59">
        <f t="shared" si="598"/>
        <v>2.660091867062956E-2</v>
      </c>
      <c r="I2347" s="59">
        <f t="shared" si="599"/>
        <v>1.4555843243442938E-2</v>
      </c>
      <c r="J2347" s="59">
        <f t="shared" si="600"/>
        <v>-1.8112035774591164</v>
      </c>
      <c r="K2347" s="59">
        <f t="shared" si="601"/>
        <v>6.9650981068052195E-3</v>
      </c>
      <c r="L2347" s="59">
        <f t="shared" si="602"/>
        <v>7.5907451366377188E-3</v>
      </c>
      <c r="M2347" s="59">
        <f t="shared" si="603"/>
        <v>-5.2313310990095321</v>
      </c>
      <c r="N2347" s="59">
        <f t="shared" si="604"/>
        <v>3.1180513564427904E-3</v>
      </c>
      <c r="O2347" s="59">
        <f t="shared" si="605"/>
        <v>4.4726937801949284E-3</v>
      </c>
      <c r="P2347" s="59">
        <f t="shared" si="606"/>
        <v>-4.7603602946538199</v>
      </c>
      <c r="Q2347" s="59">
        <f t="shared" si="607"/>
        <v>1.3318499895702347E-3</v>
      </c>
      <c r="R2347" s="58">
        <f t="shared" si="608"/>
        <v>3.1408437906246937E-3</v>
      </c>
      <c r="S2347" s="58">
        <f t="shared" si="609"/>
        <v>-4.4104852139590891</v>
      </c>
      <c r="T2347" s="58">
        <f t="shared" si="610"/>
        <v>1.0468973809686943E-3</v>
      </c>
      <c r="U2347" s="59">
        <f t="shared" si="611"/>
        <v>1.4594471546193272E-2</v>
      </c>
      <c r="W2347" s="59"/>
    </row>
    <row r="2348" spans="1:23" x14ac:dyDescent="0.2">
      <c r="A2348" s="68">
        <f t="shared" si="612"/>
        <v>2307</v>
      </c>
      <c r="B2348" s="69">
        <f t="shared" si="613"/>
        <v>38.450000000000003</v>
      </c>
      <c r="C2348">
        <v>0.90800000000000003</v>
      </c>
      <c r="D2348" t="s">
        <v>91</v>
      </c>
      <c r="F2348" s="8">
        <v>2271</v>
      </c>
      <c r="G2348" s="58">
        <f t="shared" si="597"/>
        <v>0.19680000000000003</v>
      </c>
      <c r="H2348" s="59">
        <f t="shared" si="598"/>
        <v>2.6587408808430156E-2</v>
      </c>
      <c r="I2348" s="59">
        <f t="shared" si="599"/>
        <v>1.4548450737986645E-2</v>
      </c>
      <c r="J2348" s="59">
        <f t="shared" si="600"/>
        <v>-1.8086077589308251</v>
      </c>
      <c r="K2348" s="59">
        <f t="shared" si="601"/>
        <v>6.9666393322328699E-3</v>
      </c>
      <c r="L2348" s="59">
        <f t="shared" si="602"/>
        <v>7.5818114057537751E-3</v>
      </c>
      <c r="M2348" s="59">
        <f t="shared" si="603"/>
        <v>-5.0333356446385249</v>
      </c>
      <c r="N2348" s="59">
        <f t="shared" si="604"/>
        <v>3.1180583043022639E-3</v>
      </c>
      <c r="O2348" s="59">
        <f t="shared" si="605"/>
        <v>4.4637531014515112E-3</v>
      </c>
      <c r="P2348" s="59">
        <f t="shared" si="606"/>
        <v>-4.5521646347846358</v>
      </c>
      <c r="Q2348" s="59">
        <f t="shared" si="607"/>
        <v>1.3318499895702347E-3</v>
      </c>
      <c r="R2348" s="58">
        <f t="shared" si="608"/>
        <v>3.1319031118812765E-3</v>
      </c>
      <c r="S2348" s="58">
        <f t="shared" si="609"/>
        <v>-4.2022895540899077</v>
      </c>
      <c r="T2348" s="58">
        <f t="shared" si="610"/>
        <v>1.0468973809686943E-3</v>
      </c>
      <c r="U2348" s="59">
        <f t="shared" si="611"/>
        <v>1.4596019719480395E-2</v>
      </c>
      <c r="W2348" s="59"/>
    </row>
    <row r="2349" spans="1:23" x14ac:dyDescent="0.2">
      <c r="A2349" s="68">
        <f t="shared" si="612"/>
        <v>2308</v>
      </c>
      <c r="B2349" s="69">
        <f t="shared" si="613"/>
        <v>38.466666666666669</v>
      </c>
      <c r="C2349">
        <v>0.90769999999999995</v>
      </c>
      <c r="D2349" t="s">
        <v>91</v>
      </c>
      <c r="F2349" s="8">
        <v>2272</v>
      </c>
      <c r="G2349" s="58">
        <f t="shared" si="597"/>
        <v>0.19660000000000005</v>
      </c>
      <c r="H2349" s="59">
        <f t="shared" si="598"/>
        <v>2.6560389084031348E-2</v>
      </c>
      <c r="I2349" s="59">
        <f t="shared" si="599"/>
        <v>1.4533665727074058E-2</v>
      </c>
      <c r="J2349" s="59">
        <f t="shared" si="600"/>
        <v>-1.8034362496569079</v>
      </c>
      <c r="K2349" s="59">
        <f t="shared" si="601"/>
        <v>6.9681797103274294E-3</v>
      </c>
      <c r="L2349" s="59">
        <f t="shared" si="602"/>
        <v>7.565486016746629E-3</v>
      </c>
      <c r="M2349" s="59">
        <f t="shared" si="603"/>
        <v>-4.7494755508013879</v>
      </c>
      <c r="N2349" s="59">
        <f t="shared" si="604"/>
        <v>3.1180652299472237E-3</v>
      </c>
      <c r="O2349" s="59">
        <f t="shared" si="605"/>
        <v>4.4474207867994057E-3</v>
      </c>
      <c r="P2349" s="59">
        <f t="shared" si="606"/>
        <v>-4.2570058891648994</v>
      </c>
      <c r="Q2349" s="59">
        <f t="shared" si="607"/>
        <v>1.3318499895702347E-3</v>
      </c>
      <c r="R2349" s="58">
        <f t="shared" si="608"/>
        <v>3.1155707972291701E-3</v>
      </c>
      <c r="S2349" s="58">
        <f t="shared" si="609"/>
        <v>-3.9071308084701548</v>
      </c>
      <c r="T2349" s="58">
        <f t="shared" si="610"/>
        <v>1.0468973809686943E-3</v>
      </c>
      <c r="U2349" s="59">
        <f t="shared" si="611"/>
        <v>1.4597567023219916E-2</v>
      </c>
      <c r="W2349" s="59"/>
    </row>
    <row r="2350" spans="1:23" x14ac:dyDescent="0.2">
      <c r="A2350" s="68">
        <f t="shared" si="612"/>
        <v>2309</v>
      </c>
      <c r="B2350" s="69">
        <f t="shared" si="613"/>
        <v>38.483333333333334</v>
      </c>
      <c r="C2350">
        <v>0.90769999999999995</v>
      </c>
      <c r="D2350" t="s">
        <v>91</v>
      </c>
      <c r="F2350" s="8">
        <v>2273</v>
      </c>
      <c r="G2350" s="58">
        <f t="shared" si="597"/>
        <v>0.19680000000000003</v>
      </c>
      <c r="H2350" s="59">
        <f t="shared" si="598"/>
        <v>2.6587408808430156E-2</v>
      </c>
      <c r="I2350" s="59">
        <f t="shared" si="599"/>
        <v>1.4548450737986645E-2</v>
      </c>
      <c r="J2350" s="59">
        <f t="shared" si="600"/>
        <v>-1.8086077589308251</v>
      </c>
      <c r="K2350" s="59">
        <f t="shared" si="601"/>
        <v>6.9697192415547433E-3</v>
      </c>
      <c r="L2350" s="59">
        <f t="shared" si="602"/>
        <v>7.5787314964319017E-3</v>
      </c>
      <c r="M2350" s="59">
        <f t="shared" si="603"/>
        <v>-4.9732511026522426</v>
      </c>
      <c r="N2350" s="59">
        <f t="shared" si="604"/>
        <v>3.1180721334486969E-3</v>
      </c>
      <c r="O2350" s="59">
        <f t="shared" si="605"/>
        <v>4.4606593629832048E-3</v>
      </c>
      <c r="P2350" s="59">
        <f t="shared" si="606"/>
        <v>-4.489155200656942</v>
      </c>
      <c r="Q2350" s="59">
        <f t="shared" si="607"/>
        <v>1.3318499895702347E-3</v>
      </c>
      <c r="R2350" s="58">
        <f t="shared" si="608"/>
        <v>3.1288093734129709E-3</v>
      </c>
      <c r="S2350" s="58">
        <f t="shared" si="609"/>
        <v>-4.1392801199622182</v>
      </c>
      <c r="T2350" s="58">
        <f t="shared" si="610"/>
        <v>1.0468973809686943E-3</v>
      </c>
      <c r="U2350" s="59">
        <f t="shared" si="611"/>
        <v>1.4599113457948702E-2</v>
      </c>
      <c r="W2350" s="59"/>
    </row>
    <row r="2351" spans="1:23" x14ac:dyDescent="0.2">
      <c r="A2351" s="68">
        <f t="shared" si="612"/>
        <v>2310</v>
      </c>
      <c r="B2351" s="69">
        <f t="shared" si="613"/>
        <v>38.5</v>
      </c>
      <c r="C2351">
        <v>0.90790000000000004</v>
      </c>
      <c r="D2351" t="s">
        <v>91</v>
      </c>
      <c r="F2351" s="8">
        <v>2274</v>
      </c>
      <c r="G2351" s="58">
        <f t="shared" si="597"/>
        <v>0.19680000000000003</v>
      </c>
      <c r="H2351" s="59">
        <f t="shared" si="598"/>
        <v>2.6587408808430156E-2</v>
      </c>
      <c r="I2351" s="59">
        <f t="shared" si="599"/>
        <v>1.4548450737986645E-2</v>
      </c>
      <c r="J2351" s="59">
        <f t="shared" si="600"/>
        <v>-1.8086077589308251</v>
      </c>
      <c r="K2351" s="59">
        <f t="shared" si="601"/>
        <v>6.971257926380401E-3</v>
      </c>
      <c r="L2351" s="59">
        <f t="shared" si="602"/>
        <v>7.577192811606244E-3</v>
      </c>
      <c r="M2351" s="59">
        <f t="shared" si="603"/>
        <v>-4.9445339187888955</v>
      </c>
      <c r="N2351" s="59">
        <f t="shared" si="604"/>
        <v>3.1180790148774827E-3</v>
      </c>
      <c r="O2351" s="59">
        <f t="shared" si="605"/>
        <v>4.4591137967287617E-3</v>
      </c>
      <c r="P2351" s="59">
        <f t="shared" si="606"/>
        <v>-4.4591043122449161</v>
      </c>
      <c r="Q2351" s="59">
        <f t="shared" si="607"/>
        <v>1.3318499895702347E-3</v>
      </c>
      <c r="R2351" s="58">
        <f t="shared" si="608"/>
        <v>3.127263807158527E-3</v>
      </c>
      <c r="S2351" s="58">
        <f t="shared" si="609"/>
        <v>-4.1092292315501791</v>
      </c>
      <c r="T2351" s="58">
        <f t="shared" si="610"/>
        <v>1.0468973809686943E-3</v>
      </c>
      <c r="U2351" s="59">
        <f t="shared" si="611"/>
        <v>1.4600659024203145E-2</v>
      </c>
      <c r="W2351" s="59"/>
    </row>
    <row r="2352" spans="1:23" x14ac:dyDescent="0.2">
      <c r="A2352" s="68">
        <f t="shared" si="612"/>
        <v>2311</v>
      </c>
      <c r="B2352" s="69">
        <f t="shared" si="613"/>
        <v>38.516666666666666</v>
      </c>
      <c r="C2352">
        <v>0.90780000000000005</v>
      </c>
      <c r="D2352" t="s">
        <v>91</v>
      </c>
      <c r="F2352" s="8">
        <v>2275</v>
      </c>
      <c r="G2352" s="58">
        <f t="shared" si="597"/>
        <v>0.19680000000000003</v>
      </c>
      <c r="H2352" s="59">
        <f t="shared" si="598"/>
        <v>2.6587408808430156E-2</v>
      </c>
      <c r="I2352" s="59">
        <f t="shared" si="599"/>
        <v>1.4548450737986645E-2</v>
      </c>
      <c r="J2352" s="59">
        <f t="shared" si="600"/>
        <v>-1.8086077589308251</v>
      </c>
      <c r="K2352" s="59">
        <f t="shared" si="601"/>
        <v>6.972795765269736E-3</v>
      </c>
      <c r="L2352" s="59">
        <f t="shared" si="602"/>
        <v>7.575654972716909E-3</v>
      </c>
      <c r="M2352" s="59">
        <f t="shared" si="603"/>
        <v>-4.916633577568045</v>
      </c>
      <c r="N2352" s="59">
        <f t="shared" si="604"/>
        <v>3.1180858743041547E-3</v>
      </c>
      <c r="O2352" s="59">
        <f t="shared" si="605"/>
        <v>4.4575690984127543E-3</v>
      </c>
      <c r="P2352" s="59">
        <f t="shared" si="606"/>
        <v>-4.4299463426629391</v>
      </c>
      <c r="Q2352" s="59">
        <f t="shared" si="607"/>
        <v>1.3318499895702347E-3</v>
      </c>
      <c r="R2352" s="58">
        <f t="shared" si="608"/>
        <v>3.1257191088425195E-3</v>
      </c>
      <c r="S2352" s="58">
        <f t="shared" si="609"/>
        <v>-4.0800712619682109</v>
      </c>
      <c r="T2352" s="58">
        <f t="shared" si="610"/>
        <v>1.0468973809686943E-3</v>
      </c>
      <c r="U2352" s="59">
        <f t="shared" si="611"/>
        <v>1.4602203722519153E-2</v>
      </c>
      <c r="W2352" s="59"/>
    </row>
    <row r="2353" spans="1:23" x14ac:dyDescent="0.2">
      <c r="A2353" s="68">
        <f t="shared" si="612"/>
        <v>2312</v>
      </c>
      <c r="B2353" s="69">
        <f t="shared" si="613"/>
        <v>38.533333333333331</v>
      </c>
      <c r="C2353">
        <v>0.90769999999999995</v>
      </c>
      <c r="D2353" t="s">
        <v>91</v>
      </c>
      <c r="F2353" s="8">
        <v>2276</v>
      </c>
      <c r="G2353" s="58">
        <f t="shared" si="597"/>
        <v>0.19690000000000002</v>
      </c>
      <c r="H2353" s="59">
        <f t="shared" si="598"/>
        <v>2.660091867062956E-2</v>
      </c>
      <c r="I2353" s="59">
        <f t="shared" si="599"/>
        <v>1.4555843243442938E-2</v>
      </c>
      <c r="J2353" s="59">
        <f t="shared" si="600"/>
        <v>-1.8112035774591164</v>
      </c>
      <c r="K2353" s="59">
        <f t="shared" si="601"/>
        <v>6.9743327586878285E-3</v>
      </c>
      <c r="L2353" s="59">
        <f t="shared" si="602"/>
        <v>7.5815104847551098E-3</v>
      </c>
      <c r="M2353" s="59">
        <f t="shared" si="603"/>
        <v>-5.0273033951844921</v>
      </c>
      <c r="N2353" s="59">
        <f t="shared" si="604"/>
        <v>3.1180927117990605E-3</v>
      </c>
      <c r="O2353" s="59">
        <f t="shared" si="605"/>
        <v>4.4634177729560489E-3</v>
      </c>
      <c r="P2353" s="59">
        <f t="shared" si="606"/>
        <v>-4.5451400550483907</v>
      </c>
      <c r="Q2353" s="59">
        <f t="shared" si="607"/>
        <v>1.3318499895702347E-3</v>
      </c>
      <c r="R2353" s="58">
        <f t="shared" si="608"/>
        <v>3.131567783385815E-3</v>
      </c>
      <c r="S2353" s="58">
        <f t="shared" si="609"/>
        <v>-4.1952649743536776</v>
      </c>
      <c r="T2353" s="58">
        <f t="shared" si="610"/>
        <v>1.0468973809686943E-3</v>
      </c>
      <c r="U2353" s="59">
        <f t="shared" si="611"/>
        <v>1.4603747553432151E-2</v>
      </c>
      <c r="W2353" s="59"/>
    </row>
    <row r="2354" spans="1:23" x14ac:dyDescent="0.2">
      <c r="A2354" s="68">
        <f t="shared" si="612"/>
        <v>2313</v>
      </c>
      <c r="B2354" s="69">
        <f t="shared" si="613"/>
        <v>38.549999999999997</v>
      </c>
      <c r="C2354">
        <v>0.90790000000000004</v>
      </c>
      <c r="D2354" t="s">
        <v>91</v>
      </c>
      <c r="F2354" s="8">
        <v>2277</v>
      </c>
      <c r="G2354" s="58">
        <f t="shared" si="597"/>
        <v>0.19660000000000005</v>
      </c>
      <c r="H2354" s="59">
        <f t="shared" si="598"/>
        <v>2.6560389084031348E-2</v>
      </c>
      <c r="I2354" s="59">
        <f t="shared" si="599"/>
        <v>1.4533665727074058E-2</v>
      </c>
      <c r="J2354" s="59">
        <f t="shared" si="600"/>
        <v>-1.8034362496569079</v>
      </c>
      <c r="K2354" s="59">
        <f t="shared" si="601"/>
        <v>6.9758689070994967E-3</v>
      </c>
      <c r="L2354" s="59">
        <f t="shared" si="602"/>
        <v>7.5577968199745616E-3</v>
      </c>
      <c r="M2354" s="59">
        <f t="shared" si="603"/>
        <v>-4.6393695774120092</v>
      </c>
      <c r="N2354" s="59">
        <f t="shared" si="604"/>
        <v>3.1180995274323236E-3</v>
      </c>
      <c r="O2354" s="59">
        <f t="shared" si="605"/>
        <v>4.4396972925422381E-3</v>
      </c>
      <c r="P2354" s="59">
        <f t="shared" si="606"/>
        <v>-4.1429042855950788</v>
      </c>
      <c r="Q2354" s="59">
        <f t="shared" si="607"/>
        <v>1.3318499895702347E-3</v>
      </c>
      <c r="R2354" s="58">
        <f t="shared" si="608"/>
        <v>3.1078473029720042E-3</v>
      </c>
      <c r="S2354" s="58">
        <f t="shared" si="609"/>
        <v>-3.7930292049003569</v>
      </c>
      <c r="T2354" s="58">
        <f t="shared" si="610"/>
        <v>1.0468973809686943E-3</v>
      </c>
      <c r="U2354" s="59">
        <f t="shared" si="611"/>
        <v>1.4605290517477084E-2</v>
      </c>
      <c r="W2354" s="59"/>
    </row>
    <row r="2355" spans="1:23" x14ac:dyDescent="0.2">
      <c r="A2355" s="68">
        <f t="shared" si="612"/>
        <v>2314</v>
      </c>
      <c r="B2355" s="69">
        <f t="shared" si="613"/>
        <v>38.56666666666667</v>
      </c>
      <c r="C2355">
        <v>0.90780000000000005</v>
      </c>
      <c r="D2355" t="s">
        <v>91</v>
      </c>
      <c r="F2355" s="8">
        <v>2278</v>
      </c>
      <c r="G2355" s="58">
        <f t="shared" si="597"/>
        <v>0.1971</v>
      </c>
      <c r="H2355" s="59">
        <f t="shared" si="598"/>
        <v>2.6627938395028371E-2</v>
      </c>
      <c r="I2355" s="59">
        <f t="shared" si="599"/>
        <v>1.4570628254355527E-2</v>
      </c>
      <c r="J2355" s="59">
        <f t="shared" si="600"/>
        <v>-1.8164155172160283</v>
      </c>
      <c r="K2355" s="59">
        <f t="shared" si="601"/>
        <v>6.9774042109693119E-3</v>
      </c>
      <c r="L2355" s="59">
        <f t="shared" si="602"/>
        <v>7.5932240433862147E-3</v>
      </c>
      <c r="M2355" s="59">
        <f t="shared" si="603"/>
        <v>-5.2940105890385691</v>
      </c>
      <c r="N2355" s="59">
        <f t="shared" si="604"/>
        <v>3.1181063212738416E-3</v>
      </c>
      <c r="O2355" s="59">
        <f t="shared" si="605"/>
        <v>4.4751177221123732E-3</v>
      </c>
      <c r="P2355" s="59">
        <f t="shared" si="606"/>
        <v>-4.8251659577420378</v>
      </c>
      <c r="Q2355" s="59">
        <f t="shared" si="607"/>
        <v>1.3318499895702347E-3</v>
      </c>
      <c r="R2355" s="58">
        <f t="shared" si="608"/>
        <v>3.1432677325421384E-3</v>
      </c>
      <c r="S2355" s="58">
        <f t="shared" si="609"/>
        <v>-4.4752908770473079</v>
      </c>
      <c r="T2355" s="58">
        <f t="shared" si="610"/>
        <v>1.0468973809686943E-3</v>
      </c>
      <c r="U2355" s="59">
        <f t="shared" si="611"/>
        <v>1.4606832615188416E-2</v>
      </c>
      <c r="W2355" s="59"/>
    </row>
    <row r="2356" spans="1:23" x14ac:dyDescent="0.2">
      <c r="A2356" s="68">
        <f t="shared" si="612"/>
        <v>2315</v>
      </c>
      <c r="B2356" s="69">
        <f t="shared" si="613"/>
        <v>38.583333333333336</v>
      </c>
      <c r="C2356">
        <v>0.90790000000000004</v>
      </c>
      <c r="D2356" t="s">
        <v>91</v>
      </c>
      <c r="F2356" s="8">
        <v>2279</v>
      </c>
      <c r="G2356" s="58">
        <f t="shared" si="597"/>
        <v>0.19729999999999998</v>
      </c>
      <c r="H2356" s="59">
        <f t="shared" si="598"/>
        <v>2.6654958119427179E-2</v>
      </c>
      <c r="I2356" s="59">
        <f t="shared" si="599"/>
        <v>1.4585413265268113E-2</v>
      </c>
      <c r="J2356" s="59">
        <f t="shared" si="600"/>
        <v>-1.821654763671978</v>
      </c>
      <c r="K2356" s="59">
        <f t="shared" si="601"/>
        <v>6.9789386707615831E-3</v>
      </c>
      <c r="L2356" s="59">
        <f t="shared" si="602"/>
        <v>7.6064745945065302E-3</v>
      </c>
      <c r="M2356" s="59">
        <f t="shared" si="603"/>
        <v>-5.7182991872165596</v>
      </c>
      <c r="N2356" s="59">
        <f t="shared" si="604"/>
        <v>3.1181130933932905E-3</v>
      </c>
      <c r="O2356" s="59">
        <f t="shared" si="605"/>
        <v>4.4883615011132392E-3</v>
      </c>
      <c r="P2356" s="59">
        <f t="shared" si="606"/>
        <v>-5.2805666220690934</v>
      </c>
      <c r="Q2356" s="59">
        <f t="shared" si="607"/>
        <v>1.3318499895702347E-3</v>
      </c>
      <c r="R2356" s="58">
        <f t="shared" si="608"/>
        <v>3.1565115115430053E-3</v>
      </c>
      <c r="S2356" s="58">
        <f t="shared" si="609"/>
        <v>-4.9306915413743919</v>
      </c>
      <c r="T2356" s="58">
        <f t="shared" si="610"/>
        <v>1.0468973809686943E-3</v>
      </c>
      <c r="U2356" s="59">
        <f t="shared" si="611"/>
        <v>1.4608373847100136E-2</v>
      </c>
      <c r="W2356" s="59"/>
    </row>
    <row r="2357" spans="1:23" x14ac:dyDescent="0.2">
      <c r="A2357" s="68">
        <f t="shared" si="612"/>
        <v>2316</v>
      </c>
      <c r="B2357" s="69">
        <f t="shared" si="613"/>
        <v>38.6</v>
      </c>
      <c r="C2357">
        <v>0.90800000000000003</v>
      </c>
      <c r="D2357" t="s">
        <v>91</v>
      </c>
      <c r="F2357" s="8">
        <v>2280</v>
      </c>
      <c r="G2357" s="58">
        <f t="shared" si="597"/>
        <v>0.1971</v>
      </c>
      <c r="H2357" s="59">
        <f t="shared" si="598"/>
        <v>2.6627938395028371E-2</v>
      </c>
      <c r="I2357" s="59">
        <f t="shared" si="599"/>
        <v>1.4570628254355527E-2</v>
      </c>
      <c r="J2357" s="59">
        <f t="shared" si="600"/>
        <v>-1.8164155172160283</v>
      </c>
      <c r="K2357" s="59">
        <f t="shared" si="601"/>
        <v>6.9804722869403653E-3</v>
      </c>
      <c r="L2357" s="59">
        <f t="shared" si="602"/>
        <v>7.5901559674151613E-3</v>
      </c>
      <c r="M2357" s="59">
        <f t="shared" si="603"/>
        <v>-5.2169944109277875</v>
      </c>
      <c r="N2357" s="59">
        <f t="shared" si="604"/>
        <v>3.1181198438601223E-3</v>
      </c>
      <c r="O2357" s="59">
        <f t="shared" si="605"/>
        <v>4.472036123555039E-3</v>
      </c>
      <c r="P2357" s="59">
        <f t="shared" si="606"/>
        <v>-4.7434783466997157</v>
      </c>
      <c r="Q2357" s="59">
        <f t="shared" si="607"/>
        <v>1.3318499895702347E-3</v>
      </c>
      <c r="R2357" s="58">
        <f t="shared" si="608"/>
        <v>3.1401861339848051E-3</v>
      </c>
      <c r="S2357" s="58">
        <f t="shared" si="609"/>
        <v>-4.3936032660050097</v>
      </c>
      <c r="T2357" s="58">
        <f t="shared" si="610"/>
        <v>1.0468973809686943E-3</v>
      </c>
      <c r="U2357" s="59">
        <f t="shared" si="611"/>
        <v>1.460991421374575E-2</v>
      </c>
      <c r="W2357" s="59"/>
    </row>
    <row r="2358" spans="1:23" x14ac:dyDescent="0.2">
      <c r="A2358" s="68">
        <f t="shared" si="612"/>
        <v>2317</v>
      </c>
      <c r="B2358" s="69">
        <f t="shared" si="613"/>
        <v>38.616666666666667</v>
      </c>
      <c r="C2358">
        <v>0.90759999999999996</v>
      </c>
      <c r="D2358" t="s">
        <v>91</v>
      </c>
      <c r="F2358" s="8">
        <v>2281</v>
      </c>
      <c r="G2358" s="58">
        <f t="shared" si="597"/>
        <v>0.19700000000000001</v>
      </c>
      <c r="H2358" s="59">
        <f t="shared" si="598"/>
        <v>2.6614428532828967E-2</v>
      </c>
      <c r="I2358" s="59">
        <f t="shared" si="599"/>
        <v>1.4563235748899233E-2</v>
      </c>
      <c r="J2358" s="59">
        <f t="shared" si="600"/>
        <v>-1.8138061518019122</v>
      </c>
      <c r="K2358" s="59">
        <f t="shared" si="601"/>
        <v>6.9820050599694594E-3</v>
      </c>
      <c r="L2358" s="59">
        <f t="shared" si="602"/>
        <v>7.5812306889297739E-3</v>
      </c>
      <c r="M2358" s="59">
        <f t="shared" si="603"/>
        <v>-5.0217270794401863</v>
      </c>
      <c r="N2358" s="59">
        <f t="shared" si="604"/>
        <v>3.1181265727435671E-3</v>
      </c>
      <c r="O2358" s="59">
        <f t="shared" si="605"/>
        <v>4.4631041161862072E-3</v>
      </c>
      <c r="P2358" s="59">
        <f t="shared" si="606"/>
        <v>-4.5386138283772306</v>
      </c>
      <c r="Q2358" s="59">
        <f t="shared" si="607"/>
        <v>1.3318499895702347E-3</v>
      </c>
      <c r="R2358" s="58">
        <f t="shared" si="608"/>
        <v>3.1312541266159725E-3</v>
      </c>
      <c r="S2358" s="58">
        <f t="shared" si="609"/>
        <v>-4.18873874768249</v>
      </c>
      <c r="T2358" s="58">
        <f t="shared" si="610"/>
        <v>1.0468973809686943E-3</v>
      </c>
      <c r="U2358" s="59">
        <f t="shared" si="611"/>
        <v>1.4611453715658288E-2</v>
      </c>
      <c r="W2358" s="59"/>
    </row>
    <row r="2359" spans="1:23" x14ac:dyDescent="0.2">
      <c r="A2359" s="68">
        <f t="shared" si="612"/>
        <v>2318</v>
      </c>
      <c r="B2359" s="69">
        <f t="shared" si="613"/>
        <v>38.633333333333333</v>
      </c>
      <c r="C2359">
        <v>0.90749999999999997</v>
      </c>
      <c r="D2359" t="s">
        <v>91</v>
      </c>
      <c r="F2359" s="8">
        <v>2282</v>
      </c>
      <c r="G2359" s="58">
        <f t="shared" si="597"/>
        <v>0.19680000000000003</v>
      </c>
      <c r="H2359" s="59">
        <f t="shared" si="598"/>
        <v>2.6587408808430156E-2</v>
      </c>
      <c r="I2359" s="59">
        <f t="shared" si="599"/>
        <v>1.4548450737986645E-2</v>
      </c>
      <c r="J2359" s="59">
        <f t="shared" si="600"/>
        <v>-1.8086077589308251</v>
      </c>
      <c r="K2359" s="59">
        <f t="shared" si="601"/>
        <v>6.9835369903124131E-3</v>
      </c>
      <c r="L2359" s="59">
        <f t="shared" si="602"/>
        <v>7.5649137476742319E-3</v>
      </c>
      <c r="M2359" s="59">
        <f t="shared" si="603"/>
        <v>-4.7408500484870846</v>
      </c>
      <c r="N2359" s="59">
        <f t="shared" si="604"/>
        <v>3.118133280112634E-3</v>
      </c>
      <c r="O2359" s="59">
        <f t="shared" si="605"/>
        <v>4.4467804675615979E-3</v>
      </c>
      <c r="P2359" s="59">
        <f t="shared" si="606"/>
        <v>-4.2470353188188037</v>
      </c>
      <c r="Q2359" s="59">
        <f t="shared" si="607"/>
        <v>1.3318499895702347E-3</v>
      </c>
      <c r="R2359" s="58">
        <f t="shared" si="608"/>
        <v>3.1149304779913641E-3</v>
      </c>
      <c r="S2359" s="58">
        <f t="shared" si="609"/>
        <v>-3.8971602381240831</v>
      </c>
      <c r="T2359" s="58">
        <f t="shared" si="610"/>
        <v>1.0468973809686943E-3</v>
      </c>
      <c r="U2359" s="59">
        <f t="shared" si="611"/>
        <v>1.4612992353370309E-2</v>
      </c>
      <c r="W2359" s="59"/>
    </row>
    <row r="2360" spans="1:23" x14ac:dyDescent="0.2">
      <c r="A2360" s="68">
        <f t="shared" si="612"/>
        <v>2319</v>
      </c>
      <c r="B2360" s="69">
        <f t="shared" si="613"/>
        <v>38.65</v>
      </c>
      <c r="C2360">
        <v>0.90769999999999995</v>
      </c>
      <c r="D2360" t="s">
        <v>91</v>
      </c>
      <c r="F2360" s="8">
        <v>2283</v>
      </c>
      <c r="G2360" s="58">
        <f t="shared" si="597"/>
        <v>0.19700000000000001</v>
      </c>
      <c r="H2360" s="59">
        <f t="shared" si="598"/>
        <v>2.6614428532828967E-2</v>
      </c>
      <c r="I2360" s="59">
        <f t="shared" si="599"/>
        <v>1.4563235748899233E-2</v>
      </c>
      <c r="J2360" s="59">
        <f t="shared" si="600"/>
        <v>-1.8138061518019122</v>
      </c>
      <c r="K2360" s="59">
        <f t="shared" si="601"/>
        <v>6.9850680784325162E-3</v>
      </c>
      <c r="L2360" s="59">
        <f t="shared" si="602"/>
        <v>7.5781676704667171E-3</v>
      </c>
      <c r="M2360" s="59">
        <f t="shared" si="603"/>
        <v>-4.9626321882095885</v>
      </c>
      <c r="N2360" s="59">
        <f t="shared" si="604"/>
        <v>3.1181399660361116E-3</v>
      </c>
      <c r="O2360" s="59">
        <f t="shared" si="605"/>
        <v>4.4600277044306059E-3</v>
      </c>
      <c r="P2360" s="59">
        <f t="shared" si="606"/>
        <v>-4.4767643687540444</v>
      </c>
      <c r="Q2360" s="59">
        <f t="shared" si="607"/>
        <v>1.3318499895702347E-3</v>
      </c>
      <c r="R2360" s="58">
        <f t="shared" si="608"/>
        <v>3.1281777148603712E-3</v>
      </c>
      <c r="S2360" s="58">
        <f t="shared" si="609"/>
        <v>-4.1268892880593127</v>
      </c>
      <c r="T2360" s="58">
        <f t="shared" si="610"/>
        <v>1.0468973809686943E-3</v>
      </c>
      <c r="U2360" s="59">
        <f t="shared" si="611"/>
        <v>1.4614530127413891E-2</v>
      </c>
      <c r="W2360" s="59"/>
    </row>
    <row r="2361" spans="1:23" x14ac:dyDescent="0.2">
      <c r="A2361" s="68">
        <f t="shared" si="612"/>
        <v>2320</v>
      </c>
      <c r="B2361" s="69">
        <f t="shared" si="613"/>
        <v>38.666666666666664</v>
      </c>
      <c r="C2361">
        <v>0.90739999999999998</v>
      </c>
      <c r="D2361" t="s">
        <v>91</v>
      </c>
      <c r="F2361" s="8">
        <v>2284</v>
      </c>
      <c r="G2361" s="58">
        <f t="shared" si="597"/>
        <v>0.19680000000000003</v>
      </c>
      <c r="H2361" s="59">
        <f t="shared" si="598"/>
        <v>2.6587408808430156E-2</v>
      </c>
      <c r="I2361" s="59">
        <f t="shared" si="599"/>
        <v>1.4548450737986645E-2</v>
      </c>
      <c r="J2361" s="59">
        <f t="shared" si="600"/>
        <v>-1.8086077589308251</v>
      </c>
      <c r="K2361" s="59">
        <f t="shared" si="601"/>
        <v>6.9865983247928047E-3</v>
      </c>
      <c r="L2361" s="59">
        <f t="shared" si="602"/>
        <v>7.5618524131938402E-3</v>
      </c>
      <c r="M2361" s="59">
        <f t="shared" si="603"/>
        <v>-4.6959307836636981</v>
      </c>
      <c r="N2361" s="59">
        <f t="shared" si="604"/>
        <v>3.118146630582568E-3</v>
      </c>
      <c r="O2361" s="59">
        <f t="shared" si="605"/>
        <v>4.4437057826112718E-3</v>
      </c>
      <c r="P2361" s="59">
        <f t="shared" si="606"/>
        <v>-4.200496451132409</v>
      </c>
      <c r="Q2361" s="59">
        <f t="shared" si="607"/>
        <v>1.3318499895702347E-3</v>
      </c>
      <c r="R2361" s="58">
        <f t="shared" si="608"/>
        <v>3.111855793041038E-3</v>
      </c>
      <c r="S2361" s="58">
        <f t="shared" si="609"/>
        <v>-3.8506213704376817</v>
      </c>
      <c r="T2361" s="58">
        <f t="shared" si="610"/>
        <v>1.0468973809686943E-3</v>
      </c>
      <c r="U2361" s="59">
        <f t="shared" si="611"/>
        <v>1.4616067038320635E-2</v>
      </c>
      <c r="W2361" s="59"/>
    </row>
    <row r="2362" spans="1:23" x14ac:dyDescent="0.2">
      <c r="A2362" s="68">
        <f t="shared" si="612"/>
        <v>2321</v>
      </c>
      <c r="B2362" s="69">
        <f t="shared" si="613"/>
        <v>38.68333333333333</v>
      </c>
      <c r="C2362">
        <v>0.90739999999999998</v>
      </c>
      <c r="D2362" t="s">
        <v>91</v>
      </c>
      <c r="F2362" s="8">
        <v>2285</v>
      </c>
      <c r="G2362" s="58">
        <f t="shared" si="597"/>
        <v>0.19649999999999995</v>
      </c>
      <c r="H2362" s="59">
        <f t="shared" si="598"/>
        <v>2.654687922183193E-2</v>
      </c>
      <c r="I2362" s="59">
        <f t="shared" si="599"/>
        <v>1.4526273221617758E-2</v>
      </c>
      <c r="J2362" s="59">
        <f t="shared" si="600"/>
        <v>-1.8008604897556189</v>
      </c>
      <c r="K2362" s="59">
        <f t="shared" si="601"/>
        <v>6.9881277298560612E-3</v>
      </c>
      <c r="L2362" s="59">
        <f t="shared" si="602"/>
        <v>7.5381454917616969E-3</v>
      </c>
      <c r="M2362" s="59">
        <f t="shared" si="603"/>
        <v>-4.4031439997473951</v>
      </c>
      <c r="N2362" s="59">
        <f t="shared" si="604"/>
        <v>3.1181532738203521E-3</v>
      </c>
      <c r="O2362" s="59">
        <f t="shared" si="605"/>
        <v>4.4199922179413449E-3</v>
      </c>
      <c r="P2362" s="59">
        <f t="shared" si="606"/>
        <v>-3.899867691726147</v>
      </c>
      <c r="Q2362" s="59">
        <f t="shared" si="607"/>
        <v>1.3318499895702347E-3</v>
      </c>
      <c r="R2362" s="58">
        <f t="shared" si="608"/>
        <v>3.0881422283711101E-3</v>
      </c>
      <c r="S2362" s="58">
        <f t="shared" si="609"/>
        <v>-3.5499926110314117</v>
      </c>
      <c r="T2362" s="58">
        <f t="shared" si="610"/>
        <v>1.0468973809686943E-3</v>
      </c>
      <c r="U2362" s="59">
        <f t="shared" si="611"/>
        <v>1.4617603086621675E-2</v>
      </c>
      <c r="W2362" s="59"/>
    </row>
    <row r="2363" spans="1:23" x14ac:dyDescent="0.2">
      <c r="A2363" s="68">
        <f t="shared" si="612"/>
        <v>2322</v>
      </c>
      <c r="B2363" s="69">
        <f t="shared" si="613"/>
        <v>38.700000000000003</v>
      </c>
      <c r="C2363">
        <v>0.90739999999999998</v>
      </c>
      <c r="D2363" t="s">
        <v>91</v>
      </c>
      <c r="F2363" s="8">
        <v>2286</v>
      </c>
      <c r="G2363" s="58">
        <f t="shared" si="597"/>
        <v>0.19649999999999995</v>
      </c>
      <c r="H2363" s="59">
        <f t="shared" si="598"/>
        <v>2.654687922183193E-2</v>
      </c>
      <c r="I2363" s="59">
        <f t="shared" si="599"/>
        <v>1.4526273221617758E-2</v>
      </c>
      <c r="J2363" s="59">
        <f t="shared" si="600"/>
        <v>-1.8008604897556189</v>
      </c>
      <c r="K2363" s="59">
        <f t="shared" si="601"/>
        <v>6.9896562940848124E-3</v>
      </c>
      <c r="L2363" s="59">
        <f t="shared" si="602"/>
        <v>7.5366169275329457E-3</v>
      </c>
      <c r="M2363" s="59">
        <f t="shared" si="603"/>
        <v>-4.3869108598547468</v>
      </c>
      <c r="N2363" s="59">
        <f t="shared" si="604"/>
        <v>3.1181598958175947E-3</v>
      </c>
      <c r="O2363" s="59">
        <f t="shared" si="605"/>
        <v>4.4184570317153515E-3</v>
      </c>
      <c r="P2363" s="59">
        <f t="shared" si="606"/>
        <v>-3.8831981570161926</v>
      </c>
      <c r="Q2363" s="59">
        <f t="shared" si="607"/>
        <v>1.3318499895702347E-3</v>
      </c>
      <c r="R2363" s="58">
        <f t="shared" si="608"/>
        <v>3.0866070421451167E-3</v>
      </c>
      <c r="S2363" s="58">
        <f t="shared" si="609"/>
        <v>-3.5333230763214578</v>
      </c>
      <c r="T2363" s="58">
        <f t="shared" si="610"/>
        <v>1.0468973809686943E-3</v>
      </c>
      <c r="U2363" s="59">
        <f t="shared" si="611"/>
        <v>1.4619138272847668E-2</v>
      </c>
      <c r="W2363" s="59"/>
    </row>
    <row r="2364" spans="1:23" x14ac:dyDescent="0.2">
      <c r="A2364" s="68">
        <f t="shared" si="612"/>
        <v>2323</v>
      </c>
      <c r="B2364" s="69">
        <f t="shared" si="613"/>
        <v>38.716666666666669</v>
      </c>
      <c r="C2364">
        <v>0.90739999999999998</v>
      </c>
      <c r="D2364" t="s">
        <v>91</v>
      </c>
      <c r="F2364" s="8">
        <v>2287</v>
      </c>
      <c r="G2364" s="58">
        <f t="shared" si="597"/>
        <v>0.19719999999999999</v>
      </c>
      <c r="H2364" s="59">
        <f t="shared" si="598"/>
        <v>2.6641448257227775E-2</v>
      </c>
      <c r="I2364" s="59">
        <f t="shared" si="599"/>
        <v>1.457802075981182E-2</v>
      </c>
      <c r="J2364" s="59">
        <f t="shared" si="600"/>
        <v>-1.8190317092349997</v>
      </c>
      <c r="K2364" s="59">
        <f t="shared" si="601"/>
        <v>6.9911840179413308E-3</v>
      </c>
      <c r="L2364" s="59">
        <f t="shared" si="602"/>
        <v>7.5868367418704891E-3</v>
      </c>
      <c r="M2364" s="59">
        <f t="shared" si="603"/>
        <v>-5.1398547443771267</v>
      </c>
      <c r="N2364" s="59">
        <f t="shared" si="604"/>
        <v>3.1181664966422086E-3</v>
      </c>
      <c r="O2364" s="59">
        <f t="shared" si="605"/>
        <v>4.4686702452282805E-3</v>
      </c>
      <c r="P2364" s="59">
        <f t="shared" si="606"/>
        <v>-4.6612751729828297</v>
      </c>
      <c r="Q2364" s="59">
        <f t="shared" si="607"/>
        <v>1.3318499895702347E-3</v>
      </c>
      <c r="R2364" s="58">
        <f t="shared" si="608"/>
        <v>3.1368202556580457E-3</v>
      </c>
      <c r="S2364" s="58">
        <f t="shared" si="609"/>
        <v>-4.3114000922881024</v>
      </c>
      <c r="T2364" s="58">
        <f t="shared" si="610"/>
        <v>1.0468973809686943E-3</v>
      </c>
      <c r="U2364" s="59">
        <f t="shared" si="611"/>
        <v>1.4620672597528802E-2</v>
      </c>
      <c r="W2364" s="59"/>
    </row>
    <row r="2365" spans="1:23" x14ac:dyDescent="0.2">
      <c r="A2365" s="68">
        <f t="shared" si="612"/>
        <v>2324</v>
      </c>
      <c r="B2365" s="69">
        <f t="shared" si="613"/>
        <v>38.733333333333334</v>
      </c>
      <c r="C2365">
        <v>0.90749999999999997</v>
      </c>
      <c r="D2365" t="s">
        <v>91</v>
      </c>
      <c r="F2365" s="8">
        <v>2288</v>
      </c>
      <c r="G2365" s="58">
        <f t="shared" si="597"/>
        <v>0.19680000000000003</v>
      </c>
      <c r="H2365" s="59">
        <f t="shared" si="598"/>
        <v>2.6587408808430156E-2</v>
      </c>
      <c r="I2365" s="59">
        <f t="shared" si="599"/>
        <v>1.4548450737986645E-2</v>
      </c>
      <c r="J2365" s="59">
        <f t="shared" si="600"/>
        <v>-1.8086077589308251</v>
      </c>
      <c r="K2365" s="59">
        <f t="shared" si="601"/>
        <v>6.9927109018876376E-3</v>
      </c>
      <c r="L2365" s="59">
        <f t="shared" si="602"/>
        <v>7.5557398360990074E-3</v>
      </c>
      <c r="M2365" s="59">
        <f t="shared" si="603"/>
        <v>-4.6118600187880796</v>
      </c>
      <c r="N2365" s="59">
        <f t="shared" si="604"/>
        <v>3.1181730763618896E-3</v>
      </c>
      <c r="O2365" s="59">
        <f t="shared" si="605"/>
        <v>4.4375667597371174E-3</v>
      </c>
      <c r="P2365" s="59">
        <f t="shared" si="606"/>
        <v>-4.1135923626067621</v>
      </c>
      <c r="Q2365" s="59">
        <f t="shared" si="607"/>
        <v>1.3318499895702347E-3</v>
      </c>
      <c r="R2365" s="58">
        <f t="shared" si="608"/>
        <v>3.1057167701668835E-3</v>
      </c>
      <c r="S2365" s="58">
        <f t="shared" si="609"/>
        <v>-3.7637172819120353</v>
      </c>
      <c r="T2365" s="58">
        <f t="shared" si="610"/>
        <v>1.0468973809686943E-3</v>
      </c>
      <c r="U2365" s="59">
        <f t="shared" si="611"/>
        <v>1.4622206061194789E-2</v>
      </c>
      <c r="W2365" s="59"/>
    </row>
    <row r="2366" spans="1:23" x14ac:dyDescent="0.2">
      <c r="A2366" s="68">
        <f t="shared" si="612"/>
        <v>2325</v>
      </c>
      <c r="B2366" s="69">
        <f t="shared" si="613"/>
        <v>38.75</v>
      </c>
      <c r="C2366">
        <v>0.90749999999999997</v>
      </c>
      <c r="D2366" t="s">
        <v>91</v>
      </c>
      <c r="F2366" s="8">
        <v>2289</v>
      </c>
      <c r="G2366" s="58">
        <f t="shared" si="597"/>
        <v>0.19690000000000002</v>
      </c>
      <c r="H2366" s="59">
        <f t="shared" si="598"/>
        <v>2.660091867062956E-2</v>
      </c>
      <c r="I2366" s="59">
        <f t="shared" si="599"/>
        <v>1.4555843243442938E-2</v>
      </c>
      <c r="J2366" s="59">
        <f t="shared" si="600"/>
        <v>-1.8112035774591164</v>
      </c>
      <c r="K2366" s="59">
        <f t="shared" si="601"/>
        <v>6.9942369463854952E-3</v>
      </c>
      <c r="L2366" s="59">
        <f t="shared" si="602"/>
        <v>7.5616062970574431E-3</v>
      </c>
      <c r="M2366" s="59">
        <f t="shared" si="603"/>
        <v>-4.6924056250779476</v>
      </c>
      <c r="N2366" s="59">
        <f t="shared" si="604"/>
        <v>3.1181796350441167E-3</v>
      </c>
      <c r="O2366" s="59">
        <f t="shared" si="605"/>
        <v>4.4434266620133264E-3</v>
      </c>
      <c r="P2366" s="59">
        <f t="shared" si="606"/>
        <v>-4.1963769404351838</v>
      </c>
      <c r="Q2366" s="59">
        <f t="shared" si="607"/>
        <v>1.3318499895702347E-3</v>
      </c>
      <c r="R2366" s="58">
        <f t="shared" si="608"/>
        <v>3.1115766724430917E-3</v>
      </c>
      <c r="S2366" s="58">
        <f t="shared" si="609"/>
        <v>-3.8465018597404512</v>
      </c>
      <c r="T2366" s="58">
        <f t="shared" si="610"/>
        <v>1.0468973809686943E-3</v>
      </c>
      <c r="U2366" s="59">
        <f t="shared" si="611"/>
        <v>1.4623738664374874E-2</v>
      </c>
      <c r="W2366" s="59"/>
    </row>
    <row r="2367" spans="1:23" x14ac:dyDescent="0.2">
      <c r="A2367" s="68">
        <f t="shared" si="612"/>
        <v>2326</v>
      </c>
      <c r="B2367" s="69">
        <f t="shared" si="613"/>
        <v>38.766666666666666</v>
      </c>
      <c r="C2367">
        <v>0.90749999999999997</v>
      </c>
      <c r="D2367" t="s">
        <v>91</v>
      </c>
      <c r="F2367" s="8">
        <v>2290</v>
      </c>
      <c r="G2367" s="58">
        <f t="shared" si="597"/>
        <v>0.19690000000000002</v>
      </c>
      <c r="H2367" s="59">
        <f t="shared" si="598"/>
        <v>2.660091867062956E-2</v>
      </c>
      <c r="I2367" s="59">
        <f t="shared" si="599"/>
        <v>1.4555843243442938E-2</v>
      </c>
      <c r="J2367" s="59">
        <f t="shared" si="600"/>
        <v>-1.8112035774591164</v>
      </c>
      <c r="K2367" s="59">
        <f t="shared" si="601"/>
        <v>6.9957621518964147E-3</v>
      </c>
      <c r="L2367" s="59">
        <f t="shared" si="602"/>
        <v>7.5600810915465236E-3</v>
      </c>
      <c r="M2367" s="59">
        <f t="shared" si="603"/>
        <v>-4.6708327135193199</v>
      </c>
      <c r="N2367" s="59">
        <f t="shared" si="604"/>
        <v>3.1181861727561534E-3</v>
      </c>
      <c r="O2367" s="59">
        <f t="shared" si="605"/>
        <v>4.4418949187903702E-3</v>
      </c>
      <c r="P2367" s="59">
        <f t="shared" si="606"/>
        <v>-4.1740673290496195</v>
      </c>
      <c r="Q2367" s="59">
        <f t="shared" si="607"/>
        <v>1.3318499895702347E-3</v>
      </c>
      <c r="R2367" s="58">
        <f t="shared" si="608"/>
        <v>3.1100449292201355E-3</v>
      </c>
      <c r="S2367" s="58">
        <f t="shared" si="609"/>
        <v>-3.8241922483548878</v>
      </c>
      <c r="T2367" s="58">
        <f t="shared" si="610"/>
        <v>1.0468973809686943E-3</v>
      </c>
      <c r="U2367" s="59">
        <f t="shared" si="611"/>
        <v>1.462527040759783E-2</v>
      </c>
      <c r="W2367" s="59"/>
    </row>
    <row r="2368" spans="1:23" x14ac:dyDescent="0.2">
      <c r="A2368" s="68">
        <f t="shared" si="612"/>
        <v>2327</v>
      </c>
      <c r="B2368" s="69">
        <f t="shared" si="613"/>
        <v>38.783333333333331</v>
      </c>
      <c r="C2368">
        <v>0.90749999999999997</v>
      </c>
      <c r="D2368" t="s">
        <v>91</v>
      </c>
      <c r="F2368" s="8">
        <v>2291</v>
      </c>
      <c r="G2368" s="58">
        <f t="shared" si="597"/>
        <v>0.19719999999999999</v>
      </c>
      <c r="H2368" s="59">
        <f t="shared" si="598"/>
        <v>2.6641448257227775E-2</v>
      </c>
      <c r="I2368" s="59">
        <f t="shared" si="599"/>
        <v>1.457802075981182E-2</v>
      </c>
      <c r="J2368" s="59">
        <f t="shared" si="600"/>
        <v>-1.8190317092349997</v>
      </c>
      <c r="K2368" s="59">
        <f t="shared" si="601"/>
        <v>6.9972865188816522E-3</v>
      </c>
      <c r="L2368" s="59">
        <f t="shared" si="602"/>
        <v>7.5807342409301677E-3</v>
      </c>
      <c r="M2368" s="59">
        <f t="shared" si="603"/>
        <v>-5.0119087903884658</v>
      </c>
      <c r="N2368" s="59">
        <f t="shared" si="604"/>
        <v>3.1181926895650475E-3</v>
      </c>
      <c r="O2368" s="59">
        <f t="shared" si="605"/>
        <v>4.4625415513651207E-3</v>
      </c>
      <c r="P2368" s="59">
        <f t="shared" si="606"/>
        <v>-4.5270142440851133</v>
      </c>
      <c r="Q2368" s="59">
        <f t="shared" si="607"/>
        <v>1.3318499895702347E-3</v>
      </c>
      <c r="R2368" s="58">
        <f t="shared" si="608"/>
        <v>3.130691561794885E-3</v>
      </c>
      <c r="S2368" s="58">
        <f t="shared" si="609"/>
        <v>-4.1771391633903621</v>
      </c>
      <c r="T2368" s="58">
        <f t="shared" si="610"/>
        <v>1.0468973809686943E-3</v>
      </c>
      <c r="U2368" s="59">
        <f t="shared" si="611"/>
        <v>1.4626801291391963E-2</v>
      </c>
      <c r="W2368" s="59"/>
    </row>
    <row r="2369" spans="1:23" x14ac:dyDescent="0.2">
      <c r="A2369" s="68">
        <f t="shared" si="612"/>
        <v>2328</v>
      </c>
      <c r="B2369" s="69">
        <f t="shared" si="613"/>
        <v>38.799999999999997</v>
      </c>
      <c r="C2369">
        <v>0.90749999999999997</v>
      </c>
      <c r="D2369" t="s">
        <v>91</v>
      </c>
      <c r="F2369" s="8">
        <v>2292</v>
      </c>
      <c r="G2369" s="58">
        <f t="shared" si="597"/>
        <v>0.19729999999999998</v>
      </c>
      <c r="H2369" s="59">
        <f t="shared" si="598"/>
        <v>2.6654958119427179E-2</v>
      </c>
      <c r="I2369" s="59">
        <f t="shared" si="599"/>
        <v>1.4585413265268113E-2</v>
      </c>
      <c r="J2369" s="59">
        <f t="shared" si="600"/>
        <v>-1.821654763671978</v>
      </c>
      <c r="K2369" s="59">
        <f t="shared" si="601"/>
        <v>6.9988100478022156E-3</v>
      </c>
      <c r="L2369" s="59">
        <f t="shared" si="602"/>
        <v>7.5866032174658976E-3</v>
      </c>
      <c r="M2369" s="59">
        <f t="shared" si="603"/>
        <v>-5.1346452143254959</v>
      </c>
      <c r="N2369" s="59">
        <f t="shared" si="604"/>
        <v>3.1181991855376338E-3</v>
      </c>
      <c r="O2369" s="59">
        <f t="shared" si="605"/>
        <v>4.4684040319282643E-3</v>
      </c>
      <c r="P2369" s="59">
        <f t="shared" si="606"/>
        <v>-4.6550530272531301</v>
      </c>
      <c r="Q2369" s="59">
        <f t="shared" si="607"/>
        <v>1.3318499895702347E-3</v>
      </c>
      <c r="R2369" s="58">
        <f t="shared" si="608"/>
        <v>3.1365540423580287E-3</v>
      </c>
      <c r="S2369" s="58">
        <f t="shared" si="609"/>
        <v>-4.3051779465583815</v>
      </c>
      <c r="T2369" s="58">
        <f t="shared" si="610"/>
        <v>1.0468973809686943E-3</v>
      </c>
      <c r="U2369" s="59">
        <f t="shared" si="611"/>
        <v>1.4628331316285112E-2</v>
      </c>
      <c r="W2369" s="59"/>
    </row>
    <row r="2370" spans="1:23" x14ac:dyDescent="0.2">
      <c r="A2370" s="68">
        <f t="shared" si="612"/>
        <v>2329</v>
      </c>
      <c r="B2370" s="69">
        <f t="shared" si="613"/>
        <v>38.81666666666667</v>
      </c>
      <c r="C2370">
        <v>0.90749999999999997</v>
      </c>
      <c r="D2370" t="s">
        <v>91</v>
      </c>
      <c r="F2370" s="8">
        <v>2293</v>
      </c>
      <c r="G2370" s="58">
        <f t="shared" si="597"/>
        <v>0.19739999999999996</v>
      </c>
      <c r="H2370" s="59">
        <f t="shared" si="598"/>
        <v>2.6668467981626583E-2</v>
      </c>
      <c r="I2370" s="59">
        <f t="shared" si="599"/>
        <v>1.4592805770724407E-2</v>
      </c>
      <c r="J2370" s="59">
        <f t="shared" si="600"/>
        <v>-1.8242847166226785</v>
      </c>
      <c r="K2370" s="59">
        <f t="shared" si="601"/>
        <v>7.0003327391188535E-3</v>
      </c>
      <c r="L2370" s="59">
        <f t="shared" si="602"/>
        <v>7.592473031605553E-3</v>
      </c>
      <c r="M2370" s="59">
        <f t="shared" si="603"/>
        <v>-5.2746029524177453</v>
      </c>
      <c r="N2370" s="59">
        <f t="shared" si="604"/>
        <v>3.1182056607405324E-3</v>
      </c>
      <c r="O2370" s="59">
        <f t="shared" si="605"/>
        <v>4.4742673708650206E-3</v>
      </c>
      <c r="P2370" s="59">
        <f t="shared" si="606"/>
        <v>-4.8019500090072338</v>
      </c>
      <c r="Q2370" s="59">
        <f t="shared" si="607"/>
        <v>1.3318499895702347E-3</v>
      </c>
      <c r="R2370" s="58">
        <f t="shared" si="608"/>
        <v>3.1424173812947859E-3</v>
      </c>
      <c r="S2370" s="58">
        <f t="shared" si="609"/>
        <v>-4.4520749283125074</v>
      </c>
      <c r="T2370" s="58">
        <f t="shared" si="610"/>
        <v>1.0468973809686943E-3</v>
      </c>
      <c r="U2370" s="59">
        <f t="shared" si="611"/>
        <v>1.4629860482804648E-2</v>
      </c>
      <c r="W2370" s="59"/>
    </row>
    <row r="2371" spans="1:23" x14ac:dyDescent="0.2">
      <c r="A2371" s="68">
        <f t="shared" si="612"/>
        <v>2330</v>
      </c>
      <c r="B2371" s="69">
        <f t="shared" si="613"/>
        <v>38.833333333333336</v>
      </c>
      <c r="C2371">
        <v>0.90739999999999998</v>
      </c>
      <c r="D2371" t="s">
        <v>91</v>
      </c>
      <c r="F2371" s="8">
        <v>2294</v>
      </c>
      <c r="G2371" s="58">
        <f t="shared" si="597"/>
        <v>0.19739999999999996</v>
      </c>
      <c r="H2371" s="59">
        <f t="shared" si="598"/>
        <v>2.6668467981626583E-2</v>
      </c>
      <c r="I2371" s="59">
        <f t="shared" si="599"/>
        <v>1.4592805770724407E-2</v>
      </c>
      <c r="J2371" s="59">
        <f t="shared" si="600"/>
        <v>-1.8242847166226785</v>
      </c>
      <c r="K2371" s="59">
        <f t="shared" si="601"/>
        <v>7.0018545932920588E-3</v>
      </c>
      <c r="L2371" s="59">
        <f t="shared" si="602"/>
        <v>7.5909511774323478E-3</v>
      </c>
      <c r="M2371" s="59">
        <f t="shared" si="603"/>
        <v>-5.2363937474342848</v>
      </c>
      <c r="N2371" s="59">
        <f t="shared" si="604"/>
        <v>3.1182121152401499E-3</v>
      </c>
      <c r="O2371" s="59">
        <f t="shared" si="605"/>
        <v>4.4727390621921975E-3</v>
      </c>
      <c r="P2371" s="59">
        <f t="shared" si="606"/>
        <v>-4.7615332314824137</v>
      </c>
      <c r="Q2371" s="59">
        <f t="shared" si="607"/>
        <v>1.3318499895702347E-3</v>
      </c>
      <c r="R2371" s="58">
        <f t="shared" si="608"/>
        <v>3.1408890726219636E-3</v>
      </c>
      <c r="S2371" s="58">
        <f t="shared" si="609"/>
        <v>-4.411658150787698</v>
      </c>
      <c r="T2371" s="58">
        <f t="shared" si="610"/>
        <v>1.0468973809686943E-3</v>
      </c>
      <c r="U2371" s="59">
        <f t="shared" si="611"/>
        <v>1.4631388791477471E-2</v>
      </c>
      <c r="W2371" s="59"/>
    </row>
    <row r="2372" spans="1:23" x14ac:dyDescent="0.2">
      <c r="A2372" s="68">
        <f t="shared" si="612"/>
        <v>2331</v>
      </c>
      <c r="B2372" s="69">
        <f t="shared" si="613"/>
        <v>38.85</v>
      </c>
      <c r="C2372">
        <v>0.90749999999999997</v>
      </c>
      <c r="D2372" t="s">
        <v>91</v>
      </c>
      <c r="F2372" s="8">
        <v>2295</v>
      </c>
      <c r="G2372" s="58">
        <f t="shared" si="597"/>
        <v>0.19660000000000005</v>
      </c>
      <c r="H2372" s="59">
        <f t="shared" si="598"/>
        <v>2.6560389084031348E-2</v>
      </c>
      <c r="I2372" s="59">
        <f t="shared" si="599"/>
        <v>1.4533665727074058E-2</v>
      </c>
      <c r="J2372" s="59">
        <f t="shared" si="600"/>
        <v>-1.8034362496569079</v>
      </c>
      <c r="K2372" s="59">
        <f t="shared" si="601"/>
        <v>7.0033756107820795E-3</v>
      </c>
      <c r="L2372" s="59">
        <f t="shared" si="602"/>
        <v>7.5302901162919789E-3</v>
      </c>
      <c r="M2372" s="59">
        <f t="shared" si="603"/>
        <v>-4.3223903593680557</v>
      </c>
      <c r="N2372" s="59">
        <f t="shared" si="604"/>
        <v>3.1182185491026816E-3</v>
      </c>
      <c r="O2372" s="59">
        <f t="shared" si="605"/>
        <v>4.4120715671892973E-3</v>
      </c>
      <c r="P2372" s="59">
        <f t="shared" si="606"/>
        <v>-3.8166984182279493</v>
      </c>
      <c r="Q2372" s="59">
        <f t="shared" si="607"/>
        <v>1.3318499895702347E-3</v>
      </c>
      <c r="R2372" s="58">
        <f t="shared" si="608"/>
        <v>3.0802215776190617E-3</v>
      </c>
      <c r="S2372" s="58">
        <f t="shared" si="609"/>
        <v>-3.4668233375332034</v>
      </c>
      <c r="T2372" s="58">
        <f t="shared" si="610"/>
        <v>1.0468973809686943E-3</v>
      </c>
      <c r="U2372" s="59">
        <f t="shared" si="611"/>
        <v>1.4632916242830024E-2</v>
      </c>
      <c r="W2372" s="59"/>
    </row>
    <row r="2373" spans="1:23" x14ac:dyDescent="0.2">
      <c r="A2373" s="68">
        <f t="shared" si="612"/>
        <v>2332</v>
      </c>
      <c r="B2373" s="69">
        <f t="shared" si="613"/>
        <v>38.866666666666667</v>
      </c>
      <c r="C2373">
        <v>0.90739999999999998</v>
      </c>
      <c r="D2373" t="s">
        <v>91</v>
      </c>
      <c r="F2373" s="8">
        <v>2296</v>
      </c>
      <c r="G2373" s="58">
        <f t="shared" si="597"/>
        <v>0.19690000000000002</v>
      </c>
      <c r="H2373" s="59">
        <f t="shared" si="598"/>
        <v>2.660091867062956E-2</v>
      </c>
      <c r="I2373" s="59">
        <f t="shared" si="599"/>
        <v>1.4555843243442938E-2</v>
      </c>
      <c r="J2373" s="59">
        <f t="shared" si="600"/>
        <v>-1.8112035774591164</v>
      </c>
      <c r="K2373" s="59">
        <f t="shared" si="601"/>
        <v>7.0048957920489071E-3</v>
      </c>
      <c r="L2373" s="59">
        <f t="shared" si="602"/>
        <v>7.5509474513940312E-3</v>
      </c>
      <c r="M2373" s="59">
        <f t="shared" si="603"/>
        <v>-4.5505593503825157</v>
      </c>
      <c r="N2373" s="59">
        <f t="shared" si="604"/>
        <v>3.1182249623941116E-3</v>
      </c>
      <c r="O2373" s="59">
        <f t="shared" si="605"/>
        <v>4.4327224889999196E-3</v>
      </c>
      <c r="P2373" s="59">
        <f t="shared" si="606"/>
        <v>-4.0499790009833685</v>
      </c>
      <c r="Q2373" s="59">
        <f t="shared" si="607"/>
        <v>1.3318499895702347E-3</v>
      </c>
      <c r="R2373" s="58">
        <f t="shared" si="608"/>
        <v>3.1008724994296849E-3</v>
      </c>
      <c r="S2373" s="58">
        <f t="shared" si="609"/>
        <v>-3.7001039202886297</v>
      </c>
      <c r="T2373" s="58">
        <f t="shared" si="610"/>
        <v>1.0468973809686943E-3</v>
      </c>
      <c r="U2373" s="59">
        <f t="shared" si="611"/>
        <v>1.4634442837388281E-2</v>
      </c>
      <c r="W2373" s="59"/>
    </row>
    <row r="2374" spans="1:23" x14ac:dyDescent="0.2">
      <c r="A2374" s="68">
        <f t="shared" si="612"/>
        <v>2333</v>
      </c>
      <c r="B2374" s="69">
        <f t="shared" si="613"/>
        <v>38.883333333333333</v>
      </c>
      <c r="C2374">
        <v>0.90749999999999997</v>
      </c>
      <c r="D2374" t="s">
        <v>91</v>
      </c>
      <c r="F2374" s="8">
        <v>2297</v>
      </c>
      <c r="G2374" s="58">
        <f t="shared" si="597"/>
        <v>0.19729999999999998</v>
      </c>
      <c r="H2374" s="59">
        <f t="shared" si="598"/>
        <v>2.6654958119427179E-2</v>
      </c>
      <c r="I2374" s="59">
        <f t="shared" si="599"/>
        <v>1.4585413265268113E-2</v>
      </c>
      <c r="J2374" s="59">
        <f t="shared" si="600"/>
        <v>-1.821654763671978</v>
      </c>
      <c r="K2374" s="59">
        <f t="shared" si="601"/>
        <v>7.0064151375522753E-3</v>
      </c>
      <c r="L2374" s="59">
        <f t="shared" si="602"/>
        <v>7.5789981277158379E-3</v>
      </c>
      <c r="M2374" s="59">
        <f t="shared" si="603"/>
        <v>-4.9783122924269518</v>
      </c>
      <c r="N2374" s="59">
        <f t="shared" si="604"/>
        <v>3.1182313551802116E-3</v>
      </c>
      <c r="O2374" s="59">
        <f t="shared" si="605"/>
        <v>4.4607667725356263E-3</v>
      </c>
      <c r="P2374" s="59">
        <f t="shared" si="606"/>
        <v>-4.4912775417525754</v>
      </c>
      <c r="Q2374" s="59">
        <f t="shared" si="607"/>
        <v>1.3318499895702347E-3</v>
      </c>
      <c r="R2374" s="58">
        <f t="shared" si="608"/>
        <v>3.1289167829653907E-3</v>
      </c>
      <c r="S2374" s="58">
        <f t="shared" si="609"/>
        <v>-4.1414024610578286</v>
      </c>
      <c r="T2374" s="58">
        <f t="shared" si="610"/>
        <v>1.0468973809686943E-3</v>
      </c>
      <c r="U2374" s="59">
        <f t="shared" si="611"/>
        <v>1.4635968575677749E-2</v>
      </c>
      <c r="W2374" s="59"/>
    </row>
    <row r="2375" spans="1:23" x14ac:dyDescent="0.2">
      <c r="A2375" s="68">
        <f t="shared" si="612"/>
        <v>2334</v>
      </c>
      <c r="B2375" s="69">
        <f t="shared" si="613"/>
        <v>38.9</v>
      </c>
      <c r="C2375">
        <v>0.90739999999999998</v>
      </c>
      <c r="D2375" t="s">
        <v>91</v>
      </c>
      <c r="F2375" s="8">
        <v>2298</v>
      </c>
      <c r="G2375" s="58">
        <f t="shared" si="597"/>
        <v>0.19760000000000005</v>
      </c>
      <c r="H2375" s="59">
        <f t="shared" si="598"/>
        <v>2.6695487706025405E-2</v>
      </c>
      <c r="I2375" s="59">
        <f t="shared" si="599"/>
        <v>1.4607590781637E-2</v>
      </c>
      <c r="J2375" s="59">
        <f t="shared" si="600"/>
        <v>-1.8295654638788341</v>
      </c>
      <c r="K2375" s="59">
        <f t="shared" si="601"/>
        <v>7.0079336477516709E-3</v>
      </c>
      <c r="L2375" s="59">
        <f t="shared" si="602"/>
        <v>7.5996571338853292E-3</v>
      </c>
      <c r="M2375" s="59">
        <f t="shared" si="603"/>
        <v>-5.4777742182314944</v>
      </c>
      <c r="N2375" s="59">
        <f t="shared" si="604"/>
        <v>3.1182377275265436E-3</v>
      </c>
      <c r="O2375" s="59">
        <f t="shared" si="605"/>
        <v>4.4814194063587855E-3</v>
      </c>
      <c r="P2375" s="59">
        <f t="shared" si="606"/>
        <v>-5.0163975399828491</v>
      </c>
      <c r="Q2375" s="59">
        <f t="shared" si="607"/>
        <v>1.3318499895702347E-3</v>
      </c>
      <c r="R2375" s="58">
        <f t="shared" si="608"/>
        <v>3.1495694167885508E-3</v>
      </c>
      <c r="S2375" s="58">
        <f t="shared" si="609"/>
        <v>-4.6665224592881227</v>
      </c>
      <c r="T2375" s="58">
        <f t="shared" si="610"/>
        <v>1.0468973809686943E-3</v>
      </c>
      <c r="U2375" s="59">
        <f t="shared" si="611"/>
        <v>1.4637493458223478E-2</v>
      </c>
      <c r="W2375" s="59"/>
    </row>
    <row r="2376" spans="1:23" x14ac:dyDescent="0.2">
      <c r="A2376" s="68">
        <f t="shared" si="612"/>
        <v>2335</v>
      </c>
      <c r="B2376" s="69">
        <f t="shared" si="613"/>
        <v>38.916666666666664</v>
      </c>
      <c r="C2376">
        <v>0.90749999999999997</v>
      </c>
      <c r="D2376" t="s">
        <v>91</v>
      </c>
      <c r="F2376" s="8">
        <v>2299</v>
      </c>
      <c r="G2376" s="58">
        <f t="shared" si="597"/>
        <v>0.19760000000000005</v>
      </c>
      <c r="H2376" s="59">
        <f t="shared" si="598"/>
        <v>2.6695487706025405E-2</v>
      </c>
      <c r="I2376" s="59">
        <f t="shared" si="599"/>
        <v>1.4607590781637E-2</v>
      </c>
      <c r="J2376" s="59">
        <f t="shared" si="600"/>
        <v>-1.8295654638788341</v>
      </c>
      <c r="K2376" s="59">
        <f t="shared" si="601"/>
        <v>7.0094513231063272E-3</v>
      </c>
      <c r="L2376" s="59">
        <f t="shared" si="602"/>
        <v>7.5981394585306729E-3</v>
      </c>
      <c r="M2376" s="59">
        <f t="shared" si="603"/>
        <v>-5.431280074564925</v>
      </c>
      <c r="N2376" s="59">
        <f t="shared" si="604"/>
        <v>3.1182440794984604E-3</v>
      </c>
      <c r="O2376" s="59">
        <f t="shared" si="605"/>
        <v>4.479895379032213E-3</v>
      </c>
      <c r="P2376" s="59">
        <f t="shared" si="606"/>
        <v>-4.9666875597322431</v>
      </c>
      <c r="Q2376" s="59">
        <f t="shared" si="607"/>
        <v>1.3318499895702347E-3</v>
      </c>
      <c r="R2376" s="58">
        <f t="shared" si="608"/>
        <v>3.1480453894619773E-3</v>
      </c>
      <c r="S2376" s="58">
        <f t="shared" si="609"/>
        <v>-4.6168124790374874</v>
      </c>
      <c r="T2376" s="58">
        <f t="shared" si="610"/>
        <v>1.0468973809686943E-3</v>
      </c>
      <c r="U2376" s="59">
        <f t="shared" si="611"/>
        <v>1.4639017485550051E-2</v>
      </c>
      <c r="W2376" s="59"/>
    </row>
    <row r="2377" spans="1:23" x14ac:dyDescent="0.2">
      <c r="A2377" s="68">
        <f t="shared" si="612"/>
        <v>2336</v>
      </c>
      <c r="B2377" s="69">
        <f t="shared" si="613"/>
        <v>38.93333333333333</v>
      </c>
      <c r="C2377">
        <v>0.90739999999999998</v>
      </c>
      <c r="D2377" t="s">
        <v>91</v>
      </c>
      <c r="F2377" s="8">
        <v>2300</v>
      </c>
      <c r="G2377" s="58">
        <f t="shared" si="597"/>
        <v>0.19739999999999996</v>
      </c>
      <c r="H2377" s="59">
        <f t="shared" si="598"/>
        <v>2.6668467981626583E-2</v>
      </c>
      <c r="I2377" s="59">
        <f t="shared" si="599"/>
        <v>1.4592805770724407E-2</v>
      </c>
      <c r="J2377" s="59">
        <f t="shared" si="600"/>
        <v>-1.8242847166226785</v>
      </c>
      <c r="K2377" s="59">
        <f t="shared" si="601"/>
        <v>7.0109681640752241E-3</v>
      </c>
      <c r="L2377" s="59">
        <f t="shared" si="602"/>
        <v>7.5818376066491824E-3</v>
      </c>
      <c r="M2377" s="59">
        <f t="shared" si="603"/>
        <v>-5.0338625928040113</v>
      </c>
      <c r="N2377" s="59">
        <f t="shared" si="604"/>
        <v>3.1182504111611051E-3</v>
      </c>
      <c r="O2377" s="59">
        <f t="shared" si="605"/>
        <v>4.4635871954880769E-3</v>
      </c>
      <c r="P2377" s="59">
        <f t="shared" si="606"/>
        <v>-4.5486830105263802</v>
      </c>
      <c r="Q2377" s="59">
        <f t="shared" si="607"/>
        <v>1.3318499895702347E-3</v>
      </c>
      <c r="R2377" s="58">
        <f t="shared" si="608"/>
        <v>3.131737205917843E-3</v>
      </c>
      <c r="S2377" s="58">
        <f t="shared" si="609"/>
        <v>-4.1988079298316627</v>
      </c>
      <c r="T2377" s="58">
        <f t="shared" si="610"/>
        <v>1.0468973809686943E-3</v>
      </c>
      <c r="U2377" s="59">
        <f t="shared" si="611"/>
        <v>1.4640540658181591E-2</v>
      </c>
      <c r="W2377" s="59"/>
    </row>
    <row r="2378" spans="1:23" x14ac:dyDescent="0.2">
      <c r="A2378" s="68">
        <f t="shared" si="612"/>
        <v>2337</v>
      </c>
      <c r="B2378" s="69">
        <f t="shared" si="613"/>
        <v>38.950000000000003</v>
      </c>
      <c r="C2378">
        <v>0.90749999999999997</v>
      </c>
      <c r="D2378" t="s">
        <v>91</v>
      </c>
      <c r="F2378" s="8">
        <v>2301</v>
      </c>
      <c r="G2378" s="58">
        <f t="shared" si="597"/>
        <v>0.19749999999999995</v>
      </c>
      <c r="H2378" s="59">
        <f t="shared" si="598"/>
        <v>2.6681977843825987E-2</v>
      </c>
      <c r="I2378" s="59">
        <f t="shared" si="599"/>
        <v>1.4600198276180698E-2</v>
      </c>
      <c r="J2378" s="59">
        <f t="shared" si="600"/>
        <v>-1.8269216044683565</v>
      </c>
      <c r="K2378" s="59">
        <f t="shared" si="601"/>
        <v>7.0124841711170886E-3</v>
      </c>
      <c r="L2378" s="59">
        <f t="shared" si="602"/>
        <v>7.5877141050636095E-3</v>
      </c>
      <c r="M2378" s="59">
        <f t="shared" si="603"/>
        <v>-5.1596733852059007</v>
      </c>
      <c r="N2378" s="59">
        <f t="shared" si="604"/>
        <v>3.1182567225794128E-3</v>
      </c>
      <c r="O2378" s="59">
        <f t="shared" si="605"/>
        <v>4.4694573824841967E-3</v>
      </c>
      <c r="P2378" s="59">
        <f t="shared" si="606"/>
        <v>-4.6799025335617923</v>
      </c>
      <c r="Q2378" s="59">
        <f t="shared" si="607"/>
        <v>1.3318499895702347E-3</v>
      </c>
      <c r="R2378" s="58">
        <f t="shared" si="608"/>
        <v>3.1376073929139619E-3</v>
      </c>
      <c r="S2378" s="58">
        <f t="shared" si="609"/>
        <v>-4.3300274528670633</v>
      </c>
      <c r="T2378" s="58">
        <f t="shared" si="610"/>
        <v>1.0468973809686943E-3</v>
      </c>
      <c r="U2378" s="59">
        <f t="shared" si="611"/>
        <v>1.4642062976641763E-2</v>
      </c>
      <c r="W2378" s="59"/>
    </row>
    <row r="2379" spans="1:23" x14ac:dyDescent="0.2">
      <c r="A2379" s="68">
        <f t="shared" si="612"/>
        <v>2338</v>
      </c>
      <c r="B2379" s="69">
        <f t="shared" si="613"/>
        <v>38.966666666666669</v>
      </c>
      <c r="C2379">
        <v>0.90749999999999997</v>
      </c>
      <c r="D2379" t="s">
        <v>91</v>
      </c>
      <c r="F2379" s="8">
        <v>2302</v>
      </c>
      <c r="G2379" s="58">
        <f t="shared" si="597"/>
        <v>0.19760000000000005</v>
      </c>
      <c r="H2379" s="59">
        <f t="shared" si="598"/>
        <v>2.6695487706025405E-2</v>
      </c>
      <c r="I2379" s="59">
        <f t="shared" si="599"/>
        <v>1.4607590781637E-2</v>
      </c>
      <c r="J2379" s="59">
        <f t="shared" si="600"/>
        <v>-1.8295654638788341</v>
      </c>
      <c r="K2379" s="59">
        <f t="shared" si="601"/>
        <v>7.0139993446903968E-3</v>
      </c>
      <c r="L2379" s="59">
        <f t="shared" si="602"/>
        <v>7.5935914369466033E-3</v>
      </c>
      <c r="M2379" s="59">
        <f t="shared" si="603"/>
        <v>-5.3036437475690743</v>
      </c>
      <c r="N2379" s="59">
        <f t="shared" si="604"/>
        <v>3.1182630138181112E-3</v>
      </c>
      <c r="O2379" s="59">
        <f t="shared" si="605"/>
        <v>4.4753284231284921E-3</v>
      </c>
      <c r="P2379" s="59">
        <f t="shared" si="606"/>
        <v>-4.8310027275703682</v>
      </c>
      <c r="Q2379" s="59">
        <f t="shared" si="607"/>
        <v>1.3318499895702347E-3</v>
      </c>
      <c r="R2379" s="58">
        <f t="shared" si="608"/>
        <v>3.1434784335582573E-3</v>
      </c>
      <c r="S2379" s="58">
        <f t="shared" si="609"/>
        <v>-4.4811276468756409</v>
      </c>
      <c r="T2379" s="58">
        <f t="shared" si="610"/>
        <v>1.0468973809686943E-3</v>
      </c>
      <c r="U2379" s="59">
        <f t="shared" si="611"/>
        <v>1.4643584441453771E-2</v>
      </c>
      <c r="W2379" s="59"/>
    </row>
    <row r="2380" spans="1:23" x14ac:dyDescent="0.2">
      <c r="A2380" s="68">
        <f t="shared" si="612"/>
        <v>2339</v>
      </c>
      <c r="B2380" s="69">
        <f t="shared" si="613"/>
        <v>38.983333333333334</v>
      </c>
      <c r="C2380">
        <v>0.90739999999999998</v>
      </c>
      <c r="D2380" t="s">
        <v>91</v>
      </c>
      <c r="F2380" s="8">
        <v>2303</v>
      </c>
      <c r="G2380" s="58">
        <f t="shared" si="597"/>
        <v>0.19739999999999996</v>
      </c>
      <c r="H2380" s="59">
        <f t="shared" si="598"/>
        <v>2.6668467981626583E-2</v>
      </c>
      <c r="I2380" s="59">
        <f t="shared" si="599"/>
        <v>1.4592805770724407E-2</v>
      </c>
      <c r="J2380" s="59">
        <f t="shared" si="600"/>
        <v>-1.8242847166226785</v>
      </c>
      <c r="K2380" s="59">
        <f t="shared" si="601"/>
        <v>7.0155136852533707E-3</v>
      </c>
      <c r="L2380" s="59">
        <f t="shared" si="602"/>
        <v>7.5772920854710359E-3</v>
      </c>
      <c r="M2380" s="59">
        <f t="shared" si="603"/>
        <v>-4.9463620319801267</v>
      </c>
      <c r="N2380" s="59">
        <f t="shared" si="604"/>
        <v>3.1182692849417212E-3</v>
      </c>
      <c r="O2380" s="59">
        <f t="shared" si="605"/>
        <v>4.4590228005293147E-3</v>
      </c>
      <c r="P2380" s="59">
        <f t="shared" si="606"/>
        <v>-4.4573628838750139</v>
      </c>
      <c r="Q2380" s="59">
        <f t="shared" si="607"/>
        <v>1.3318499895702347E-3</v>
      </c>
      <c r="R2380" s="58">
        <f t="shared" si="608"/>
        <v>3.1271728109590799E-3</v>
      </c>
      <c r="S2380" s="58">
        <f t="shared" si="609"/>
        <v>-4.1074878031802804</v>
      </c>
      <c r="T2380" s="58">
        <f t="shared" si="610"/>
        <v>1.0468973809686943E-3</v>
      </c>
      <c r="U2380" s="59">
        <f t="shared" si="611"/>
        <v>1.4645105053140355E-2</v>
      </c>
      <c r="W2380" s="59"/>
    </row>
    <row r="2381" spans="1:23" x14ac:dyDescent="0.2">
      <c r="A2381" s="68">
        <f t="shared" si="612"/>
        <v>2340</v>
      </c>
      <c r="B2381" s="69">
        <f t="shared" si="613"/>
        <v>39</v>
      </c>
      <c r="C2381">
        <v>0.90749999999999997</v>
      </c>
      <c r="D2381" t="s">
        <v>91</v>
      </c>
      <c r="F2381" s="8">
        <v>2304</v>
      </c>
      <c r="G2381" s="58">
        <f t="shared" si="597"/>
        <v>0.19749999999999995</v>
      </c>
      <c r="H2381" s="59">
        <f t="shared" si="598"/>
        <v>2.6681977843825987E-2</v>
      </c>
      <c r="I2381" s="59">
        <f t="shared" si="599"/>
        <v>1.4600198276180698E-2</v>
      </c>
      <c r="J2381" s="59">
        <f t="shared" si="600"/>
        <v>-1.8269216044683565</v>
      </c>
      <c r="K2381" s="59">
        <f t="shared" si="601"/>
        <v>7.0170271932639824E-3</v>
      </c>
      <c r="L2381" s="59">
        <f t="shared" si="602"/>
        <v>7.5831710829167157E-3</v>
      </c>
      <c r="M2381" s="59">
        <f t="shared" si="603"/>
        <v>-5.0610546956833327</v>
      </c>
      <c r="N2381" s="59">
        <f t="shared" si="604"/>
        <v>3.1182755360145572E-3</v>
      </c>
      <c r="O2381" s="59">
        <f t="shared" si="605"/>
        <v>4.464895546902159E-3</v>
      </c>
      <c r="P2381" s="59">
        <f t="shared" si="606"/>
        <v>-4.5764743410735402</v>
      </c>
      <c r="Q2381" s="59">
        <f t="shared" si="607"/>
        <v>1.3318499895702347E-3</v>
      </c>
      <c r="R2381" s="58">
        <f t="shared" si="608"/>
        <v>3.1330455573319233E-3</v>
      </c>
      <c r="S2381" s="58">
        <f t="shared" si="609"/>
        <v>-4.226599260378789</v>
      </c>
      <c r="T2381" s="58">
        <f t="shared" si="610"/>
        <v>1.0468973809686943E-3</v>
      </c>
      <c r="U2381" s="59">
        <f t="shared" si="611"/>
        <v>1.4646624812223803E-2</v>
      </c>
      <c r="W2381" s="59"/>
    </row>
    <row r="2382" spans="1:23" x14ac:dyDescent="0.2">
      <c r="A2382" s="68">
        <f t="shared" si="612"/>
        <v>2341</v>
      </c>
      <c r="B2382" s="69">
        <f t="shared" si="613"/>
        <v>39.016666666666666</v>
      </c>
      <c r="C2382">
        <v>0.90739999999999998</v>
      </c>
      <c r="D2382" t="s">
        <v>91</v>
      </c>
      <c r="F2382" s="8">
        <v>2305</v>
      </c>
      <c r="G2382" s="58">
        <f t="shared" si="597"/>
        <v>0.19739999999999996</v>
      </c>
      <c r="H2382" s="59">
        <f t="shared" si="598"/>
        <v>2.6668467981626583E-2</v>
      </c>
      <c r="I2382" s="59">
        <f t="shared" si="599"/>
        <v>1.4592805770724407E-2</v>
      </c>
      <c r="J2382" s="59">
        <f t="shared" si="600"/>
        <v>-1.8242847166226785</v>
      </c>
      <c r="K2382" s="59">
        <f t="shared" si="601"/>
        <v>7.0185398691799518E-3</v>
      </c>
      <c r="L2382" s="59">
        <f t="shared" si="602"/>
        <v>7.5742659015444547E-3</v>
      </c>
      <c r="M2382" s="59">
        <f t="shared" si="603"/>
        <v>-4.8920843922416948</v>
      </c>
      <c r="N2382" s="59">
        <f t="shared" si="604"/>
        <v>3.1182817671007276E-3</v>
      </c>
      <c r="O2382" s="59">
        <f t="shared" si="605"/>
        <v>4.4559841344437266E-3</v>
      </c>
      <c r="P2382" s="59">
        <f t="shared" si="606"/>
        <v>-4.4008866314508417</v>
      </c>
      <c r="Q2382" s="59">
        <f t="shared" si="607"/>
        <v>1.3318499895702347E-3</v>
      </c>
      <c r="R2382" s="58">
        <f t="shared" si="608"/>
        <v>3.1241341448734927E-3</v>
      </c>
      <c r="S2382" s="58">
        <f t="shared" si="609"/>
        <v>-4.0510115507561197</v>
      </c>
      <c r="T2382" s="58">
        <f t="shared" si="610"/>
        <v>1.0468973809686943E-3</v>
      </c>
      <c r="U2382" s="59">
        <f t="shared" si="611"/>
        <v>1.4648143719225942E-2</v>
      </c>
      <c r="W2382" s="59"/>
    </row>
    <row r="2383" spans="1:23" x14ac:dyDescent="0.2">
      <c r="A2383" s="68">
        <f t="shared" si="612"/>
        <v>2342</v>
      </c>
      <c r="B2383" s="69">
        <f t="shared" si="613"/>
        <v>39.033333333333331</v>
      </c>
      <c r="C2383">
        <v>0.90739999999999998</v>
      </c>
      <c r="D2383" t="s">
        <v>91</v>
      </c>
      <c r="F2383" s="8">
        <v>2306</v>
      </c>
      <c r="G2383" s="58">
        <f t="shared" ref="G2383:G2446" si="614">-(C2357-$C$47+$F$51)</f>
        <v>0.19729999999999998</v>
      </c>
      <c r="H2383" s="59">
        <f t="shared" ref="H2383:H2446" si="615">G2383/$F$52</f>
        <v>2.6654958119427179E-2</v>
      </c>
      <c r="I2383" s="59">
        <f t="shared" ref="I2383:I2446" si="616">H2383/$F$50</f>
        <v>1.4585413265268113E-2</v>
      </c>
      <c r="J2383" s="59">
        <f t="shared" ref="J2383:J2446" si="617">LN(1-I2383/$H$55)</f>
        <v>-1.821654763671978</v>
      </c>
      <c r="K2383" s="59">
        <f t="shared" ref="K2383:K2446" si="618">$H$60*(1-EXP(-F2383/$H$64))</f>
        <v>7.0200517134587472E-3</v>
      </c>
      <c r="L2383" s="59">
        <f t="shared" ref="L2383:L2446" si="619">I2383-K2383</f>
        <v>7.565361551809366E-3</v>
      </c>
      <c r="M2383" s="59">
        <f t="shared" ref="M2383:M2446" si="620">LN(1-(L2383/$M$55))</f>
        <v>-4.7475932167983332</v>
      </c>
      <c r="N2383" s="59">
        <f t="shared" ref="N2383:N2446" si="621">$M$60*(1-EXP(-F2383/$M$64))</f>
        <v>3.1182879782641359E-3</v>
      </c>
      <c r="O2383" s="59">
        <f t="shared" ref="O2383:O2446" si="622">I2383-K2383-N2383</f>
        <v>4.4470735735452297E-3</v>
      </c>
      <c r="P2383" s="59">
        <f t="shared" ref="P2383:P2446" si="623">LN(1-(O2383/$Q$55))</f>
        <v>-4.25158701080868</v>
      </c>
      <c r="Q2383" s="59">
        <f t="shared" ref="Q2383:Q2446" si="624">$Q$60*(1-EXP(-F2383/$Q$64))</f>
        <v>1.3318499895702347E-3</v>
      </c>
      <c r="R2383" s="58">
        <f t="shared" ref="R2383:R2446" si="625">I2383-N2383-K2383-Q2383</f>
        <v>3.1152235839749958E-3</v>
      </c>
      <c r="S2383" s="58">
        <f t="shared" ref="S2383:S2446" si="626">LN(1-(R2383/$V$55))</f>
        <v>-3.9017119301139598</v>
      </c>
      <c r="T2383" s="58">
        <f t="shared" ref="T2383:T2446" si="627">$V$60*(1-EXP(-F2383/$V$64))</f>
        <v>1.0468973809686943E-3</v>
      </c>
      <c r="U2383" s="59">
        <f t="shared" ref="U2383:U2446" si="628">$V$59+K2383+N2383+Q2383+T2383</f>
        <v>1.4649661774668145E-2</v>
      </c>
      <c r="W2383" s="59"/>
    </row>
    <row r="2384" spans="1:23" x14ac:dyDescent="0.2">
      <c r="A2384" s="68">
        <f t="shared" si="612"/>
        <v>2343</v>
      </c>
      <c r="B2384" s="69">
        <f t="shared" si="613"/>
        <v>39.049999999999997</v>
      </c>
      <c r="C2384">
        <v>0.9073</v>
      </c>
      <c r="D2384" t="s">
        <v>91</v>
      </c>
      <c r="F2384" s="8">
        <v>2307</v>
      </c>
      <c r="G2384" s="58">
        <f t="shared" si="614"/>
        <v>0.19770000000000004</v>
      </c>
      <c r="H2384" s="59">
        <f t="shared" si="615"/>
        <v>2.6708997568224809E-2</v>
      </c>
      <c r="I2384" s="59">
        <f t="shared" si="616"/>
        <v>1.4614983287093293E-2</v>
      </c>
      <c r="J2384" s="59">
        <f t="shared" si="617"/>
        <v>-1.8322163318155418</v>
      </c>
      <c r="K2384" s="59">
        <f t="shared" si="618"/>
        <v>7.0215627265575852E-3</v>
      </c>
      <c r="L2384" s="59">
        <f t="shared" si="619"/>
        <v>7.5934205605357082E-3</v>
      </c>
      <c r="M2384" s="59">
        <f t="shared" si="620"/>
        <v>-5.2991517760935016</v>
      </c>
      <c r="N2384" s="59">
        <f t="shared" si="621"/>
        <v>3.1182941695684818E-3</v>
      </c>
      <c r="O2384" s="59">
        <f t="shared" si="622"/>
        <v>4.4751263909672268E-3</v>
      </c>
      <c r="P2384" s="59">
        <f t="shared" si="623"/>
        <v>-4.8254054286970574</v>
      </c>
      <c r="Q2384" s="59">
        <f t="shared" si="624"/>
        <v>1.3318499895702347E-3</v>
      </c>
      <c r="R2384" s="58">
        <f t="shared" si="625"/>
        <v>3.143276401396992E-3</v>
      </c>
      <c r="S2384" s="58">
        <f t="shared" si="626"/>
        <v>-4.475530348002323</v>
      </c>
      <c r="T2384" s="58">
        <f t="shared" si="627"/>
        <v>1.0468973809686943E-3</v>
      </c>
      <c r="U2384" s="59">
        <f t="shared" si="628"/>
        <v>1.465117897907133E-2</v>
      </c>
      <c r="W2384" s="59"/>
    </row>
    <row r="2385" spans="1:23" x14ac:dyDescent="0.2">
      <c r="A2385" s="68">
        <f t="shared" si="612"/>
        <v>2344</v>
      </c>
      <c r="B2385" s="69">
        <f t="shared" si="613"/>
        <v>39.06666666666667</v>
      </c>
      <c r="C2385">
        <v>0.90739999999999998</v>
      </c>
      <c r="D2385" t="s">
        <v>91</v>
      </c>
      <c r="F2385" s="8">
        <v>2308</v>
      </c>
      <c r="G2385" s="58">
        <f t="shared" si="614"/>
        <v>0.19780000000000003</v>
      </c>
      <c r="H2385" s="59">
        <f t="shared" si="615"/>
        <v>2.6722507430424213E-2</v>
      </c>
      <c r="I2385" s="59">
        <f t="shared" si="616"/>
        <v>1.4622375792549587E-2</v>
      </c>
      <c r="J2385" s="59">
        <f t="shared" si="617"/>
        <v>-1.834874245534643</v>
      </c>
      <c r="K2385" s="59">
        <f t="shared" si="618"/>
        <v>7.0230729089334294E-3</v>
      </c>
      <c r="L2385" s="59">
        <f t="shared" si="619"/>
        <v>7.5993028836161573E-3</v>
      </c>
      <c r="M2385" s="59">
        <f t="shared" si="620"/>
        <v>-5.4667267283706416</v>
      </c>
      <c r="N2385" s="59">
        <f t="shared" si="621"/>
        <v>3.1183003410772611E-3</v>
      </c>
      <c r="O2385" s="59">
        <f t="shared" si="622"/>
        <v>4.4810025425388962E-3</v>
      </c>
      <c r="P2385" s="59">
        <f t="shared" si="623"/>
        <v>-5.002553131757475</v>
      </c>
      <c r="Q2385" s="59">
        <f t="shared" si="624"/>
        <v>1.3318499895702347E-3</v>
      </c>
      <c r="R2385" s="58">
        <f t="shared" si="625"/>
        <v>3.1491525529686614E-3</v>
      </c>
      <c r="S2385" s="58">
        <f t="shared" si="626"/>
        <v>-4.652678051062737</v>
      </c>
      <c r="T2385" s="58">
        <f t="shared" si="627"/>
        <v>1.0468973809686943E-3</v>
      </c>
      <c r="U2385" s="59">
        <f t="shared" si="628"/>
        <v>1.4652695332955953E-2</v>
      </c>
      <c r="W2385" s="59"/>
    </row>
    <row r="2386" spans="1:23" x14ac:dyDescent="0.2">
      <c r="A2386" s="68">
        <f t="shared" si="612"/>
        <v>2345</v>
      </c>
      <c r="B2386" s="69">
        <f t="shared" si="613"/>
        <v>39.083333333333336</v>
      </c>
      <c r="C2386">
        <v>0.90739999999999998</v>
      </c>
      <c r="D2386" t="s">
        <v>91</v>
      </c>
      <c r="F2386" s="8">
        <v>2309</v>
      </c>
      <c r="G2386" s="58">
        <f t="shared" si="614"/>
        <v>0.19760000000000005</v>
      </c>
      <c r="H2386" s="59">
        <f t="shared" si="615"/>
        <v>2.6695487706025405E-2</v>
      </c>
      <c r="I2386" s="59">
        <f t="shared" si="616"/>
        <v>1.4607590781637E-2</v>
      </c>
      <c r="J2386" s="59">
        <f t="shared" si="617"/>
        <v>-1.8295654638788341</v>
      </c>
      <c r="K2386" s="59">
        <f t="shared" si="618"/>
        <v>7.0245822610429951E-3</v>
      </c>
      <c r="L2386" s="59">
        <f t="shared" si="619"/>
        <v>7.583008520594005E-3</v>
      </c>
      <c r="M2386" s="59">
        <f t="shared" si="620"/>
        <v>-5.057699894554486</v>
      </c>
      <c r="N2386" s="59">
        <f t="shared" si="621"/>
        <v>3.118306492853766E-3</v>
      </c>
      <c r="O2386" s="59">
        <f t="shared" si="622"/>
        <v>4.464702027740239E-3</v>
      </c>
      <c r="P2386" s="59">
        <f t="shared" si="623"/>
        <v>-4.5723147165595472</v>
      </c>
      <c r="Q2386" s="59">
        <f t="shared" si="624"/>
        <v>1.3318499895702347E-3</v>
      </c>
      <c r="R2386" s="58">
        <f t="shared" si="625"/>
        <v>3.1328520381700043E-3</v>
      </c>
      <c r="S2386" s="58">
        <f t="shared" si="626"/>
        <v>-4.2224396358648075</v>
      </c>
      <c r="T2386" s="58">
        <f t="shared" si="627"/>
        <v>1.0468973809686943E-3</v>
      </c>
      <c r="U2386" s="59">
        <f t="shared" si="628"/>
        <v>1.4654210836842024E-2</v>
      </c>
      <c r="W2386" s="59"/>
    </row>
    <row r="2387" spans="1:23" x14ac:dyDescent="0.2">
      <c r="A2387" s="68">
        <f t="shared" si="612"/>
        <v>2346</v>
      </c>
      <c r="B2387" s="69">
        <f t="shared" si="613"/>
        <v>39.1</v>
      </c>
      <c r="C2387">
        <v>0.90749999999999997</v>
      </c>
      <c r="D2387" t="s">
        <v>91</v>
      </c>
      <c r="F2387" s="8">
        <v>2310</v>
      </c>
      <c r="G2387" s="58">
        <f t="shared" si="614"/>
        <v>0.19790000000000002</v>
      </c>
      <c r="H2387" s="59">
        <f t="shared" si="615"/>
        <v>2.6736017292623617E-2</v>
      </c>
      <c r="I2387" s="59">
        <f t="shared" si="616"/>
        <v>1.462976829800588E-2</v>
      </c>
      <c r="J2387" s="59">
        <f t="shared" si="617"/>
        <v>-1.8375392425901604</v>
      </c>
      <c r="K2387" s="59">
        <f t="shared" si="618"/>
        <v>7.0260907833427444E-3</v>
      </c>
      <c r="L2387" s="59">
        <f t="shared" si="619"/>
        <v>7.6036775146631356E-3</v>
      </c>
      <c r="M2387" s="59">
        <f t="shared" si="620"/>
        <v>-5.6125325373828039</v>
      </c>
      <c r="N2387" s="59">
        <f t="shared" si="621"/>
        <v>3.1183126249610879E-3</v>
      </c>
      <c r="O2387" s="59">
        <f t="shared" si="622"/>
        <v>4.4853648897020476E-3</v>
      </c>
      <c r="P2387" s="59">
        <f t="shared" si="623"/>
        <v>-5.1578967668449458</v>
      </c>
      <c r="Q2387" s="59">
        <f t="shared" si="624"/>
        <v>1.3318499895702347E-3</v>
      </c>
      <c r="R2387" s="58">
        <f t="shared" si="625"/>
        <v>3.1535149001318129E-3</v>
      </c>
      <c r="S2387" s="58">
        <f t="shared" si="626"/>
        <v>-4.8080216861502114</v>
      </c>
      <c r="T2387" s="58">
        <f t="shared" si="627"/>
        <v>1.0468973809686943E-3</v>
      </c>
      <c r="U2387" s="59">
        <f t="shared" si="628"/>
        <v>1.4655725491249095E-2</v>
      </c>
      <c r="W2387" s="59"/>
    </row>
    <row r="2388" spans="1:23" x14ac:dyDescent="0.2">
      <c r="A2388" s="68">
        <f t="shared" si="612"/>
        <v>2347</v>
      </c>
      <c r="B2388" s="69">
        <f t="shared" si="613"/>
        <v>39.116666666666667</v>
      </c>
      <c r="C2388">
        <v>0.90739999999999998</v>
      </c>
      <c r="D2388" t="s">
        <v>91</v>
      </c>
      <c r="F2388" s="8">
        <v>2311</v>
      </c>
      <c r="G2388" s="58">
        <f t="shared" si="614"/>
        <v>0.19790000000000002</v>
      </c>
      <c r="H2388" s="59">
        <f t="shared" si="615"/>
        <v>2.6736017292623617E-2</v>
      </c>
      <c r="I2388" s="59">
        <f t="shared" si="616"/>
        <v>1.462976829800588E-2</v>
      </c>
      <c r="J2388" s="59">
        <f t="shared" si="617"/>
        <v>-1.8375392425901604</v>
      </c>
      <c r="K2388" s="59">
        <f t="shared" si="618"/>
        <v>7.0275984762888898E-3</v>
      </c>
      <c r="L2388" s="59">
        <f t="shared" si="619"/>
        <v>7.6021698217169902E-3</v>
      </c>
      <c r="M2388" s="59">
        <f t="shared" si="620"/>
        <v>-5.5598458065219258</v>
      </c>
      <c r="N2388" s="59">
        <f t="shared" si="621"/>
        <v>3.1183187374621141E-3</v>
      </c>
      <c r="O2388" s="59">
        <f t="shared" si="622"/>
        <v>4.4838510842548761E-3</v>
      </c>
      <c r="P2388" s="59">
        <f t="shared" si="623"/>
        <v>-5.1012146791942685</v>
      </c>
      <c r="Q2388" s="59">
        <f t="shared" si="624"/>
        <v>1.3318499895702347E-3</v>
      </c>
      <c r="R2388" s="58">
        <f t="shared" si="625"/>
        <v>3.1520010946846414E-3</v>
      </c>
      <c r="S2388" s="58">
        <f t="shared" si="626"/>
        <v>-4.7513395984995279</v>
      </c>
      <c r="T2388" s="58">
        <f t="shared" si="627"/>
        <v>1.0468973809686943E-3</v>
      </c>
      <c r="U2388" s="59">
        <f t="shared" si="628"/>
        <v>1.4657239296696266E-2</v>
      </c>
      <c r="W2388" s="59"/>
    </row>
    <row r="2389" spans="1:23" x14ac:dyDescent="0.2">
      <c r="A2389" s="68">
        <f t="shared" si="612"/>
        <v>2348</v>
      </c>
      <c r="B2389" s="69">
        <f t="shared" si="613"/>
        <v>39.133333333333333</v>
      </c>
      <c r="C2389">
        <v>0.90739999999999998</v>
      </c>
      <c r="D2389" t="s">
        <v>91</v>
      </c>
      <c r="F2389" s="8">
        <v>2312</v>
      </c>
      <c r="G2389" s="58">
        <f t="shared" si="614"/>
        <v>0.19790000000000002</v>
      </c>
      <c r="H2389" s="59">
        <f t="shared" si="615"/>
        <v>2.6736017292623617E-2</v>
      </c>
      <c r="I2389" s="59">
        <f t="shared" si="616"/>
        <v>1.462976829800588E-2</v>
      </c>
      <c r="J2389" s="59">
        <f t="shared" si="617"/>
        <v>-1.8375392425901604</v>
      </c>
      <c r="K2389" s="59">
        <f t="shared" si="618"/>
        <v>7.0291053403373927E-3</v>
      </c>
      <c r="L2389" s="59">
        <f t="shared" si="619"/>
        <v>7.6006629576684873E-3</v>
      </c>
      <c r="M2389" s="59">
        <f t="shared" si="620"/>
        <v>-5.5098234241546136</v>
      </c>
      <c r="N2389" s="59">
        <f t="shared" si="621"/>
        <v>3.1183248304195335E-3</v>
      </c>
      <c r="O2389" s="59">
        <f t="shared" si="622"/>
        <v>4.4823381272489533E-3</v>
      </c>
      <c r="P2389" s="59">
        <f t="shared" si="623"/>
        <v>-5.0476031092805931</v>
      </c>
      <c r="Q2389" s="59">
        <f t="shared" si="624"/>
        <v>1.3318499895702347E-3</v>
      </c>
      <c r="R2389" s="58">
        <f t="shared" si="625"/>
        <v>3.1504881376787186E-3</v>
      </c>
      <c r="S2389" s="58">
        <f t="shared" si="626"/>
        <v>-4.6977280285858578</v>
      </c>
      <c r="T2389" s="58">
        <f t="shared" si="627"/>
        <v>1.0468973809686943E-3</v>
      </c>
      <c r="U2389" s="59">
        <f t="shared" si="628"/>
        <v>1.465875225370219E-2</v>
      </c>
      <c r="W2389" s="59"/>
    </row>
    <row r="2390" spans="1:23" x14ac:dyDescent="0.2">
      <c r="A2390" s="68">
        <f t="shared" si="612"/>
        <v>2349</v>
      </c>
      <c r="B2390" s="69">
        <f t="shared" si="613"/>
        <v>39.15</v>
      </c>
      <c r="C2390">
        <v>0.90739999999999998</v>
      </c>
      <c r="D2390" t="s">
        <v>91</v>
      </c>
      <c r="F2390" s="8">
        <v>2313</v>
      </c>
      <c r="G2390" s="58">
        <f t="shared" si="614"/>
        <v>0.19790000000000002</v>
      </c>
      <c r="H2390" s="59">
        <f t="shared" si="615"/>
        <v>2.6736017292623617E-2</v>
      </c>
      <c r="I2390" s="59">
        <f t="shared" si="616"/>
        <v>1.462976829800588E-2</v>
      </c>
      <c r="J2390" s="59">
        <f t="shared" si="617"/>
        <v>-1.8375392425901604</v>
      </c>
      <c r="K2390" s="59">
        <f t="shared" si="618"/>
        <v>7.0306113759439626E-3</v>
      </c>
      <c r="L2390" s="59">
        <f t="shared" si="619"/>
        <v>7.5991569220619174E-3</v>
      </c>
      <c r="M2390" s="59">
        <f t="shared" si="620"/>
        <v>-5.4622101033432315</v>
      </c>
      <c r="N2390" s="59">
        <f t="shared" si="621"/>
        <v>3.1183309038958322E-3</v>
      </c>
      <c r="O2390" s="59">
        <f t="shared" si="622"/>
        <v>4.4808260181660852E-3</v>
      </c>
      <c r="P2390" s="59">
        <f t="shared" si="623"/>
        <v>-4.9967478826598173</v>
      </c>
      <c r="Q2390" s="59">
        <f t="shared" si="624"/>
        <v>1.3318499895702347E-3</v>
      </c>
      <c r="R2390" s="58">
        <f t="shared" si="625"/>
        <v>3.1489760285958505E-3</v>
      </c>
      <c r="S2390" s="58">
        <f t="shared" si="626"/>
        <v>-4.6468728019650793</v>
      </c>
      <c r="T2390" s="58">
        <f t="shared" si="627"/>
        <v>1.0468973809686943E-3</v>
      </c>
      <c r="U2390" s="59">
        <f t="shared" si="628"/>
        <v>1.4660264362785056E-2</v>
      </c>
      <c r="W2390" s="59"/>
    </row>
    <row r="2391" spans="1:23" x14ac:dyDescent="0.2">
      <c r="A2391" s="68">
        <f t="shared" si="612"/>
        <v>2350</v>
      </c>
      <c r="B2391" s="69">
        <f t="shared" si="613"/>
        <v>39.166666666666664</v>
      </c>
      <c r="C2391">
        <v>0.90739999999999998</v>
      </c>
      <c r="D2391" t="s">
        <v>91</v>
      </c>
      <c r="F2391" s="8">
        <v>2314</v>
      </c>
      <c r="G2391" s="58">
        <f t="shared" si="614"/>
        <v>0.19780000000000003</v>
      </c>
      <c r="H2391" s="59">
        <f t="shared" si="615"/>
        <v>2.6722507430424213E-2</v>
      </c>
      <c r="I2391" s="59">
        <f t="shared" si="616"/>
        <v>1.4622375792549587E-2</v>
      </c>
      <c r="J2391" s="59">
        <f t="shared" si="617"/>
        <v>-1.834874245534643</v>
      </c>
      <c r="K2391" s="59">
        <f t="shared" si="618"/>
        <v>7.0321165835640596E-3</v>
      </c>
      <c r="L2391" s="59">
        <f t="shared" si="619"/>
        <v>7.590259208985527E-3</v>
      </c>
      <c r="M2391" s="59">
        <f t="shared" si="620"/>
        <v>-5.2194918570871724</v>
      </c>
      <c r="N2391" s="59">
        <f t="shared" si="621"/>
        <v>3.1183369579532976E-3</v>
      </c>
      <c r="O2391" s="59">
        <f t="shared" si="622"/>
        <v>4.4719222510322294E-3</v>
      </c>
      <c r="P2391" s="59">
        <f t="shared" si="623"/>
        <v>-4.7405839841872766</v>
      </c>
      <c r="Q2391" s="59">
        <f t="shared" si="624"/>
        <v>1.3318499895702347E-3</v>
      </c>
      <c r="R2391" s="58">
        <f t="shared" si="625"/>
        <v>3.1400722614619947E-3</v>
      </c>
      <c r="S2391" s="58">
        <f t="shared" si="626"/>
        <v>-4.3907089034925368</v>
      </c>
      <c r="T2391" s="58">
        <f t="shared" si="627"/>
        <v>1.0468973809686943E-3</v>
      </c>
      <c r="U2391" s="59">
        <f t="shared" si="628"/>
        <v>1.4661775624462619E-2</v>
      </c>
      <c r="W2391" s="59"/>
    </row>
    <row r="2392" spans="1:23" x14ac:dyDescent="0.2">
      <c r="A2392" s="68">
        <f t="shared" si="612"/>
        <v>2351</v>
      </c>
      <c r="B2392" s="69">
        <f t="shared" si="613"/>
        <v>39.18333333333333</v>
      </c>
      <c r="C2392">
        <v>0.9073</v>
      </c>
      <c r="D2392" t="s">
        <v>91</v>
      </c>
      <c r="F2392" s="8">
        <v>2315</v>
      </c>
      <c r="G2392" s="58">
        <f t="shared" si="614"/>
        <v>0.19780000000000003</v>
      </c>
      <c r="H2392" s="59">
        <f t="shared" si="615"/>
        <v>2.6722507430424213E-2</v>
      </c>
      <c r="I2392" s="59">
        <f t="shared" si="616"/>
        <v>1.4622375792549587E-2</v>
      </c>
      <c r="J2392" s="59">
        <f t="shared" si="617"/>
        <v>-1.834874245534643</v>
      </c>
      <c r="K2392" s="59">
        <f t="shared" si="618"/>
        <v>7.033620963652891E-3</v>
      </c>
      <c r="L2392" s="59">
        <f t="shared" si="619"/>
        <v>7.5887548288966957E-3</v>
      </c>
      <c r="M2392" s="59">
        <f t="shared" si="620"/>
        <v>-5.1837030746951989</v>
      </c>
      <c r="N2392" s="59">
        <f t="shared" si="621"/>
        <v>3.1183429926540185E-3</v>
      </c>
      <c r="O2392" s="59">
        <f t="shared" si="622"/>
        <v>4.4704118362426772E-3</v>
      </c>
      <c r="P2392" s="59">
        <f t="shared" si="623"/>
        <v>-4.7029649720186315</v>
      </c>
      <c r="Q2392" s="59">
        <f t="shared" si="624"/>
        <v>1.3318499895702347E-3</v>
      </c>
      <c r="R2392" s="58">
        <f t="shared" si="625"/>
        <v>3.1385618466724416E-3</v>
      </c>
      <c r="S2392" s="58">
        <f t="shared" si="626"/>
        <v>-4.3530898913238776</v>
      </c>
      <c r="T2392" s="58">
        <f t="shared" si="627"/>
        <v>1.0468973809686943E-3</v>
      </c>
      <c r="U2392" s="59">
        <f t="shared" si="628"/>
        <v>1.466328603925217E-2</v>
      </c>
      <c r="W2392" s="59"/>
    </row>
    <row r="2393" spans="1:23" x14ac:dyDescent="0.2">
      <c r="A2393" s="68">
        <f t="shared" si="612"/>
        <v>2352</v>
      </c>
      <c r="B2393" s="69">
        <f t="shared" si="613"/>
        <v>39.200000000000003</v>
      </c>
      <c r="C2393">
        <v>0.90749999999999997</v>
      </c>
      <c r="D2393" t="s">
        <v>91</v>
      </c>
      <c r="F2393" s="8">
        <v>2316</v>
      </c>
      <c r="G2393" s="58">
        <f t="shared" si="614"/>
        <v>0.19780000000000003</v>
      </c>
      <c r="H2393" s="59">
        <f t="shared" si="615"/>
        <v>2.6722507430424213E-2</v>
      </c>
      <c r="I2393" s="59">
        <f t="shared" si="616"/>
        <v>1.4622375792549587E-2</v>
      </c>
      <c r="J2393" s="59">
        <f t="shared" si="617"/>
        <v>-1.834874245534643</v>
      </c>
      <c r="K2393" s="59">
        <f t="shared" si="618"/>
        <v>7.0351245166654216E-3</v>
      </c>
      <c r="L2393" s="59">
        <f t="shared" si="619"/>
        <v>7.5872512758841651E-3</v>
      </c>
      <c r="M2393" s="59">
        <f t="shared" si="620"/>
        <v>-5.1491696682880583</v>
      </c>
      <c r="N2393" s="59">
        <f t="shared" si="621"/>
        <v>3.1183490080598847E-3</v>
      </c>
      <c r="O2393" s="59">
        <f t="shared" si="622"/>
        <v>4.4689022678242804E-3</v>
      </c>
      <c r="P2393" s="59">
        <f t="shared" si="623"/>
        <v>-4.6667299434867404</v>
      </c>
      <c r="Q2393" s="59">
        <f t="shared" si="624"/>
        <v>1.3318499895702347E-3</v>
      </c>
      <c r="R2393" s="58">
        <f t="shared" si="625"/>
        <v>3.1370522782540465E-3</v>
      </c>
      <c r="S2393" s="58">
        <f t="shared" si="626"/>
        <v>-4.3168548627920309</v>
      </c>
      <c r="T2393" s="58">
        <f t="shared" si="627"/>
        <v>1.0468973809686943E-3</v>
      </c>
      <c r="U2393" s="59">
        <f t="shared" si="628"/>
        <v>1.466479560767057E-2</v>
      </c>
      <c r="W2393" s="59"/>
    </row>
    <row r="2394" spans="1:23" x14ac:dyDescent="0.2">
      <c r="A2394" s="68">
        <f t="shared" si="612"/>
        <v>2353</v>
      </c>
      <c r="B2394" s="69">
        <f t="shared" si="613"/>
        <v>39.216666666666669</v>
      </c>
      <c r="C2394">
        <v>0.90739999999999998</v>
      </c>
      <c r="D2394" t="s">
        <v>91</v>
      </c>
      <c r="F2394" s="8">
        <v>2317</v>
      </c>
      <c r="G2394" s="58">
        <f t="shared" si="614"/>
        <v>0.19780000000000003</v>
      </c>
      <c r="H2394" s="59">
        <f t="shared" si="615"/>
        <v>2.6722507430424213E-2</v>
      </c>
      <c r="I2394" s="59">
        <f t="shared" si="616"/>
        <v>1.4622375792549587E-2</v>
      </c>
      <c r="J2394" s="59">
        <f t="shared" si="617"/>
        <v>-1.834874245534643</v>
      </c>
      <c r="K2394" s="59">
        <f t="shared" si="618"/>
        <v>7.0366272430563538E-3</v>
      </c>
      <c r="L2394" s="59">
        <f t="shared" si="619"/>
        <v>7.5857485494932328E-3</v>
      </c>
      <c r="M2394" s="59">
        <f t="shared" si="620"/>
        <v>-5.1158071659360198</v>
      </c>
      <c r="N2394" s="59">
        <f t="shared" si="621"/>
        <v>3.1183550042325867E-3</v>
      </c>
      <c r="O2394" s="59">
        <f t="shared" si="622"/>
        <v>4.4673935452606457E-3</v>
      </c>
      <c r="P2394" s="59">
        <f t="shared" si="623"/>
        <v>-4.6317813642794885</v>
      </c>
      <c r="Q2394" s="59">
        <f t="shared" si="624"/>
        <v>1.3318499895702347E-3</v>
      </c>
      <c r="R2394" s="58">
        <f t="shared" si="625"/>
        <v>3.1355435556904118E-3</v>
      </c>
      <c r="S2394" s="58">
        <f t="shared" si="626"/>
        <v>-4.2819062835847754</v>
      </c>
      <c r="T2394" s="58">
        <f t="shared" si="627"/>
        <v>1.0468973809686943E-3</v>
      </c>
      <c r="U2394" s="59">
        <f t="shared" si="628"/>
        <v>1.4666304330234203E-2</v>
      </c>
      <c r="W2394" s="59"/>
    </row>
    <row r="2395" spans="1:23" x14ac:dyDescent="0.2">
      <c r="A2395" s="68">
        <f t="shared" si="612"/>
        <v>2354</v>
      </c>
      <c r="B2395" s="69">
        <f t="shared" si="613"/>
        <v>39.233333333333334</v>
      </c>
      <c r="C2395">
        <v>0.90739999999999998</v>
      </c>
      <c r="D2395" t="s">
        <v>91</v>
      </c>
      <c r="F2395" s="8">
        <v>2318</v>
      </c>
      <c r="G2395" s="58">
        <f t="shared" si="614"/>
        <v>0.19780000000000003</v>
      </c>
      <c r="H2395" s="59">
        <f t="shared" si="615"/>
        <v>2.6722507430424213E-2</v>
      </c>
      <c r="I2395" s="59">
        <f t="shared" si="616"/>
        <v>1.4622375792549587E-2</v>
      </c>
      <c r="J2395" s="59">
        <f t="shared" si="617"/>
        <v>-1.834874245534643</v>
      </c>
      <c r="K2395" s="59">
        <f t="shared" si="618"/>
        <v>7.0381291432801522E-3</v>
      </c>
      <c r="L2395" s="59">
        <f t="shared" si="619"/>
        <v>7.5842466492694344E-3</v>
      </c>
      <c r="M2395" s="59">
        <f t="shared" si="620"/>
        <v>-5.0835393447059367</v>
      </c>
      <c r="N2395" s="59">
        <f t="shared" si="621"/>
        <v>3.1183609812336201E-3</v>
      </c>
      <c r="O2395" s="59">
        <f t="shared" si="622"/>
        <v>4.4658856680358143E-3</v>
      </c>
      <c r="P2395" s="59">
        <f t="shared" si="623"/>
        <v>-4.598031660254299</v>
      </c>
      <c r="Q2395" s="59">
        <f t="shared" si="624"/>
        <v>1.3318499895702347E-3</v>
      </c>
      <c r="R2395" s="58">
        <f t="shared" si="625"/>
        <v>3.1340356784655787E-3</v>
      </c>
      <c r="S2395" s="58">
        <f t="shared" si="626"/>
        <v>-4.248156579559546</v>
      </c>
      <c r="T2395" s="58">
        <f t="shared" si="627"/>
        <v>1.0468973809686943E-3</v>
      </c>
      <c r="U2395" s="59">
        <f t="shared" si="628"/>
        <v>1.4667812207459033E-2</v>
      </c>
      <c r="W2395" s="59"/>
    </row>
    <row r="2396" spans="1:23" x14ac:dyDescent="0.2">
      <c r="A2396" s="68">
        <f t="shared" si="612"/>
        <v>2355</v>
      </c>
      <c r="B2396" s="69">
        <f t="shared" si="613"/>
        <v>39.25</v>
      </c>
      <c r="C2396">
        <v>0.90739999999999998</v>
      </c>
      <c r="D2396" t="s">
        <v>91</v>
      </c>
      <c r="F2396" s="8">
        <v>2319</v>
      </c>
      <c r="G2396" s="58">
        <f t="shared" si="614"/>
        <v>0.19780000000000003</v>
      </c>
      <c r="H2396" s="59">
        <f t="shared" si="615"/>
        <v>2.6722507430424213E-2</v>
      </c>
      <c r="I2396" s="59">
        <f t="shared" si="616"/>
        <v>1.4622375792549587E-2</v>
      </c>
      <c r="J2396" s="59">
        <f t="shared" si="617"/>
        <v>-1.834874245534643</v>
      </c>
      <c r="K2396" s="59">
        <f t="shared" si="618"/>
        <v>7.0396302177910212E-3</v>
      </c>
      <c r="L2396" s="59">
        <f t="shared" si="619"/>
        <v>7.5827455747585655E-3</v>
      </c>
      <c r="M2396" s="59">
        <f t="shared" si="620"/>
        <v>-5.0522971903753398</v>
      </c>
      <c r="N2396" s="59">
        <f t="shared" si="621"/>
        <v>3.1183669391242827E-3</v>
      </c>
      <c r="O2396" s="59">
        <f t="shared" si="622"/>
        <v>4.4643786356342828E-3</v>
      </c>
      <c r="P2396" s="59">
        <f t="shared" si="623"/>
        <v>-4.5654019057928306</v>
      </c>
      <c r="Q2396" s="59">
        <f t="shared" si="624"/>
        <v>1.3318499895702347E-3</v>
      </c>
      <c r="R2396" s="58">
        <f t="shared" si="625"/>
        <v>3.1325286460640481E-3</v>
      </c>
      <c r="S2396" s="58">
        <f t="shared" si="626"/>
        <v>-4.2155268250980944</v>
      </c>
      <c r="T2396" s="58">
        <f t="shared" si="627"/>
        <v>1.0468973809686943E-3</v>
      </c>
      <c r="U2396" s="59">
        <f t="shared" si="628"/>
        <v>1.4669319239860567E-2</v>
      </c>
      <c r="W2396" s="59"/>
    </row>
    <row r="2397" spans="1:23" x14ac:dyDescent="0.2">
      <c r="A2397" s="68">
        <f t="shared" si="612"/>
        <v>2356</v>
      </c>
      <c r="B2397" s="69">
        <f t="shared" si="613"/>
        <v>39.266666666666666</v>
      </c>
      <c r="C2397">
        <v>0.9073</v>
      </c>
      <c r="D2397" t="s">
        <v>91</v>
      </c>
      <c r="F2397" s="8">
        <v>2320</v>
      </c>
      <c r="G2397" s="58">
        <f t="shared" si="614"/>
        <v>0.19790000000000002</v>
      </c>
      <c r="H2397" s="59">
        <f t="shared" si="615"/>
        <v>2.6736017292623617E-2</v>
      </c>
      <c r="I2397" s="59">
        <f t="shared" si="616"/>
        <v>1.462976829800588E-2</v>
      </c>
      <c r="J2397" s="59">
        <f t="shared" si="617"/>
        <v>-1.8375392425901604</v>
      </c>
      <c r="K2397" s="59">
        <f t="shared" si="618"/>
        <v>7.041130467042923E-3</v>
      </c>
      <c r="L2397" s="59">
        <f t="shared" si="619"/>
        <v>7.5886378309629569E-3</v>
      </c>
      <c r="M2397" s="59">
        <f t="shared" si="620"/>
        <v>-5.1809726748763314</v>
      </c>
      <c r="N2397" s="59">
        <f t="shared" si="621"/>
        <v>3.1183728779656762E-3</v>
      </c>
      <c r="O2397" s="59">
        <f t="shared" si="622"/>
        <v>4.4702649529972808E-3</v>
      </c>
      <c r="P2397" s="59">
        <f t="shared" si="623"/>
        <v>-4.6993810241451976</v>
      </c>
      <c r="Q2397" s="59">
        <f t="shared" si="624"/>
        <v>1.3318499895702347E-3</v>
      </c>
      <c r="R2397" s="58">
        <f t="shared" si="625"/>
        <v>3.1384149634270469E-3</v>
      </c>
      <c r="S2397" s="58">
        <f t="shared" si="626"/>
        <v>-4.3495059434504864</v>
      </c>
      <c r="T2397" s="58">
        <f t="shared" si="627"/>
        <v>1.0468973809686943E-3</v>
      </c>
      <c r="U2397" s="59">
        <f t="shared" si="628"/>
        <v>1.4670825427953864E-2</v>
      </c>
      <c r="W2397" s="59"/>
    </row>
    <row r="2398" spans="1:23" x14ac:dyDescent="0.2">
      <c r="A2398" s="68">
        <f t="shared" si="612"/>
        <v>2357</v>
      </c>
      <c r="B2398" s="69">
        <f t="shared" si="613"/>
        <v>39.283333333333331</v>
      </c>
      <c r="C2398">
        <v>0.90739999999999998</v>
      </c>
      <c r="D2398" t="s">
        <v>91</v>
      </c>
      <c r="F2398" s="8">
        <v>2321</v>
      </c>
      <c r="G2398" s="58">
        <f t="shared" si="614"/>
        <v>0.19780000000000003</v>
      </c>
      <c r="H2398" s="59">
        <f t="shared" si="615"/>
        <v>2.6722507430424213E-2</v>
      </c>
      <c r="I2398" s="59">
        <f t="shared" si="616"/>
        <v>1.4622375792549587E-2</v>
      </c>
      <c r="J2398" s="59">
        <f t="shared" si="617"/>
        <v>-1.834874245534643</v>
      </c>
      <c r="K2398" s="59">
        <f t="shared" si="618"/>
        <v>7.042629891489567E-3</v>
      </c>
      <c r="L2398" s="59">
        <f t="shared" si="619"/>
        <v>7.5797459010600197E-3</v>
      </c>
      <c r="M2398" s="59">
        <f t="shared" si="620"/>
        <v>-4.992644711984684</v>
      </c>
      <c r="N2398" s="59">
        <f t="shared" si="621"/>
        <v>3.1183787978187071E-3</v>
      </c>
      <c r="O2398" s="59">
        <f t="shared" si="622"/>
        <v>4.4613671032413121E-3</v>
      </c>
      <c r="P2398" s="59">
        <f t="shared" si="623"/>
        <v>-4.5032233404171471</v>
      </c>
      <c r="Q2398" s="59">
        <f t="shared" si="624"/>
        <v>1.3318499895702347E-3</v>
      </c>
      <c r="R2398" s="58">
        <f t="shared" si="625"/>
        <v>3.1295171136710783E-3</v>
      </c>
      <c r="S2398" s="58">
        <f t="shared" si="626"/>
        <v>-4.1533482597224287</v>
      </c>
      <c r="T2398" s="58">
        <f t="shared" si="627"/>
        <v>1.0468973809686943E-3</v>
      </c>
      <c r="U2398" s="59">
        <f t="shared" si="628"/>
        <v>1.4672330772253536E-2</v>
      </c>
      <c r="W2398" s="59"/>
    </row>
    <row r="2399" spans="1:23" x14ac:dyDescent="0.2">
      <c r="A2399" s="68">
        <f t="shared" si="612"/>
        <v>2358</v>
      </c>
      <c r="B2399" s="69">
        <f t="shared" si="613"/>
        <v>39.299999999999997</v>
      </c>
      <c r="C2399">
        <v>0.9073</v>
      </c>
      <c r="D2399" t="s">
        <v>91</v>
      </c>
      <c r="F2399" s="8">
        <v>2322</v>
      </c>
      <c r="G2399" s="58">
        <f t="shared" si="614"/>
        <v>0.19790000000000002</v>
      </c>
      <c r="H2399" s="59">
        <f t="shared" si="615"/>
        <v>2.6736017292623617E-2</v>
      </c>
      <c r="I2399" s="59">
        <f t="shared" si="616"/>
        <v>1.462976829800588E-2</v>
      </c>
      <c r="J2399" s="59">
        <f t="shared" si="617"/>
        <v>-1.8375392425901604</v>
      </c>
      <c r="K2399" s="59">
        <f t="shared" si="618"/>
        <v>7.0441284915844157E-3</v>
      </c>
      <c r="L2399" s="59">
        <f t="shared" si="619"/>
        <v>7.5856398064214643E-3</v>
      </c>
      <c r="M2399" s="59">
        <f t="shared" si="620"/>
        <v>-5.1134355695540616</v>
      </c>
      <c r="N2399" s="59">
        <f t="shared" si="621"/>
        <v>3.1183846987440874E-3</v>
      </c>
      <c r="O2399" s="59">
        <f t="shared" si="622"/>
        <v>4.4672551076773773E-3</v>
      </c>
      <c r="P2399" s="59">
        <f t="shared" si="623"/>
        <v>-4.6286348925370602</v>
      </c>
      <c r="Q2399" s="59">
        <f t="shared" si="624"/>
        <v>1.3318499895702347E-3</v>
      </c>
      <c r="R2399" s="58">
        <f t="shared" si="625"/>
        <v>3.1354051181071425E-3</v>
      </c>
      <c r="S2399" s="58">
        <f t="shared" si="626"/>
        <v>-4.2787598118423285</v>
      </c>
      <c r="T2399" s="58">
        <f t="shared" si="627"/>
        <v>1.0468973809686943E-3</v>
      </c>
      <c r="U2399" s="59">
        <f t="shared" si="628"/>
        <v>1.4673835273273764E-2</v>
      </c>
      <c r="W2399" s="59"/>
    </row>
    <row r="2400" spans="1:23" x14ac:dyDescent="0.2">
      <c r="A2400" s="68">
        <f t="shared" si="612"/>
        <v>2359</v>
      </c>
      <c r="B2400" s="69">
        <f t="shared" si="613"/>
        <v>39.31666666666667</v>
      </c>
      <c r="C2400">
        <v>0.90739999999999998</v>
      </c>
      <c r="D2400" t="s">
        <v>91</v>
      </c>
      <c r="F2400" s="8">
        <v>2323</v>
      </c>
      <c r="G2400" s="58">
        <f t="shared" si="614"/>
        <v>0.19780000000000003</v>
      </c>
      <c r="H2400" s="59">
        <f t="shared" si="615"/>
        <v>2.6722507430424213E-2</v>
      </c>
      <c r="I2400" s="59">
        <f t="shared" si="616"/>
        <v>1.4622375792549587E-2</v>
      </c>
      <c r="J2400" s="59">
        <f t="shared" si="617"/>
        <v>-1.834874245534643</v>
      </c>
      <c r="K2400" s="59">
        <f t="shared" si="618"/>
        <v>7.0456262677806771E-3</v>
      </c>
      <c r="L2400" s="59">
        <f t="shared" si="619"/>
        <v>7.5767495247689096E-3</v>
      </c>
      <c r="M2400" s="59">
        <f t="shared" si="620"/>
        <v>-4.9364113929510713</v>
      </c>
      <c r="N2400" s="59">
        <f t="shared" si="621"/>
        <v>3.118390580802335E-3</v>
      </c>
      <c r="O2400" s="59">
        <f t="shared" si="622"/>
        <v>4.4583589439665741E-3</v>
      </c>
      <c r="P2400" s="59">
        <f t="shared" si="623"/>
        <v>-4.4447493536974587</v>
      </c>
      <c r="Q2400" s="59">
        <f t="shared" si="624"/>
        <v>1.3318499895702347E-3</v>
      </c>
      <c r="R2400" s="58">
        <f t="shared" si="625"/>
        <v>3.1265089543963394E-3</v>
      </c>
      <c r="S2400" s="58">
        <f t="shared" si="626"/>
        <v>-4.0948742730027226</v>
      </c>
      <c r="T2400" s="58">
        <f t="shared" si="627"/>
        <v>1.0468973809686943E-3</v>
      </c>
      <c r="U2400" s="59">
        <f t="shared" si="628"/>
        <v>1.4675338931528276E-2</v>
      </c>
      <c r="W2400" s="59"/>
    </row>
    <row r="2401" spans="1:23" x14ac:dyDescent="0.2">
      <c r="A2401" s="68">
        <f t="shared" si="612"/>
        <v>2360</v>
      </c>
      <c r="B2401" s="69">
        <f t="shared" si="613"/>
        <v>39.333333333333336</v>
      </c>
      <c r="C2401">
        <v>0.9073</v>
      </c>
      <c r="D2401" t="s">
        <v>91</v>
      </c>
      <c r="F2401" s="8">
        <v>2324</v>
      </c>
      <c r="G2401" s="58">
        <f t="shared" si="614"/>
        <v>0.19790000000000002</v>
      </c>
      <c r="H2401" s="59">
        <f t="shared" si="615"/>
        <v>2.6736017292623617E-2</v>
      </c>
      <c r="I2401" s="59">
        <f t="shared" si="616"/>
        <v>1.462976829800588E-2</v>
      </c>
      <c r="J2401" s="59">
        <f t="shared" si="617"/>
        <v>-1.8375392425901604</v>
      </c>
      <c r="K2401" s="59">
        <f t="shared" si="618"/>
        <v>7.0471232205313135E-3</v>
      </c>
      <c r="L2401" s="59">
        <f t="shared" si="619"/>
        <v>7.5826450774745665E-3</v>
      </c>
      <c r="M2401" s="59">
        <f t="shared" si="620"/>
        <v>-5.0502399749720128</v>
      </c>
      <c r="N2401" s="59">
        <f t="shared" si="621"/>
        <v>3.1183964440537736E-3</v>
      </c>
      <c r="O2401" s="59">
        <f t="shared" si="622"/>
        <v>4.4642486334207929E-3</v>
      </c>
      <c r="P2401" s="59">
        <f t="shared" si="623"/>
        <v>-4.562636396597755</v>
      </c>
      <c r="Q2401" s="59">
        <f t="shared" si="624"/>
        <v>1.3318499895702347E-3</v>
      </c>
      <c r="R2401" s="58">
        <f t="shared" si="625"/>
        <v>3.1323986438505582E-3</v>
      </c>
      <c r="S2401" s="58">
        <f t="shared" si="626"/>
        <v>-4.2127613159030224</v>
      </c>
      <c r="T2401" s="58">
        <f t="shared" si="627"/>
        <v>1.0468973809686943E-3</v>
      </c>
      <c r="U2401" s="59">
        <f t="shared" si="628"/>
        <v>1.467684174753035E-2</v>
      </c>
      <c r="W2401" s="59"/>
    </row>
    <row r="2402" spans="1:23" x14ac:dyDescent="0.2">
      <c r="A2402" s="68">
        <f t="shared" si="612"/>
        <v>2361</v>
      </c>
      <c r="B2402" s="69">
        <f t="shared" si="613"/>
        <v>39.35</v>
      </c>
      <c r="C2402">
        <v>0.90739999999999998</v>
      </c>
      <c r="D2402" t="s">
        <v>91</v>
      </c>
      <c r="F2402" s="8">
        <v>2325</v>
      </c>
      <c r="G2402" s="58">
        <f t="shared" si="614"/>
        <v>0.19780000000000003</v>
      </c>
      <c r="H2402" s="59">
        <f t="shared" si="615"/>
        <v>2.6722507430424213E-2</v>
      </c>
      <c r="I2402" s="59">
        <f t="shared" si="616"/>
        <v>1.4622375792549587E-2</v>
      </c>
      <c r="J2402" s="59">
        <f t="shared" si="617"/>
        <v>-1.834874245534643</v>
      </c>
      <c r="K2402" s="59">
        <f t="shared" si="618"/>
        <v>7.048619350289039E-3</v>
      </c>
      <c r="L2402" s="59">
        <f t="shared" si="619"/>
        <v>7.5737564422605477E-3</v>
      </c>
      <c r="M2402" s="59">
        <f t="shared" si="620"/>
        <v>-4.8832296081993061</v>
      </c>
      <c r="N2402" s="59">
        <f t="shared" si="621"/>
        <v>3.1184022885585353E-3</v>
      </c>
      <c r="O2402" s="59">
        <f t="shared" si="622"/>
        <v>4.4553541537020128E-3</v>
      </c>
      <c r="P2402" s="59">
        <f t="shared" si="623"/>
        <v>-4.3895666997158216</v>
      </c>
      <c r="Q2402" s="59">
        <f t="shared" si="624"/>
        <v>1.3318499895702347E-3</v>
      </c>
      <c r="R2402" s="58">
        <f t="shared" si="625"/>
        <v>3.1235041641317772E-3</v>
      </c>
      <c r="S2402" s="58">
        <f t="shared" si="626"/>
        <v>-4.0396916190210685</v>
      </c>
      <c r="T2402" s="58">
        <f t="shared" si="627"/>
        <v>1.0468973809686943E-3</v>
      </c>
      <c r="U2402" s="59">
        <f t="shared" si="628"/>
        <v>1.4678343721792837E-2</v>
      </c>
      <c r="W2402" s="59"/>
    </row>
    <row r="2403" spans="1:23" x14ac:dyDescent="0.2">
      <c r="A2403" s="68">
        <f t="shared" si="612"/>
        <v>2362</v>
      </c>
      <c r="B2403" s="69">
        <f t="shared" si="613"/>
        <v>39.366666666666667</v>
      </c>
      <c r="C2403">
        <v>0.90739999999999998</v>
      </c>
      <c r="D2403" t="s">
        <v>91</v>
      </c>
      <c r="F2403" s="8">
        <v>2326</v>
      </c>
      <c r="G2403" s="58">
        <f t="shared" si="614"/>
        <v>0.19790000000000002</v>
      </c>
      <c r="H2403" s="59">
        <f t="shared" si="615"/>
        <v>2.6736017292623617E-2</v>
      </c>
      <c r="I2403" s="59">
        <f t="shared" si="616"/>
        <v>1.462976829800588E-2</v>
      </c>
      <c r="J2403" s="59">
        <f t="shared" si="617"/>
        <v>-1.8375392425901604</v>
      </c>
      <c r="K2403" s="59">
        <f t="shared" si="618"/>
        <v>7.0501146575063173E-3</v>
      </c>
      <c r="L2403" s="59">
        <f t="shared" si="619"/>
        <v>7.5796536404995627E-3</v>
      </c>
      <c r="M2403" s="59">
        <f t="shared" si="620"/>
        <v>-4.9908652237708884</v>
      </c>
      <c r="N2403" s="59">
        <f t="shared" si="621"/>
        <v>3.1184081143765582E-3</v>
      </c>
      <c r="O2403" s="59">
        <f t="shared" si="622"/>
        <v>4.4612455261230045E-3</v>
      </c>
      <c r="P2403" s="59">
        <f t="shared" si="623"/>
        <v>-4.5007925634363479</v>
      </c>
      <c r="Q2403" s="59">
        <f t="shared" si="624"/>
        <v>1.3318499895702347E-3</v>
      </c>
      <c r="R2403" s="58">
        <f t="shared" si="625"/>
        <v>3.1293955365527698E-3</v>
      </c>
      <c r="S2403" s="58">
        <f t="shared" si="626"/>
        <v>-4.1509174827416118</v>
      </c>
      <c r="T2403" s="58">
        <f t="shared" si="627"/>
        <v>1.0468973809686943E-3</v>
      </c>
      <c r="U2403" s="59">
        <f t="shared" si="628"/>
        <v>1.4679844854828138E-2</v>
      </c>
      <c r="W2403" s="59"/>
    </row>
    <row r="2404" spans="1:23" x14ac:dyDescent="0.2">
      <c r="A2404" s="68">
        <f t="shared" si="612"/>
        <v>2363</v>
      </c>
      <c r="B2404" s="69">
        <f t="shared" si="613"/>
        <v>39.383333333333333</v>
      </c>
      <c r="C2404">
        <v>0.90739999999999998</v>
      </c>
      <c r="D2404" t="s">
        <v>91</v>
      </c>
      <c r="F2404" s="8">
        <v>2327</v>
      </c>
      <c r="G2404" s="58">
        <f t="shared" si="614"/>
        <v>0.19780000000000003</v>
      </c>
      <c r="H2404" s="59">
        <f t="shared" si="615"/>
        <v>2.6722507430424213E-2</v>
      </c>
      <c r="I2404" s="59">
        <f t="shared" si="616"/>
        <v>1.4622375792549587E-2</v>
      </c>
      <c r="J2404" s="59">
        <f t="shared" si="617"/>
        <v>-1.834874245534643</v>
      </c>
      <c r="K2404" s="59">
        <f t="shared" si="618"/>
        <v>7.0516091426353657E-3</v>
      </c>
      <c r="L2404" s="59">
        <f t="shared" si="619"/>
        <v>7.570766649914221E-3</v>
      </c>
      <c r="M2404" s="59">
        <f t="shared" si="620"/>
        <v>-4.8327880085626562</v>
      </c>
      <c r="N2404" s="59">
        <f t="shared" si="621"/>
        <v>3.1184139215675905E-3</v>
      </c>
      <c r="O2404" s="59">
        <f t="shared" si="622"/>
        <v>4.452352728346631E-3</v>
      </c>
      <c r="P2404" s="59">
        <f t="shared" si="623"/>
        <v>-4.3373276389341537</v>
      </c>
      <c r="Q2404" s="59">
        <f t="shared" si="624"/>
        <v>1.3318499895702347E-3</v>
      </c>
      <c r="R2404" s="58">
        <f t="shared" si="625"/>
        <v>3.1205027387763962E-3</v>
      </c>
      <c r="S2404" s="58">
        <f t="shared" si="626"/>
        <v>-3.987452558239418</v>
      </c>
      <c r="T2404" s="58">
        <f t="shared" si="627"/>
        <v>1.0468973809686943E-3</v>
      </c>
      <c r="U2404" s="59">
        <f t="shared" si="628"/>
        <v>1.4681345147148217E-2</v>
      </c>
      <c r="W2404" s="59"/>
    </row>
    <row r="2405" spans="1:23" x14ac:dyDescent="0.2">
      <c r="A2405" s="68">
        <f t="shared" si="612"/>
        <v>2364</v>
      </c>
      <c r="B2405" s="69">
        <f t="shared" si="613"/>
        <v>39.4</v>
      </c>
      <c r="C2405">
        <v>0.90739999999999998</v>
      </c>
      <c r="D2405" t="s">
        <v>91</v>
      </c>
      <c r="F2405" s="8">
        <v>2328</v>
      </c>
      <c r="G2405" s="58">
        <f t="shared" si="614"/>
        <v>0.19780000000000003</v>
      </c>
      <c r="H2405" s="59">
        <f t="shared" si="615"/>
        <v>2.6722507430424213E-2</v>
      </c>
      <c r="I2405" s="59">
        <f t="shared" si="616"/>
        <v>1.4622375792549587E-2</v>
      </c>
      <c r="J2405" s="59">
        <f t="shared" si="617"/>
        <v>-1.834874245534643</v>
      </c>
      <c r="K2405" s="59">
        <f t="shared" si="618"/>
        <v>7.0531028061281472E-3</v>
      </c>
      <c r="L2405" s="59">
        <f t="shared" si="619"/>
        <v>7.5692729864214395E-3</v>
      </c>
      <c r="M2405" s="59">
        <f t="shared" si="620"/>
        <v>-4.8085101243164079</v>
      </c>
      <c r="N2405" s="59">
        <f t="shared" si="621"/>
        <v>3.1184197101911883E-3</v>
      </c>
      <c r="O2405" s="59">
        <f t="shared" si="622"/>
        <v>4.4508532762302516E-3</v>
      </c>
      <c r="P2405" s="59">
        <f t="shared" si="623"/>
        <v>-4.3122178937290139</v>
      </c>
      <c r="Q2405" s="59">
        <f t="shared" si="624"/>
        <v>1.3318499895702347E-3</v>
      </c>
      <c r="R2405" s="58">
        <f t="shared" si="625"/>
        <v>3.1190032866600169E-3</v>
      </c>
      <c r="S2405" s="58">
        <f t="shared" si="626"/>
        <v>-3.9623428130342839</v>
      </c>
      <c r="T2405" s="58">
        <f t="shared" si="627"/>
        <v>1.0468973809686943E-3</v>
      </c>
      <c r="U2405" s="59">
        <f t="shared" si="628"/>
        <v>1.4682844599264598E-2</v>
      </c>
      <c r="W2405" s="59"/>
    </row>
    <row r="2406" spans="1:23" x14ac:dyDescent="0.2">
      <c r="A2406" s="68">
        <f t="shared" si="612"/>
        <v>2365</v>
      </c>
      <c r="B2406" s="69">
        <f t="shared" si="613"/>
        <v>39.416666666666664</v>
      </c>
      <c r="C2406">
        <v>0.9073</v>
      </c>
      <c r="D2406" t="s">
        <v>91</v>
      </c>
      <c r="F2406" s="8">
        <v>2329</v>
      </c>
      <c r="G2406" s="58">
        <f t="shared" si="614"/>
        <v>0.19790000000000002</v>
      </c>
      <c r="H2406" s="59">
        <f t="shared" si="615"/>
        <v>2.6736017292623617E-2</v>
      </c>
      <c r="I2406" s="59">
        <f t="shared" si="616"/>
        <v>1.462976829800588E-2</v>
      </c>
      <c r="J2406" s="59">
        <f t="shared" si="617"/>
        <v>-1.8375392425901604</v>
      </c>
      <c r="K2406" s="59">
        <f t="shared" si="618"/>
        <v>7.0545956484363822E-3</v>
      </c>
      <c r="L2406" s="59">
        <f t="shared" si="619"/>
        <v>7.5751726495694978E-3</v>
      </c>
      <c r="M2406" s="59">
        <f t="shared" si="620"/>
        <v>-4.9080409658720718</v>
      </c>
      <c r="N2406" s="59">
        <f t="shared" si="621"/>
        <v>3.1184254803067178E-3</v>
      </c>
      <c r="O2406" s="59">
        <f t="shared" si="622"/>
        <v>4.4567471692627796E-3</v>
      </c>
      <c r="P2406" s="59">
        <f t="shared" si="623"/>
        <v>-4.4147712135117354</v>
      </c>
      <c r="Q2406" s="59">
        <f t="shared" si="624"/>
        <v>1.3318499895702347E-3</v>
      </c>
      <c r="R2406" s="58">
        <f t="shared" si="625"/>
        <v>3.1248971796925457E-3</v>
      </c>
      <c r="S2406" s="58">
        <f t="shared" si="626"/>
        <v>-4.0648961328170143</v>
      </c>
      <c r="T2406" s="58">
        <f t="shared" si="627"/>
        <v>1.0468973809686943E-3</v>
      </c>
      <c r="U2406" s="59">
        <f t="shared" si="628"/>
        <v>1.4684343211688362E-2</v>
      </c>
      <c r="W2406" s="59"/>
    </row>
    <row r="2407" spans="1:23" x14ac:dyDescent="0.2">
      <c r="A2407" s="68">
        <f t="shared" si="612"/>
        <v>2366</v>
      </c>
      <c r="B2407" s="69">
        <f t="shared" si="613"/>
        <v>39.43333333333333</v>
      </c>
      <c r="C2407">
        <v>0.90739999999999998</v>
      </c>
      <c r="D2407" t="s">
        <v>91</v>
      </c>
      <c r="F2407" s="8">
        <v>2330</v>
      </c>
      <c r="G2407" s="58">
        <f t="shared" si="614"/>
        <v>0.19780000000000003</v>
      </c>
      <c r="H2407" s="59">
        <f t="shared" si="615"/>
        <v>2.6722507430424213E-2</v>
      </c>
      <c r="I2407" s="59">
        <f t="shared" si="616"/>
        <v>1.4622375792549587E-2</v>
      </c>
      <c r="J2407" s="59">
        <f t="shared" si="617"/>
        <v>-1.834874245534643</v>
      </c>
      <c r="K2407" s="59">
        <f t="shared" si="618"/>
        <v>7.0560876700115401E-3</v>
      </c>
      <c r="L2407" s="59">
        <f t="shared" si="619"/>
        <v>7.5662881225380466E-3</v>
      </c>
      <c r="M2407" s="59">
        <f t="shared" si="620"/>
        <v>-4.7616918640695136</v>
      </c>
      <c r="N2407" s="59">
        <f t="shared" si="621"/>
        <v>3.1184312319733547E-3</v>
      </c>
      <c r="O2407" s="59">
        <f t="shared" si="622"/>
        <v>4.4478568905646915E-3</v>
      </c>
      <c r="P2407" s="59">
        <f t="shared" si="623"/>
        <v>-4.2638539301937675</v>
      </c>
      <c r="Q2407" s="59">
        <f t="shared" si="624"/>
        <v>1.3318499895702347E-3</v>
      </c>
      <c r="R2407" s="58">
        <f t="shared" si="625"/>
        <v>3.1160069009944567E-3</v>
      </c>
      <c r="S2407" s="58">
        <f t="shared" si="626"/>
        <v>-3.9139788494990375</v>
      </c>
      <c r="T2407" s="58">
        <f t="shared" si="627"/>
        <v>1.0468973809686943E-3</v>
      </c>
      <c r="U2407" s="59">
        <f t="shared" si="628"/>
        <v>1.4685840984930159E-2</v>
      </c>
      <c r="W2407" s="59"/>
    </row>
    <row r="2408" spans="1:23" x14ac:dyDescent="0.2">
      <c r="A2408" s="68">
        <f t="shared" si="612"/>
        <v>2367</v>
      </c>
      <c r="B2408" s="69">
        <f t="shared" si="613"/>
        <v>39.450000000000003</v>
      </c>
      <c r="C2408">
        <v>0.90720000000000001</v>
      </c>
      <c r="D2408" t="s">
        <v>91</v>
      </c>
      <c r="F2408" s="8">
        <v>2331</v>
      </c>
      <c r="G2408" s="58">
        <f t="shared" si="614"/>
        <v>0.19790000000000002</v>
      </c>
      <c r="H2408" s="59">
        <f t="shared" si="615"/>
        <v>2.6736017292623617E-2</v>
      </c>
      <c r="I2408" s="59">
        <f t="shared" si="616"/>
        <v>1.462976829800588E-2</v>
      </c>
      <c r="J2408" s="59">
        <f t="shared" si="617"/>
        <v>-1.8375392425901604</v>
      </c>
      <c r="K2408" s="59">
        <f t="shared" si="618"/>
        <v>7.0575788713048435E-3</v>
      </c>
      <c r="L2408" s="59">
        <f t="shared" si="619"/>
        <v>7.5721894267010365E-3</v>
      </c>
      <c r="M2408" s="59">
        <f t="shared" si="620"/>
        <v>-4.8564750491859972</v>
      </c>
      <c r="N2408" s="59">
        <f t="shared" si="621"/>
        <v>3.1184369652500865E-3</v>
      </c>
      <c r="O2408" s="59">
        <f t="shared" si="622"/>
        <v>4.4537524614509504E-3</v>
      </c>
      <c r="P2408" s="59">
        <f t="shared" si="623"/>
        <v>-4.3613505103529144</v>
      </c>
      <c r="Q2408" s="59">
        <f t="shared" si="624"/>
        <v>1.3318499895702347E-3</v>
      </c>
      <c r="R2408" s="58">
        <f t="shared" si="625"/>
        <v>3.1219024718807148E-3</v>
      </c>
      <c r="S2408" s="58">
        <f t="shared" si="626"/>
        <v>-4.0114754296581658</v>
      </c>
      <c r="T2408" s="58">
        <f t="shared" si="627"/>
        <v>1.0468973809686943E-3</v>
      </c>
      <c r="U2408" s="59">
        <f t="shared" si="628"/>
        <v>1.4687337919500193E-2</v>
      </c>
      <c r="W2408" s="59"/>
    </row>
    <row r="2409" spans="1:23" x14ac:dyDescent="0.2">
      <c r="A2409" s="68">
        <f t="shared" si="612"/>
        <v>2368</v>
      </c>
      <c r="B2409" s="69">
        <f t="shared" si="613"/>
        <v>39.466666666666669</v>
      </c>
      <c r="C2409">
        <v>0.90739999999999998</v>
      </c>
      <c r="D2409" t="s">
        <v>91</v>
      </c>
      <c r="F2409" s="8">
        <v>2332</v>
      </c>
      <c r="G2409" s="58">
        <f t="shared" si="614"/>
        <v>0.19790000000000002</v>
      </c>
      <c r="H2409" s="59">
        <f t="shared" si="615"/>
        <v>2.6736017292623617E-2</v>
      </c>
      <c r="I2409" s="59">
        <f t="shared" si="616"/>
        <v>1.462976829800588E-2</v>
      </c>
      <c r="J2409" s="59">
        <f t="shared" si="617"/>
        <v>-1.8375392425901604</v>
      </c>
      <c r="K2409" s="59">
        <f t="shared" si="618"/>
        <v>7.059069252767264E-3</v>
      </c>
      <c r="L2409" s="59">
        <f t="shared" si="619"/>
        <v>7.570699045238616E-3</v>
      </c>
      <c r="M2409" s="59">
        <f t="shared" si="620"/>
        <v>-4.8316763384592063</v>
      </c>
      <c r="N2409" s="59">
        <f t="shared" si="621"/>
        <v>3.1184426801957117E-3</v>
      </c>
      <c r="O2409" s="59">
        <f t="shared" si="622"/>
        <v>4.4522563650429038E-3</v>
      </c>
      <c r="P2409" s="59">
        <f t="shared" si="623"/>
        <v>-4.3356948475426771</v>
      </c>
      <c r="Q2409" s="59">
        <f t="shared" si="624"/>
        <v>1.3318499895702347E-3</v>
      </c>
      <c r="R2409" s="58">
        <f t="shared" si="625"/>
        <v>3.1204063754726699E-3</v>
      </c>
      <c r="S2409" s="58">
        <f t="shared" si="626"/>
        <v>-3.9858197668479578</v>
      </c>
      <c r="T2409" s="58">
        <f t="shared" si="627"/>
        <v>1.0468973809686943E-3</v>
      </c>
      <c r="U2409" s="59">
        <f t="shared" si="628"/>
        <v>1.4688834015908238E-2</v>
      </c>
      <c r="W2409" s="59"/>
    </row>
    <row r="2410" spans="1:23" x14ac:dyDescent="0.2">
      <c r="A2410" s="68">
        <f t="shared" ref="A2410:A2473" si="629">A2409+1</f>
        <v>2369</v>
      </c>
      <c r="B2410" s="69">
        <f t="shared" ref="B2410:B2473" si="630">A2410/60</f>
        <v>39.483333333333334</v>
      </c>
      <c r="C2410">
        <v>0.90720000000000001</v>
      </c>
      <c r="D2410" t="s">
        <v>91</v>
      </c>
      <c r="F2410" s="8">
        <v>2333</v>
      </c>
      <c r="G2410" s="58">
        <f t="shared" si="614"/>
        <v>0.19800000000000001</v>
      </c>
      <c r="H2410" s="59">
        <f t="shared" si="615"/>
        <v>2.6749527154823021E-2</v>
      </c>
      <c r="I2410" s="59">
        <f t="shared" si="616"/>
        <v>1.4637160803462172E-2</v>
      </c>
      <c r="J2410" s="59">
        <f t="shared" si="617"/>
        <v>-1.8402113608371642</v>
      </c>
      <c r="K2410" s="59">
        <f t="shared" si="618"/>
        <v>7.0605588148495288E-3</v>
      </c>
      <c r="L2410" s="59">
        <f t="shared" si="619"/>
        <v>7.5766019886126428E-3</v>
      </c>
      <c r="M2410" s="59">
        <f t="shared" si="620"/>
        <v>-4.9337225951500114</v>
      </c>
      <c r="N2410" s="59">
        <f t="shared" si="621"/>
        <v>3.1184483768688397E-3</v>
      </c>
      <c r="O2410" s="59">
        <f t="shared" si="622"/>
        <v>4.4581536117438026E-3</v>
      </c>
      <c r="P2410" s="59">
        <f t="shared" si="623"/>
        <v>-4.4408799602412987</v>
      </c>
      <c r="Q2410" s="59">
        <f t="shared" si="624"/>
        <v>1.3318499895702347E-3</v>
      </c>
      <c r="R2410" s="58">
        <f t="shared" si="625"/>
        <v>3.1263036221735687E-3</v>
      </c>
      <c r="S2410" s="58">
        <f t="shared" si="626"/>
        <v>-4.0910048795465785</v>
      </c>
      <c r="T2410" s="58">
        <f t="shared" si="627"/>
        <v>1.0468973809686943E-3</v>
      </c>
      <c r="U2410" s="59">
        <f t="shared" si="628"/>
        <v>1.4690329274663631E-2</v>
      </c>
      <c r="W2410" s="59"/>
    </row>
    <row r="2411" spans="1:23" x14ac:dyDescent="0.2">
      <c r="A2411" s="68">
        <f t="shared" si="629"/>
        <v>2370</v>
      </c>
      <c r="B2411" s="69">
        <f t="shared" si="630"/>
        <v>39.5</v>
      </c>
      <c r="C2411">
        <v>0.90739999999999998</v>
      </c>
      <c r="D2411" t="s">
        <v>91</v>
      </c>
      <c r="F2411" s="8">
        <v>2334</v>
      </c>
      <c r="G2411" s="58">
        <f t="shared" si="614"/>
        <v>0.19790000000000002</v>
      </c>
      <c r="H2411" s="59">
        <f t="shared" si="615"/>
        <v>2.6736017292623617E-2</v>
      </c>
      <c r="I2411" s="59">
        <f t="shared" si="616"/>
        <v>1.462976829800588E-2</v>
      </c>
      <c r="J2411" s="59">
        <f t="shared" si="617"/>
        <v>-1.8375392425901604</v>
      </c>
      <c r="K2411" s="59">
        <f t="shared" si="618"/>
        <v>7.0620475580021142E-3</v>
      </c>
      <c r="L2411" s="59">
        <f t="shared" si="619"/>
        <v>7.5677207400037657E-3</v>
      </c>
      <c r="M2411" s="59">
        <f t="shared" si="620"/>
        <v>-4.78388943305439</v>
      </c>
      <c r="N2411" s="59">
        <f t="shared" si="621"/>
        <v>3.1184540553278943E-3</v>
      </c>
      <c r="O2411" s="59">
        <f t="shared" si="622"/>
        <v>4.4492666846758719E-3</v>
      </c>
      <c r="P2411" s="59">
        <f t="shared" si="623"/>
        <v>-4.286318027748047</v>
      </c>
      <c r="Q2411" s="59">
        <f t="shared" si="624"/>
        <v>1.3318499895702347E-3</v>
      </c>
      <c r="R2411" s="58">
        <f t="shared" si="625"/>
        <v>3.1174166951056363E-3</v>
      </c>
      <c r="S2411" s="58">
        <f t="shared" si="626"/>
        <v>-3.9364429470533038</v>
      </c>
      <c r="T2411" s="58">
        <f t="shared" si="627"/>
        <v>1.0468973809686943E-3</v>
      </c>
      <c r="U2411" s="59">
        <f t="shared" si="628"/>
        <v>1.4691823696275272E-2</v>
      </c>
      <c r="W2411" s="59"/>
    </row>
    <row r="2412" spans="1:23" x14ac:dyDescent="0.2">
      <c r="A2412" s="68">
        <f t="shared" si="629"/>
        <v>2371</v>
      </c>
      <c r="B2412" s="69">
        <f t="shared" si="630"/>
        <v>39.516666666666666</v>
      </c>
      <c r="C2412">
        <v>0.9073</v>
      </c>
      <c r="D2412" t="s">
        <v>91</v>
      </c>
      <c r="F2412" s="8">
        <v>2335</v>
      </c>
      <c r="G2412" s="58">
        <f t="shared" si="614"/>
        <v>0.19790000000000002</v>
      </c>
      <c r="H2412" s="59">
        <f t="shared" si="615"/>
        <v>2.6736017292623617E-2</v>
      </c>
      <c r="I2412" s="59">
        <f t="shared" si="616"/>
        <v>1.462976829800588E-2</v>
      </c>
      <c r="J2412" s="59">
        <f t="shared" si="617"/>
        <v>-1.8375392425901604</v>
      </c>
      <c r="K2412" s="59">
        <f t="shared" si="618"/>
        <v>7.0635354826752523E-3</v>
      </c>
      <c r="L2412" s="59">
        <f t="shared" si="619"/>
        <v>7.5662328153306277E-3</v>
      </c>
      <c r="M2412" s="59">
        <f t="shared" si="620"/>
        <v>-4.7608447113508996</v>
      </c>
      <c r="N2412" s="59">
        <f t="shared" si="621"/>
        <v>3.1184597156311117E-3</v>
      </c>
      <c r="O2412" s="59">
        <f t="shared" si="622"/>
        <v>4.4477730996995164E-3</v>
      </c>
      <c r="P2412" s="59">
        <f t="shared" si="623"/>
        <v>-4.2625345360880749</v>
      </c>
      <c r="Q2412" s="59">
        <f t="shared" si="624"/>
        <v>1.3318499895702347E-3</v>
      </c>
      <c r="R2412" s="58">
        <f t="shared" si="625"/>
        <v>3.1159231101292807E-3</v>
      </c>
      <c r="S2412" s="58">
        <f t="shared" si="626"/>
        <v>-3.9126594553933312</v>
      </c>
      <c r="T2412" s="58">
        <f t="shared" si="627"/>
        <v>1.0468973809686943E-3</v>
      </c>
      <c r="U2412" s="59">
        <f t="shared" si="628"/>
        <v>1.4693317281251627E-2</v>
      </c>
      <c r="W2412" s="59"/>
    </row>
    <row r="2413" spans="1:23" x14ac:dyDescent="0.2">
      <c r="A2413" s="68">
        <f t="shared" si="629"/>
        <v>2372</v>
      </c>
      <c r="B2413" s="69">
        <f t="shared" si="630"/>
        <v>39.533333333333331</v>
      </c>
      <c r="C2413">
        <v>0.90739999999999998</v>
      </c>
      <c r="D2413" t="s">
        <v>91</v>
      </c>
      <c r="F2413" s="8">
        <v>2336</v>
      </c>
      <c r="G2413" s="58">
        <f t="shared" si="614"/>
        <v>0.19780000000000003</v>
      </c>
      <c r="H2413" s="59">
        <f t="shared" si="615"/>
        <v>2.6722507430424213E-2</v>
      </c>
      <c r="I2413" s="59">
        <f t="shared" si="616"/>
        <v>1.4622375792549587E-2</v>
      </c>
      <c r="J2413" s="59">
        <f t="shared" si="617"/>
        <v>-1.834874245534643</v>
      </c>
      <c r="K2413" s="59">
        <f t="shared" si="618"/>
        <v>7.0650225893189259E-3</v>
      </c>
      <c r="L2413" s="59">
        <f t="shared" si="619"/>
        <v>7.5573532032306608E-3</v>
      </c>
      <c r="M2413" s="59">
        <f t="shared" si="620"/>
        <v>-4.6333724252502968</v>
      </c>
      <c r="N2413" s="59">
        <f t="shared" si="621"/>
        <v>3.1184653578365416E-3</v>
      </c>
      <c r="O2413" s="59">
        <f t="shared" si="622"/>
        <v>4.4388878453941192E-3</v>
      </c>
      <c r="P2413" s="59">
        <f t="shared" si="623"/>
        <v>-4.1316664523502142</v>
      </c>
      <c r="Q2413" s="59">
        <f t="shared" si="624"/>
        <v>1.3318499895702347E-3</v>
      </c>
      <c r="R2413" s="58">
        <f t="shared" si="625"/>
        <v>3.1070378558238853E-3</v>
      </c>
      <c r="S2413" s="58">
        <f t="shared" si="626"/>
        <v>-3.7817913716554927</v>
      </c>
      <c r="T2413" s="58">
        <f t="shared" si="627"/>
        <v>1.0468973809686943E-3</v>
      </c>
      <c r="U2413" s="59">
        <f t="shared" si="628"/>
        <v>1.4694810030100732E-2</v>
      </c>
      <c r="W2413" s="59"/>
    </row>
    <row r="2414" spans="1:23" x14ac:dyDescent="0.2">
      <c r="A2414" s="68">
        <f t="shared" si="629"/>
        <v>2373</v>
      </c>
      <c r="B2414" s="69">
        <f t="shared" si="630"/>
        <v>39.549999999999997</v>
      </c>
      <c r="C2414">
        <v>0.90739999999999998</v>
      </c>
      <c r="D2414" t="s">
        <v>91</v>
      </c>
      <c r="F2414" s="8">
        <v>2337</v>
      </c>
      <c r="G2414" s="58">
        <f t="shared" si="614"/>
        <v>0.19790000000000002</v>
      </c>
      <c r="H2414" s="59">
        <f t="shared" si="615"/>
        <v>2.6736017292623617E-2</v>
      </c>
      <c r="I2414" s="59">
        <f t="shared" si="616"/>
        <v>1.462976829800588E-2</v>
      </c>
      <c r="J2414" s="59">
        <f t="shared" si="617"/>
        <v>-1.8375392425901604</v>
      </c>
      <c r="K2414" s="59">
        <f t="shared" si="618"/>
        <v>7.0665088783828699E-3</v>
      </c>
      <c r="L2414" s="59">
        <f t="shared" si="619"/>
        <v>7.5632594196230101E-3</v>
      </c>
      <c r="M2414" s="59">
        <f t="shared" si="620"/>
        <v>-4.7163256810499048</v>
      </c>
      <c r="N2414" s="59">
        <f t="shared" si="621"/>
        <v>3.1184709820020486E-3</v>
      </c>
      <c r="O2414" s="59">
        <f t="shared" si="622"/>
        <v>4.4447884376209619E-3</v>
      </c>
      <c r="P2414" s="59">
        <f t="shared" si="623"/>
        <v>-4.2166377698741426</v>
      </c>
      <c r="Q2414" s="59">
        <f t="shared" si="624"/>
        <v>1.3318499895702347E-3</v>
      </c>
      <c r="R2414" s="58">
        <f t="shared" si="625"/>
        <v>3.1129384480507263E-3</v>
      </c>
      <c r="S2414" s="58">
        <f t="shared" si="626"/>
        <v>-3.8667626891793936</v>
      </c>
      <c r="T2414" s="58">
        <f t="shared" si="627"/>
        <v>1.0468973809686943E-3</v>
      </c>
      <c r="U2414" s="59">
        <f t="shared" si="628"/>
        <v>1.4696301943330181E-2</v>
      </c>
      <c r="W2414" s="59"/>
    </row>
    <row r="2415" spans="1:23" x14ac:dyDescent="0.2">
      <c r="A2415" s="68">
        <f t="shared" si="629"/>
        <v>2374</v>
      </c>
      <c r="B2415" s="69">
        <f t="shared" si="630"/>
        <v>39.56666666666667</v>
      </c>
      <c r="C2415">
        <v>0.9073</v>
      </c>
      <c r="D2415" t="s">
        <v>91</v>
      </c>
      <c r="F2415" s="8">
        <v>2338</v>
      </c>
      <c r="G2415" s="58">
        <f t="shared" si="614"/>
        <v>0.19790000000000002</v>
      </c>
      <c r="H2415" s="59">
        <f t="shared" si="615"/>
        <v>2.6736017292623617E-2</v>
      </c>
      <c r="I2415" s="59">
        <f t="shared" si="616"/>
        <v>1.462976829800588E-2</v>
      </c>
      <c r="J2415" s="59">
        <f t="shared" si="617"/>
        <v>-1.8375392425901604</v>
      </c>
      <c r="K2415" s="59">
        <f t="shared" si="618"/>
        <v>7.0679943503165702E-3</v>
      </c>
      <c r="L2415" s="59">
        <f t="shared" si="619"/>
        <v>7.5617739476893098E-3</v>
      </c>
      <c r="M2415" s="59">
        <f t="shared" si="620"/>
        <v>-4.6948055604494989</v>
      </c>
      <c r="N2415" s="59">
        <f t="shared" si="621"/>
        <v>3.1184765881853115E-3</v>
      </c>
      <c r="O2415" s="59">
        <f t="shared" si="622"/>
        <v>4.4432973595039983E-3</v>
      </c>
      <c r="P2415" s="59">
        <f t="shared" si="623"/>
        <v>-4.1944743151998951</v>
      </c>
      <c r="Q2415" s="59">
        <f t="shared" si="624"/>
        <v>1.3318499895702347E-3</v>
      </c>
      <c r="R2415" s="58">
        <f t="shared" si="625"/>
        <v>3.1114473699337636E-3</v>
      </c>
      <c r="S2415" s="58">
        <f t="shared" si="626"/>
        <v>-3.8445992345051638</v>
      </c>
      <c r="T2415" s="58">
        <f t="shared" si="627"/>
        <v>1.0468973809686943E-3</v>
      </c>
      <c r="U2415" s="59">
        <f t="shared" si="628"/>
        <v>1.4697793021447145E-2</v>
      </c>
      <c r="W2415" s="59"/>
    </row>
    <row r="2416" spans="1:23" x14ac:dyDescent="0.2">
      <c r="A2416" s="68">
        <f t="shared" si="629"/>
        <v>2375</v>
      </c>
      <c r="B2416" s="69">
        <f t="shared" si="630"/>
        <v>39.583333333333336</v>
      </c>
      <c r="C2416">
        <v>0.9073</v>
      </c>
      <c r="D2416" t="s">
        <v>91</v>
      </c>
      <c r="F2416" s="8">
        <v>2339</v>
      </c>
      <c r="G2416" s="58">
        <f t="shared" si="614"/>
        <v>0.19790000000000002</v>
      </c>
      <c r="H2416" s="59">
        <f t="shared" si="615"/>
        <v>2.6736017292623617E-2</v>
      </c>
      <c r="I2416" s="59">
        <f t="shared" si="616"/>
        <v>1.462976829800588E-2</v>
      </c>
      <c r="J2416" s="59">
        <f t="shared" si="617"/>
        <v>-1.8375392425901604</v>
      </c>
      <c r="K2416" s="59">
        <f t="shared" si="618"/>
        <v>7.069479005569269E-3</v>
      </c>
      <c r="L2416" s="59">
        <f t="shared" si="619"/>
        <v>7.5602892924366109E-3</v>
      </c>
      <c r="M2416" s="59">
        <f t="shared" si="620"/>
        <v>-4.673750276831143</v>
      </c>
      <c r="N2416" s="59">
        <f t="shared" si="621"/>
        <v>3.1184821764438262E-3</v>
      </c>
      <c r="O2416" s="59">
        <f t="shared" si="622"/>
        <v>4.4418071159927847E-3</v>
      </c>
      <c r="P2416" s="59">
        <f t="shared" si="623"/>
        <v>-4.172803453095316</v>
      </c>
      <c r="Q2416" s="59">
        <f t="shared" si="624"/>
        <v>1.3318499895702347E-3</v>
      </c>
      <c r="R2416" s="58">
        <f t="shared" si="625"/>
        <v>3.1099571264225508E-3</v>
      </c>
      <c r="S2416" s="58">
        <f t="shared" si="626"/>
        <v>-3.8229283724005905</v>
      </c>
      <c r="T2416" s="58">
        <f t="shared" si="627"/>
        <v>1.0468973809686943E-3</v>
      </c>
      <c r="U2416" s="59">
        <f t="shared" si="628"/>
        <v>1.469928326495836E-2</v>
      </c>
      <c r="W2416" s="59"/>
    </row>
    <row r="2417" spans="1:23" x14ac:dyDescent="0.2">
      <c r="A2417" s="68">
        <f t="shared" si="629"/>
        <v>2376</v>
      </c>
      <c r="B2417" s="69">
        <f t="shared" si="630"/>
        <v>39.6</v>
      </c>
      <c r="C2417">
        <v>0.9073</v>
      </c>
      <c r="D2417" t="s">
        <v>91</v>
      </c>
      <c r="F2417" s="8">
        <v>2340</v>
      </c>
      <c r="G2417" s="58">
        <f t="shared" si="614"/>
        <v>0.19790000000000002</v>
      </c>
      <c r="H2417" s="59">
        <f t="shared" si="615"/>
        <v>2.6736017292623617E-2</v>
      </c>
      <c r="I2417" s="59">
        <f t="shared" si="616"/>
        <v>1.462976829800588E-2</v>
      </c>
      <c r="J2417" s="59">
        <f t="shared" si="617"/>
        <v>-1.8375392425901604</v>
      </c>
      <c r="K2417" s="59">
        <f t="shared" si="618"/>
        <v>7.0709628445899614E-3</v>
      </c>
      <c r="L2417" s="59">
        <f t="shared" si="619"/>
        <v>7.5588054534159186E-3</v>
      </c>
      <c r="M2417" s="59">
        <f t="shared" si="620"/>
        <v>-4.6531404127252083</v>
      </c>
      <c r="N2417" s="59">
        <f t="shared" si="621"/>
        <v>3.118487746834903E-3</v>
      </c>
      <c r="O2417" s="59">
        <f t="shared" si="622"/>
        <v>4.4403177065810151E-3</v>
      </c>
      <c r="P2417" s="59">
        <f t="shared" si="623"/>
        <v>-4.1516040202406197</v>
      </c>
      <c r="Q2417" s="59">
        <f t="shared" si="624"/>
        <v>1.3318499895702347E-3</v>
      </c>
      <c r="R2417" s="58">
        <f t="shared" si="625"/>
        <v>3.1084677170107812E-3</v>
      </c>
      <c r="S2417" s="58">
        <f t="shared" si="626"/>
        <v>-3.8017289395458995</v>
      </c>
      <c r="T2417" s="58">
        <f t="shared" si="627"/>
        <v>1.0468973809686943E-3</v>
      </c>
      <c r="U2417" s="59">
        <f t="shared" si="628"/>
        <v>1.4700772674370127E-2</v>
      </c>
      <c r="W2417" s="59"/>
    </row>
    <row r="2418" spans="1:23" x14ac:dyDescent="0.2">
      <c r="A2418" s="68">
        <f t="shared" si="629"/>
        <v>2377</v>
      </c>
      <c r="B2418" s="69">
        <f t="shared" si="630"/>
        <v>39.616666666666667</v>
      </c>
      <c r="C2418">
        <v>0.9073</v>
      </c>
      <c r="D2418" t="s">
        <v>91</v>
      </c>
      <c r="F2418" s="8">
        <v>2341</v>
      </c>
      <c r="G2418" s="58">
        <f t="shared" si="614"/>
        <v>0.19800000000000001</v>
      </c>
      <c r="H2418" s="59">
        <f t="shared" si="615"/>
        <v>2.6749527154823021E-2</v>
      </c>
      <c r="I2418" s="59">
        <f t="shared" si="616"/>
        <v>1.4637160803462172E-2</v>
      </c>
      <c r="J2418" s="59">
        <f t="shared" si="617"/>
        <v>-1.8402113608371642</v>
      </c>
      <c r="K2418" s="59">
        <f t="shared" si="618"/>
        <v>7.0724458678273925E-3</v>
      </c>
      <c r="L2418" s="59">
        <f t="shared" si="619"/>
        <v>7.564714935634779E-3</v>
      </c>
      <c r="M2418" s="59">
        <f t="shared" si="620"/>
        <v>-4.7378707909622495</v>
      </c>
      <c r="N2418" s="59">
        <f t="shared" si="621"/>
        <v>3.1184932994156697E-3</v>
      </c>
      <c r="O2418" s="59">
        <f t="shared" si="622"/>
        <v>4.4462216362191088E-3</v>
      </c>
      <c r="P2418" s="59">
        <f t="shared" si="623"/>
        <v>-4.2384141229715206</v>
      </c>
      <c r="Q2418" s="59">
        <f t="shared" si="624"/>
        <v>1.3318499895702347E-3</v>
      </c>
      <c r="R2418" s="58">
        <f t="shared" si="625"/>
        <v>3.114371646648875E-3</v>
      </c>
      <c r="S2418" s="58">
        <f t="shared" si="626"/>
        <v>-3.8885390422767987</v>
      </c>
      <c r="T2418" s="58">
        <f t="shared" si="627"/>
        <v>1.0468973809686943E-3</v>
      </c>
      <c r="U2418" s="59">
        <f t="shared" si="628"/>
        <v>1.4702261250188324E-2</v>
      </c>
      <c r="W2418" s="59"/>
    </row>
    <row r="2419" spans="1:23" x14ac:dyDescent="0.2">
      <c r="A2419" s="68">
        <f t="shared" si="629"/>
        <v>2378</v>
      </c>
      <c r="B2419" s="69">
        <f t="shared" si="630"/>
        <v>39.633333333333333</v>
      </c>
      <c r="C2419">
        <v>0.90720000000000001</v>
      </c>
      <c r="D2419" t="s">
        <v>91</v>
      </c>
      <c r="F2419" s="8">
        <v>2342</v>
      </c>
      <c r="G2419" s="58">
        <f t="shared" si="614"/>
        <v>0.19780000000000003</v>
      </c>
      <c r="H2419" s="59">
        <f t="shared" si="615"/>
        <v>2.6722507430424213E-2</v>
      </c>
      <c r="I2419" s="59">
        <f t="shared" si="616"/>
        <v>1.4622375792549587E-2</v>
      </c>
      <c r="J2419" s="59">
        <f t="shared" si="617"/>
        <v>-1.834874245534643</v>
      </c>
      <c r="K2419" s="59">
        <f t="shared" si="618"/>
        <v>7.0739280757300656E-3</v>
      </c>
      <c r="L2419" s="59">
        <f t="shared" si="619"/>
        <v>7.5484477168195211E-3</v>
      </c>
      <c r="M2419" s="59">
        <f t="shared" si="620"/>
        <v>-4.5200161246832522</v>
      </c>
      <c r="N2419" s="59">
        <f t="shared" si="621"/>
        <v>3.1184988342430721E-3</v>
      </c>
      <c r="O2419" s="59">
        <f t="shared" si="622"/>
        <v>4.4299488825764489E-3</v>
      </c>
      <c r="P2419" s="59">
        <f t="shared" si="623"/>
        <v>-4.0152995493146069</v>
      </c>
      <c r="Q2419" s="59">
        <f t="shared" si="624"/>
        <v>1.3318499895702347E-3</v>
      </c>
      <c r="R2419" s="58">
        <f t="shared" si="625"/>
        <v>3.0980988930062133E-3</v>
      </c>
      <c r="S2419" s="58">
        <f t="shared" si="626"/>
        <v>-3.665424468619864</v>
      </c>
      <c r="T2419" s="58">
        <f t="shared" si="627"/>
        <v>1.0468973809686943E-3</v>
      </c>
      <c r="U2419" s="59">
        <f t="shared" si="628"/>
        <v>1.4703748992918401E-2</v>
      </c>
      <c r="W2419" s="59"/>
    </row>
    <row r="2420" spans="1:23" x14ac:dyDescent="0.2">
      <c r="A2420" s="68">
        <f t="shared" si="629"/>
        <v>2379</v>
      </c>
      <c r="B2420" s="69">
        <f t="shared" si="630"/>
        <v>39.65</v>
      </c>
      <c r="C2420">
        <v>0.90720000000000001</v>
      </c>
      <c r="D2420" t="s">
        <v>91</v>
      </c>
      <c r="F2420" s="8">
        <v>2343</v>
      </c>
      <c r="G2420" s="58">
        <f t="shared" si="614"/>
        <v>0.19790000000000002</v>
      </c>
      <c r="H2420" s="59">
        <f t="shared" si="615"/>
        <v>2.6736017292623617E-2</v>
      </c>
      <c r="I2420" s="59">
        <f t="shared" si="616"/>
        <v>1.462976829800588E-2</v>
      </c>
      <c r="J2420" s="59">
        <f t="shared" si="617"/>
        <v>-1.8375392425901604</v>
      </c>
      <c r="K2420" s="59">
        <f t="shared" si="618"/>
        <v>7.0754094687462315E-3</v>
      </c>
      <c r="L2420" s="59">
        <f t="shared" si="619"/>
        <v>7.5543588292596485E-3</v>
      </c>
      <c r="M2420" s="59">
        <f t="shared" si="620"/>
        <v>-4.5938064751981003</v>
      </c>
      <c r="N2420" s="59">
        <f t="shared" si="621"/>
        <v>3.1185043513738734E-3</v>
      </c>
      <c r="O2420" s="59">
        <f t="shared" si="622"/>
        <v>4.4358544778857756E-3</v>
      </c>
      <c r="P2420" s="59">
        <f t="shared" si="623"/>
        <v>-4.0906420421979464</v>
      </c>
      <c r="Q2420" s="59">
        <f t="shared" si="624"/>
        <v>1.3318499895702347E-3</v>
      </c>
      <c r="R2420" s="58">
        <f t="shared" si="625"/>
        <v>3.10400448831554E-3</v>
      </c>
      <c r="S2420" s="58">
        <f t="shared" si="626"/>
        <v>-3.740766961503204</v>
      </c>
      <c r="T2420" s="58">
        <f t="shared" si="627"/>
        <v>1.0468973809686943E-3</v>
      </c>
      <c r="U2420" s="59">
        <f t="shared" si="628"/>
        <v>1.4705235903065368E-2</v>
      </c>
      <c r="W2420" s="59"/>
    </row>
    <row r="2421" spans="1:23" x14ac:dyDescent="0.2">
      <c r="A2421" s="68">
        <f t="shared" si="629"/>
        <v>2380</v>
      </c>
      <c r="B2421" s="69">
        <f t="shared" si="630"/>
        <v>39.666666666666664</v>
      </c>
      <c r="C2421">
        <v>0.90720000000000001</v>
      </c>
      <c r="D2421" t="s">
        <v>91</v>
      </c>
      <c r="F2421" s="8">
        <v>2344</v>
      </c>
      <c r="G2421" s="58">
        <f t="shared" si="614"/>
        <v>0.19790000000000002</v>
      </c>
      <c r="H2421" s="59">
        <f t="shared" si="615"/>
        <v>2.6736017292623617E-2</v>
      </c>
      <c r="I2421" s="59">
        <f t="shared" si="616"/>
        <v>1.462976829800588E-2</v>
      </c>
      <c r="J2421" s="59">
        <f t="shared" si="617"/>
        <v>-1.8375392425901604</v>
      </c>
      <c r="K2421" s="59">
        <f t="shared" si="618"/>
        <v>7.0768900473238998E-3</v>
      </c>
      <c r="L2421" s="59">
        <f t="shared" si="619"/>
        <v>7.5528782506819802E-3</v>
      </c>
      <c r="M2421" s="59">
        <f t="shared" si="620"/>
        <v>-4.5748065713815516</v>
      </c>
      <c r="N2421" s="59">
        <f t="shared" si="621"/>
        <v>3.1185098508646546E-3</v>
      </c>
      <c r="O2421" s="59">
        <f t="shared" si="622"/>
        <v>4.4343683998173261E-3</v>
      </c>
      <c r="P2421" s="59">
        <f t="shared" si="623"/>
        <v>-4.0711418112651474</v>
      </c>
      <c r="Q2421" s="59">
        <f t="shared" si="624"/>
        <v>1.3318499895702347E-3</v>
      </c>
      <c r="R2421" s="58">
        <f t="shared" si="625"/>
        <v>3.1025184102470905E-3</v>
      </c>
      <c r="S2421" s="58">
        <f t="shared" si="626"/>
        <v>-3.7212667305704006</v>
      </c>
      <c r="T2421" s="58">
        <f t="shared" si="627"/>
        <v>1.0468973809686943E-3</v>
      </c>
      <c r="U2421" s="59">
        <f t="shared" si="628"/>
        <v>1.4706721981133817E-2</v>
      </c>
      <c r="W2421" s="59"/>
    </row>
    <row r="2422" spans="1:23" x14ac:dyDescent="0.2">
      <c r="A2422" s="68">
        <f t="shared" si="629"/>
        <v>2381</v>
      </c>
      <c r="B2422" s="69">
        <f t="shared" si="630"/>
        <v>39.68333333333333</v>
      </c>
      <c r="C2422">
        <v>0.90720000000000001</v>
      </c>
      <c r="D2422" t="s">
        <v>91</v>
      </c>
      <c r="F2422" s="8">
        <v>2345</v>
      </c>
      <c r="G2422" s="58">
        <f t="shared" si="614"/>
        <v>0.19790000000000002</v>
      </c>
      <c r="H2422" s="59">
        <f t="shared" si="615"/>
        <v>2.6736017292623617E-2</v>
      </c>
      <c r="I2422" s="59">
        <f t="shared" si="616"/>
        <v>1.462976829800588E-2</v>
      </c>
      <c r="J2422" s="59">
        <f t="shared" si="617"/>
        <v>-1.8375392425901604</v>
      </c>
      <c r="K2422" s="59">
        <f t="shared" si="618"/>
        <v>7.0783698119108287E-3</v>
      </c>
      <c r="L2422" s="59">
        <f t="shared" si="619"/>
        <v>7.5513984860950513E-3</v>
      </c>
      <c r="M2422" s="59">
        <f t="shared" si="620"/>
        <v>-4.5561710992127757</v>
      </c>
      <c r="N2422" s="59">
        <f t="shared" si="621"/>
        <v>3.1185153327718171E-3</v>
      </c>
      <c r="O2422" s="59">
        <f t="shared" si="622"/>
        <v>4.4328831533232346E-3</v>
      </c>
      <c r="P2422" s="59">
        <f t="shared" si="623"/>
        <v>-4.0520251788984591</v>
      </c>
      <c r="Q2422" s="59">
        <f t="shared" si="624"/>
        <v>1.3318499895702347E-3</v>
      </c>
      <c r="R2422" s="58">
        <f t="shared" si="625"/>
        <v>3.101033163752999E-3</v>
      </c>
      <c r="S2422" s="58">
        <f t="shared" si="626"/>
        <v>-3.7021500982037177</v>
      </c>
      <c r="T2422" s="58">
        <f t="shared" si="627"/>
        <v>1.0468973809686943E-3</v>
      </c>
      <c r="U2422" s="59">
        <f t="shared" si="628"/>
        <v>1.4708207227627909E-2</v>
      </c>
      <c r="W2422" s="59"/>
    </row>
    <row r="2423" spans="1:23" x14ac:dyDescent="0.2">
      <c r="A2423" s="68">
        <f t="shared" si="629"/>
        <v>2382</v>
      </c>
      <c r="B2423" s="69">
        <f t="shared" si="630"/>
        <v>39.700000000000003</v>
      </c>
      <c r="C2423">
        <v>0.90710000000000002</v>
      </c>
      <c r="D2423" t="s">
        <v>91</v>
      </c>
      <c r="F2423" s="8">
        <v>2346</v>
      </c>
      <c r="G2423" s="58">
        <f t="shared" si="614"/>
        <v>0.19800000000000001</v>
      </c>
      <c r="H2423" s="59">
        <f t="shared" si="615"/>
        <v>2.6749527154823021E-2</v>
      </c>
      <c r="I2423" s="59">
        <f t="shared" si="616"/>
        <v>1.4637160803462172E-2</v>
      </c>
      <c r="J2423" s="59">
        <f t="shared" si="617"/>
        <v>-1.8402113608371642</v>
      </c>
      <c r="K2423" s="59">
        <f t="shared" si="618"/>
        <v>7.0798487629545361E-3</v>
      </c>
      <c r="L2423" s="59">
        <f t="shared" si="619"/>
        <v>7.5573120405076355E-3</v>
      </c>
      <c r="M2423" s="59">
        <f t="shared" si="620"/>
        <v>-4.6328177750496158</v>
      </c>
      <c r="N2423" s="59">
        <f t="shared" si="621"/>
        <v>3.1185207971515809E-3</v>
      </c>
      <c r="O2423" s="59">
        <f t="shared" si="622"/>
        <v>4.438791243356055E-3</v>
      </c>
      <c r="P2423" s="59">
        <f t="shared" si="623"/>
        <v>-4.1303336892562461</v>
      </c>
      <c r="Q2423" s="59">
        <f t="shared" si="624"/>
        <v>1.3318499895702347E-3</v>
      </c>
      <c r="R2423" s="58">
        <f t="shared" si="625"/>
        <v>3.1069412537858203E-3</v>
      </c>
      <c r="S2423" s="58">
        <f t="shared" si="626"/>
        <v>-3.7804586085615131</v>
      </c>
      <c r="T2423" s="58">
        <f t="shared" si="627"/>
        <v>1.0468973809686943E-3</v>
      </c>
      <c r="U2423" s="59">
        <f t="shared" si="628"/>
        <v>1.4709691643051378E-2</v>
      </c>
      <c r="W2423" s="59"/>
    </row>
    <row r="2424" spans="1:23" x14ac:dyDescent="0.2">
      <c r="A2424" s="68">
        <f t="shared" si="629"/>
        <v>2383</v>
      </c>
      <c r="B2424" s="69">
        <f t="shared" si="630"/>
        <v>39.716666666666669</v>
      </c>
      <c r="C2424">
        <v>0.90720000000000001</v>
      </c>
      <c r="D2424" t="s">
        <v>91</v>
      </c>
      <c r="F2424" s="8">
        <v>2347</v>
      </c>
      <c r="G2424" s="58">
        <f t="shared" si="614"/>
        <v>0.19790000000000002</v>
      </c>
      <c r="H2424" s="59">
        <f t="shared" si="615"/>
        <v>2.6736017292623617E-2</v>
      </c>
      <c r="I2424" s="59">
        <f t="shared" si="616"/>
        <v>1.462976829800588E-2</v>
      </c>
      <c r="J2424" s="59">
        <f t="shared" si="617"/>
        <v>-1.8375392425901604</v>
      </c>
      <c r="K2424" s="59">
        <f t="shared" si="618"/>
        <v>7.0813269009022874E-3</v>
      </c>
      <c r="L2424" s="59">
        <f t="shared" si="619"/>
        <v>7.5484413971035925E-3</v>
      </c>
      <c r="M2424" s="59">
        <f t="shared" si="620"/>
        <v>-4.5199400769013138</v>
      </c>
      <c r="N2424" s="59">
        <f t="shared" si="621"/>
        <v>3.1185262440599866E-3</v>
      </c>
      <c r="O2424" s="59">
        <f t="shared" si="622"/>
        <v>4.429915153043606E-3</v>
      </c>
      <c r="P2424" s="59">
        <f t="shared" si="623"/>
        <v>-4.0148851310036084</v>
      </c>
      <c r="Q2424" s="59">
        <f t="shared" si="624"/>
        <v>1.3318499895702347E-3</v>
      </c>
      <c r="R2424" s="58">
        <f t="shared" si="625"/>
        <v>3.0980651634733721E-3</v>
      </c>
      <c r="S2424" s="58">
        <f t="shared" si="626"/>
        <v>-3.6650100503088825</v>
      </c>
      <c r="T2424" s="58">
        <f t="shared" si="627"/>
        <v>1.0468973809686943E-3</v>
      </c>
      <c r="U2424" s="59">
        <f t="shared" si="628"/>
        <v>1.4711175227907538E-2</v>
      </c>
      <c r="W2424" s="59"/>
    </row>
    <row r="2425" spans="1:23" x14ac:dyDescent="0.2">
      <c r="A2425" s="68">
        <f t="shared" si="629"/>
        <v>2384</v>
      </c>
      <c r="B2425" s="69">
        <f t="shared" si="630"/>
        <v>39.733333333333334</v>
      </c>
      <c r="C2425">
        <v>0.90710000000000002</v>
      </c>
      <c r="D2425" t="s">
        <v>91</v>
      </c>
      <c r="F2425" s="8">
        <v>2348</v>
      </c>
      <c r="G2425" s="58">
        <f t="shared" si="614"/>
        <v>0.19800000000000001</v>
      </c>
      <c r="H2425" s="59">
        <f t="shared" si="615"/>
        <v>2.6749527154823021E-2</v>
      </c>
      <c r="I2425" s="59">
        <f t="shared" si="616"/>
        <v>1.4637160803462172E-2</v>
      </c>
      <c r="J2425" s="59">
        <f t="shared" si="617"/>
        <v>-1.8402113608371642</v>
      </c>
      <c r="K2425" s="59">
        <f t="shared" si="618"/>
        <v>7.082804226201108E-3</v>
      </c>
      <c r="L2425" s="59">
        <f t="shared" si="619"/>
        <v>7.5543565772610635E-3</v>
      </c>
      <c r="M2425" s="59">
        <f t="shared" si="620"/>
        <v>-4.5937772999855779</v>
      </c>
      <c r="N2425" s="59">
        <f t="shared" si="621"/>
        <v>3.1185316735528965E-3</v>
      </c>
      <c r="O2425" s="59">
        <f t="shared" si="622"/>
        <v>4.435824903708167E-3</v>
      </c>
      <c r="P2425" s="59">
        <f t="shared" si="623"/>
        <v>-4.0902502398564371</v>
      </c>
      <c r="Q2425" s="59">
        <f t="shared" si="624"/>
        <v>1.3318499895702347E-3</v>
      </c>
      <c r="R2425" s="58">
        <f t="shared" si="625"/>
        <v>3.1039749141379322E-3</v>
      </c>
      <c r="S2425" s="58">
        <f t="shared" si="626"/>
        <v>-3.7403751591617023</v>
      </c>
      <c r="T2425" s="58">
        <f t="shared" si="627"/>
        <v>1.0468973809686943E-3</v>
      </c>
      <c r="U2425" s="59">
        <f t="shared" si="628"/>
        <v>1.4712657982699266E-2</v>
      </c>
      <c r="W2425" s="59"/>
    </row>
    <row r="2426" spans="1:23" x14ac:dyDescent="0.2">
      <c r="A2426" s="68">
        <f t="shared" si="629"/>
        <v>2385</v>
      </c>
      <c r="B2426" s="69">
        <f t="shared" si="630"/>
        <v>39.75</v>
      </c>
      <c r="C2426">
        <v>0.90720000000000001</v>
      </c>
      <c r="D2426" t="s">
        <v>91</v>
      </c>
      <c r="F2426" s="8">
        <v>2349</v>
      </c>
      <c r="G2426" s="58">
        <f t="shared" si="614"/>
        <v>0.19790000000000002</v>
      </c>
      <c r="H2426" s="59">
        <f t="shared" si="615"/>
        <v>2.6736017292623617E-2</v>
      </c>
      <c r="I2426" s="59">
        <f t="shared" si="616"/>
        <v>1.462976829800588E-2</v>
      </c>
      <c r="J2426" s="59">
        <f t="shared" si="617"/>
        <v>-1.8375392425901604</v>
      </c>
      <c r="K2426" s="59">
        <f t="shared" si="618"/>
        <v>7.0842807392977776E-3</v>
      </c>
      <c r="L2426" s="59">
        <f t="shared" si="619"/>
        <v>7.5454875587081024E-3</v>
      </c>
      <c r="M2426" s="59">
        <f t="shared" si="620"/>
        <v>-4.485013744574764</v>
      </c>
      <c r="N2426" s="59">
        <f t="shared" si="621"/>
        <v>3.1185370856859919E-3</v>
      </c>
      <c r="O2426" s="59">
        <f t="shared" si="622"/>
        <v>4.42695047302211E-3</v>
      </c>
      <c r="P2426" s="59">
        <f t="shared" si="623"/>
        <v>-3.9791145646184525</v>
      </c>
      <c r="Q2426" s="59">
        <f t="shared" si="624"/>
        <v>1.3318499895702347E-3</v>
      </c>
      <c r="R2426" s="58">
        <f t="shared" si="625"/>
        <v>3.0951004834518753E-3</v>
      </c>
      <c r="S2426" s="58">
        <f t="shared" si="626"/>
        <v>-3.6292394839237172</v>
      </c>
      <c r="T2426" s="58">
        <f t="shared" si="627"/>
        <v>1.0468973809686943E-3</v>
      </c>
      <c r="U2426" s="59">
        <f t="shared" si="628"/>
        <v>1.4714139907929032E-2</v>
      </c>
      <c r="W2426" s="59"/>
    </row>
    <row r="2427" spans="1:23" x14ac:dyDescent="0.2">
      <c r="A2427" s="68">
        <f t="shared" si="629"/>
        <v>2386</v>
      </c>
      <c r="B2427" s="69">
        <f t="shared" si="630"/>
        <v>39.766666666666666</v>
      </c>
      <c r="C2427">
        <v>0.90720000000000001</v>
      </c>
      <c r="D2427" t="s">
        <v>91</v>
      </c>
      <c r="F2427" s="8">
        <v>2350</v>
      </c>
      <c r="G2427" s="58">
        <f t="shared" si="614"/>
        <v>0.19800000000000001</v>
      </c>
      <c r="H2427" s="59">
        <f t="shared" si="615"/>
        <v>2.6749527154823021E-2</v>
      </c>
      <c r="I2427" s="59">
        <f t="shared" si="616"/>
        <v>1.4637160803462172E-2</v>
      </c>
      <c r="J2427" s="59">
        <f t="shared" si="617"/>
        <v>-1.8402113608371642</v>
      </c>
      <c r="K2427" s="59">
        <f t="shared" si="618"/>
        <v>7.0857564406388218E-3</v>
      </c>
      <c r="L2427" s="59">
        <f t="shared" si="619"/>
        <v>7.5514043628233498E-3</v>
      </c>
      <c r="M2427" s="59">
        <f t="shared" si="620"/>
        <v>-4.5562444253738974</v>
      </c>
      <c r="N2427" s="59">
        <f t="shared" si="621"/>
        <v>3.1185424805147796E-3</v>
      </c>
      <c r="O2427" s="59">
        <f t="shared" si="622"/>
        <v>4.4328618823085697E-3</v>
      </c>
      <c r="P2427" s="59">
        <f t="shared" si="623"/>
        <v>-4.051754036352798</v>
      </c>
      <c r="Q2427" s="59">
        <f t="shared" si="624"/>
        <v>1.3318499895702347E-3</v>
      </c>
      <c r="R2427" s="58">
        <f t="shared" si="625"/>
        <v>3.1010118927383358E-3</v>
      </c>
      <c r="S2427" s="58">
        <f t="shared" si="626"/>
        <v>-3.7018789556580787</v>
      </c>
      <c r="T2427" s="58">
        <f t="shared" si="627"/>
        <v>1.0468973809686943E-3</v>
      </c>
      <c r="U2427" s="59">
        <f t="shared" si="628"/>
        <v>1.4715621004098864E-2</v>
      </c>
      <c r="W2427" s="59"/>
    </row>
    <row r="2428" spans="1:23" x14ac:dyDescent="0.2">
      <c r="A2428" s="68">
        <f t="shared" si="629"/>
        <v>2387</v>
      </c>
      <c r="B2428" s="69">
        <f t="shared" si="630"/>
        <v>39.783333333333331</v>
      </c>
      <c r="C2428">
        <v>0.90710000000000002</v>
      </c>
      <c r="D2428" t="s">
        <v>91</v>
      </c>
      <c r="F2428" s="8">
        <v>2351</v>
      </c>
      <c r="G2428" s="58">
        <f t="shared" si="614"/>
        <v>0.19790000000000002</v>
      </c>
      <c r="H2428" s="59">
        <f t="shared" si="615"/>
        <v>2.6736017292623617E-2</v>
      </c>
      <c r="I2428" s="59">
        <f t="shared" si="616"/>
        <v>1.462976829800588E-2</v>
      </c>
      <c r="J2428" s="59">
        <f t="shared" si="617"/>
        <v>-1.8375392425901604</v>
      </c>
      <c r="K2428" s="59">
        <f t="shared" si="618"/>
        <v>7.0872313306705303E-3</v>
      </c>
      <c r="L2428" s="59">
        <f t="shared" si="619"/>
        <v>7.5425369673353497E-3</v>
      </c>
      <c r="M2428" s="59">
        <f t="shared" si="620"/>
        <v>-4.4513026846237471</v>
      </c>
      <c r="N2428" s="59">
        <f t="shared" si="621"/>
        <v>3.1185478580945851E-3</v>
      </c>
      <c r="O2428" s="59">
        <f t="shared" si="622"/>
        <v>4.4239891092407646E-3</v>
      </c>
      <c r="P2428" s="59">
        <f t="shared" si="623"/>
        <v>-3.9446174371183162</v>
      </c>
      <c r="Q2428" s="59">
        <f t="shared" si="624"/>
        <v>1.3318499895702347E-3</v>
      </c>
      <c r="R2428" s="58">
        <f t="shared" si="625"/>
        <v>3.092139119670529E-3</v>
      </c>
      <c r="S2428" s="58">
        <f t="shared" si="626"/>
        <v>-3.594742356423573</v>
      </c>
      <c r="T2428" s="58">
        <f t="shared" si="627"/>
        <v>1.0468973809686943E-3</v>
      </c>
      <c r="U2428" s="59">
        <f t="shared" si="628"/>
        <v>1.4717101271710378E-2</v>
      </c>
      <c r="W2428" s="59"/>
    </row>
    <row r="2429" spans="1:23" x14ac:dyDescent="0.2">
      <c r="A2429" s="68">
        <f t="shared" si="629"/>
        <v>2388</v>
      </c>
      <c r="B2429" s="69">
        <f t="shared" si="630"/>
        <v>39.799999999999997</v>
      </c>
      <c r="C2429">
        <v>0.90710000000000002</v>
      </c>
      <c r="D2429" t="s">
        <v>91</v>
      </c>
      <c r="F2429" s="8">
        <v>2352</v>
      </c>
      <c r="G2429" s="58">
        <f t="shared" si="614"/>
        <v>0.19790000000000002</v>
      </c>
      <c r="H2429" s="59">
        <f t="shared" si="615"/>
        <v>2.6736017292623617E-2</v>
      </c>
      <c r="I2429" s="59">
        <f t="shared" si="616"/>
        <v>1.462976829800588E-2</v>
      </c>
      <c r="J2429" s="59">
        <f t="shared" si="617"/>
        <v>-1.8375392425901604</v>
      </c>
      <c r="K2429" s="59">
        <f t="shared" si="618"/>
        <v>7.0887054098389439E-3</v>
      </c>
      <c r="L2429" s="59">
        <f t="shared" si="619"/>
        <v>7.5410628881669361E-3</v>
      </c>
      <c r="M2429" s="59">
        <f t="shared" si="620"/>
        <v>-4.434877401576613</v>
      </c>
      <c r="N2429" s="59">
        <f t="shared" si="621"/>
        <v>3.1185532184805601E-3</v>
      </c>
      <c r="O2429" s="59">
        <f t="shared" si="622"/>
        <v>4.4225096696863756E-3</v>
      </c>
      <c r="P2429" s="59">
        <f t="shared" si="623"/>
        <v>-3.9278191051354101</v>
      </c>
      <c r="Q2429" s="59">
        <f t="shared" si="624"/>
        <v>1.3318499895702347E-3</v>
      </c>
      <c r="R2429" s="58">
        <f t="shared" si="625"/>
        <v>3.0906596801161417E-3</v>
      </c>
      <c r="S2429" s="58">
        <f t="shared" si="626"/>
        <v>-3.5779440244406873</v>
      </c>
      <c r="T2429" s="58">
        <f t="shared" si="627"/>
        <v>1.0468973809686943E-3</v>
      </c>
      <c r="U2429" s="59">
        <f t="shared" si="628"/>
        <v>1.4718580711264766E-2</v>
      </c>
      <c r="W2429" s="59"/>
    </row>
    <row r="2430" spans="1:23" x14ac:dyDescent="0.2">
      <c r="A2430" s="68">
        <f t="shared" si="629"/>
        <v>2389</v>
      </c>
      <c r="B2430" s="69">
        <f t="shared" si="630"/>
        <v>39.81666666666667</v>
      </c>
      <c r="C2430">
        <v>0.90700000000000003</v>
      </c>
      <c r="D2430" t="s">
        <v>91</v>
      </c>
      <c r="F2430" s="8">
        <v>2353</v>
      </c>
      <c r="G2430" s="58">
        <f t="shared" si="614"/>
        <v>0.19790000000000002</v>
      </c>
      <c r="H2430" s="59">
        <f t="shared" si="615"/>
        <v>2.6736017292623617E-2</v>
      </c>
      <c r="I2430" s="59">
        <f t="shared" si="616"/>
        <v>1.462976829800588E-2</v>
      </c>
      <c r="J2430" s="59">
        <f t="shared" si="617"/>
        <v>-1.8375392425901604</v>
      </c>
      <c r="K2430" s="59">
        <f t="shared" si="618"/>
        <v>7.0901786785898561E-3</v>
      </c>
      <c r="L2430" s="59">
        <f t="shared" si="619"/>
        <v>7.5395896194160239E-3</v>
      </c>
      <c r="M2430" s="59">
        <f t="shared" si="620"/>
        <v>-4.4187263674442399</v>
      </c>
      <c r="N2430" s="59">
        <f t="shared" si="621"/>
        <v>3.1185585617276783E-3</v>
      </c>
      <c r="O2430" s="59">
        <f t="shared" si="622"/>
        <v>4.421031057688346E-3</v>
      </c>
      <c r="P2430" s="59">
        <f t="shared" si="623"/>
        <v>-3.9113074669057957</v>
      </c>
      <c r="Q2430" s="59">
        <f t="shared" si="624"/>
        <v>1.3318499895702347E-3</v>
      </c>
      <c r="R2430" s="58">
        <f t="shared" si="625"/>
        <v>3.0891810681181104E-3</v>
      </c>
      <c r="S2430" s="58">
        <f t="shared" si="626"/>
        <v>-3.5614323862110511</v>
      </c>
      <c r="T2430" s="58">
        <f t="shared" si="627"/>
        <v>1.0468973809686943E-3</v>
      </c>
      <c r="U2430" s="59">
        <f t="shared" si="628"/>
        <v>1.4720059323262797E-2</v>
      </c>
      <c r="W2430" s="59"/>
    </row>
    <row r="2431" spans="1:23" x14ac:dyDescent="0.2">
      <c r="A2431" s="68">
        <f t="shared" si="629"/>
        <v>2390</v>
      </c>
      <c r="B2431" s="69">
        <f t="shared" si="630"/>
        <v>39.833333333333336</v>
      </c>
      <c r="C2431">
        <v>0.9073</v>
      </c>
      <c r="D2431" t="s">
        <v>91</v>
      </c>
      <c r="F2431" s="8">
        <v>2354</v>
      </c>
      <c r="G2431" s="58">
        <f t="shared" si="614"/>
        <v>0.19790000000000002</v>
      </c>
      <c r="H2431" s="59">
        <f t="shared" si="615"/>
        <v>2.6736017292623617E-2</v>
      </c>
      <c r="I2431" s="59">
        <f t="shared" si="616"/>
        <v>1.462976829800588E-2</v>
      </c>
      <c r="J2431" s="59">
        <f t="shared" si="617"/>
        <v>-1.8375392425901604</v>
      </c>
      <c r="K2431" s="59">
        <f t="shared" si="618"/>
        <v>7.0916511373688195E-3</v>
      </c>
      <c r="L2431" s="59">
        <f t="shared" si="619"/>
        <v>7.5381171606370605E-3</v>
      </c>
      <c r="M2431" s="59">
        <f t="shared" si="620"/>
        <v>-4.4028407178102471</v>
      </c>
      <c r="N2431" s="59">
        <f t="shared" si="621"/>
        <v>3.1185638878907379E-3</v>
      </c>
      <c r="O2431" s="59">
        <f t="shared" si="622"/>
        <v>4.4195532727463226E-3</v>
      </c>
      <c r="P2431" s="59">
        <f t="shared" si="623"/>
        <v>-3.8950730526013264</v>
      </c>
      <c r="Q2431" s="59">
        <f t="shared" si="624"/>
        <v>1.3318499895702347E-3</v>
      </c>
      <c r="R2431" s="58">
        <f t="shared" si="625"/>
        <v>3.0877032831760878E-3</v>
      </c>
      <c r="S2431" s="58">
        <f t="shared" si="626"/>
        <v>-3.5451979719065903</v>
      </c>
      <c r="T2431" s="58">
        <f t="shared" si="627"/>
        <v>1.0468973809686943E-3</v>
      </c>
      <c r="U2431" s="59">
        <f t="shared" si="628"/>
        <v>1.472153710820482E-2</v>
      </c>
      <c r="W2431" s="59"/>
    </row>
    <row r="2432" spans="1:23" x14ac:dyDescent="0.2">
      <c r="A2432" s="68">
        <f t="shared" si="629"/>
        <v>2391</v>
      </c>
      <c r="B2432" s="69">
        <f t="shared" si="630"/>
        <v>39.85</v>
      </c>
      <c r="C2432">
        <v>0.9073</v>
      </c>
      <c r="D2432" t="s">
        <v>91</v>
      </c>
      <c r="F2432" s="8">
        <v>2355</v>
      </c>
      <c r="G2432" s="58">
        <f t="shared" si="614"/>
        <v>0.19800000000000001</v>
      </c>
      <c r="H2432" s="59">
        <f t="shared" si="615"/>
        <v>2.6749527154823021E-2</v>
      </c>
      <c r="I2432" s="59">
        <f t="shared" si="616"/>
        <v>1.4637160803462172E-2</v>
      </c>
      <c r="J2432" s="59">
        <f t="shared" si="617"/>
        <v>-1.8402113608371642</v>
      </c>
      <c r="K2432" s="59">
        <f t="shared" si="618"/>
        <v>7.0931227866211383E-3</v>
      </c>
      <c r="L2432" s="59">
        <f t="shared" si="619"/>
        <v>7.5440380168410332E-3</v>
      </c>
      <c r="M2432" s="59">
        <f t="shared" si="620"/>
        <v>-4.468310424523831</v>
      </c>
      <c r="N2432" s="59">
        <f t="shared" si="621"/>
        <v>3.1185691970243628E-3</v>
      </c>
      <c r="O2432" s="59">
        <f t="shared" si="622"/>
        <v>4.4254688198166704E-3</v>
      </c>
      <c r="P2432" s="59">
        <f t="shared" si="623"/>
        <v>-3.9617059380426358</v>
      </c>
      <c r="Q2432" s="59">
        <f t="shared" si="624"/>
        <v>1.3318499895702347E-3</v>
      </c>
      <c r="R2432" s="58">
        <f t="shared" si="625"/>
        <v>3.0936188302464348E-3</v>
      </c>
      <c r="S2432" s="58">
        <f t="shared" si="626"/>
        <v>-3.6118308573478917</v>
      </c>
      <c r="T2432" s="58">
        <f t="shared" si="627"/>
        <v>1.0468973809686943E-3</v>
      </c>
      <c r="U2432" s="59">
        <f t="shared" si="628"/>
        <v>1.4723014066590765E-2</v>
      </c>
      <c r="W2432" s="59"/>
    </row>
    <row r="2433" spans="1:23" x14ac:dyDescent="0.2">
      <c r="A2433" s="68">
        <f t="shared" si="629"/>
        <v>2392</v>
      </c>
      <c r="B2433" s="69">
        <f t="shared" si="630"/>
        <v>39.866666666666667</v>
      </c>
      <c r="C2433">
        <v>0.90700000000000003</v>
      </c>
      <c r="D2433" t="s">
        <v>91</v>
      </c>
      <c r="F2433" s="8">
        <v>2356</v>
      </c>
      <c r="G2433" s="58">
        <f t="shared" si="614"/>
        <v>0.19790000000000002</v>
      </c>
      <c r="H2433" s="59">
        <f t="shared" si="615"/>
        <v>2.6736017292623617E-2</v>
      </c>
      <c r="I2433" s="59">
        <f t="shared" si="616"/>
        <v>1.462976829800588E-2</v>
      </c>
      <c r="J2433" s="59">
        <f t="shared" si="617"/>
        <v>-1.8375392425901604</v>
      </c>
      <c r="K2433" s="59">
        <f t="shared" si="618"/>
        <v>7.0945936267918733E-3</v>
      </c>
      <c r="L2433" s="59">
        <f t="shared" si="619"/>
        <v>7.5351746712140066E-3</v>
      </c>
      <c r="M2433" s="59">
        <f t="shared" si="620"/>
        <v>-4.3718322024687337</v>
      </c>
      <c r="N2433" s="59">
        <f t="shared" si="621"/>
        <v>3.1185744891830008E-3</v>
      </c>
      <c r="O2433" s="59">
        <f t="shared" si="622"/>
        <v>4.4166001820310063E-3</v>
      </c>
      <c r="P2433" s="59">
        <f t="shared" si="623"/>
        <v>-3.8634002946072581</v>
      </c>
      <c r="Q2433" s="59">
        <f t="shared" si="624"/>
        <v>1.3318499895702347E-3</v>
      </c>
      <c r="R2433" s="58">
        <f t="shared" si="625"/>
        <v>3.0847501924607715E-3</v>
      </c>
      <c r="S2433" s="58">
        <f t="shared" si="626"/>
        <v>-3.5135252139125233</v>
      </c>
      <c r="T2433" s="58">
        <f t="shared" si="627"/>
        <v>1.0468973809686943E-3</v>
      </c>
      <c r="U2433" s="59">
        <f t="shared" si="628"/>
        <v>1.4724490198920137E-2</v>
      </c>
      <c r="W2433" s="59"/>
    </row>
    <row r="2434" spans="1:23" x14ac:dyDescent="0.2">
      <c r="A2434" s="68">
        <f t="shared" si="629"/>
        <v>2393</v>
      </c>
      <c r="B2434" s="69">
        <f t="shared" si="630"/>
        <v>39.883333333333333</v>
      </c>
      <c r="C2434">
        <v>0.90720000000000001</v>
      </c>
      <c r="D2434" t="s">
        <v>91</v>
      </c>
      <c r="F2434" s="8">
        <v>2357</v>
      </c>
      <c r="G2434" s="58">
        <f t="shared" si="614"/>
        <v>0.1981</v>
      </c>
      <c r="H2434" s="59">
        <f t="shared" si="615"/>
        <v>2.6763037017022425E-2</v>
      </c>
      <c r="I2434" s="59">
        <f t="shared" si="616"/>
        <v>1.4644553308918465E-2</v>
      </c>
      <c r="J2434" s="59">
        <f t="shared" si="617"/>
        <v>-1.842890638434997</v>
      </c>
      <c r="K2434" s="59">
        <f t="shared" si="618"/>
        <v>7.0960636583258388E-3</v>
      </c>
      <c r="L2434" s="59">
        <f t="shared" si="619"/>
        <v>7.548489650592626E-3</v>
      </c>
      <c r="M2434" s="59">
        <f t="shared" si="620"/>
        <v>-4.5205208778476464</v>
      </c>
      <c r="N2434" s="59">
        <f t="shared" si="621"/>
        <v>3.1185797644209261E-3</v>
      </c>
      <c r="O2434" s="59">
        <f t="shared" si="622"/>
        <v>4.4299098861716995E-3</v>
      </c>
      <c r="P2434" s="59">
        <f t="shared" si="623"/>
        <v>-4.0148204350183656</v>
      </c>
      <c r="Q2434" s="59">
        <f t="shared" si="624"/>
        <v>1.3318499895702347E-3</v>
      </c>
      <c r="R2434" s="58">
        <f t="shared" si="625"/>
        <v>3.0980598966014656E-3</v>
      </c>
      <c r="S2434" s="58">
        <f t="shared" si="626"/>
        <v>-3.6649453543236392</v>
      </c>
      <c r="T2434" s="58">
        <f t="shared" si="627"/>
        <v>1.0468973809686943E-3</v>
      </c>
      <c r="U2434" s="59">
        <f t="shared" si="628"/>
        <v>1.4725965505692027E-2</v>
      </c>
      <c r="W2434" s="59"/>
    </row>
    <row r="2435" spans="1:23" x14ac:dyDescent="0.2">
      <c r="A2435" s="68">
        <f t="shared" si="629"/>
        <v>2394</v>
      </c>
      <c r="B2435" s="69">
        <f t="shared" si="630"/>
        <v>39.9</v>
      </c>
      <c r="C2435">
        <v>0.90710000000000002</v>
      </c>
      <c r="D2435" t="s">
        <v>91</v>
      </c>
      <c r="F2435" s="8">
        <v>2358</v>
      </c>
      <c r="G2435" s="58">
        <f t="shared" si="614"/>
        <v>0.19790000000000002</v>
      </c>
      <c r="H2435" s="59">
        <f t="shared" si="615"/>
        <v>2.6736017292623617E-2</v>
      </c>
      <c r="I2435" s="59">
        <f t="shared" si="616"/>
        <v>1.462976829800588E-2</v>
      </c>
      <c r="J2435" s="59">
        <f t="shared" si="617"/>
        <v>-1.8375392425901604</v>
      </c>
      <c r="K2435" s="59">
        <f t="shared" si="618"/>
        <v>7.0975328816676097E-3</v>
      </c>
      <c r="L2435" s="59">
        <f t="shared" si="619"/>
        <v>7.5322354163382703E-3</v>
      </c>
      <c r="M2435" s="59">
        <f t="shared" si="620"/>
        <v>-4.3417889359589052</v>
      </c>
      <c r="N2435" s="59">
        <f t="shared" si="621"/>
        <v>3.1185850227922409E-3</v>
      </c>
      <c r="O2435" s="59">
        <f t="shared" si="622"/>
        <v>4.413650393546029E-3</v>
      </c>
      <c r="P2435" s="59">
        <f t="shared" si="623"/>
        <v>-3.832733787992872</v>
      </c>
      <c r="Q2435" s="59">
        <f t="shared" si="624"/>
        <v>1.3318499895702347E-3</v>
      </c>
      <c r="R2435" s="58">
        <f t="shared" si="625"/>
        <v>3.0818004039757951E-3</v>
      </c>
      <c r="S2435" s="58">
        <f t="shared" si="626"/>
        <v>-3.4828587072981469</v>
      </c>
      <c r="T2435" s="58">
        <f t="shared" si="627"/>
        <v>1.0468973809686943E-3</v>
      </c>
      <c r="U2435" s="59">
        <f t="shared" si="628"/>
        <v>1.4727439987405113E-2</v>
      </c>
      <c r="W2435" s="59"/>
    </row>
    <row r="2436" spans="1:23" x14ac:dyDescent="0.2">
      <c r="A2436" s="68">
        <f t="shared" si="629"/>
        <v>2395</v>
      </c>
      <c r="B2436" s="69">
        <f t="shared" si="630"/>
        <v>39.916666666666664</v>
      </c>
      <c r="C2436">
        <v>0.90720000000000001</v>
      </c>
      <c r="D2436" t="s">
        <v>91</v>
      </c>
      <c r="F2436" s="8">
        <v>2359</v>
      </c>
      <c r="G2436" s="58">
        <f t="shared" si="614"/>
        <v>0.1981</v>
      </c>
      <c r="H2436" s="59">
        <f t="shared" si="615"/>
        <v>2.6763037017022425E-2</v>
      </c>
      <c r="I2436" s="59">
        <f t="shared" si="616"/>
        <v>1.4644553308918465E-2</v>
      </c>
      <c r="J2436" s="59">
        <f t="shared" si="617"/>
        <v>-1.842890638434997</v>
      </c>
      <c r="K2436" s="59">
        <f t="shared" si="618"/>
        <v>7.0990012972615112E-3</v>
      </c>
      <c r="L2436" s="59">
        <f t="shared" si="619"/>
        <v>7.5455520116569537E-3</v>
      </c>
      <c r="M2436" s="59">
        <f t="shared" si="620"/>
        <v>-4.4857629650552457</v>
      </c>
      <c r="N2436" s="59">
        <f t="shared" si="621"/>
        <v>3.1185902643508716E-3</v>
      </c>
      <c r="O2436" s="59">
        <f t="shared" si="622"/>
        <v>4.4269617473060817E-3</v>
      </c>
      <c r="P2436" s="59">
        <f t="shared" si="623"/>
        <v>-3.9792482000595792</v>
      </c>
      <c r="Q2436" s="59">
        <f t="shared" si="624"/>
        <v>1.3318499895702347E-3</v>
      </c>
      <c r="R2436" s="58">
        <f t="shared" si="625"/>
        <v>3.0951117577358469E-3</v>
      </c>
      <c r="S2436" s="58">
        <f t="shared" si="626"/>
        <v>-3.6293731193648431</v>
      </c>
      <c r="T2436" s="58">
        <f t="shared" si="627"/>
        <v>1.0468973809686943E-3</v>
      </c>
      <c r="U2436" s="59">
        <f t="shared" si="628"/>
        <v>1.4728913644557645E-2</v>
      </c>
      <c r="W2436" s="59"/>
    </row>
    <row r="2437" spans="1:23" x14ac:dyDescent="0.2">
      <c r="A2437" s="68">
        <f t="shared" si="629"/>
        <v>2396</v>
      </c>
      <c r="B2437" s="69">
        <f t="shared" si="630"/>
        <v>39.93333333333333</v>
      </c>
      <c r="C2437">
        <v>0.90680000000000005</v>
      </c>
      <c r="D2437" t="s">
        <v>91</v>
      </c>
      <c r="F2437" s="8">
        <v>2360</v>
      </c>
      <c r="G2437" s="58">
        <f t="shared" si="614"/>
        <v>0.19790000000000002</v>
      </c>
      <c r="H2437" s="59">
        <f t="shared" si="615"/>
        <v>2.6736017292623617E-2</v>
      </c>
      <c r="I2437" s="59">
        <f t="shared" si="616"/>
        <v>1.462976829800588E-2</v>
      </c>
      <c r="J2437" s="59">
        <f t="shared" si="617"/>
        <v>-1.8375392425901604</v>
      </c>
      <c r="K2437" s="59">
        <f t="shared" si="618"/>
        <v>7.1004689055516245E-3</v>
      </c>
      <c r="L2437" s="59">
        <f t="shared" si="619"/>
        <v>7.5292993924542554E-3</v>
      </c>
      <c r="M2437" s="59">
        <f t="shared" si="620"/>
        <v>-4.3126536027133664</v>
      </c>
      <c r="N2437" s="59">
        <f t="shared" si="621"/>
        <v>3.1185954891505747E-3</v>
      </c>
      <c r="O2437" s="59">
        <f t="shared" si="622"/>
        <v>4.4107039033036803E-3</v>
      </c>
      <c r="P2437" s="59">
        <f t="shared" si="623"/>
        <v>-3.8030125808332711</v>
      </c>
      <c r="Q2437" s="59">
        <f t="shared" si="624"/>
        <v>1.3318499895702347E-3</v>
      </c>
      <c r="R2437" s="58">
        <f t="shared" si="625"/>
        <v>3.0788539137334464E-3</v>
      </c>
      <c r="S2437" s="58">
        <f t="shared" si="626"/>
        <v>-3.4531375001385438</v>
      </c>
      <c r="T2437" s="58">
        <f t="shared" si="627"/>
        <v>1.0468973809686943E-3</v>
      </c>
      <c r="U2437" s="59">
        <f t="shared" si="628"/>
        <v>1.4730386477647461E-2</v>
      </c>
      <c r="W2437" s="59"/>
    </row>
    <row r="2438" spans="1:23" x14ac:dyDescent="0.2">
      <c r="A2438" s="68">
        <f t="shared" si="629"/>
        <v>2397</v>
      </c>
      <c r="B2438" s="69">
        <f t="shared" si="630"/>
        <v>39.950000000000003</v>
      </c>
      <c r="C2438">
        <v>0.90680000000000005</v>
      </c>
      <c r="D2438" t="s">
        <v>91</v>
      </c>
      <c r="F2438" s="8">
        <v>2361</v>
      </c>
      <c r="G2438" s="58">
        <f t="shared" si="614"/>
        <v>0.19800000000000001</v>
      </c>
      <c r="H2438" s="59">
        <f t="shared" si="615"/>
        <v>2.6749527154823021E-2</v>
      </c>
      <c r="I2438" s="59">
        <f t="shared" si="616"/>
        <v>1.4637160803462172E-2</v>
      </c>
      <c r="J2438" s="59">
        <f t="shared" si="617"/>
        <v>-1.8402113608371642</v>
      </c>
      <c r="K2438" s="59">
        <f t="shared" si="618"/>
        <v>7.1019357069817901E-3</v>
      </c>
      <c r="L2438" s="59">
        <f t="shared" si="619"/>
        <v>7.5352250964803814E-3</v>
      </c>
      <c r="M2438" s="59">
        <f t="shared" si="620"/>
        <v>-4.3723555761669912</v>
      </c>
      <c r="N2438" s="59">
        <f t="shared" si="621"/>
        <v>3.1186006972449332E-3</v>
      </c>
      <c r="O2438" s="59">
        <f t="shared" si="622"/>
        <v>4.4166243992354477E-3</v>
      </c>
      <c r="P2438" s="59">
        <f t="shared" si="623"/>
        <v>-3.8636559936641568</v>
      </c>
      <c r="Q2438" s="59">
        <f t="shared" si="624"/>
        <v>1.3318499895702347E-3</v>
      </c>
      <c r="R2438" s="58">
        <f t="shared" si="625"/>
        <v>3.0847744096652138E-3</v>
      </c>
      <c r="S2438" s="58">
        <f t="shared" si="626"/>
        <v>-3.5137809129694353</v>
      </c>
      <c r="T2438" s="58">
        <f t="shared" si="627"/>
        <v>1.0468973809686943E-3</v>
      </c>
      <c r="U2438" s="59">
        <f t="shared" si="628"/>
        <v>1.4731858487171985E-2</v>
      </c>
      <c r="W2438" s="59"/>
    </row>
    <row r="2439" spans="1:23" x14ac:dyDescent="0.2">
      <c r="A2439" s="68">
        <f t="shared" si="629"/>
        <v>2398</v>
      </c>
      <c r="B2439" s="69">
        <f t="shared" si="630"/>
        <v>39.966666666666669</v>
      </c>
      <c r="C2439">
        <v>0.90700000000000003</v>
      </c>
      <c r="D2439" t="s">
        <v>91</v>
      </c>
      <c r="F2439" s="8">
        <v>2362</v>
      </c>
      <c r="G2439" s="58">
        <f t="shared" si="614"/>
        <v>0.19790000000000002</v>
      </c>
      <c r="H2439" s="59">
        <f t="shared" si="615"/>
        <v>2.6736017292623617E-2</v>
      </c>
      <c r="I2439" s="59">
        <f t="shared" si="616"/>
        <v>1.462976829800588E-2</v>
      </c>
      <c r="J2439" s="59">
        <f t="shared" si="617"/>
        <v>-1.8375392425901604</v>
      </c>
      <c r="K2439" s="59">
        <f t="shared" si="618"/>
        <v>7.103401701995601E-3</v>
      </c>
      <c r="L2439" s="59">
        <f t="shared" si="619"/>
        <v>7.5263665960102789E-3</v>
      </c>
      <c r="M2439" s="59">
        <f t="shared" si="620"/>
        <v>-4.2843738448265851</v>
      </c>
      <c r="N2439" s="59">
        <f t="shared" si="621"/>
        <v>3.1186058886873598E-3</v>
      </c>
      <c r="O2439" s="59">
        <f t="shared" si="622"/>
        <v>4.4077607073229191E-3</v>
      </c>
      <c r="P2439" s="59">
        <f t="shared" si="623"/>
        <v>-3.7741810961836353</v>
      </c>
      <c r="Q2439" s="59">
        <f t="shared" si="624"/>
        <v>1.3318499895702347E-3</v>
      </c>
      <c r="R2439" s="58">
        <f t="shared" si="625"/>
        <v>3.0759107177526844E-3</v>
      </c>
      <c r="S2439" s="58">
        <f t="shared" si="626"/>
        <v>-3.424306015488904</v>
      </c>
      <c r="T2439" s="58">
        <f t="shared" si="627"/>
        <v>1.0468973809686943E-3</v>
      </c>
      <c r="U2439" s="59">
        <f t="shared" si="628"/>
        <v>1.4733329673628224E-2</v>
      </c>
      <c r="W2439" s="59"/>
    </row>
    <row r="2440" spans="1:23" x14ac:dyDescent="0.2">
      <c r="A2440" s="68">
        <f t="shared" si="629"/>
        <v>2399</v>
      </c>
      <c r="B2440" s="69">
        <f t="shared" si="630"/>
        <v>39.983333333333334</v>
      </c>
      <c r="C2440">
        <v>0.90710000000000002</v>
      </c>
      <c r="D2440" t="s">
        <v>91</v>
      </c>
      <c r="F2440" s="8">
        <v>2363</v>
      </c>
      <c r="G2440" s="58">
        <f t="shared" si="614"/>
        <v>0.19790000000000002</v>
      </c>
      <c r="H2440" s="59">
        <f t="shared" si="615"/>
        <v>2.6736017292623617E-2</v>
      </c>
      <c r="I2440" s="59">
        <f t="shared" si="616"/>
        <v>1.462976829800588E-2</v>
      </c>
      <c r="J2440" s="59">
        <f t="shared" si="617"/>
        <v>-1.8375392425901604</v>
      </c>
      <c r="K2440" s="59">
        <f t="shared" si="618"/>
        <v>7.1048668910364092E-3</v>
      </c>
      <c r="L2440" s="59">
        <f t="shared" si="619"/>
        <v>7.5249014069694708E-3</v>
      </c>
      <c r="M2440" s="59">
        <f t="shared" si="620"/>
        <v>-4.2705396620236531</v>
      </c>
      <c r="N2440" s="59">
        <f t="shared" si="621"/>
        <v>3.1186110635310956E-3</v>
      </c>
      <c r="O2440" s="59">
        <f t="shared" si="622"/>
        <v>4.4062903434383752E-3</v>
      </c>
      <c r="P2440" s="59">
        <f t="shared" si="623"/>
        <v>-3.760082948817606</v>
      </c>
      <c r="Q2440" s="59">
        <f t="shared" si="624"/>
        <v>1.3318499895702347E-3</v>
      </c>
      <c r="R2440" s="58">
        <f t="shared" si="625"/>
        <v>3.0744403538681404E-3</v>
      </c>
      <c r="S2440" s="58">
        <f t="shared" si="626"/>
        <v>-3.4102078681228716</v>
      </c>
      <c r="T2440" s="58">
        <f t="shared" si="627"/>
        <v>1.0468973809686943E-3</v>
      </c>
      <c r="U2440" s="59">
        <f t="shared" si="628"/>
        <v>1.4734800037512766E-2</v>
      </c>
      <c r="W2440" s="59"/>
    </row>
    <row r="2441" spans="1:23" x14ac:dyDescent="0.2">
      <c r="A2441" s="68">
        <f t="shared" si="629"/>
        <v>2400</v>
      </c>
      <c r="B2441" s="69">
        <f t="shared" si="630"/>
        <v>40</v>
      </c>
      <c r="C2441">
        <v>0.90690000000000004</v>
      </c>
      <c r="D2441" t="s">
        <v>91</v>
      </c>
      <c r="F2441" s="8">
        <v>2364</v>
      </c>
      <c r="G2441" s="58">
        <f t="shared" si="614"/>
        <v>0.19800000000000001</v>
      </c>
      <c r="H2441" s="59">
        <f t="shared" si="615"/>
        <v>2.6749527154823021E-2</v>
      </c>
      <c r="I2441" s="59">
        <f t="shared" si="616"/>
        <v>1.4637160803462172E-2</v>
      </c>
      <c r="J2441" s="59">
        <f t="shared" si="617"/>
        <v>-1.8402113608371642</v>
      </c>
      <c r="K2441" s="59">
        <f t="shared" si="618"/>
        <v>7.1063312745473202E-3</v>
      </c>
      <c r="L2441" s="59">
        <f t="shared" si="619"/>
        <v>7.5308295289148513E-3</v>
      </c>
      <c r="M2441" s="59">
        <f t="shared" si="620"/>
        <v>-4.3277317974238416</v>
      </c>
      <c r="N2441" s="59">
        <f t="shared" si="621"/>
        <v>3.1186162218292124E-3</v>
      </c>
      <c r="O2441" s="59">
        <f t="shared" si="622"/>
        <v>4.4122133070856389E-3</v>
      </c>
      <c r="P2441" s="59">
        <f t="shared" si="623"/>
        <v>-3.8181275413036659</v>
      </c>
      <c r="Q2441" s="59">
        <f t="shared" si="624"/>
        <v>1.3318499895702347E-3</v>
      </c>
      <c r="R2441" s="58">
        <f t="shared" si="625"/>
        <v>3.0803633175154042E-3</v>
      </c>
      <c r="S2441" s="58">
        <f t="shared" si="626"/>
        <v>-3.4682524606089338</v>
      </c>
      <c r="T2441" s="58">
        <f t="shared" si="627"/>
        <v>1.0468973809686943E-3</v>
      </c>
      <c r="U2441" s="59">
        <f t="shared" si="628"/>
        <v>1.4736269579321795E-2</v>
      </c>
      <c r="W2441" s="59"/>
    </row>
    <row r="2442" spans="1:23" x14ac:dyDescent="0.2">
      <c r="A2442" s="68">
        <f t="shared" si="629"/>
        <v>2401</v>
      </c>
      <c r="B2442" s="69">
        <f t="shared" si="630"/>
        <v>40.016666666666666</v>
      </c>
      <c r="C2442">
        <v>0.90720000000000001</v>
      </c>
      <c r="D2442" t="s">
        <v>91</v>
      </c>
      <c r="F2442" s="8">
        <v>2365</v>
      </c>
      <c r="G2442" s="58">
        <f t="shared" si="614"/>
        <v>0.19800000000000001</v>
      </c>
      <c r="H2442" s="59">
        <f t="shared" si="615"/>
        <v>2.6749527154823021E-2</v>
      </c>
      <c r="I2442" s="59">
        <f t="shared" si="616"/>
        <v>1.4637160803462172E-2</v>
      </c>
      <c r="J2442" s="59">
        <f t="shared" si="617"/>
        <v>-1.8402113608371642</v>
      </c>
      <c r="K2442" s="59">
        <f t="shared" si="618"/>
        <v>7.1077948529711995E-3</v>
      </c>
      <c r="L2442" s="59">
        <f t="shared" si="619"/>
        <v>7.5293659504909721E-3</v>
      </c>
      <c r="M2442" s="59">
        <f t="shared" si="620"/>
        <v>-4.3133047676441079</v>
      </c>
      <c r="N2442" s="59">
        <f t="shared" si="621"/>
        <v>3.1186213636346109E-3</v>
      </c>
      <c r="O2442" s="59">
        <f t="shared" si="622"/>
        <v>4.4107445868563615E-3</v>
      </c>
      <c r="P2442" s="59">
        <f t="shared" si="623"/>
        <v>-3.8034169986030637</v>
      </c>
      <c r="Q2442" s="59">
        <f t="shared" si="624"/>
        <v>1.3318499895702347E-3</v>
      </c>
      <c r="R2442" s="58">
        <f t="shared" si="625"/>
        <v>3.0788945972861268E-3</v>
      </c>
      <c r="S2442" s="58">
        <f t="shared" si="626"/>
        <v>-3.4535419179083306</v>
      </c>
      <c r="T2442" s="58">
        <f t="shared" si="627"/>
        <v>1.0468973809686943E-3</v>
      </c>
      <c r="U2442" s="59">
        <f t="shared" si="628"/>
        <v>1.4737738299551073E-2</v>
      </c>
      <c r="W2442" s="59"/>
    </row>
    <row r="2443" spans="1:23" x14ac:dyDescent="0.2">
      <c r="A2443" s="68">
        <f t="shared" si="629"/>
        <v>2402</v>
      </c>
      <c r="B2443" s="69">
        <f t="shared" si="630"/>
        <v>40.033333333333331</v>
      </c>
      <c r="C2443">
        <v>0.90669999999999995</v>
      </c>
      <c r="D2443" t="s">
        <v>91</v>
      </c>
      <c r="F2443" s="8">
        <v>2366</v>
      </c>
      <c r="G2443" s="58">
        <f t="shared" si="614"/>
        <v>0.19800000000000001</v>
      </c>
      <c r="H2443" s="59">
        <f t="shared" si="615"/>
        <v>2.6749527154823021E-2</v>
      </c>
      <c r="I2443" s="59">
        <f t="shared" si="616"/>
        <v>1.4637160803462172E-2</v>
      </c>
      <c r="J2443" s="59">
        <f t="shared" si="617"/>
        <v>-1.8402113608371642</v>
      </c>
      <c r="K2443" s="59">
        <f t="shared" si="618"/>
        <v>7.1092576267506652E-3</v>
      </c>
      <c r="L2443" s="59">
        <f t="shared" si="619"/>
        <v>7.5279031767115064E-3</v>
      </c>
      <c r="M2443" s="59">
        <f t="shared" si="620"/>
        <v>-4.2990906839502436</v>
      </c>
      <c r="N2443" s="59">
        <f t="shared" si="621"/>
        <v>3.1186264890000251E-3</v>
      </c>
      <c r="O2443" s="59">
        <f t="shared" si="622"/>
        <v>4.4092766877114817E-3</v>
      </c>
      <c r="P2443" s="59">
        <f t="shared" si="623"/>
        <v>-3.7889277687255132</v>
      </c>
      <c r="Q2443" s="59">
        <f t="shared" si="624"/>
        <v>1.3318499895702347E-3</v>
      </c>
      <c r="R2443" s="58">
        <f t="shared" si="625"/>
        <v>3.0774266981412461E-3</v>
      </c>
      <c r="S2443" s="58">
        <f t="shared" si="626"/>
        <v>-3.4390526880307712</v>
      </c>
      <c r="T2443" s="58">
        <f t="shared" si="627"/>
        <v>1.0468973809686943E-3</v>
      </c>
      <c r="U2443" s="59">
        <f t="shared" si="628"/>
        <v>1.4739206198695953E-2</v>
      </c>
      <c r="W2443" s="59"/>
    </row>
    <row r="2444" spans="1:23" x14ac:dyDescent="0.2">
      <c r="A2444" s="68">
        <f t="shared" si="629"/>
        <v>2403</v>
      </c>
      <c r="B2444" s="69">
        <f t="shared" si="630"/>
        <v>40.049999999999997</v>
      </c>
      <c r="C2444">
        <v>0.90700000000000003</v>
      </c>
      <c r="D2444" t="s">
        <v>91</v>
      </c>
      <c r="F2444" s="8">
        <v>2367</v>
      </c>
      <c r="G2444" s="58">
        <f t="shared" si="614"/>
        <v>0.19800000000000001</v>
      </c>
      <c r="H2444" s="59">
        <f t="shared" si="615"/>
        <v>2.6749527154823021E-2</v>
      </c>
      <c r="I2444" s="59">
        <f t="shared" si="616"/>
        <v>1.4637160803462172E-2</v>
      </c>
      <c r="J2444" s="59">
        <f t="shared" si="617"/>
        <v>-1.8402113608371642</v>
      </c>
      <c r="K2444" s="59">
        <f t="shared" si="618"/>
        <v>7.1107195963280943E-3</v>
      </c>
      <c r="L2444" s="59">
        <f t="shared" si="619"/>
        <v>7.5264412071340773E-3</v>
      </c>
      <c r="M2444" s="59">
        <f t="shared" si="620"/>
        <v>-4.2850834634919135</v>
      </c>
      <c r="N2444" s="59">
        <f t="shared" si="621"/>
        <v>3.1186315979780175E-3</v>
      </c>
      <c r="O2444" s="59">
        <f t="shared" si="622"/>
        <v>4.4078096091560593E-3</v>
      </c>
      <c r="P2444" s="59">
        <f t="shared" si="623"/>
        <v>-3.7746534091694457</v>
      </c>
      <c r="Q2444" s="59">
        <f t="shared" si="624"/>
        <v>1.3318499895702347E-3</v>
      </c>
      <c r="R2444" s="58">
        <f t="shared" si="625"/>
        <v>3.0759596195858246E-3</v>
      </c>
      <c r="S2444" s="58">
        <f t="shared" si="626"/>
        <v>-3.4247783284747131</v>
      </c>
      <c r="T2444" s="58">
        <f t="shared" si="627"/>
        <v>1.0468973809686943E-3</v>
      </c>
      <c r="U2444" s="59">
        <f t="shared" si="628"/>
        <v>1.4740673277251376E-2</v>
      </c>
      <c r="W2444" s="59"/>
    </row>
    <row r="2445" spans="1:23" x14ac:dyDescent="0.2">
      <c r="A2445" s="68">
        <f t="shared" si="629"/>
        <v>2404</v>
      </c>
      <c r="B2445" s="69">
        <f t="shared" si="630"/>
        <v>40.06666666666667</v>
      </c>
      <c r="C2445">
        <v>0.90669999999999995</v>
      </c>
      <c r="D2445" t="s">
        <v>91</v>
      </c>
      <c r="F2445" s="8">
        <v>2368</v>
      </c>
      <c r="G2445" s="58">
        <f t="shared" si="614"/>
        <v>0.1981</v>
      </c>
      <c r="H2445" s="59">
        <f t="shared" si="615"/>
        <v>2.6763037017022425E-2</v>
      </c>
      <c r="I2445" s="59">
        <f t="shared" si="616"/>
        <v>1.4644553308918465E-2</v>
      </c>
      <c r="J2445" s="59">
        <f t="shared" si="617"/>
        <v>-1.842890638434997</v>
      </c>
      <c r="K2445" s="59">
        <f t="shared" si="618"/>
        <v>7.1121807621456184E-3</v>
      </c>
      <c r="L2445" s="59">
        <f t="shared" si="619"/>
        <v>7.5323725467728465E-3</v>
      </c>
      <c r="M2445" s="59">
        <f t="shared" si="620"/>
        <v>-4.3431707076448589</v>
      </c>
      <c r="N2445" s="59">
        <f t="shared" si="621"/>
        <v>3.1186366906209846E-3</v>
      </c>
      <c r="O2445" s="59">
        <f t="shared" si="622"/>
        <v>4.4137358561518614E-3</v>
      </c>
      <c r="P2445" s="59">
        <f t="shared" si="623"/>
        <v>-3.8336091697746379</v>
      </c>
      <c r="Q2445" s="59">
        <f t="shared" si="624"/>
        <v>1.3318499895702347E-3</v>
      </c>
      <c r="R2445" s="58">
        <f t="shared" si="625"/>
        <v>3.0818858665816267E-3</v>
      </c>
      <c r="S2445" s="58">
        <f t="shared" si="626"/>
        <v>-3.4837340890799018</v>
      </c>
      <c r="T2445" s="58">
        <f t="shared" si="627"/>
        <v>1.0468973809686943E-3</v>
      </c>
      <c r="U2445" s="59">
        <f t="shared" si="628"/>
        <v>1.4742139535711867E-2</v>
      </c>
      <c r="W2445" s="59"/>
    </row>
    <row r="2446" spans="1:23" x14ac:dyDescent="0.2">
      <c r="A2446" s="68">
        <f t="shared" si="629"/>
        <v>2405</v>
      </c>
      <c r="B2446" s="69">
        <f t="shared" si="630"/>
        <v>40.083333333333336</v>
      </c>
      <c r="C2446">
        <v>0.90700000000000003</v>
      </c>
      <c r="D2446" t="s">
        <v>91</v>
      </c>
      <c r="F2446" s="8">
        <v>2369</v>
      </c>
      <c r="G2446" s="58">
        <f t="shared" si="614"/>
        <v>0.1981</v>
      </c>
      <c r="H2446" s="59">
        <f t="shared" si="615"/>
        <v>2.6763037017022425E-2</v>
      </c>
      <c r="I2446" s="59">
        <f t="shared" si="616"/>
        <v>1.4644553308918465E-2</v>
      </c>
      <c r="J2446" s="59">
        <f t="shared" si="617"/>
        <v>-1.842890638434997</v>
      </c>
      <c r="K2446" s="59">
        <f t="shared" si="618"/>
        <v>7.1136411246451306E-3</v>
      </c>
      <c r="L2446" s="59">
        <f t="shared" si="619"/>
        <v>7.5309121842733343E-3</v>
      </c>
      <c r="M2446" s="59">
        <f t="shared" si="620"/>
        <v>-4.3285528042477743</v>
      </c>
      <c r="N2446" s="59">
        <f t="shared" si="621"/>
        <v>3.1186417669811541E-3</v>
      </c>
      <c r="O2446" s="59">
        <f t="shared" si="622"/>
        <v>4.4122704172921802E-3</v>
      </c>
      <c r="P2446" s="59">
        <f t="shared" si="623"/>
        <v>-3.8187039450266962</v>
      </c>
      <c r="Q2446" s="59">
        <f t="shared" si="624"/>
        <v>1.3318499895702347E-3</v>
      </c>
      <c r="R2446" s="58">
        <f t="shared" si="625"/>
        <v>3.0804204277219455E-3</v>
      </c>
      <c r="S2446" s="58">
        <f t="shared" si="626"/>
        <v>-3.4688288643319609</v>
      </c>
      <c r="T2446" s="58">
        <f t="shared" si="627"/>
        <v>1.0468973809686943E-3</v>
      </c>
      <c r="U2446" s="59">
        <f t="shared" si="628"/>
        <v>1.4743604974571547E-2</v>
      </c>
      <c r="W2446" s="59"/>
    </row>
    <row r="2447" spans="1:23" x14ac:dyDescent="0.2">
      <c r="A2447" s="68">
        <f t="shared" si="629"/>
        <v>2406</v>
      </c>
      <c r="B2447" s="69">
        <f t="shared" si="630"/>
        <v>40.1</v>
      </c>
      <c r="C2447">
        <v>0.90639999999999998</v>
      </c>
      <c r="D2447" t="s">
        <v>91</v>
      </c>
      <c r="F2447" s="8">
        <v>2370</v>
      </c>
      <c r="G2447" s="58">
        <f t="shared" ref="G2447:G2510" si="631">-(C2421-$C$47+$F$51)</f>
        <v>0.1981</v>
      </c>
      <c r="H2447" s="59">
        <f t="shared" ref="H2447:H2510" si="632">G2447/$F$52</f>
        <v>2.6763037017022425E-2</v>
      </c>
      <c r="I2447" s="59">
        <f t="shared" ref="I2447:I2510" si="633">H2447/$F$50</f>
        <v>1.4644553308918465E-2</v>
      </c>
      <c r="J2447" s="59">
        <f t="shared" ref="J2447:J2510" si="634">LN(1-I2447/$H$55)</f>
        <v>-1.842890638434997</v>
      </c>
      <c r="K2447" s="59">
        <f t="shared" ref="K2447:K2510" si="635">$H$60*(1-EXP(-F2447/$H$64))</f>
        <v>7.1151006842682758E-3</v>
      </c>
      <c r="L2447" s="59">
        <f t="shared" ref="L2447:L2510" si="636">I2447-K2447</f>
        <v>7.5294526246501891E-3</v>
      </c>
      <c r="M2447" s="59">
        <f t="shared" ref="M2447:M2510" si="637">LN(1-(L2447/$M$55))</f>
        <v>-4.3141533730679544</v>
      </c>
      <c r="N2447" s="59">
        <f t="shared" ref="N2447:N2510" si="638">$M$60*(1-EXP(-F2447/$M$64))</f>
        <v>3.1186468271105876E-3</v>
      </c>
      <c r="O2447" s="59">
        <f t="shared" ref="O2447:O2510" si="639">I2447-K2447-N2447</f>
        <v>4.4108057975396015E-3</v>
      </c>
      <c r="P2447" s="59">
        <f t="shared" ref="P2447:P2510" si="640">LN(1-(O2447/$Q$55))</f>
        <v>-3.8040257761065317</v>
      </c>
      <c r="Q2447" s="59">
        <f t="shared" ref="Q2447:Q2510" si="641">$Q$60*(1-EXP(-F2447/$Q$64))</f>
        <v>1.3318499895702347E-3</v>
      </c>
      <c r="R2447" s="58">
        <f t="shared" ref="R2447:R2510" si="642">I2447-N2447-K2447-Q2447</f>
        <v>3.0789558079693667E-3</v>
      </c>
      <c r="S2447" s="58">
        <f t="shared" ref="S2447:S2510" si="643">LN(1-(R2447/$V$55))</f>
        <v>-3.4541506954117982</v>
      </c>
      <c r="T2447" s="58">
        <f t="shared" ref="T2447:T2510" si="644">$V$60*(1-EXP(-F2447/$V$64))</f>
        <v>1.0468973809686943E-3</v>
      </c>
      <c r="U2447" s="59">
        <f t="shared" ref="U2447:U2510" si="645">$V$59+K2447+N2447+Q2447+T2447</f>
        <v>1.4745069594324126E-2</v>
      </c>
      <c r="W2447" s="59"/>
    </row>
    <row r="2448" spans="1:23" x14ac:dyDescent="0.2">
      <c r="A2448" s="68">
        <f t="shared" si="629"/>
        <v>2407</v>
      </c>
      <c r="B2448" s="69">
        <f t="shared" si="630"/>
        <v>40.116666666666667</v>
      </c>
      <c r="C2448">
        <v>0.90649999999999997</v>
      </c>
      <c r="D2448" t="s">
        <v>91</v>
      </c>
      <c r="F2448" s="8">
        <v>2371</v>
      </c>
      <c r="G2448" s="58">
        <f t="shared" si="631"/>
        <v>0.1981</v>
      </c>
      <c r="H2448" s="59">
        <f t="shared" si="632"/>
        <v>2.6763037017022425E-2</v>
      </c>
      <c r="I2448" s="59">
        <f t="shared" si="633"/>
        <v>1.4644553308918465E-2</v>
      </c>
      <c r="J2448" s="59">
        <f t="shared" si="634"/>
        <v>-1.842890638434997</v>
      </c>
      <c r="K2448" s="59">
        <f t="shared" si="635"/>
        <v>7.1165594414564597E-3</v>
      </c>
      <c r="L2448" s="59">
        <f t="shared" si="636"/>
        <v>7.5279938674620052E-3</v>
      </c>
      <c r="M2448" s="59">
        <f t="shared" si="637"/>
        <v>-4.2999660947162495</v>
      </c>
      <c r="N2448" s="59">
        <f t="shared" si="638"/>
        <v>3.1186518710611803E-3</v>
      </c>
      <c r="O2448" s="59">
        <f t="shared" si="639"/>
        <v>4.4093419964008253E-3</v>
      </c>
      <c r="P2448" s="59">
        <f t="shared" si="640"/>
        <v>-3.7895679700474774</v>
      </c>
      <c r="Q2448" s="59">
        <f t="shared" si="641"/>
        <v>1.3318499895702347E-3</v>
      </c>
      <c r="R2448" s="58">
        <f t="shared" si="642"/>
        <v>3.0774920068305906E-3</v>
      </c>
      <c r="S2448" s="58">
        <f t="shared" si="643"/>
        <v>-3.4396928893527425</v>
      </c>
      <c r="T2448" s="58">
        <f t="shared" si="644"/>
        <v>1.0468973809686943E-3</v>
      </c>
      <c r="U2448" s="59">
        <f t="shared" si="645"/>
        <v>1.4746533395462901E-2</v>
      </c>
      <c r="W2448" s="59"/>
    </row>
    <row r="2449" spans="1:23" x14ac:dyDescent="0.2">
      <c r="A2449" s="68">
        <f t="shared" si="629"/>
        <v>2408</v>
      </c>
      <c r="B2449" s="69">
        <f t="shared" si="630"/>
        <v>40.133333333333333</v>
      </c>
      <c r="C2449">
        <v>0.90680000000000005</v>
      </c>
      <c r="D2449" t="s">
        <v>91</v>
      </c>
      <c r="F2449" s="8">
        <v>2372</v>
      </c>
      <c r="G2449" s="58">
        <f t="shared" si="631"/>
        <v>0.19819999999999999</v>
      </c>
      <c r="H2449" s="59">
        <f t="shared" si="632"/>
        <v>2.6776546879221829E-2</v>
      </c>
      <c r="I2449" s="59">
        <f t="shared" si="633"/>
        <v>1.4651945814374758E-2</v>
      </c>
      <c r="J2449" s="59">
        <f t="shared" si="634"/>
        <v>-1.8455771138505455</v>
      </c>
      <c r="K2449" s="59">
        <f t="shared" si="635"/>
        <v>7.1180173966508423E-3</v>
      </c>
      <c r="L2449" s="59">
        <f t="shared" si="636"/>
        <v>7.5339284177239159E-3</v>
      </c>
      <c r="M2449" s="59">
        <f t="shared" si="637"/>
        <v>-4.3589833790105414</v>
      </c>
      <c r="N2449" s="59">
        <f t="shared" si="638"/>
        <v>3.1186568988846607E-3</v>
      </c>
      <c r="O2449" s="59">
        <f t="shared" si="639"/>
        <v>4.4152715188392547E-3</v>
      </c>
      <c r="P2449" s="59">
        <f t="shared" si="640"/>
        <v>-3.8494707720727126</v>
      </c>
      <c r="Q2449" s="59">
        <f t="shared" si="641"/>
        <v>1.3318499895702347E-3</v>
      </c>
      <c r="R2449" s="58">
        <f t="shared" si="642"/>
        <v>3.0834215292690208E-3</v>
      </c>
      <c r="S2449" s="58">
        <f t="shared" si="643"/>
        <v>-3.4995956913779849</v>
      </c>
      <c r="T2449" s="58">
        <f t="shared" si="644"/>
        <v>1.0468973809686943E-3</v>
      </c>
      <c r="U2449" s="59">
        <f t="shared" si="645"/>
        <v>1.4747996378480765E-2</v>
      </c>
      <c r="W2449" s="59"/>
    </row>
    <row r="2450" spans="1:23" x14ac:dyDescent="0.2">
      <c r="A2450" s="68">
        <f t="shared" si="629"/>
        <v>2409</v>
      </c>
      <c r="B2450" s="69">
        <f t="shared" si="630"/>
        <v>40.15</v>
      </c>
      <c r="C2450">
        <v>0.90669999999999995</v>
      </c>
      <c r="D2450" t="s">
        <v>91</v>
      </c>
      <c r="F2450" s="8">
        <v>2373</v>
      </c>
      <c r="G2450" s="58">
        <f t="shared" si="631"/>
        <v>0.1981</v>
      </c>
      <c r="H2450" s="59">
        <f t="shared" si="632"/>
        <v>2.6763037017022425E-2</v>
      </c>
      <c r="I2450" s="59">
        <f t="shared" si="633"/>
        <v>1.4644553308918465E-2</v>
      </c>
      <c r="J2450" s="59">
        <f t="shared" si="634"/>
        <v>-1.842890638434997</v>
      </c>
      <c r="K2450" s="59">
        <f t="shared" si="635"/>
        <v>7.1194745502923444E-3</v>
      </c>
      <c r="L2450" s="59">
        <f t="shared" si="636"/>
        <v>7.5250787586261204E-3</v>
      </c>
      <c r="M2450" s="59">
        <f t="shared" si="637"/>
        <v>-4.2722040550017182</v>
      </c>
      <c r="N2450" s="59">
        <f t="shared" si="638"/>
        <v>3.1186619106325919E-3</v>
      </c>
      <c r="O2450" s="59">
        <f t="shared" si="639"/>
        <v>4.4064168479935285E-3</v>
      </c>
      <c r="P2450" s="59">
        <f t="shared" si="640"/>
        <v>-3.7612881159473206</v>
      </c>
      <c r="Q2450" s="59">
        <f t="shared" si="641"/>
        <v>1.3318499895702347E-3</v>
      </c>
      <c r="R2450" s="58">
        <f t="shared" si="642"/>
        <v>3.0745668584232938E-3</v>
      </c>
      <c r="S2450" s="58">
        <f t="shared" si="643"/>
        <v>-3.4114130352525862</v>
      </c>
      <c r="T2450" s="58">
        <f t="shared" si="644"/>
        <v>1.0468973809686943E-3</v>
      </c>
      <c r="U2450" s="59">
        <f t="shared" si="645"/>
        <v>1.4749458543870199E-2</v>
      </c>
      <c r="W2450" s="59"/>
    </row>
    <row r="2451" spans="1:23" x14ac:dyDescent="0.2">
      <c r="A2451" s="68">
        <f t="shared" si="629"/>
        <v>2410</v>
      </c>
      <c r="B2451" s="69">
        <f t="shared" si="630"/>
        <v>40.166666666666664</v>
      </c>
      <c r="C2451">
        <v>0.90639999999999998</v>
      </c>
      <c r="D2451" t="s">
        <v>91</v>
      </c>
      <c r="F2451" s="8">
        <v>2374</v>
      </c>
      <c r="G2451" s="58">
        <f t="shared" si="631"/>
        <v>0.19819999999999999</v>
      </c>
      <c r="H2451" s="59">
        <f t="shared" si="632"/>
        <v>2.6776546879221829E-2</v>
      </c>
      <c r="I2451" s="59">
        <f t="shared" si="633"/>
        <v>1.4651945814374758E-2</v>
      </c>
      <c r="J2451" s="59">
        <f t="shared" si="634"/>
        <v>-1.8455771138505455</v>
      </c>
      <c r="K2451" s="59">
        <f t="shared" si="635"/>
        <v>7.120930902821644E-3</v>
      </c>
      <c r="L2451" s="59">
        <f t="shared" si="636"/>
        <v>7.5310149115531142E-3</v>
      </c>
      <c r="M2451" s="59">
        <f t="shared" si="637"/>
        <v>-4.32957412366929</v>
      </c>
      <c r="N2451" s="59">
        <f t="shared" si="638"/>
        <v>3.1186669063563732E-3</v>
      </c>
      <c r="O2451" s="59">
        <f t="shared" si="639"/>
        <v>4.4123480051967406E-3</v>
      </c>
      <c r="P2451" s="59">
        <f t="shared" si="640"/>
        <v>-3.8194875593911499</v>
      </c>
      <c r="Q2451" s="59">
        <f t="shared" si="641"/>
        <v>1.3318499895702347E-3</v>
      </c>
      <c r="R2451" s="58">
        <f t="shared" si="642"/>
        <v>3.0804980156265067E-3</v>
      </c>
      <c r="S2451" s="58">
        <f t="shared" si="643"/>
        <v>-3.4696124786964271</v>
      </c>
      <c r="T2451" s="58">
        <f t="shared" si="644"/>
        <v>1.0468973809686943E-3</v>
      </c>
      <c r="U2451" s="59">
        <f t="shared" si="645"/>
        <v>1.4750919892123279E-2</v>
      </c>
      <c r="W2451" s="59"/>
    </row>
    <row r="2452" spans="1:23" x14ac:dyDescent="0.2">
      <c r="A2452" s="68">
        <f t="shared" si="629"/>
        <v>2411</v>
      </c>
      <c r="B2452" s="69">
        <f t="shared" si="630"/>
        <v>40.18333333333333</v>
      </c>
      <c r="C2452">
        <v>0.90669999999999995</v>
      </c>
      <c r="D2452" t="s">
        <v>91</v>
      </c>
      <c r="F2452" s="8">
        <v>2375</v>
      </c>
      <c r="G2452" s="58">
        <f t="shared" si="631"/>
        <v>0.1981</v>
      </c>
      <c r="H2452" s="59">
        <f t="shared" si="632"/>
        <v>2.6763037017022425E-2</v>
      </c>
      <c r="I2452" s="59">
        <f t="shared" si="633"/>
        <v>1.4644553308918465E-2</v>
      </c>
      <c r="J2452" s="59">
        <f t="shared" si="634"/>
        <v>-1.842890638434997</v>
      </c>
      <c r="K2452" s="59">
        <f t="shared" si="635"/>
        <v>7.1223864546791724E-3</v>
      </c>
      <c r="L2452" s="59">
        <f t="shared" si="636"/>
        <v>7.5221668542392924E-3</v>
      </c>
      <c r="M2452" s="59">
        <f t="shared" si="637"/>
        <v>-4.2452212688103215</v>
      </c>
      <c r="N2452" s="59">
        <f t="shared" si="638"/>
        <v>3.1186718861072383E-3</v>
      </c>
      <c r="O2452" s="59">
        <f t="shared" si="639"/>
        <v>4.4034949681320545E-3</v>
      </c>
      <c r="P2452" s="59">
        <f t="shared" si="640"/>
        <v>-3.733816378589109</v>
      </c>
      <c r="Q2452" s="59">
        <f t="shared" si="641"/>
        <v>1.3318499895702347E-3</v>
      </c>
      <c r="R2452" s="58">
        <f t="shared" si="642"/>
        <v>3.0716449785618198E-3</v>
      </c>
      <c r="S2452" s="58">
        <f t="shared" si="643"/>
        <v>-3.3839412978943737</v>
      </c>
      <c r="T2452" s="58">
        <f t="shared" si="644"/>
        <v>1.0468973809686943E-3</v>
      </c>
      <c r="U2452" s="59">
        <f t="shared" si="645"/>
        <v>1.4752380423731674E-2</v>
      </c>
      <c r="W2452" s="59"/>
    </row>
    <row r="2453" spans="1:23" x14ac:dyDescent="0.2">
      <c r="A2453" s="68">
        <f t="shared" si="629"/>
        <v>2412</v>
      </c>
      <c r="B2453" s="69">
        <f t="shared" si="630"/>
        <v>40.200000000000003</v>
      </c>
      <c r="C2453">
        <v>0.90649999999999997</v>
      </c>
      <c r="D2453" t="s">
        <v>91</v>
      </c>
      <c r="F2453" s="8">
        <v>2376</v>
      </c>
      <c r="G2453" s="58">
        <f t="shared" si="631"/>
        <v>0.1981</v>
      </c>
      <c r="H2453" s="59">
        <f t="shared" si="632"/>
        <v>2.6763037017022425E-2</v>
      </c>
      <c r="I2453" s="59">
        <f t="shared" si="633"/>
        <v>1.4644553308918465E-2</v>
      </c>
      <c r="J2453" s="59">
        <f t="shared" si="634"/>
        <v>-1.842890638434997</v>
      </c>
      <c r="K2453" s="59">
        <f t="shared" si="635"/>
        <v>7.1238412063051237E-3</v>
      </c>
      <c r="L2453" s="59">
        <f t="shared" si="636"/>
        <v>7.5207121026133411E-3</v>
      </c>
      <c r="M2453" s="59">
        <f t="shared" si="637"/>
        <v>-4.2320089122866014</v>
      </c>
      <c r="N2453" s="59">
        <f t="shared" si="638"/>
        <v>3.118676849936258E-3</v>
      </c>
      <c r="O2453" s="59">
        <f t="shared" si="639"/>
        <v>4.4020352526770827E-3</v>
      </c>
      <c r="P2453" s="59">
        <f t="shared" si="640"/>
        <v>-3.7203696379920581</v>
      </c>
      <c r="Q2453" s="59">
        <f t="shared" si="641"/>
        <v>1.3318499895702347E-3</v>
      </c>
      <c r="R2453" s="58">
        <f t="shared" si="642"/>
        <v>3.0701852631068488E-3</v>
      </c>
      <c r="S2453" s="58">
        <f t="shared" si="643"/>
        <v>-3.3704945572973299</v>
      </c>
      <c r="T2453" s="58">
        <f t="shared" si="644"/>
        <v>1.0468973809686943E-3</v>
      </c>
      <c r="U2453" s="59">
        <f t="shared" si="645"/>
        <v>1.4753840139186644E-2</v>
      </c>
      <c r="W2453" s="59"/>
    </row>
    <row r="2454" spans="1:23" x14ac:dyDescent="0.2">
      <c r="A2454" s="68">
        <f t="shared" si="629"/>
        <v>2413</v>
      </c>
      <c r="B2454" s="69">
        <f t="shared" si="630"/>
        <v>40.216666666666669</v>
      </c>
      <c r="C2454">
        <v>0.90629999999999999</v>
      </c>
      <c r="D2454" t="s">
        <v>91</v>
      </c>
      <c r="F2454" s="8">
        <v>2377</v>
      </c>
      <c r="G2454" s="58">
        <f t="shared" si="631"/>
        <v>0.19819999999999999</v>
      </c>
      <c r="H2454" s="59">
        <f t="shared" si="632"/>
        <v>2.6776546879221829E-2</v>
      </c>
      <c r="I2454" s="59">
        <f t="shared" si="633"/>
        <v>1.4651945814374758E-2</v>
      </c>
      <c r="J2454" s="59">
        <f t="shared" si="634"/>
        <v>-1.8455771138505455</v>
      </c>
      <c r="K2454" s="59">
        <f t="shared" si="635"/>
        <v>7.1252951581394488E-3</v>
      </c>
      <c r="L2454" s="59">
        <f t="shared" si="636"/>
        <v>7.5266506562353093E-3</v>
      </c>
      <c r="M2454" s="59">
        <f t="shared" si="637"/>
        <v>-4.2870782073292117</v>
      </c>
      <c r="N2454" s="59">
        <f t="shared" si="638"/>
        <v>3.1186817978943399E-3</v>
      </c>
      <c r="O2454" s="59">
        <f t="shared" si="639"/>
        <v>4.4079688583409694E-3</v>
      </c>
      <c r="P2454" s="59">
        <f t="shared" si="640"/>
        <v>-3.7761930478587513</v>
      </c>
      <c r="Q2454" s="59">
        <f t="shared" si="641"/>
        <v>1.3318499895702347E-3</v>
      </c>
      <c r="R2454" s="58">
        <f t="shared" si="642"/>
        <v>3.0761188687707356E-3</v>
      </c>
      <c r="S2454" s="58">
        <f t="shared" si="643"/>
        <v>-3.4263179671640263</v>
      </c>
      <c r="T2454" s="58">
        <f t="shared" si="644"/>
        <v>1.0468973809686943E-3</v>
      </c>
      <c r="U2454" s="59">
        <f t="shared" si="645"/>
        <v>1.475529903897905E-2</v>
      </c>
      <c r="W2454" s="59"/>
    </row>
    <row r="2455" spans="1:23" x14ac:dyDescent="0.2">
      <c r="A2455" s="68">
        <f t="shared" si="629"/>
        <v>2414</v>
      </c>
      <c r="B2455" s="69">
        <f t="shared" si="630"/>
        <v>40.233333333333334</v>
      </c>
      <c r="C2455">
        <v>0.90649999999999997</v>
      </c>
      <c r="D2455" t="s">
        <v>91</v>
      </c>
      <c r="F2455" s="8">
        <v>2378</v>
      </c>
      <c r="G2455" s="58">
        <f t="shared" si="631"/>
        <v>0.19819999999999999</v>
      </c>
      <c r="H2455" s="59">
        <f t="shared" si="632"/>
        <v>2.6776546879221829E-2</v>
      </c>
      <c r="I2455" s="59">
        <f t="shared" si="633"/>
        <v>1.4651945814374758E-2</v>
      </c>
      <c r="J2455" s="59">
        <f t="shared" si="634"/>
        <v>-1.8455771138505455</v>
      </c>
      <c r="K2455" s="59">
        <f t="shared" si="635"/>
        <v>7.126748310621856E-3</v>
      </c>
      <c r="L2455" s="59">
        <f t="shared" si="636"/>
        <v>7.5251975037529022E-3</v>
      </c>
      <c r="M2455" s="59">
        <f t="shared" si="637"/>
        <v>-4.273319993318287</v>
      </c>
      <c r="N2455" s="59">
        <f t="shared" si="638"/>
        <v>3.1186867300322281E-3</v>
      </c>
      <c r="O2455" s="59">
        <f t="shared" si="639"/>
        <v>4.4065107737206741E-3</v>
      </c>
      <c r="P2455" s="59">
        <f t="shared" si="640"/>
        <v>-3.7621838558022276</v>
      </c>
      <c r="Q2455" s="59">
        <f t="shared" si="641"/>
        <v>1.3318499895702347E-3</v>
      </c>
      <c r="R2455" s="58">
        <f t="shared" si="642"/>
        <v>3.0746607841504394E-3</v>
      </c>
      <c r="S2455" s="58">
        <f t="shared" si="643"/>
        <v>-3.4123087751074919</v>
      </c>
      <c r="T2455" s="58">
        <f t="shared" si="644"/>
        <v>1.0468973809686943E-3</v>
      </c>
      <c r="U2455" s="59">
        <f t="shared" si="645"/>
        <v>1.4756757123599347E-2</v>
      </c>
      <c r="W2455" s="59"/>
    </row>
    <row r="2456" spans="1:23" x14ac:dyDescent="0.2">
      <c r="A2456" s="68">
        <f t="shared" si="629"/>
        <v>2415</v>
      </c>
      <c r="B2456" s="69">
        <f t="shared" si="630"/>
        <v>40.25</v>
      </c>
      <c r="C2456">
        <v>0.90649999999999997</v>
      </c>
      <c r="D2456" t="s">
        <v>91</v>
      </c>
      <c r="F2456" s="8">
        <v>2379</v>
      </c>
      <c r="G2456" s="58">
        <f t="shared" si="631"/>
        <v>0.19829999999999998</v>
      </c>
      <c r="H2456" s="59">
        <f t="shared" si="632"/>
        <v>2.6790056741421233E-2</v>
      </c>
      <c r="I2456" s="59">
        <f t="shared" si="633"/>
        <v>1.4659338319831051E-2</v>
      </c>
      <c r="J2456" s="59">
        <f t="shared" si="634"/>
        <v>-1.8482708258615521</v>
      </c>
      <c r="K2456" s="59">
        <f t="shared" si="635"/>
        <v>7.1282006641918121E-3</v>
      </c>
      <c r="L2456" s="59">
        <f t="shared" si="636"/>
        <v>7.5311376556392393E-3</v>
      </c>
      <c r="M2456" s="59">
        <f t="shared" si="637"/>
        <v>-4.330795820467932</v>
      </c>
      <c r="N2456" s="59">
        <f t="shared" si="638"/>
        <v>3.1186916464005046E-3</v>
      </c>
      <c r="O2456" s="59">
        <f t="shared" si="639"/>
        <v>4.4124460092387352E-3</v>
      </c>
      <c r="P2456" s="59">
        <f t="shared" si="640"/>
        <v>-3.8204782490549136</v>
      </c>
      <c r="Q2456" s="59">
        <f t="shared" si="641"/>
        <v>1.3318499895702347E-3</v>
      </c>
      <c r="R2456" s="58">
        <f t="shared" si="642"/>
        <v>3.0805960196685005E-3</v>
      </c>
      <c r="S2456" s="58">
        <f t="shared" si="643"/>
        <v>-3.4706031683601815</v>
      </c>
      <c r="T2456" s="58">
        <f t="shared" si="644"/>
        <v>1.0468973809686943E-3</v>
      </c>
      <c r="U2456" s="59">
        <f t="shared" si="645"/>
        <v>1.475821439353758E-2</v>
      </c>
      <c r="W2456" s="59"/>
    </row>
    <row r="2457" spans="1:23" x14ac:dyDescent="0.2">
      <c r="A2457" s="68">
        <f t="shared" si="629"/>
        <v>2416</v>
      </c>
      <c r="B2457" s="69">
        <f t="shared" si="630"/>
        <v>40.266666666666666</v>
      </c>
      <c r="C2457">
        <v>0.90659999999999996</v>
      </c>
      <c r="D2457" t="s">
        <v>91</v>
      </c>
      <c r="F2457" s="8">
        <v>2380</v>
      </c>
      <c r="G2457" s="58">
        <f t="shared" si="631"/>
        <v>0.19800000000000001</v>
      </c>
      <c r="H2457" s="59">
        <f t="shared" si="632"/>
        <v>2.6749527154823021E-2</v>
      </c>
      <c r="I2457" s="59">
        <f t="shared" si="633"/>
        <v>1.4637160803462172E-2</v>
      </c>
      <c r="J2457" s="59">
        <f t="shared" si="634"/>
        <v>-1.8402113608371642</v>
      </c>
      <c r="K2457" s="59">
        <f t="shared" si="635"/>
        <v>7.1296522192885398E-3</v>
      </c>
      <c r="L2457" s="59">
        <f t="shared" si="636"/>
        <v>7.5075085841736318E-3</v>
      </c>
      <c r="M2457" s="59">
        <f t="shared" si="637"/>
        <v>-4.1194587607715309</v>
      </c>
      <c r="N2457" s="59">
        <f t="shared" si="638"/>
        <v>3.1186965470495899E-3</v>
      </c>
      <c r="O2457" s="59">
        <f t="shared" si="639"/>
        <v>4.3888120371240423E-3</v>
      </c>
      <c r="P2457" s="59">
        <f t="shared" si="640"/>
        <v>-3.6061525009891491</v>
      </c>
      <c r="Q2457" s="59">
        <f t="shared" si="641"/>
        <v>1.3318499895702347E-3</v>
      </c>
      <c r="R2457" s="58">
        <f t="shared" si="642"/>
        <v>3.0569620475538067E-3</v>
      </c>
      <c r="S2457" s="58">
        <f t="shared" si="643"/>
        <v>-3.2562774202944054</v>
      </c>
      <c r="T2457" s="58">
        <f t="shared" si="644"/>
        <v>1.0468973809686943E-3</v>
      </c>
      <c r="U2457" s="59">
        <f t="shared" si="645"/>
        <v>1.4759670849283393E-2</v>
      </c>
      <c r="W2457" s="59"/>
    </row>
    <row r="2458" spans="1:23" x14ac:dyDescent="0.2">
      <c r="A2458" s="68">
        <f t="shared" si="629"/>
        <v>2417</v>
      </c>
      <c r="B2458" s="69">
        <f t="shared" si="630"/>
        <v>40.283333333333331</v>
      </c>
      <c r="C2458">
        <v>0.90680000000000005</v>
      </c>
      <c r="D2458" t="s">
        <v>91</v>
      </c>
      <c r="F2458" s="8">
        <v>2381</v>
      </c>
      <c r="G2458" s="58">
        <f t="shared" si="631"/>
        <v>0.19800000000000001</v>
      </c>
      <c r="H2458" s="59">
        <f t="shared" si="632"/>
        <v>2.6749527154823021E-2</v>
      </c>
      <c r="I2458" s="59">
        <f t="shared" si="633"/>
        <v>1.4637160803462172E-2</v>
      </c>
      <c r="J2458" s="59">
        <f t="shared" si="634"/>
        <v>-1.8402113608371642</v>
      </c>
      <c r="K2458" s="59">
        <f t="shared" si="635"/>
        <v>7.1311029763510263E-3</v>
      </c>
      <c r="L2458" s="59">
        <f t="shared" si="636"/>
        <v>7.5060578271111452E-3</v>
      </c>
      <c r="M2458" s="59">
        <f t="shared" si="637"/>
        <v>-4.1078305507199122</v>
      </c>
      <c r="N2458" s="59">
        <f t="shared" si="638"/>
        <v>3.1187014320297438E-3</v>
      </c>
      <c r="O2458" s="59">
        <f t="shared" si="639"/>
        <v>4.3873563950814019E-3</v>
      </c>
      <c r="P2458" s="59">
        <f t="shared" si="640"/>
        <v>-3.5943407177771731</v>
      </c>
      <c r="Q2458" s="59">
        <f t="shared" si="641"/>
        <v>1.3318499895702347E-3</v>
      </c>
      <c r="R2458" s="58">
        <f t="shared" si="642"/>
        <v>3.0555064055111671E-3</v>
      </c>
      <c r="S2458" s="58">
        <f t="shared" si="643"/>
        <v>-3.2444656370824396</v>
      </c>
      <c r="T2458" s="58">
        <f t="shared" si="644"/>
        <v>1.0468973809686943E-3</v>
      </c>
      <c r="U2458" s="59">
        <f t="shared" si="645"/>
        <v>1.4761126491326033E-2</v>
      </c>
      <c r="W2458" s="59"/>
    </row>
    <row r="2459" spans="1:23" x14ac:dyDescent="0.2">
      <c r="A2459" s="68">
        <f t="shared" si="629"/>
        <v>2418</v>
      </c>
      <c r="B2459" s="69">
        <f t="shared" si="630"/>
        <v>40.299999999999997</v>
      </c>
      <c r="C2459">
        <v>0.90680000000000005</v>
      </c>
      <c r="D2459" t="s">
        <v>91</v>
      </c>
      <c r="F2459" s="8">
        <v>2382</v>
      </c>
      <c r="G2459" s="58">
        <f t="shared" si="631"/>
        <v>0.19829999999999998</v>
      </c>
      <c r="H2459" s="59">
        <f t="shared" si="632"/>
        <v>2.6790056741421233E-2</v>
      </c>
      <c r="I2459" s="59">
        <f t="shared" si="633"/>
        <v>1.4659338319831051E-2</v>
      </c>
      <c r="J2459" s="59">
        <f t="shared" si="634"/>
        <v>-1.8482708258615521</v>
      </c>
      <c r="K2459" s="59">
        <f t="shared" si="635"/>
        <v>7.1325529358180111E-3</v>
      </c>
      <c r="L2459" s="59">
        <f t="shared" si="636"/>
        <v>7.5267853840130404E-3</v>
      </c>
      <c r="M2459" s="59">
        <f t="shared" si="637"/>
        <v>-4.2883634290445443</v>
      </c>
      <c r="N2459" s="59">
        <f t="shared" si="638"/>
        <v>3.1187063013910638E-3</v>
      </c>
      <c r="O2459" s="59">
        <f t="shared" si="639"/>
        <v>4.4080790826219766E-3</v>
      </c>
      <c r="P2459" s="59">
        <f t="shared" si="640"/>
        <v>-3.7772600982514106</v>
      </c>
      <c r="Q2459" s="59">
        <f t="shared" si="641"/>
        <v>1.3318499895702347E-3</v>
      </c>
      <c r="R2459" s="58">
        <f t="shared" si="642"/>
        <v>3.0762290930517419E-3</v>
      </c>
      <c r="S2459" s="58">
        <f t="shared" si="643"/>
        <v>-3.4273850175566762</v>
      </c>
      <c r="T2459" s="58">
        <f t="shared" si="644"/>
        <v>1.0468973809686943E-3</v>
      </c>
      <c r="U2459" s="59">
        <f t="shared" si="645"/>
        <v>1.4762581320154337E-2</v>
      </c>
      <c r="W2459" s="59"/>
    </row>
    <row r="2460" spans="1:23" x14ac:dyDescent="0.2">
      <c r="A2460" s="68">
        <f t="shared" si="629"/>
        <v>2419</v>
      </c>
      <c r="B2460" s="69">
        <f t="shared" si="630"/>
        <v>40.31666666666667</v>
      </c>
      <c r="C2460">
        <v>0.90659999999999996</v>
      </c>
      <c r="D2460" t="s">
        <v>91</v>
      </c>
      <c r="F2460" s="8">
        <v>2383</v>
      </c>
      <c r="G2460" s="58">
        <f t="shared" si="631"/>
        <v>0.1981</v>
      </c>
      <c r="H2460" s="59">
        <f t="shared" si="632"/>
        <v>2.6763037017022425E-2</v>
      </c>
      <c r="I2460" s="59">
        <f t="shared" si="633"/>
        <v>1.4644553308918465E-2</v>
      </c>
      <c r="J2460" s="59">
        <f t="shared" si="634"/>
        <v>-1.842890638434997</v>
      </c>
      <c r="K2460" s="59">
        <f t="shared" si="635"/>
        <v>7.1340020981279974E-3</v>
      </c>
      <c r="L2460" s="59">
        <f t="shared" si="636"/>
        <v>7.5105512107904674E-3</v>
      </c>
      <c r="M2460" s="59">
        <f t="shared" si="637"/>
        <v>-4.1442944464400817</v>
      </c>
      <c r="N2460" s="59">
        <f t="shared" si="638"/>
        <v>3.118711155183489E-3</v>
      </c>
      <c r="O2460" s="59">
        <f t="shared" si="639"/>
        <v>4.3918400556069784E-3</v>
      </c>
      <c r="P2460" s="59">
        <f t="shared" si="640"/>
        <v>-3.6311795730976879</v>
      </c>
      <c r="Q2460" s="59">
        <f t="shared" si="641"/>
        <v>1.3318499895702347E-3</v>
      </c>
      <c r="R2460" s="58">
        <f t="shared" si="642"/>
        <v>3.0599900660367436E-3</v>
      </c>
      <c r="S2460" s="58">
        <f t="shared" si="643"/>
        <v>-3.2813044924029513</v>
      </c>
      <c r="T2460" s="58">
        <f t="shared" si="644"/>
        <v>1.0468973809686943E-3</v>
      </c>
      <c r="U2460" s="59">
        <f t="shared" si="645"/>
        <v>1.476403533625675E-2</v>
      </c>
      <c r="W2460" s="59"/>
    </row>
    <row r="2461" spans="1:23" x14ac:dyDescent="0.2">
      <c r="A2461" s="68">
        <f t="shared" si="629"/>
        <v>2420</v>
      </c>
      <c r="B2461" s="69">
        <f t="shared" si="630"/>
        <v>40.333333333333336</v>
      </c>
      <c r="C2461">
        <v>0.90639999999999998</v>
      </c>
      <c r="D2461" t="s">
        <v>91</v>
      </c>
      <c r="F2461" s="8">
        <v>2384</v>
      </c>
      <c r="G2461" s="58">
        <f t="shared" si="631"/>
        <v>0.19819999999999999</v>
      </c>
      <c r="H2461" s="59">
        <f t="shared" si="632"/>
        <v>2.6776546879221829E-2</v>
      </c>
      <c r="I2461" s="59">
        <f t="shared" si="633"/>
        <v>1.4651945814374758E-2</v>
      </c>
      <c r="J2461" s="59">
        <f t="shared" si="634"/>
        <v>-1.8455771138505455</v>
      </c>
      <c r="K2461" s="59">
        <f t="shared" si="635"/>
        <v>7.1354504637192442E-3</v>
      </c>
      <c r="L2461" s="59">
        <f t="shared" si="636"/>
        <v>7.5164953506555139E-3</v>
      </c>
      <c r="M2461" s="59">
        <f t="shared" si="637"/>
        <v>-4.1946692668404824</v>
      </c>
      <c r="N2461" s="59">
        <f t="shared" si="638"/>
        <v>3.1187159934567979E-3</v>
      </c>
      <c r="O2461" s="59">
        <f t="shared" si="639"/>
        <v>4.397779357198716E-3</v>
      </c>
      <c r="P2461" s="59">
        <f t="shared" si="640"/>
        <v>-3.6821663299335006</v>
      </c>
      <c r="Q2461" s="59">
        <f t="shared" si="641"/>
        <v>1.3318499895702347E-3</v>
      </c>
      <c r="R2461" s="58">
        <f t="shared" si="642"/>
        <v>3.0659293676284821E-3</v>
      </c>
      <c r="S2461" s="58">
        <f t="shared" si="643"/>
        <v>-3.3322912492387724</v>
      </c>
      <c r="T2461" s="58">
        <f t="shared" si="644"/>
        <v>1.0468973809686943E-3</v>
      </c>
      <c r="U2461" s="59">
        <f t="shared" si="645"/>
        <v>1.4765488540121304E-2</v>
      </c>
      <c r="W2461" s="59"/>
    </row>
    <row r="2462" spans="1:23" x14ac:dyDescent="0.2">
      <c r="A2462" s="68">
        <f t="shared" si="629"/>
        <v>2421</v>
      </c>
      <c r="B2462" s="69">
        <f t="shared" si="630"/>
        <v>40.35</v>
      </c>
      <c r="C2462">
        <v>0.90690000000000004</v>
      </c>
      <c r="D2462" t="s">
        <v>91</v>
      </c>
      <c r="F2462" s="8">
        <v>2385</v>
      </c>
      <c r="G2462" s="58">
        <f t="shared" si="631"/>
        <v>0.1981</v>
      </c>
      <c r="H2462" s="59">
        <f t="shared" si="632"/>
        <v>2.6763037017022425E-2</v>
      </c>
      <c r="I2462" s="59">
        <f t="shared" si="633"/>
        <v>1.4644553308918465E-2</v>
      </c>
      <c r="J2462" s="59">
        <f t="shared" si="634"/>
        <v>-1.842890638434997</v>
      </c>
      <c r="K2462" s="59">
        <f t="shared" si="635"/>
        <v>7.1368980330297717E-3</v>
      </c>
      <c r="L2462" s="59">
        <f t="shared" si="636"/>
        <v>7.5076552758886932E-3</v>
      </c>
      <c r="M2462" s="59">
        <f t="shared" si="637"/>
        <v>-4.1206420970368551</v>
      </c>
      <c r="N2462" s="59">
        <f t="shared" si="638"/>
        <v>3.1187208162606105E-3</v>
      </c>
      <c r="O2462" s="59">
        <f t="shared" si="639"/>
        <v>4.3889344596280827E-3</v>
      </c>
      <c r="P2462" s="59">
        <f t="shared" si="640"/>
        <v>-3.6071522860395198</v>
      </c>
      <c r="Q2462" s="59">
        <f t="shared" si="641"/>
        <v>1.3318499895702347E-3</v>
      </c>
      <c r="R2462" s="58">
        <f t="shared" si="642"/>
        <v>3.0570844700578488E-3</v>
      </c>
      <c r="S2462" s="58">
        <f t="shared" si="643"/>
        <v>-3.2572772053447925</v>
      </c>
      <c r="T2462" s="58">
        <f t="shared" si="644"/>
        <v>1.0468973809686943E-3</v>
      </c>
      <c r="U2462" s="59">
        <f t="shared" si="645"/>
        <v>1.4766940932235644E-2</v>
      </c>
      <c r="W2462" s="59"/>
    </row>
    <row r="2463" spans="1:23" x14ac:dyDescent="0.2">
      <c r="A2463" s="68">
        <f t="shared" si="629"/>
        <v>2422</v>
      </c>
      <c r="B2463" s="69">
        <f t="shared" si="630"/>
        <v>40.366666666666667</v>
      </c>
      <c r="C2463">
        <v>0.90690000000000004</v>
      </c>
      <c r="D2463" t="s">
        <v>91</v>
      </c>
      <c r="F2463" s="8">
        <v>2386</v>
      </c>
      <c r="G2463" s="58">
        <f t="shared" si="631"/>
        <v>0.19849999999999995</v>
      </c>
      <c r="H2463" s="59">
        <f t="shared" si="632"/>
        <v>2.6817076465820041E-2</v>
      </c>
      <c r="I2463" s="59">
        <f t="shared" si="633"/>
        <v>1.4674123330743638E-2</v>
      </c>
      <c r="J2463" s="59">
        <f t="shared" si="634"/>
        <v>-1.8536801163553913</v>
      </c>
      <c r="K2463" s="59">
        <f t="shared" si="635"/>
        <v>7.1383448064973563E-3</v>
      </c>
      <c r="L2463" s="59">
        <f t="shared" si="636"/>
        <v>7.5357785242462817E-3</v>
      </c>
      <c r="M2463" s="59">
        <f t="shared" si="637"/>
        <v>-4.3781177842555836</v>
      </c>
      <c r="N2463" s="59">
        <f t="shared" si="638"/>
        <v>3.1187256236443871E-3</v>
      </c>
      <c r="O2463" s="59">
        <f t="shared" si="639"/>
        <v>4.4170529006018946E-3</v>
      </c>
      <c r="P2463" s="59">
        <f t="shared" si="640"/>
        <v>-3.8681912025063454</v>
      </c>
      <c r="Q2463" s="59">
        <f t="shared" si="641"/>
        <v>1.3318499895702347E-3</v>
      </c>
      <c r="R2463" s="58">
        <f t="shared" si="642"/>
        <v>3.0852029110316598E-3</v>
      </c>
      <c r="S2463" s="58">
        <f t="shared" si="643"/>
        <v>-3.5183161218116084</v>
      </c>
      <c r="T2463" s="58">
        <f t="shared" si="644"/>
        <v>1.0468973809686943E-3</v>
      </c>
      <c r="U2463" s="59">
        <f t="shared" si="645"/>
        <v>1.4768392513087005E-2</v>
      </c>
      <c r="W2463" s="59"/>
    </row>
    <row r="2464" spans="1:23" x14ac:dyDescent="0.2">
      <c r="A2464" s="68">
        <f t="shared" si="629"/>
        <v>2423</v>
      </c>
      <c r="B2464" s="69">
        <f t="shared" si="630"/>
        <v>40.383333333333333</v>
      </c>
      <c r="C2464">
        <v>0.90639999999999998</v>
      </c>
      <c r="D2464" t="s">
        <v>91</v>
      </c>
      <c r="F2464" s="8">
        <v>2387</v>
      </c>
      <c r="G2464" s="58">
        <f t="shared" si="631"/>
        <v>0.19849999999999995</v>
      </c>
      <c r="H2464" s="59">
        <f t="shared" si="632"/>
        <v>2.6817076465820041E-2</v>
      </c>
      <c r="I2464" s="59">
        <f t="shared" si="633"/>
        <v>1.4674123330743638E-2</v>
      </c>
      <c r="J2464" s="59">
        <f t="shared" si="634"/>
        <v>-1.8536801163553913</v>
      </c>
      <c r="K2464" s="59">
        <f t="shared" si="635"/>
        <v>7.1397907845595372E-3</v>
      </c>
      <c r="L2464" s="59">
        <f t="shared" si="636"/>
        <v>7.5343325461841009E-3</v>
      </c>
      <c r="M2464" s="59">
        <f t="shared" si="637"/>
        <v>-4.3631318669582564</v>
      </c>
      <c r="N2464" s="59">
        <f t="shared" si="638"/>
        <v>3.11873041565743E-3</v>
      </c>
      <c r="O2464" s="59">
        <f t="shared" si="639"/>
        <v>4.4156021305266704E-3</v>
      </c>
      <c r="P2464" s="59">
        <f t="shared" si="640"/>
        <v>-3.8529187683648591</v>
      </c>
      <c r="Q2464" s="59">
        <f t="shared" si="641"/>
        <v>1.3318499895702347E-3</v>
      </c>
      <c r="R2464" s="58">
        <f t="shared" si="642"/>
        <v>3.0837521409564357E-3</v>
      </c>
      <c r="S2464" s="58">
        <f t="shared" si="643"/>
        <v>-3.5030436876701274</v>
      </c>
      <c r="T2464" s="58">
        <f t="shared" si="644"/>
        <v>1.0468973809686943E-3</v>
      </c>
      <c r="U2464" s="59">
        <f t="shared" si="645"/>
        <v>1.4769843283162231E-2</v>
      </c>
      <c r="W2464" s="59"/>
    </row>
    <row r="2465" spans="1:23" x14ac:dyDescent="0.2">
      <c r="A2465" s="68">
        <f t="shared" si="629"/>
        <v>2424</v>
      </c>
      <c r="B2465" s="69">
        <f t="shared" si="630"/>
        <v>40.4</v>
      </c>
      <c r="C2465">
        <v>0.90669999999999995</v>
      </c>
      <c r="D2465" t="s">
        <v>91</v>
      </c>
      <c r="F2465" s="8">
        <v>2388</v>
      </c>
      <c r="G2465" s="58">
        <f t="shared" si="631"/>
        <v>0.19829999999999998</v>
      </c>
      <c r="H2465" s="59">
        <f t="shared" si="632"/>
        <v>2.6790056741421233E-2</v>
      </c>
      <c r="I2465" s="59">
        <f t="shared" si="633"/>
        <v>1.4659338319831051E-2</v>
      </c>
      <c r="J2465" s="59">
        <f t="shared" si="634"/>
        <v>-1.8482708258615521</v>
      </c>
      <c r="K2465" s="59">
        <f t="shared" si="635"/>
        <v>7.1412359676536093E-3</v>
      </c>
      <c r="L2465" s="59">
        <f t="shared" si="636"/>
        <v>7.5181023521774422E-3</v>
      </c>
      <c r="M2465" s="59">
        <f t="shared" si="637"/>
        <v>-4.2087354511581365</v>
      </c>
      <c r="N2465" s="59">
        <f t="shared" si="638"/>
        <v>3.118735192348886E-3</v>
      </c>
      <c r="O2465" s="59">
        <f t="shared" si="639"/>
        <v>4.3993671598285562E-3</v>
      </c>
      <c r="P2465" s="59">
        <f t="shared" si="640"/>
        <v>-3.6962492162062324</v>
      </c>
      <c r="Q2465" s="59">
        <f t="shared" si="641"/>
        <v>1.3318499895702347E-3</v>
      </c>
      <c r="R2465" s="58">
        <f t="shared" si="642"/>
        <v>3.0675171702583214E-3</v>
      </c>
      <c r="S2465" s="58">
        <f t="shared" si="643"/>
        <v>-3.3463741355114984</v>
      </c>
      <c r="T2465" s="58">
        <f t="shared" si="644"/>
        <v>1.0468973809686943E-3</v>
      </c>
      <c r="U2465" s="59">
        <f t="shared" si="645"/>
        <v>1.4771293242947757E-2</v>
      </c>
      <c r="W2465" s="59"/>
    </row>
    <row r="2466" spans="1:23" x14ac:dyDescent="0.2">
      <c r="A2466" s="68">
        <f t="shared" si="629"/>
        <v>2425</v>
      </c>
      <c r="B2466" s="69">
        <f t="shared" si="630"/>
        <v>40.416666666666664</v>
      </c>
      <c r="C2466">
        <v>0.90639999999999998</v>
      </c>
      <c r="D2466" t="s">
        <v>91</v>
      </c>
      <c r="F2466" s="8">
        <v>2389</v>
      </c>
      <c r="G2466" s="58">
        <f t="shared" si="631"/>
        <v>0.19819999999999999</v>
      </c>
      <c r="H2466" s="59">
        <f t="shared" si="632"/>
        <v>2.6776546879221829E-2</v>
      </c>
      <c r="I2466" s="59">
        <f t="shared" si="633"/>
        <v>1.4651945814374758E-2</v>
      </c>
      <c r="J2466" s="59">
        <f t="shared" si="634"/>
        <v>-1.8455771138505455</v>
      </c>
      <c r="K2466" s="59">
        <f t="shared" si="635"/>
        <v>7.1426803562166319E-3</v>
      </c>
      <c r="L2466" s="59">
        <f t="shared" si="636"/>
        <v>7.5092654581581262E-3</v>
      </c>
      <c r="M2466" s="59">
        <f t="shared" si="637"/>
        <v>-4.133724039136891</v>
      </c>
      <c r="N2466" s="59">
        <f t="shared" si="638"/>
        <v>3.1187399537677416E-3</v>
      </c>
      <c r="O2466" s="59">
        <f t="shared" si="639"/>
        <v>4.3905255043903847E-3</v>
      </c>
      <c r="P2466" s="59">
        <f t="shared" si="640"/>
        <v>-3.6202375724370084</v>
      </c>
      <c r="Q2466" s="59">
        <f t="shared" si="641"/>
        <v>1.3318499895702347E-3</v>
      </c>
      <c r="R2466" s="58">
        <f t="shared" si="642"/>
        <v>3.0586755148201508E-3</v>
      </c>
      <c r="S2466" s="58">
        <f t="shared" si="643"/>
        <v>-3.2703624917422807</v>
      </c>
      <c r="T2466" s="58">
        <f t="shared" si="644"/>
        <v>1.0468973809686943E-3</v>
      </c>
      <c r="U2466" s="59">
        <f t="shared" si="645"/>
        <v>1.4772742392929637E-2</v>
      </c>
      <c r="W2466" s="59"/>
    </row>
    <row r="2467" spans="1:23" x14ac:dyDescent="0.2">
      <c r="A2467" s="68">
        <f t="shared" si="629"/>
        <v>2426</v>
      </c>
      <c r="B2467" s="69">
        <f t="shared" si="630"/>
        <v>40.43333333333333</v>
      </c>
      <c r="C2467">
        <v>0.90629999999999999</v>
      </c>
      <c r="D2467" t="s">
        <v>91</v>
      </c>
      <c r="F2467" s="8">
        <v>2390</v>
      </c>
      <c r="G2467" s="58">
        <f t="shared" si="631"/>
        <v>0.19839999999999997</v>
      </c>
      <c r="H2467" s="59">
        <f t="shared" si="632"/>
        <v>2.6803566603620637E-2</v>
      </c>
      <c r="I2467" s="59">
        <f t="shared" si="633"/>
        <v>1.4666730825287345E-2</v>
      </c>
      <c r="J2467" s="59">
        <f t="shared" si="634"/>
        <v>-1.8509718135599746</v>
      </c>
      <c r="K2467" s="59">
        <f t="shared" si="635"/>
        <v>7.1441239506854198E-3</v>
      </c>
      <c r="L2467" s="59">
        <f t="shared" si="636"/>
        <v>7.522606874601925E-3</v>
      </c>
      <c r="M2467" s="59">
        <f t="shared" si="637"/>
        <v>-4.2492522559901769</v>
      </c>
      <c r="N2467" s="59">
        <f t="shared" si="638"/>
        <v>3.1187446999628283E-3</v>
      </c>
      <c r="O2467" s="59">
        <f t="shared" si="639"/>
        <v>4.4038621746390963E-3</v>
      </c>
      <c r="P2467" s="59">
        <f t="shared" si="640"/>
        <v>-3.7372277022984854</v>
      </c>
      <c r="Q2467" s="59">
        <f t="shared" si="641"/>
        <v>1.3318499895702347E-3</v>
      </c>
      <c r="R2467" s="58">
        <f t="shared" si="642"/>
        <v>3.0720121850688615E-3</v>
      </c>
      <c r="S2467" s="58">
        <f t="shared" si="643"/>
        <v>-3.3873526216037502</v>
      </c>
      <c r="T2467" s="58">
        <f t="shared" si="644"/>
        <v>1.0468973809686943E-3</v>
      </c>
      <c r="U2467" s="59">
        <f t="shared" si="645"/>
        <v>1.4774190733593512E-2</v>
      </c>
      <c r="W2467" s="59"/>
    </row>
    <row r="2468" spans="1:23" x14ac:dyDescent="0.2">
      <c r="A2468" s="68">
        <f t="shared" si="629"/>
        <v>2427</v>
      </c>
      <c r="B2468" s="69">
        <f t="shared" si="630"/>
        <v>40.450000000000003</v>
      </c>
      <c r="C2468">
        <v>0.90610000000000002</v>
      </c>
      <c r="D2468" t="s">
        <v>91</v>
      </c>
      <c r="F2468" s="8">
        <v>2391</v>
      </c>
      <c r="G2468" s="58">
        <f t="shared" si="631"/>
        <v>0.1981</v>
      </c>
      <c r="H2468" s="59">
        <f t="shared" si="632"/>
        <v>2.6763037017022425E-2</v>
      </c>
      <c r="I2468" s="59">
        <f t="shared" si="633"/>
        <v>1.4644553308918465E-2</v>
      </c>
      <c r="J2468" s="59">
        <f t="shared" si="634"/>
        <v>-1.842890638434997</v>
      </c>
      <c r="K2468" s="59">
        <f t="shared" si="635"/>
        <v>7.1455667514965498E-3</v>
      </c>
      <c r="L2468" s="59">
        <f t="shared" si="636"/>
        <v>7.4989865574219151E-3</v>
      </c>
      <c r="M2468" s="59">
        <f t="shared" si="637"/>
        <v>-4.0530110953724146</v>
      </c>
      <c r="N2468" s="59">
        <f t="shared" si="638"/>
        <v>3.118749430982822E-3</v>
      </c>
      <c r="O2468" s="59">
        <f t="shared" si="639"/>
        <v>4.3802371264390931E-3</v>
      </c>
      <c r="P2468" s="59">
        <f t="shared" si="640"/>
        <v>-3.5384998983665255</v>
      </c>
      <c r="Q2468" s="59">
        <f t="shared" si="641"/>
        <v>1.3318499895702347E-3</v>
      </c>
      <c r="R2468" s="58">
        <f t="shared" si="642"/>
        <v>3.0483871368688575E-3</v>
      </c>
      <c r="S2468" s="58">
        <f t="shared" si="643"/>
        <v>-3.1886248176717835</v>
      </c>
      <c r="T2468" s="58">
        <f t="shared" si="644"/>
        <v>1.0468973809686943E-3</v>
      </c>
      <c r="U2468" s="59">
        <f t="shared" si="645"/>
        <v>1.4775638265424636E-2</v>
      </c>
      <c r="W2468" s="59"/>
    </row>
    <row r="2469" spans="1:23" x14ac:dyDescent="0.2">
      <c r="A2469" s="68">
        <f t="shared" si="629"/>
        <v>2428</v>
      </c>
      <c r="B2469" s="69">
        <f t="shared" si="630"/>
        <v>40.466666666666669</v>
      </c>
      <c r="C2469">
        <v>0.90590000000000004</v>
      </c>
      <c r="D2469" t="s">
        <v>91</v>
      </c>
      <c r="F2469" s="8">
        <v>2392</v>
      </c>
      <c r="G2469" s="58">
        <f t="shared" si="631"/>
        <v>0.19860000000000005</v>
      </c>
      <c r="H2469" s="59">
        <f t="shared" si="632"/>
        <v>2.6830586328019462E-2</v>
      </c>
      <c r="I2469" s="59">
        <f t="shared" si="633"/>
        <v>1.468151583619994E-2</v>
      </c>
      <c r="J2469" s="59">
        <f t="shared" si="634"/>
        <v>-1.8563957739784498</v>
      </c>
      <c r="K2469" s="59">
        <f t="shared" si="635"/>
        <v>7.1470087590863587E-3</v>
      </c>
      <c r="L2469" s="59">
        <f t="shared" si="636"/>
        <v>7.5345070771135813E-3</v>
      </c>
      <c r="M2469" s="59">
        <f t="shared" si="637"/>
        <v>-4.3649288090629605</v>
      </c>
      <c r="N2469" s="59">
        <f t="shared" si="638"/>
        <v>3.1187541468762421E-3</v>
      </c>
      <c r="O2469" s="59">
        <f t="shared" si="639"/>
        <v>4.4157529302373388E-3</v>
      </c>
      <c r="P2469" s="59">
        <f t="shared" si="640"/>
        <v>-3.8544954367465536</v>
      </c>
      <c r="Q2469" s="59">
        <f t="shared" si="641"/>
        <v>1.3318499895702347E-3</v>
      </c>
      <c r="R2469" s="58">
        <f t="shared" si="642"/>
        <v>3.0839029406671049E-3</v>
      </c>
      <c r="S2469" s="58">
        <f t="shared" si="643"/>
        <v>-3.5046203560518272</v>
      </c>
      <c r="T2469" s="58">
        <f t="shared" si="644"/>
        <v>1.0468973809686943E-3</v>
      </c>
      <c r="U2469" s="59">
        <f t="shared" si="645"/>
        <v>1.4777084988907863E-2</v>
      </c>
      <c r="W2469" s="59"/>
    </row>
    <row r="2470" spans="1:23" x14ac:dyDescent="0.2">
      <c r="A2470" s="68">
        <f t="shared" si="629"/>
        <v>2429</v>
      </c>
      <c r="B2470" s="69">
        <f t="shared" si="630"/>
        <v>40.483333333333334</v>
      </c>
      <c r="C2470">
        <v>0.90600000000000003</v>
      </c>
      <c r="D2470" t="s">
        <v>91</v>
      </c>
      <c r="F2470" s="8">
        <v>2393</v>
      </c>
      <c r="G2470" s="58">
        <f t="shared" si="631"/>
        <v>0.19829999999999998</v>
      </c>
      <c r="H2470" s="59">
        <f t="shared" si="632"/>
        <v>2.6790056741421233E-2</v>
      </c>
      <c r="I2470" s="59">
        <f t="shared" si="633"/>
        <v>1.4659338319831051E-2</v>
      </c>
      <c r="J2470" s="59">
        <f t="shared" si="634"/>
        <v>-1.8482708258615521</v>
      </c>
      <c r="K2470" s="59">
        <f t="shared" si="635"/>
        <v>7.1484499738909413E-3</v>
      </c>
      <c r="L2470" s="59">
        <f t="shared" si="636"/>
        <v>7.5108883459401102E-3</v>
      </c>
      <c r="M2470" s="59">
        <f t="shared" si="637"/>
        <v>-4.1470846856848436</v>
      </c>
      <c r="N2470" s="59">
        <f t="shared" si="638"/>
        <v>3.1187588476914527E-3</v>
      </c>
      <c r="O2470" s="59">
        <f t="shared" si="639"/>
        <v>4.3921294982486574E-3</v>
      </c>
      <c r="P2470" s="59">
        <f t="shared" si="640"/>
        <v>-3.6336049905403081</v>
      </c>
      <c r="Q2470" s="59">
        <f t="shared" si="641"/>
        <v>1.3318499895702347E-3</v>
      </c>
      <c r="R2470" s="58">
        <f t="shared" si="642"/>
        <v>3.0602795086784227E-3</v>
      </c>
      <c r="S2470" s="58">
        <f t="shared" si="643"/>
        <v>-3.2837299098455714</v>
      </c>
      <c r="T2470" s="58">
        <f t="shared" si="644"/>
        <v>1.0468973809686943E-3</v>
      </c>
      <c r="U2470" s="59">
        <f t="shared" si="645"/>
        <v>1.4778530904527656E-2</v>
      </c>
      <c r="W2470" s="59"/>
    </row>
    <row r="2471" spans="1:23" x14ac:dyDescent="0.2">
      <c r="A2471" s="68">
        <f t="shared" si="629"/>
        <v>2430</v>
      </c>
      <c r="B2471" s="69">
        <f t="shared" si="630"/>
        <v>40.5</v>
      </c>
      <c r="C2471">
        <v>0.90590000000000004</v>
      </c>
      <c r="D2471" t="s">
        <v>91</v>
      </c>
      <c r="F2471" s="8">
        <v>2394</v>
      </c>
      <c r="G2471" s="58">
        <f t="shared" si="631"/>
        <v>0.19860000000000005</v>
      </c>
      <c r="H2471" s="59">
        <f t="shared" si="632"/>
        <v>2.6830586328019462E-2</v>
      </c>
      <c r="I2471" s="59">
        <f t="shared" si="633"/>
        <v>1.468151583619994E-2</v>
      </c>
      <c r="J2471" s="59">
        <f t="shared" si="634"/>
        <v>-1.8563957739784498</v>
      </c>
      <c r="K2471" s="59">
        <f t="shared" si="635"/>
        <v>7.1498903963461537E-3</v>
      </c>
      <c r="L2471" s="59">
        <f t="shared" si="636"/>
        <v>7.5316254398537863E-3</v>
      </c>
      <c r="M2471" s="59">
        <f t="shared" si="637"/>
        <v>-4.3356656409829109</v>
      </c>
      <c r="N2471" s="59">
        <f t="shared" si="638"/>
        <v>3.118763533476664E-3</v>
      </c>
      <c r="O2471" s="59">
        <f t="shared" si="639"/>
        <v>4.4128619063771224E-3</v>
      </c>
      <c r="P2471" s="59">
        <f t="shared" si="640"/>
        <v>-3.8246933666887575</v>
      </c>
      <c r="Q2471" s="59">
        <f t="shared" si="641"/>
        <v>1.3318499895702347E-3</v>
      </c>
      <c r="R2471" s="58">
        <f t="shared" si="642"/>
        <v>3.0810119168068876E-3</v>
      </c>
      <c r="S2471" s="58">
        <f t="shared" si="643"/>
        <v>-3.4748182859940258</v>
      </c>
      <c r="T2471" s="58">
        <f t="shared" si="644"/>
        <v>1.0468973809686943E-3</v>
      </c>
      <c r="U2471" s="59">
        <f t="shared" si="645"/>
        <v>1.477997601276808E-2</v>
      </c>
      <c r="W2471" s="59"/>
    </row>
    <row r="2472" spans="1:23" x14ac:dyDescent="0.2">
      <c r="A2472" s="68">
        <f t="shared" si="629"/>
        <v>2431</v>
      </c>
      <c r="B2472" s="69">
        <f t="shared" si="630"/>
        <v>40.516666666666666</v>
      </c>
      <c r="C2472">
        <v>0.90580000000000005</v>
      </c>
      <c r="D2472" t="s">
        <v>91</v>
      </c>
      <c r="F2472" s="8">
        <v>2395</v>
      </c>
      <c r="G2472" s="58">
        <f t="shared" si="631"/>
        <v>0.19829999999999998</v>
      </c>
      <c r="H2472" s="59">
        <f t="shared" si="632"/>
        <v>2.6790056741421233E-2</v>
      </c>
      <c r="I2472" s="59">
        <f t="shared" si="633"/>
        <v>1.4659338319831051E-2</v>
      </c>
      <c r="J2472" s="59">
        <f t="shared" si="634"/>
        <v>-1.8482708258615521</v>
      </c>
      <c r="K2472" s="59">
        <f t="shared" si="635"/>
        <v>7.1513300268876163E-3</v>
      </c>
      <c r="L2472" s="59">
        <f t="shared" si="636"/>
        <v>7.5080082929434352E-3</v>
      </c>
      <c r="M2472" s="59">
        <f t="shared" si="637"/>
        <v>-4.1234955764054693</v>
      </c>
      <c r="N2472" s="59">
        <f t="shared" si="638"/>
        <v>3.1187682042799311E-3</v>
      </c>
      <c r="O2472" s="59">
        <f t="shared" si="639"/>
        <v>4.3892400886635045E-3</v>
      </c>
      <c r="P2472" s="59">
        <f t="shared" si="640"/>
        <v>-3.6096526310529344</v>
      </c>
      <c r="Q2472" s="59">
        <f t="shared" si="641"/>
        <v>1.3318499895702347E-3</v>
      </c>
      <c r="R2472" s="58">
        <f t="shared" si="642"/>
        <v>3.0573900990932697E-3</v>
      </c>
      <c r="S2472" s="58">
        <f t="shared" si="643"/>
        <v>-3.2597775503582018</v>
      </c>
      <c r="T2472" s="58">
        <f t="shared" si="644"/>
        <v>1.0468973809686943E-3</v>
      </c>
      <c r="U2472" s="59">
        <f t="shared" si="645"/>
        <v>1.478142031411281E-2</v>
      </c>
      <c r="W2472" s="59"/>
    </row>
    <row r="2473" spans="1:23" x14ac:dyDescent="0.2">
      <c r="A2473" s="68">
        <f t="shared" si="629"/>
        <v>2432</v>
      </c>
      <c r="B2473" s="69">
        <f t="shared" si="630"/>
        <v>40.533333333333331</v>
      </c>
      <c r="C2473">
        <v>0.90590000000000004</v>
      </c>
      <c r="D2473" t="s">
        <v>91</v>
      </c>
      <c r="F2473" s="8">
        <v>2396</v>
      </c>
      <c r="G2473" s="58">
        <f t="shared" si="631"/>
        <v>0.19890000000000002</v>
      </c>
      <c r="H2473" s="59">
        <f t="shared" si="632"/>
        <v>2.6871115914617674E-2</v>
      </c>
      <c r="I2473" s="59">
        <f t="shared" si="633"/>
        <v>1.470369335256882E-2</v>
      </c>
      <c r="J2473" s="59">
        <f t="shared" si="634"/>
        <v>-1.8645872780097359</v>
      </c>
      <c r="K2473" s="59">
        <f t="shared" si="635"/>
        <v>7.1527688659507004E-3</v>
      </c>
      <c r="L2473" s="59">
        <f t="shared" si="636"/>
        <v>7.5509244866181196E-3</v>
      </c>
      <c r="M2473" s="59">
        <f t="shared" si="637"/>
        <v>-4.5502744647082398</v>
      </c>
      <c r="N2473" s="59">
        <f t="shared" si="638"/>
        <v>3.1187728601491569E-3</v>
      </c>
      <c r="O2473" s="59">
        <f t="shared" si="639"/>
        <v>4.4321516264689623E-3</v>
      </c>
      <c r="P2473" s="59">
        <f t="shared" si="640"/>
        <v>-4.0427423293750202</v>
      </c>
      <c r="Q2473" s="59">
        <f t="shared" si="641"/>
        <v>1.3318499895702347E-3</v>
      </c>
      <c r="R2473" s="58">
        <f t="shared" si="642"/>
        <v>3.1003016368987275E-3</v>
      </c>
      <c r="S2473" s="58">
        <f t="shared" si="643"/>
        <v>-3.6928672486802885</v>
      </c>
      <c r="T2473" s="58">
        <f t="shared" si="644"/>
        <v>1.0468973809686943E-3</v>
      </c>
      <c r="U2473" s="59">
        <f t="shared" si="645"/>
        <v>1.4782863809045119E-2</v>
      </c>
      <c r="W2473" s="59"/>
    </row>
    <row r="2474" spans="1:23" x14ac:dyDescent="0.2">
      <c r="A2474" s="68">
        <f t="shared" ref="A2474:A2537" si="646">A2473+1</f>
        <v>2433</v>
      </c>
      <c r="B2474" s="69">
        <f t="shared" ref="B2474:B2537" si="647">A2474/60</f>
        <v>40.549999999999997</v>
      </c>
      <c r="C2474">
        <v>0.90600000000000003</v>
      </c>
      <c r="D2474" t="s">
        <v>91</v>
      </c>
      <c r="F2474" s="8">
        <v>2397</v>
      </c>
      <c r="G2474" s="58">
        <f t="shared" si="631"/>
        <v>0.19880000000000003</v>
      </c>
      <c r="H2474" s="59">
        <f t="shared" si="632"/>
        <v>2.685760605241827E-2</v>
      </c>
      <c r="I2474" s="59">
        <f t="shared" si="633"/>
        <v>1.4696300847112527E-2</v>
      </c>
      <c r="J2474" s="59">
        <f t="shared" si="634"/>
        <v>-1.8618493142564443</v>
      </c>
      <c r="K2474" s="59">
        <f t="shared" si="635"/>
        <v>7.15420691397055E-3</v>
      </c>
      <c r="L2474" s="59">
        <f t="shared" si="636"/>
        <v>7.5420939331419766E-3</v>
      </c>
      <c r="M2474" s="59">
        <f t="shared" si="637"/>
        <v>-4.4463376498218938</v>
      </c>
      <c r="N2474" s="59">
        <f t="shared" si="638"/>
        <v>3.1187775011320899E-3</v>
      </c>
      <c r="O2474" s="59">
        <f t="shared" si="639"/>
        <v>4.4233164320098863E-3</v>
      </c>
      <c r="P2474" s="59">
        <f t="shared" si="640"/>
        <v>-3.9369445067241688</v>
      </c>
      <c r="Q2474" s="59">
        <f t="shared" si="641"/>
        <v>1.3318499895702347E-3</v>
      </c>
      <c r="R2474" s="58">
        <f t="shared" si="642"/>
        <v>3.0914664424396515E-3</v>
      </c>
      <c r="S2474" s="58">
        <f t="shared" si="643"/>
        <v>-3.5870694260294327</v>
      </c>
      <c r="T2474" s="58">
        <f t="shared" si="644"/>
        <v>1.0468973809686943E-3</v>
      </c>
      <c r="U2474" s="59">
        <f t="shared" si="645"/>
        <v>1.4784306498047904E-2</v>
      </c>
      <c r="W2474" s="59"/>
    </row>
    <row r="2475" spans="1:23" x14ac:dyDescent="0.2">
      <c r="A2475" s="68">
        <f t="shared" si="646"/>
        <v>2434</v>
      </c>
      <c r="B2475" s="69">
        <f t="shared" si="647"/>
        <v>40.56666666666667</v>
      </c>
      <c r="C2475">
        <v>0.90580000000000005</v>
      </c>
      <c r="D2475" t="s">
        <v>91</v>
      </c>
      <c r="F2475" s="8">
        <v>2398</v>
      </c>
      <c r="G2475" s="58">
        <f t="shared" si="631"/>
        <v>0.19849999999999995</v>
      </c>
      <c r="H2475" s="59">
        <f t="shared" si="632"/>
        <v>2.6817076465820041E-2</v>
      </c>
      <c r="I2475" s="59">
        <f t="shared" si="633"/>
        <v>1.4674123330743638E-2</v>
      </c>
      <c r="J2475" s="59">
        <f t="shared" si="634"/>
        <v>-1.8536801163553913</v>
      </c>
      <c r="K2475" s="59">
        <f t="shared" si="635"/>
        <v>7.1556441713820614E-3</v>
      </c>
      <c r="L2475" s="59">
        <f t="shared" si="636"/>
        <v>7.5184791593615767E-3</v>
      </c>
      <c r="M2475" s="59">
        <f t="shared" si="637"/>
        <v>-4.2120625021978393</v>
      </c>
      <c r="N2475" s="59">
        <f t="shared" si="638"/>
        <v>3.1187821272763254E-3</v>
      </c>
      <c r="O2475" s="59">
        <f t="shared" si="639"/>
        <v>4.3996970320852513E-3</v>
      </c>
      <c r="P2475" s="59">
        <f t="shared" si="640"/>
        <v>-3.6992000394860445</v>
      </c>
      <c r="Q2475" s="59">
        <f t="shared" si="641"/>
        <v>1.3318499895702347E-3</v>
      </c>
      <c r="R2475" s="58">
        <f t="shared" si="642"/>
        <v>3.0678470425150165E-3</v>
      </c>
      <c r="S2475" s="58">
        <f t="shared" si="643"/>
        <v>-3.3493249587913096</v>
      </c>
      <c r="T2475" s="58">
        <f t="shared" si="644"/>
        <v>1.0468973809686943E-3</v>
      </c>
      <c r="U2475" s="59">
        <f t="shared" si="645"/>
        <v>1.4785748381603649E-2</v>
      </c>
      <c r="W2475" s="59"/>
    </row>
    <row r="2476" spans="1:23" x14ac:dyDescent="0.2">
      <c r="A2476" s="68">
        <f t="shared" si="646"/>
        <v>2435</v>
      </c>
      <c r="B2476" s="69">
        <f t="shared" si="647"/>
        <v>40.583333333333336</v>
      </c>
      <c r="C2476">
        <v>0.90590000000000004</v>
      </c>
      <c r="D2476" t="s">
        <v>91</v>
      </c>
      <c r="F2476" s="8">
        <v>2399</v>
      </c>
      <c r="G2476" s="58">
        <f t="shared" si="631"/>
        <v>0.19860000000000005</v>
      </c>
      <c r="H2476" s="59">
        <f t="shared" si="632"/>
        <v>2.6830586328019462E-2</v>
      </c>
      <c r="I2476" s="59">
        <f t="shared" si="633"/>
        <v>1.468151583619994E-2</v>
      </c>
      <c r="J2476" s="59">
        <f t="shared" si="634"/>
        <v>-1.8563957739784498</v>
      </c>
      <c r="K2476" s="59">
        <f t="shared" si="635"/>
        <v>7.1570806386198954E-3</v>
      </c>
      <c r="L2476" s="59">
        <f t="shared" si="636"/>
        <v>7.5244351975800447E-3</v>
      </c>
      <c r="M2476" s="59">
        <f t="shared" si="637"/>
        <v>-4.2661775911556088</v>
      </c>
      <c r="N2476" s="59">
        <f t="shared" si="638"/>
        <v>3.1187867386293089E-3</v>
      </c>
      <c r="O2476" s="59">
        <f t="shared" si="639"/>
        <v>4.4056484589507358E-3</v>
      </c>
      <c r="P2476" s="59">
        <f t="shared" si="640"/>
        <v>-3.7539902090542361</v>
      </c>
      <c r="Q2476" s="59">
        <f t="shared" si="641"/>
        <v>1.3318499895702347E-3</v>
      </c>
      <c r="R2476" s="58">
        <f t="shared" si="642"/>
        <v>3.073798469380501E-3</v>
      </c>
      <c r="S2476" s="58">
        <f t="shared" si="643"/>
        <v>-3.4041151283595035</v>
      </c>
      <c r="T2476" s="58">
        <f t="shared" si="644"/>
        <v>1.0468973809686943E-3</v>
      </c>
      <c r="U2476" s="59">
        <f t="shared" si="645"/>
        <v>1.4787189460194467E-2</v>
      </c>
      <c r="W2476" s="59"/>
    </row>
    <row r="2477" spans="1:23" x14ac:dyDescent="0.2">
      <c r="A2477" s="68">
        <f t="shared" si="646"/>
        <v>2436</v>
      </c>
      <c r="B2477" s="69">
        <f t="shared" si="647"/>
        <v>40.6</v>
      </c>
      <c r="C2477">
        <v>0.90569999999999995</v>
      </c>
      <c r="D2477" t="s">
        <v>91</v>
      </c>
      <c r="F2477" s="8">
        <v>2400</v>
      </c>
      <c r="G2477" s="58">
        <f t="shared" si="631"/>
        <v>0.19890000000000002</v>
      </c>
      <c r="H2477" s="59">
        <f t="shared" si="632"/>
        <v>2.6871115914617674E-2</v>
      </c>
      <c r="I2477" s="59">
        <f t="shared" si="633"/>
        <v>1.470369335256882E-2</v>
      </c>
      <c r="J2477" s="59">
        <f t="shared" si="634"/>
        <v>-1.8645872780097359</v>
      </c>
      <c r="K2477" s="59">
        <f t="shared" si="635"/>
        <v>7.1585163161184701E-3</v>
      </c>
      <c r="L2477" s="59">
        <f t="shared" si="636"/>
        <v>7.5451770364503498E-3</v>
      </c>
      <c r="M2477" s="59">
        <f t="shared" si="637"/>
        <v>-4.4814119863530806</v>
      </c>
      <c r="N2477" s="59">
        <f t="shared" si="638"/>
        <v>3.118791335238332E-3</v>
      </c>
      <c r="O2477" s="59">
        <f t="shared" si="639"/>
        <v>4.4263857012120178E-3</v>
      </c>
      <c r="P2477" s="59">
        <f t="shared" si="640"/>
        <v>-3.9724430082508841</v>
      </c>
      <c r="Q2477" s="59">
        <f t="shared" si="641"/>
        <v>1.3318499895702347E-3</v>
      </c>
      <c r="R2477" s="58">
        <f t="shared" si="642"/>
        <v>3.094535711641784E-3</v>
      </c>
      <c r="S2477" s="58">
        <f t="shared" si="643"/>
        <v>-3.6225679275561626</v>
      </c>
      <c r="T2477" s="58">
        <f t="shared" si="644"/>
        <v>1.0468973809686943E-3</v>
      </c>
      <c r="U2477" s="59">
        <f t="shared" si="645"/>
        <v>1.4788629734302066E-2</v>
      </c>
      <c r="W2477" s="59"/>
    </row>
    <row r="2478" spans="1:23" x14ac:dyDescent="0.2">
      <c r="A2478" s="68">
        <f t="shared" si="646"/>
        <v>2437</v>
      </c>
      <c r="B2478" s="69">
        <f t="shared" si="647"/>
        <v>40.616666666666667</v>
      </c>
      <c r="C2478">
        <v>0.90610000000000002</v>
      </c>
      <c r="D2478" t="s">
        <v>91</v>
      </c>
      <c r="F2478" s="8">
        <v>2401</v>
      </c>
      <c r="G2478" s="58">
        <f t="shared" si="631"/>
        <v>0.19860000000000005</v>
      </c>
      <c r="H2478" s="59">
        <f t="shared" si="632"/>
        <v>2.6830586328019462E-2</v>
      </c>
      <c r="I2478" s="59">
        <f t="shared" si="633"/>
        <v>1.468151583619994E-2</v>
      </c>
      <c r="J2478" s="59">
        <f t="shared" si="634"/>
        <v>-1.8563957739784498</v>
      </c>
      <c r="K2478" s="59">
        <f t="shared" si="635"/>
        <v>7.1599512043119705E-3</v>
      </c>
      <c r="L2478" s="59">
        <f t="shared" si="636"/>
        <v>7.5215646318879696E-3</v>
      </c>
      <c r="M2478" s="59">
        <f t="shared" si="637"/>
        <v>-4.2397305695988114</v>
      </c>
      <c r="N2478" s="59">
        <f t="shared" si="638"/>
        <v>3.1187959171505358E-3</v>
      </c>
      <c r="O2478" s="59">
        <f t="shared" si="639"/>
        <v>4.4027687147374338E-3</v>
      </c>
      <c r="P2478" s="59">
        <f t="shared" si="640"/>
        <v>-3.727103609381488</v>
      </c>
      <c r="Q2478" s="59">
        <f t="shared" si="641"/>
        <v>1.3318499895702347E-3</v>
      </c>
      <c r="R2478" s="58">
        <f t="shared" si="642"/>
        <v>3.0709187251671999E-3</v>
      </c>
      <c r="S2478" s="58">
        <f t="shared" si="643"/>
        <v>-3.3772285286867585</v>
      </c>
      <c r="T2478" s="58">
        <f t="shared" si="644"/>
        <v>1.0468973809686943E-3</v>
      </c>
      <c r="U2478" s="59">
        <f t="shared" si="645"/>
        <v>1.479006920440777E-2</v>
      </c>
      <c r="W2478" s="59"/>
    </row>
    <row r="2479" spans="1:23" x14ac:dyDescent="0.2">
      <c r="A2479" s="68">
        <f t="shared" si="646"/>
        <v>2438</v>
      </c>
      <c r="B2479" s="69">
        <f t="shared" si="647"/>
        <v>40.633333333333333</v>
      </c>
      <c r="C2479">
        <v>0.90639999999999998</v>
      </c>
      <c r="D2479" t="s">
        <v>91</v>
      </c>
      <c r="F2479" s="8">
        <v>2402</v>
      </c>
      <c r="G2479" s="58">
        <f t="shared" si="631"/>
        <v>0.19880000000000003</v>
      </c>
      <c r="H2479" s="59">
        <f t="shared" si="632"/>
        <v>2.685760605241827E-2</v>
      </c>
      <c r="I2479" s="59">
        <f t="shared" si="633"/>
        <v>1.4696300847112527E-2</v>
      </c>
      <c r="J2479" s="59">
        <f t="shared" si="634"/>
        <v>-1.8618493142564443</v>
      </c>
      <c r="K2479" s="59">
        <f t="shared" si="635"/>
        <v>7.1613853036343374E-3</v>
      </c>
      <c r="L2479" s="59">
        <f t="shared" si="636"/>
        <v>7.5349155434781892E-3</v>
      </c>
      <c r="M2479" s="59">
        <f t="shared" si="637"/>
        <v>-4.3691469771774241</v>
      </c>
      <c r="N2479" s="59">
        <f t="shared" si="638"/>
        <v>3.1188004844129105E-3</v>
      </c>
      <c r="O2479" s="59">
        <f t="shared" si="639"/>
        <v>4.4161150590652787E-3</v>
      </c>
      <c r="P2479" s="59">
        <f t="shared" si="640"/>
        <v>-3.858291814987779</v>
      </c>
      <c r="Q2479" s="59">
        <f t="shared" si="641"/>
        <v>1.3318499895702347E-3</v>
      </c>
      <c r="R2479" s="58">
        <f t="shared" si="642"/>
        <v>3.0842650694950439E-3</v>
      </c>
      <c r="S2479" s="58">
        <f t="shared" si="643"/>
        <v>-3.508416734293045</v>
      </c>
      <c r="T2479" s="58">
        <f t="shared" si="644"/>
        <v>1.0468973809686943E-3</v>
      </c>
      <c r="U2479" s="59">
        <f t="shared" si="645"/>
        <v>1.4791507870992511E-2</v>
      </c>
      <c r="W2479" s="59"/>
    </row>
    <row r="2480" spans="1:23" x14ac:dyDescent="0.2">
      <c r="A2480" s="68">
        <f t="shared" si="646"/>
        <v>2439</v>
      </c>
      <c r="B2480" s="69">
        <f t="shared" si="647"/>
        <v>40.65</v>
      </c>
      <c r="C2480">
        <v>0.90590000000000004</v>
      </c>
      <c r="D2480" t="s">
        <v>91</v>
      </c>
      <c r="F2480" s="8">
        <v>2403</v>
      </c>
      <c r="G2480" s="58">
        <f t="shared" si="631"/>
        <v>0.19900000000000001</v>
      </c>
      <c r="H2480" s="59">
        <f t="shared" si="632"/>
        <v>2.6884625776817078E-2</v>
      </c>
      <c r="I2480" s="59">
        <f t="shared" si="633"/>
        <v>1.4711085858025113E-2</v>
      </c>
      <c r="J2480" s="59">
        <f t="shared" si="634"/>
        <v>-1.8673327587946107</v>
      </c>
      <c r="K2480" s="59">
        <f t="shared" si="635"/>
        <v>7.1628186145192762E-3</v>
      </c>
      <c r="L2480" s="59">
        <f t="shared" si="636"/>
        <v>7.548267243505837E-3</v>
      </c>
      <c r="M2480" s="59">
        <f t="shared" si="637"/>
        <v>-4.5178466862589604</v>
      </c>
      <c r="N2480" s="59">
        <f t="shared" si="638"/>
        <v>3.1188050370722972E-3</v>
      </c>
      <c r="O2480" s="59">
        <f t="shared" si="639"/>
        <v>4.4294622064335399E-3</v>
      </c>
      <c r="P2480" s="59">
        <f t="shared" si="640"/>
        <v>-4.0093365717824225</v>
      </c>
      <c r="Q2480" s="59">
        <f t="shared" si="641"/>
        <v>1.3318499895702347E-3</v>
      </c>
      <c r="R2480" s="58">
        <f t="shared" si="642"/>
        <v>3.0976122168633051E-3</v>
      </c>
      <c r="S2480" s="58">
        <f t="shared" si="643"/>
        <v>-3.6594614910876855</v>
      </c>
      <c r="T2480" s="58">
        <f t="shared" si="644"/>
        <v>1.0468973809686943E-3</v>
      </c>
      <c r="U2480" s="59">
        <f t="shared" si="645"/>
        <v>1.4792945734536836E-2</v>
      </c>
      <c r="W2480" s="59"/>
    </row>
    <row r="2481" spans="1:23" x14ac:dyDescent="0.2">
      <c r="A2481" s="68">
        <f t="shared" si="646"/>
        <v>2440</v>
      </c>
      <c r="B2481" s="69">
        <f t="shared" si="647"/>
        <v>40.666666666666664</v>
      </c>
      <c r="C2481">
        <v>0.90559999999999996</v>
      </c>
      <c r="D2481" t="s">
        <v>91</v>
      </c>
      <c r="F2481" s="8">
        <v>2404</v>
      </c>
      <c r="G2481" s="58">
        <f t="shared" si="631"/>
        <v>0.19880000000000003</v>
      </c>
      <c r="H2481" s="59">
        <f t="shared" si="632"/>
        <v>2.685760605241827E-2</v>
      </c>
      <c r="I2481" s="59">
        <f t="shared" si="633"/>
        <v>1.4696300847112527E-2</v>
      </c>
      <c r="J2481" s="59">
        <f t="shared" si="634"/>
        <v>-1.8618493142564443</v>
      </c>
      <c r="K2481" s="59">
        <f t="shared" si="635"/>
        <v>7.1642511374002543E-3</v>
      </c>
      <c r="L2481" s="59">
        <f t="shared" si="636"/>
        <v>7.5320497097122723E-3</v>
      </c>
      <c r="M2481" s="59">
        <f t="shared" si="637"/>
        <v>-4.3399207328739928</v>
      </c>
      <c r="N2481" s="59">
        <f t="shared" si="638"/>
        <v>3.1188095751753853E-3</v>
      </c>
      <c r="O2481" s="59">
        <f t="shared" si="639"/>
        <v>4.4132401345368874E-3</v>
      </c>
      <c r="P2481" s="59">
        <f t="shared" si="640"/>
        <v>-3.8285421968234385</v>
      </c>
      <c r="Q2481" s="59">
        <f t="shared" si="641"/>
        <v>1.3318499895702347E-3</v>
      </c>
      <c r="R2481" s="58">
        <f t="shared" si="642"/>
        <v>3.0813901449666527E-3</v>
      </c>
      <c r="S2481" s="58">
        <f t="shared" si="643"/>
        <v>-3.4786671161287051</v>
      </c>
      <c r="T2481" s="58">
        <f t="shared" si="644"/>
        <v>1.0468973809686943E-3</v>
      </c>
      <c r="U2481" s="59">
        <f t="shared" si="645"/>
        <v>1.4794382795520901E-2</v>
      </c>
      <c r="W2481" s="59"/>
    </row>
    <row r="2482" spans="1:23" x14ac:dyDescent="0.2">
      <c r="A2482" s="68">
        <f t="shared" si="646"/>
        <v>2441</v>
      </c>
      <c r="B2482" s="69">
        <f t="shared" si="647"/>
        <v>40.68333333333333</v>
      </c>
      <c r="C2482">
        <v>0.90580000000000005</v>
      </c>
      <c r="D2482" t="s">
        <v>91</v>
      </c>
      <c r="F2482" s="8">
        <v>2405</v>
      </c>
      <c r="G2482" s="58">
        <f t="shared" si="631"/>
        <v>0.19880000000000003</v>
      </c>
      <c r="H2482" s="59">
        <f t="shared" si="632"/>
        <v>2.685760605241827E-2</v>
      </c>
      <c r="I2482" s="59">
        <f t="shared" si="633"/>
        <v>1.4696300847112527E-2</v>
      </c>
      <c r="J2482" s="59">
        <f t="shared" si="634"/>
        <v>-1.8618493142564443</v>
      </c>
      <c r="K2482" s="59">
        <f t="shared" si="635"/>
        <v>7.165682872710499E-3</v>
      </c>
      <c r="L2482" s="59">
        <f t="shared" si="636"/>
        <v>7.5306179744020277E-3</v>
      </c>
      <c r="M2482" s="59">
        <f t="shared" si="637"/>
        <v>-4.3256335144150988</v>
      </c>
      <c r="N2482" s="59">
        <f t="shared" si="638"/>
        <v>3.1188140987687164E-3</v>
      </c>
      <c r="O2482" s="59">
        <f t="shared" si="639"/>
        <v>4.4118038756333113E-3</v>
      </c>
      <c r="P2482" s="59">
        <f t="shared" si="640"/>
        <v>-3.814004918831317</v>
      </c>
      <c r="Q2482" s="59">
        <f t="shared" si="641"/>
        <v>1.3318499895702347E-3</v>
      </c>
      <c r="R2482" s="58">
        <f t="shared" si="642"/>
        <v>3.0799538860630765E-3</v>
      </c>
      <c r="S2482" s="58">
        <f t="shared" si="643"/>
        <v>-3.4641298381365799</v>
      </c>
      <c r="T2482" s="58">
        <f t="shared" si="644"/>
        <v>1.0468973809686943E-3</v>
      </c>
      <c r="U2482" s="59">
        <f t="shared" si="645"/>
        <v>1.4795819054424479E-2</v>
      </c>
      <c r="W2482" s="59"/>
    </row>
    <row r="2483" spans="1:23" x14ac:dyDescent="0.2">
      <c r="A2483" s="68">
        <f t="shared" si="646"/>
        <v>2442</v>
      </c>
      <c r="B2483" s="69">
        <f t="shared" si="647"/>
        <v>40.700000000000003</v>
      </c>
      <c r="C2483">
        <v>0.90580000000000005</v>
      </c>
      <c r="D2483" t="s">
        <v>91</v>
      </c>
      <c r="F2483" s="8">
        <v>2406</v>
      </c>
      <c r="G2483" s="58">
        <f t="shared" si="631"/>
        <v>0.19870000000000004</v>
      </c>
      <c r="H2483" s="59">
        <f t="shared" si="632"/>
        <v>2.6844096190218866E-2</v>
      </c>
      <c r="I2483" s="59">
        <f t="shared" si="633"/>
        <v>1.4688908341656233E-2</v>
      </c>
      <c r="J2483" s="59">
        <f t="shared" si="634"/>
        <v>-1.8591188264843581</v>
      </c>
      <c r="K2483" s="59">
        <f t="shared" si="635"/>
        <v>7.1671138208829989E-3</v>
      </c>
      <c r="L2483" s="59">
        <f t="shared" si="636"/>
        <v>7.5217945207732345E-3</v>
      </c>
      <c r="M2483" s="59">
        <f t="shared" si="637"/>
        <v>-4.2418230013386591</v>
      </c>
      <c r="N2483" s="59">
        <f t="shared" si="638"/>
        <v>3.1188186078986821E-3</v>
      </c>
      <c r="O2483" s="59">
        <f t="shared" si="639"/>
        <v>4.4029759128745519E-3</v>
      </c>
      <c r="P2483" s="59">
        <f t="shared" si="640"/>
        <v>-3.7290141547131035</v>
      </c>
      <c r="Q2483" s="59">
        <f t="shared" si="641"/>
        <v>1.3318499895702347E-3</v>
      </c>
      <c r="R2483" s="58">
        <f t="shared" si="642"/>
        <v>3.0711259233043181E-3</v>
      </c>
      <c r="S2483" s="58">
        <f t="shared" si="643"/>
        <v>-3.3791390740183789</v>
      </c>
      <c r="T2483" s="58">
        <f t="shared" si="644"/>
        <v>1.0468973809686943E-3</v>
      </c>
      <c r="U2483" s="59">
        <f t="shared" si="645"/>
        <v>1.4797254511726943E-2</v>
      </c>
      <c r="W2483" s="59"/>
    </row>
    <row r="2484" spans="1:23" x14ac:dyDescent="0.2">
      <c r="A2484" s="68">
        <f t="shared" si="646"/>
        <v>2443</v>
      </c>
      <c r="B2484" s="69">
        <f t="shared" si="647"/>
        <v>40.716666666666669</v>
      </c>
      <c r="C2484">
        <v>0.90529999999999999</v>
      </c>
      <c r="D2484" t="s">
        <v>91</v>
      </c>
      <c r="F2484" s="8">
        <v>2407</v>
      </c>
      <c r="G2484" s="58">
        <f t="shared" si="631"/>
        <v>0.19849999999999995</v>
      </c>
      <c r="H2484" s="59">
        <f t="shared" si="632"/>
        <v>2.6817076465820041E-2</v>
      </c>
      <c r="I2484" s="59">
        <f t="shared" si="633"/>
        <v>1.4674123330743638E-2</v>
      </c>
      <c r="J2484" s="59">
        <f t="shared" si="634"/>
        <v>-1.8536801163553913</v>
      </c>
      <c r="K2484" s="59">
        <f t="shared" si="635"/>
        <v>7.1685439823505077E-3</v>
      </c>
      <c r="L2484" s="59">
        <f t="shared" si="636"/>
        <v>7.5055793483931304E-3</v>
      </c>
      <c r="M2484" s="59">
        <f t="shared" si="637"/>
        <v>-4.1040248769229386</v>
      </c>
      <c r="N2484" s="59">
        <f t="shared" si="638"/>
        <v>3.1188231026115279E-3</v>
      </c>
      <c r="O2484" s="59">
        <f t="shared" si="639"/>
        <v>4.386756245781602E-3</v>
      </c>
      <c r="P2484" s="59">
        <f t="shared" si="640"/>
        <v>-3.5895111456232072</v>
      </c>
      <c r="Q2484" s="59">
        <f t="shared" si="641"/>
        <v>1.3318499895702347E-3</v>
      </c>
      <c r="R2484" s="58">
        <f t="shared" si="642"/>
        <v>3.0549062562113673E-3</v>
      </c>
      <c r="S2484" s="58">
        <f t="shared" si="643"/>
        <v>-3.2396360649284714</v>
      </c>
      <c r="T2484" s="58">
        <f t="shared" si="644"/>
        <v>1.0468973809686943E-3</v>
      </c>
      <c r="U2484" s="59">
        <f t="shared" si="645"/>
        <v>1.4798689167907299E-2</v>
      </c>
      <c r="W2484" s="59"/>
    </row>
    <row r="2485" spans="1:23" x14ac:dyDescent="0.2">
      <c r="A2485" s="68">
        <f t="shared" si="646"/>
        <v>2444</v>
      </c>
      <c r="B2485" s="69">
        <f t="shared" si="647"/>
        <v>40.733333333333334</v>
      </c>
      <c r="C2485">
        <v>0.90549999999999997</v>
      </c>
      <c r="D2485" t="s">
        <v>91</v>
      </c>
      <c r="F2485" s="8">
        <v>2408</v>
      </c>
      <c r="G2485" s="58">
        <f t="shared" si="631"/>
        <v>0.19849999999999995</v>
      </c>
      <c r="H2485" s="59">
        <f t="shared" si="632"/>
        <v>2.6817076465820041E-2</v>
      </c>
      <c r="I2485" s="59">
        <f t="shared" si="633"/>
        <v>1.4674123330743638E-2</v>
      </c>
      <c r="J2485" s="59">
        <f t="shared" si="634"/>
        <v>-1.8536801163553913</v>
      </c>
      <c r="K2485" s="59">
        <f t="shared" si="635"/>
        <v>7.1699733575455362E-3</v>
      </c>
      <c r="L2485" s="59">
        <f t="shared" si="636"/>
        <v>7.5041499731981019E-3</v>
      </c>
      <c r="M2485" s="59">
        <f t="shared" si="637"/>
        <v>-4.0927415647965413</v>
      </c>
      <c r="N2485" s="59">
        <f t="shared" si="638"/>
        <v>3.1188275829533482E-3</v>
      </c>
      <c r="O2485" s="59">
        <f t="shared" si="639"/>
        <v>4.3853223902447537E-3</v>
      </c>
      <c r="P2485" s="59">
        <f t="shared" si="640"/>
        <v>-3.5780660662517492</v>
      </c>
      <c r="Q2485" s="59">
        <f t="shared" si="641"/>
        <v>1.3318499895702347E-3</v>
      </c>
      <c r="R2485" s="58">
        <f t="shared" si="642"/>
        <v>3.053472400674519E-3</v>
      </c>
      <c r="S2485" s="58">
        <f t="shared" si="643"/>
        <v>-3.2281909855570139</v>
      </c>
      <c r="T2485" s="58">
        <f t="shared" si="644"/>
        <v>1.0468973809686943E-3</v>
      </c>
      <c r="U2485" s="59">
        <f t="shared" si="645"/>
        <v>1.4800123023444148E-2</v>
      </c>
      <c r="W2485" s="59"/>
    </row>
    <row r="2486" spans="1:23" x14ac:dyDescent="0.2">
      <c r="A2486" s="68">
        <f t="shared" si="646"/>
        <v>2445</v>
      </c>
      <c r="B2486" s="69">
        <f t="shared" si="647"/>
        <v>40.75</v>
      </c>
      <c r="C2486">
        <v>0.90580000000000005</v>
      </c>
      <c r="D2486" t="s">
        <v>91</v>
      </c>
      <c r="F2486" s="8">
        <v>2409</v>
      </c>
      <c r="G2486" s="58">
        <f t="shared" si="631"/>
        <v>0.19870000000000004</v>
      </c>
      <c r="H2486" s="59">
        <f t="shared" si="632"/>
        <v>2.6844096190218866E-2</v>
      </c>
      <c r="I2486" s="59">
        <f t="shared" si="633"/>
        <v>1.4688908341656233E-2</v>
      </c>
      <c r="J2486" s="59">
        <f t="shared" si="634"/>
        <v>-1.8591188264843581</v>
      </c>
      <c r="K2486" s="59">
        <f t="shared" si="635"/>
        <v>7.1714019469003637E-3</v>
      </c>
      <c r="L2486" s="59">
        <f t="shared" si="636"/>
        <v>7.5175063947558697E-3</v>
      </c>
      <c r="M2486" s="59">
        <f t="shared" si="637"/>
        <v>-4.2034958888589431</v>
      </c>
      <c r="N2486" s="59">
        <f t="shared" si="638"/>
        <v>3.1188320489700929E-3</v>
      </c>
      <c r="O2486" s="59">
        <f t="shared" si="639"/>
        <v>4.3986743457857767E-3</v>
      </c>
      <c r="P2486" s="59">
        <f t="shared" si="640"/>
        <v>-3.6900799549936676</v>
      </c>
      <c r="Q2486" s="59">
        <f t="shared" si="641"/>
        <v>1.3318499895702347E-3</v>
      </c>
      <c r="R2486" s="58">
        <f t="shared" si="642"/>
        <v>3.0668243562155429E-3</v>
      </c>
      <c r="S2486" s="58">
        <f t="shared" si="643"/>
        <v>-3.3402048742989394</v>
      </c>
      <c r="T2486" s="58">
        <f t="shared" si="644"/>
        <v>1.0468973809686943E-3</v>
      </c>
      <c r="U2486" s="59">
        <f t="shared" si="645"/>
        <v>1.480155607881572E-2</v>
      </c>
      <c r="W2486" s="59"/>
    </row>
    <row r="2487" spans="1:23" x14ac:dyDescent="0.2">
      <c r="A2487" s="68">
        <f t="shared" si="646"/>
        <v>2446</v>
      </c>
      <c r="B2487" s="69">
        <f t="shared" si="647"/>
        <v>40.766666666666666</v>
      </c>
      <c r="C2487">
        <v>0.90529999999999999</v>
      </c>
      <c r="D2487" t="s">
        <v>91</v>
      </c>
      <c r="F2487" s="8">
        <v>2410</v>
      </c>
      <c r="G2487" s="58">
        <f t="shared" si="631"/>
        <v>0.19890000000000002</v>
      </c>
      <c r="H2487" s="59">
        <f t="shared" si="632"/>
        <v>2.6871115914617674E-2</v>
      </c>
      <c r="I2487" s="59">
        <f t="shared" si="633"/>
        <v>1.470369335256882E-2</v>
      </c>
      <c r="J2487" s="59">
        <f t="shared" si="634"/>
        <v>-1.8645872780097359</v>
      </c>
      <c r="K2487" s="59">
        <f t="shared" si="635"/>
        <v>7.1728297508470247E-3</v>
      </c>
      <c r="L2487" s="59">
        <f t="shared" si="636"/>
        <v>7.5308636017217953E-3</v>
      </c>
      <c r="M2487" s="59">
        <f t="shared" si="637"/>
        <v>-4.3280701573100862</v>
      </c>
      <c r="N2487" s="59">
        <f t="shared" si="638"/>
        <v>3.1188365007075633E-3</v>
      </c>
      <c r="O2487" s="59">
        <f t="shared" si="639"/>
        <v>4.4120271010142324E-3</v>
      </c>
      <c r="P2487" s="59">
        <f t="shared" si="640"/>
        <v>-3.8162504989718955</v>
      </c>
      <c r="Q2487" s="59">
        <f t="shared" si="641"/>
        <v>1.3318499895702347E-3</v>
      </c>
      <c r="R2487" s="58">
        <f t="shared" si="642"/>
        <v>3.0801771114439967E-3</v>
      </c>
      <c r="S2487" s="58">
        <f t="shared" si="643"/>
        <v>-3.4663754182771522</v>
      </c>
      <c r="T2487" s="58">
        <f t="shared" si="644"/>
        <v>1.0468973809686943E-3</v>
      </c>
      <c r="U2487" s="59">
        <f t="shared" si="645"/>
        <v>1.4802988334499851E-2</v>
      </c>
      <c r="W2487" s="59"/>
    </row>
    <row r="2488" spans="1:23" x14ac:dyDescent="0.2">
      <c r="A2488" s="68">
        <f t="shared" si="646"/>
        <v>2447</v>
      </c>
      <c r="B2488" s="69">
        <f t="shared" si="647"/>
        <v>40.783333333333331</v>
      </c>
      <c r="C2488">
        <v>0.90559999999999996</v>
      </c>
      <c r="D2488" t="s">
        <v>91</v>
      </c>
      <c r="F2488" s="8">
        <v>2411</v>
      </c>
      <c r="G2488" s="58">
        <f t="shared" si="631"/>
        <v>0.19839999999999997</v>
      </c>
      <c r="H2488" s="59">
        <f t="shared" si="632"/>
        <v>2.6803566603620637E-2</v>
      </c>
      <c r="I2488" s="59">
        <f t="shared" si="633"/>
        <v>1.4666730825287345E-2</v>
      </c>
      <c r="J2488" s="59">
        <f t="shared" si="634"/>
        <v>-1.8509718135599746</v>
      </c>
      <c r="K2488" s="59">
        <f t="shared" si="635"/>
        <v>7.174256769817324E-3</v>
      </c>
      <c r="L2488" s="59">
        <f t="shared" si="636"/>
        <v>7.4924740554700208E-3</v>
      </c>
      <c r="M2488" s="59">
        <f t="shared" si="637"/>
        <v>-4.0050510426165875</v>
      </c>
      <c r="N2488" s="59">
        <f t="shared" si="638"/>
        <v>3.1188409382114147E-3</v>
      </c>
      <c r="O2488" s="59">
        <f t="shared" si="639"/>
        <v>4.3736331172586056E-3</v>
      </c>
      <c r="P2488" s="59">
        <f t="shared" si="640"/>
        <v>-3.4893482647861171</v>
      </c>
      <c r="Q2488" s="59">
        <f t="shared" si="641"/>
        <v>1.3318499895702347E-3</v>
      </c>
      <c r="R2488" s="58">
        <f t="shared" si="642"/>
        <v>3.0417831276883718E-3</v>
      </c>
      <c r="S2488" s="58">
        <f t="shared" si="643"/>
        <v>-3.1394731840913899</v>
      </c>
      <c r="T2488" s="58">
        <f t="shared" si="644"/>
        <v>1.0468973809686943E-3</v>
      </c>
      <c r="U2488" s="59">
        <f t="shared" si="645"/>
        <v>1.4804419790974001E-2</v>
      </c>
      <c r="W2488" s="59"/>
    </row>
    <row r="2489" spans="1:23" x14ac:dyDescent="0.2">
      <c r="A2489" s="68">
        <f t="shared" si="646"/>
        <v>2448</v>
      </c>
      <c r="B2489" s="69">
        <f t="shared" si="647"/>
        <v>40.799999999999997</v>
      </c>
      <c r="C2489">
        <v>0.90580000000000005</v>
      </c>
      <c r="D2489" t="s">
        <v>91</v>
      </c>
      <c r="F2489" s="8">
        <v>2412</v>
      </c>
      <c r="G2489" s="58">
        <f t="shared" si="631"/>
        <v>0.19839999999999997</v>
      </c>
      <c r="H2489" s="59">
        <f t="shared" si="632"/>
        <v>2.6803566603620637E-2</v>
      </c>
      <c r="I2489" s="59">
        <f t="shared" si="633"/>
        <v>1.4666730825287345E-2</v>
      </c>
      <c r="J2489" s="59">
        <f t="shared" si="634"/>
        <v>-1.8509718135599746</v>
      </c>
      <c r="K2489" s="59">
        <f t="shared" si="635"/>
        <v>7.1756830042428226E-3</v>
      </c>
      <c r="L2489" s="59">
        <f t="shared" si="636"/>
        <v>7.4910478210445221E-3</v>
      </c>
      <c r="M2489" s="59">
        <f t="shared" si="637"/>
        <v>-3.9948479349590453</v>
      </c>
      <c r="N2489" s="59">
        <f t="shared" si="638"/>
        <v>3.1188453615271566E-3</v>
      </c>
      <c r="O2489" s="59">
        <f t="shared" si="639"/>
        <v>4.3722024595173655E-3</v>
      </c>
      <c r="P2489" s="59">
        <f t="shared" si="640"/>
        <v>-3.4790113710880406</v>
      </c>
      <c r="Q2489" s="59">
        <f t="shared" si="641"/>
        <v>1.3318499895702347E-3</v>
      </c>
      <c r="R2489" s="58">
        <f t="shared" si="642"/>
        <v>3.0403524699471299E-3</v>
      </c>
      <c r="S2489" s="58">
        <f t="shared" si="643"/>
        <v>-3.1291362903932991</v>
      </c>
      <c r="T2489" s="58">
        <f t="shared" si="644"/>
        <v>1.0468973809686943E-3</v>
      </c>
      <c r="U2489" s="59">
        <f t="shared" si="645"/>
        <v>1.4805850448715243E-2</v>
      </c>
      <c r="W2489" s="59"/>
    </row>
    <row r="2490" spans="1:23" x14ac:dyDescent="0.2">
      <c r="A2490" s="68">
        <f t="shared" si="646"/>
        <v>2449</v>
      </c>
      <c r="B2490" s="69">
        <f t="shared" si="647"/>
        <v>40.81666666666667</v>
      </c>
      <c r="C2490">
        <v>0.90559999999999996</v>
      </c>
      <c r="D2490" t="s">
        <v>91</v>
      </c>
      <c r="F2490" s="8">
        <v>2413</v>
      </c>
      <c r="G2490" s="58">
        <f t="shared" si="631"/>
        <v>0.19890000000000002</v>
      </c>
      <c r="H2490" s="59">
        <f t="shared" si="632"/>
        <v>2.6871115914617674E-2</v>
      </c>
      <c r="I2490" s="59">
        <f t="shared" si="633"/>
        <v>1.470369335256882E-2</v>
      </c>
      <c r="J2490" s="59">
        <f t="shared" si="634"/>
        <v>-1.8645872780097359</v>
      </c>
      <c r="K2490" s="59">
        <f t="shared" si="635"/>
        <v>7.1771084545548466E-3</v>
      </c>
      <c r="L2490" s="59">
        <f t="shared" si="636"/>
        <v>7.5265848980139733E-3</v>
      </c>
      <c r="M2490" s="59">
        <f t="shared" si="637"/>
        <v>-4.2864515129181511</v>
      </c>
      <c r="N2490" s="59">
        <f t="shared" si="638"/>
        <v>3.1188497707001534E-3</v>
      </c>
      <c r="O2490" s="59">
        <f t="shared" si="639"/>
        <v>4.4077351273138204E-3</v>
      </c>
      <c r="P2490" s="59">
        <f t="shared" si="640"/>
        <v>-3.773934123310875</v>
      </c>
      <c r="Q2490" s="59">
        <f t="shared" si="641"/>
        <v>1.3318499895702347E-3</v>
      </c>
      <c r="R2490" s="58">
        <f t="shared" si="642"/>
        <v>3.0758851377435856E-3</v>
      </c>
      <c r="S2490" s="58">
        <f t="shared" si="643"/>
        <v>-3.4240590426161419</v>
      </c>
      <c r="T2490" s="58">
        <f t="shared" si="644"/>
        <v>1.0468973809686943E-3</v>
      </c>
      <c r="U2490" s="59">
        <f t="shared" si="645"/>
        <v>1.4807280308200261E-2</v>
      </c>
      <c r="W2490" s="59"/>
    </row>
    <row r="2491" spans="1:23" x14ac:dyDescent="0.2">
      <c r="A2491" s="68">
        <f t="shared" si="646"/>
        <v>2450</v>
      </c>
      <c r="B2491" s="69">
        <f t="shared" si="647"/>
        <v>40.833333333333336</v>
      </c>
      <c r="C2491">
        <v>0.9052</v>
      </c>
      <c r="D2491" t="s">
        <v>91</v>
      </c>
      <c r="F2491" s="8">
        <v>2414</v>
      </c>
      <c r="G2491" s="58">
        <f t="shared" si="631"/>
        <v>0.19860000000000005</v>
      </c>
      <c r="H2491" s="59">
        <f t="shared" si="632"/>
        <v>2.6830586328019462E-2</v>
      </c>
      <c r="I2491" s="59">
        <f t="shared" si="633"/>
        <v>1.468151583619994E-2</v>
      </c>
      <c r="J2491" s="59">
        <f t="shared" si="634"/>
        <v>-1.8563957739784498</v>
      </c>
      <c r="K2491" s="59">
        <f t="shared" si="635"/>
        <v>7.1785331211844869E-3</v>
      </c>
      <c r="L2491" s="59">
        <f t="shared" si="636"/>
        <v>7.5029827150154531E-3</v>
      </c>
      <c r="M2491" s="59">
        <f t="shared" si="637"/>
        <v>-4.0836208806762455</v>
      </c>
      <c r="N2491" s="59">
        <f t="shared" si="638"/>
        <v>3.1188541657756232E-3</v>
      </c>
      <c r="O2491" s="59">
        <f t="shared" si="639"/>
        <v>4.38412854923983E-3</v>
      </c>
      <c r="P2491" s="59">
        <f t="shared" si="640"/>
        <v>-3.5686357203506698</v>
      </c>
      <c r="Q2491" s="59">
        <f t="shared" si="641"/>
        <v>1.3318499895702347E-3</v>
      </c>
      <c r="R2491" s="58">
        <f t="shared" si="642"/>
        <v>3.0522785596695952E-3</v>
      </c>
      <c r="S2491" s="58">
        <f t="shared" si="643"/>
        <v>-3.2187606396559372</v>
      </c>
      <c r="T2491" s="58">
        <f t="shared" si="644"/>
        <v>1.0468973809686943E-3</v>
      </c>
      <c r="U2491" s="59">
        <f t="shared" si="645"/>
        <v>1.4808709369905372E-2</v>
      </c>
      <c r="W2491" s="59"/>
    </row>
    <row r="2492" spans="1:23" x14ac:dyDescent="0.2">
      <c r="A2492" s="68">
        <f t="shared" si="646"/>
        <v>2451</v>
      </c>
      <c r="B2492" s="69">
        <f t="shared" si="647"/>
        <v>40.85</v>
      </c>
      <c r="C2492">
        <v>0.90549999999999997</v>
      </c>
      <c r="D2492" t="s">
        <v>91</v>
      </c>
      <c r="F2492" s="8">
        <v>2415</v>
      </c>
      <c r="G2492" s="58">
        <f t="shared" si="631"/>
        <v>0.19890000000000002</v>
      </c>
      <c r="H2492" s="59">
        <f t="shared" si="632"/>
        <v>2.6871115914617674E-2</v>
      </c>
      <c r="I2492" s="59">
        <f t="shared" si="633"/>
        <v>1.470369335256882E-2</v>
      </c>
      <c r="J2492" s="59">
        <f t="shared" si="634"/>
        <v>-1.8645872780097359</v>
      </c>
      <c r="K2492" s="59">
        <f t="shared" si="635"/>
        <v>7.1799570045625923E-3</v>
      </c>
      <c r="L2492" s="59">
        <f t="shared" si="636"/>
        <v>7.5237363480062276E-3</v>
      </c>
      <c r="M2492" s="59">
        <f t="shared" si="637"/>
        <v>-4.2596742641280549</v>
      </c>
      <c r="N2492" s="59">
        <f t="shared" si="638"/>
        <v>3.1188585467986402E-3</v>
      </c>
      <c r="O2492" s="59">
        <f t="shared" si="639"/>
        <v>4.4048778012075879E-3</v>
      </c>
      <c r="P2492" s="59">
        <f t="shared" si="640"/>
        <v>-3.746723862242396</v>
      </c>
      <c r="Q2492" s="59">
        <f t="shared" si="641"/>
        <v>1.3318499895702347E-3</v>
      </c>
      <c r="R2492" s="58">
        <f t="shared" si="642"/>
        <v>3.0730278116373531E-3</v>
      </c>
      <c r="S2492" s="58">
        <f t="shared" si="643"/>
        <v>-3.3968487815476625</v>
      </c>
      <c r="T2492" s="58">
        <f t="shared" si="644"/>
        <v>1.0468973809686943E-3</v>
      </c>
      <c r="U2492" s="59">
        <f t="shared" si="645"/>
        <v>1.4810137634306495E-2</v>
      </c>
      <c r="W2492" s="59"/>
    </row>
    <row r="2493" spans="1:23" x14ac:dyDescent="0.2">
      <c r="A2493" s="68">
        <f t="shared" si="646"/>
        <v>2452</v>
      </c>
      <c r="B2493" s="69">
        <f t="shared" si="647"/>
        <v>40.866666666666667</v>
      </c>
      <c r="C2493">
        <v>0.90510000000000002</v>
      </c>
      <c r="D2493" t="s">
        <v>91</v>
      </c>
      <c r="F2493" s="8">
        <v>2416</v>
      </c>
      <c r="G2493" s="58">
        <f t="shared" si="631"/>
        <v>0.19900000000000001</v>
      </c>
      <c r="H2493" s="59">
        <f t="shared" si="632"/>
        <v>2.6884625776817078E-2</v>
      </c>
      <c r="I2493" s="59">
        <f t="shared" si="633"/>
        <v>1.4711085858025113E-2</v>
      </c>
      <c r="J2493" s="59">
        <f t="shared" si="634"/>
        <v>-1.8673327587946107</v>
      </c>
      <c r="K2493" s="59">
        <f t="shared" si="635"/>
        <v>7.1813801051197812E-3</v>
      </c>
      <c r="L2493" s="59">
        <f t="shared" si="636"/>
        <v>7.5297057529053321E-3</v>
      </c>
      <c r="M2493" s="59">
        <f t="shared" si="637"/>
        <v>-4.3166358202766411</v>
      </c>
      <c r="N2493" s="59">
        <f t="shared" si="638"/>
        <v>3.1188629138141355E-3</v>
      </c>
      <c r="O2493" s="59">
        <f t="shared" si="639"/>
        <v>4.4108428390911966E-3</v>
      </c>
      <c r="P2493" s="59">
        <f t="shared" si="640"/>
        <v>-3.8043943569615477</v>
      </c>
      <c r="Q2493" s="59">
        <f t="shared" si="641"/>
        <v>1.3318499895702347E-3</v>
      </c>
      <c r="R2493" s="58">
        <f t="shared" si="642"/>
        <v>3.0789928495209618E-3</v>
      </c>
      <c r="S2493" s="58">
        <f t="shared" si="643"/>
        <v>-3.4545192762668129</v>
      </c>
      <c r="T2493" s="58">
        <f t="shared" si="644"/>
        <v>1.0468973809686943E-3</v>
      </c>
      <c r="U2493" s="59">
        <f t="shared" si="645"/>
        <v>1.4811565101879179E-2</v>
      </c>
      <c r="W2493" s="59"/>
    </row>
    <row r="2494" spans="1:23" x14ac:dyDescent="0.2">
      <c r="A2494" s="68">
        <f t="shared" si="646"/>
        <v>2453</v>
      </c>
      <c r="B2494" s="69">
        <f t="shared" si="647"/>
        <v>40.883333333333333</v>
      </c>
      <c r="C2494">
        <v>0.9052</v>
      </c>
      <c r="D2494" t="s">
        <v>91</v>
      </c>
      <c r="F2494" s="8">
        <v>2417</v>
      </c>
      <c r="G2494" s="58">
        <f t="shared" si="631"/>
        <v>0.19919999999999999</v>
      </c>
      <c r="H2494" s="59">
        <f t="shared" si="632"/>
        <v>2.6911645501215886E-2</v>
      </c>
      <c r="I2494" s="59">
        <f t="shared" si="633"/>
        <v>1.47258708689377E-2</v>
      </c>
      <c r="J2494" s="59">
        <f t="shared" si="634"/>
        <v>-1.8728464373595637</v>
      </c>
      <c r="K2494" s="59">
        <f t="shared" si="635"/>
        <v>7.1828024232864296E-3</v>
      </c>
      <c r="L2494" s="59">
        <f t="shared" si="636"/>
        <v>7.5430684456512702E-3</v>
      </c>
      <c r="M2494" s="59">
        <f t="shared" si="637"/>
        <v>-4.4572916116378192</v>
      </c>
      <c r="N2494" s="59">
        <f t="shared" si="638"/>
        <v>3.1188672668668953E-3</v>
      </c>
      <c r="O2494" s="59">
        <f t="shared" si="639"/>
        <v>4.4242011787843753E-3</v>
      </c>
      <c r="P2494" s="59">
        <f t="shared" si="640"/>
        <v>-3.9470486774056228</v>
      </c>
      <c r="Q2494" s="59">
        <f t="shared" si="641"/>
        <v>1.3318499895702347E-3</v>
      </c>
      <c r="R2494" s="58">
        <f t="shared" si="642"/>
        <v>3.0923511892141397E-3</v>
      </c>
      <c r="S2494" s="58">
        <f t="shared" si="643"/>
        <v>-3.5971735967108773</v>
      </c>
      <c r="T2494" s="58">
        <f t="shared" si="644"/>
        <v>1.0468973809686943E-3</v>
      </c>
      <c r="U2494" s="59">
        <f t="shared" si="645"/>
        <v>1.4812991773098588E-2</v>
      </c>
      <c r="W2494" s="59"/>
    </row>
    <row r="2495" spans="1:23" x14ac:dyDescent="0.2">
      <c r="A2495" s="68">
        <f t="shared" si="646"/>
        <v>2454</v>
      </c>
      <c r="B2495" s="69">
        <f t="shared" si="647"/>
        <v>40.9</v>
      </c>
      <c r="C2495">
        <v>0.90549999999999997</v>
      </c>
      <c r="D2495" t="s">
        <v>91</v>
      </c>
      <c r="F2495" s="8">
        <v>2418</v>
      </c>
      <c r="G2495" s="58">
        <f t="shared" si="631"/>
        <v>0.19939999999999997</v>
      </c>
      <c r="H2495" s="59">
        <f t="shared" si="632"/>
        <v>2.6938665225614694E-2</v>
      </c>
      <c r="I2495" s="59">
        <f t="shared" si="633"/>
        <v>1.4740655879850286E-2</v>
      </c>
      <c r="J2495" s="59">
        <f t="shared" si="634"/>
        <v>-1.8783906852028831</v>
      </c>
      <c r="K2495" s="59">
        <f t="shared" si="635"/>
        <v>7.1842239594926798E-3</v>
      </c>
      <c r="L2495" s="59">
        <f t="shared" si="636"/>
        <v>7.5564319203576067E-3</v>
      </c>
      <c r="M2495" s="59">
        <f t="shared" si="637"/>
        <v>-4.62103154953585</v>
      </c>
      <c r="N2495" s="59">
        <f t="shared" si="638"/>
        <v>3.1188716060015619E-3</v>
      </c>
      <c r="O2495" s="59">
        <f t="shared" si="639"/>
        <v>4.4375603143560448E-3</v>
      </c>
      <c r="P2495" s="59">
        <f t="shared" si="640"/>
        <v>-4.1135049777349701</v>
      </c>
      <c r="Q2495" s="59">
        <f t="shared" si="641"/>
        <v>1.3318499895702347E-3</v>
      </c>
      <c r="R2495" s="58">
        <f t="shared" si="642"/>
        <v>3.10571032478581E-3</v>
      </c>
      <c r="S2495" s="58">
        <f t="shared" si="643"/>
        <v>-3.7636298970402389</v>
      </c>
      <c r="T2495" s="58">
        <f t="shared" si="644"/>
        <v>1.0468973809686943E-3</v>
      </c>
      <c r="U2495" s="59">
        <f t="shared" si="645"/>
        <v>1.4814417648439503E-2</v>
      </c>
      <c r="W2495" s="59"/>
    </row>
    <row r="2496" spans="1:23" x14ac:dyDescent="0.2">
      <c r="A2496" s="68">
        <f t="shared" si="646"/>
        <v>2455</v>
      </c>
      <c r="B2496" s="69">
        <f t="shared" si="647"/>
        <v>40.916666666666664</v>
      </c>
      <c r="C2496">
        <v>0.90510000000000002</v>
      </c>
      <c r="D2496" t="s">
        <v>91</v>
      </c>
      <c r="F2496" s="8">
        <v>2419</v>
      </c>
      <c r="G2496" s="58">
        <f t="shared" si="631"/>
        <v>0.19929999999999998</v>
      </c>
      <c r="H2496" s="59">
        <f t="shared" si="632"/>
        <v>2.692515536341529E-2</v>
      </c>
      <c r="I2496" s="59">
        <f t="shared" si="633"/>
        <v>1.4733263374393993E-2</v>
      </c>
      <c r="J2496" s="59">
        <f t="shared" si="634"/>
        <v>-1.8756147189506265</v>
      </c>
      <c r="K2496" s="59">
        <f t="shared" si="635"/>
        <v>7.1856447141684368E-3</v>
      </c>
      <c r="L2496" s="59">
        <f t="shared" si="636"/>
        <v>7.5476186602255564E-3</v>
      </c>
      <c r="M2496" s="59">
        <f t="shared" si="637"/>
        <v>-4.51008880033348</v>
      </c>
      <c r="N2496" s="59">
        <f t="shared" si="638"/>
        <v>3.118875931262637E-3</v>
      </c>
      <c r="O2496" s="59">
        <f t="shared" si="639"/>
        <v>4.4287427289629189E-3</v>
      </c>
      <c r="P2496" s="59">
        <f t="shared" si="640"/>
        <v>-4.0005858368192264</v>
      </c>
      <c r="Q2496" s="59">
        <f t="shared" si="641"/>
        <v>1.3318499895702347E-3</v>
      </c>
      <c r="R2496" s="58">
        <f t="shared" si="642"/>
        <v>3.0968927393926851E-3</v>
      </c>
      <c r="S2496" s="58">
        <f t="shared" si="643"/>
        <v>-3.6507107561245062</v>
      </c>
      <c r="T2496" s="58">
        <f t="shared" si="644"/>
        <v>1.0468973809686943E-3</v>
      </c>
      <c r="U2496" s="59">
        <f t="shared" si="645"/>
        <v>1.4815842728376336E-2</v>
      </c>
      <c r="W2496" s="59"/>
    </row>
    <row r="2497" spans="1:23" x14ac:dyDescent="0.2">
      <c r="A2497" s="68">
        <f t="shared" si="646"/>
        <v>2456</v>
      </c>
      <c r="B2497" s="69">
        <f t="shared" si="647"/>
        <v>40.93333333333333</v>
      </c>
      <c r="C2497">
        <v>0.90510000000000002</v>
      </c>
      <c r="D2497" t="s">
        <v>91</v>
      </c>
      <c r="F2497" s="8">
        <v>2420</v>
      </c>
      <c r="G2497" s="58">
        <f t="shared" si="631"/>
        <v>0.19939999999999997</v>
      </c>
      <c r="H2497" s="59">
        <f t="shared" si="632"/>
        <v>2.6938665225614694E-2</v>
      </c>
      <c r="I2497" s="59">
        <f t="shared" si="633"/>
        <v>1.4740655879850286E-2</v>
      </c>
      <c r="J2497" s="59">
        <f t="shared" si="634"/>
        <v>-1.8783906852028831</v>
      </c>
      <c r="K2497" s="59">
        <f t="shared" si="635"/>
        <v>7.1870646877433718E-3</v>
      </c>
      <c r="L2497" s="59">
        <f t="shared" si="636"/>
        <v>7.5535911921069147E-3</v>
      </c>
      <c r="M2497" s="59">
        <f t="shared" si="637"/>
        <v>-4.5839105230788757</v>
      </c>
      <c r="N2497" s="59">
        <f t="shared" si="638"/>
        <v>3.1188802426944788E-3</v>
      </c>
      <c r="O2497" s="59">
        <f t="shared" si="639"/>
        <v>4.4347109494124355E-3</v>
      </c>
      <c r="P2497" s="59">
        <f t="shared" si="640"/>
        <v>-4.075603121749058</v>
      </c>
      <c r="Q2497" s="59">
        <f t="shared" si="641"/>
        <v>1.3318499895702347E-3</v>
      </c>
      <c r="R2497" s="58">
        <f t="shared" si="642"/>
        <v>3.1028609598422016E-3</v>
      </c>
      <c r="S2497" s="58">
        <f t="shared" si="643"/>
        <v>-3.7257280410543352</v>
      </c>
      <c r="T2497" s="58">
        <f t="shared" si="644"/>
        <v>1.0468973809686943E-3</v>
      </c>
      <c r="U2497" s="59">
        <f t="shared" si="645"/>
        <v>1.4817267013383113E-2</v>
      </c>
      <c r="W2497" s="59"/>
    </row>
    <row r="2498" spans="1:23" x14ac:dyDescent="0.2">
      <c r="A2498" s="68">
        <f t="shared" si="646"/>
        <v>2457</v>
      </c>
      <c r="B2498" s="69">
        <f t="shared" si="647"/>
        <v>40.950000000000003</v>
      </c>
      <c r="C2498">
        <v>0.9052</v>
      </c>
      <c r="D2498" t="s">
        <v>91</v>
      </c>
      <c r="F2498" s="8">
        <v>2421</v>
      </c>
      <c r="G2498" s="58">
        <f t="shared" si="631"/>
        <v>0.19949999999999996</v>
      </c>
      <c r="H2498" s="59">
        <f t="shared" si="632"/>
        <v>2.6952175087814098E-2</v>
      </c>
      <c r="I2498" s="59">
        <f t="shared" si="633"/>
        <v>1.474804838530658E-2</v>
      </c>
      <c r="J2498" s="59">
        <f t="shared" si="634"/>
        <v>-1.8811743788998754</v>
      </c>
      <c r="K2498" s="59">
        <f t="shared" si="635"/>
        <v>7.1884838806469155E-3</v>
      </c>
      <c r="L2498" s="59">
        <f t="shared" si="636"/>
        <v>7.5595645046596643E-3</v>
      </c>
      <c r="M2498" s="59">
        <f t="shared" si="637"/>
        <v>-4.6636302219542909</v>
      </c>
      <c r="N2498" s="59">
        <f t="shared" si="638"/>
        <v>3.1188845403413031E-3</v>
      </c>
      <c r="O2498" s="59">
        <f t="shared" si="639"/>
        <v>4.4406799643183607E-3</v>
      </c>
      <c r="P2498" s="59">
        <f t="shared" si="640"/>
        <v>-4.1567189865823835</v>
      </c>
      <c r="Q2498" s="59">
        <f t="shared" si="641"/>
        <v>1.3318499895702347E-3</v>
      </c>
      <c r="R2498" s="58">
        <f t="shared" si="642"/>
        <v>3.108829974748126E-3</v>
      </c>
      <c r="S2498" s="58">
        <f t="shared" si="643"/>
        <v>-3.8068439058876482</v>
      </c>
      <c r="T2498" s="58">
        <f t="shared" si="644"/>
        <v>1.0468973809686943E-3</v>
      </c>
      <c r="U2498" s="59">
        <f t="shared" si="645"/>
        <v>1.4818690503933481E-2</v>
      </c>
      <c r="W2498" s="59"/>
    </row>
    <row r="2499" spans="1:23" x14ac:dyDescent="0.2">
      <c r="A2499" s="68">
        <f t="shared" si="646"/>
        <v>2458</v>
      </c>
      <c r="B2499" s="69">
        <f t="shared" si="647"/>
        <v>40.966666666666669</v>
      </c>
      <c r="C2499">
        <v>0.9052</v>
      </c>
      <c r="D2499" t="s">
        <v>91</v>
      </c>
      <c r="F2499" s="8">
        <v>2422</v>
      </c>
      <c r="G2499" s="58">
        <f t="shared" si="631"/>
        <v>0.19939999999999997</v>
      </c>
      <c r="H2499" s="59">
        <f t="shared" si="632"/>
        <v>2.6938665225614694E-2</v>
      </c>
      <c r="I2499" s="59">
        <f t="shared" si="633"/>
        <v>1.4740655879850286E-2</v>
      </c>
      <c r="J2499" s="59">
        <f t="shared" si="634"/>
        <v>-1.8783906852028831</v>
      </c>
      <c r="K2499" s="59">
        <f t="shared" si="635"/>
        <v>7.1899022933082637E-3</v>
      </c>
      <c r="L2499" s="59">
        <f t="shared" si="636"/>
        <v>7.5507535865420227E-3</v>
      </c>
      <c r="M2499" s="59">
        <f t="shared" si="637"/>
        <v>-4.5481569379932836</v>
      </c>
      <c r="N2499" s="59">
        <f t="shared" si="638"/>
        <v>3.118888824247185E-3</v>
      </c>
      <c r="O2499" s="59">
        <f t="shared" si="639"/>
        <v>4.4318647622948373E-3</v>
      </c>
      <c r="P2499" s="59">
        <f t="shared" si="640"/>
        <v>-4.0391255039736107</v>
      </c>
      <c r="Q2499" s="59">
        <f t="shared" si="641"/>
        <v>1.3318499895702347E-3</v>
      </c>
      <c r="R2499" s="58">
        <f t="shared" si="642"/>
        <v>3.1000147727246034E-3</v>
      </c>
      <c r="S2499" s="58">
        <f t="shared" si="643"/>
        <v>-3.689250423278883</v>
      </c>
      <c r="T2499" s="58">
        <f t="shared" si="644"/>
        <v>1.0468973809686943E-3</v>
      </c>
      <c r="U2499" s="59">
        <f t="shared" si="645"/>
        <v>1.4820113200500711E-2</v>
      </c>
      <c r="W2499" s="59"/>
    </row>
    <row r="2500" spans="1:23" x14ac:dyDescent="0.2">
      <c r="A2500" s="68">
        <f t="shared" si="646"/>
        <v>2459</v>
      </c>
      <c r="B2500" s="69">
        <f t="shared" si="647"/>
        <v>40.983333333333334</v>
      </c>
      <c r="C2500">
        <v>0.9052</v>
      </c>
      <c r="D2500" t="s">
        <v>91</v>
      </c>
      <c r="F2500" s="8">
        <v>2423</v>
      </c>
      <c r="G2500" s="58">
        <f t="shared" si="631"/>
        <v>0.19929999999999998</v>
      </c>
      <c r="H2500" s="59">
        <f t="shared" si="632"/>
        <v>2.692515536341529E-2</v>
      </c>
      <c r="I2500" s="59">
        <f t="shared" si="633"/>
        <v>1.4733263374393993E-2</v>
      </c>
      <c r="J2500" s="59">
        <f t="shared" si="634"/>
        <v>-1.8756147189506265</v>
      </c>
      <c r="K2500" s="59">
        <f t="shared" si="635"/>
        <v>7.1913199261563789E-3</v>
      </c>
      <c r="L2500" s="59">
        <f t="shared" si="636"/>
        <v>7.5419434482376143E-3</v>
      </c>
      <c r="M2500" s="59">
        <f t="shared" si="637"/>
        <v>-4.4446567755051332</v>
      </c>
      <c r="N2500" s="59">
        <f t="shared" si="638"/>
        <v>3.1188930944560595E-3</v>
      </c>
      <c r="O2500" s="59">
        <f t="shared" si="639"/>
        <v>4.4230503537815548E-3</v>
      </c>
      <c r="P2500" s="59">
        <f t="shared" si="640"/>
        <v>-3.9339256459916405</v>
      </c>
      <c r="Q2500" s="59">
        <f t="shared" si="641"/>
        <v>1.3318499895702347E-3</v>
      </c>
      <c r="R2500" s="58">
        <f t="shared" si="642"/>
        <v>3.0912003642113192E-3</v>
      </c>
      <c r="S2500" s="58">
        <f t="shared" si="643"/>
        <v>-3.5840505652968964</v>
      </c>
      <c r="T2500" s="58">
        <f t="shared" si="644"/>
        <v>1.0468973809686943E-3</v>
      </c>
      <c r="U2500" s="59">
        <f t="shared" si="645"/>
        <v>1.4821535103557699E-2</v>
      </c>
      <c r="W2500" s="59"/>
    </row>
    <row r="2501" spans="1:23" x14ac:dyDescent="0.2">
      <c r="A2501" s="68">
        <f t="shared" si="646"/>
        <v>2460</v>
      </c>
      <c r="B2501" s="69">
        <f t="shared" si="647"/>
        <v>41</v>
      </c>
      <c r="C2501">
        <v>0.9052</v>
      </c>
      <c r="D2501" t="s">
        <v>91</v>
      </c>
      <c r="F2501" s="8">
        <v>2424</v>
      </c>
      <c r="G2501" s="58">
        <f t="shared" si="631"/>
        <v>0.19949999999999996</v>
      </c>
      <c r="H2501" s="59">
        <f t="shared" si="632"/>
        <v>2.6952175087814098E-2</v>
      </c>
      <c r="I2501" s="59">
        <f t="shared" si="633"/>
        <v>1.474804838530658E-2</v>
      </c>
      <c r="J2501" s="59">
        <f t="shared" si="634"/>
        <v>-1.8811743788998754</v>
      </c>
      <c r="K2501" s="59">
        <f t="shared" si="635"/>
        <v>7.1927367796199839E-3</v>
      </c>
      <c r="L2501" s="59">
        <f t="shared" si="636"/>
        <v>7.5553116056865958E-3</v>
      </c>
      <c r="M2501" s="59">
        <f t="shared" si="637"/>
        <v>-4.6062269308896102</v>
      </c>
      <c r="N2501" s="59">
        <f t="shared" si="638"/>
        <v>3.1188973510117195E-3</v>
      </c>
      <c r="O2501" s="59">
        <f t="shared" si="639"/>
        <v>4.4364142546748763E-3</v>
      </c>
      <c r="P2501" s="59">
        <f t="shared" si="640"/>
        <v>-4.0980871329601332</v>
      </c>
      <c r="Q2501" s="59">
        <f t="shared" si="641"/>
        <v>1.3318499895702347E-3</v>
      </c>
      <c r="R2501" s="58">
        <f t="shared" si="642"/>
        <v>3.1045642651046407E-3</v>
      </c>
      <c r="S2501" s="58">
        <f t="shared" si="643"/>
        <v>-3.7482120522653819</v>
      </c>
      <c r="T2501" s="58">
        <f t="shared" si="644"/>
        <v>1.0468973809686943E-3</v>
      </c>
      <c r="U2501" s="59">
        <f t="shared" si="645"/>
        <v>1.4822956213576965E-2</v>
      </c>
      <c r="W2501" s="59"/>
    </row>
    <row r="2502" spans="1:23" x14ac:dyDescent="0.2">
      <c r="A2502" s="68">
        <f t="shared" si="646"/>
        <v>2461</v>
      </c>
      <c r="B2502" s="69">
        <f t="shared" si="647"/>
        <v>41.016666666666666</v>
      </c>
      <c r="C2502">
        <v>0.90510000000000002</v>
      </c>
      <c r="D2502" t="s">
        <v>91</v>
      </c>
      <c r="F2502" s="8">
        <v>2425</v>
      </c>
      <c r="G2502" s="58">
        <f t="shared" si="631"/>
        <v>0.19939999999999997</v>
      </c>
      <c r="H2502" s="59">
        <f t="shared" si="632"/>
        <v>2.6938665225614694E-2</v>
      </c>
      <c r="I2502" s="59">
        <f t="shared" si="633"/>
        <v>1.4740655879850286E-2</v>
      </c>
      <c r="J2502" s="59">
        <f t="shared" si="634"/>
        <v>-1.8783906852028831</v>
      </c>
      <c r="K2502" s="59">
        <f t="shared" si="635"/>
        <v>7.1941528541275704E-3</v>
      </c>
      <c r="L2502" s="59">
        <f t="shared" si="636"/>
        <v>7.546503025722716E-3</v>
      </c>
      <c r="M2502" s="59">
        <f t="shared" si="637"/>
        <v>-4.496883586691407</v>
      </c>
      <c r="N2502" s="59">
        <f t="shared" si="638"/>
        <v>3.118901593957819E-3</v>
      </c>
      <c r="O2502" s="59">
        <f t="shared" si="639"/>
        <v>4.427601431764897E-3</v>
      </c>
      <c r="P2502" s="59">
        <f t="shared" si="640"/>
        <v>-3.9868598586937294</v>
      </c>
      <c r="Q2502" s="59">
        <f t="shared" si="641"/>
        <v>1.3318499895702347E-3</v>
      </c>
      <c r="R2502" s="58">
        <f t="shared" si="642"/>
        <v>3.0957514421946623E-3</v>
      </c>
      <c r="S2502" s="58">
        <f t="shared" si="643"/>
        <v>-3.6369847779989937</v>
      </c>
      <c r="T2502" s="58">
        <f t="shared" si="644"/>
        <v>1.0468973809686943E-3</v>
      </c>
      <c r="U2502" s="59">
        <f t="shared" si="645"/>
        <v>1.4824376531030652E-2</v>
      </c>
      <c r="W2502" s="59"/>
    </row>
    <row r="2503" spans="1:23" x14ac:dyDescent="0.2">
      <c r="A2503" s="68">
        <f t="shared" si="646"/>
        <v>2462</v>
      </c>
      <c r="B2503" s="69">
        <f t="shared" si="647"/>
        <v>41.033333333333331</v>
      </c>
      <c r="C2503">
        <v>0.90539999999999998</v>
      </c>
      <c r="D2503" t="s">
        <v>91</v>
      </c>
      <c r="F2503" s="8">
        <v>2426</v>
      </c>
      <c r="G2503" s="58">
        <f t="shared" si="631"/>
        <v>0.19960000000000006</v>
      </c>
      <c r="H2503" s="59">
        <f t="shared" si="632"/>
        <v>2.6965684950013516E-2</v>
      </c>
      <c r="I2503" s="59">
        <f t="shared" si="633"/>
        <v>1.475544089076288E-2</v>
      </c>
      <c r="J2503" s="59">
        <f t="shared" si="634"/>
        <v>-1.8839658431834339</v>
      </c>
      <c r="K2503" s="59">
        <f t="shared" si="635"/>
        <v>7.1955681501073886E-3</v>
      </c>
      <c r="L2503" s="59">
        <f t="shared" si="636"/>
        <v>7.5598727406554914E-3</v>
      </c>
      <c r="M2503" s="59">
        <f t="shared" si="637"/>
        <v>-4.6679215447941242</v>
      </c>
      <c r="N2503" s="59">
        <f t="shared" si="638"/>
        <v>3.1189058233378722E-3</v>
      </c>
      <c r="O2503" s="59">
        <f t="shared" si="639"/>
        <v>4.4409669173176188E-3</v>
      </c>
      <c r="P2503" s="59">
        <f t="shared" si="640"/>
        <v>-4.160789325907758</v>
      </c>
      <c r="Q2503" s="59">
        <f t="shared" si="641"/>
        <v>1.3318499895702347E-3</v>
      </c>
      <c r="R2503" s="58">
        <f t="shared" si="642"/>
        <v>3.1091169277473849E-3</v>
      </c>
      <c r="S2503" s="58">
        <f t="shared" si="643"/>
        <v>-3.8109142452130382</v>
      </c>
      <c r="T2503" s="58">
        <f t="shared" si="644"/>
        <v>1.0468973809686943E-3</v>
      </c>
      <c r="U2503" s="59">
        <f t="shared" si="645"/>
        <v>1.4825796056390523E-2</v>
      </c>
      <c r="W2503" s="59"/>
    </row>
    <row r="2504" spans="1:23" x14ac:dyDescent="0.2">
      <c r="A2504" s="68">
        <f t="shared" si="646"/>
        <v>2463</v>
      </c>
      <c r="B2504" s="69">
        <f t="shared" si="647"/>
        <v>41.05</v>
      </c>
      <c r="C2504">
        <v>0.90500000000000003</v>
      </c>
      <c r="D2504" t="s">
        <v>91</v>
      </c>
      <c r="F2504" s="8">
        <v>2427</v>
      </c>
      <c r="G2504" s="58">
        <f t="shared" si="631"/>
        <v>0.19919999999999999</v>
      </c>
      <c r="H2504" s="59">
        <f t="shared" si="632"/>
        <v>2.6911645501215886E-2</v>
      </c>
      <c r="I2504" s="59">
        <f t="shared" si="633"/>
        <v>1.47258708689377E-2</v>
      </c>
      <c r="J2504" s="59">
        <f t="shared" si="634"/>
        <v>-1.8728464373595637</v>
      </c>
      <c r="K2504" s="59">
        <f t="shared" si="635"/>
        <v>7.1969826679874598E-3</v>
      </c>
      <c r="L2504" s="59">
        <f t="shared" si="636"/>
        <v>7.52888820095024E-3</v>
      </c>
      <c r="M2504" s="59">
        <f t="shared" si="637"/>
        <v>-4.3086401196593727</v>
      </c>
      <c r="N2504" s="59">
        <f t="shared" si="638"/>
        <v>3.1189100391952533E-3</v>
      </c>
      <c r="O2504" s="59">
        <f t="shared" si="639"/>
        <v>4.4099781617549863E-3</v>
      </c>
      <c r="P2504" s="59">
        <f t="shared" si="640"/>
        <v>-3.7958256416051541</v>
      </c>
      <c r="Q2504" s="59">
        <f t="shared" si="641"/>
        <v>1.3318499895702347E-3</v>
      </c>
      <c r="R2504" s="58">
        <f t="shared" si="642"/>
        <v>3.0781281721847516E-3</v>
      </c>
      <c r="S2504" s="58">
        <f t="shared" si="643"/>
        <v>-3.4459505609104206</v>
      </c>
      <c r="T2504" s="58">
        <f t="shared" si="644"/>
        <v>1.0468973809686943E-3</v>
      </c>
      <c r="U2504" s="59">
        <f t="shared" si="645"/>
        <v>1.4827214790127977E-2</v>
      </c>
      <c r="W2504" s="59"/>
    </row>
    <row r="2505" spans="1:23" x14ac:dyDescent="0.2">
      <c r="A2505" s="68">
        <f t="shared" si="646"/>
        <v>2464</v>
      </c>
      <c r="B2505" s="69">
        <f t="shared" si="647"/>
        <v>41.06666666666667</v>
      </c>
      <c r="C2505">
        <v>0.90469999999999995</v>
      </c>
      <c r="D2505" t="s">
        <v>91</v>
      </c>
      <c r="F2505" s="8">
        <v>2428</v>
      </c>
      <c r="G2505" s="58">
        <f t="shared" si="631"/>
        <v>0.19890000000000002</v>
      </c>
      <c r="H2505" s="59">
        <f t="shared" si="632"/>
        <v>2.6871115914617674E-2</v>
      </c>
      <c r="I2505" s="59">
        <f t="shared" si="633"/>
        <v>1.470369335256882E-2</v>
      </c>
      <c r="J2505" s="59">
        <f t="shared" si="634"/>
        <v>-1.8645872780097359</v>
      </c>
      <c r="K2505" s="59">
        <f t="shared" si="635"/>
        <v>7.1983964081955643E-3</v>
      </c>
      <c r="L2505" s="59">
        <f t="shared" si="636"/>
        <v>7.5052969443732557E-3</v>
      </c>
      <c r="M2505" s="59">
        <f t="shared" si="637"/>
        <v>-4.1017854994055183</v>
      </c>
      <c r="N2505" s="59">
        <f t="shared" si="638"/>
        <v>3.1189142415731998E-3</v>
      </c>
      <c r="O2505" s="59">
        <f t="shared" si="639"/>
        <v>4.3863827028000554E-3</v>
      </c>
      <c r="P2505" s="59">
        <f t="shared" si="640"/>
        <v>-3.586516873482013</v>
      </c>
      <c r="Q2505" s="59">
        <f t="shared" si="641"/>
        <v>1.3318499895702347E-3</v>
      </c>
      <c r="R2505" s="58">
        <f t="shared" si="642"/>
        <v>3.0545327132298216E-3</v>
      </c>
      <c r="S2505" s="58">
        <f t="shared" si="643"/>
        <v>-3.2366417927872866</v>
      </c>
      <c r="T2505" s="58">
        <f t="shared" si="644"/>
        <v>1.0468973809686943E-3</v>
      </c>
      <c r="U2505" s="59">
        <f t="shared" si="645"/>
        <v>1.4828632732714026E-2</v>
      </c>
      <c r="W2505" s="59"/>
    </row>
    <row r="2506" spans="1:23" x14ac:dyDescent="0.2">
      <c r="A2506" s="68">
        <f t="shared" si="646"/>
        <v>2465</v>
      </c>
      <c r="B2506" s="69">
        <f t="shared" si="647"/>
        <v>41.083333333333336</v>
      </c>
      <c r="C2506">
        <v>0.90469999999999995</v>
      </c>
      <c r="D2506" t="s">
        <v>91</v>
      </c>
      <c r="F2506" s="8">
        <v>2429</v>
      </c>
      <c r="G2506" s="58">
        <f t="shared" si="631"/>
        <v>0.19939999999999997</v>
      </c>
      <c r="H2506" s="59">
        <f t="shared" si="632"/>
        <v>2.6938665225614694E-2</v>
      </c>
      <c r="I2506" s="59">
        <f t="shared" si="633"/>
        <v>1.4740655879850286E-2</v>
      </c>
      <c r="J2506" s="59">
        <f t="shared" si="634"/>
        <v>-1.8783906852028831</v>
      </c>
      <c r="K2506" s="59">
        <f t="shared" si="635"/>
        <v>7.1998093711592524E-3</v>
      </c>
      <c r="L2506" s="59">
        <f t="shared" si="636"/>
        <v>7.5408465086910341E-3</v>
      </c>
      <c r="M2506" s="59">
        <f t="shared" si="637"/>
        <v>-4.4324888889970833</v>
      </c>
      <c r="N2506" s="59">
        <f t="shared" si="638"/>
        <v>3.1189184305148087E-3</v>
      </c>
      <c r="O2506" s="59">
        <f t="shared" si="639"/>
        <v>4.4219280781762254E-3</v>
      </c>
      <c r="P2506" s="59">
        <f t="shared" si="640"/>
        <v>-3.9212919151336303</v>
      </c>
      <c r="Q2506" s="59">
        <f t="shared" si="641"/>
        <v>1.3318499895702347E-3</v>
      </c>
      <c r="R2506" s="58">
        <f t="shared" si="642"/>
        <v>3.0900780886059915E-3</v>
      </c>
      <c r="S2506" s="58">
        <f t="shared" si="643"/>
        <v>-3.5714168344389048</v>
      </c>
      <c r="T2506" s="58">
        <f t="shared" si="644"/>
        <v>1.0468973809686943E-3</v>
      </c>
      <c r="U2506" s="59">
        <f t="shared" si="645"/>
        <v>1.4830049884619325E-2</v>
      </c>
      <c r="W2506" s="59"/>
    </row>
    <row r="2507" spans="1:23" x14ac:dyDescent="0.2">
      <c r="A2507" s="68">
        <f t="shared" si="646"/>
        <v>2466</v>
      </c>
      <c r="B2507" s="69">
        <f t="shared" si="647"/>
        <v>41.1</v>
      </c>
      <c r="C2507">
        <v>0.90469999999999995</v>
      </c>
      <c r="D2507" t="s">
        <v>91</v>
      </c>
      <c r="F2507" s="8">
        <v>2430</v>
      </c>
      <c r="G2507" s="58">
        <f t="shared" si="631"/>
        <v>0.19970000000000004</v>
      </c>
      <c r="H2507" s="59">
        <f t="shared" si="632"/>
        <v>2.697919481221292E-2</v>
      </c>
      <c r="I2507" s="59">
        <f t="shared" si="633"/>
        <v>1.4762833396219173E-2</v>
      </c>
      <c r="J2507" s="59">
        <f t="shared" si="634"/>
        <v>-1.8867651215576791</v>
      </c>
      <c r="K2507" s="59">
        <f t="shared" si="635"/>
        <v>7.2012215573058333E-3</v>
      </c>
      <c r="L2507" s="59">
        <f t="shared" si="636"/>
        <v>7.56161183891334E-3</v>
      </c>
      <c r="M2507" s="59">
        <f t="shared" si="637"/>
        <v>-4.6924848653124993</v>
      </c>
      <c r="N2507" s="59">
        <f t="shared" si="638"/>
        <v>3.118922606063041E-3</v>
      </c>
      <c r="O2507" s="59">
        <f t="shared" si="639"/>
        <v>4.4426892328502995E-3</v>
      </c>
      <c r="P2507" s="59">
        <f t="shared" si="640"/>
        <v>-4.1855742498444393</v>
      </c>
      <c r="Q2507" s="59">
        <f t="shared" si="641"/>
        <v>1.3318499895702347E-3</v>
      </c>
      <c r="R2507" s="58">
        <f t="shared" si="642"/>
        <v>3.1108392432800639E-3</v>
      </c>
      <c r="S2507" s="58">
        <f t="shared" si="643"/>
        <v>-3.8356991691496924</v>
      </c>
      <c r="T2507" s="58">
        <f t="shared" si="644"/>
        <v>1.0468973809686943E-3</v>
      </c>
      <c r="U2507" s="59">
        <f t="shared" si="645"/>
        <v>1.4831466246314137E-2</v>
      </c>
      <c r="W2507" s="59"/>
    </row>
    <row r="2508" spans="1:23" x14ac:dyDescent="0.2">
      <c r="A2508" s="68">
        <f t="shared" si="646"/>
        <v>2467</v>
      </c>
      <c r="B2508" s="69">
        <f t="shared" si="647"/>
        <v>41.116666666666667</v>
      </c>
      <c r="C2508">
        <v>0.90449999999999997</v>
      </c>
      <c r="D2508" t="s">
        <v>91</v>
      </c>
      <c r="F2508" s="8">
        <v>2431</v>
      </c>
      <c r="G2508" s="58">
        <f t="shared" si="631"/>
        <v>0.19949999999999996</v>
      </c>
      <c r="H2508" s="59">
        <f t="shared" si="632"/>
        <v>2.6952175087814098E-2</v>
      </c>
      <c r="I2508" s="59">
        <f t="shared" si="633"/>
        <v>1.474804838530658E-2</v>
      </c>
      <c r="J2508" s="59">
        <f t="shared" si="634"/>
        <v>-1.8811743788998754</v>
      </c>
      <c r="K2508" s="59">
        <f t="shared" si="635"/>
        <v>7.2026329670623864E-3</v>
      </c>
      <c r="L2508" s="59">
        <f t="shared" si="636"/>
        <v>7.5454154182441934E-3</v>
      </c>
      <c r="M2508" s="59">
        <f t="shared" si="637"/>
        <v>-4.4841758273188645</v>
      </c>
      <c r="N2508" s="59">
        <f t="shared" si="638"/>
        <v>3.1189267682607187E-3</v>
      </c>
      <c r="O2508" s="59">
        <f t="shared" si="639"/>
        <v>4.4264886499834743E-3</v>
      </c>
      <c r="P2508" s="59">
        <f t="shared" si="640"/>
        <v>-3.9736558125914012</v>
      </c>
      <c r="Q2508" s="59">
        <f t="shared" si="641"/>
        <v>1.3318499895702347E-3</v>
      </c>
      <c r="R2508" s="58">
        <f t="shared" si="642"/>
        <v>3.0946386604132404E-3</v>
      </c>
      <c r="S2508" s="58">
        <f t="shared" si="643"/>
        <v>-3.6237807318966793</v>
      </c>
      <c r="T2508" s="58">
        <f t="shared" si="644"/>
        <v>1.0468973809686943E-3</v>
      </c>
      <c r="U2508" s="59">
        <f t="shared" si="645"/>
        <v>1.4832881818268367E-2</v>
      </c>
      <c r="W2508" s="59"/>
    </row>
    <row r="2509" spans="1:23" x14ac:dyDescent="0.2">
      <c r="A2509" s="68">
        <f t="shared" si="646"/>
        <v>2468</v>
      </c>
      <c r="B2509" s="69">
        <f t="shared" si="647"/>
        <v>41.133333333333333</v>
      </c>
      <c r="C2509">
        <v>0.90449999999999997</v>
      </c>
      <c r="D2509" t="s">
        <v>91</v>
      </c>
      <c r="F2509" s="8">
        <v>2432</v>
      </c>
      <c r="G2509" s="58">
        <f t="shared" si="631"/>
        <v>0.19949999999999996</v>
      </c>
      <c r="H2509" s="59">
        <f t="shared" si="632"/>
        <v>2.6952175087814098E-2</v>
      </c>
      <c r="I2509" s="59">
        <f t="shared" si="633"/>
        <v>1.474804838530658E-2</v>
      </c>
      <c r="J2509" s="59">
        <f t="shared" si="634"/>
        <v>-1.8811743788998754</v>
      </c>
      <c r="K2509" s="59">
        <f t="shared" si="635"/>
        <v>7.2040436008557552E-3</v>
      </c>
      <c r="L2509" s="59">
        <f t="shared" si="636"/>
        <v>7.5440047844508246E-3</v>
      </c>
      <c r="M2509" s="59">
        <f t="shared" si="637"/>
        <v>-4.4679307345446944</v>
      </c>
      <c r="N2509" s="59">
        <f t="shared" si="638"/>
        <v>3.1189309171505285E-3</v>
      </c>
      <c r="O2509" s="59">
        <f t="shared" si="639"/>
        <v>4.4250738673002957E-3</v>
      </c>
      <c r="P2509" s="59">
        <f t="shared" si="640"/>
        <v>-3.9571161667922294</v>
      </c>
      <c r="Q2509" s="59">
        <f t="shared" si="641"/>
        <v>1.3318499895702347E-3</v>
      </c>
      <c r="R2509" s="58">
        <f t="shared" si="642"/>
        <v>3.0932238777300618E-3</v>
      </c>
      <c r="S2509" s="58">
        <f t="shared" si="643"/>
        <v>-3.6072410860975057</v>
      </c>
      <c r="T2509" s="58">
        <f t="shared" si="644"/>
        <v>1.0468973809686943E-3</v>
      </c>
      <c r="U2509" s="59">
        <f t="shared" si="645"/>
        <v>1.4834296600951546E-2</v>
      </c>
      <c r="W2509" s="59"/>
    </row>
    <row r="2510" spans="1:23" x14ac:dyDescent="0.2">
      <c r="A2510" s="68">
        <f t="shared" si="646"/>
        <v>2469</v>
      </c>
      <c r="B2510" s="69">
        <f t="shared" si="647"/>
        <v>41.15</v>
      </c>
      <c r="C2510">
        <v>0.90480000000000005</v>
      </c>
      <c r="D2510" t="s">
        <v>91</v>
      </c>
      <c r="F2510" s="8">
        <v>2433</v>
      </c>
      <c r="G2510" s="58">
        <f t="shared" si="631"/>
        <v>0.2</v>
      </c>
      <c r="H2510" s="59">
        <f t="shared" si="632"/>
        <v>2.7019724398811132E-2</v>
      </c>
      <c r="I2510" s="59">
        <f t="shared" si="633"/>
        <v>1.4785010912588053E-2</v>
      </c>
      <c r="J2510" s="59">
        <f t="shared" si="634"/>
        <v>-1.8952102817861298</v>
      </c>
      <c r="K2510" s="59">
        <f t="shared" si="635"/>
        <v>7.2054534591125471E-3</v>
      </c>
      <c r="L2510" s="59">
        <f t="shared" si="636"/>
        <v>7.5795574534755061E-3</v>
      </c>
      <c r="M2510" s="59">
        <f t="shared" si="637"/>
        <v>-4.9890133687869982</v>
      </c>
      <c r="N2510" s="59">
        <f t="shared" si="638"/>
        <v>3.1189350527750198E-3</v>
      </c>
      <c r="O2510" s="59">
        <f t="shared" si="639"/>
        <v>4.4606224007004858E-3</v>
      </c>
      <c r="P2510" s="59">
        <f t="shared" si="640"/>
        <v>-4.4884258910993022</v>
      </c>
      <c r="Q2510" s="59">
        <f t="shared" si="641"/>
        <v>1.3318499895702347E-3</v>
      </c>
      <c r="R2510" s="58">
        <f t="shared" si="642"/>
        <v>3.1287724111302511E-3</v>
      </c>
      <c r="S2510" s="58">
        <f t="shared" si="643"/>
        <v>-4.138550810404567</v>
      </c>
      <c r="T2510" s="58">
        <f t="shared" si="644"/>
        <v>1.0468973809686943E-3</v>
      </c>
      <c r="U2510" s="59">
        <f t="shared" si="645"/>
        <v>1.4835710594832829E-2</v>
      </c>
      <c r="W2510" s="59"/>
    </row>
    <row r="2511" spans="1:23" x14ac:dyDescent="0.2">
      <c r="A2511" s="68">
        <f t="shared" si="646"/>
        <v>2470</v>
      </c>
      <c r="B2511" s="69">
        <f t="shared" si="647"/>
        <v>41.166666666666664</v>
      </c>
      <c r="C2511">
        <v>0.90459999999999996</v>
      </c>
      <c r="D2511" t="s">
        <v>91</v>
      </c>
      <c r="F2511" s="8">
        <v>2434</v>
      </c>
      <c r="G2511" s="58">
        <f t="shared" ref="G2511:G2574" si="648">-(C2485-$C$47+$F$51)</f>
        <v>0.19980000000000003</v>
      </c>
      <c r="H2511" s="59">
        <f t="shared" ref="H2511:H2574" si="649">G2511/$F$52</f>
        <v>2.6992704674412324E-2</v>
      </c>
      <c r="I2511" s="59">
        <f t="shared" ref="I2511:I2574" si="650">H2511/$F$50</f>
        <v>1.4770225901675467E-2</v>
      </c>
      <c r="J2511" s="59">
        <f t="shared" ref="J2511:J2574" si="651">LN(1-I2511/$H$55)</f>
        <v>-1.8895722578931076</v>
      </c>
      <c r="K2511" s="59">
        <f t="shared" ref="K2511:K2574" si="652">$H$60*(1-EXP(-F2511/$H$64))</f>
        <v>7.2068625422591357E-3</v>
      </c>
      <c r="L2511" s="59">
        <f t="shared" ref="L2511:L2574" si="653">I2511-K2511</f>
        <v>7.5633633594163309E-3</v>
      </c>
      <c r="M2511" s="59">
        <f t="shared" ref="M2511:M2574" si="654">LN(1-(L2511/$M$55))</f>
        <v>-4.7178489417729246</v>
      </c>
      <c r="N2511" s="59">
        <f t="shared" ref="N2511:N2574" si="655">$M$60*(1-EXP(-F2511/$M$64))</f>
        <v>3.1189391751766057E-3</v>
      </c>
      <c r="O2511" s="59">
        <f t="shared" ref="O2511:O2574" si="656">I2511-K2511-N2511</f>
        <v>4.4444241842397248E-3</v>
      </c>
      <c r="P2511" s="59">
        <f t="shared" ref="P2511:P2574" si="657">LN(1-(O2511/$Q$55))</f>
        <v>-4.2111779771582425</v>
      </c>
      <c r="Q2511" s="59">
        <f t="shared" ref="Q2511:Q2574" si="658">$Q$60*(1-EXP(-F2511/$Q$64))</f>
        <v>1.3318499895702347E-3</v>
      </c>
      <c r="R2511" s="58">
        <f t="shared" ref="R2511:R2574" si="659">I2511-N2511-K2511-Q2511</f>
        <v>3.1125741946694909E-3</v>
      </c>
      <c r="S2511" s="58">
        <f t="shared" ref="S2511:S2574" si="660">LN(1-(R2511/$V$55))</f>
        <v>-3.8613028964635192</v>
      </c>
      <c r="T2511" s="58">
        <f t="shared" ref="T2511:T2574" si="661">$V$60*(1-EXP(-F2511/$V$64))</f>
        <v>1.0468973809686943E-3</v>
      </c>
      <c r="U2511" s="59">
        <f t="shared" ref="U2511:U2574" si="662">$V$59+K2511+N2511+Q2511+T2511</f>
        <v>1.4837123800381003E-2</v>
      </c>
      <c r="W2511" s="59"/>
    </row>
    <row r="2512" spans="1:23" x14ac:dyDescent="0.2">
      <c r="A2512" s="68">
        <f t="shared" si="646"/>
        <v>2471</v>
      </c>
      <c r="B2512" s="69">
        <f t="shared" si="647"/>
        <v>41.18333333333333</v>
      </c>
      <c r="C2512">
        <v>0.90500000000000003</v>
      </c>
      <c r="D2512" t="s">
        <v>91</v>
      </c>
      <c r="F2512" s="8">
        <v>2435</v>
      </c>
      <c r="G2512" s="58">
        <f t="shared" si="648"/>
        <v>0.19949999999999996</v>
      </c>
      <c r="H2512" s="59">
        <f t="shared" si="649"/>
        <v>2.6952175087814098E-2</v>
      </c>
      <c r="I2512" s="59">
        <f t="shared" si="650"/>
        <v>1.474804838530658E-2</v>
      </c>
      <c r="J2512" s="59">
        <f t="shared" si="651"/>
        <v>-1.8811743788998754</v>
      </c>
      <c r="K2512" s="59">
        <f t="shared" si="652"/>
        <v>7.208270850721659E-3</v>
      </c>
      <c r="L2512" s="59">
        <f t="shared" si="653"/>
        <v>7.5397775345849207E-3</v>
      </c>
      <c r="M2512" s="59">
        <f t="shared" si="654"/>
        <v>-4.420771972960007</v>
      </c>
      <c r="N2512" s="59">
        <f t="shared" si="655"/>
        <v>3.118943284397564E-3</v>
      </c>
      <c r="O2512" s="59">
        <f t="shared" si="656"/>
        <v>4.4208342501873572E-3</v>
      </c>
      <c r="P2512" s="59">
        <f t="shared" si="657"/>
        <v>-3.909130137312042</v>
      </c>
      <c r="Q2512" s="59">
        <f t="shared" si="658"/>
        <v>1.3318499895702347E-3</v>
      </c>
      <c r="R2512" s="58">
        <f t="shared" si="659"/>
        <v>3.0889842606171224E-3</v>
      </c>
      <c r="S2512" s="58">
        <f t="shared" si="660"/>
        <v>-3.5592550566173067</v>
      </c>
      <c r="T2512" s="58">
        <f t="shared" si="661"/>
        <v>1.0468973809686943E-3</v>
      </c>
      <c r="U2512" s="59">
        <f t="shared" si="662"/>
        <v>1.4838536218064484E-2</v>
      </c>
      <c r="W2512" s="59"/>
    </row>
    <row r="2513" spans="1:23" x14ac:dyDescent="0.2">
      <c r="A2513" s="68">
        <f t="shared" si="646"/>
        <v>2472</v>
      </c>
      <c r="B2513" s="69">
        <f t="shared" si="647"/>
        <v>41.2</v>
      </c>
      <c r="C2513">
        <v>0.90490000000000004</v>
      </c>
      <c r="D2513" t="s">
        <v>91</v>
      </c>
      <c r="F2513" s="8">
        <v>2436</v>
      </c>
      <c r="G2513" s="58">
        <f t="shared" si="648"/>
        <v>0.2</v>
      </c>
      <c r="H2513" s="59">
        <f t="shared" si="649"/>
        <v>2.7019724398811132E-2</v>
      </c>
      <c r="I2513" s="59">
        <f t="shared" si="650"/>
        <v>1.4785010912588053E-2</v>
      </c>
      <c r="J2513" s="59">
        <f t="shared" si="651"/>
        <v>-1.8952102817861298</v>
      </c>
      <c r="K2513" s="59">
        <f t="shared" si="652"/>
        <v>7.209678384926024E-3</v>
      </c>
      <c r="L2513" s="59">
        <f t="shared" si="653"/>
        <v>7.5753325276620292E-3</v>
      </c>
      <c r="M2513" s="59">
        <f t="shared" si="654"/>
        <v>-4.910881029563857</v>
      </c>
      <c r="N2513" s="59">
        <f t="shared" si="655"/>
        <v>3.1189473804800376E-3</v>
      </c>
      <c r="O2513" s="59">
        <f t="shared" si="656"/>
        <v>4.4563851471819916E-3</v>
      </c>
      <c r="P2513" s="59">
        <f t="shared" si="657"/>
        <v>-4.4081596294434044</v>
      </c>
      <c r="Q2513" s="59">
        <f t="shared" si="658"/>
        <v>1.3318499895702347E-3</v>
      </c>
      <c r="R2513" s="58">
        <f t="shared" si="659"/>
        <v>3.124535157611756E-3</v>
      </c>
      <c r="S2513" s="58">
        <f t="shared" si="660"/>
        <v>-4.0582845487486585</v>
      </c>
      <c r="T2513" s="58">
        <f t="shared" si="661"/>
        <v>1.0468973809686943E-3</v>
      </c>
      <c r="U2513" s="59">
        <f t="shared" si="662"/>
        <v>1.4839947848351324E-2</v>
      </c>
      <c r="W2513" s="59"/>
    </row>
    <row r="2514" spans="1:23" x14ac:dyDescent="0.2">
      <c r="A2514" s="68">
        <f t="shared" si="646"/>
        <v>2473</v>
      </c>
      <c r="B2514" s="69">
        <f t="shared" si="647"/>
        <v>41.216666666666669</v>
      </c>
      <c r="C2514">
        <v>0.90480000000000005</v>
      </c>
      <c r="D2514" t="s">
        <v>91</v>
      </c>
      <c r="F2514" s="8">
        <v>2437</v>
      </c>
      <c r="G2514" s="58">
        <f t="shared" si="648"/>
        <v>0.19970000000000004</v>
      </c>
      <c r="H2514" s="59">
        <f t="shared" si="649"/>
        <v>2.697919481221292E-2</v>
      </c>
      <c r="I2514" s="59">
        <f t="shared" si="650"/>
        <v>1.4762833396219173E-2</v>
      </c>
      <c r="J2514" s="59">
        <f t="shared" si="651"/>
        <v>-1.8867651215576791</v>
      </c>
      <c r="K2514" s="59">
        <f t="shared" si="652"/>
        <v>7.2110851452979003E-3</v>
      </c>
      <c r="L2514" s="59">
        <f t="shared" si="653"/>
        <v>7.551748250921273E-3</v>
      </c>
      <c r="M2514" s="59">
        <f t="shared" si="654"/>
        <v>-4.5605446371955471</v>
      </c>
      <c r="N2514" s="59">
        <f t="shared" si="655"/>
        <v>3.1189514634660347E-3</v>
      </c>
      <c r="O2514" s="59">
        <f t="shared" si="656"/>
        <v>4.4327967874552383E-3</v>
      </c>
      <c r="P2514" s="59">
        <f t="shared" si="657"/>
        <v>-4.0509247258920436</v>
      </c>
      <c r="Q2514" s="59">
        <f t="shared" si="658"/>
        <v>1.3318499895702347E-3</v>
      </c>
      <c r="R2514" s="58">
        <f t="shared" si="659"/>
        <v>3.1009467978850036E-3</v>
      </c>
      <c r="S2514" s="58">
        <f t="shared" si="660"/>
        <v>-3.7010496451973118</v>
      </c>
      <c r="T2514" s="58">
        <f t="shared" si="661"/>
        <v>1.0468973809686943E-3</v>
      </c>
      <c r="U2514" s="59">
        <f t="shared" si="662"/>
        <v>1.4841358691709198E-2</v>
      </c>
      <c r="W2514" s="59"/>
    </row>
    <row r="2515" spans="1:23" x14ac:dyDescent="0.2">
      <c r="A2515" s="68">
        <f t="shared" si="646"/>
        <v>2474</v>
      </c>
      <c r="B2515" s="69">
        <f t="shared" si="647"/>
        <v>41.233333333333334</v>
      </c>
      <c r="C2515">
        <v>0.90480000000000005</v>
      </c>
      <c r="D2515" t="s">
        <v>91</v>
      </c>
      <c r="F2515" s="8">
        <v>2438</v>
      </c>
      <c r="G2515" s="58">
        <f t="shared" si="648"/>
        <v>0.19949999999999996</v>
      </c>
      <c r="H2515" s="59">
        <f t="shared" si="649"/>
        <v>2.6952175087814098E-2</v>
      </c>
      <c r="I2515" s="59">
        <f t="shared" si="650"/>
        <v>1.474804838530658E-2</v>
      </c>
      <c r="J2515" s="59">
        <f t="shared" si="651"/>
        <v>-1.8811743788998754</v>
      </c>
      <c r="K2515" s="59">
        <f t="shared" si="652"/>
        <v>7.212491132262723E-3</v>
      </c>
      <c r="L2515" s="59">
        <f t="shared" si="653"/>
        <v>7.5355572530438567E-3</v>
      </c>
      <c r="M2515" s="59">
        <f t="shared" si="654"/>
        <v>-4.3758099559117607</v>
      </c>
      <c r="N2515" s="59">
        <f t="shared" si="655"/>
        <v>3.1189555333974287E-3</v>
      </c>
      <c r="O2515" s="59">
        <f t="shared" si="656"/>
        <v>4.4166017196464284E-3</v>
      </c>
      <c r="P2515" s="59">
        <f t="shared" si="657"/>
        <v>-3.8634165276841674</v>
      </c>
      <c r="Q2515" s="59">
        <f t="shared" si="658"/>
        <v>1.3318499895702347E-3</v>
      </c>
      <c r="R2515" s="58">
        <f t="shared" si="659"/>
        <v>3.0847517300761937E-3</v>
      </c>
      <c r="S2515" s="58">
        <f t="shared" si="660"/>
        <v>-3.5135414469894326</v>
      </c>
      <c r="T2515" s="58">
        <f t="shared" si="661"/>
        <v>1.0468973809686943E-3</v>
      </c>
      <c r="U2515" s="59">
        <f t="shared" si="662"/>
        <v>1.4842768748605413E-2</v>
      </c>
      <c r="W2515" s="59"/>
    </row>
    <row r="2516" spans="1:23" x14ac:dyDescent="0.2">
      <c r="A2516" s="68">
        <f t="shared" si="646"/>
        <v>2475</v>
      </c>
      <c r="B2516" s="69">
        <f t="shared" si="647"/>
        <v>41.25</v>
      </c>
      <c r="C2516">
        <v>0.90510000000000002</v>
      </c>
      <c r="D2516" t="s">
        <v>91</v>
      </c>
      <c r="F2516" s="8">
        <v>2439</v>
      </c>
      <c r="G2516" s="58">
        <f t="shared" si="648"/>
        <v>0.19970000000000004</v>
      </c>
      <c r="H2516" s="59">
        <f t="shared" si="649"/>
        <v>2.697919481221292E-2</v>
      </c>
      <c r="I2516" s="59">
        <f t="shared" si="650"/>
        <v>1.4762833396219173E-2</v>
      </c>
      <c r="J2516" s="59">
        <f t="shared" si="651"/>
        <v>-1.8867651215576791</v>
      </c>
      <c r="K2516" s="59">
        <f t="shared" si="652"/>
        <v>7.2138963462456979E-3</v>
      </c>
      <c r="L2516" s="59">
        <f t="shared" si="653"/>
        <v>7.5489370499734754E-3</v>
      </c>
      <c r="M2516" s="59">
        <f t="shared" si="654"/>
        <v>-4.5259221048736809</v>
      </c>
      <c r="N2516" s="59">
        <f t="shared" si="655"/>
        <v>3.118959590315959E-3</v>
      </c>
      <c r="O2516" s="59">
        <f t="shared" si="656"/>
        <v>4.4299774596575168E-3</v>
      </c>
      <c r="P2516" s="59">
        <f t="shared" si="657"/>
        <v>-4.0156507964087433</v>
      </c>
      <c r="Q2516" s="59">
        <f t="shared" si="658"/>
        <v>1.3318499895702347E-3</v>
      </c>
      <c r="R2516" s="58">
        <f t="shared" si="659"/>
        <v>3.098127470087282E-3</v>
      </c>
      <c r="S2516" s="58">
        <f t="shared" si="660"/>
        <v>-3.6657757157140103</v>
      </c>
      <c r="T2516" s="58">
        <f t="shared" si="661"/>
        <v>1.0468973809686943E-3</v>
      </c>
      <c r="U2516" s="59">
        <f t="shared" si="662"/>
        <v>1.484417801950692E-2</v>
      </c>
      <c r="W2516" s="59"/>
    </row>
    <row r="2517" spans="1:23" x14ac:dyDescent="0.2">
      <c r="A2517" s="68">
        <f t="shared" si="646"/>
        <v>2476</v>
      </c>
      <c r="B2517" s="69">
        <f t="shared" si="647"/>
        <v>41.266666666666666</v>
      </c>
      <c r="C2517">
        <v>0.90469999999999995</v>
      </c>
      <c r="D2517" t="s">
        <v>91</v>
      </c>
      <c r="F2517" s="8">
        <v>2440</v>
      </c>
      <c r="G2517" s="58">
        <f t="shared" si="648"/>
        <v>0.2001</v>
      </c>
      <c r="H2517" s="59">
        <f t="shared" si="649"/>
        <v>2.7033234261010536E-2</v>
      </c>
      <c r="I2517" s="59">
        <f t="shared" si="650"/>
        <v>1.4792403418044347E-2</v>
      </c>
      <c r="J2517" s="59">
        <f t="shared" si="651"/>
        <v>-1.898041258953965</v>
      </c>
      <c r="K2517" s="59">
        <f t="shared" si="652"/>
        <v>7.2153007876717924E-3</v>
      </c>
      <c r="L2517" s="59">
        <f t="shared" si="653"/>
        <v>7.5771026303725541E-3</v>
      </c>
      <c r="M2517" s="59">
        <f t="shared" si="654"/>
        <v>-4.9428761369281062</v>
      </c>
      <c r="N2517" s="59">
        <f t="shared" si="655"/>
        <v>3.118963634263232E-3</v>
      </c>
      <c r="O2517" s="59">
        <f t="shared" si="656"/>
        <v>4.4581389961093221E-3</v>
      </c>
      <c r="P2517" s="59">
        <f t="shared" si="657"/>
        <v>-4.4406051051316604</v>
      </c>
      <c r="Q2517" s="59">
        <f t="shared" si="658"/>
        <v>1.3318499895702347E-3</v>
      </c>
      <c r="R2517" s="58">
        <f t="shared" si="659"/>
        <v>3.1262890065390865E-3</v>
      </c>
      <c r="S2517" s="58">
        <f t="shared" si="660"/>
        <v>-4.0907300244369091</v>
      </c>
      <c r="T2517" s="58">
        <f t="shared" si="661"/>
        <v>1.0468973809686943E-3</v>
      </c>
      <c r="U2517" s="59">
        <f t="shared" si="662"/>
        <v>1.4845586504880286E-2</v>
      </c>
      <c r="W2517" s="59"/>
    </row>
    <row r="2518" spans="1:23" x14ac:dyDescent="0.2">
      <c r="A2518" s="68">
        <f t="shared" si="646"/>
        <v>2477</v>
      </c>
      <c r="B2518" s="69">
        <f t="shared" si="647"/>
        <v>41.283333333333331</v>
      </c>
      <c r="C2518">
        <v>0.90480000000000005</v>
      </c>
      <c r="D2518" t="s">
        <v>91</v>
      </c>
      <c r="F2518" s="8">
        <v>2441</v>
      </c>
      <c r="G2518" s="58">
        <f t="shared" si="648"/>
        <v>0.19980000000000003</v>
      </c>
      <c r="H2518" s="59">
        <f t="shared" si="649"/>
        <v>2.6992704674412324E-2</v>
      </c>
      <c r="I2518" s="59">
        <f t="shared" si="650"/>
        <v>1.4770225901675467E-2</v>
      </c>
      <c r="J2518" s="59">
        <f t="shared" si="651"/>
        <v>-1.8895722578931076</v>
      </c>
      <c r="K2518" s="59">
        <f t="shared" si="652"/>
        <v>7.2167044569657422E-3</v>
      </c>
      <c r="L2518" s="59">
        <f t="shared" si="653"/>
        <v>7.5535214447097244E-3</v>
      </c>
      <c r="M2518" s="59">
        <f t="shared" si="654"/>
        <v>-4.5830162126676051</v>
      </c>
      <c r="N2518" s="59">
        <f t="shared" si="655"/>
        <v>3.118967665280721E-3</v>
      </c>
      <c r="O2518" s="59">
        <f t="shared" si="656"/>
        <v>4.434553779429003E-3</v>
      </c>
      <c r="P2518" s="59">
        <f t="shared" si="657"/>
        <v>-4.0735536939839321</v>
      </c>
      <c r="Q2518" s="59">
        <f t="shared" si="658"/>
        <v>1.3318499895702347E-3</v>
      </c>
      <c r="R2518" s="58">
        <f t="shared" si="659"/>
        <v>3.1027037898587683E-3</v>
      </c>
      <c r="S2518" s="58">
        <f t="shared" si="660"/>
        <v>-3.7236786132892008</v>
      </c>
      <c r="T2518" s="58">
        <f t="shared" si="661"/>
        <v>1.0468973809686943E-3</v>
      </c>
      <c r="U2518" s="59">
        <f t="shared" si="662"/>
        <v>1.4846994205191727E-2</v>
      </c>
      <c r="W2518" s="59"/>
    </row>
    <row r="2519" spans="1:23" x14ac:dyDescent="0.2">
      <c r="A2519" s="68">
        <f t="shared" si="646"/>
        <v>2478</v>
      </c>
      <c r="B2519" s="69">
        <f t="shared" si="647"/>
        <v>41.3</v>
      </c>
      <c r="C2519">
        <v>0.90449999999999997</v>
      </c>
      <c r="D2519" t="s">
        <v>91</v>
      </c>
      <c r="F2519" s="8">
        <v>2442</v>
      </c>
      <c r="G2519" s="58">
        <f t="shared" si="648"/>
        <v>0.20019999999999999</v>
      </c>
      <c r="H2519" s="59">
        <f t="shared" si="649"/>
        <v>2.704674412320994E-2</v>
      </c>
      <c r="I2519" s="59">
        <f t="shared" si="650"/>
        <v>1.4799795923500638E-2</v>
      </c>
      <c r="J2519" s="59">
        <f t="shared" si="651"/>
        <v>-1.9008802733120087</v>
      </c>
      <c r="K2519" s="59">
        <f t="shared" si="652"/>
        <v>7.2181073545520497E-3</v>
      </c>
      <c r="L2519" s="59">
        <f t="shared" si="653"/>
        <v>7.5816885689485884E-3</v>
      </c>
      <c r="M2519" s="59">
        <f t="shared" si="654"/>
        <v>-5.0308688664966725</v>
      </c>
      <c r="N2519" s="59">
        <f t="shared" si="655"/>
        <v>3.1189716834097666E-3</v>
      </c>
      <c r="O2519" s="59">
        <f t="shared" si="656"/>
        <v>4.4627168855388213E-3</v>
      </c>
      <c r="P2519" s="59">
        <f t="shared" si="657"/>
        <v>-4.5306150666075169</v>
      </c>
      <c r="Q2519" s="59">
        <f t="shared" si="658"/>
        <v>1.3318499895702347E-3</v>
      </c>
      <c r="R2519" s="58">
        <f t="shared" si="659"/>
        <v>3.1308668959685875E-3</v>
      </c>
      <c r="S2519" s="58">
        <f t="shared" si="660"/>
        <v>-4.1807399859128074</v>
      </c>
      <c r="T2519" s="58">
        <f t="shared" si="661"/>
        <v>1.0468973809686943E-3</v>
      </c>
      <c r="U2519" s="59">
        <f t="shared" si="662"/>
        <v>1.4848401120907078E-2</v>
      </c>
      <c r="W2519" s="59"/>
    </row>
    <row r="2520" spans="1:23" x14ac:dyDescent="0.2">
      <c r="A2520" s="68">
        <f t="shared" si="646"/>
        <v>2479</v>
      </c>
      <c r="B2520" s="69">
        <f t="shared" si="647"/>
        <v>41.31666666666667</v>
      </c>
      <c r="C2520">
        <v>0.90449999999999997</v>
      </c>
      <c r="D2520" t="s">
        <v>91</v>
      </c>
      <c r="F2520" s="8">
        <v>2443</v>
      </c>
      <c r="G2520" s="58">
        <f t="shared" si="648"/>
        <v>0.2001</v>
      </c>
      <c r="H2520" s="59">
        <f t="shared" si="649"/>
        <v>2.7033234261010536E-2</v>
      </c>
      <c r="I2520" s="59">
        <f t="shared" si="650"/>
        <v>1.4792403418044347E-2</v>
      </c>
      <c r="J2520" s="59">
        <f t="shared" si="651"/>
        <v>-1.898041258953965</v>
      </c>
      <c r="K2520" s="59">
        <f t="shared" si="652"/>
        <v>7.2195094808549824E-3</v>
      </c>
      <c r="L2520" s="59">
        <f t="shared" si="653"/>
        <v>7.5728939371893641E-3</v>
      </c>
      <c r="M2520" s="59">
        <f t="shared" si="654"/>
        <v>-4.8684150784191855</v>
      </c>
      <c r="N2520" s="59">
        <f t="shared" si="655"/>
        <v>3.1189756886915772E-3</v>
      </c>
      <c r="O2520" s="59">
        <f t="shared" si="656"/>
        <v>4.4539182484977869E-3</v>
      </c>
      <c r="P2520" s="59">
        <f t="shared" si="657"/>
        <v>-4.364234431000213</v>
      </c>
      <c r="Q2520" s="59">
        <f t="shared" si="658"/>
        <v>1.3318499895702347E-3</v>
      </c>
      <c r="R2520" s="58">
        <f t="shared" si="659"/>
        <v>3.1220682589275521E-3</v>
      </c>
      <c r="S2520" s="58">
        <f t="shared" si="660"/>
        <v>-4.0143593503054795</v>
      </c>
      <c r="T2520" s="58">
        <f t="shared" si="661"/>
        <v>1.0468973809686943E-3</v>
      </c>
      <c r="U2520" s="59">
        <f t="shared" si="662"/>
        <v>1.4849807252491822E-2</v>
      </c>
      <c r="W2520" s="59"/>
    </row>
    <row r="2521" spans="1:23" x14ac:dyDescent="0.2">
      <c r="A2521" s="68">
        <f t="shared" si="646"/>
        <v>2480</v>
      </c>
      <c r="B2521" s="69">
        <f t="shared" si="647"/>
        <v>41.333333333333336</v>
      </c>
      <c r="C2521">
        <v>0.90480000000000005</v>
      </c>
      <c r="D2521" t="s">
        <v>91</v>
      </c>
      <c r="F2521" s="8">
        <v>2444</v>
      </c>
      <c r="G2521" s="58">
        <f t="shared" si="648"/>
        <v>0.19980000000000003</v>
      </c>
      <c r="H2521" s="59">
        <f t="shared" si="649"/>
        <v>2.6992704674412324E-2</v>
      </c>
      <c r="I2521" s="59">
        <f t="shared" si="650"/>
        <v>1.4770225901675467E-2</v>
      </c>
      <c r="J2521" s="59">
        <f t="shared" si="651"/>
        <v>-1.8895722578931076</v>
      </c>
      <c r="K2521" s="59">
        <f t="shared" si="652"/>
        <v>7.2209108362985778E-3</v>
      </c>
      <c r="L2521" s="59">
        <f t="shared" si="653"/>
        <v>7.5493150653768888E-3</v>
      </c>
      <c r="M2521" s="59">
        <f t="shared" si="654"/>
        <v>-4.5305085424959914</v>
      </c>
      <c r="N2521" s="59">
        <f t="shared" si="655"/>
        <v>3.1189796811672294E-3</v>
      </c>
      <c r="O2521" s="59">
        <f t="shared" si="656"/>
        <v>4.4303353842096594E-3</v>
      </c>
      <c r="P2521" s="59">
        <f t="shared" si="657"/>
        <v>-4.020060606268113</v>
      </c>
      <c r="Q2521" s="59">
        <f t="shared" si="658"/>
        <v>1.3318499895702347E-3</v>
      </c>
      <c r="R2521" s="58">
        <f t="shared" si="659"/>
        <v>3.0984853946394247E-3</v>
      </c>
      <c r="S2521" s="58">
        <f t="shared" si="660"/>
        <v>-3.6701855255733822</v>
      </c>
      <c r="T2521" s="58">
        <f t="shared" si="661"/>
        <v>1.0468973809686943E-3</v>
      </c>
      <c r="U2521" s="59">
        <f t="shared" si="662"/>
        <v>1.4851212600411071E-2</v>
      </c>
      <c r="W2521" s="59"/>
    </row>
    <row r="2522" spans="1:23" x14ac:dyDescent="0.2">
      <c r="A2522" s="68">
        <f t="shared" si="646"/>
        <v>2481</v>
      </c>
      <c r="B2522" s="69">
        <f t="shared" si="647"/>
        <v>41.35</v>
      </c>
      <c r="C2522">
        <v>0.90469999999999995</v>
      </c>
      <c r="D2522" t="s">
        <v>91</v>
      </c>
      <c r="F2522" s="8">
        <v>2445</v>
      </c>
      <c r="G2522" s="58">
        <f t="shared" si="648"/>
        <v>0.20019999999999999</v>
      </c>
      <c r="H2522" s="59">
        <f t="shared" si="649"/>
        <v>2.704674412320994E-2</v>
      </c>
      <c r="I2522" s="59">
        <f t="shared" si="650"/>
        <v>1.4799795923500638E-2</v>
      </c>
      <c r="J2522" s="59">
        <f t="shared" si="651"/>
        <v>-1.9008802733120087</v>
      </c>
      <c r="K2522" s="59">
        <f t="shared" si="652"/>
        <v>7.2223114213066332E-3</v>
      </c>
      <c r="L2522" s="59">
        <f t="shared" si="653"/>
        <v>7.5774845021940049E-3</v>
      </c>
      <c r="M2522" s="59">
        <f t="shared" si="654"/>
        <v>-4.9499149015510895</v>
      </c>
      <c r="N2522" s="59">
        <f t="shared" si="655"/>
        <v>3.1189836608776691E-3</v>
      </c>
      <c r="O2522" s="59">
        <f t="shared" si="656"/>
        <v>4.4585008413163358E-3</v>
      </c>
      <c r="P2522" s="59">
        <f t="shared" si="657"/>
        <v>-4.4474321209274104</v>
      </c>
      <c r="Q2522" s="59">
        <f t="shared" si="658"/>
        <v>1.3318499895702347E-3</v>
      </c>
      <c r="R2522" s="58">
        <f t="shared" si="659"/>
        <v>3.1266508517461011E-3</v>
      </c>
      <c r="S2522" s="58">
        <f t="shared" si="660"/>
        <v>-4.0975570402326742</v>
      </c>
      <c r="T2522" s="58">
        <f t="shared" si="661"/>
        <v>1.0468973809686943E-3</v>
      </c>
      <c r="U2522" s="59">
        <f t="shared" si="662"/>
        <v>1.4852617165129565E-2</v>
      </c>
      <c r="W2522" s="59"/>
    </row>
    <row r="2523" spans="1:23" x14ac:dyDescent="0.2">
      <c r="A2523" s="68">
        <f t="shared" si="646"/>
        <v>2482</v>
      </c>
      <c r="B2523" s="69">
        <f t="shared" si="647"/>
        <v>41.366666666666667</v>
      </c>
      <c r="C2523">
        <v>0.90490000000000004</v>
      </c>
      <c r="D2523" t="s">
        <v>91</v>
      </c>
      <c r="F2523" s="8">
        <v>2446</v>
      </c>
      <c r="G2523" s="58">
        <f t="shared" si="648"/>
        <v>0.20019999999999999</v>
      </c>
      <c r="H2523" s="59">
        <f t="shared" si="649"/>
        <v>2.704674412320994E-2</v>
      </c>
      <c r="I2523" s="59">
        <f t="shared" si="650"/>
        <v>1.4799795923500638E-2</v>
      </c>
      <c r="J2523" s="59">
        <f t="shared" si="651"/>
        <v>-1.9008802733120087</v>
      </c>
      <c r="K2523" s="59">
        <f t="shared" si="652"/>
        <v>7.2237112363027229E-3</v>
      </c>
      <c r="L2523" s="59">
        <f t="shared" si="653"/>
        <v>7.5760846871979152E-3</v>
      </c>
      <c r="M2523" s="59">
        <f t="shared" si="654"/>
        <v>-4.9243516553320186</v>
      </c>
      <c r="N2523" s="59">
        <f t="shared" si="655"/>
        <v>3.11898762786371E-3</v>
      </c>
      <c r="O2523" s="59">
        <f t="shared" si="656"/>
        <v>4.4570970593342052E-3</v>
      </c>
      <c r="P2523" s="59">
        <f t="shared" si="657"/>
        <v>-4.4212030421750272</v>
      </c>
      <c r="Q2523" s="59">
        <f t="shared" si="658"/>
        <v>1.3318499895702347E-3</v>
      </c>
      <c r="R2523" s="58">
        <f t="shared" si="659"/>
        <v>3.1252470697639713E-3</v>
      </c>
      <c r="S2523" s="58">
        <f t="shared" si="660"/>
        <v>-4.0713279614803115</v>
      </c>
      <c r="T2523" s="58">
        <f t="shared" si="661"/>
        <v>1.0468973809686943E-3</v>
      </c>
      <c r="U2523" s="59">
        <f t="shared" si="662"/>
        <v>1.4854020947111695E-2</v>
      </c>
      <c r="W2523" s="59"/>
    </row>
    <row r="2524" spans="1:23" x14ac:dyDescent="0.2">
      <c r="A2524" s="68">
        <f t="shared" si="646"/>
        <v>2483</v>
      </c>
      <c r="B2524" s="69">
        <f t="shared" si="647"/>
        <v>41.383333333333333</v>
      </c>
      <c r="C2524">
        <v>0.9042</v>
      </c>
      <c r="D2524" t="s">
        <v>91</v>
      </c>
      <c r="F2524" s="8">
        <v>2447</v>
      </c>
      <c r="G2524" s="58">
        <f t="shared" si="648"/>
        <v>0.2001</v>
      </c>
      <c r="H2524" s="59">
        <f t="shared" si="649"/>
        <v>2.7033234261010536E-2</v>
      </c>
      <c r="I2524" s="59">
        <f t="shared" si="650"/>
        <v>1.4792403418044347E-2</v>
      </c>
      <c r="J2524" s="59">
        <f t="shared" si="651"/>
        <v>-1.898041258953965</v>
      </c>
      <c r="K2524" s="59">
        <f t="shared" si="652"/>
        <v>7.2251102817101802E-3</v>
      </c>
      <c r="L2524" s="59">
        <f t="shared" si="653"/>
        <v>7.5672931363341663E-3</v>
      </c>
      <c r="M2524" s="59">
        <f t="shared" si="654"/>
        <v>-4.7772122249876645</v>
      </c>
      <c r="N2524" s="59">
        <f t="shared" si="655"/>
        <v>3.1189915821660361E-3</v>
      </c>
      <c r="O2524" s="59">
        <f t="shared" si="656"/>
        <v>4.4483015541681298E-3</v>
      </c>
      <c r="P2524" s="59">
        <f t="shared" si="657"/>
        <v>-4.270885007397335</v>
      </c>
      <c r="Q2524" s="59">
        <f t="shared" si="658"/>
        <v>1.3318499895702347E-3</v>
      </c>
      <c r="R2524" s="58">
        <f t="shared" si="659"/>
        <v>3.1164515645978959E-3</v>
      </c>
      <c r="S2524" s="58">
        <f t="shared" si="660"/>
        <v>-3.9210099267026157</v>
      </c>
      <c r="T2524" s="58">
        <f t="shared" si="661"/>
        <v>1.0468973809686943E-3</v>
      </c>
      <c r="U2524" s="59">
        <f t="shared" si="662"/>
        <v>1.4855423946821478E-2</v>
      </c>
      <c r="W2524" s="59"/>
    </row>
    <row r="2525" spans="1:23" x14ac:dyDescent="0.2">
      <c r="A2525" s="68">
        <f t="shared" si="646"/>
        <v>2484</v>
      </c>
      <c r="B2525" s="69">
        <f t="shared" si="647"/>
        <v>41.4</v>
      </c>
      <c r="C2525">
        <v>0.90439999999999998</v>
      </c>
      <c r="D2525" t="s">
        <v>91</v>
      </c>
      <c r="F2525" s="8">
        <v>2448</v>
      </c>
      <c r="G2525" s="58">
        <f t="shared" si="648"/>
        <v>0.2001</v>
      </c>
      <c r="H2525" s="59">
        <f t="shared" si="649"/>
        <v>2.7033234261010536E-2</v>
      </c>
      <c r="I2525" s="59">
        <f t="shared" si="650"/>
        <v>1.4792403418044347E-2</v>
      </c>
      <c r="J2525" s="59">
        <f t="shared" si="651"/>
        <v>-1.898041258953965</v>
      </c>
      <c r="K2525" s="59">
        <f t="shared" si="652"/>
        <v>7.2265085579521103E-3</v>
      </c>
      <c r="L2525" s="59">
        <f t="shared" si="653"/>
        <v>7.5658948600922362E-3</v>
      </c>
      <c r="M2525" s="59">
        <f t="shared" si="654"/>
        <v>-4.7556837092295385</v>
      </c>
      <c r="N2525" s="59">
        <f t="shared" si="655"/>
        <v>3.1189955238252022E-3</v>
      </c>
      <c r="O2525" s="59">
        <f t="shared" si="656"/>
        <v>4.446899336267034E-3</v>
      </c>
      <c r="P2525" s="59">
        <f t="shared" si="657"/>
        <v>-4.2488787542795388</v>
      </c>
      <c r="Q2525" s="59">
        <f t="shared" si="658"/>
        <v>1.3318499895702347E-3</v>
      </c>
      <c r="R2525" s="58">
        <f t="shared" si="659"/>
        <v>3.1150493466967984E-3</v>
      </c>
      <c r="S2525" s="58">
        <f t="shared" si="660"/>
        <v>-3.8990036735847933</v>
      </c>
      <c r="T2525" s="58">
        <f t="shared" si="661"/>
        <v>1.0468973809686943E-3</v>
      </c>
      <c r="U2525" s="59">
        <f t="shared" si="662"/>
        <v>1.4856826164722574E-2</v>
      </c>
      <c r="W2525" s="59"/>
    </row>
    <row r="2526" spans="1:23" x14ac:dyDescent="0.2">
      <c r="A2526" s="68">
        <f t="shared" si="646"/>
        <v>2485</v>
      </c>
      <c r="B2526" s="69">
        <f t="shared" si="647"/>
        <v>41.416666666666664</v>
      </c>
      <c r="C2526">
        <v>0.90429999999999999</v>
      </c>
      <c r="D2526" t="s">
        <v>91</v>
      </c>
      <c r="F2526" s="8">
        <v>2449</v>
      </c>
      <c r="G2526" s="58">
        <f t="shared" si="648"/>
        <v>0.2001</v>
      </c>
      <c r="H2526" s="59">
        <f t="shared" si="649"/>
        <v>2.7033234261010536E-2</v>
      </c>
      <c r="I2526" s="59">
        <f t="shared" si="650"/>
        <v>1.4792403418044347E-2</v>
      </c>
      <c r="J2526" s="59">
        <f t="shared" si="651"/>
        <v>-1.898041258953965</v>
      </c>
      <c r="K2526" s="59">
        <f t="shared" si="652"/>
        <v>7.2279060654513831E-3</v>
      </c>
      <c r="L2526" s="59">
        <f t="shared" si="653"/>
        <v>7.5644973525929634E-3</v>
      </c>
      <c r="M2526" s="59">
        <f t="shared" si="654"/>
        <v>-4.7346203848679203</v>
      </c>
      <c r="N2526" s="59">
        <f t="shared" si="655"/>
        <v>3.1189994528816314E-3</v>
      </c>
      <c r="O2526" s="59">
        <f t="shared" si="656"/>
        <v>4.445497899711332E-3</v>
      </c>
      <c r="P2526" s="59">
        <f t="shared" si="657"/>
        <v>-4.2273582371538643</v>
      </c>
      <c r="Q2526" s="59">
        <f t="shared" si="658"/>
        <v>1.3318499895702347E-3</v>
      </c>
      <c r="R2526" s="58">
        <f t="shared" si="659"/>
        <v>3.1136479101410981E-3</v>
      </c>
      <c r="S2526" s="58">
        <f t="shared" si="660"/>
        <v>-3.8774831564591428</v>
      </c>
      <c r="T2526" s="58">
        <f t="shared" si="661"/>
        <v>1.0468973809686943E-3</v>
      </c>
      <c r="U2526" s="59">
        <f t="shared" si="662"/>
        <v>1.4858227601278277E-2</v>
      </c>
      <c r="W2526" s="59"/>
    </row>
    <row r="2527" spans="1:23" x14ac:dyDescent="0.2">
      <c r="A2527" s="68">
        <f t="shared" si="646"/>
        <v>2486</v>
      </c>
      <c r="B2527" s="69">
        <f t="shared" si="647"/>
        <v>41.43333333333333</v>
      </c>
      <c r="C2527">
        <v>0.90439999999999998</v>
      </c>
      <c r="D2527" t="s">
        <v>91</v>
      </c>
      <c r="F2527" s="8">
        <v>2450</v>
      </c>
      <c r="G2527" s="58">
        <f t="shared" si="648"/>
        <v>0.2001</v>
      </c>
      <c r="H2527" s="59">
        <f t="shared" si="649"/>
        <v>2.7033234261010536E-2</v>
      </c>
      <c r="I2527" s="59">
        <f t="shared" si="650"/>
        <v>1.4792403418044347E-2</v>
      </c>
      <c r="J2527" s="59">
        <f t="shared" si="651"/>
        <v>-1.898041258953965</v>
      </c>
      <c r="K2527" s="59">
        <f t="shared" si="652"/>
        <v>7.2293028046306381E-3</v>
      </c>
      <c r="L2527" s="59">
        <f t="shared" si="653"/>
        <v>7.5631006134137084E-3</v>
      </c>
      <c r="M2527" s="59">
        <f t="shared" si="654"/>
        <v>-4.7140028124550257</v>
      </c>
      <c r="N2527" s="59">
        <f t="shared" si="655"/>
        <v>3.1190033693756195E-3</v>
      </c>
      <c r="O2527" s="59">
        <f t="shared" si="656"/>
        <v>4.4440972440380894E-3</v>
      </c>
      <c r="P2527" s="59">
        <f t="shared" si="657"/>
        <v>-4.2063027284865369</v>
      </c>
      <c r="Q2527" s="59">
        <f t="shared" si="658"/>
        <v>1.3318499895702347E-3</v>
      </c>
      <c r="R2527" s="58">
        <f t="shared" si="659"/>
        <v>3.1122472544678546E-3</v>
      </c>
      <c r="S2527" s="58">
        <f t="shared" si="660"/>
        <v>-3.8564276477918025</v>
      </c>
      <c r="T2527" s="58">
        <f t="shared" si="661"/>
        <v>1.0468973809686943E-3</v>
      </c>
      <c r="U2527" s="59">
        <f t="shared" si="662"/>
        <v>1.4859628256951521E-2</v>
      </c>
      <c r="W2527" s="59"/>
    </row>
    <row r="2528" spans="1:23" x14ac:dyDescent="0.2">
      <c r="A2528" s="68">
        <f t="shared" si="646"/>
        <v>2487</v>
      </c>
      <c r="B2528" s="69">
        <f t="shared" si="647"/>
        <v>41.45</v>
      </c>
      <c r="C2528">
        <v>0.9042</v>
      </c>
      <c r="D2528" t="s">
        <v>91</v>
      </c>
      <c r="F2528" s="8">
        <v>2451</v>
      </c>
      <c r="G2528" s="58">
        <f t="shared" si="648"/>
        <v>0.20019999999999999</v>
      </c>
      <c r="H2528" s="59">
        <f t="shared" si="649"/>
        <v>2.704674412320994E-2</v>
      </c>
      <c r="I2528" s="59">
        <f t="shared" si="650"/>
        <v>1.4799795923500638E-2</v>
      </c>
      <c r="J2528" s="59">
        <f t="shared" si="651"/>
        <v>-1.9008802733120087</v>
      </c>
      <c r="K2528" s="59">
        <f t="shared" si="652"/>
        <v>7.2306987759122787E-3</v>
      </c>
      <c r="L2528" s="59">
        <f t="shared" si="653"/>
        <v>7.5690971475883594E-3</v>
      </c>
      <c r="M2528" s="59">
        <f t="shared" si="654"/>
        <v>-4.8056904482079688</v>
      </c>
      <c r="N2528" s="59">
        <f t="shared" si="655"/>
        <v>3.1190072733473318E-3</v>
      </c>
      <c r="O2528" s="59">
        <f t="shared" si="656"/>
        <v>4.4500898742410276E-3</v>
      </c>
      <c r="P2528" s="59">
        <f t="shared" si="657"/>
        <v>-4.2996721972201195</v>
      </c>
      <c r="Q2528" s="59">
        <f t="shared" si="658"/>
        <v>1.3318499895702347E-3</v>
      </c>
      <c r="R2528" s="58">
        <f t="shared" si="659"/>
        <v>3.1182398846707937E-3</v>
      </c>
      <c r="S2528" s="58">
        <f t="shared" si="660"/>
        <v>-3.949797116525398</v>
      </c>
      <c r="T2528" s="58">
        <f t="shared" si="661"/>
        <v>1.0468973809686943E-3</v>
      </c>
      <c r="U2528" s="59">
        <f t="shared" si="662"/>
        <v>1.4861028132204872E-2</v>
      </c>
      <c r="W2528" s="59"/>
    </row>
    <row r="2529" spans="1:23" x14ac:dyDescent="0.2">
      <c r="A2529" s="68">
        <f t="shared" si="646"/>
        <v>2488</v>
      </c>
      <c r="B2529" s="69">
        <f t="shared" si="647"/>
        <v>41.466666666666669</v>
      </c>
      <c r="C2529">
        <v>0.90429999999999999</v>
      </c>
      <c r="D2529" t="s">
        <v>91</v>
      </c>
      <c r="F2529" s="8">
        <v>2452</v>
      </c>
      <c r="G2529" s="58">
        <f t="shared" si="648"/>
        <v>0.19990000000000002</v>
      </c>
      <c r="H2529" s="59">
        <f t="shared" si="649"/>
        <v>2.7006214536611728E-2</v>
      </c>
      <c r="I2529" s="59">
        <f t="shared" si="650"/>
        <v>1.477761840713176E-2</v>
      </c>
      <c r="J2529" s="59">
        <f t="shared" si="651"/>
        <v>-1.892387296430704</v>
      </c>
      <c r="K2529" s="59">
        <f t="shared" si="652"/>
        <v>7.2320939797184828E-3</v>
      </c>
      <c r="L2529" s="59">
        <f t="shared" si="653"/>
        <v>7.5455244274132771E-3</v>
      </c>
      <c r="M2529" s="59">
        <f t="shared" si="654"/>
        <v>-4.4854422487898349</v>
      </c>
      <c r="N2529" s="59">
        <f t="shared" si="655"/>
        <v>3.1190111648368066E-3</v>
      </c>
      <c r="O2529" s="59">
        <f t="shared" si="656"/>
        <v>4.426513262576471E-3</v>
      </c>
      <c r="P2529" s="59">
        <f t="shared" si="657"/>
        <v>-3.9739459831436803</v>
      </c>
      <c r="Q2529" s="59">
        <f t="shared" si="658"/>
        <v>1.3318499895702347E-3</v>
      </c>
      <c r="R2529" s="58">
        <f t="shared" si="659"/>
        <v>3.0946632730062353E-3</v>
      </c>
      <c r="S2529" s="58">
        <f t="shared" si="660"/>
        <v>-3.6240709024489361</v>
      </c>
      <c r="T2529" s="58">
        <f t="shared" si="661"/>
        <v>1.0468973809686943E-3</v>
      </c>
      <c r="U2529" s="59">
        <f t="shared" si="662"/>
        <v>1.4862427227500552E-2</v>
      </c>
      <c r="W2529" s="59"/>
    </row>
    <row r="2530" spans="1:23" x14ac:dyDescent="0.2">
      <c r="A2530" s="68">
        <f t="shared" si="646"/>
        <v>2489</v>
      </c>
      <c r="B2530" s="69">
        <f t="shared" si="647"/>
        <v>41.483333333333334</v>
      </c>
      <c r="C2530">
        <v>0.90439999999999998</v>
      </c>
      <c r="D2530" t="s">
        <v>91</v>
      </c>
      <c r="F2530" s="8">
        <v>2453</v>
      </c>
      <c r="G2530" s="58">
        <f t="shared" si="648"/>
        <v>0.20029999999999998</v>
      </c>
      <c r="H2530" s="59">
        <f t="shared" si="649"/>
        <v>2.7060253985409344E-2</v>
      </c>
      <c r="I2530" s="59">
        <f t="shared" si="650"/>
        <v>1.4807188428956931E-2</v>
      </c>
      <c r="J2530" s="59">
        <f t="shared" si="651"/>
        <v>-1.9037273706256499</v>
      </c>
      <c r="K2530" s="59">
        <f t="shared" si="652"/>
        <v>7.233488416471188E-3</v>
      </c>
      <c r="L2530" s="59">
        <f t="shared" si="653"/>
        <v>7.5737000124857434E-3</v>
      </c>
      <c r="M2530" s="59">
        <f t="shared" si="654"/>
        <v>-4.8822536224260737</v>
      </c>
      <c r="N2530" s="59">
        <f t="shared" si="655"/>
        <v>3.1190150438839535E-3</v>
      </c>
      <c r="O2530" s="59">
        <f t="shared" si="656"/>
        <v>4.4546849686017895E-3</v>
      </c>
      <c r="P2530" s="59">
        <f t="shared" si="657"/>
        <v>-4.3776810335534728</v>
      </c>
      <c r="Q2530" s="59">
        <f t="shared" si="658"/>
        <v>1.3318499895702347E-3</v>
      </c>
      <c r="R2530" s="58">
        <f t="shared" si="659"/>
        <v>3.1228349790315556E-3</v>
      </c>
      <c r="S2530" s="58">
        <f t="shared" si="660"/>
        <v>-4.027805952858758</v>
      </c>
      <c r="T2530" s="58">
        <f t="shared" si="661"/>
        <v>1.0468973809686943E-3</v>
      </c>
      <c r="U2530" s="59">
        <f t="shared" si="662"/>
        <v>1.4863825543300404E-2</v>
      </c>
      <c r="W2530" s="59"/>
    </row>
    <row r="2531" spans="1:23" x14ac:dyDescent="0.2">
      <c r="A2531" s="68">
        <f t="shared" si="646"/>
        <v>2490</v>
      </c>
      <c r="B2531" s="69">
        <f t="shared" si="647"/>
        <v>41.5</v>
      </c>
      <c r="C2531">
        <v>0.90429999999999999</v>
      </c>
      <c r="D2531" t="s">
        <v>91</v>
      </c>
      <c r="F2531" s="8">
        <v>2454</v>
      </c>
      <c r="G2531" s="58">
        <f t="shared" si="648"/>
        <v>0.20060000000000006</v>
      </c>
      <c r="H2531" s="59">
        <f t="shared" si="649"/>
        <v>2.7100783572007573E-2</v>
      </c>
      <c r="I2531" s="59">
        <f t="shared" si="650"/>
        <v>1.4829365945325822E-2</v>
      </c>
      <c r="J2531" s="59">
        <f t="shared" si="651"/>
        <v>-1.912317623861217</v>
      </c>
      <c r="K2531" s="59">
        <f t="shared" si="652"/>
        <v>7.2348820865921065E-3</v>
      </c>
      <c r="L2531" s="59">
        <f t="shared" si="653"/>
        <v>7.5944838587337152E-3</v>
      </c>
      <c r="M2531" s="59">
        <f t="shared" si="654"/>
        <v>-5.3274371889353231</v>
      </c>
      <c r="N2531" s="59">
        <f t="shared" si="655"/>
        <v>3.1190189105285543E-3</v>
      </c>
      <c r="O2531" s="59">
        <f t="shared" si="656"/>
        <v>4.4754649482051604E-3</v>
      </c>
      <c r="P2531" s="59">
        <f t="shared" si="657"/>
        <v>-4.8348029706105926</v>
      </c>
      <c r="Q2531" s="59">
        <f t="shared" si="658"/>
        <v>1.3318499895702347E-3</v>
      </c>
      <c r="R2531" s="58">
        <f t="shared" si="659"/>
        <v>3.1436149586349257E-3</v>
      </c>
      <c r="S2531" s="58">
        <f t="shared" si="660"/>
        <v>-4.4849278899158627</v>
      </c>
      <c r="T2531" s="58">
        <f t="shared" si="661"/>
        <v>1.0468973809686943E-3</v>
      </c>
      <c r="U2531" s="59">
        <f t="shared" si="662"/>
        <v>1.4865223080065923E-2</v>
      </c>
      <c r="W2531" s="59"/>
    </row>
    <row r="2532" spans="1:23" x14ac:dyDescent="0.2">
      <c r="A2532" s="68">
        <f t="shared" si="646"/>
        <v>2491</v>
      </c>
      <c r="B2532" s="69">
        <f t="shared" si="647"/>
        <v>41.516666666666666</v>
      </c>
      <c r="C2532">
        <v>0.90439999999999998</v>
      </c>
      <c r="D2532" t="s">
        <v>91</v>
      </c>
      <c r="F2532" s="8">
        <v>2455</v>
      </c>
      <c r="G2532" s="58">
        <f t="shared" si="648"/>
        <v>0.20060000000000006</v>
      </c>
      <c r="H2532" s="59">
        <f t="shared" si="649"/>
        <v>2.7100783572007573E-2</v>
      </c>
      <c r="I2532" s="59">
        <f t="shared" si="650"/>
        <v>1.4829365945325822E-2</v>
      </c>
      <c r="J2532" s="59">
        <f t="shared" si="651"/>
        <v>-1.912317623861217</v>
      </c>
      <c r="K2532" s="59">
        <f t="shared" si="652"/>
        <v>7.2362749905027163E-3</v>
      </c>
      <c r="L2532" s="59">
        <f t="shared" si="653"/>
        <v>7.5930909548231054E-3</v>
      </c>
      <c r="M2532" s="59">
        <f t="shared" si="654"/>
        <v>-5.2905437415614189</v>
      </c>
      <c r="N2532" s="59">
        <f t="shared" si="655"/>
        <v>3.1190227648102641E-3</v>
      </c>
      <c r="O2532" s="59">
        <f t="shared" si="656"/>
        <v>4.4740681900128417E-3</v>
      </c>
      <c r="P2532" s="59">
        <f t="shared" si="657"/>
        <v>-4.7965890866975123</v>
      </c>
      <c r="Q2532" s="59">
        <f t="shared" si="658"/>
        <v>1.3318499895702347E-3</v>
      </c>
      <c r="R2532" s="58">
        <f t="shared" si="659"/>
        <v>3.1422182004426061E-3</v>
      </c>
      <c r="S2532" s="58">
        <f t="shared" si="660"/>
        <v>-4.446714006002761</v>
      </c>
      <c r="T2532" s="58">
        <f t="shared" si="661"/>
        <v>1.0468973809686943E-3</v>
      </c>
      <c r="U2532" s="59">
        <f t="shared" si="662"/>
        <v>1.4866619838258243E-2</v>
      </c>
      <c r="W2532" s="59"/>
    </row>
    <row r="2533" spans="1:23" x14ac:dyDescent="0.2">
      <c r="A2533" s="68">
        <f t="shared" si="646"/>
        <v>2492</v>
      </c>
      <c r="B2533" s="69">
        <f t="shared" si="647"/>
        <v>41.533333333333331</v>
      </c>
      <c r="C2533">
        <v>0.90439999999999998</v>
      </c>
      <c r="D2533" t="s">
        <v>91</v>
      </c>
      <c r="F2533" s="8">
        <v>2456</v>
      </c>
      <c r="G2533" s="58">
        <f t="shared" si="648"/>
        <v>0.20060000000000006</v>
      </c>
      <c r="H2533" s="59">
        <f t="shared" si="649"/>
        <v>2.7100783572007573E-2</v>
      </c>
      <c r="I2533" s="59">
        <f t="shared" si="650"/>
        <v>1.4829365945325822E-2</v>
      </c>
      <c r="J2533" s="59">
        <f t="shared" si="651"/>
        <v>-1.912317623861217</v>
      </c>
      <c r="K2533" s="59">
        <f t="shared" si="652"/>
        <v>7.2376671286242637E-3</v>
      </c>
      <c r="L2533" s="59">
        <f t="shared" si="653"/>
        <v>7.591698816701558E-3</v>
      </c>
      <c r="M2533" s="59">
        <f t="shared" si="654"/>
        <v>-5.2549823469766661</v>
      </c>
      <c r="N2533" s="59">
        <f t="shared" si="655"/>
        <v>3.1190266067686106E-3</v>
      </c>
      <c r="O2533" s="59">
        <f t="shared" si="656"/>
        <v>4.4726722099329473E-3</v>
      </c>
      <c r="P2533" s="59">
        <f t="shared" si="657"/>
        <v>-4.7598020448678096</v>
      </c>
      <c r="Q2533" s="59">
        <f t="shared" si="658"/>
        <v>1.3318499895702347E-3</v>
      </c>
      <c r="R2533" s="58">
        <f t="shared" si="659"/>
        <v>3.1408222203627117E-3</v>
      </c>
      <c r="S2533" s="58">
        <f t="shared" si="660"/>
        <v>-4.4099269641730556</v>
      </c>
      <c r="T2533" s="58">
        <f t="shared" si="661"/>
        <v>1.0468973809686943E-3</v>
      </c>
      <c r="U2533" s="59">
        <f t="shared" si="662"/>
        <v>1.4868015818338137E-2</v>
      </c>
      <c r="W2533" s="59"/>
    </row>
    <row r="2534" spans="1:23" x14ac:dyDescent="0.2">
      <c r="A2534" s="68">
        <f t="shared" si="646"/>
        <v>2493</v>
      </c>
      <c r="B2534" s="69">
        <f t="shared" si="647"/>
        <v>41.55</v>
      </c>
      <c r="C2534">
        <v>0.90439999999999998</v>
      </c>
      <c r="D2534" t="s">
        <v>91</v>
      </c>
      <c r="F2534" s="8">
        <v>2457</v>
      </c>
      <c r="G2534" s="58">
        <f t="shared" si="648"/>
        <v>0.20080000000000003</v>
      </c>
      <c r="H2534" s="59">
        <f t="shared" si="649"/>
        <v>2.7127803296406381E-2</v>
      </c>
      <c r="I2534" s="59">
        <f t="shared" si="650"/>
        <v>1.4844150956238407E-2</v>
      </c>
      <c r="J2534" s="59">
        <f t="shared" si="651"/>
        <v>-1.9180857310104715</v>
      </c>
      <c r="K2534" s="59">
        <f t="shared" si="652"/>
        <v>7.239058501377761E-3</v>
      </c>
      <c r="L2534" s="59">
        <f t="shared" si="653"/>
        <v>7.6050924548606456E-3</v>
      </c>
      <c r="M2534" s="59">
        <f t="shared" si="654"/>
        <v>-5.664637952659862</v>
      </c>
      <c r="N2534" s="59">
        <f t="shared" si="655"/>
        <v>3.1190304364429964E-3</v>
      </c>
      <c r="O2534" s="59">
        <f t="shared" si="656"/>
        <v>4.4860620184176492E-3</v>
      </c>
      <c r="P2534" s="59">
        <f t="shared" si="657"/>
        <v>-5.1851208628589509</v>
      </c>
      <c r="Q2534" s="59">
        <f t="shared" si="658"/>
        <v>1.3318499895702347E-3</v>
      </c>
      <c r="R2534" s="58">
        <f t="shared" si="659"/>
        <v>3.1542120288474145E-3</v>
      </c>
      <c r="S2534" s="58">
        <f t="shared" si="660"/>
        <v>-4.8352457821642183</v>
      </c>
      <c r="T2534" s="58">
        <f t="shared" si="661"/>
        <v>1.0468973809686943E-3</v>
      </c>
      <c r="U2534" s="59">
        <f t="shared" si="662"/>
        <v>1.486941102076602E-2</v>
      </c>
      <c r="W2534" s="59"/>
    </row>
    <row r="2535" spans="1:23" x14ac:dyDescent="0.2">
      <c r="A2535" s="68">
        <f t="shared" si="646"/>
        <v>2494</v>
      </c>
      <c r="B2535" s="69">
        <f t="shared" si="647"/>
        <v>41.56666666666667</v>
      </c>
      <c r="C2535">
        <v>0.90429999999999999</v>
      </c>
      <c r="D2535" t="s">
        <v>91</v>
      </c>
      <c r="F2535" s="8">
        <v>2458</v>
      </c>
      <c r="G2535" s="58">
        <f t="shared" si="648"/>
        <v>0.20080000000000003</v>
      </c>
      <c r="H2535" s="59">
        <f t="shared" si="649"/>
        <v>2.7127803296406381E-2</v>
      </c>
      <c r="I2535" s="59">
        <f t="shared" si="650"/>
        <v>1.4844150956238407E-2</v>
      </c>
      <c r="J2535" s="59">
        <f t="shared" si="651"/>
        <v>-1.9180857310104715</v>
      </c>
      <c r="K2535" s="59">
        <f t="shared" si="652"/>
        <v>7.2404491091839947E-3</v>
      </c>
      <c r="L2535" s="59">
        <f t="shared" si="653"/>
        <v>7.6037018470544119E-3</v>
      </c>
      <c r="M2535" s="59">
        <f t="shared" si="654"/>
        <v>-5.6134060190803323</v>
      </c>
      <c r="N2535" s="59">
        <f t="shared" si="655"/>
        <v>3.1190342538726964E-3</v>
      </c>
      <c r="O2535" s="59">
        <f t="shared" si="656"/>
        <v>4.484667593181715E-3</v>
      </c>
      <c r="P2535" s="59">
        <f t="shared" si="657"/>
        <v>-5.1313879264655649</v>
      </c>
      <c r="Q2535" s="59">
        <f t="shared" si="658"/>
        <v>1.3318499895702347E-3</v>
      </c>
      <c r="R2535" s="58">
        <f t="shared" si="659"/>
        <v>3.1528176036114803E-3</v>
      </c>
      <c r="S2535" s="58">
        <f t="shared" si="660"/>
        <v>-4.7815128457708314</v>
      </c>
      <c r="T2535" s="58">
        <f t="shared" si="661"/>
        <v>1.0468973809686943E-3</v>
      </c>
      <c r="U2535" s="59">
        <f t="shared" si="662"/>
        <v>1.4870805446001953E-2</v>
      </c>
      <c r="W2535" s="59"/>
    </row>
    <row r="2536" spans="1:23" x14ac:dyDescent="0.2">
      <c r="A2536" s="68">
        <f t="shared" si="646"/>
        <v>2495</v>
      </c>
      <c r="B2536" s="69">
        <f t="shared" si="647"/>
        <v>41.583333333333336</v>
      </c>
      <c r="C2536">
        <v>0.9042</v>
      </c>
      <c r="D2536" t="s">
        <v>91</v>
      </c>
      <c r="F2536" s="8">
        <v>2459</v>
      </c>
      <c r="G2536" s="58">
        <f t="shared" si="648"/>
        <v>0.20049999999999996</v>
      </c>
      <c r="H2536" s="59">
        <f t="shared" si="649"/>
        <v>2.7087273709808155E-2</v>
      </c>
      <c r="I2536" s="59">
        <f t="shared" si="650"/>
        <v>1.482197343986952E-2</v>
      </c>
      <c r="J2536" s="59">
        <f t="shared" si="651"/>
        <v>-1.9094459991458224</v>
      </c>
      <c r="K2536" s="59">
        <f t="shared" si="652"/>
        <v>7.241838952463513E-3</v>
      </c>
      <c r="L2536" s="59">
        <f t="shared" si="653"/>
        <v>7.5801344874060067E-3</v>
      </c>
      <c r="M2536" s="59">
        <f t="shared" si="654"/>
        <v>-5.0001745753400018</v>
      </c>
      <c r="N2536" s="59">
        <f t="shared" si="655"/>
        <v>3.1190380590968608E-3</v>
      </c>
      <c r="O2536" s="59">
        <f t="shared" si="656"/>
        <v>4.4610964283091463E-3</v>
      </c>
      <c r="P2536" s="59">
        <f t="shared" si="657"/>
        <v>-4.4978195896303257</v>
      </c>
      <c r="Q2536" s="59">
        <f t="shared" si="658"/>
        <v>1.3318499895702347E-3</v>
      </c>
      <c r="R2536" s="58">
        <f t="shared" si="659"/>
        <v>3.1292464387389115E-3</v>
      </c>
      <c r="S2536" s="58">
        <f t="shared" si="660"/>
        <v>-4.1479445089355904</v>
      </c>
      <c r="T2536" s="58">
        <f t="shared" si="661"/>
        <v>1.0468973809686943E-3</v>
      </c>
      <c r="U2536" s="59">
        <f t="shared" si="662"/>
        <v>1.4872199094505637E-2</v>
      </c>
      <c r="W2536" s="59"/>
    </row>
    <row r="2537" spans="1:23" x14ac:dyDescent="0.2">
      <c r="A2537" s="68">
        <f t="shared" si="646"/>
        <v>2496</v>
      </c>
      <c r="B2537" s="69">
        <f t="shared" si="647"/>
        <v>41.6</v>
      </c>
      <c r="C2537">
        <v>0.90439999999999998</v>
      </c>
      <c r="D2537" t="s">
        <v>91</v>
      </c>
      <c r="F2537" s="8">
        <v>2460</v>
      </c>
      <c r="G2537" s="58">
        <f t="shared" si="648"/>
        <v>0.20070000000000005</v>
      </c>
      <c r="H2537" s="59">
        <f t="shared" si="649"/>
        <v>2.7114293434206977E-2</v>
      </c>
      <c r="I2537" s="59">
        <f t="shared" si="650"/>
        <v>1.4836758450782113E-2</v>
      </c>
      <c r="J2537" s="59">
        <f t="shared" si="651"/>
        <v>-1.9151975185590986</v>
      </c>
      <c r="K2537" s="59">
        <f t="shared" si="652"/>
        <v>7.2432280316366403E-3</v>
      </c>
      <c r="L2537" s="59">
        <f t="shared" si="653"/>
        <v>7.5935304191454729E-3</v>
      </c>
      <c r="M2537" s="59">
        <f t="shared" si="654"/>
        <v>-5.3020374043139258</v>
      </c>
      <c r="N2537" s="59">
        <f t="shared" si="655"/>
        <v>3.1190418521545153E-3</v>
      </c>
      <c r="O2537" s="59">
        <f t="shared" si="656"/>
        <v>4.4744885669909581E-3</v>
      </c>
      <c r="P2537" s="59">
        <f t="shared" si="657"/>
        <v>-4.8079373440025694</v>
      </c>
      <c r="Q2537" s="59">
        <f t="shared" si="658"/>
        <v>1.3318499895702347E-3</v>
      </c>
      <c r="R2537" s="58">
        <f t="shared" si="659"/>
        <v>3.1426385774207233E-3</v>
      </c>
      <c r="S2537" s="58">
        <f t="shared" si="660"/>
        <v>-4.4580622633078253</v>
      </c>
      <c r="T2537" s="58">
        <f t="shared" si="661"/>
        <v>1.0468973809686943E-3</v>
      </c>
      <c r="U2537" s="59">
        <f t="shared" si="662"/>
        <v>1.4873591966736419E-2</v>
      </c>
      <c r="W2537" s="59"/>
    </row>
    <row r="2538" spans="1:23" x14ac:dyDescent="0.2">
      <c r="A2538" s="68">
        <f t="shared" ref="A2538:A2601" si="663">A2537+1</f>
        <v>2497</v>
      </c>
      <c r="B2538" s="69">
        <f t="shared" ref="B2538:B2601" si="664">A2538/60</f>
        <v>41.616666666666667</v>
      </c>
      <c r="C2538">
        <v>0.90429999999999999</v>
      </c>
      <c r="D2538" t="s">
        <v>91</v>
      </c>
      <c r="F2538" s="8">
        <v>2461</v>
      </c>
      <c r="G2538" s="58">
        <f t="shared" si="648"/>
        <v>0.20029999999999998</v>
      </c>
      <c r="H2538" s="59">
        <f t="shared" si="649"/>
        <v>2.7060253985409344E-2</v>
      </c>
      <c r="I2538" s="59">
        <f t="shared" si="650"/>
        <v>1.4807188428956931E-2</v>
      </c>
      <c r="J2538" s="59">
        <f t="shared" si="651"/>
        <v>-1.9037273706256499</v>
      </c>
      <c r="K2538" s="59">
        <f t="shared" si="652"/>
        <v>7.2446163471234634E-3</v>
      </c>
      <c r="L2538" s="59">
        <f t="shared" si="653"/>
        <v>7.562572081833468E-3</v>
      </c>
      <c r="M2538" s="59">
        <f t="shared" si="654"/>
        <v>-4.7063105803449137</v>
      </c>
      <c r="N2538" s="59">
        <f t="shared" si="655"/>
        <v>3.1190456330845587E-3</v>
      </c>
      <c r="O2538" s="59">
        <f t="shared" si="656"/>
        <v>4.4435264487489093E-3</v>
      </c>
      <c r="P2538" s="59">
        <f t="shared" si="657"/>
        <v>-4.1978477338264959</v>
      </c>
      <c r="Q2538" s="59">
        <f t="shared" si="658"/>
        <v>1.3318499895702347E-3</v>
      </c>
      <c r="R2538" s="58">
        <f t="shared" si="659"/>
        <v>3.1116764591786754E-3</v>
      </c>
      <c r="S2538" s="58">
        <f t="shared" si="660"/>
        <v>-3.8479726531317726</v>
      </c>
      <c r="T2538" s="58">
        <f t="shared" si="661"/>
        <v>1.0468973809686943E-3</v>
      </c>
      <c r="U2538" s="59">
        <f t="shared" si="662"/>
        <v>1.4874984063153284E-2</v>
      </c>
      <c r="W2538" s="59"/>
    </row>
    <row r="2539" spans="1:23" x14ac:dyDescent="0.2">
      <c r="A2539" s="68">
        <f t="shared" si="663"/>
        <v>2498</v>
      </c>
      <c r="B2539" s="69">
        <f t="shared" si="664"/>
        <v>41.633333333333333</v>
      </c>
      <c r="C2539">
        <v>0.9042</v>
      </c>
      <c r="D2539" t="s">
        <v>91</v>
      </c>
      <c r="F2539" s="8">
        <v>2462</v>
      </c>
      <c r="G2539" s="58">
        <f t="shared" si="648"/>
        <v>0.20039999999999997</v>
      </c>
      <c r="H2539" s="59">
        <f t="shared" si="649"/>
        <v>2.7073763847608748E-2</v>
      </c>
      <c r="I2539" s="59">
        <f t="shared" si="650"/>
        <v>1.4814580934413225E-2</v>
      </c>
      <c r="J2539" s="59">
        <f t="shared" si="651"/>
        <v>-1.9065825970522867</v>
      </c>
      <c r="K2539" s="59">
        <f t="shared" si="652"/>
        <v>7.2460038993438398E-3</v>
      </c>
      <c r="L2539" s="59">
        <f t="shared" si="653"/>
        <v>7.5685770350693848E-3</v>
      </c>
      <c r="M2539" s="59">
        <f t="shared" si="654"/>
        <v>-4.7973963853947543</v>
      </c>
      <c r="N2539" s="59">
        <f t="shared" si="655"/>
        <v>3.1190494019257687E-3</v>
      </c>
      <c r="O2539" s="59">
        <f t="shared" si="656"/>
        <v>4.4495276331436157E-3</v>
      </c>
      <c r="P2539" s="59">
        <f t="shared" si="657"/>
        <v>-4.2905319829196591</v>
      </c>
      <c r="Q2539" s="59">
        <f t="shared" si="658"/>
        <v>1.3318499895702347E-3</v>
      </c>
      <c r="R2539" s="58">
        <f t="shared" si="659"/>
        <v>3.1176776435733809E-3</v>
      </c>
      <c r="S2539" s="58">
        <f t="shared" si="660"/>
        <v>-3.9406569022249265</v>
      </c>
      <c r="T2539" s="58">
        <f t="shared" si="661"/>
        <v>1.0468973809686943E-3</v>
      </c>
      <c r="U2539" s="59">
        <f t="shared" si="662"/>
        <v>1.4876375384214871E-2</v>
      </c>
      <c r="W2539" s="59"/>
    </row>
    <row r="2540" spans="1:23" x14ac:dyDescent="0.2">
      <c r="A2540" s="68">
        <f t="shared" si="663"/>
        <v>2499</v>
      </c>
      <c r="B2540" s="69">
        <f t="shared" si="664"/>
        <v>41.65</v>
      </c>
      <c r="C2540">
        <v>0.90429999999999999</v>
      </c>
      <c r="D2540" t="s">
        <v>91</v>
      </c>
      <c r="F2540" s="8">
        <v>2463</v>
      </c>
      <c r="G2540" s="58">
        <f t="shared" si="648"/>
        <v>0.20049999999999996</v>
      </c>
      <c r="H2540" s="59">
        <f t="shared" si="649"/>
        <v>2.7087273709808155E-2</v>
      </c>
      <c r="I2540" s="59">
        <f t="shared" si="650"/>
        <v>1.482197343986952E-2</v>
      </c>
      <c r="J2540" s="59">
        <f t="shared" si="651"/>
        <v>-1.9094459991458224</v>
      </c>
      <c r="K2540" s="59">
        <f t="shared" si="652"/>
        <v>7.2473906887174011E-3</v>
      </c>
      <c r="L2540" s="59">
        <f t="shared" si="653"/>
        <v>7.5745827511521186E-3</v>
      </c>
      <c r="M2540" s="59">
        <f t="shared" si="654"/>
        <v>-4.8976312855582673</v>
      </c>
      <c r="N2540" s="59">
        <f t="shared" si="655"/>
        <v>3.1190531587167955E-3</v>
      </c>
      <c r="O2540" s="59">
        <f t="shared" si="656"/>
        <v>4.4555295924353228E-3</v>
      </c>
      <c r="P2540" s="59">
        <f t="shared" si="657"/>
        <v>-4.3927062526595666</v>
      </c>
      <c r="Q2540" s="59">
        <f t="shared" si="658"/>
        <v>1.3318499895702347E-3</v>
      </c>
      <c r="R2540" s="58">
        <f t="shared" si="659"/>
        <v>3.1236796028650889E-3</v>
      </c>
      <c r="S2540" s="58">
        <f t="shared" si="660"/>
        <v>-4.0428311719648455</v>
      </c>
      <c r="T2540" s="58">
        <f t="shared" si="661"/>
        <v>1.0468973809686943E-3</v>
      </c>
      <c r="U2540" s="59">
        <f t="shared" si="662"/>
        <v>1.4877765930379459E-2</v>
      </c>
      <c r="W2540" s="59"/>
    </row>
    <row r="2541" spans="1:23" x14ac:dyDescent="0.2">
      <c r="A2541" s="68">
        <f t="shared" si="663"/>
        <v>2500</v>
      </c>
      <c r="B2541" s="69">
        <f t="shared" si="664"/>
        <v>41.666666666666664</v>
      </c>
      <c r="C2541">
        <v>0.90439999999999998</v>
      </c>
      <c r="D2541" t="s">
        <v>91</v>
      </c>
      <c r="F2541" s="8">
        <v>2464</v>
      </c>
      <c r="G2541" s="58">
        <f t="shared" si="648"/>
        <v>0.20049999999999996</v>
      </c>
      <c r="H2541" s="59">
        <f t="shared" si="649"/>
        <v>2.7087273709808155E-2</v>
      </c>
      <c r="I2541" s="59">
        <f t="shared" si="650"/>
        <v>1.482197343986952E-2</v>
      </c>
      <c r="J2541" s="59">
        <f t="shared" si="651"/>
        <v>-1.9094459991458224</v>
      </c>
      <c r="K2541" s="59">
        <f t="shared" si="652"/>
        <v>7.2487767156635425E-3</v>
      </c>
      <c r="L2541" s="59">
        <f t="shared" si="653"/>
        <v>7.5731967242059772E-3</v>
      </c>
      <c r="M2541" s="59">
        <f t="shared" si="654"/>
        <v>-4.8735908358799396</v>
      </c>
      <c r="N2541" s="59">
        <f t="shared" si="655"/>
        <v>3.1190569034961683E-3</v>
      </c>
      <c r="O2541" s="59">
        <f t="shared" si="656"/>
        <v>4.4541398207098085E-3</v>
      </c>
      <c r="P2541" s="59">
        <f t="shared" si="657"/>
        <v>-4.3681017847996024</v>
      </c>
      <c r="Q2541" s="59">
        <f t="shared" si="658"/>
        <v>1.3318499895702347E-3</v>
      </c>
      <c r="R2541" s="58">
        <f t="shared" si="659"/>
        <v>3.1222898311395737E-3</v>
      </c>
      <c r="S2541" s="58">
        <f t="shared" si="660"/>
        <v>-4.0182267041048716</v>
      </c>
      <c r="T2541" s="58">
        <f t="shared" si="661"/>
        <v>1.0468973809686943E-3</v>
      </c>
      <c r="U2541" s="59">
        <f t="shared" si="662"/>
        <v>1.4879155702104975E-2</v>
      </c>
      <c r="W2541" s="59"/>
    </row>
    <row r="2542" spans="1:23" x14ac:dyDescent="0.2">
      <c r="A2542" s="68">
        <f t="shared" si="663"/>
        <v>2501</v>
      </c>
      <c r="B2542" s="69">
        <f t="shared" si="664"/>
        <v>41.68333333333333</v>
      </c>
      <c r="C2542">
        <v>0.90429999999999999</v>
      </c>
      <c r="D2542" t="s">
        <v>91</v>
      </c>
      <c r="F2542" s="8">
        <v>2465</v>
      </c>
      <c r="G2542" s="58">
        <f t="shared" si="648"/>
        <v>0.20019999999999999</v>
      </c>
      <c r="H2542" s="59">
        <f t="shared" si="649"/>
        <v>2.704674412320994E-2</v>
      </c>
      <c r="I2542" s="59">
        <f t="shared" si="650"/>
        <v>1.4799795923500638E-2</v>
      </c>
      <c r="J2542" s="59">
        <f t="shared" si="651"/>
        <v>-1.9008802733120087</v>
      </c>
      <c r="K2542" s="59">
        <f t="shared" si="652"/>
        <v>7.2501619806014288E-3</v>
      </c>
      <c r="L2542" s="59">
        <f t="shared" si="653"/>
        <v>7.5496339428992093E-3</v>
      </c>
      <c r="M2542" s="59">
        <f t="shared" si="654"/>
        <v>-4.5343938878983296</v>
      </c>
      <c r="N2542" s="59">
        <f t="shared" si="655"/>
        <v>3.1190606363022916E-3</v>
      </c>
      <c r="O2542" s="59">
        <f t="shared" si="656"/>
        <v>4.4305733065969181E-3</v>
      </c>
      <c r="P2542" s="59">
        <f t="shared" si="657"/>
        <v>-4.0230027259083254</v>
      </c>
      <c r="Q2542" s="59">
        <f t="shared" si="658"/>
        <v>1.3318499895702347E-3</v>
      </c>
      <c r="R2542" s="58">
        <f t="shared" si="659"/>
        <v>3.0987233170266825E-3</v>
      </c>
      <c r="S2542" s="58">
        <f t="shared" si="660"/>
        <v>-3.6731276452135804</v>
      </c>
      <c r="T2542" s="58">
        <f t="shared" si="661"/>
        <v>1.0468973809686943E-3</v>
      </c>
      <c r="U2542" s="59">
        <f t="shared" si="662"/>
        <v>1.4880544699848983E-2</v>
      </c>
      <c r="W2542" s="59"/>
    </row>
    <row r="2543" spans="1:23" x14ac:dyDescent="0.2">
      <c r="A2543" s="68">
        <f t="shared" si="663"/>
        <v>2502</v>
      </c>
      <c r="B2543" s="69">
        <f t="shared" si="664"/>
        <v>41.7</v>
      </c>
      <c r="C2543">
        <v>0.90439999999999998</v>
      </c>
      <c r="D2543" t="s">
        <v>91</v>
      </c>
      <c r="F2543" s="8">
        <v>2466</v>
      </c>
      <c r="G2543" s="58">
        <f t="shared" si="648"/>
        <v>0.20060000000000006</v>
      </c>
      <c r="H2543" s="59">
        <f t="shared" si="649"/>
        <v>2.7100783572007573E-2</v>
      </c>
      <c r="I2543" s="59">
        <f t="shared" si="650"/>
        <v>1.4829365945325822E-2</v>
      </c>
      <c r="J2543" s="59">
        <f t="shared" si="651"/>
        <v>-1.912317623861217</v>
      </c>
      <c r="K2543" s="59">
        <f t="shared" si="652"/>
        <v>7.2515464839499983E-3</v>
      </c>
      <c r="L2543" s="59">
        <f t="shared" si="653"/>
        <v>7.5778194613758234E-3</v>
      </c>
      <c r="M2543" s="59">
        <f t="shared" si="654"/>
        <v>-4.9561300135215118</v>
      </c>
      <c r="N2543" s="59">
        <f t="shared" si="655"/>
        <v>3.1190643571734483E-3</v>
      </c>
      <c r="O2543" s="59">
        <f t="shared" si="656"/>
        <v>4.458755104202375E-3</v>
      </c>
      <c r="P2543" s="59">
        <f t="shared" si="657"/>
        <v>-4.4522573922619166</v>
      </c>
      <c r="Q2543" s="59">
        <f t="shared" si="658"/>
        <v>1.3318499895702347E-3</v>
      </c>
      <c r="R2543" s="58">
        <f t="shared" si="659"/>
        <v>3.1269051146321403E-3</v>
      </c>
      <c r="S2543" s="58">
        <f t="shared" si="660"/>
        <v>-4.1023823115671831</v>
      </c>
      <c r="T2543" s="58">
        <f t="shared" si="661"/>
        <v>1.0468973809686943E-3</v>
      </c>
      <c r="U2543" s="59">
        <f t="shared" si="662"/>
        <v>1.4881932924068709E-2</v>
      </c>
      <c r="W2543" s="59"/>
    </row>
    <row r="2544" spans="1:23" x14ac:dyDescent="0.2">
      <c r="A2544" s="68">
        <f t="shared" si="663"/>
        <v>2503</v>
      </c>
      <c r="B2544" s="69">
        <f t="shared" si="664"/>
        <v>41.716666666666669</v>
      </c>
      <c r="C2544">
        <v>0.9042</v>
      </c>
      <c r="D2544" t="s">
        <v>91</v>
      </c>
      <c r="F2544" s="8">
        <v>2467</v>
      </c>
      <c r="G2544" s="58">
        <f t="shared" si="648"/>
        <v>0.20049999999999996</v>
      </c>
      <c r="H2544" s="59">
        <f t="shared" si="649"/>
        <v>2.7087273709808155E-2</v>
      </c>
      <c r="I2544" s="59">
        <f t="shared" si="650"/>
        <v>1.482197343986952E-2</v>
      </c>
      <c r="J2544" s="59">
        <f t="shared" si="651"/>
        <v>-1.9094459991458224</v>
      </c>
      <c r="K2544" s="59">
        <f t="shared" si="652"/>
        <v>7.2529302261279561E-3</v>
      </c>
      <c r="L2544" s="59">
        <f t="shared" si="653"/>
        <v>7.5690432137415636E-3</v>
      </c>
      <c r="M2544" s="59">
        <f t="shared" si="654"/>
        <v>-4.8048271790648895</v>
      </c>
      <c r="N2544" s="59">
        <f t="shared" si="655"/>
        <v>3.1190680661477978E-3</v>
      </c>
      <c r="O2544" s="59">
        <f t="shared" si="656"/>
        <v>4.4499751475937654E-3</v>
      </c>
      <c r="P2544" s="59">
        <f t="shared" si="657"/>
        <v>-4.2978003179270239</v>
      </c>
      <c r="Q2544" s="59">
        <f t="shared" si="658"/>
        <v>1.3318499895702347E-3</v>
      </c>
      <c r="R2544" s="58">
        <f t="shared" si="659"/>
        <v>3.1181251580235307E-3</v>
      </c>
      <c r="S2544" s="58">
        <f t="shared" si="660"/>
        <v>-3.9479252372322868</v>
      </c>
      <c r="T2544" s="58">
        <f t="shared" si="661"/>
        <v>1.0468973809686943E-3</v>
      </c>
      <c r="U2544" s="59">
        <f t="shared" si="662"/>
        <v>1.4883320375221018E-2</v>
      </c>
      <c r="W2544" s="59"/>
    </row>
    <row r="2545" spans="1:23" x14ac:dyDescent="0.2">
      <c r="A2545" s="68">
        <f t="shared" si="663"/>
        <v>2504</v>
      </c>
      <c r="B2545" s="69">
        <f t="shared" si="664"/>
        <v>41.733333333333334</v>
      </c>
      <c r="C2545">
        <v>0.9042</v>
      </c>
      <c r="D2545" t="s">
        <v>91</v>
      </c>
      <c r="F2545" s="8">
        <v>2468</v>
      </c>
      <c r="G2545" s="58">
        <f t="shared" si="648"/>
        <v>0.20080000000000003</v>
      </c>
      <c r="H2545" s="59">
        <f t="shared" si="649"/>
        <v>2.7127803296406381E-2</v>
      </c>
      <c r="I2545" s="59">
        <f t="shared" si="650"/>
        <v>1.4844150956238407E-2</v>
      </c>
      <c r="J2545" s="59">
        <f t="shared" si="651"/>
        <v>-1.9180857310104715</v>
      </c>
      <c r="K2545" s="59">
        <f t="shared" si="652"/>
        <v>7.2543132075537755E-3</v>
      </c>
      <c r="L2545" s="59">
        <f t="shared" si="653"/>
        <v>7.5898377486846311E-3</v>
      </c>
      <c r="M2545" s="59">
        <f t="shared" si="654"/>
        <v>-5.2093356075297859</v>
      </c>
      <c r="N2545" s="59">
        <f t="shared" si="655"/>
        <v>3.1190717632633785E-3</v>
      </c>
      <c r="O2545" s="59">
        <f t="shared" si="656"/>
        <v>4.4707659854212531E-3</v>
      </c>
      <c r="P2545" s="59">
        <f t="shared" si="657"/>
        <v>-4.7116593945526954</v>
      </c>
      <c r="Q2545" s="59">
        <f t="shared" si="658"/>
        <v>1.3318499895702347E-3</v>
      </c>
      <c r="R2545" s="58">
        <f t="shared" si="659"/>
        <v>3.1389159958510175E-3</v>
      </c>
      <c r="S2545" s="58">
        <f t="shared" si="660"/>
        <v>-4.3617843138579389</v>
      </c>
      <c r="T2545" s="58">
        <f t="shared" si="661"/>
        <v>1.0468973809686943E-3</v>
      </c>
      <c r="U2545" s="59">
        <f t="shared" si="662"/>
        <v>1.4884707053762417E-2</v>
      </c>
      <c r="W2545" s="59"/>
    </row>
    <row r="2546" spans="1:23" x14ac:dyDescent="0.2">
      <c r="A2546" s="68">
        <f t="shared" si="663"/>
        <v>2505</v>
      </c>
      <c r="B2546" s="69">
        <f t="shared" si="664"/>
        <v>41.75</v>
      </c>
      <c r="C2546">
        <v>0.9042</v>
      </c>
      <c r="D2546" t="s">
        <v>91</v>
      </c>
      <c r="F2546" s="8">
        <v>2469</v>
      </c>
      <c r="G2546" s="58">
        <f t="shared" si="648"/>
        <v>0.20080000000000003</v>
      </c>
      <c r="H2546" s="59">
        <f t="shared" si="649"/>
        <v>2.7127803296406381E-2</v>
      </c>
      <c r="I2546" s="59">
        <f t="shared" si="650"/>
        <v>1.4844150956238407E-2</v>
      </c>
      <c r="J2546" s="59">
        <f t="shared" si="651"/>
        <v>-1.9180857310104715</v>
      </c>
      <c r="K2546" s="59">
        <f t="shared" si="652"/>
        <v>7.2556954286457052E-3</v>
      </c>
      <c r="L2546" s="59">
        <f t="shared" si="653"/>
        <v>7.5884555275927013E-3</v>
      </c>
      <c r="M2546" s="59">
        <f t="shared" si="654"/>
        <v>-5.1767330343317983</v>
      </c>
      <c r="N2546" s="59">
        <f t="shared" si="655"/>
        <v>3.1190754485581058E-3</v>
      </c>
      <c r="O2546" s="59">
        <f t="shared" si="656"/>
        <v>4.4693800790345951E-3</v>
      </c>
      <c r="P2546" s="59">
        <f t="shared" si="657"/>
        <v>-4.6780577295665786</v>
      </c>
      <c r="Q2546" s="59">
        <f t="shared" si="658"/>
        <v>1.3318499895702347E-3</v>
      </c>
      <c r="R2546" s="58">
        <f t="shared" si="659"/>
        <v>3.1375300894643603E-3</v>
      </c>
      <c r="S2546" s="58">
        <f t="shared" si="660"/>
        <v>-4.3281826488718398</v>
      </c>
      <c r="T2546" s="58">
        <f t="shared" si="661"/>
        <v>1.0468973809686943E-3</v>
      </c>
      <c r="U2546" s="59">
        <f t="shared" si="662"/>
        <v>1.4886092960149073E-2</v>
      </c>
      <c r="W2546" s="59"/>
    </row>
    <row r="2547" spans="1:23" x14ac:dyDescent="0.2">
      <c r="A2547" s="68">
        <f t="shared" si="663"/>
        <v>2506</v>
      </c>
      <c r="B2547" s="69">
        <f t="shared" si="664"/>
        <v>41.766666666666666</v>
      </c>
      <c r="C2547">
        <v>0.90410000000000001</v>
      </c>
      <c r="D2547" t="s">
        <v>91</v>
      </c>
      <c r="F2547" s="8">
        <v>2470</v>
      </c>
      <c r="G2547" s="58">
        <f t="shared" si="648"/>
        <v>0.20049999999999996</v>
      </c>
      <c r="H2547" s="59">
        <f t="shared" si="649"/>
        <v>2.7087273709808155E-2</v>
      </c>
      <c r="I2547" s="59">
        <f t="shared" si="650"/>
        <v>1.482197343986952E-2</v>
      </c>
      <c r="J2547" s="59">
        <f t="shared" si="651"/>
        <v>-1.9094459991458224</v>
      </c>
      <c r="K2547" s="59">
        <f t="shared" si="652"/>
        <v>7.2570768898217609E-3</v>
      </c>
      <c r="L2547" s="59">
        <f t="shared" si="653"/>
        <v>7.5648965500477588E-3</v>
      </c>
      <c r="M2547" s="59">
        <f t="shared" si="654"/>
        <v>-4.7405919859658781</v>
      </c>
      <c r="N2547" s="59">
        <f t="shared" si="655"/>
        <v>3.1190791220697752E-3</v>
      </c>
      <c r="O2547" s="59">
        <f t="shared" si="656"/>
        <v>4.4458174279779841E-3</v>
      </c>
      <c r="P2547" s="59">
        <f t="shared" si="657"/>
        <v>-4.2322243259966905</v>
      </c>
      <c r="Q2547" s="59">
        <f t="shared" si="658"/>
        <v>1.3318499895702347E-3</v>
      </c>
      <c r="R2547" s="58">
        <f t="shared" si="659"/>
        <v>3.1139674384077494E-3</v>
      </c>
      <c r="S2547" s="58">
        <f t="shared" si="660"/>
        <v>-3.8823492453019557</v>
      </c>
      <c r="T2547" s="58">
        <f t="shared" si="661"/>
        <v>1.0468973809686943E-3</v>
      </c>
      <c r="U2547" s="59">
        <f t="shared" si="662"/>
        <v>1.4887478094836799E-2</v>
      </c>
      <c r="W2547" s="59"/>
    </row>
    <row r="2548" spans="1:23" x14ac:dyDescent="0.2">
      <c r="A2548" s="68">
        <f t="shared" si="663"/>
        <v>2507</v>
      </c>
      <c r="B2548" s="69">
        <f t="shared" si="664"/>
        <v>41.783333333333331</v>
      </c>
      <c r="C2548">
        <v>0.90439999999999998</v>
      </c>
      <c r="D2548" t="s">
        <v>91</v>
      </c>
      <c r="F2548" s="8">
        <v>2471</v>
      </c>
      <c r="G2548" s="58">
        <f t="shared" si="648"/>
        <v>0.20060000000000006</v>
      </c>
      <c r="H2548" s="59">
        <f t="shared" si="649"/>
        <v>2.7100783572007573E-2</v>
      </c>
      <c r="I2548" s="59">
        <f t="shared" si="650"/>
        <v>1.4829365945325822E-2</v>
      </c>
      <c r="J2548" s="59">
        <f t="shared" si="651"/>
        <v>-1.912317623861217</v>
      </c>
      <c r="K2548" s="59">
        <f t="shared" si="652"/>
        <v>7.2584575914997253E-3</v>
      </c>
      <c r="L2548" s="59">
        <f t="shared" si="653"/>
        <v>7.5709083538260964E-3</v>
      </c>
      <c r="M2548" s="59">
        <f t="shared" si="654"/>
        <v>-4.8351221609562867</v>
      </c>
      <c r="N2548" s="59">
        <f t="shared" si="655"/>
        <v>3.1190827838360612E-3</v>
      </c>
      <c r="O2548" s="59">
        <f t="shared" si="656"/>
        <v>4.4518255699900356E-3</v>
      </c>
      <c r="P2548" s="59">
        <f t="shared" si="657"/>
        <v>-4.3284278292757028</v>
      </c>
      <c r="Q2548" s="59">
        <f t="shared" si="658"/>
        <v>1.3318499895702347E-3</v>
      </c>
      <c r="R2548" s="58">
        <f t="shared" si="659"/>
        <v>3.1199755804198009E-3</v>
      </c>
      <c r="S2548" s="58">
        <f t="shared" si="660"/>
        <v>-3.978552748580968</v>
      </c>
      <c r="T2548" s="58">
        <f t="shared" si="661"/>
        <v>1.0468973809686943E-3</v>
      </c>
      <c r="U2548" s="59">
        <f t="shared" si="662"/>
        <v>1.4888862458281049E-2</v>
      </c>
      <c r="W2548" s="59"/>
    </row>
    <row r="2549" spans="1:23" x14ac:dyDescent="0.2">
      <c r="A2549" s="68">
        <f t="shared" si="663"/>
        <v>2508</v>
      </c>
      <c r="B2549" s="69">
        <f t="shared" si="664"/>
        <v>41.8</v>
      </c>
      <c r="C2549">
        <v>0.90400000000000003</v>
      </c>
      <c r="D2549" t="s">
        <v>91</v>
      </c>
      <c r="F2549" s="8">
        <v>2472</v>
      </c>
      <c r="G2549" s="58">
        <f t="shared" si="648"/>
        <v>0.20039999999999997</v>
      </c>
      <c r="H2549" s="59">
        <f t="shared" si="649"/>
        <v>2.7073763847608748E-2</v>
      </c>
      <c r="I2549" s="59">
        <f t="shared" si="650"/>
        <v>1.4814580934413225E-2</v>
      </c>
      <c r="J2549" s="59">
        <f t="shared" si="651"/>
        <v>-1.9065825970522867</v>
      </c>
      <c r="K2549" s="59">
        <f t="shared" si="652"/>
        <v>7.2598375340971544E-3</v>
      </c>
      <c r="L2549" s="59">
        <f t="shared" si="653"/>
        <v>7.5547434003160703E-3</v>
      </c>
      <c r="M2549" s="59">
        <f t="shared" si="654"/>
        <v>-4.5988012163741097</v>
      </c>
      <c r="N2549" s="59">
        <f t="shared" si="655"/>
        <v>3.1190864338945168E-3</v>
      </c>
      <c r="O2549" s="59">
        <f t="shared" si="656"/>
        <v>4.4356569664215535E-3</v>
      </c>
      <c r="P2549" s="59">
        <f t="shared" si="657"/>
        <v>-4.0880282921827638</v>
      </c>
      <c r="Q2549" s="59">
        <f t="shared" si="658"/>
        <v>1.3318499895702347E-3</v>
      </c>
      <c r="R2549" s="58">
        <f t="shared" si="659"/>
        <v>3.1038069768513179E-3</v>
      </c>
      <c r="S2549" s="58">
        <f t="shared" si="660"/>
        <v>-3.7381532114880147</v>
      </c>
      <c r="T2549" s="58">
        <f t="shared" si="661"/>
        <v>1.0468973809686943E-3</v>
      </c>
      <c r="U2549" s="59">
        <f t="shared" si="662"/>
        <v>1.4890246050936933E-2</v>
      </c>
      <c r="W2549" s="59"/>
    </row>
    <row r="2550" spans="1:23" x14ac:dyDescent="0.2">
      <c r="A2550" s="68">
        <f t="shared" si="663"/>
        <v>2509</v>
      </c>
      <c r="B2550" s="69">
        <f t="shared" si="664"/>
        <v>41.81666666666667</v>
      </c>
      <c r="C2550">
        <v>0.90429999999999999</v>
      </c>
      <c r="D2550" t="s">
        <v>91</v>
      </c>
      <c r="F2550" s="8">
        <v>2473</v>
      </c>
      <c r="G2550" s="58">
        <f t="shared" si="648"/>
        <v>0.2011</v>
      </c>
      <c r="H2550" s="59">
        <f t="shared" si="649"/>
        <v>2.7168332883004593E-2</v>
      </c>
      <c r="I2550" s="59">
        <f t="shared" si="650"/>
        <v>1.4866328472607286E-2</v>
      </c>
      <c r="J2550" s="59">
        <f t="shared" si="651"/>
        <v>-1.9268007588513085</v>
      </c>
      <c r="K2550" s="59">
        <f t="shared" si="652"/>
        <v>7.2612167180313757E-3</v>
      </c>
      <c r="L2550" s="59">
        <f t="shared" si="653"/>
        <v>7.6051117545759108E-3</v>
      </c>
      <c r="M2550" s="59">
        <f t="shared" si="654"/>
        <v>-5.6653677761260139</v>
      </c>
      <c r="N2550" s="59">
        <f t="shared" si="655"/>
        <v>3.1190900722825759E-3</v>
      </c>
      <c r="O2550" s="59">
        <f t="shared" si="656"/>
        <v>4.4860216822933344E-3</v>
      </c>
      <c r="P2550" s="59">
        <f t="shared" si="657"/>
        <v>-5.1835253026626944</v>
      </c>
      <c r="Q2550" s="59">
        <f t="shared" si="658"/>
        <v>1.3318499895702347E-3</v>
      </c>
      <c r="R2550" s="58">
        <f t="shared" si="659"/>
        <v>3.1541716927231006E-3</v>
      </c>
      <c r="S2550" s="58">
        <f t="shared" si="660"/>
        <v>-4.8336502219680035</v>
      </c>
      <c r="T2550" s="58">
        <f t="shared" si="661"/>
        <v>1.0468973809686943E-3</v>
      </c>
      <c r="U2550" s="59">
        <f t="shared" si="662"/>
        <v>1.4891628873259214E-2</v>
      </c>
      <c r="W2550" s="59"/>
    </row>
    <row r="2551" spans="1:23" x14ac:dyDescent="0.2">
      <c r="A2551" s="68">
        <f t="shared" si="663"/>
        <v>2510</v>
      </c>
      <c r="B2551" s="69">
        <f t="shared" si="664"/>
        <v>41.833333333333336</v>
      </c>
      <c r="C2551">
        <v>0.9042</v>
      </c>
      <c r="D2551" t="s">
        <v>91</v>
      </c>
      <c r="F2551" s="8">
        <v>2474</v>
      </c>
      <c r="G2551" s="58">
        <f t="shared" si="648"/>
        <v>0.20090000000000002</v>
      </c>
      <c r="H2551" s="59">
        <f t="shared" si="649"/>
        <v>2.7141313158605785E-2</v>
      </c>
      <c r="I2551" s="59">
        <f t="shared" si="650"/>
        <v>1.48515434616947E-2</v>
      </c>
      <c r="J2551" s="59">
        <f t="shared" si="651"/>
        <v>-1.9209823094014529</v>
      </c>
      <c r="K2551" s="59">
        <f t="shared" si="652"/>
        <v>7.262595143719487E-3</v>
      </c>
      <c r="L2551" s="59">
        <f t="shared" si="653"/>
        <v>7.5889483179752129E-3</v>
      </c>
      <c r="M2551" s="59">
        <f t="shared" si="654"/>
        <v>-5.1882349845711184</v>
      </c>
      <c r="N2551" s="59">
        <f t="shared" si="655"/>
        <v>3.119093699037553E-3</v>
      </c>
      <c r="O2551" s="59">
        <f t="shared" si="656"/>
        <v>4.4698546189376603E-3</v>
      </c>
      <c r="P2551" s="59">
        <f t="shared" si="657"/>
        <v>-4.6894364143841338</v>
      </c>
      <c r="Q2551" s="59">
        <f t="shared" si="658"/>
        <v>1.3318499895702347E-3</v>
      </c>
      <c r="R2551" s="58">
        <f t="shared" si="659"/>
        <v>3.1380046293674247E-3</v>
      </c>
      <c r="S2551" s="58">
        <f t="shared" si="660"/>
        <v>-4.339561333689379</v>
      </c>
      <c r="T2551" s="58">
        <f t="shared" si="661"/>
        <v>1.0468973809686943E-3</v>
      </c>
      <c r="U2551" s="59">
        <f t="shared" si="662"/>
        <v>1.4893010925702303E-2</v>
      </c>
      <c r="W2551" s="59"/>
    </row>
    <row r="2552" spans="1:23" x14ac:dyDescent="0.2">
      <c r="A2552" s="68">
        <f t="shared" si="663"/>
        <v>2511</v>
      </c>
      <c r="B2552" s="69">
        <f t="shared" si="664"/>
        <v>41.85</v>
      </c>
      <c r="C2552">
        <v>0.9042</v>
      </c>
      <c r="D2552" t="s">
        <v>91</v>
      </c>
      <c r="F2552" s="8">
        <v>2475</v>
      </c>
      <c r="G2552" s="58">
        <f t="shared" si="648"/>
        <v>0.20100000000000001</v>
      </c>
      <c r="H2552" s="59">
        <f t="shared" si="649"/>
        <v>2.7154823020805189E-2</v>
      </c>
      <c r="I2552" s="59">
        <f t="shared" si="650"/>
        <v>1.4858935967150993E-2</v>
      </c>
      <c r="J2552" s="59">
        <f t="shared" si="651"/>
        <v>-1.9238873023381</v>
      </c>
      <c r="K2552" s="59">
        <f t="shared" si="652"/>
        <v>7.2639728115783562E-3</v>
      </c>
      <c r="L2552" s="59">
        <f t="shared" si="653"/>
        <v>7.594963155572637E-3</v>
      </c>
      <c r="M2552" s="59">
        <f t="shared" si="654"/>
        <v>-5.3404536223889343</v>
      </c>
      <c r="N2552" s="59">
        <f t="shared" si="655"/>
        <v>3.1190973141966426E-3</v>
      </c>
      <c r="O2552" s="59">
        <f t="shared" si="656"/>
        <v>4.4758658413759939E-3</v>
      </c>
      <c r="P2552" s="59">
        <f t="shared" si="657"/>
        <v>-4.8460462300010958</v>
      </c>
      <c r="Q2552" s="59">
        <f t="shared" si="658"/>
        <v>1.3318499895702347E-3</v>
      </c>
      <c r="R2552" s="58">
        <f t="shared" si="659"/>
        <v>3.14401585180576E-3</v>
      </c>
      <c r="S2552" s="58">
        <f t="shared" si="660"/>
        <v>-4.4961711493063934</v>
      </c>
      <c r="T2552" s="58">
        <f t="shared" si="661"/>
        <v>1.0468973809686943E-3</v>
      </c>
      <c r="U2552" s="59">
        <f t="shared" si="662"/>
        <v>1.4894392208720261E-2</v>
      </c>
      <c r="W2552" s="59"/>
    </row>
    <row r="2553" spans="1:23" x14ac:dyDescent="0.2">
      <c r="A2553" s="68">
        <f t="shared" si="663"/>
        <v>2512</v>
      </c>
      <c r="B2553" s="69">
        <f t="shared" si="664"/>
        <v>41.866666666666667</v>
      </c>
      <c r="C2553">
        <v>0.90429999999999999</v>
      </c>
      <c r="D2553" t="s">
        <v>91</v>
      </c>
      <c r="F2553" s="8">
        <v>2476</v>
      </c>
      <c r="G2553" s="58">
        <f t="shared" si="648"/>
        <v>0.20090000000000002</v>
      </c>
      <c r="H2553" s="59">
        <f t="shared" si="649"/>
        <v>2.7141313158605785E-2</v>
      </c>
      <c r="I2553" s="59">
        <f t="shared" si="650"/>
        <v>1.48515434616947E-2</v>
      </c>
      <c r="J2553" s="59">
        <f t="shared" si="651"/>
        <v>-1.9209823094014529</v>
      </c>
      <c r="K2553" s="59">
        <f t="shared" si="652"/>
        <v>7.2653497220246197E-3</v>
      </c>
      <c r="L2553" s="59">
        <f t="shared" si="653"/>
        <v>7.5861937396700801E-3</v>
      </c>
      <c r="M2553" s="59">
        <f t="shared" si="654"/>
        <v>-5.1255754724112652</v>
      </c>
      <c r="N2553" s="59">
        <f t="shared" si="655"/>
        <v>3.1191009177969197E-3</v>
      </c>
      <c r="O2553" s="59">
        <f t="shared" si="656"/>
        <v>4.4670928218731604E-3</v>
      </c>
      <c r="P2553" s="59">
        <f t="shared" si="657"/>
        <v>-4.6249589490612051</v>
      </c>
      <c r="Q2553" s="59">
        <f t="shared" si="658"/>
        <v>1.3318499895702347E-3</v>
      </c>
      <c r="R2553" s="58">
        <f t="shared" si="659"/>
        <v>3.1352428323029257E-3</v>
      </c>
      <c r="S2553" s="58">
        <f t="shared" si="660"/>
        <v>-4.2750838683664725</v>
      </c>
      <c r="T2553" s="58">
        <f t="shared" si="661"/>
        <v>1.0468973809686943E-3</v>
      </c>
      <c r="U2553" s="59">
        <f t="shared" si="662"/>
        <v>1.4895772722766803E-2</v>
      </c>
      <c r="W2553" s="59"/>
    </row>
    <row r="2554" spans="1:23" x14ac:dyDescent="0.2">
      <c r="A2554" s="68">
        <f t="shared" si="663"/>
        <v>2513</v>
      </c>
      <c r="B2554" s="69">
        <f t="shared" si="664"/>
        <v>41.883333333333333</v>
      </c>
      <c r="C2554">
        <v>0.90410000000000001</v>
      </c>
      <c r="D2554" t="s">
        <v>91</v>
      </c>
      <c r="F2554" s="8">
        <v>2477</v>
      </c>
      <c r="G2554" s="58">
        <f t="shared" si="648"/>
        <v>0.2011</v>
      </c>
      <c r="H2554" s="59">
        <f t="shared" si="649"/>
        <v>2.7168332883004593E-2</v>
      </c>
      <c r="I2554" s="59">
        <f t="shared" si="650"/>
        <v>1.4866328472607286E-2</v>
      </c>
      <c r="J2554" s="59">
        <f t="shared" si="651"/>
        <v>-1.9268007588513085</v>
      </c>
      <c r="K2554" s="59">
        <f t="shared" si="652"/>
        <v>7.2667258754746892E-3</v>
      </c>
      <c r="L2554" s="59">
        <f t="shared" si="653"/>
        <v>7.5996025971325973E-3</v>
      </c>
      <c r="M2554" s="59">
        <f t="shared" si="654"/>
        <v>-5.47606549100185</v>
      </c>
      <c r="N2554" s="59">
        <f t="shared" si="655"/>
        <v>3.1191045098753422E-3</v>
      </c>
      <c r="O2554" s="59">
        <f t="shared" si="656"/>
        <v>4.4804980872572547E-3</v>
      </c>
      <c r="P2554" s="59">
        <f t="shared" si="657"/>
        <v>-4.986052066882273</v>
      </c>
      <c r="Q2554" s="59">
        <f t="shared" si="658"/>
        <v>1.3318499895702347E-3</v>
      </c>
      <c r="R2554" s="58">
        <f t="shared" si="659"/>
        <v>3.1486480976870199E-3</v>
      </c>
      <c r="S2554" s="58">
        <f t="shared" si="660"/>
        <v>-4.636176986187535</v>
      </c>
      <c r="T2554" s="58">
        <f t="shared" si="661"/>
        <v>1.0468973809686943E-3</v>
      </c>
      <c r="U2554" s="59">
        <f t="shared" si="662"/>
        <v>1.4897152468295295E-2</v>
      </c>
      <c r="W2554" s="59"/>
    </row>
    <row r="2555" spans="1:23" x14ac:dyDescent="0.2">
      <c r="A2555" s="68">
        <f t="shared" si="663"/>
        <v>2514</v>
      </c>
      <c r="B2555" s="69">
        <f t="shared" si="664"/>
        <v>41.9</v>
      </c>
      <c r="C2555">
        <v>0.9042</v>
      </c>
      <c r="D2555" t="s">
        <v>91</v>
      </c>
      <c r="F2555" s="8">
        <v>2478</v>
      </c>
      <c r="G2555" s="58">
        <f t="shared" si="648"/>
        <v>0.20100000000000001</v>
      </c>
      <c r="H2555" s="59">
        <f t="shared" si="649"/>
        <v>2.7154823020805189E-2</v>
      </c>
      <c r="I2555" s="59">
        <f t="shared" si="650"/>
        <v>1.4858935967150993E-2</v>
      </c>
      <c r="J2555" s="59">
        <f t="shared" si="651"/>
        <v>-1.9238873023381</v>
      </c>
      <c r="K2555" s="59">
        <f t="shared" si="652"/>
        <v>7.268101272344743E-3</v>
      </c>
      <c r="L2555" s="59">
        <f t="shared" si="653"/>
        <v>7.5908346948062502E-3</v>
      </c>
      <c r="M2555" s="59">
        <f t="shared" si="654"/>
        <v>-5.2335284930925887</v>
      </c>
      <c r="N2555" s="59">
        <f t="shared" si="655"/>
        <v>3.1191080904687486E-3</v>
      </c>
      <c r="O2555" s="59">
        <f t="shared" si="656"/>
        <v>4.4717266043375016E-3</v>
      </c>
      <c r="P2555" s="59">
        <f t="shared" si="657"/>
        <v>-4.7356305991452805</v>
      </c>
      <c r="Q2555" s="59">
        <f t="shared" si="658"/>
        <v>1.3318499895702347E-3</v>
      </c>
      <c r="R2555" s="58">
        <f t="shared" si="659"/>
        <v>3.1398766147672677E-3</v>
      </c>
      <c r="S2555" s="58">
        <f t="shared" si="660"/>
        <v>-4.3857555184505772</v>
      </c>
      <c r="T2555" s="58">
        <f t="shared" si="661"/>
        <v>1.0468973809686943E-3</v>
      </c>
      <c r="U2555" s="59">
        <f t="shared" si="662"/>
        <v>1.4898531445758754E-2</v>
      </c>
      <c r="W2555" s="59"/>
    </row>
    <row r="2556" spans="1:23" x14ac:dyDescent="0.2">
      <c r="A2556" s="68">
        <f t="shared" si="663"/>
        <v>2515</v>
      </c>
      <c r="B2556" s="69">
        <f t="shared" si="664"/>
        <v>41.916666666666664</v>
      </c>
      <c r="C2556">
        <v>0.90410000000000001</v>
      </c>
      <c r="D2556" t="s">
        <v>91</v>
      </c>
      <c r="F2556" s="8">
        <v>2479</v>
      </c>
      <c r="G2556" s="58">
        <f t="shared" si="648"/>
        <v>0.20090000000000002</v>
      </c>
      <c r="H2556" s="59">
        <f t="shared" si="649"/>
        <v>2.7141313158605785E-2</v>
      </c>
      <c r="I2556" s="59">
        <f t="shared" si="650"/>
        <v>1.48515434616947E-2</v>
      </c>
      <c r="J2556" s="59">
        <f t="shared" si="651"/>
        <v>-1.9209823094014529</v>
      </c>
      <c r="K2556" s="59">
        <f t="shared" si="652"/>
        <v>7.2694759130507349E-3</v>
      </c>
      <c r="L2556" s="59">
        <f t="shared" si="653"/>
        <v>7.582067548643965E-3</v>
      </c>
      <c r="M2556" s="59">
        <f t="shared" si="654"/>
        <v>-5.0384990996363062</v>
      </c>
      <c r="N2556" s="59">
        <f t="shared" si="655"/>
        <v>3.1191116596138613E-3</v>
      </c>
      <c r="O2556" s="59">
        <f t="shared" si="656"/>
        <v>4.4629558890301041E-3</v>
      </c>
      <c r="P2556" s="59">
        <f t="shared" si="657"/>
        <v>-4.5355444374659006</v>
      </c>
      <c r="Q2556" s="59">
        <f t="shared" si="658"/>
        <v>1.3318499895702347E-3</v>
      </c>
      <c r="R2556" s="58">
        <f t="shared" si="659"/>
        <v>3.1311058994598693E-3</v>
      </c>
      <c r="S2556" s="58">
        <f t="shared" si="660"/>
        <v>-4.1856693567711689</v>
      </c>
      <c r="T2556" s="58">
        <f t="shared" si="661"/>
        <v>1.0468973809686943E-3</v>
      </c>
      <c r="U2556" s="59">
        <f t="shared" si="662"/>
        <v>1.4899909655609859E-2</v>
      </c>
      <c r="W2556" s="59"/>
    </row>
    <row r="2557" spans="1:23" x14ac:dyDescent="0.2">
      <c r="A2557" s="68">
        <f t="shared" si="663"/>
        <v>2516</v>
      </c>
      <c r="B2557" s="69">
        <f t="shared" si="664"/>
        <v>41.93333333333333</v>
      </c>
      <c r="C2557">
        <v>0.90410000000000001</v>
      </c>
      <c r="D2557" t="s">
        <v>91</v>
      </c>
      <c r="F2557" s="8">
        <v>2480</v>
      </c>
      <c r="G2557" s="58">
        <f t="shared" si="648"/>
        <v>0.20100000000000001</v>
      </c>
      <c r="H2557" s="59">
        <f t="shared" si="649"/>
        <v>2.7154823020805189E-2</v>
      </c>
      <c r="I2557" s="59">
        <f t="shared" si="650"/>
        <v>1.4858935967150993E-2</v>
      </c>
      <c r="J2557" s="59">
        <f t="shared" si="651"/>
        <v>-1.9238873023381</v>
      </c>
      <c r="K2557" s="59">
        <f t="shared" si="652"/>
        <v>7.2708497980083853E-3</v>
      </c>
      <c r="L2557" s="59">
        <f t="shared" si="653"/>
        <v>7.5880861691426079E-3</v>
      </c>
      <c r="M2557" s="59">
        <f t="shared" si="654"/>
        <v>-5.1681979583647557</v>
      </c>
      <c r="N2557" s="59">
        <f t="shared" si="655"/>
        <v>3.1191152173472825E-3</v>
      </c>
      <c r="O2557" s="59">
        <f t="shared" si="656"/>
        <v>4.4689709517953258E-3</v>
      </c>
      <c r="P2557" s="59">
        <f t="shared" si="657"/>
        <v>-4.6683504040123456</v>
      </c>
      <c r="Q2557" s="59">
        <f t="shared" si="658"/>
        <v>1.3318499895702347E-3</v>
      </c>
      <c r="R2557" s="58">
        <f t="shared" si="659"/>
        <v>3.1371209622250902E-3</v>
      </c>
      <c r="S2557" s="58">
        <f t="shared" si="660"/>
        <v>-4.3184753233175952</v>
      </c>
      <c r="T2557" s="58">
        <f t="shared" si="661"/>
        <v>1.0468973809686943E-3</v>
      </c>
      <c r="U2557" s="59">
        <f t="shared" si="662"/>
        <v>1.4901287098300931E-2</v>
      </c>
      <c r="W2557" s="59"/>
    </row>
    <row r="2558" spans="1:23" x14ac:dyDescent="0.2">
      <c r="A2558" s="68">
        <f t="shared" si="663"/>
        <v>2517</v>
      </c>
      <c r="B2558" s="69">
        <f t="shared" si="664"/>
        <v>41.95</v>
      </c>
      <c r="C2558">
        <v>0.9042</v>
      </c>
      <c r="D2558" t="s">
        <v>91</v>
      </c>
      <c r="F2558" s="8">
        <v>2481</v>
      </c>
      <c r="G2558" s="58">
        <f t="shared" si="648"/>
        <v>0.20090000000000002</v>
      </c>
      <c r="H2558" s="59">
        <f t="shared" si="649"/>
        <v>2.7141313158605785E-2</v>
      </c>
      <c r="I2558" s="59">
        <f t="shared" si="650"/>
        <v>1.48515434616947E-2</v>
      </c>
      <c r="J2558" s="59">
        <f t="shared" si="651"/>
        <v>-1.9209823094014529</v>
      </c>
      <c r="K2558" s="59">
        <f t="shared" si="652"/>
        <v>7.2722229276331908E-3</v>
      </c>
      <c r="L2558" s="59">
        <f t="shared" si="653"/>
        <v>7.5793205340615091E-3</v>
      </c>
      <c r="M2558" s="59">
        <f t="shared" si="654"/>
        <v>-4.984466615556161</v>
      </c>
      <c r="N2558" s="59">
        <f t="shared" si="655"/>
        <v>3.1191187637055E-3</v>
      </c>
      <c r="O2558" s="59">
        <f t="shared" si="656"/>
        <v>4.4602017703560086E-3</v>
      </c>
      <c r="P2558" s="59">
        <f t="shared" si="657"/>
        <v>-4.4801636094515453</v>
      </c>
      <c r="Q2558" s="59">
        <f t="shared" si="658"/>
        <v>1.3318499895702347E-3</v>
      </c>
      <c r="R2558" s="58">
        <f t="shared" si="659"/>
        <v>3.1283517807857738E-3</v>
      </c>
      <c r="S2558" s="58">
        <f t="shared" si="660"/>
        <v>-4.1302885287568136</v>
      </c>
      <c r="T2558" s="58">
        <f t="shared" si="661"/>
        <v>1.0468973809686943E-3</v>
      </c>
      <c r="U2558" s="59">
        <f t="shared" si="662"/>
        <v>1.4902663774283953E-2</v>
      </c>
      <c r="W2558" s="59"/>
    </row>
    <row r="2559" spans="1:23" x14ac:dyDescent="0.2">
      <c r="A2559" s="68">
        <f t="shared" si="663"/>
        <v>2518</v>
      </c>
      <c r="B2559" s="69">
        <f t="shared" si="664"/>
        <v>41.966666666666669</v>
      </c>
      <c r="C2559">
        <v>0.90410000000000001</v>
      </c>
      <c r="D2559" t="s">
        <v>91</v>
      </c>
      <c r="F2559" s="8">
        <v>2482</v>
      </c>
      <c r="G2559" s="58">
        <f t="shared" si="648"/>
        <v>0.20090000000000002</v>
      </c>
      <c r="H2559" s="59">
        <f t="shared" si="649"/>
        <v>2.7141313158605785E-2</v>
      </c>
      <c r="I2559" s="59">
        <f t="shared" si="650"/>
        <v>1.48515434616947E-2</v>
      </c>
      <c r="J2559" s="59">
        <f t="shared" si="651"/>
        <v>-1.9209823094014529</v>
      </c>
      <c r="K2559" s="59">
        <f t="shared" si="652"/>
        <v>7.2735953023404165E-3</v>
      </c>
      <c r="L2559" s="59">
        <f t="shared" si="653"/>
        <v>7.5779481593542834E-3</v>
      </c>
      <c r="M2559" s="59">
        <f t="shared" si="654"/>
        <v>-4.9585282928516676</v>
      </c>
      <c r="N2559" s="59">
        <f t="shared" si="655"/>
        <v>3.119122298724884E-3</v>
      </c>
      <c r="O2559" s="59">
        <f t="shared" si="656"/>
        <v>4.4588258606293989E-3</v>
      </c>
      <c r="P2559" s="59">
        <f t="shared" si="657"/>
        <v>-4.4536043231950799</v>
      </c>
      <c r="Q2559" s="59">
        <f t="shared" si="658"/>
        <v>1.3318499895702347E-3</v>
      </c>
      <c r="R2559" s="58">
        <f t="shared" si="659"/>
        <v>3.1269758710591651E-3</v>
      </c>
      <c r="S2559" s="58">
        <f t="shared" si="660"/>
        <v>-4.1037292425003598</v>
      </c>
      <c r="T2559" s="58">
        <f t="shared" si="661"/>
        <v>1.0468973809686943E-3</v>
      </c>
      <c r="U2559" s="59">
        <f t="shared" si="662"/>
        <v>1.4904039684010563E-2</v>
      </c>
      <c r="W2559" s="59"/>
    </row>
    <row r="2560" spans="1:23" x14ac:dyDescent="0.2">
      <c r="A2560" s="68">
        <f t="shared" si="663"/>
        <v>2519</v>
      </c>
      <c r="B2560" s="69">
        <f t="shared" si="664"/>
        <v>41.983333333333334</v>
      </c>
      <c r="C2560">
        <v>0.90410000000000001</v>
      </c>
      <c r="D2560" t="s">
        <v>91</v>
      </c>
      <c r="F2560" s="8">
        <v>2483</v>
      </c>
      <c r="G2560" s="58">
        <f t="shared" si="648"/>
        <v>0.20090000000000002</v>
      </c>
      <c r="H2560" s="59">
        <f t="shared" si="649"/>
        <v>2.7141313158605785E-2</v>
      </c>
      <c r="I2560" s="59">
        <f t="shared" si="650"/>
        <v>1.48515434616947E-2</v>
      </c>
      <c r="J2560" s="59">
        <f t="shared" si="651"/>
        <v>-1.9209823094014529</v>
      </c>
      <c r="K2560" s="59">
        <f t="shared" si="652"/>
        <v>7.2749669225450992E-3</v>
      </c>
      <c r="L2560" s="59">
        <f t="shared" si="653"/>
        <v>7.5765765391496006E-3</v>
      </c>
      <c r="M2560" s="59">
        <f t="shared" si="654"/>
        <v>-4.9332595172991569</v>
      </c>
      <c r="N2560" s="59">
        <f t="shared" si="655"/>
        <v>3.119125822441688E-3</v>
      </c>
      <c r="O2560" s="59">
        <f t="shared" si="656"/>
        <v>4.4574507167079126E-3</v>
      </c>
      <c r="P2560" s="59">
        <f t="shared" si="657"/>
        <v>-4.4277464361968306</v>
      </c>
      <c r="Q2560" s="59">
        <f t="shared" si="658"/>
        <v>1.3318499895702347E-3</v>
      </c>
      <c r="R2560" s="58">
        <f t="shared" si="659"/>
        <v>3.1256007271376778E-3</v>
      </c>
      <c r="S2560" s="58">
        <f t="shared" si="660"/>
        <v>-4.0778713555020945</v>
      </c>
      <c r="T2560" s="58">
        <f t="shared" si="661"/>
        <v>1.0468973809686943E-3</v>
      </c>
      <c r="U2560" s="59">
        <f t="shared" si="662"/>
        <v>1.490541482793205E-2</v>
      </c>
      <c r="W2560" s="59"/>
    </row>
    <row r="2561" spans="1:23" x14ac:dyDescent="0.2">
      <c r="A2561" s="68">
        <f t="shared" si="663"/>
        <v>2520</v>
      </c>
      <c r="B2561" s="69">
        <f t="shared" si="664"/>
        <v>42</v>
      </c>
      <c r="C2561">
        <v>0.90410000000000001</v>
      </c>
      <c r="D2561" t="s">
        <v>91</v>
      </c>
      <c r="F2561" s="8">
        <v>2484</v>
      </c>
      <c r="G2561" s="58">
        <f t="shared" si="648"/>
        <v>0.20100000000000001</v>
      </c>
      <c r="H2561" s="59">
        <f t="shared" si="649"/>
        <v>2.7154823020805189E-2</v>
      </c>
      <c r="I2561" s="59">
        <f t="shared" si="650"/>
        <v>1.4858935967150993E-2</v>
      </c>
      <c r="J2561" s="59">
        <f t="shared" si="651"/>
        <v>-1.9238873023381</v>
      </c>
      <c r="K2561" s="59">
        <f t="shared" si="652"/>
        <v>7.2763377886620505E-3</v>
      </c>
      <c r="L2561" s="59">
        <f t="shared" si="653"/>
        <v>7.5825981784889427E-3</v>
      </c>
      <c r="M2561" s="59">
        <f t="shared" si="654"/>
        <v>-5.0492813823597391</v>
      </c>
      <c r="N2561" s="59">
        <f t="shared" si="655"/>
        <v>3.1191293348920503E-3</v>
      </c>
      <c r="O2561" s="59">
        <f t="shared" si="656"/>
        <v>4.4634688435968919E-3</v>
      </c>
      <c r="P2561" s="59">
        <f t="shared" si="657"/>
        <v>-4.5462067207272554</v>
      </c>
      <c r="Q2561" s="59">
        <f t="shared" si="658"/>
        <v>1.3318499895702347E-3</v>
      </c>
      <c r="R2561" s="58">
        <f t="shared" si="659"/>
        <v>3.1316188540266581E-3</v>
      </c>
      <c r="S2561" s="58">
        <f t="shared" si="660"/>
        <v>-4.1963316400325414</v>
      </c>
      <c r="T2561" s="58">
        <f t="shared" si="661"/>
        <v>1.0468973809686943E-3</v>
      </c>
      <c r="U2561" s="59">
        <f t="shared" si="662"/>
        <v>1.4906789206499363E-2</v>
      </c>
      <c r="W2561" s="59"/>
    </row>
    <row r="2562" spans="1:23" x14ac:dyDescent="0.2">
      <c r="A2562" s="68">
        <f t="shared" si="663"/>
        <v>2521</v>
      </c>
      <c r="B2562" s="69">
        <f t="shared" si="664"/>
        <v>42.016666666666666</v>
      </c>
      <c r="C2562">
        <v>0.90410000000000001</v>
      </c>
      <c r="D2562" t="s">
        <v>91</v>
      </c>
      <c r="F2562" s="8">
        <v>2485</v>
      </c>
      <c r="G2562" s="58">
        <f t="shared" si="648"/>
        <v>0.2011</v>
      </c>
      <c r="H2562" s="59">
        <f t="shared" si="649"/>
        <v>2.7168332883004593E-2</v>
      </c>
      <c r="I2562" s="59">
        <f t="shared" si="650"/>
        <v>1.4866328472607286E-2</v>
      </c>
      <c r="J2562" s="59">
        <f t="shared" si="651"/>
        <v>-1.9268007588513085</v>
      </c>
      <c r="K2562" s="59">
        <f t="shared" si="652"/>
        <v>7.2777079011058518E-3</v>
      </c>
      <c r="L2562" s="59">
        <f t="shared" si="653"/>
        <v>7.5886205715014346E-3</v>
      </c>
      <c r="M2562" s="59">
        <f t="shared" si="654"/>
        <v>-5.1805705182744148</v>
      </c>
      <c r="N2562" s="59">
        <f t="shared" si="655"/>
        <v>3.1191328361119923E-3</v>
      </c>
      <c r="O2562" s="59">
        <f t="shared" si="656"/>
        <v>4.4694877353894423E-3</v>
      </c>
      <c r="P2562" s="59">
        <f t="shared" si="657"/>
        <v>-4.6806278203433127</v>
      </c>
      <c r="Q2562" s="59">
        <f t="shared" si="658"/>
        <v>1.3318499895702347E-3</v>
      </c>
      <c r="R2562" s="58">
        <f t="shared" si="659"/>
        <v>3.1376377458192076E-3</v>
      </c>
      <c r="S2562" s="58">
        <f t="shared" si="660"/>
        <v>-4.3307527396485828</v>
      </c>
      <c r="T2562" s="58">
        <f t="shared" si="661"/>
        <v>1.0468973809686943E-3</v>
      </c>
      <c r="U2562" s="59">
        <f t="shared" si="662"/>
        <v>1.4908162820163107E-2</v>
      </c>
      <c r="W2562" s="59"/>
    </row>
    <row r="2563" spans="1:23" x14ac:dyDescent="0.2">
      <c r="A2563" s="68">
        <f t="shared" si="663"/>
        <v>2522</v>
      </c>
      <c r="B2563" s="69">
        <f t="shared" si="664"/>
        <v>42.033333333333331</v>
      </c>
      <c r="C2563">
        <v>0.9042</v>
      </c>
      <c r="D2563" t="s">
        <v>91</v>
      </c>
      <c r="F2563" s="8">
        <v>2486</v>
      </c>
      <c r="G2563" s="58">
        <f t="shared" si="648"/>
        <v>0.20090000000000002</v>
      </c>
      <c r="H2563" s="59">
        <f t="shared" si="649"/>
        <v>2.7141313158605785E-2</v>
      </c>
      <c r="I2563" s="59">
        <f t="shared" si="650"/>
        <v>1.48515434616947E-2</v>
      </c>
      <c r="J2563" s="59">
        <f t="shared" si="651"/>
        <v>-1.9209823094014529</v>
      </c>
      <c r="K2563" s="59">
        <f t="shared" si="652"/>
        <v>7.279077260290855E-3</v>
      </c>
      <c r="L2563" s="59">
        <f t="shared" si="653"/>
        <v>7.5724662014038449E-3</v>
      </c>
      <c r="M2563" s="59">
        <f t="shared" si="654"/>
        <v>-4.8611488334242532</v>
      </c>
      <c r="N2563" s="59">
        <f t="shared" si="655"/>
        <v>3.1191363261374224E-3</v>
      </c>
      <c r="O2563" s="59">
        <f t="shared" si="656"/>
        <v>4.4533298752664225E-3</v>
      </c>
      <c r="P2563" s="59">
        <f t="shared" si="657"/>
        <v>-4.3540368831596199</v>
      </c>
      <c r="Q2563" s="59">
        <f t="shared" si="658"/>
        <v>1.3318499895702347E-3</v>
      </c>
      <c r="R2563" s="58">
        <f t="shared" si="659"/>
        <v>3.1214798856961878E-3</v>
      </c>
      <c r="S2563" s="58">
        <f t="shared" si="660"/>
        <v>-4.0041618024648846</v>
      </c>
      <c r="T2563" s="58">
        <f t="shared" si="661"/>
        <v>1.0468973809686943E-3</v>
      </c>
      <c r="U2563" s="59">
        <f t="shared" si="662"/>
        <v>1.4909535669373541E-2</v>
      </c>
      <c r="W2563" s="59"/>
    </row>
    <row r="2564" spans="1:23" x14ac:dyDescent="0.2">
      <c r="A2564" s="68">
        <f t="shared" si="663"/>
        <v>2523</v>
      </c>
      <c r="B2564" s="69">
        <f t="shared" si="664"/>
        <v>42.05</v>
      </c>
      <c r="C2564">
        <v>0.90410000000000001</v>
      </c>
      <c r="D2564" t="s">
        <v>91</v>
      </c>
      <c r="F2564" s="8">
        <v>2487</v>
      </c>
      <c r="G2564" s="58">
        <f t="shared" si="648"/>
        <v>0.20100000000000001</v>
      </c>
      <c r="H2564" s="59">
        <f t="shared" si="649"/>
        <v>2.7154823020805189E-2</v>
      </c>
      <c r="I2564" s="59">
        <f t="shared" si="650"/>
        <v>1.4858935967150993E-2</v>
      </c>
      <c r="J2564" s="59">
        <f t="shared" si="651"/>
        <v>-1.9238873023381</v>
      </c>
      <c r="K2564" s="59">
        <f t="shared" si="652"/>
        <v>7.2804458666311852E-3</v>
      </c>
      <c r="L2564" s="59">
        <f t="shared" si="653"/>
        <v>7.578490100519808E-3</v>
      </c>
      <c r="M2564" s="59">
        <f t="shared" si="654"/>
        <v>-4.9686909197497577</v>
      </c>
      <c r="N2564" s="59">
        <f t="shared" si="655"/>
        <v>3.1191398050041327E-3</v>
      </c>
      <c r="O2564" s="59">
        <f t="shared" si="656"/>
        <v>4.4593502955156752E-3</v>
      </c>
      <c r="P2564" s="59">
        <f t="shared" si="657"/>
        <v>-4.4636445123981803</v>
      </c>
      <c r="Q2564" s="59">
        <f t="shared" si="658"/>
        <v>1.3318499895702347E-3</v>
      </c>
      <c r="R2564" s="58">
        <f t="shared" si="659"/>
        <v>3.1275003059454405E-3</v>
      </c>
      <c r="S2564" s="58">
        <f t="shared" si="660"/>
        <v>-4.1137694317034441</v>
      </c>
      <c r="T2564" s="58">
        <f t="shared" si="661"/>
        <v>1.0468973809686943E-3</v>
      </c>
      <c r="U2564" s="59">
        <f t="shared" si="662"/>
        <v>1.4910907754580581E-2</v>
      </c>
      <c r="W2564" s="59"/>
    </row>
    <row r="2565" spans="1:23" x14ac:dyDescent="0.2">
      <c r="A2565" s="68">
        <f t="shared" si="663"/>
        <v>2524</v>
      </c>
      <c r="B2565" s="69">
        <f t="shared" si="664"/>
        <v>42.06666666666667</v>
      </c>
      <c r="C2565">
        <v>0.9042</v>
      </c>
      <c r="D2565" t="s">
        <v>91</v>
      </c>
      <c r="F2565" s="8">
        <v>2488</v>
      </c>
      <c r="G2565" s="58">
        <f t="shared" si="648"/>
        <v>0.2011</v>
      </c>
      <c r="H2565" s="59">
        <f t="shared" si="649"/>
        <v>2.7168332883004593E-2</v>
      </c>
      <c r="I2565" s="59">
        <f t="shared" si="650"/>
        <v>1.4866328472607286E-2</v>
      </c>
      <c r="J2565" s="59">
        <f t="shared" si="651"/>
        <v>-1.9268007588513085</v>
      </c>
      <c r="K2565" s="59">
        <f t="shared" si="652"/>
        <v>7.2818137205407424E-3</v>
      </c>
      <c r="L2565" s="59">
        <f t="shared" si="653"/>
        <v>7.5845147520665441E-3</v>
      </c>
      <c r="M2565" s="59">
        <f t="shared" si="654"/>
        <v>-5.0892236267604183</v>
      </c>
      <c r="N2565" s="59">
        <f t="shared" si="655"/>
        <v>3.1191432727478009E-3</v>
      </c>
      <c r="O2565" s="59">
        <f t="shared" si="656"/>
        <v>4.4653714793187436E-3</v>
      </c>
      <c r="P2565" s="59">
        <f t="shared" si="657"/>
        <v>-4.586778549005448</v>
      </c>
      <c r="Q2565" s="59">
        <f t="shared" si="658"/>
        <v>1.3318499895702347E-3</v>
      </c>
      <c r="R2565" s="58">
        <f t="shared" si="659"/>
        <v>3.133521489748508E-3</v>
      </c>
      <c r="S2565" s="58">
        <f t="shared" si="660"/>
        <v>-4.2369034683106879</v>
      </c>
      <c r="T2565" s="58">
        <f t="shared" si="661"/>
        <v>1.0468973809686943E-3</v>
      </c>
      <c r="U2565" s="59">
        <f t="shared" si="662"/>
        <v>1.4912279076233806E-2</v>
      </c>
      <c r="W2565" s="59"/>
    </row>
    <row r="2566" spans="1:23" x14ac:dyDescent="0.2">
      <c r="A2566" s="68">
        <f t="shared" si="663"/>
        <v>2525</v>
      </c>
      <c r="B2566" s="69">
        <f t="shared" si="664"/>
        <v>42.083333333333336</v>
      </c>
      <c r="C2566">
        <v>0.9042</v>
      </c>
      <c r="D2566" t="s">
        <v>91</v>
      </c>
      <c r="F2566" s="8">
        <v>2489</v>
      </c>
      <c r="G2566" s="58">
        <f t="shared" si="648"/>
        <v>0.20100000000000001</v>
      </c>
      <c r="H2566" s="59">
        <f t="shared" si="649"/>
        <v>2.7154823020805189E-2</v>
      </c>
      <c r="I2566" s="59">
        <f t="shared" si="650"/>
        <v>1.4858935967150993E-2</v>
      </c>
      <c r="J2566" s="59">
        <f t="shared" si="651"/>
        <v>-1.9238873023381</v>
      </c>
      <c r="K2566" s="59">
        <f t="shared" si="652"/>
        <v>7.2831808224331973E-3</v>
      </c>
      <c r="L2566" s="59">
        <f t="shared" si="653"/>
        <v>7.5757551447177959E-3</v>
      </c>
      <c r="M2566" s="59">
        <f t="shared" si="654"/>
        <v>-4.9184274439993665</v>
      </c>
      <c r="N2566" s="59">
        <f t="shared" si="655"/>
        <v>3.1191467294039909E-3</v>
      </c>
      <c r="O2566" s="59">
        <f t="shared" si="656"/>
        <v>4.456608415313805E-3</v>
      </c>
      <c r="P2566" s="59">
        <f t="shared" si="657"/>
        <v>-4.4122319908068581</v>
      </c>
      <c r="Q2566" s="59">
        <f t="shared" si="658"/>
        <v>1.3318499895702347E-3</v>
      </c>
      <c r="R2566" s="58">
        <f t="shared" si="659"/>
        <v>3.1247584257435711E-3</v>
      </c>
      <c r="S2566" s="58">
        <f t="shared" si="660"/>
        <v>-4.0623569101121468</v>
      </c>
      <c r="T2566" s="58">
        <f t="shared" si="661"/>
        <v>1.0468973809686943E-3</v>
      </c>
      <c r="U2566" s="59">
        <f t="shared" si="662"/>
        <v>1.4913649634782452E-2</v>
      </c>
      <c r="W2566" s="59"/>
    </row>
    <row r="2567" spans="1:23" x14ac:dyDescent="0.2">
      <c r="A2567" s="68">
        <f t="shared" si="663"/>
        <v>2526</v>
      </c>
      <c r="B2567" s="69">
        <f t="shared" si="664"/>
        <v>42.1</v>
      </c>
      <c r="C2567">
        <v>0.90410000000000001</v>
      </c>
      <c r="D2567" t="s">
        <v>91</v>
      </c>
      <c r="F2567" s="8">
        <v>2490</v>
      </c>
      <c r="G2567" s="58">
        <f t="shared" si="648"/>
        <v>0.20090000000000002</v>
      </c>
      <c r="H2567" s="59">
        <f t="shared" si="649"/>
        <v>2.7141313158605785E-2</v>
      </c>
      <c r="I2567" s="59">
        <f t="shared" si="650"/>
        <v>1.48515434616947E-2</v>
      </c>
      <c r="J2567" s="59">
        <f t="shared" si="651"/>
        <v>-1.9209823094014529</v>
      </c>
      <c r="K2567" s="59">
        <f t="shared" si="652"/>
        <v>7.2845471727219918E-3</v>
      </c>
      <c r="L2567" s="59">
        <f t="shared" si="653"/>
        <v>7.5669962889727081E-3</v>
      </c>
      <c r="M2567" s="59">
        <f t="shared" si="654"/>
        <v>-4.7726029113105621</v>
      </c>
      <c r="N2567" s="59">
        <f t="shared" si="655"/>
        <v>3.1191501750081532E-3</v>
      </c>
      <c r="O2567" s="59">
        <f t="shared" si="656"/>
        <v>4.4478461139645549E-3</v>
      </c>
      <c r="P2567" s="59">
        <f t="shared" si="657"/>
        <v>-4.2636841412924076</v>
      </c>
      <c r="Q2567" s="59">
        <f t="shared" si="658"/>
        <v>1.3318499895702347E-3</v>
      </c>
      <c r="R2567" s="58">
        <f t="shared" si="659"/>
        <v>3.1159961243943201E-3</v>
      </c>
      <c r="S2567" s="58">
        <f t="shared" si="660"/>
        <v>-3.9138090605976754</v>
      </c>
      <c r="T2567" s="58">
        <f t="shared" si="661"/>
        <v>1.0468973809686943E-3</v>
      </c>
      <c r="U2567" s="59">
        <f t="shared" si="662"/>
        <v>1.4915019430675407E-2</v>
      </c>
      <c r="W2567" s="59"/>
    </row>
    <row r="2568" spans="1:23" x14ac:dyDescent="0.2">
      <c r="A2568" s="68">
        <f t="shared" si="663"/>
        <v>2527</v>
      </c>
      <c r="B2568" s="69">
        <f t="shared" si="664"/>
        <v>42.116666666666667</v>
      </c>
      <c r="C2568">
        <v>0.9042</v>
      </c>
      <c r="D2568" t="s">
        <v>91</v>
      </c>
      <c r="F2568" s="8">
        <v>2491</v>
      </c>
      <c r="G2568" s="58">
        <f t="shared" si="648"/>
        <v>0.20100000000000001</v>
      </c>
      <c r="H2568" s="59">
        <f t="shared" si="649"/>
        <v>2.7154823020805189E-2</v>
      </c>
      <c r="I2568" s="59">
        <f t="shared" si="650"/>
        <v>1.4858935967150993E-2</v>
      </c>
      <c r="J2568" s="59">
        <f t="shared" si="651"/>
        <v>-1.9238873023381</v>
      </c>
      <c r="K2568" s="59">
        <f t="shared" si="652"/>
        <v>7.2859127718203414E-3</v>
      </c>
      <c r="L2568" s="59">
        <f t="shared" si="653"/>
        <v>7.5730231953306517E-3</v>
      </c>
      <c r="M2568" s="59">
        <f t="shared" si="654"/>
        <v>-4.8706213051680862</v>
      </c>
      <c r="N2568" s="59">
        <f t="shared" si="655"/>
        <v>3.1191536095956244E-3</v>
      </c>
      <c r="O2568" s="59">
        <f t="shared" si="656"/>
        <v>4.4538695857350274E-3</v>
      </c>
      <c r="P2568" s="59">
        <f t="shared" si="657"/>
        <v>-4.3633870634242351</v>
      </c>
      <c r="Q2568" s="59">
        <f t="shared" si="658"/>
        <v>1.3318499895702347E-3</v>
      </c>
      <c r="R2568" s="58">
        <f t="shared" si="659"/>
        <v>3.1220195961647918E-3</v>
      </c>
      <c r="S2568" s="58">
        <f t="shared" si="660"/>
        <v>-4.0135119827294856</v>
      </c>
      <c r="T2568" s="58">
        <f t="shared" si="661"/>
        <v>1.0468973809686943E-3</v>
      </c>
      <c r="U2568" s="59">
        <f t="shared" si="662"/>
        <v>1.4916388464361227E-2</v>
      </c>
      <c r="W2568" s="59"/>
    </row>
    <row r="2569" spans="1:23" x14ac:dyDescent="0.2">
      <c r="A2569" s="68">
        <f t="shared" si="663"/>
        <v>2528</v>
      </c>
      <c r="B2569" s="69">
        <f t="shared" si="664"/>
        <v>42.133333333333333</v>
      </c>
      <c r="C2569">
        <v>0.9042</v>
      </c>
      <c r="D2569" t="s">
        <v>91</v>
      </c>
      <c r="F2569" s="8">
        <v>2492</v>
      </c>
      <c r="G2569" s="58">
        <f t="shared" si="648"/>
        <v>0.20090000000000002</v>
      </c>
      <c r="H2569" s="59">
        <f t="shared" si="649"/>
        <v>2.7141313158605785E-2</v>
      </c>
      <c r="I2569" s="59">
        <f t="shared" si="650"/>
        <v>1.48515434616947E-2</v>
      </c>
      <c r="J2569" s="59">
        <f t="shared" si="651"/>
        <v>-1.9209823094014529</v>
      </c>
      <c r="K2569" s="59">
        <f t="shared" si="652"/>
        <v>7.2872776201412361E-3</v>
      </c>
      <c r="L2569" s="59">
        <f t="shared" si="653"/>
        <v>7.5642658415534638E-3</v>
      </c>
      <c r="M2569" s="59">
        <f t="shared" si="654"/>
        <v>-4.731173474763577</v>
      </c>
      <c r="N2569" s="59">
        <f t="shared" si="655"/>
        <v>3.1191570332016285E-3</v>
      </c>
      <c r="O2569" s="59">
        <f t="shared" si="656"/>
        <v>4.4451088083518348E-3</v>
      </c>
      <c r="P2569" s="59">
        <f t="shared" si="657"/>
        <v>-4.2214645689150663</v>
      </c>
      <c r="Q2569" s="59">
        <f t="shared" si="658"/>
        <v>1.3318499895702347E-3</v>
      </c>
      <c r="R2569" s="58">
        <f t="shared" si="659"/>
        <v>3.1132588187816009E-3</v>
      </c>
      <c r="S2569" s="58">
        <f t="shared" si="660"/>
        <v>-3.8715894882203403</v>
      </c>
      <c r="T2569" s="58">
        <f t="shared" si="661"/>
        <v>1.0468973809686943E-3</v>
      </c>
      <c r="U2569" s="59">
        <f t="shared" si="662"/>
        <v>1.4917756736288127E-2</v>
      </c>
      <c r="W2569" s="59"/>
    </row>
    <row r="2570" spans="1:23" x14ac:dyDescent="0.2">
      <c r="A2570" s="68">
        <f t="shared" si="663"/>
        <v>2529</v>
      </c>
      <c r="B2570" s="69">
        <f t="shared" si="664"/>
        <v>42.15</v>
      </c>
      <c r="C2570">
        <v>0.90410000000000001</v>
      </c>
      <c r="D2570" t="s">
        <v>91</v>
      </c>
      <c r="F2570" s="8">
        <v>2493</v>
      </c>
      <c r="G2570" s="58">
        <f t="shared" si="648"/>
        <v>0.2011</v>
      </c>
      <c r="H2570" s="59">
        <f t="shared" si="649"/>
        <v>2.7168332883004593E-2</v>
      </c>
      <c r="I2570" s="59">
        <f t="shared" si="650"/>
        <v>1.4866328472607286E-2</v>
      </c>
      <c r="J2570" s="59">
        <f t="shared" si="651"/>
        <v>-1.9268007588513085</v>
      </c>
      <c r="K2570" s="59">
        <f t="shared" si="652"/>
        <v>7.2886417180974368E-3</v>
      </c>
      <c r="L2570" s="59">
        <f t="shared" si="653"/>
        <v>7.5776867545098497E-3</v>
      </c>
      <c r="M2570" s="59">
        <f t="shared" si="654"/>
        <v>-4.9536630373804629</v>
      </c>
      <c r="N2570" s="59">
        <f t="shared" si="655"/>
        <v>3.1191604458612764E-3</v>
      </c>
      <c r="O2570" s="59">
        <f t="shared" si="656"/>
        <v>4.4585263086485728E-3</v>
      </c>
      <c r="P2570" s="59">
        <f t="shared" si="657"/>
        <v>-4.4479143790655975</v>
      </c>
      <c r="Q2570" s="59">
        <f t="shared" si="658"/>
        <v>1.3318499895702347E-3</v>
      </c>
      <c r="R2570" s="58">
        <f t="shared" si="659"/>
        <v>3.1266763190783389E-3</v>
      </c>
      <c r="S2570" s="58">
        <f t="shared" si="660"/>
        <v>-4.0980392983708773</v>
      </c>
      <c r="T2570" s="58">
        <f t="shared" si="661"/>
        <v>1.0468973809686943E-3</v>
      </c>
      <c r="U2570" s="59">
        <f t="shared" si="662"/>
        <v>1.4919124246903975E-2</v>
      </c>
      <c r="W2570" s="59"/>
    </row>
    <row r="2571" spans="1:23" x14ac:dyDescent="0.2">
      <c r="A2571" s="68">
        <f t="shared" si="663"/>
        <v>2530</v>
      </c>
      <c r="B2571" s="69">
        <f t="shared" si="664"/>
        <v>42.166666666666664</v>
      </c>
      <c r="C2571">
        <v>0.90410000000000001</v>
      </c>
      <c r="D2571" t="s">
        <v>91</v>
      </c>
      <c r="F2571" s="8">
        <v>2494</v>
      </c>
      <c r="G2571" s="58">
        <f t="shared" si="648"/>
        <v>0.2011</v>
      </c>
      <c r="H2571" s="59">
        <f t="shared" si="649"/>
        <v>2.7168332883004593E-2</v>
      </c>
      <c r="I2571" s="59">
        <f t="shared" si="650"/>
        <v>1.4866328472607286E-2</v>
      </c>
      <c r="J2571" s="59">
        <f t="shared" si="651"/>
        <v>-1.9268007588513085</v>
      </c>
      <c r="K2571" s="59">
        <f t="shared" si="652"/>
        <v>7.2900050661014772E-3</v>
      </c>
      <c r="L2571" s="59">
        <f t="shared" si="653"/>
        <v>7.5763234065058093E-3</v>
      </c>
      <c r="M2571" s="59">
        <f t="shared" si="654"/>
        <v>-4.9286651580213938</v>
      </c>
      <c r="N2571" s="59">
        <f t="shared" si="655"/>
        <v>3.1191638476095679E-3</v>
      </c>
      <c r="O2571" s="59">
        <f t="shared" si="656"/>
        <v>4.4571595588962414E-3</v>
      </c>
      <c r="P2571" s="59">
        <f t="shared" si="657"/>
        <v>-4.4223563032333768</v>
      </c>
      <c r="Q2571" s="59">
        <f t="shared" si="658"/>
        <v>1.3318499895702347E-3</v>
      </c>
      <c r="R2571" s="58">
        <f t="shared" si="659"/>
        <v>3.1253095693260058E-3</v>
      </c>
      <c r="S2571" s="58">
        <f t="shared" si="660"/>
        <v>-4.07248122253863</v>
      </c>
      <c r="T2571" s="58">
        <f t="shared" si="661"/>
        <v>1.0468973809686943E-3</v>
      </c>
      <c r="U2571" s="59">
        <f t="shared" si="662"/>
        <v>1.4920490996656306E-2</v>
      </c>
      <c r="W2571" s="59"/>
    </row>
    <row r="2572" spans="1:23" x14ac:dyDescent="0.2">
      <c r="A2572" s="68">
        <f t="shared" si="663"/>
        <v>2531</v>
      </c>
      <c r="B2572" s="69">
        <f t="shared" si="664"/>
        <v>42.18333333333333</v>
      </c>
      <c r="C2572">
        <v>0.9042</v>
      </c>
      <c r="D2572" t="s">
        <v>91</v>
      </c>
      <c r="F2572" s="8">
        <v>2495</v>
      </c>
      <c r="G2572" s="58">
        <f t="shared" si="648"/>
        <v>0.2011</v>
      </c>
      <c r="H2572" s="59">
        <f t="shared" si="649"/>
        <v>2.7168332883004593E-2</v>
      </c>
      <c r="I2572" s="59">
        <f t="shared" si="650"/>
        <v>1.4866328472607286E-2</v>
      </c>
      <c r="J2572" s="59">
        <f t="shared" si="651"/>
        <v>-1.9268007588513085</v>
      </c>
      <c r="K2572" s="59">
        <f t="shared" si="652"/>
        <v>7.2913676645656655E-3</v>
      </c>
      <c r="L2572" s="59">
        <f t="shared" si="653"/>
        <v>7.574960808041621E-3</v>
      </c>
      <c r="M2572" s="59">
        <f t="shared" si="654"/>
        <v>-4.9042902088201075</v>
      </c>
      <c r="N2572" s="59">
        <f t="shared" si="655"/>
        <v>3.1191672384813891E-3</v>
      </c>
      <c r="O2572" s="59">
        <f t="shared" si="656"/>
        <v>4.4557935695602319E-3</v>
      </c>
      <c r="P2572" s="59">
        <f t="shared" si="657"/>
        <v>-4.3974488908045197</v>
      </c>
      <c r="Q2572" s="59">
        <f t="shared" si="658"/>
        <v>1.3318499895702347E-3</v>
      </c>
      <c r="R2572" s="58">
        <f t="shared" si="659"/>
        <v>3.123943579989998E-3</v>
      </c>
      <c r="S2572" s="58">
        <f t="shared" si="660"/>
        <v>-4.0475738101098022</v>
      </c>
      <c r="T2572" s="58">
        <f t="shared" si="661"/>
        <v>1.0468973809686943E-3</v>
      </c>
      <c r="U2572" s="59">
        <f t="shared" si="662"/>
        <v>1.4921856985992318E-2</v>
      </c>
      <c r="W2572" s="59"/>
    </row>
    <row r="2573" spans="1:23" x14ac:dyDescent="0.2">
      <c r="A2573" s="68">
        <f t="shared" si="663"/>
        <v>2532</v>
      </c>
      <c r="B2573" s="69">
        <f t="shared" si="664"/>
        <v>42.2</v>
      </c>
      <c r="C2573">
        <v>0.90410000000000001</v>
      </c>
      <c r="D2573" t="s">
        <v>91</v>
      </c>
      <c r="F2573" s="8">
        <v>2496</v>
      </c>
      <c r="G2573" s="58">
        <f t="shared" si="648"/>
        <v>0.20119999999999999</v>
      </c>
      <c r="H2573" s="59">
        <f t="shared" si="649"/>
        <v>2.7181842745203997E-2</v>
      </c>
      <c r="I2573" s="59">
        <f t="shared" si="650"/>
        <v>1.487372097806358E-2</v>
      </c>
      <c r="J2573" s="59">
        <f t="shared" si="651"/>
        <v>-1.9297227284017746</v>
      </c>
      <c r="K2573" s="59">
        <f t="shared" si="652"/>
        <v>7.2927295139020836E-3</v>
      </c>
      <c r="L2573" s="59">
        <f t="shared" si="653"/>
        <v>7.5809914641614962E-3</v>
      </c>
      <c r="M2573" s="59">
        <f t="shared" si="654"/>
        <v>-5.0169838779947362</v>
      </c>
      <c r="N2573" s="59">
        <f t="shared" si="655"/>
        <v>3.119170618511516E-3</v>
      </c>
      <c r="O2573" s="59">
        <f t="shared" si="656"/>
        <v>4.4618208456499806E-3</v>
      </c>
      <c r="P2573" s="59">
        <f t="shared" si="657"/>
        <v>-4.5123478691888561</v>
      </c>
      <c r="Q2573" s="59">
        <f t="shared" si="658"/>
        <v>1.3318499895702347E-3</v>
      </c>
      <c r="R2573" s="58">
        <f t="shared" si="659"/>
        <v>3.1299708560797459E-3</v>
      </c>
      <c r="S2573" s="58">
        <f t="shared" si="660"/>
        <v>-4.1624727884941244</v>
      </c>
      <c r="T2573" s="58">
        <f t="shared" si="661"/>
        <v>1.0468973809686943E-3</v>
      </c>
      <c r="U2573" s="59">
        <f t="shared" si="662"/>
        <v>1.4923222215358863E-2</v>
      </c>
      <c r="W2573" s="59"/>
    </row>
    <row r="2574" spans="1:23" x14ac:dyDescent="0.2">
      <c r="A2574" s="68">
        <f t="shared" si="663"/>
        <v>2533</v>
      </c>
      <c r="B2574" s="69">
        <f t="shared" si="664"/>
        <v>42.216666666666669</v>
      </c>
      <c r="C2574">
        <v>0.90410000000000001</v>
      </c>
      <c r="D2574" t="s">
        <v>91</v>
      </c>
      <c r="F2574" s="8">
        <v>2497</v>
      </c>
      <c r="G2574" s="58">
        <f t="shared" si="648"/>
        <v>0.20090000000000002</v>
      </c>
      <c r="H2574" s="59">
        <f t="shared" si="649"/>
        <v>2.7141313158605785E-2</v>
      </c>
      <c r="I2574" s="59">
        <f t="shared" si="650"/>
        <v>1.48515434616947E-2</v>
      </c>
      <c r="J2574" s="59">
        <f t="shared" si="651"/>
        <v>-1.9209823094014529</v>
      </c>
      <c r="K2574" s="59">
        <f t="shared" si="652"/>
        <v>7.2940906145225869E-3</v>
      </c>
      <c r="L2574" s="59">
        <f t="shared" si="653"/>
        <v>7.5574528471721129E-3</v>
      </c>
      <c r="M2574" s="59">
        <f t="shared" si="654"/>
        <v>-4.6347163601158439</v>
      </c>
      <c r="N2574" s="59">
        <f t="shared" si="655"/>
        <v>3.1191739877346127E-3</v>
      </c>
      <c r="O2574" s="59">
        <f t="shared" si="656"/>
        <v>4.4382788594375007E-3</v>
      </c>
      <c r="P2574" s="59">
        <f t="shared" si="657"/>
        <v>-4.1232941655446771</v>
      </c>
      <c r="Q2574" s="59">
        <f t="shared" si="658"/>
        <v>1.3318499895702347E-3</v>
      </c>
      <c r="R2574" s="58">
        <f t="shared" si="659"/>
        <v>3.1064288698672659E-3</v>
      </c>
      <c r="S2574" s="58">
        <f t="shared" si="660"/>
        <v>-3.773419084849944</v>
      </c>
      <c r="T2574" s="58">
        <f t="shared" si="661"/>
        <v>1.0468973809686943E-3</v>
      </c>
      <c r="U2574" s="59">
        <f t="shared" si="662"/>
        <v>1.4924586685202463E-2</v>
      </c>
      <c r="W2574" s="59"/>
    </row>
    <row r="2575" spans="1:23" x14ac:dyDescent="0.2">
      <c r="A2575" s="68">
        <f t="shared" si="663"/>
        <v>2534</v>
      </c>
      <c r="B2575" s="69">
        <f t="shared" si="664"/>
        <v>42.233333333333334</v>
      </c>
      <c r="C2575">
        <v>0.90410000000000001</v>
      </c>
      <c r="D2575" t="s">
        <v>91</v>
      </c>
      <c r="F2575" s="8">
        <v>2498</v>
      </c>
      <c r="G2575" s="58">
        <f t="shared" ref="G2575:G2638" si="665">-(C2549-$C$47+$F$51)</f>
        <v>0.20129999999999998</v>
      </c>
      <c r="H2575" s="59">
        <f t="shared" ref="H2575:H2638" si="666">G2575/$F$52</f>
        <v>2.7195352607403401E-2</v>
      </c>
      <c r="I2575" s="59">
        <f t="shared" ref="I2575:I2638" si="667">H2575/$F$50</f>
        <v>1.4881113483519873E-2</v>
      </c>
      <c r="J2575" s="59">
        <f t="shared" ref="J2575:J2638" si="668">LN(1-I2575/$H$55)</f>
        <v>-1.9326532608850338</v>
      </c>
      <c r="K2575" s="59">
        <f t="shared" ref="K2575:K2638" si="669">$H$60*(1-EXP(-F2575/$H$64))</f>
        <v>7.2954509668388011E-3</v>
      </c>
      <c r="L2575" s="59">
        <f t="shared" ref="L2575:L2638" si="670">I2575-K2575</f>
        <v>7.585662516681072E-3</v>
      </c>
      <c r="M2575" s="59">
        <f t="shared" ref="M2575:M2638" si="671">LN(1-(L2575/$M$55))</f>
        <v>-5.1139303970720835</v>
      </c>
      <c r="N2575" s="59">
        <f t="shared" ref="N2575:N2638" si="672">$M$60*(1-EXP(-F2575/$M$64))</f>
        <v>3.1191773461852331E-3</v>
      </c>
      <c r="O2575" s="59">
        <f t="shared" ref="O2575:O2638" si="673">I2575-K2575-N2575</f>
        <v>4.4664851704958389E-3</v>
      </c>
      <c r="P2575" s="59">
        <f t="shared" ref="P2575:P2638" si="674">LN(1-(O2575/$Q$55))</f>
        <v>-4.6113137955423165</v>
      </c>
      <c r="Q2575" s="59">
        <f t="shared" ref="Q2575:Q2638" si="675">$Q$60*(1-EXP(-F2575/$Q$64))</f>
        <v>1.3318499895702347E-3</v>
      </c>
      <c r="R2575" s="58">
        <f t="shared" ref="R2575:R2638" si="676">I2575-N2575-K2575-Q2575</f>
        <v>3.134635180925605E-3</v>
      </c>
      <c r="S2575" s="58">
        <f t="shared" ref="S2575:S2638" si="677">LN(1-(R2575/$V$55))</f>
        <v>-4.2614387148476069</v>
      </c>
      <c r="T2575" s="58">
        <f t="shared" ref="T2575:T2638" si="678">$V$60*(1-EXP(-F2575/$V$64))</f>
        <v>1.0468973809686943E-3</v>
      </c>
      <c r="U2575" s="59">
        <f t="shared" ref="U2575:U2638" si="679">$V$59+K2575+N2575+Q2575+T2575</f>
        <v>1.4925950395969298E-2</v>
      </c>
      <c r="W2575" s="59"/>
    </row>
    <row r="2576" spans="1:23" x14ac:dyDescent="0.2">
      <c r="A2576" s="68">
        <f t="shared" si="663"/>
        <v>2535</v>
      </c>
      <c r="B2576" s="69">
        <f t="shared" si="664"/>
        <v>42.25</v>
      </c>
      <c r="C2576">
        <v>0.90400000000000003</v>
      </c>
      <c r="D2576" t="s">
        <v>91</v>
      </c>
      <c r="F2576" s="8">
        <v>2499</v>
      </c>
      <c r="G2576" s="58">
        <f t="shared" si="665"/>
        <v>0.20100000000000001</v>
      </c>
      <c r="H2576" s="59">
        <f t="shared" si="666"/>
        <v>2.7154823020805189E-2</v>
      </c>
      <c r="I2576" s="59">
        <f t="shared" si="667"/>
        <v>1.4858935967150993E-2</v>
      </c>
      <c r="J2576" s="59">
        <f t="shared" si="668"/>
        <v>-1.9238873023381</v>
      </c>
      <c r="K2576" s="59">
        <f t="shared" si="669"/>
        <v>7.2968105712621287E-3</v>
      </c>
      <c r="L2576" s="59">
        <f t="shared" si="670"/>
        <v>7.5621253958888645E-3</v>
      </c>
      <c r="M2576" s="59">
        <f t="shared" si="671"/>
        <v>-4.6998553468003825</v>
      </c>
      <c r="N2576" s="59">
        <f t="shared" si="672"/>
        <v>3.1191806938978199E-3</v>
      </c>
      <c r="O2576" s="59">
        <f t="shared" si="673"/>
        <v>4.4429447019910442E-3</v>
      </c>
      <c r="P2576" s="59">
        <f t="shared" si="674"/>
        <v>-4.1893034521799848</v>
      </c>
      <c r="Q2576" s="59">
        <f t="shared" si="675"/>
        <v>1.3318499895702347E-3</v>
      </c>
      <c r="R2576" s="58">
        <f t="shared" si="676"/>
        <v>3.1110947124208094E-3</v>
      </c>
      <c r="S2576" s="58">
        <f t="shared" si="677"/>
        <v>-3.8394283714852535</v>
      </c>
      <c r="T2576" s="58">
        <f t="shared" si="678"/>
        <v>1.0468973809686943E-3</v>
      </c>
      <c r="U2576" s="59">
        <f t="shared" si="679"/>
        <v>1.4927313348105211E-2</v>
      </c>
      <c r="W2576" s="59"/>
    </row>
    <row r="2577" spans="1:23" x14ac:dyDescent="0.2">
      <c r="A2577" s="68">
        <f t="shared" si="663"/>
        <v>2536</v>
      </c>
      <c r="B2577" s="69">
        <f t="shared" si="664"/>
        <v>42.266666666666666</v>
      </c>
      <c r="C2577">
        <v>0.90410000000000001</v>
      </c>
      <c r="D2577" t="s">
        <v>91</v>
      </c>
      <c r="F2577" s="8">
        <v>2500</v>
      </c>
      <c r="G2577" s="58">
        <f t="shared" si="665"/>
        <v>0.2011</v>
      </c>
      <c r="H2577" s="59">
        <f t="shared" si="666"/>
        <v>2.7168332883004593E-2</v>
      </c>
      <c r="I2577" s="59">
        <f t="shared" si="667"/>
        <v>1.4866328472607286E-2</v>
      </c>
      <c r="J2577" s="59">
        <f t="shared" si="668"/>
        <v>-1.9268007588513085</v>
      </c>
      <c r="K2577" s="59">
        <f t="shared" si="669"/>
        <v>7.2981694282037461E-3</v>
      </c>
      <c r="L2577" s="59">
        <f t="shared" si="670"/>
        <v>7.5681590444035404E-3</v>
      </c>
      <c r="M2577" s="59">
        <f t="shared" si="671"/>
        <v>-4.7907803265782123</v>
      </c>
      <c r="N2577" s="59">
        <f t="shared" si="672"/>
        <v>3.1191840309067066E-3</v>
      </c>
      <c r="O2577" s="59">
        <f t="shared" si="673"/>
        <v>4.4489750134968338E-3</v>
      </c>
      <c r="P2577" s="59">
        <f t="shared" si="674"/>
        <v>-4.2816288649230128</v>
      </c>
      <c r="Q2577" s="59">
        <f t="shared" si="675"/>
        <v>1.3318499895702347E-3</v>
      </c>
      <c r="R2577" s="58">
        <f t="shared" si="676"/>
        <v>3.1171250239265991E-3</v>
      </c>
      <c r="S2577" s="58">
        <f t="shared" si="677"/>
        <v>-3.9317537842282793</v>
      </c>
      <c r="T2577" s="58">
        <f t="shared" si="678"/>
        <v>1.0468973809686943E-3</v>
      </c>
      <c r="U2577" s="59">
        <f t="shared" si="679"/>
        <v>1.4928675542055715E-2</v>
      </c>
      <c r="W2577" s="59"/>
    </row>
    <row r="2578" spans="1:23" x14ac:dyDescent="0.2">
      <c r="A2578" s="68">
        <f t="shared" si="663"/>
        <v>2537</v>
      </c>
      <c r="B2578" s="69">
        <f t="shared" si="664"/>
        <v>42.283333333333331</v>
      </c>
      <c r="C2578">
        <v>0.90410000000000001</v>
      </c>
      <c r="D2578" t="s">
        <v>91</v>
      </c>
      <c r="F2578" s="8">
        <v>2501</v>
      </c>
      <c r="G2578" s="58">
        <f t="shared" si="665"/>
        <v>0.2011</v>
      </c>
      <c r="H2578" s="59">
        <f t="shared" si="666"/>
        <v>2.7168332883004593E-2</v>
      </c>
      <c r="I2578" s="59">
        <f t="shared" si="667"/>
        <v>1.4866328472607286E-2</v>
      </c>
      <c r="J2578" s="59">
        <f t="shared" si="668"/>
        <v>-1.9268007588513085</v>
      </c>
      <c r="K2578" s="59">
        <f t="shared" si="669"/>
        <v>7.2995275380746041E-3</v>
      </c>
      <c r="L2578" s="59">
        <f t="shared" si="670"/>
        <v>7.5668009345326824E-3</v>
      </c>
      <c r="M2578" s="59">
        <f t="shared" si="671"/>
        <v>-4.7695810850177729</v>
      </c>
      <c r="N2578" s="59">
        <f t="shared" si="672"/>
        <v>3.1191873572461153E-3</v>
      </c>
      <c r="O2578" s="59">
        <f t="shared" si="673"/>
        <v>4.4476135772865671E-3</v>
      </c>
      <c r="P2578" s="59">
        <f t="shared" si="674"/>
        <v>-4.2600274538270897</v>
      </c>
      <c r="Q2578" s="59">
        <f t="shared" si="675"/>
        <v>1.3318499895702347E-3</v>
      </c>
      <c r="R2578" s="58">
        <f t="shared" si="676"/>
        <v>3.1157635877163323E-3</v>
      </c>
      <c r="S2578" s="58">
        <f t="shared" si="677"/>
        <v>-3.9101523731323531</v>
      </c>
      <c r="T2578" s="58">
        <f t="shared" si="678"/>
        <v>1.0468973809686943E-3</v>
      </c>
      <c r="U2578" s="59">
        <f t="shared" si="679"/>
        <v>1.4930036978265983E-2</v>
      </c>
      <c r="W2578" s="59"/>
    </row>
    <row r="2579" spans="1:23" x14ac:dyDescent="0.2">
      <c r="A2579" s="68">
        <f t="shared" si="663"/>
        <v>2538</v>
      </c>
      <c r="B2579" s="69">
        <f t="shared" si="664"/>
        <v>42.3</v>
      </c>
      <c r="C2579">
        <v>0.90410000000000001</v>
      </c>
      <c r="D2579" t="s">
        <v>91</v>
      </c>
      <c r="F2579" s="8">
        <v>2502</v>
      </c>
      <c r="G2579" s="58">
        <f t="shared" si="665"/>
        <v>0.20100000000000001</v>
      </c>
      <c r="H2579" s="59">
        <f t="shared" si="666"/>
        <v>2.7154823020805189E-2</v>
      </c>
      <c r="I2579" s="59">
        <f t="shared" si="667"/>
        <v>1.4858935967150993E-2</v>
      </c>
      <c r="J2579" s="59">
        <f t="shared" si="668"/>
        <v>-1.9238873023381</v>
      </c>
      <c r="K2579" s="59">
        <f t="shared" si="669"/>
        <v>7.3008849012854236E-3</v>
      </c>
      <c r="L2579" s="59">
        <f t="shared" si="670"/>
        <v>7.5580510658655696E-3</v>
      </c>
      <c r="M2579" s="59">
        <f t="shared" si="671"/>
        <v>-4.6428229518643027</v>
      </c>
      <c r="N2579" s="59">
        <f t="shared" si="672"/>
        <v>3.1191906729501604E-3</v>
      </c>
      <c r="O2579" s="59">
        <f t="shared" si="673"/>
        <v>4.4388603929154096E-3</v>
      </c>
      <c r="P2579" s="59">
        <f t="shared" si="674"/>
        <v>-4.1312875254956607</v>
      </c>
      <c r="Q2579" s="59">
        <f t="shared" si="675"/>
        <v>1.3318499895702347E-3</v>
      </c>
      <c r="R2579" s="58">
        <f t="shared" si="676"/>
        <v>3.1070104033451749E-3</v>
      </c>
      <c r="S2579" s="58">
        <f t="shared" si="677"/>
        <v>-3.781412444800925</v>
      </c>
      <c r="T2579" s="58">
        <f t="shared" si="678"/>
        <v>1.0468973809686943E-3</v>
      </c>
      <c r="U2579" s="59">
        <f t="shared" si="679"/>
        <v>1.4931397657180847E-2</v>
      </c>
      <c r="W2579" s="59"/>
    </row>
    <row r="2580" spans="1:23" x14ac:dyDescent="0.2">
      <c r="A2580" s="68">
        <f t="shared" si="663"/>
        <v>2539</v>
      </c>
      <c r="B2580" s="69">
        <f t="shared" si="664"/>
        <v>42.31666666666667</v>
      </c>
      <c r="C2580">
        <v>0.9042</v>
      </c>
      <c r="D2580" t="s">
        <v>91</v>
      </c>
      <c r="F2580" s="8">
        <v>2503</v>
      </c>
      <c r="G2580" s="58">
        <f t="shared" si="665"/>
        <v>0.20119999999999999</v>
      </c>
      <c r="H2580" s="59">
        <f t="shared" si="666"/>
        <v>2.7181842745203997E-2</v>
      </c>
      <c r="I2580" s="59">
        <f t="shared" si="667"/>
        <v>1.487372097806358E-2</v>
      </c>
      <c r="J2580" s="59">
        <f t="shared" si="668"/>
        <v>-1.9297227284017746</v>
      </c>
      <c r="K2580" s="59">
        <f t="shared" si="669"/>
        <v>7.3022415182467052E-3</v>
      </c>
      <c r="L2580" s="59">
        <f t="shared" si="670"/>
        <v>7.5714794598168746E-3</v>
      </c>
      <c r="M2580" s="59">
        <f t="shared" si="671"/>
        <v>-4.8445850611387593</v>
      </c>
      <c r="N2580" s="59">
        <f t="shared" si="672"/>
        <v>3.1191939780528468E-3</v>
      </c>
      <c r="O2580" s="59">
        <f t="shared" si="673"/>
        <v>4.4522854817640282E-3</v>
      </c>
      <c r="P2580" s="59">
        <f t="shared" si="674"/>
        <v>-4.3361879237488097</v>
      </c>
      <c r="Q2580" s="59">
        <f t="shared" si="675"/>
        <v>1.3318499895702347E-3</v>
      </c>
      <c r="R2580" s="58">
        <f t="shared" si="676"/>
        <v>3.1204354921937935E-3</v>
      </c>
      <c r="S2580" s="58">
        <f t="shared" si="677"/>
        <v>-3.9863128430540726</v>
      </c>
      <c r="T2580" s="58">
        <f t="shared" si="678"/>
        <v>1.0468973809686943E-3</v>
      </c>
      <c r="U2580" s="59">
        <f t="shared" si="679"/>
        <v>1.4932757579244815E-2</v>
      </c>
      <c r="W2580" s="59"/>
    </row>
    <row r="2581" spans="1:23" x14ac:dyDescent="0.2">
      <c r="A2581" s="68">
        <f t="shared" si="663"/>
        <v>2540</v>
      </c>
      <c r="B2581" s="69">
        <f t="shared" si="664"/>
        <v>42.333333333333336</v>
      </c>
      <c r="C2581">
        <v>0.9042</v>
      </c>
      <c r="D2581" t="s">
        <v>91</v>
      </c>
      <c r="F2581" s="8">
        <v>2504</v>
      </c>
      <c r="G2581" s="58">
        <f t="shared" si="665"/>
        <v>0.2011</v>
      </c>
      <c r="H2581" s="59">
        <f t="shared" si="666"/>
        <v>2.7168332883004593E-2</v>
      </c>
      <c r="I2581" s="59">
        <f t="shared" si="667"/>
        <v>1.4866328472607286E-2</v>
      </c>
      <c r="J2581" s="59">
        <f t="shared" si="668"/>
        <v>-1.9268007588513085</v>
      </c>
      <c r="K2581" s="59">
        <f t="shared" si="669"/>
        <v>7.3035973893687189E-3</v>
      </c>
      <c r="L2581" s="59">
        <f t="shared" si="670"/>
        <v>7.5627310832385676E-3</v>
      </c>
      <c r="M2581" s="59">
        <f t="shared" si="671"/>
        <v>-4.7086184654218783</v>
      </c>
      <c r="N2581" s="59">
        <f t="shared" si="672"/>
        <v>3.1191972725880695E-3</v>
      </c>
      <c r="O2581" s="59">
        <f t="shared" si="673"/>
        <v>4.4435338106504976E-3</v>
      </c>
      <c r="P2581" s="59">
        <f t="shared" si="674"/>
        <v>-4.1979563293344171</v>
      </c>
      <c r="Q2581" s="59">
        <f t="shared" si="675"/>
        <v>1.3318499895702347E-3</v>
      </c>
      <c r="R2581" s="58">
        <f t="shared" si="676"/>
        <v>3.1116838210802637E-3</v>
      </c>
      <c r="S2581" s="58">
        <f t="shared" si="677"/>
        <v>-3.8480812486396929</v>
      </c>
      <c r="T2581" s="58">
        <f t="shared" si="678"/>
        <v>1.0468973809686943E-3</v>
      </c>
      <c r="U2581" s="59">
        <f t="shared" si="679"/>
        <v>1.4934116744902051E-2</v>
      </c>
      <c r="W2581" s="59"/>
    </row>
    <row r="2582" spans="1:23" x14ac:dyDescent="0.2">
      <c r="A2582" s="68">
        <f t="shared" si="663"/>
        <v>2541</v>
      </c>
      <c r="B2582" s="69">
        <f t="shared" si="664"/>
        <v>42.35</v>
      </c>
      <c r="C2582">
        <v>0.9042</v>
      </c>
      <c r="D2582" t="s">
        <v>91</v>
      </c>
      <c r="F2582" s="8">
        <v>2505</v>
      </c>
      <c r="G2582" s="58">
        <f t="shared" si="665"/>
        <v>0.20119999999999999</v>
      </c>
      <c r="H2582" s="59">
        <f t="shared" si="666"/>
        <v>2.7181842745203997E-2</v>
      </c>
      <c r="I2582" s="59">
        <f t="shared" si="667"/>
        <v>1.487372097806358E-2</v>
      </c>
      <c r="J2582" s="59">
        <f t="shared" si="668"/>
        <v>-1.9297227284017746</v>
      </c>
      <c r="K2582" s="59">
        <f t="shared" si="669"/>
        <v>7.3049525150615125E-3</v>
      </c>
      <c r="L2582" s="59">
        <f t="shared" si="670"/>
        <v>7.5687684630020673E-3</v>
      </c>
      <c r="M2582" s="59">
        <f t="shared" si="671"/>
        <v>-4.8004410292751416</v>
      </c>
      <c r="N2582" s="59">
        <f t="shared" si="672"/>
        <v>3.1192005565896168E-3</v>
      </c>
      <c r="O2582" s="59">
        <f t="shared" si="673"/>
        <v>4.4495679064124501E-3</v>
      </c>
      <c r="P2582" s="59">
        <f t="shared" si="674"/>
        <v>-4.2911839249356278</v>
      </c>
      <c r="Q2582" s="59">
        <f t="shared" si="675"/>
        <v>1.3318499895702347E-3</v>
      </c>
      <c r="R2582" s="58">
        <f t="shared" si="676"/>
        <v>3.1177179168422153E-3</v>
      </c>
      <c r="S2582" s="58">
        <f t="shared" si="677"/>
        <v>-3.9413088442408895</v>
      </c>
      <c r="T2582" s="58">
        <f t="shared" si="678"/>
        <v>1.0468973809686943E-3</v>
      </c>
      <c r="U2582" s="59">
        <f t="shared" si="679"/>
        <v>1.4935475154596393E-2</v>
      </c>
      <c r="W2582" s="59"/>
    </row>
    <row r="2583" spans="1:23" x14ac:dyDescent="0.2">
      <c r="A2583" s="68">
        <f t="shared" si="663"/>
        <v>2542</v>
      </c>
      <c r="B2583" s="69">
        <f t="shared" si="664"/>
        <v>42.366666666666667</v>
      </c>
      <c r="C2583">
        <v>0.90410000000000001</v>
      </c>
      <c r="D2583" t="s">
        <v>91</v>
      </c>
      <c r="F2583" s="8">
        <v>2506</v>
      </c>
      <c r="G2583" s="58">
        <f t="shared" si="665"/>
        <v>0.20119999999999999</v>
      </c>
      <c r="H2583" s="59">
        <f t="shared" si="666"/>
        <v>2.7181842745203997E-2</v>
      </c>
      <c r="I2583" s="59">
        <f t="shared" si="667"/>
        <v>1.487372097806358E-2</v>
      </c>
      <c r="J2583" s="59">
        <f t="shared" si="668"/>
        <v>-1.9297227284017746</v>
      </c>
      <c r="K2583" s="59">
        <f t="shared" si="669"/>
        <v>7.3063068957349075E-3</v>
      </c>
      <c r="L2583" s="59">
        <f t="shared" si="670"/>
        <v>7.5674140823286723E-3</v>
      </c>
      <c r="M2583" s="59">
        <f t="shared" si="671"/>
        <v>-4.7790963291501205</v>
      </c>
      <c r="N2583" s="59">
        <f t="shared" si="672"/>
        <v>3.1192038300911678E-3</v>
      </c>
      <c r="O2583" s="59">
        <f t="shared" si="673"/>
        <v>4.4482102522375045E-3</v>
      </c>
      <c r="P2583" s="59">
        <f t="shared" si="674"/>
        <v>-4.2694372909359171</v>
      </c>
      <c r="Q2583" s="59">
        <f t="shared" si="675"/>
        <v>1.3318499895702347E-3</v>
      </c>
      <c r="R2583" s="58">
        <f t="shared" si="676"/>
        <v>3.1163602626672689E-3</v>
      </c>
      <c r="S2583" s="58">
        <f t="shared" si="677"/>
        <v>-3.9195622102411716</v>
      </c>
      <c r="T2583" s="58">
        <f t="shared" si="678"/>
        <v>1.0468973809686943E-3</v>
      </c>
      <c r="U2583" s="59">
        <f t="shared" si="679"/>
        <v>1.4936832808771337E-2</v>
      </c>
      <c r="W2583" s="59"/>
    </row>
    <row r="2584" spans="1:23" x14ac:dyDescent="0.2">
      <c r="A2584" s="68">
        <f t="shared" si="663"/>
        <v>2543</v>
      </c>
      <c r="B2584" s="69">
        <f t="shared" si="664"/>
        <v>42.383333333333333</v>
      </c>
      <c r="C2584">
        <v>0.90410000000000001</v>
      </c>
      <c r="D2584" t="s">
        <v>91</v>
      </c>
      <c r="F2584" s="8">
        <v>2507</v>
      </c>
      <c r="G2584" s="58">
        <f t="shared" si="665"/>
        <v>0.2011</v>
      </c>
      <c r="H2584" s="59">
        <f t="shared" si="666"/>
        <v>2.7168332883004593E-2</v>
      </c>
      <c r="I2584" s="59">
        <f t="shared" si="667"/>
        <v>1.4866328472607286E-2</v>
      </c>
      <c r="J2584" s="59">
        <f t="shared" si="668"/>
        <v>-1.9268007588513085</v>
      </c>
      <c r="K2584" s="59">
        <f t="shared" si="669"/>
        <v>7.3076605317984973E-3</v>
      </c>
      <c r="L2584" s="59">
        <f t="shared" si="670"/>
        <v>7.5586679408087892E-3</v>
      </c>
      <c r="M2584" s="59">
        <f t="shared" si="671"/>
        <v>-4.6512517561854914</v>
      </c>
      <c r="N2584" s="59">
        <f t="shared" si="672"/>
        <v>3.1192070931262946E-3</v>
      </c>
      <c r="O2584" s="59">
        <f t="shared" si="673"/>
        <v>4.4394608476824946E-3</v>
      </c>
      <c r="P2584" s="59">
        <f t="shared" si="674"/>
        <v>-4.1396085629257238</v>
      </c>
      <c r="Q2584" s="59">
        <f t="shared" si="675"/>
        <v>1.3318499895702347E-3</v>
      </c>
      <c r="R2584" s="58">
        <f t="shared" si="676"/>
        <v>3.107610858112259E-3</v>
      </c>
      <c r="S2584" s="58">
        <f t="shared" si="677"/>
        <v>-3.7897334822309783</v>
      </c>
      <c r="T2584" s="58">
        <f t="shared" si="678"/>
        <v>1.0468973809686943E-3</v>
      </c>
      <c r="U2584" s="59">
        <f t="shared" si="679"/>
        <v>1.4938189707870054E-2</v>
      </c>
      <c r="W2584" s="59"/>
    </row>
    <row r="2585" spans="1:23" x14ac:dyDescent="0.2">
      <c r="A2585" s="68">
        <f t="shared" si="663"/>
        <v>2544</v>
      </c>
      <c r="B2585" s="69">
        <f t="shared" si="664"/>
        <v>42.4</v>
      </c>
      <c r="C2585">
        <v>0.90410000000000001</v>
      </c>
      <c r="D2585" t="s">
        <v>91</v>
      </c>
      <c r="F2585" s="8">
        <v>2508</v>
      </c>
      <c r="G2585" s="58">
        <f t="shared" si="665"/>
        <v>0.20119999999999999</v>
      </c>
      <c r="H2585" s="59">
        <f t="shared" si="666"/>
        <v>2.7181842745203997E-2</v>
      </c>
      <c r="I2585" s="59">
        <f t="shared" si="667"/>
        <v>1.487372097806358E-2</v>
      </c>
      <c r="J2585" s="59">
        <f t="shared" si="668"/>
        <v>-1.9297227284017746</v>
      </c>
      <c r="K2585" s="59">
        <f t="shared" si="669"/>
        <v>7.3090134236616557E-3</v>
      </c>
      <c r="L2585" s="59">
        <f t="shared" si="670"/>
        <v>7.5647075544019241E-3</v>
      </c>
      <c r="M2585" s="59">
        <f t="shared" si="671"/>
        <v>-4.7377603516961457</v>
      </c>
      <c r="N2585" s="59">
        <f t="shared" si="672"/>
        <v>3.1192103457284618E-3</v>
      </c>
      <c r="O2585" s="59">
        <f t="shared" si="673"/>
        <v>4.4454972086734618E-3</v>
      </c>
      <c r="P2585" s="59">
        <f t="shared" si="674"/>
        <v>-4.2273477389720568</v>
      </c>
      <c r="Q2585" s="59">
        <f t="shared" si="675"/>
        <v>1.3318499895702347E-3</v>
      </c>
      <c r="R2585" s="58">
        <f t="shared" si="676"/>
        <v>3.1136472191032271E-3</v>
      </c>
      <c r="S2585" s="58">
        <f t="shared" si="677"/>
        <v>-3.8774726582773233</v>
      </c>
      <c r="T2585" s="58">
        <f t="shared" si="678"/>
        <v>1.0468973809686943E-3</v>
      </c>
      <c r="U2585" s="59">
        <f t="shared" si="679"/>
        <v>1.4939545852335381E-2</v>
      </c>
      <c r="W2585" s="59"/>
    </row>
    <row r="2586" spans="1:23" x14ac:dyDescent="0.2">
      <c r="A2586" s="68">
        <f t="shared" si="663"/>
        <v>2545</v>
      </c>
      <c r="B2586" s="69">
        <f t="shared" si="664"/>
        <v>42.416666666666664</v>
      </c>
      <c r="C2586">
        <v>0.90410000000000001</v>
      </c>
      <c r="D2586" t="s">
        <v>91</v>
      </c>
      <c r="F2586" s="8">
        <v>2509</v>
      </c>
      <c r="G2586" s="58">
        <f t="shared" si="665"/>
        <v>0.20119999999999999</v>
      </c>
      <c r="H2586" s="59">
        <f t="shared" si="666"/>
        <v>2.7181842745203997E-2</v>
      </c>
      <c r="I2586" s="59">
        <f t="shared" si="667"/>
        <v>1.487372097806358E-2</v>
      </c>
      <c r="J2586" s="59">
        <f t="shared" si="668"/>
        <v>-1.9297227284017746</v>
      </c>
      <c r="K2586" s="59">
        <f t="shared" si="669"/>
        <v>7.3103655717335269E-3</v>
      </c>
      <c r="L2586" s="59">
        <f t="shared" si="670"/>
        <v>7.5633554063300528E-3</v>
      </c>
      <c r="M2586" s="59">
        <f t="shared" si="671"/>
        <v>-4.7177323055156073</v>
      </c>
      <c r="N2586" s="59">
        <f t="shared" si="672"/>
        <v>3.1192135879310264E-3</v>
      </c>
      <c r="O2586" s="59">
        <f t="shared" si="673"/>
        <v>4.444141818399026E-3</v>
      </c>
      <c r="P2586" s="59">
        <f t="shared" si="674"/>
        <v>-4.2069660122670678</v>
      </c>
      <c r="Q2586" s="59">
        <f t="shared" si="675"/>
        <v>1.3318499895702347E-3</v>
      </c>
      <c r="R2586" s="58">
        <f t="shared" si="676"/>
        <v>3.1122918288287922E-3</v>
      </c>
      <c r="S2586" s="58">
        <f t="shared" si="677"/>
        <v>-3.8570909315723498</v>
      </c>
      <c r="T2586" s="58">
        <f t="shared" si="678"/>
        <v>1.0468973809686943E-3</v>
      </c>
      <c r="U2586" s="59">
        <f t="shared" si="679"/>
        <v>1.4940901242609815E-2</v>
      </c>
      <c r="W2586" s="59"/>
    </row>
    <row r="2587" spans="1:23" x14ac:dyDescent="0.2">
      <c r="A2587" s="68">
        <f t="shared" si="663"/>
        <v>2546</v>
      </c>
      <c r="B2587" s="69">
        <f t="shared" si="664"/>
        <v>42.43333333333333</v>
      </c>
      <c r="C2587">
        <v>0.90410000000000001</v>
      </c>
      <c r="D2587" t="s">
        <v>91</v>
      </c>
      <c r="F2587" s="8">
        <v>2510</v>
      </c>
      <c r="G2587" s="58">
        <f t="shared" si="665"/>
        <v>0.20119999999999999</v>
      </c>
      <c r="H2587" s="59">
        <f t="shared" si="666"/>
        <v>2.7181842745203997E-2</v>
      </c>
      <c r="I2587" s="59">
        <f t="shared" si="667"/>
        <v>1.487372097806358E-2</v>
      </c>
      <c r="J2587" s="59">
        <f t="shared" si="668"/>
        <v>-1.9297227284017746</v>
      </c>
      <c r="K2587" s="59">
        <f t="shared" si="669"/>
        <v>7.3117169764230312E-3</v>
      </c>
      <c r="L2587" s="59">
        <f t="shared" si="670"/>
        <v>7.5620040016405486E-3</v>
      </c>
      <c r="M2587" s="59">
        <f t="shared" si="671"/>
        <v>-4.6981082082009626</v>
      </c>
      <c r="N2587" s="59">
        <f t="shared" si="672"/>
        <v>3.1192168197672395E-3</v>
      </c>
      <c r="O2587" s="59">
        <f t="shared" si="673"/>
        <v>4.4427871818733091E-3</v>
      </c>
      <c r="P2587" s="59">
        <f t="shared" si="674"/>
        <v>-4.1870024141006175</v>
      </c>
      <c r="Q2587" s="59">
        <f t="shared" si="675"/>
        <v>1.3318499895702347E-3</v>
      </c>
      <c r="R2587" s="58">
        <f t="shared" si="676"/>
        <v>3.1109371923030743E-3</v>
      </c>
      <c r="S2587" s="58">
        <f t="shared" si="677"/>
        <v>-3.8371273334058826</v>
      </c>
      <c r="T2587" s="58">
        <f t="shared" si="678"/>
        <v>1.0468973809686943E-3</v>
      </c>
      <c r="U2587" s="59">
        <f t="shared" si="679"/>
        <v>1.4942255879135533E-2</v>
      </c>
      <c r="W2587" s="59"/>
    </row>
    <row r="2588" spans="1:23" x14ac:dyDescent="0.2">
      <c r="A2588" s="68">
        <f t="shared" si="663"/>
        <v>2547</v>
      </c>
      <c r="B2588" s="69">
        <f t="shared" si="664"/>
        <v>42.45</v>
      </c>
      <c r="C2588">
        <v>0.9042</v>
      </c>
      <c r="D2588" t="s">
        <v>91</v>
      </c>
      <c r="F2588" s="8">
        <v>2511</v>
      </c>
      <c r="G2588" s="58">
        <f t="shared" si="665"/>
        <v>0.20119999999999999</v>
      </c>
      <c r="H2588" s="59">
        <f t="shared" si="666"/>
        <v>2.7181842745203997E-2</v>
      </c>
      <c r="I2588" s="59">
        <f t="shared" si="667"/>
        <v>1.487372097806358E-2</v>
      </c>
      <c r="J2588" s="59">
        <f t="shared" si="668"/>
        <v>-1.9297227284017746</v>
      </c>
      <c r="K2588" s="59">
        <f t="shared" si="669"/>
        <v>7.3130676381388668E-3</v>
      </c>
      <c r="L2588" s="59">
        <f t="shared" si="670"/>
        <v>7.560653339924713E-3</v>
      </c>
      <c r="M2588" s="59">
        <f t="shared" si="671"/>
        <v>-4.6788722959888691</v>
      </c>
      <c r="N2588" s="59">
        <f t="shared" si="672"/>
        <v>3.1192200412702457E-3</v>
      </c>
      <c r="O2588" s="59">
        <f t="shared" si="673"/>
        <v>4.4414332986544673E-3</v>
      </c>
      <c r="P2588" s="59">
        <f t="shared" si="674"/>
        <v>-4.1674403515863832</v>
      </c>
      <c r="Q2588" s="59">
        <f t="shared" si="675"/>
        <v>1.3318499895702347E-3</v>
      </c>
      <c r="R2588" s="58">
        <f t="shared" si="676"/>
        <v>3.1095833090842334E-3</v>
      </c>
      <c r="S2588" s="58">
        <f t="shared" si="677"/>
        <v>-3.8175652708916625</v>
      </c>
      <c r="T2588" s="58">
        <f t="shared" si="678"/>
        <v>1.0468973809686943E-3</v>
      </c>
      <c r="U2588" s="59">
        <f t="shared" si="679"/>
        <v>1.4943609762354376E-2</v>
      </c>
      <c r="W2588" s="59"/>
    </row>
    <row r="2589" spans="1:23" x14ac:dyDescent="0.2">
      <c r="A2589" s="68">
        <f t="shared" si="663"/>
        <v>2548</v>
      </c>
      <c r="B2589" s="69">
        <f t="shared" si="664"/>
        <v>42.466666666666669</v>
      </c>
      <c r="C2589">
        <v>0.90390000000000004</v>
      </c>
      <c r="D2589" t="s">
        <v>91</v>
      </c>
      <c r="F2589" s="8">
        <v>2512</v>
      </c>
      <c r="G2589" s="58">
        <f t="shared" si="665"/>
        <v>0.2011</v>
      </c>
      <c r="H2589" s="59">
        <f t="shared" si="666"/>
        <v>2.7168332883004593E-2</v>
      </c>
      <c r="I2589" s="59">
        <f t="shared" si="667"/>
        <v>1.4866328472607286E-2</v>
      </c>
      <c r="J2589" s="59">
        <f t="shared" si="668"/>
        <v>-1.9268007588513085</v>
      </c>
      <c r="K2589" s="59">
        <f t="shared" si="669"/>
        <v>7.3144175572895011E-3</v>
      </c>
      <c r="L2589" s="59">
        <f t="shared" si="670"/>
        <v>7.5519109153177853E-3</v>
      </c>
      <c r="M2589" s="59">
        <f t="shared" si="671"/>
        <v>-4.5625851641841662</v>
      </c>
      <c r="N2589" s="59">
        <f t="shared" si="672"/>
        <v>3.1192232524730832E-3</v>
      </c>
      <c r="O2589" s="59">
        <f t="shared" si="673"/>
        <v>4.4326876628447021E-3</v>
      </c>
      <c r="P2589" s="59">
        <f t="shared" si="674"/>
        <v>-4.0495360159715252</v>
      </c>
      <c r="Q2589" s="59">
        <f t="shared" si="675"/>
        <v>1.3318499895702347E-3</v>
      </c>
      <c r="R2589" s="58">
        <f t="shared" si="676"/>
        <v>3.1008376732744674E-3</v>
      </c>
      <c r="S2589" s="58">
        <f t="shared" si="677"/>
        <v>-3.6996609352767904</v>
      </c>
      <c r="T2589" s="58">
        <f t="shared" si="678"/>
        <v>1.0468973809686943E-3</v>
      </c>
      <c r="U2589" s="59">
        <f t="shared" si="679"/>
        <v>1.4944962892707848E-2</v>
      </c>
      <c r="W2589" s="59"/>
    </row>
    <row r="2590" spans="1:23" x14ac:dyDescent="0.2">
      <c r="A2590" s="68">
        <f t="shared" si="663"/>
        <v>2549</v>
      </c>
      <c r="B2590" s="69">
        <f t="shared" si="664"/>
        <v>42.483333333333334</v>
      </c>
      <c r="C2590">
        <v>0.90369999999999995</v>
      </c>
      <c r="D2590" t="s">
        <v>91</v>
      </c>
      <c r="F2590" s="8">
        <v>2513</v>
      </c>
      <c r="G2590" s="58">
        <f t="shared" si="665"/>
        <v>0.20119999999999999</v>
      </c>
      <c r="H2590" s="59">
        <f t="shared" si="666"/>
        <v>2.7181842745203997E-2</v>
      </c>
      <c r="I2590" s="59">
        <f t="shared" si="667"/>
        <v>1.487372097806358E-2</v>
      </c>
      <c r="J2590" s="59">
        <f t="shared" si="668"/>
        <v>-1.9297227284017746</v>
      </c>
      <c r="K2590" s="59">
        <f t="shared" si="669"/>
        <v>7.3157667342831851E-3</v>
      </c>
      <c r="L2590" s="59">
        <f t="shared" si="670"/>
        <v>7.5579542437803947E-3</v>
      </c>
      <c r="M2590" s="59">
        <f t="shared" si="671"/>
        <v>-4.6415064291504571</v>
      </c>
      <c r="N2590" s="59">
        <f t="shared" si="672"/>
        <v>3.1192264534086857E-3</v>
      </c>
      <c r="O2590" s="59">
        <f t="shared" si="673"/>
        <v>4.438727790371709E-3</v>
      </c>
      <c r="P2590" s="59">
        <f t="shared" si="674"/>
        <v>-4.1294592302642883</v>
      </c>
      <c r="Q2590" s="59">
        <f t="shared" si="675"/>
        <v>1.3318499895702347E-3</v>
      </c>
      <c r="R2590" s="58">
        <f t="shared" si="676"/>
        <v>3.1068778008014734E-3</v>
      </c>
      <c r="S2590" s="58">
        <f t="shared" si="677"/>
        <v>-3.7795841495695419</v>
      </c>
      <c r="T2590" s="58">
        <f t="shared" si="678"/>
        <v>1.0468973809686943E-3</v>
      </c>
      <c r="U2590" s="59">
        <f t="shared" si="679"/>
        <v>1.4946315270637134E-2</v>
      </c>
      <c r="W2590" s="59"/>
    </row>
    <row r="2591" spans="1:23" x14ac:dyDescent="0.2">
      <c r="A2591" s="68">
        <f t="shared" si="663"/>
        <v>2550</v>
      </c>
      <c r="B2591" s="69">
        <f t="shared" si="664"/>
        <v>42.5</v>
      </c>
      <c r="C2591">
        <v>0.90400000000000003</v>
      </c>
      <c r="D2591" t="s">
        <v>91</v>
      </c>
      <c r="F2591" s="8">
        <v>2514</v>
      </c>
      <c r="G2591" s="58">
        <f t="shared" si="665"/>
        <v>0.2011</v>
      </c>
      <c r="H2591" s="59">
        <f t="shared" si="666"/>
        <v>2.7168332883004593E-2</v>
      </c>
      <c r="I2591" s="59">
        <f t="shared" si="667"/>
        <v>1.4866328472607286E-2</v>
      </c>
      <c r="J2591" s="59">
        <f t="shared" si="668"/>
        <v>-1.9268007588513085</v>
      </c>
      <c r="K2591" s="59">
        <f t="shared" si="669"/>
        <v>7.3171151695279376E-3</v>
      </c>
      <c r="L2591" s="59">
        <f t="shared" si="670"/>
        <v>7.5492133030793489E-3</v>
      </c>
      <c r="M2591" s="59">
        <f t="shared" si="671"/>
        <v>-4.5292717961744993</v>
      </c>
      <c r="N2591" s="59">
        <f t="shared" si="672"/>
        <v>3.1192296441098799E-3</v>
      </c>
      <c r="O2591" s="59">
        <f t="shared" si="673"/>
        <v>4.4299836589694695E-3</v>
      </c>
      <c r="P2591" s="59">
        <f t="shared" si="674"/>
        <v>-4.0157270097826601</v>
      </c>
      <c r="Q2591" s="59">
        <f t="shared" si="675"/>
        <v>1.3318499895702347E-3</v>
      </c>
      <c r="R2591" s="58">
        <f t="shared" si="676"/>
        <v>3.0981336693992347E-3</v>
      </c>
      <c r="S2591" s="58">
        <f t="shared" si="677"/>
        <v>-3.665851929087927</v>
      </c>
      <c r="T2591" s="58">
        <f t="shared" si="678"/>
        <v>1.0468973809686943E-3</v>
      </c>
      <c r="U2591" s="59">
        <f t="shared" si="679"/>
        <v>1.494766689658308E-2</v>
      </c>
      <c r="W2591" s="59"/>
    </row>
    <row r="2592" spans="1:23" x14ac:dyDescent="0.2">
      <c r="A2592" s="68">
        <f t="shared" si="663"/>
        <v>2551</v>
      </c>
      <c r="B2592" s="69">
        <f t="shared" si="664"/>
        <v>42.516666666666666</v>
      </c>
      <c r="C2592">
        <v>0.90380000000000005</v>
      </c>
      <c r="D2592" t="s">
        <v>91</v>
      </c>
      <c r="F2592" s="8">
        <v>2515</v>
      </c>
      <c r="G2592" s="58">
        <f t="shared" si="665"/>
        <v>0.2011</v>
      </c>
      <c r="H2592" s="59">
        <f t="shared" si="666"/>
        <v>2.7168332883004593E-2</v>
      </c>
      <c r="I2592" s="59">
        <f t="shared" si="667"/>
        <v>1.4866328472607286E-2</v>
      </c>
      <c r="J2592" s="59">
        <f t="shared" si="668"/>
        <v>-1.9268007588513085</v>
      </c>
      <c r="K2592" s="59">
        <f t="shared" si="669"/>
        <v>7.3184628634315567E-3</v>
      </c>
      <c r="L2592" s="59">
        <f t="shared" si="670"/>
        <v>7.5478656091757298E-3</v>
      </c>
      <c r="M2592" s="59">
        <f t="shared" si="671"/>
        <v>-4.5130355349731701</v>
      </c>
      <c r="N2592" s="59">
        <f t="shared" si="672"/>
        <v>3.1192328246093886E-3</v>
      </c>
      <c r="O2592" s="59">
        <f t="shared" si="673"/>
        <v>4.4286327845663408E-3</v>
      </c>
      <c r="P2592" s="59">
        <f t="shared" si="674"/>
        <v>-3.9992553435741267</v>
      </c>
      <c r="Q2592" s="59">
        <f t="shared" si="675"/>
        <v>1.3318499895702347E-3</v>
      </c>
      <c r="R2592" s="58">
        <f t="shared" si="676"/>
        <v>3.096782794996106E-3</v>
      </c>
      <c r="S2592" s="58">
        <f t="shared" si="677"/>
        <v>-3.6493802628793919</v>
      </c>
      <c r="T2592" s="58">
        <f t="shared" si="678"/>
        <v>1.0468973809686943E-3</v>
      </c>
      <c r="U2592" s="59">
        <f t="shared" si="679"/>
        <v>1.4949017770986207E-2</v>
      </c>
      <c r="W2592" s="59"/>
    </row>
    <row r="2593" spans="1:23" x14ac:dyDescent="0.2">
      <c r="A2593" s="68">
        <f t="shared" si="663"/>
        <v>2552</v>
      </c>
      <c r="B2593" s="69">
        <f t="shared" si="664"/>
        <v>42.533333333333331</v>
      </c>
      <c r="C2593">
        <v>0.90369999999999995</v>
      </c>
      <c r="D2593" t="s">
        <v>91</v>
      </c>
      <c r="F2593" s="8">
        <v>2516</v>
      </c>
      <c r="G2593" s="58">
        <f t="shared" si="665"/>
        <v>0.20119999999999999</v>
      </c>
      <c r="H2593" s="59">
        <f t="shared" si="666"/>
        <v>2.7181842745203997E-2</v>
      </c>
      <c r="I2593" s="59">
        <f t="shared" si="667"/>
        <v>1.487372097806358E-2</v>
      </c>
      <c r="J2593" s="59">
        <f t="shared" si="668"/>
        <v>-1.9297227284017746</v>
      </c>
      <c r="K2593" s="59">
        <f t="shared" si="669"/>
        <v>7.3198098164016165E-3</v>
      </c>
      <c r="L2593" s="59">
        <f t="shared" si="670"/>
        <v>7.5539111616619633E-3</v>
      </c>
      <c r="M2593" s="59">
        <f t="shared" si="671"/>
        <v>-4.5880234970872467</v>
      </c>
      <c r="N2593" s="59">
        <f t="shared" si="672"/>
        <v>3.1192359949398303E-3</v>
      </c>
      <c r="O2593" s="59">
        <f t="shared" si="673"/>
        <v>4.4346751667221334E-3</v>
      </c>
      <c r="P2593" s="59">
        <f t="shared" si="674"/>
        <v>-4.0751361617295467</v>
      </c>
      <c r="Q2593" s="59">
        <f t="shared" si="675"/>
        <v>1.3318499895702347E-3</v>
      </c>
      <c r="R2593" s="58">
        <f t="shared" si="676"/>
        <v>3.1028251771518986E-3</v>
      </c>
      <c r="S2593" s="58">
        <f t="shared" si="677"/>
        <v>-3.7252610810348115</v>
      </c>
      <c r="T2593" s="58">
        <f t="shared" si="678"/>
        <v>1.0468973809686943E-3</v>
      </c>
      <c r="U2593" s="59">
        <f t="shared" si="679"/>
        <v>1.4950367894286708E-2</v>
      </c>
      <c r="W2593" s="59"/>
    </row>
    <row r="2594" spans="1:23" x14ac:dyDescent="0.2">
      <c r="A2594" s="68">
        <f t="shared" si="663"/>
        <v>2553</v>
      </c>
      <c r="B2594" s="69">
        <f t="shared" si="664"/>
        <v>42.55</v>
      </c>
      <c r="C2594">
        <v>0.90380000000000005</v>
      </c>
      <c r="D2594" t="s">
        <v>91</v>
      </c>
      <c r="F2594" s="8">
        <v>2517</v>
      </c>
      <c r="G2594" s="58">
        <f t="shared" si="665"/>
        <v>0.2011</v>
      </c>
      <c r="H2594" s="59">
        <f t="shared" si="666"/>
        <v>2.7168332883004593E-2</v>
      </c>
      <c r="I2594" s="59">
        <f t="shared" si="667"/>
        <v>1.4866328472607286E-2</v>
      </c>
      <c r="J2594" s="59">
        <f t="shared" si="668"/>
        <v>-1.9268007588513085</v>
      </c>
      <c r="K2594" s="59">
        <f t="shared" si="669"/>
        <v>7.3211560288454682E-3</v>
      </c>
      <c r="L2594" s="59">
        <f t="shared" si="670"/>
        <v>7.5451724437618183E-3</v>
      </c>
      <c r="M2594" s="59">
        <f t="shared" si="671"/>
        <v>-4.4813588128355475</v>
      </c>
      <c r="N2594" s="59">
        <f t="shared" si="672"/>
        <v>3.1192391551337186E-3</v>
      </c>
      <c r="O2594" s="59">
        <f t="shared" si="673"/>
        <v>4.4259332886280997E-3</v>
      </c>
      <c r="P2594" s="59">
        <f t="shared" si="674"/>
        <v>-3.9671306562149375</v>
      </c>
      <c r="Q2594" s="59">
        <f t="shared" si="675"/>
        <v>1.3318499895702347E-3</v>
      </c>
      <c r="R2594" s="58">
        <f t="shared" si="676"/>
        <v>3.0940832990578641E-3</v>
      </c>
      <c r="S2594" s="58">
        <f t="shared" si="677"/>
        <v>-3.6172555755201952</v>
      </c>
      <c r="T2594" s="58">
        <f t="shared" si="678"/>
        <v>1.0468973809686943E-3</v>
      </c>
      <c r="U2594" s="59">
        <f t="shared" si="679"/>
        <v>1.4951717266924449E-2</v>
      </c>
      <c r="W2594" s="59"/>
    </row>
    <row r="2595" spans="1:23" x14ac:dyDescent="0.2">
      <c r="A2595" s="68">
        <f t="shared" si="663"/>
        <v>2554</v>
      </c>
      <c r="B2595" s="69">
        <f t="shared" si="664"/>
        <v>42.56666666666667</v>
      </c>
      <c r="C2595">
        <v>0.90400000000000003</v>
      </c>
      <c r="D2595" t="s">
        <v>91</v>
      </c>
      <c r="F2595" s="8">
        <v>2518</v>
      </c>
      <c r="G2595" s="58">
        <f t="shared" si="665"/>
        <v>0.2011</v>
      </c>
      <c r="H2595" s="59">
        <f t="shared" si="666"/>
        <v>2.7168332883004593E-2</v>
      </c>
      <c r="I2595" s="59">
        <f t="shared" si="667"/>
        <v>1.4866328472607286E-2</v>
      </c>
      <c r="J2595" s="59">
        <f t="shared" si="668"/>
        <v>-1.9268007588513085</v>
      </c>
      <c r="K2595" s="59">
        <f t="shared" si="669"/>
        <v>7.3225015011702359E-3</v>
      </c>
      <c r="L2595" s="59">
        <f t="shared" si="670"/>
        <v>7.5438269714370506E-3</v>
      </c>
      <c r="M2595" s="59">
        <f t="shared" si="671"/>
        <v>-4.4659016134723517</v>
      </c>
      <c r="N2595" s="59">
        <f t="shared" si="672"/>
        <v>3.1192423052234628E-3</v>
      </c>
      <c r="O2595" s="59">
        <f t="shared" si="673"/>
        <v>4.4245846662135883E-3</v>
      </c>
      <c r="P2595" s="59">
        <f t="shared" si="674"/>
        <v>-3.9514601780939484</v>
      </c>
      <c r="Q2595" s="59">
        <f t="shared" si="675"/>
        <v>1.3318499895702347E-3</v>
      </c>
      <c r="R2595" s="58">
        <f t="shared" si="676"/>
        <v>3.0927346766433535E-3</v>
      </c>
      <c r="S2595" s="58">
        <f t="shared" si="677"/>
        <v>-3.6015850973992158</v>
      </c>
      <c r="T2595" s="58">
        <f t="shared" si="678"/>
        <v>1.0468973809686943E-3</v>
      </c>
      <c r="U2595" s="59">
        <f t="shared" si="679"/>
        <v>1.495306588933896E-2</v>
      </c>
      <c r="W2595" s="59"/>
    </row>
    <row r="2596" spans="1:23" x14ac:dyDescent="0.2">
      <c r="A2596" s="68">
        <f t="shared" si="663"/>
        <v>2555</v>
      </c>
      <c r="B2596" s="69">
        <f t="shared" si="664"/>
        <v>42.583333333333336</v>
      </c>
      <c r="C2596">
        <v>0.90380000000000005</v>
      </c>
      <c r="D2596" t="s">
        <v>91</v>
      </c>
      <c r="F2596" s="8">
        <v>2519</v>
      </c>
      <c r="G2596" s="58">
        <f t="shared" si="665"/>
        <v>0.20119999999999999</v>
      </c>
      <c r="H2596" s="59">
        <f t="shared" si="666"/>
        <v>2.7181842745203997E-2</v>
      </c>
      <c r="I2596" s="59">
        <f t="shared" si="667"/>
        <v>1.487372097806358E-2</v>
      </c>
      <c r="J2596" s="59">
        <f t="shared" si="668"/>
        <v>-1.9297227284017746</v>
      </c>
      <c r="K2596" s="59">
        <f t="shared" si="669"/>
        <v>7.3238462337828231E-3</v>
      </c>
      <c r="L2596" s="59">
        <f t="shared" si="670"/>
        <v>7.5498747442807566E-3</v>
      </c>
      <c r="M2596" s="59">
        <f t="shared" si="671"/>
        <v>-4.5373379556827729</v>
      </c>
      <c r="N2596" s="59">
        <f t="shared" si="672"/>
        <v>3.1192454452413699E-3</v>
      </c>
      <c r="O2596" s="59">
        <f t="shared" si="673"/>
        <v>4.4306292990393872E-3</v>
      </c>
      <c r="P2596" s="59">
        <f t="shared" si="674"/>
        <v>-4.0236963817999767</v>
      </c>
      <c r="Q2596" s="59">
        <f t="shared" si="675"/>
        <v>1.3318499895702347E-3</v>
      </c>
      <c r="R2596" s="58">
        <f t="shared" si="676"/>
        <v>3.0987793094691524E-3</v>
      </c>
      <c r="S2596" s="58">
        <f t="shared" si="677"/>
        <v>-3.6738213011052459</v>
      </c>
      <c r="T2596" s="58">
        <f t="shared" si="678"/>
        <v>1.0468973809686943E-3</v>
      </c>
      <c r="U2596" s="59">
        <f t="shared" si="679"/>
        <v>1.4954413761969456E-2</v>
      </c>
      <c r="W2596" s="59"/>
    </row>
    <row r="2597" spans="1:23" x14ac:dyDescent="0.2">
      <c r="A2597" s="68">
        <f t="shared" si="663"/>
        <v>2556</v>
      </c>
      <c r="B2597" s="69">
        <f t="shared" si="664"/>
        <v>42.6</v>
      </c>
      <c r="C2597">
        <v>0.90380000000000005</v>
      </c>
      <c r="D2597" t="s">
        <v>91</v>
      </c>
      <c r="F2597" s="8">
        <v>2520</v>
      </c>
      <c r="G2597" s="58">
        <f t="shared" si="665"/>
        <v>0.20119999999999999</v>
      </c>
      <c r="H2597" s="59">
        <f t="shared" si="666"/>
        <v>2.7181842745203997E-2</v>
      </c>
      <c r="I2597" s="59">
        <f t="shared" si="667"/>
        <v>1.487372097806358E-2</v>
      </c>
      <c r="J2597" s="59">
        <f t="shared" si="668"/>
        <v>-1.9297227284017746</v>
      </c>
      <c r="K2597" s="59">
        <f t="shared" si="669"/>
        <v>7.3251902270899047E-3</v>
      </c>
      <c r="L2597" s="59">
        <f t="shared" si="670"/>
        <v>7.5485307509736751E-3</v>
      </c>
      <c r="M2597" s="59">
        <f t="shared" si="671"/>
        <v>-4.5210158468987958</v>
      </c>
      <c r="N2597" s="59">
        <f t="shared" si="672"/>
        <v>3.1192485752196421E-3</v>
      </c>
      <c r="O2597" s="59">
        <f t="shared" si="673"/>
        <v>4.4292821757540325E-3</v>
      </c>
      <c r="P2597" s="59">
        <f t="shared" si="674"/>
        <v>-4.0071397323742932</v>
      </c>
      <c r="Q2597" s="59">
        <f t="shared" si="675"/>
        <v>1.3318499895702347E-3</v>
      </c>
      <c r="R2597" s="58">
        <f t="shared" si="676"/>
        <v>3.0974321861837978E-3</v>
      </c>
      <c r="S2597" s="58">
        <f t="shared" si="677"/>
        <v>-3.6572646516795575</v>
      </c>
      <c r="T2597" s="58">
        <f t="shared" si="678"/>
        <v>1.0468973809686943E-3</v>
      </c>
      <c r="U2597" s="59">
        <f t="shared" si="679"/>
        <v>1.4955760885254809E-2</v>
      </c>
      <c r="W2597" s="59"/>
    </row>
    <row r="2598" spans="1:23" x14ac:dyDescent="0.2">
      <c r="A2598" s="68">
        <f t="shared" si="663"/>
        <v>2557</v>
      </c>
      <c r="B2598" s="69">
        <f t="shared" si="664"/>
        <v>42.616666666666667</v>
      </c>
      <c r="C2598">
        <v>0.90380000000000005</v>
      </c>
      <c r="D2598" t="s">
        <v>91</v>
      </c>
      <c r="F2598" s="8">
        <v>2521</v>
      </c>
      <c r="G2598" s="58">
        <f t="shared" si="665"/>
        <v>0.2011</v>
      </c>
      <c r="H2598" s="59">
        <f t="shared" si="666"/>
        <v>2.7168332883004593E-2</v>
      </c>
      <c r="I2598" s="59">
        <f t="shared" si="667"/>
        <v>1.4866328472607286E-2</v>
      </c>
      <c r="J2598" s="59">
        <f t="shared" si="668"/>
        <v>-1.9268007588513085</v>
      </c>
      <c r="K2598" s="59">
        <f t="shared" si="669"/>
        <v>7.3265334814979367E-3</v>
      </c>
      <c r="L2598" s="59">
        <f t="shared" si="670"/>
        <v>7.5397949911093498E-3</v>
      </c>
      <c r="M2598" s="59">
        <f t="shared" si="671"/>
        <v>-4.4209622136492932</v>
      </c>
      <c r="N2598" s="59">
        <f t="shared" si="672"/>
        <v>3.1192516951903792E-3</v>
      </c>
      <c r="O2598" s="59">
        <f t="shared" si="673"/>
        <v>4.4205432959189706E-3</v>
      </c>
      <c r="P2598" s="59">
        <f t="shared" si="674"/>
        <v>-3.9059198990607271</v>
      </c>
      <c r="Q2598" s="59">
        <f t="shared" si="675"/>
        <v>1.3318499895702347E-3</v>
      </c>
      <c r="R2598" s="58">
        <f t="shared" si="676"/>
        <v>3.0886933063487359E-3</v>
      </c>
      <c r="S2598" s="58">
        <f t="shared" si="677"/>
        <v>-3.5560448183659954</v>
      </c>
      <c r="T2598" s="58">
        <f t="shared" si="678"/>
        <v>1.0468973809686943E-3</v>
      </c>
      <c r="U2598" s="59">
        <f t="shared" si="679"/>
        <v>1.4957107259633579E-2</v>
      </c>
      <c r="W2598" s="59"/>
    </row>
    <row r="2599" spans="1:23" x14ac:dyDescent="0.2">
      <c r="A2599" s="68">
        <f t="shared" si="663"/>
        <v>2558</v>
      </c>
      <c r="B2599" s="69">
        <f t="shared" si="664"/>
        <v>42.633333333333333</v>
      </c>
      <c r="C2599">
        <v>0.90380000000000005</v>
      </c>
      <c r="D2599" t="s">
        <v>91</v>
      </c>
      <c r="F2599" s="8">
        <v>2522</v>
      </c>
      <c r="G2599" s="58">
        <f t="shared" si="665"/>
        <v>0.20119999999999999</v>
      </c>
      <c r="H2599" s="59">
        <f t="shared" si="666"/>
        <v>2.7181842745203997E-2</v>
      </c>
      <c r="I2599" s="59">
        <f t="shared" si="667"/>
        <v>1.487372097806358E-2</v>
      </c>
      <c r="J2599" s="59">
        <f t="shared" si="668"/>
        <v>-1.9297227284017746</v>
      </c>
      <c r="K2599" s="59">
        <f t="shared" si="669"/>
        <v>7.3278759974131505E-3</v>
      </c>
      <c r="L2599" s="59">
        <f t="shared" si="670"/>
        <v>7.5458449806504293E-3</v>
      </c>
      <c r="M2599" s="59">
        <f t="shared" si="671"/>
        <v>-4.4891756173871045</v>
      </c>
      <c r="N2599" s="59">
        <f t="shared" si="672"/>
        <v>3.1192548051855798E-3</v>
      </c>
      <c r="O2599" s="59">
        <f t="shared" si="673"/>
        <v>4.4265901754648495E-3</v>
      </c>
      <c r="P2599" s="59">
        <f t="shared" si="674"/>
        <v>-3.9748532919022357</v>
      </c>
      <c r="Q2599" s="59">
        <f t="shared" si="675"/>
        <v>1.3318499895702347E-3</v>
      </c>
      <c r="R2599" s="58">
        <f t="shared" si="676"/>
        <v>3.0947401858946147E-3</v>
      </c>
      <c r="S2599" s="58">
        <f t="shared" si="677"/>
        <v>-3.6249782112075026</v>
      </c>
      <c r="T2599" s="58">
        <f t="shared" si="678"/>
        <v>1.0468973809686943E-3</v>
      </c>
      <c r="U2599" s="59">
        <f t="shared" si="679"/>
        <v>1.4958452885543993E-2</v>
      </c>
      <c r="W2599" s="59"/>
    </row>
    <row r="2600" spans="1:23" x14ac:dyDescent="0.2">
      <c r="A2600" s="68">
        <f t="shared" si="663"/>
        <v>2559</v>
      </c>
      <c r="B2600" s="69">
        <f t="shared" si="664"/>
        <v>42.65</v>
      </c>
      <c r="C2600">
        <v>0.90369999999999995</v>
      </c>
      <c r="D2600" t="s">
        <v>91</v>
      </c>
      <c r="F2600" s="8">
        <v>2523</v>
      </c>
      <c r="G2600" s="58">
        <f t="shared" si="665"/>
        <v>0.20119999999999999</v>
      </c>
      <c r="H2600" s="59">
        <f t="shared" si="666"/>
        <v>2.7181842745203997E-2</v>
      </c>
      <c r="I2600" s="59">
        <f t="shared" si="667"/>
        <v>1.487372097806358E-2</v>
      </c>
      <c r="J2600" s="59">
        <f t="shared" si="668"/>
        <v>-1.9297227284017746</v>
      </c>
      <c r="K2600" s="59">
        <f t="shared" si="669"/>
        <v>7.329217775241554E-3</v>
      </c>
      <c r="L2600" s="59">
        <f t="shared" si="670"/>
        <v>7.5445032028220258E-3</v>
      </c>
      <c r="M2600" s="59">
        <f t="shared" si="671"/>
        <v>-4.4736405020222199</v>
      </c>
      <c r="N2600" s="59">
        <f t="shared" si="672"/>
        <v>3.1192579052371368E-3</v>
      </c>
      <c r="O2600" s="59">
        <f t="shared" si="673"/>
        <v>4.4252452975848885E-3</v>
      </c>
      <c r="P2600" s="59">
        <f t="shared" si="674"/>
        <v>-3.9591057833904553</v>
      </c>
      <c r="Q2600" s="59">
        <f t="shared" si="675"/>
        <v>1.3318499895702347E-3</v>
      </c>
      <c r="R2600" s="58">
        <f t="shared" si="676"/>
        <v>3.0933953080146538E-3</v>
      </c>
      <c r="S2600" s="58">
        <f t="shared" si="677"/>
        <v>-3.60923070269572</v>
      </c>
      <c r="T2600" s="58">
        <f t="shared" si="678"/>
        <v>1.0468973809686943E-3</v>
      </c>
      <c r="U2600" s="59">
        <f t="shared" si="679"/>
        <v>1.4959797763423953E-2</v>
      </c>
      <c r="W2600" s="59"/>
    </row>
    <row r="2601" spans="1:23" x14ac:dyDescent="0.2">
      <c r="A2601" s="68">
        <f t="shared" si="663"/>
        <v>2560</v>
      </c>
      <c r="B2601" s="69">
        <f t="shared" si="664"/>
        <v>42.666666666666664</v>
      </c>
      <c r="C2601">
        <v>0.90359999999999996</v>
      </c>
      <c r="D2601" t="s">
        <v>91</v>
      </c>
      <c r="F2601" s="8">
        <v>2524</v>
      </c>
      <c r="G2601" s="58">
        <f t="shared" si="665"/>
        <v>0.20119999999999999</v>
      </c>
      <c r="H2601" s="59">
        <f t="shared" si="666"/>
        <v>2.7181842745203997E-2</v>
      </c>
      <c r="I2601" s="59">
        <f t="shared" si="667"/>
        <v>1.487372097806358E-2</v>
      </c>
      <c r="J2601" s="59">
        <f t="shared" si="668"/>
        <v>-1.9297227284017746</v>
      </c>
      <c r="K2601" s="59">
        <f t="shared" si="669"/>
        <v>7.3305588153889309E-3</v>
      </c>
      <c r="L2601" s="59">
        <f t="shared" si="670"/>
        <v>7.5431621626746489E-3</v>
      </c>
      <c r="M2601" s="59">
        <f t="shared" si="671"/>
        <v>-4.4583513854683456</v>
      </c>
      <c r="N2601" s="59">
        <f t="shared" si="672"/>
        <v>3.1192609953768448E-3</v>
      </c>
      <c r="O2601" s="59">
        <f t="shared" si="673"/>
        <v>4.4239011672978041E-3</v>
      </c>
      <c r="P2601" s="59">
        <f t="shared" si="674"/>
        <v>-3.9436109708163674</v>
      </c>
      <c r="Q2601" s="59">
        <f t="shared" si="675"/>
        <v>1.3318499895702347E-3</v>
      </c>
      <c r="R2601" s="58">
        <f t="shared" si="676"/>
        <v>3.0920511777275702E-3</v>
      </c>
      <c r="S2601" s="58">
        <f t="shared" si="677"/>
        <v>-3.5937358901216392</v>
      </c>
      <c r="T2601" s="58">
        <f t="shared" si="678"/>
        <v>1.0468973809686943E-3</v>
      </c>
      <c r="U2601" s="59">
        <f t="shared" si="679"/>
        <v>1.4961141893711038E-2</v>
      </c>
      <c r="W2601" s="59"/>
    </row>
    <row r="2602" spans="1:23" x14ac:dyDescent="0.2">
      <c r="A2602" s="68">
        <f t="shared" ref="A2602:A2665" si="680">A2601+1</f>
        <v>2561</v>
      </c>
      <c r="B2602" s="69">
        <f t="shared" ref="B2602:B2665" si="681">A2602/60</f>
        <v>42.68333333333333</v>
      </c>
      <c r="C2602">
        <v>0.90349999999999997</v>
      </c>
      <c r="D2602" t="s">
        <v>91</v>
      </c>
      <c r="F2602" s="8">
        <v>2525</v>
      </c>
      <c r="G2602" s="58">
        <f t="shared" si="665"/>
        <v>0.20129999999999998</v>
      </c>
      <c r="H2602" s="59">
        <f t="shared" si="666"/>
        <v>2.7195352607403401E-2</v>
      </c>
      <c r="I2602" s="59">
        <f t="shared" si="667"/>
        <v>1.4881113483519873E-2</v>
      </c>
      <c r="J2602" s="59">
        <f t="shared" si="668"/>
        <v>-1.9326532608850338</v>
      </c>
      <c r="K2602" s="59">
        <f t="shared" si="669"/>
        <v>7.3318991182608441E-3</v>
      </c>
      <c r="L2602" s="59">
        <f t="shared" si="670"/>
        <v>7.549214365259029E-3</v>
      </c>
      <c r="M2602" s="59">
        <f t="shared" si="671"/>
        <v>-4.5292846972520389</v>
      </c>
      <c r="N2602" s="59">
        <f t="shared" si="672"/>
        <v>3.1192640756363939E-3</v>
      </c>
      <c r="O2602" s="59">
        <f t="shared" si="673"/>
        <v>4.4299502896226351E-3</v>
      </c>
      <c r="P2602" s="59">
        <f t="shared" si="674"/>
        <v>-4.0153168407366575</v>
      </c>
      <c r="Q2602" s="59">
        <f t="shared" si="675"/>
        <v>1.3318499895702347E-3</v>
      </c>
      <c r="R2602" s="58">
        <f t="shared" si="676"/>
        <v>3.0981003000523995E-3</v>
      </c>
      <c r="S2602" s="58">
        <f t="shared" si="677"/>
        <v>-3.6654417600419151</v>
      </c>
      <c r="T2602" s="58">
        <f t="shared" si="678"/>
        <v>1.0468973809686943E-3</v>
      </c>
      <c r="U2602" s="59">
        <f t="shared" si="679"/>
        <v>1.49624852768425E-2</v>
      </c>
      <c r="W2602" s="59"/>
    </row>
    <row r="2603" spans="1:23" x14ac:dyDescent="0.2">
      <c r="A2603" s="68">
        <f t="shared" si="680"/>
        <v>2562</v>
      </c>
      <c r="B2603" s="69">
        <f t="shared" si="681"/>
        <v>42.7</v>
      </c>
      <c r="C2603">
        <v>0.90349999999999997</v>
      </c>
      <c r="D2603" t="s">
        <v>91</v>
      </c>
      <c r="F2603" s="8">
        <v>2526</v>
      </c>
      <c r="G2603" s="58">
        <f t="shared" si="665"/>
        <v>0.20119999999999999</v>
      </c>
      <c r="H2603" s="59">
        <f t="shared" si="666"/>
        <v>2.7181842745203997E-2</v>
      </c>
      <c r="I2603" s="59">
        <f t="shared" si="667"/>
        <v>1.487372097806358E-2</v>
      </c>
      <c r="J2603" s="59">
        <f t="shared" si="668"/>
        <v>-1.9297227284017746</v>
      </c>
      <c r="K2603" s="59">
        <f t="shared" si="669"/>
        <v>7.3332386842626307E-3</v>
      </c>
      <c r="L2603" s="59">
        <f t="shared" si="670"/>
        <v>7.5404822938009491E-3</v>
      </c>
      <c r="M2603" s="59">
        <f t="shared" si="671"/>
        <v>-4.428481328488596</v>
      </c>
      <c r="N2603" s="59">
        <f t="shared" si="672"/>
        <v>3.1192671460473754E-3</v>
      </c>
      <c r="O2603" s="59">
        <f t="shared" si="673"/>
        <v>4.4212151477535742E-3</v>
      </c>
      <c r="P2603" s="59">
        <f t="shared" si="674"/>
        <v>-3.9133484005025112</v>
      </c>
      <c r="Q2603" s="59">
        <f t="shared" si="675"/>
        <v>1.3318499895702347E-3</v>
      </c>
      <c r="R2603" s="58">
        <f t="shared" si="676"/>
        <v>3.0893651581833386E-3</v>
      </c>
      <c r="S2603" s="58">
        <f t="shared" si="677"/>
        <v>-3.5634733198077653</v>
      </c>
      <c r="T2603" s="58">
        <f t="shared" si="678"/>
        <v>1.0468973809686943E-3</v>
      </c>
      <c r="U2603" s="59">
        <f t="shared" si="679"/>
        <v>1.4963827913255269E-2</v>
      </c>
      <c r="W2603" s="59"/>
    </row>
    <row r="2604" spans="1:23" x14ac:dyDescent="0.2">
      <c r="A2604" s="68">
        <f t="shared" si="680"/>
        <v>2563</v>
      </c>
      <c r="B2604" s="69">
        <f t="shared" si="681"/>
        <v>42.716666666666669</v>
      </c>
      <c r="C2604">
        <v>0.90339999999999998</v>
      </c>
      <c r="D2604" t="s">
        <v>91</v>
      </c>
      <c r="F2604" s="8">
        <v>2527</v>
      </c>
      <c r="G2604" s="58">
        <f t="shared" si="665"/>
        <v>0.20119999999999999</v>
      </c>
      <c r="H2604" s="59">
        <f t="shared" si="666"/>
        <v>2.7181842745203997E-2</v>
      </c>
      <c r="I2604" s="59">
        <f t="shared" si="667"/>
        <v>1.487372097806358E-2</v>
      </c>
      <c r="J2604" s="59">
        <f t="shared" si="668"/>
        <v>-1.9297227284017746</v>
      </c>
      <c r="K2604" s="59">
        <f t="shared" si="669"/>
        <v>7.3345775137994068E-3</v>
      </c>
      <c r="L2604" s="59">
        <f t="shared" si="670"/>
        <v>7.539143464264173E-3</v>
      </c>
      <c r="M2604" s="59">
        <f t="shared" si="671"/>
        <v>-4.4138863111936502</v>
      </c>
      <c r="N2604" s="59">
        <f t="shared" si="672"/>
        <v>3.1192702066412774E-3</v>
      </c>
      <c r="O2604" s="59">
        <f t="shared" si="673"/>
        <v>4.4198732576228956E-3</v>
      </c>
      <c r="P2604" s="59">
        <f t="shared" si="674"/>
        <v>-3.8985660045870807</v>
      </c>
      <c r="Q2604" s="59">
        <f t="shared" si="675"/>
        <v>1.3318499895702347E-3</v>
      </c>
      <c r="R2604" s="58">
        <f t="shared" si="676"/>
        <v>3.0880232680526609E-3</v>
      </c>
      <c r="S2604" s="58">
        <f t="shared" si="677"/>
        <v>-3.5486909238923472</v>
      </c>
      <c r="T2604" s="58">
        <f t="shared" si="678"/>
        <v>1.0468973809686943E-3</v>
      </c>
      <c r="U2604" s="59">
        <f t="shared" si="679"/>
        <v>1.4965169803385947E-2</v>
      </c>
      <c r="W2604" s="59"/>
    </row>
    <row r="2605" spans="1:23" x14ac:dyDescent="0.2">
      <c r="A2605" s="68">
        <f t="shared" si="680"/>
        <v>2564</v>
      </c>
      <c r="B2605" s="69">
        <f t="shared" si="681"/>
        <v>42.733333333333334</v>
      </c>
      <c r="C2605">
        <v>0.90369999999999995</v>
      </c>
      <c r="D2605" t="s">
        <v>91</v>
      </c>
      <c r="F2605" s="8">
        <v>2528</v>
      </c>
      <c r="G2605" s="58">
        <f t="shared" si="665"/>
        <v>0.20119999999999999</v>
      </c>
      <c r="H2605" s="59">
        <f t="shared" si="666"/>
        <v>2.7181842745203997E-2</v>
      </c>
      <c r="I2605" s="59">
        <f t="shared" si="667"/>
        <v>1.487372097806358E-2</v>
      </c>
      <c r="J2605" s="59">
        <f t="shared" si="668"/>
        <v>-1.9297227284017746</v>
      </c>
      <c r="K2605" s="59">
        <f t="shared" si="669"/>
        <v>7.3359156072760638E-3</v>
      </c>
      <c r="L2605" s="59">
        <f t="shared" si="670"/>
        <v>7.537805370787516E-3</v>
      </c>
      <c r="M2605" s="59">
        <f t="shared" si="671"/>
        <v>-4.3995090998435478</v>
      </c>
      <c r="N2605" s="59">
        <f t="shared" si="672"/>
        <v>3.1192732574494885E-3</v>
      </c>
      <c r="O2605" s="59">
        <f t="shared" si="673"/>
        <v>4.4185321133380275E-3</v>
      </c>
      <c r="P2605" s="59">
        <f t="shared" si="674"/>
        <v>-3.884006986493902</v>
      </c>
      <c r="Q2605" s="59">
        <f t="shared" si="675"/>
        <v>1.3318499895702347E-3</v>
      </c>
      <c r="R2605" s="58">
        <f t="shared" si="676"/>
        <v>3.0866821237677919E-3</v>
      </c>
      <c r="S2605" s="58">
        <f t="shared" si="677"/>
        <v>-3.5341319057991596</v>
      </c>
      <c r="T2605" s="58">
        <f t="shared" si="678"/>
        <v>1.0468973809686943E-3</v>
      </c>
      <c r="U2605" s="59">
        <f t="shared" si="679"/>
        <v>1.4966510947670814E-2</v>
      </c>
      <c r="W2605" s="59"/>
    </row>
    <row r="2606" spans="1:23" x14ac:dyDescent="0.2">
      <c r="A2606" s="68">
        <f t="shared" si="680"/>
        <v>2565</v>
      </c>
      <c r="B2606" s="69">
        <f t="shared" si="681"/>
        <v>42.75</v>
      </c>
      <c r="C2606">
        <v>0.90369999999999995</v>
      </c>
      <c r="D2606" t="s">
        <v>91</v>
      </c>
      <c r="F2606" s="8">
        <v>2529</v>
      </c>
      <c r="G2606" s="58">
        <f t="shared" si="665"/>
        <v>0.2011</v>
      </c>
      <c r="H2606" s="59">
        <f t="shared" si="666"/>
        <v>2.7168332883004593E-2</v>
      </c>
      <c r="I2606" s="59">
        <f t="shared" si="667"/>
        <v>1.4866328472607286E-2</v>
      </c>
      <c r="J2606" s="59">
        <f t="shared" si="668"/>
        <v>-1.9268007588513085</v>
      </c>
      <c r="K2606" s="59">
        <f t="shared" si="669"/>
        <v>7.3372529650972736E-3</v>
      </c>
      <c r="L2606" s="59">
        <f t="shared" si="670"/>
        <v>7.5290755075100128E-3</v>
      </c>
      <c r="M2606" s="59">
        <f t="shared" si="671"/>
        <v>-4.3104663500405831</v>
      </c>
      <c r="N2606" s="59">
        <f t="shared" si="672"/>
        <v>3.1192762985032961E-3</v>
      </c>
      <c r="O2606" s="59">
        <f t="shared" si="673"/>
        <v>4.4097992090067172E-3</v>
      </c>
      <c r="P2606" s="59">
        <f t="shared" si="674"/>
        <v>-3.7940614022226358</v>
      </c>
      <c r="Q2606" s="59">
        <f t="shared" si="675"/>
        <v>1.3318499895702347E-3</v>
      </c>
      <c r="R2606" s="58">
        <f t="shared" si="676"/>
        <v>3.0779492194364824E-3</v>
      </c>
      <c r="S2606" s="58">
        <f t="shared" si="677"/>
        <v>-3.4441863215279014</v>
      </c>
      <c r="T2606" s="58">
        <f t="shared" si="678"/>
        <v>1.0468973809686943E-3</v>
      </c>
      <c r="U2606" s="59">
        <f t="shared" si="679"/>
        <v>1.4967851346545833E-2</v>
      </c>
      <c r="W2606" s="59"/>
    </row>
    <row r="2607" spans="1:23" x14ac:dyDescent="0.2">
      <c r="A2607" s="68">
        <f t="shared" si="680"/>
        <v>2566</v>
      </c>
      <c r="B2607" s="69">
        <f t="shared" si="681"/>
        <v>42.766666666666666</v>
      </c>
      <c r="C2607">
        <v>0.90369999999999995</v>
      </c>
      <c r="D2607" t="s">
        <v>91</v>
      </c>
      <c r="F2607" s="8">
        <v>2530</v>
      </c>
      <c r="G2607" s="58">
        <f t="shared" si="665"/>
        <v>0.2011</v>
      </c>
      <c r="H2607" s="59">
        <f t="shared" si="666"/>
        <v>2.7168332883004593E-2</v>
      </c>
      <c r="I2607" s="59">
        <f t="shared" si="667"/>
        <v>1.4866328472607286E-2</v>
      </c>
      <c r="J2607" s="59">
        <f t="shared" si="668"/>
        <v>-1.9268007588513085</v>
      </c>
      <c r="K2607" s="59">
        <f t="shared" si="669"/>
        <v>7.3385895876674845E-3</v>
      </c>
      <c r="L2607" s="59">
        <f t="shared" si="670"/>
        <v>7.527738884939802E-3</v>
      </c>
      <c r="M2607" s="59">
        <f t="shared" si="671"/>
        <v>-4.2975067734635584</v>
      </c>
      <c r="N2607" s="59">
        <f t="shared" si="672"/>
        <v>3.1192793298338893E-3</v>
      </c>
      <c r="O2607" s="59">
        <f t="shared" si="673"/>
        <v>4.4084595551059126E-3</v>
      </c>
      <c r="P2607" s="59">
        <f t="shared" si="674"/>
        <v>-3.7809521187373578</v>
      </c>
      <c r="Q2607" s="59">
        <f t="shared" si="675"/>
        <v>1.3318499895702347E-3</v>
      </c>
      <c r="R2607" s="58">
        <f t="shared" si="676"/>
        <v>3.076609565535677E-3</v>
      </c>
      <c r="S2607" s="58">
        <f t="shared" si="677"/>
        <v>-3.4310770380426123</v>
      </c>
      <c r="T2607" s="58">
        <f t="shared" si="678"/>
        <v>1.0468973809686943E-3</v>
      </c>
      <c r="U2607" s="59">
        <f t="shared" si="679"/>
        <v>1.4969191000446637E-2</v>
      </c>
      <c r="W2607" s="59"/>
    </row>
    <row r="2608" spans="1:23" x14ac:dyDescent="0.2">
      <c r="A2608" s="68">
        <f t="shared" si="680"/>
        <v>2567</v>
      </c>
      <c r="B2608" s="69">
        <f t="shared" si="681"/>
        <v>42.783333333333331</v>
      </c>
      <c r="C2608">
        <v>0.90380000000000005</v>
      </c>
      <c r="D2608" t="s">
        <v>91</v>
      </c>
      <c r="F2608" s="8">
        <v>2531</v>
      </c>
      <c r="G2608" s="58">
        <f t="shared" si="665"/>
        <v>0.2011</v>
      </c>
      <c r="H2608" s="59">
        <f t="shared" si="666"/>
        <v>2.7168332883004593E-2</v>
      </c>
      <c r="I2608" s="59">
        <f t="shared" si="667"/>
        <v>1.4866328472607286E-2</v>
      </c>
      <c r="J2608" s="59">
        <f t="shared" si="668"/>
        <v>-1.9268007588513085</v>
      </c>
      <c r="K2608" s="59">
        <f t="shared" si="669"/>
        <v>7.3399254753909208E-3</v>
      </c>
      <c r="L2608" s="59">
        <f t="shared" si="670"/>
        <v>7.5264029972163657E-3</v>
      </c>
      <c r="M2608" s="59">
        <f t="shared" si="671"/>
        <v>-4.2847199900173703</v>
      </c>
      <c r="N2608" s="59">
        <f t="shared" si="672"/>
        <v>3.1192823514723553E-3</v>
      </c>
      <c r="O2608" s="59">
        <f t="shared" si="673"/>
        <v>4.4071206457440108E-3</v>
      </c>
      <c r="P2608" s="59">
        <f t="shared" si="674"/>
        <v>-3.7680196123729086</v>
      </c>
      <c r="Q2608" s="59">
        <f t="shared" si="675"/>
        <v>1.3318499895702347E-3</v>
      </c>
      <c r="R2608" s="58">
        <f t="shared" si="676"/>
        <v>3.0752706561737752E-3</v>
      </c>
      <c r="S2608" s="58">
        <f t="shared" si="677"/>
        <v>-3.4181445316781645</v>
      </c>
      <c r="T2608" s="58">
        <f t="shared" si="678"/>
        <v>1.0468973809686943E-3</v>
      </c>
      <c r="U2608" s="59">
        <f t="shared" si="679"/>
        <v>1.4970529909808539E-2</v>
      </c>
      <c r="W2608" s="59"/>
    </row>
    <row r="2609" spans="1:23" x14ac:dyDescent="0.2">
      <c r="A2609" s="68">
        <f t="shared" si="680"/>
        <v>2568</v>
      </c>
      <c r="B2609" s="69">
        <f t="shared" si="681"/>
        <v>42.8</v>
      </c>
      <c r="C2609">
        <v>0.90380000000000005</v>
      </c>
      <c r="D2609" t="s">
        <v>91</v>
      </c>
      <c r="F2609" s="8">
        <v>2532</v>
      </c>
      <c r="G2609" s="58">
        <f t="shared" si="665"/>
        <v>0.20119999999999999</v>
      </c>
      <c r="H2609" s="59">
        <f t="shared" si="666"/>
        <v>2.7181842745203997E-2</v>
      </c>
      <c r="I2609" s="59">
        <f t="shared" si="667"/>
        <v>1.487372097806358E-2</v>
      </c>
      <c r="J2609" s="59">
        <f t="shared" si="668"/>
        <v>-1.9297227284017746</v>
      </c>
      <c r="K2609" s="59">
        <f t="shared" si="669"/>
        <v>7.3412606286715858E-3</v>
      </c>
      <c r="L2609" s="59">
        <f t="shared" si="670"/>
        <v>7.532460349391994E-3</v>
      </c>
      <c r="M2609" s="59">
        <f t="shared" si="671"/>
        <v>-4.3440564395943682</v>
      </c>
      <c r="N2609" s="59">
        <f t="shared" si="672"/>
        <v>3.1192853634496838E-3</v>
      </c>
      <c r="O2609" s="59">
        <f t="shared" si="673"/>
        <v>4.4131749859423102E-3</v>
      </c>
      <c r="P2609" s="59">
        <f t="shared" si="674"/>
        <v>-3.8278781911780499</v>
      </c>
      <c r="Q2609" s="59">
        <f t="shared" si="675"/>
        <v>1.3318499895702347E-3</v>
      </c>
      <c r="R2609" s="58">
        <f t="shared" si="676"/>
        <v>3.0813249963720746E-3</v>
      </c>
      <c r="S2609" s="58">
        <f t="shared" si="677"/>
        <v>-3.4780031104833085</v>
      </c>
      <c r="T2609" s="58">
        <f t="shared" si="678"/>
        <v>1.0468973809686943E-3</v>
      </c>
      <c r="U2609" s="59">
        <f t="shared" si="679"/>
        <v>1.497186807506653E-2</v>
      </c>
      <c r="W2609" s="59"/>
    </row>
    <row r="2610" spans="1:23" x14ac:dyDescent="0.2">
      <c r="A2610" s="68">
        <f t="shared" si="680"/>
        <v>2569</v>
      </c>
      <c r="B2610" s="69">
        <f t="shared" si="681"/>
        <v>42.81666666666667</v>
      </c>
      <c r="C2610">
        <v>0.90359999999999996</v>
      </c>
      <c r="D2610" t="s">
        <v>91</v>
      </c>
      <c r="F2610" s="8">
        <v>2533</v>
      </c>
      <c r="G2610" s="58">
        <f t="shared" si="665"/>
        <v>0.20119999999999999</v>
      </c>
      <c r="H2610" s="59">
        <f t="shared" si="666"/>
        <v>2.7181842745203997E-2</v>
      </c>
      <c r="I2610" s="59">
        <f t="shared" si="667"/>
        <v>1.487372097806358E-2</v>
      </c>
      <c r="J2610" s="59">
        <f t="shared" si="668"/>
        <v>-1.9297227284017746</v>
      </c>
      <c r="K2610" s="59">
        <f t="shared" si="669"/>
        <v>7.3425950479132597E-3</v>
      </c>
      <c r="L2610" s="59">
        <f t="shared" si="670"/>
        <v>7.5311259301503201E-3</v>
      </c>
      <c r="M2610" s="59">
        <f t="shared" si="671"/>
        <v>-4.3306790497963128</v>
      </c>
      <c r="N2610" s="59">
        <f t="shared" si="672"/>
        <v>3.1192883657967635E-3</v>
      </c>
      <c r="O2610" s="59">
        <f t="shared" si="673"/>
        <v>4.411837564353557E-3</v>
      </c>
      <c r="P2610" s="59">
        <f t="shared" si="674"/>
        <v>-3.8143434942997105</v>
      </c>
      <c r="Q2610" s="59">
        <f t="shared" si="675"/>
        <v>1.3318499895702347E-3</v>
      </c>
      <c r="R2610" s="58">
        <f t="shared" si="676"/>
        <v>3.0799875747833214E-3</v>
      </c>
      <c r="S2610" s="58">
        <f t="shared" si="677"/>
        <v>-3.4644684136049695</v>
      </c>
      <c r="T2610" s="58">
        <f t="shared" si="678"/>
        <v>1.0468973809686943E-3</v>
      </c>
      <c r="U2610" s="59">
        <f t="shared" si="679"/>
        <v>1.4973205496655286E-2</v>
      </c>
      <c r="W2610" s="59"/>
    </row>
    <row r="2611" spans="1:23" x14ac:dyDescent="0.2">
      <c r="A2611" s="68">
        <f t="shared" si="680"/>
        <v>2570</v>
      </c>
      <c r="B2611" s="69">
        <f t="shared" si="681"/>
        <v>42.833333333333336</v>
      </c>
      <c r="C2611">
        <v>0.90349999999999997</v>
      </c>
      <c r="D2611" t="s">
        <v>91</v>
      </c>
      <c r="F2611" s="8">
        <v>2534</v>
      </c>
      <c r="G2611" s="58">
        <f t="shared" si="665"/>
        <v>0.20119999999999999</v>
      </c>
      <c r="H2611" s="59">
        <f t="shared" si="666"/>
        <v>2.7181842745203997E-2</v>
      </c>
      <c r="I2611" s="59">
        <f t="shared" si="667"/>
        <v>1.487372097806358E-2</v>
      </c>
      <c r="J2611" s="59">
        <f t="shared" si="668"/>
        <v>-1.9297227284017746</v>
      </c>
      <c r="K2611" s="59">
        <f t="shared" si="669"/>
        <v>7.3439287335195034E-3</v>
      </c>
      <c r="L2611" s="59">
        <f t="shared" si="670"/>
        <v>7.5297922445440764E-3</v>
      </c>
      <c r="M2611" s="59">
        <f t="shared" si="671"/>
        <v>-4.3174854646286471</v>
      </c>
      <c r="N2611" s="59">
        <f t="shared" si="672"/>
        <v>3.1192913585443862E-3</v>
      </c>
      <c r="O2611" s="59">
        <f t="shared" si="673"/>
        <v>4.4105008859996898E-3</v>
      </c>
      <c r="P2611" s="59">
        <f t="shared" si="674"/>
        <v>-3.8009969136269155</v>
      </c>
      <c r="Q2611" s="59">
        <f t="shared" si="675"/>
        <v>1.3318499895702347E-3</v>
      </c>
      <c r="R2611" s="58">
        <f t="shared" si="676"/>
        <v>3.078650896429455E-3</v>
      </c>
      <c r="S2611" s="58">
        <f t="shared" si="677"/>
        <v>-3.4511218329321838</v>
      </c>
      <c r="T2611" s="58">
        <f t="shared" si="678"/>
        <v>1.0468973809686943E-3</v>
      </c>
      <c r="U2611" s="59">
        <f t="shared" si="679"/>
        <v>1.4974542175009153E-2</v>
      </c>
      <c r="W2611" s="59"/>
    </row>
    <row r="2612" spans="1:23" x14ac:dyDescent="0.2">
      <c r="A2612" s="68">
        <f t="shared" si="680"/>
        <v>2571</v>
      </c>
      <c r="B2612" s="69">
        <f t="shared" si="681"/>
        <v>42.85</v>
      </c>
      <c r="C2612">
        <v>0.90369999999999995</v>
      </c>
      <c r="D2612" t="s">
        <v>91</v>
      </c>
      <c r="F2612" s="8">
        <v>2535</v>
      </c>
      <c r="G2612" s="58">
        <f t="shared" si="665"/>
        <v>0.20119999999999999</v>
      </c>
      <c r="H2612" s="59">
        <f t="shared" si="666"/>
        <v>2.7181842745203997E-2</v>
      </c>
      <c r="I2612" s="59">
        <f t="shared" si="667"/>
        <v>1.487372097806358E-2</v>
      </c>
      <c r="J2612" s="59">
        <f t="shared" si="668"/>
        <v>-1.9297227284017746</v>
      </c>
      <c r="K2612" s="59">
        <f t="shared" si="669"/>
        <v>7.345261685893654E-3</v>
      </c>
      <c r="L2612" s="59">
        <f t="shared" si="670"/>
        <v>7.5284592921699258E-3</v>
      </c>
      <c r="M2612" s="59">
        <f t="shared" si="671"/>
        <v>-4.3044707985808017</v>
      </c>
      <c r="N2612" s="59">
        <f t="shared" si="672"/>
        <v>3.1192943417232438E-3</v>
      </c>
      <c r="O2612" s="59">
        <f t="shared" si="673"/>
        <v>4.4091649504466816E-3</v>
      </c>
      <c r="P2612" s="59">
        <f t="shared" si="674"/>
        <v>-3.7878333917146807</v>
      </c>
      <c r="Q2612" s="59">
        <f t="shared" si="675"/>
        <v>1.3318499895702347E-3</v>
      </c>
      <c r="R2612" s="58">
        <f t="shared" si="676"/>
        <v>3.0773149608764477E-3</v>
      </c>
      <c r="S2612" s="58">
        <f t="shared" si="677"/>
        <v>-3.4379583110199543</v>
      </c>
      <c r="T2612" s="58">
        <f t="shared" si="678"/>
        <v>1.0468973809686943E-3</v>
      </c>
      <c r="U2612" s="59">
        <f t="shared" si="679"/>
        <v>1.497587811056216E-2</v>
      </c>
      <c r="W2612" s="59"/>
    </row>
    <row r="2613" spans="1:23" x14ac:dyDescent="0.2">
      <c r="A2613" s="68">
        <f t="shared" si="680"/>
        <v>2572</v>
      </c>
      <c r="B2613" s="69">
        <f t="shared" si="681"/>
        <v>42.866666666666667</v>
      </c>
      <c r="C2613">
        <v>0.90359999999999996</v>
      </c>
      <c r="D2613" t="s">
        <v>91</v>
      </c>
      <c r="F2613" s="8">
        <v>2536</v>
      </c>
      <c r="G2613" s="58">
        <f t="shared" si="665"/>
        <v>0.20119999999999999</v>
      </c>
      <c r="H2613" s="59">
        <f t="shared" si="666"/>
        <v>2.7181842745203997E-2</v>
      </c>
      <c r="I2613" s="59">
        <f t="shared" si="667"/>
        <v>1.487372097806358E-2</v>
      </c>
      <c r="J2613" s="59">
        <f t="shared" si="668"/>
        <v>-1.9297227284017746</v>
      </c>
      <c r="K2613" s="59">
        <f t="shared" si="669"/>
        <v>7.3465939054388248E-3</v>
      </c>
      <c r="L2613" s="59">
        <f t="shared" si="670"/>
        <v>7.5271270726247549E-3</v>
      </c>
      <c r="M2613" s="59">
        <f t="shared" si="671"/>
        <v>-4.2916303583489004</v>
      </c>
      <c r="N2613" s="59">
        <f t="shared" si="672"/>
        <v>3.1192973153639308E-3</v>
      </c>
      <c r="O2613" s="59">
        <f t="shared" si="673"/>
        <v>4.4078297572608238E-3</v>
      </c>
      <c r="P2613" s="59">
        <f t="shared" si="674"/>
        <v>-3.7748480723355118</v>
      </c>
      <c r="Q2613" s="59">
        <f t="shared" si="675"/>
        <v>1.3318499895702347E-3</v>
      </c>
      <c r="R2613" s="58">
        <f t="shared" si="676"/>
        <v>3.075979767690589E-3</v>
      </c>
      <c r="S2613" s="58">
        <f t="shared" si="677"/>
        <v>-3.4249729916407761</v>
      </c>
      <c r="T2613" s="58">
        <f t="shared" si="678"/>
        <v>1.0468973809686943E-3</v>
      </c>
      <c r="U2613" s="59">
        <f t="shared" si="679"/>
        <v>1.4977213303748019E-2</v>
      </c>
      <c r="W2613" s="59"/>
    </row>
    <row r="2614" spans="1:23" x14ac:dyDescent="0.2">
      <c r="A2614" s="68">
        <f t="shared" si="680"/>
        <v>2573</v>
      </c>
      <c r="B2614" s="69">
        <f t="shared" si="681"/>
        <v>42.883333333333333</v>
      </c>
      <c r="C2614">
        <v>0.90359999999999996</v>
      </c>
      <c r="D2614" t="s">
        <v>91</v>
      </c>
      <c r="F2614" s="8">
        <v>2537</v>
      </c>
      <c r="G2614" s="58">
        <f t="shared" si="665"/>
        <v>0.2011</v>
      </c>
      <c r="H2614" s="59">
        <f t="shared" si="666"/>
        <v>2.7168332883004593E-2</v>
      </c>
      <c r="I2614" s="59">
        <f t="shared" si="667"/>
        <v>1.4866328472607286E-2</v>
      </c>
      <c r="J2614" s="59">
        <f t="shared" si="668"/>
        <v>-1.9268007588513085</v>
      </c>
      <c r="K2614" s="59">
        <f t="shared" si="669"/>
        <v>7.3479253925579123E-3</v>
      </c>
      <c r="L2614" s="59">
        <f t="shared" si="670"/>
        <v>7.5184030800493741E-3</v>
      </c>
      <c r="M2614" s="59">
        <f t="shared" si="671"/>
        <v>-4.2113898610105913</v>
      </c>
      <c r="N2614" s="59">
        <f t="shared" si="672"/>
        <v>3.1193002794969444E-3</v>
      </c>
      <c r="O2614" s="59">
        <f t="shared" si="673"/>
        <v>4.3991028005524301E-3</v>
      </c>
      <c r="P2614" s="59">
        <f t="shared" si="674"/>
        <v>-3.6938906986589646</v>
      </c>
      <c r="Q2614" s="59">
        <f t="shared" si="675"/>
        <v>1.3318499895702347E-3</v>
      </c>
      <c r="R2614" s="58">
        <f t="shared" si="676"/>
        <v>3.0672528109821945E-3</v>
      </c>
      <c r="S2614" s="58">
        <f t="shared" si="677"/>
        <v>-3.3440156179642213</v>
      </c>
      <c r="T2614" s="58">
        <f t="shared" si="678"/>
        <v>1.0468973809686943E-3</v>
      </c>
      <c r="U2614" s="59">
        <f t="shared" si="679"/>
        <v>1.497854775500012E-2</v>
      </c>
      <c r="W2614" s="59"/>
    </row>
    <row r="2615" spans="1:23" x14ac:dyDescent="0.2">
      <c r="A2615" s="68">
        <f t="shared" si="680"/>
        <v>2574</v>
      </c>
      <c r="B2615" s="69">
        <f t="shared" si="681"/>
        <v>42.9</v>
      </c>
      <c r="C2615">
        <v>0.90339999999999998</v>
      </c>
      <c r="D2615" t="s">
        <v>91</v>
      </c>
      <c r="F2615" s="8">
        <v>2538</v>
      </c>
      <c r="G2615" s="58">
        <f t="shared" si="665"/>
        <v>0.20139999999999997</v>
      </c>
      <c r="H2615" s="59">
        <f t="shared" si="666"/>
        <v>2.7208862469602805E-2</v>
      </c>
      <c r="I2615" s="59">
        <f t="shared" si="667"/>
        <v>1.4888505988976166E-2</v>
      </c>
      <c r="J2615" s="59">
        <f t="shared" si="668"/>
        <v>-1.9355924066365739</v>
      </c>
      <c r="K2615" s="59">
        <f t="shared" si="669"/>
        <v>7.3492561476535875E-3</v>
      </c>
      <c r="L2615" s="59">
        <f t="shared" si="670"/>
        <v>7.5392498413225789E-3</v>
      </c>
      <c r="M2615" s="59">
        <f t="shared" si="671"/>
        <v>-4.4150382038218217</v>
      </c>
      <c r="N2615" s="59">
        <f t="shared" si="672"/>
        <v>3.1193032341526828E-3</v>
      </c>
      <c r="O2615" s="59">
        <f t="shared" si="673"/>
        <v>4.4199466071698961E-3</v>
      </c>
      <c r="P2615" s="59">
        <f t="shared" si="674"/>
        <v>-3.8993684094150547</v>
      </c>
      <c r="Q2615" s="59">
        <f t="shared" si="675"/>
        <v>1.3318499895702347E-3</v>
      </c>
      <c r="R2615" s="58">
        <f t="shared" si="676"/>
        <v>3.0880966175996622E-3</v>
      </c>
      <c r="S2615" s="58">
        <f t="shared" si="677"/>
        <v>-3.5494933287203319</v>
      </c>
      <c r="T2615" s="58">
        <f t="shared" si="678"/>
        <v>1.0468973809686943E-3</v>
      </c>
      <c r="U2615" s="59">
        <f t="shared" si="679"/>
        <v>1.4979881464751535E-2</v>
      </c>
      <c r="W2615" s="59"/>
    </row>
    <row r="2616" spans="1:23" x14ac:dyDescent="0.2">
      <c r="A2616" s="68">
        <f t="shared" si="680"/>
        <v>2575</v>
      </c>
      <c r="B2616" s="69">
        <f t="shared" si="681"/>
        <v>42.916666666666664</v>
      </c>
      <c r="C2616">
        <v>0.90359999999999996</v>
      </c>
      <c r="D2616" t="s">
        <v>91</v>
      </c>
      <c r="F2616" s="8">
        <v>2539</v>
      </c>
      <c r="G2616" s="58">
        <f t="shared" si="665"/>
        <v>0.20160000000000006</v>
      </c>
      <c r="H2616" s="59">
        <f t="shared" si="666"/>
        <v>2.7235882194001627E-2</v>
      </c>
      <c r="I2616" s="59">
        <f t="shared" si="667"/>
        <v>1.490329099988876E-2</v>
      </c>
      <c r="J2616" s="59">
        <f t="shared" si="668"/>
        <v>-1.9414967415174065</v>
      </c>
      <c r="K2616" s="59">
        <f t="shared" si="669"/>
        <v>7.3505861711283017E-3</v>
      </c>
      <c r="L2616" s="59">
        <f t="shared" si="670"/>
        <v>7.5527048287604582E-3</v>
      </c>
      <c r="M2616" s="59">
        <f t="shared" si="671"/>
        <v>-4.5726045251395133</v>
      </c>
      <c r="N2616" s="59">
        <f t="shared" si="672"/>
        <v>3.1193061793614489E-3</v>
      </c>
      <c r="O2616" s="59">
        <f t="shared" si="673"/>
        <v>4.4333986493990092E-3</v>
      </c>
      <c r="P2616" s="59">
        <f t="shared" si="674"/>
        <v>-4.0586188109333046</v>
      </c>
      <c r="Q2616" s="59">
        <f t="shared" si="675"/>
        <v>1.3318499895702347E-3</v>
      </c>
      <c r="R2616" s="58">
        <f t="shared" si="676"/>
        <v>3.1015486598287736E-3</v>
      </c>
      <c r="S2616" s="58">
        <f t="shared" si="677"/>
        <v>-3.7087437302385577</v>
      </c>
      <c r="T2616" s="58">
        <f t="shared" si="678"/>
        <v>1.0468973809686943E-3</v>
      </c>
      <c r="U2616" s="59">
        <f t="shared" si="679"/>
        <v>1.4981214433435011E-2</v>
      </c>
      <c r="W2616" s="59"/>
    </row>
    <row r="2617" spans="1:23" x14ac:dyDescent="0.2">
      <c r="A2617" s="68">
        <f t="shared" si="680"/>
        <v>2576</v>
      </c>
      <c r="B2617" s="69">
        <f t="shared" si="681"/>
        <v>42.93333333333333</v>
      </c>
      <c r="C2617">
        <v>0.90359999999999996</v>
      </c>
      <c r="D2617" t="s">
        <v>91</v>
      </c>
      <c r="F2617" s="8">
        <v>2540</v>
      </c>
      <c r="G2617" s="58">
        <f t="shared" si="665"/>
        <v>0.20129999999999998</v>
      </c>
      <c r="H2617" s="59">
        <f t="shared" si="666"/>
        <v>2.7195352607403401E-2</v>
      </c>
      <c r="I2617" s="59">
        <f t="shared" si="667"/>
        <v>1.4881113483519873E-2</v>
      </c>
      <c r="J2617" s="59">
        <f t="shared" si="668"/>
        <v>-1.9326532608850338</v>
      </c>
      <c r="K2617" s="59">
        <f t="shared" si="669"/>
        <v>7.3519154633842837E-3</v>
      </c>
      <c r="L2617" s="59">
        <f t="shared" si="670"/>
        <v>7.5291980201355893E-3</v>
      </c>
      <c r="M2617" s="59">
        <f t="shared" si="671"/>
        <v>-4.3116626491842958</v>
      </c>
      <c r="N2617" s="59">
        <f t="shared" si="672"/>
        <v>3.119309115153446E-3</v>
      </c>
      <c r="O2617" s="59">
        <f t="shared" si="673"/>
        <v>4.4098889049821437E-3</v>
      </c>
      <c r="P2617" s="59">
        <f t="shared" si="674"/>
        <v>-3.7949452978288636</v>
      </c>
      <c r="Q2617" s="59">
        <f t="shared" si="675"/>
        <v>1.3318499895702347E-3</v>
      </c>
      <c r="R2617" s="58">
        <f t="shared" si="676"/>
        <v>3.0780389154119081E-3</v>
      </c>
      <c r="S2617" s="58">
        <f t="shared" si="677"/>
        <v>-3.4450702171341199</v>
      </c>
      <c r="T2617" s="58">
        <f t="shared" si="678"/>
        <v>1.0468973809686943E-3</v>
      </c>
      <c r="U2617" s="59">
        <f t="shared" si="679"/>
        <v>1.4982546661482993E-2</v>
      </c>
      <c r="W2617" s="59"/>
    </row>
    <row r="2618" spans="1:23" x14ac:dyDescent="0.2">
      <c r="A2618" s="68">
        <f t="shared" si="680"/>
        <v>2577</v>
      </c>
      <c r="B2618" s="69">
        <f t="shared" si="681"/>
        <v>42.95</v>
      </c>
      <c r="C2618">
        <v>0.90349999999999997</v>
      </c>
      <c r="D2618" t="s">
        <v>91</v>
      </c>
      <c r="F2618" s="8">
        <v>2541</v>
      </c>
      <c r="G2618" s="58">
        <f t="shared" si="665"/>
        <v>0.20149999999999996</v>
      </c>
      <c r="H2618" s="59">
        <f t="shared" si="666"/>
        <v>2.7222372331802209E-2</v>
      </c>
      <c r="I2618" s="59">
        <f t="shared" si="667"/>
        <v>1.489589849443246E-2</v>
      </c>
      <c r="J2618" s="59">
        <f t="shared" si="668"/>
        <v>-1.9385402164370202</v>
      </c>
      <c r="K2618" s="59">
        <f t="shared" si="669"/>
        <v>7.3532440248235435E-3</v>
      </c>
      <c r="L2618" s="59">
        <f t="shared" si="670"/>
        <v>7.5426544696089162E-3</v>
      </c>
      <c r="M2618" s="59">
        <f t="shared" si="671"/>
        <v>-4.452623666095314</v>
      </c>
      <c r="N2618" s="59">
        <f t="shared" si="672"/>
        <v>3.1193120415587846E-3</v>
      </c>
      <c r="O2618" s="59">
        <f t="shared" si="673"/>
        <v>4.423342428050132E-3</v>
      </c>
      <c r="P2618" s="59">
        <f t="shared" si="674"/>
        <v>-3.9372399409402505</v>
      </c>
      <c r="Q2618" s="59">
        <f t="shared" si="675"/>
        <v>1.3318499895702347E-3</v>
      </c>
      <c r="R2618" s="58">
        <f t="shared" si="676"/>
        <v>3.0914924384798964E-3</v>
      </c>
      <c r="S2618" s="58">
        <f t="shared" si="677"/>
        <v>-3.5873648602455046</v>
      </c>
      <c r="T2618" s="58">
        <f t="shared" si="678"/>
        <v>1.0468973809686943E-3</v>
      </c>
      <c r="U2618" s="59">
        <f t="shared" si="679"/>
        <v>1.4983878149327591E-2</v>
      </c>
      <c r="W2618" s="59"/>
    </row>
    <row r="2619" spans="1:23" x14ac:dyDescent="0.2">
      <c r="A2619" s="68">
        <f t="shared" si="680"/>
        <v>2578</v>
      </c>
      <c r="B2619" s="69">
        <f t="shared" si="681"/>
        <v>42.966666666666669</v>
      </c>
      <c r="C2619">
        <v>0.90359999999999996</v>
      </c>
      <c r="D2619" t="s">
        <v>91</v>
      </c>
      <c r="F2619" s="8">
        <v>2542</v>
      </c>
      <c r="G2619" s="58">
        <f t="shared" si="665"/>
        <v>0.20160000000000006</v>
      </c>
      <c r="H2619" s="59">
        <f t="shared" si="666"/>
        <v>2.7235882194001627E-2</v>
      </c>
      <c r="I2619" s="59">
        <f t="shared" si="667"/>
        <v>1.490329099988876E-2</v>
      </c>
      <c r="J2619" s="59">
        <f t="shared" si="668"/>
        <v>-1.9414967415174065</v>
      </c>
      <c r="K2619" s="59">
        <f t="shared" si="669"/>
        <v>7.3545718558478673E-3</v>
      </c>
      <c r="L2619" s="59">
        <f t="shared" si="670"/>
        <v>7.5487191440408927E-3</v>
      </c>
      <c r="M2619" s="59">
        <f t="shared" si="671"/>
        <v>-4.523287792100299</v>
      </c>
      <c r="N2619" s="59">
        <f t="shared" si="672"/>
        <v>3.1193149586074749E-3</v>
      </c>
      <c r="O2619" s="59">
        <f t="shared" si="673"/>
        <v>4.4294041854334183E-3</v>
      </c>
      <c r="P2619" s="59">
        <f t="shared" si="674"/>
        <v>-4.0086280384921773</v>
      </c>
      <c r="Q2619" s="59">
        <f t="shared" si="675"/>
        <v>1.3318499895702347E-3</v>
      </c>
      <c r="R2619" s="58">
        <f t="shared" si="676"/>
        <v>3.0975541958631835E-3</v>
      </c>
      <c r="S2619" s="58">
        <f t="shared" si="677"/>
        <v>-3.6587529577974434</v>
      </c>
      <c r="T2619" s="58">
        <f t="shared" si="678"/>
        <v>1.0468973809686943E-3</v>
      </c>
      <c r="U2619" s="59">
        <f t="shared" si="679"/>
        <v>1.4985208897400605E-2</v>
      </c>
      <c r="W2619" s="59"/>
    </row>
    <row r="2620" spans="1:23" x14ac:dyDescent="0.2">
      <c r="A2620" s="68">
        <f t="shared" si="680"/>
        <v>2579</v>
      </c>
      <c r="B2620" s="69">
        <f t="shared" si="681"/>
        <v>42.983333333333334</v>
      </c>
      <c r="C2620">
        <v>0.90369999999999995</v>
      </c>
      <c r="D2620" t="s">
        <v>91</v>
      </c>
      <c r="F2620" s="8">
        <v>2543</v>
      </c>
      <c r="G2620" s="58">
        <f t="shared" si="665"/>
        <v>0.20149999999999996</v>
      </c>
      <c r="H2620" s="59">
        <f t="shared" si="666"/>
        <v>2.7222372331802209E-2</v>
      </c>
      <c r="I2620" s="59">
        <f t="shared" si="667"/>
        <v>1.489589849443246E-2</v>
      </c>
      <c r="J2620" s="59">
        <f t="shared" si="668"/>
        <v>-1.9385402164370202</v>
      </c>
      <c r="K2620" s="59">
        <f t="shared" si="669"/>
        <v>7.3558989568588227E-3</v>
      </c>
      <c r="L2620" s="59">
        <f t="shared" si="670"/>
        <v>7.539999537573637E-3</v>
      </c>
      <c r="M2620" s="59">
        <f t="shared" si="671"/>
        <v>-4.4231940557528446</v>
      </c>
      <c r="N2620" s="59">
        <f t="shared" si="672"/>
        <v>3.1193178663294343E-3</v>
      </c>
      <c r="O2620" s="59">
        <f t="shared" si="673"/>
        <v>4.4206816712442027E-3</v>
      </c>
      <c r="P2620" s="59">
        <f t="shared" si="674"/>
        <v>-3.9074453754495204</v>
      </c>
      <c r="Q2620" s="59">
        <f t="shared" si="675"/>
        <v>1.3318499895702347E-3</v>
      </c>
      <c r="R2620" s="58">
        <f t="shared" si="676"/>
        <v>3.0888316816739688E-3</v>
      </c>
      <c r="S2620" s="58">
        <f t="shared" si="677"/>
        <v>-3.5575702947547994</v>
      </c>
      <c r="T2620" s="58">
        <f t="shared" si="678"/>
        <v>1.0468973809686943E-3</v>
      </c>
      <c r="U2620" s="59">
        <f t="shared" si="679"/>
        <v>1.4986538906133521E-2</v>
      </c>
      <c r="W2620" s="59"/>
    </row>
    <row r="2621" spans="1:23" x14ac:dyDescent="0.2">
      <c r="A2621" s="68">
        <f t="shared" si="680"/>
        <v>2580</v>
      </c>
      <c r="B2621" s="69">
        <f t="shared" si="681"/>
        <v>43</v>
      </c>
      <c r="C2621">
        <v>0.90349999999999997</v>
      </c>
      <c r="D2621" t="s">
        <v>91</v>
      </c>
      <c r="F2621" s="8">
        <v>2544</v>
      </c>
      <c r="G2621" s="58">
        <f t="shared" si="665"/>
        <v>0.20129999999999998</v>
      </c>
      <c r="H2621" s="59">
        <f t="shared" si="666"/>
        <v>2.7195352607403401E-2</v>
      </c>
      <c r="I2621" s="59">
        <f t="shared" si="667"/>
        <v>1.4881113483519873E-2</v>
      </c>
      <c r="J2621" s="59">
        <f t="shared" si="668"/>
        <v>-1.9326532608850338</v>
      </c>
      <c r="K2621" s="59">
        <f t="shared" si="669"/>
        <v>7.3572253282577554E-3</v>
      </c>
      <c r="L2621" s="59">
        <f t="shared" si="670"/>
        <v>7.5238881552621177E-3</v>
      </c>
      <c r="M2621" s="59">
        <f t="shared" si="671"/>
        <v>-4.2610833548289921</v>
      </c>
      <c r="N2621" s="59">
        <f t="shared" si="672"/>
        <v>3.1193207647544829E-3</v>
      </c>
      <c r="O2621" s="59">
        <f t="shared" si="673"/>
        <v>4.4045673905076348E-3</v>
      </c>
      <c r="P2621" s="59">
        <f t="shared" si="674"/>
        <v>-3.7438119259116101</v>
      </c>
      <c r="Q2621" s="59">
        <f t="shared" si="675"/>
        <v>1.3318499895702347E-3</v>
      </c>
      <c r="R2621" s="58">
        <f t="shared" si="676"/>
        <v>3.0727174009374009E-3</v>
      </c>
      <c r="S2621" s="58">
        <f t="shared" si="677"/>
        <v>-3.3939368452168819</v>
      </c>
      <c r="T2621" s="58">
        <f t="shared" si="678"/>
        <v>1.0468973809686943E-3</v>
      </c>
      <c r="U2621" s="59">
        <f t="shared" si="679"/>
        <v>1.4987868175957502E-2</v>
      </c>
      <c r="W2621" s="59"/>
    </row>
    <row r="2622" spans="1:23" x14ac:dyDescent="0.2">
      <c r="A2622" s="68">
        <f t="shared" si="680"/>
        <v>2581</v>
      </c>
      <c r="B2622" s="69">
        <f t="shared" si="681"/>
        <v>43.016666666666666</v>
      </c>
      <c r="C2622">
        <v>0.90329999999999999</v>
      </c>
      <c r="D2622" t="s">
        <v>91</v>
      </c>
      <c r="F2622" s="8">
        <v>2545</v>
      </c>
      <c r="G2622" s="58">
        <f t="shared" si="665"/>
        <v>0.20149999999999996</v>
      </c>
      <c r="H2622" s="59">
        <f t="shared" si="666"/>
        <v>2.7222372331802209E-2</v>
      </c>
      <c r="I2622" s="59">
        <f t="shared" si="667"/>
        <v>1.489589849443246E-2</v>
      </c>
      <c r="J2622" s="59">
        <f t="shared" si="668"/>
        <v>-1.9385402164370202</v>
      </c>
      <c r="K2622" s="59">
        <f t="shared" si="669"/>
        <v>7.3585509704457907E-3</v>
      </c>
      <c r="L2622" s="59">
        <f t="shared" si="670"/>
        <v>7.537347523986669E-3</v>
      </c>
      <c r="M2622" s="59">
        <f t="shared" si="671"/>
        <v>-4.3946368255948434</v>
      </c>
      <c r="N2622" s="59">
        <f t="shared" si="672"/>
        <v>3.1193236539123455E-3</v>
      </c>
      <c r="O2622" s="59">
        <f t="shared" si="673"/>
        <v>4.4180238700743234E-3</v>
      </c>
      <c r="P2622" s="59">
        <f t="shared" si="674"/>
        <v>-3.8785445812978674</v>
      </c>
      <c r="Q2622" s="59">
        <f t="shared" si="675"/>
        <v>1.3318499895702347E-3</v>
      </c>
      <c r="R2622" s="58">
        <f t="shared" si="676"/>
        <v>3.0861738805040878E-3</v>
      </c>
      <c r="S2622" s="58">
        <f t="shared" si="677"/>
        <v>-3.5286695006031255</v>
      </c>
      <c r="T2622" s="58">
        <f t="shared" si="678"/>
        <v>1.0468973809686943E-3</v>
      </c>
      <c r="U2622" s="59">
        <f t="shared" si="679"/>
        <v>1.4989196707303398E-2</v>
      </c>
      <c r="W2622" s="59"/>
    </row>
    <row r="2623" spans="1:23" x14ac:dyDescent="0.2">
      <c r="A2623" s="68">
        <f t="shared" si="680"/>
        <v>2582</v>
      </c>
      <c r="B2623" s="69">
        <f t="shared" si="681"/>
        <v>43.033333333333331</v>
      </c>
      <c r="C2623">
        <v>0.90329999999999999</v>
      </c>
      <c r="D2623" t="s">
        <v>91</v>
      </c>
      <c r="F2623" s="8">
        <v>2546</v>
      </c>
      <c r="G2623" s="58">
        <f t="shared" si="665"/>
        <v>0.20149999999999996</v>
      </c>
      <c r="H2623" s="59">
        <f t="shared" si="666"/>
        <v>2.7222372331802209E-2</v>
      </c>
      <c r="I2623" s="59">
        <f t="shared" si="667"/>
        <v>1.489589849443246E-2</v>
      </c>
      <c r="J2623" s="59">
        <f t="shared" si="668"/>
        <v>-1.9385402164370202</v>
      </c>
      <c r="K2623" s="59">
        <f t="shared" si="669"/>
        <v>7.3598758838238328E-3</v>
      </c>
      <c r="L2623" s="59">
        <f t="shared" si="670"/>
        <v>7.5360226106086269E-3</v>
      </c>
      <c r="M2623" s="59">
        <f t="shared" si="671"/>
        <v>-4.3806697650093023</v>
      </c>
      <c r="N2623" s="59">
        <f t="shared" si="672"/>
        <v>3.119326533832653E-3</v>
      </c>
      <c r="O2623" s="59">
        <f t="shared" si="673"/>
        <v>4.4166960767759739E-3</v>
      </c>
      <c r="P2623" s="59">
        <f t="shared" si="674"/>
        <v>-3.8644131893853801</v>
      </c>
      <c r="Q2623" s="59">
        <f t="shared" si="675"/>
        <v>1.3318499895702347E-3</v>
      </c>
      <c r="R2623" s="58">
        <f t="shared" si="676"/>
        <v>3.0848460872057401E-3</v>
      </c>
      <c r="S2623" s="58">
        <f t="shared" si="677"/>
        <v>-3.5145381086906533</v>
      </c>
      <c r="T2623" s="58">
        <f t="shared" si="678"/>
        <v>1.0468973809686943E-3</v>
      </c>
      <c r="U2623" s="59">
        <f t="shared" si="679"/>
        <v>1.4990524500601747E-2</v>
      </c>
      <c r="W2623" s="59"/>
    </row>
    <row r="2624" spans="1:23" x14ac:dyDescent="0.2">
      <c r="A2624" s="68">
        <f t="shared" si="680"/>
        <v>2583</v>
      </c>
      <c r="B2624" s="69">
        <f t="shared" si="681"/>
        <v>43.05</v>
      </c>
      <c r="C2624">
        <v>0.90300000000000002</v>
      </c>
      <c r="D2624" t="s">
        <v>91</v>
      </c>
      <c r="F2624" s="8">
        <v>2547</v>
      </c>
      <c r="G2624" s="58">
        <f t="shared" si="665"/>
        <v>0.20149999999999996</v>
      </c>
      <c r="H2624" s="59">
        <f t="shared" si="666"/>
        <v>2.7222372331802209E-2</v>
      </c>
      <c r="I2624" s="59">
        <f t="shared" si="667"/>
        <v>1.489589849443246E-2</v>
      </c>
      <c r="J2624" s="59">
        <f t="shared" si="668"/>
        <v>-1.9385402164370202</v>
      </c>
      <c r="K2624" s="59">
        <f t="shared" si="669"/>
        <v>7.3612000687925672E-3</v>
      </c>
      <c r="L2624" s="59">
        <f t="shared" si="670"/>
        <v>7.5346984256398925E-3</v>
      </c>
      <c r="M2624" s="59">
        <f t="shared" si="671"/>
        <v>-4.3669026202301486</v>
      </c>
      <c r="N2624" s="59">
        <f t="shared" si="672"/>
        <v>3.1193294045449402E-3</v>
      </c>
      <c r="O2624" s="59">
        <f t="shared" si="673"/>
        <v>4.4153690210949528E-3</v>
      </c>
      <c r="P2624" s="59">
        <f t="shared" si="674"/>
        <v>-3.8504864014765139</v>
      </c>
      <c r="Q2624" s="59">
        <f t="shared" si="675"/>
        <v>1.3318499895702347E-3</v>
      </c>
      <c r="R2624" s="58">
        <f t="shared" si="676"/>
        <v>3.083519031524718E-3</v>
      </c>
      <c r="S2624" s="58">
        <f t="shared" si="677"/>
        <v>-3.5006113207817804</v>
      </c>
      <c r="T2624" s="58">
        <f t="shared" si="678"/>
        <v>1.0468973809686943E-3</v>
      </c>
      <c r="U2624" s="59">
        <f t="shared" si="679"/>
        <v>1.4991851556282769E-2</v>
      </c>
      <c r="W2624" s="59"/>
    </row>
    <row r="2625" spans="1:23" x14ac:dyDescent="0.2">
      <c r="A2625" s="68">
        <f t="shared" si="680"/>
        <v>2584</v>
      </c>
      <c r="B2625" s="69">
        <f t="shared" si="681"/>
        <v>43.06666666666667</v>
      </c>
      <c r="C2625">
        <v>0.9032</v>
      </c>
      <c r="D2625" t="s">
        <v>91</v>
      </c>
      <c r="F2625" s="8">
        <v>2548</v>
      </c>
      <c r="G2625" s="58">
        <f t="shared" si="665"/>
        <v>0.20149999999999996</v>
      </c>
      <c r="H2625" s="59">
        <f t="shared" si="666"/>
        <v>2.7222372331802209E-2</v>
      </c>
      <c r="I2625" s="59">
        <f t="shared" si="667"/>
        <v>1.489589849443246E-2</v>
      </c>
      <c r="J2625" s="59">
        <f t="shared" si="668"/>
        <v>-1.9385402164370202</v>
      </c>
      <c r="K2625" s="59">
        <f t="shared" si="669"/>
        <v>7.3625235257524556E-3</v>
      </c>
      <c r="L2625" s="59">
        <f t="shared" si="670"/>
        <v>7.5333749686800041E-3</v>
      </c>
      <c r="M2625" s="59">
        <f t="shared" si="671"/>
        <v>-4.3533298543461338</v>
      </c>
      <c r="N2625" s="59">
        <f t="shared" si="672"/>
        <v>3.1193322660786485E-3</v>
      </c>
      <c r="O2625" s="59">
        <f t="shared" si="673"/>
        <v>4.4140427026013555E-3</v>
      </c>
      <c r="P2625" s="59">
        <f t="shared" si="674"/>
        <v>-3.8367584859378643</v>
      </c>
      <c r="Q2625" s="59">
        <f t="shared" si="675"/>
        <v>1.3318499895702347E-3</v>
      </c>
      <c r="R2625" s="58">
        <f t="shared" si="676"/>
        <v>3.0821927130311199E-3</v>
      </c>
      <c r="S2625" s="58">
        <f t="shared" si="677"/>
        <v>-3.4868834052431219</v>
      </c>
      <c r="T2625" s="58">
        <f t="shared" si="678"/>
        <v>1.0468973809686943E-3</v>
      </c>
      <c r="U2625" s="59">
        <f t="shared" si="679"/>
        <v>1.4993177874776368E-2</v>
      </c>
      <c r="W2625" s="59"/>
    </row>
    <row r="2626" spans="1:23" x14ac:dyDescent="0.2">
      <c r="A2626" s="68">
        <f t="shared" si="680"/>
        <v>2585</v>
      </c>
      <c r="B2626" s="69">
        <f t="shared" si="681"/>
        <v>43.083333333333336</v>
      </c>
      <c r="C2626">
        <v>0.90300000000000002</v>
      </c>
      <c r="D2626" t="s">
        <v>91</v>
      </c>
      <c r="F2626" s="8">
        <v>2549</v>
      </c>
      <c r="G2626" s="58">
        <f t="shared" si="665"/>
        <v>0.20160000000000006</v>
      </c>
      <c r="H2626" s="59">
        <f t="shared" si="666"/>
        <v>2.7235882194001627E-2</v>
      </c>
      <c r="I2626" s="59">
        <f t="shared" si="667"/>
        <v>1.490329099988876E-2</v>
      </c>
      <c r="J2626" s="59">
        <f t="shared" si="668"/>
        <v>-1.9414967415174065</v>
      </c>
      <c r="K2626" s="59">
        <f t="shared" si="669"/>
        <v>7.363846255103744E-3</v>
      </c>
      <c r="L2626" s="59">
        <f t="shared" si="670"/>
        <v>7.539444744785016E-3</v>
      </c>
      <c r="M2626" s="59">
        <f t="shared" si="671"/>
        <v>-4.4171521439660797</v>
      </c>
      <c r="N2626" s="59">
        <f t="shared" si="672"/>
        <v>3.1193351184631247E-3</v>
      </c>
      <c r="O2626" s="59">
        <f t="shared" si="673"/>
        <v>4.4201096263218912E-3</v>
      </c>
      <c r="P2626" s="59">
        <f t="shared" si="674"/>
        <v>-3.9011540607795245</v>
      </c>
      <c r="Q2626" s="59">
        <f t="shared" si="675"/>
        <v>1.3318499895702347E-3</v>
      </c>
      <c r="R2626" s="58">
        <f t="shared" si="676"/>
        <v>3.0882596367516574E-3</v>
      </c>
      <c r="S2626" s="58">
        <f t="shared" si="677"/>
        <v>-3.5512789800847959</v>
      </c>
      <c r="T2626" s="58">
        <f t="shared" si="678"/>
        <v>1.0468973809686943E-3</v>
      </c>
      <c r="U2626" s="59">
        <f t="shared" si="679"/>
        <v>1.4994503456512131E-2</v>
      </c>
      <c r="W2626" s="59"/>
    </row>
    <row r="2627" spans="1:23" x14ac:dyDescent="0.2">
      <c r="A2627" s="68">
        <f t="shared" si="680"/>
        <v>2586</v>
      </c>
      <c r="B2627" s="69">
        <f t="shared" si="681"/>
        <v>43.1</v>
      </c>
      <c r="C2627">
        <v>0.90290000000000004</v>
      </c>
      <c r="D2627" t="s">
        <v>91</v>
      </c>
      <c r="F2627" s="8">
        <v>2550</v>
      </c>
      <c r="G2627" s="58">
        <f t="shared" si="665"/>
        <v>0.20170000000000005</v>
      </c>
      <c r="H2627" s="59">
        <f t="shared" si="666"/>
        <v>2.7249392056201034E-2</v>
      </c>
      <c r="I2627" s="59">
        <f t="shared" si="667"/>
        <v>1.4910683505345055E-2</v>
      </c>
      <c r="J2627" s="59">
        <f t="shared" si="668"/>
        <v>-1.9444620335645031</v>
      </c>
      <c r="K2627" s="59">
        <f t="shared" si="669"/>
        <v>7.3651682572464551E-3</v>
      </c>
      <c r="L2627" s="59">
        <f t="shared" si="670"/>
        <v>7.5455152480985999E-3</v>
      </c>
      <c r="M2627" s="59">
        <f t="shared" si="671"/>
        <v>-4.4853355456123438</v>
      </c>
      <c r="N2627" s="59">
        <f t="shared" si="672"/>
        <v>3.1193379617276218E-3</v>
      </c>
      <c r="O2627" s="59">
        <f t="shared" si="673"/>
        <v>4.426177286370978E-3</v>
      </c>
      <c r="P2627" s="59">
        <f t="shared" si="674"/>
        <v>-3.9699922380077561</v>
      </c>
      <c r="Q2627" s="59">
        <f t="shared" si="675"/>
        <v>1.3318499895702347E-3</v>
      </c>
      <c r="R2627" s="58">
        <f t="shared" si="676"/>
        <v>3.0943272968007442E-3</v>
      </c>
      <c r="S2627" s="58">
        <f t="shared" si="677"/>
        <v>-3.6201171573130329</v>
      </c>
      <c r="T2627" s="58">
        <f t="shared" si="678"/>
        <v>1.0468973809686943E-3</v>
      </c>
      <c r="U2627" s="59">
        <f t="shared" si="679"/>
        <v>1.4995828301919338E-2</v>
      </c>
      <c r="W2627" s="59"/>
    </row>
    <row r="2628" spans="1:23" x14ac:dyDescent="0.2">
      <c r="A2628" s="68">
        <f t="shared" si="680"/>
        <v>2587</v>
      </c>
      <c r="B2628" s="69">
        <f t="shared" si="681"/>
        <v>43.116666666666667</v>
      </c>
      <c r="C2628">
        <v>0.90290000000000004</v>
      </c>
      <c r="D2628" t="s">
        <v>91</v>
      </c>
      <c r="F2628" s="8">
        <v>2551</v>
      </c>
      <c r="G2628" s="58">
        <f t="shared" si="665"/>
        <v>0.20180000000000003</v>
      </c>
      <c r="H2628" s="59">
        <f t="shared" si="666"/>
        <v>2.7262901918400438E-2</v>
      </c>
      <c r="I2628" s="59">
        <f t="shared" si="667"/>
        <v>1.4918076010801348E-2</v>
      </c>
      <c r="J2628" s="59">
        <f t="shared" si="668"/>
        <v>-1.9474361447262556</v>
      </c>
      <c r="K2628" s="59">
        <f t="shared" si="669"/>
        <v>7.3664895325803934E-3</v>
      </c>
      <c r="L2628" s="59">
        <f t="shared" si="670"/>
        <v>7.5515864782209549E-3</v>
      </c>
      <c r="M2628" s="59">
        <f t="shared" si="671"/>
        <v>-4.5585194171975321</v>
      </c>
      <c r="N2628" s="59">
        <f t="shared" si="672"/>
        <v>3.1193407959012984E-3</v>
      </c>
      <c r="O2628" s="59">
        <f t="shared" si="673"/>
        <v>4.432245682319657E-3</v>
      </c>
      <c r="P2628" s="59">
        <f t="shared" si="674"/>
        <v>-4.0439310526582846</v>
      </c>
      <c r="Q2628" s="59">
        <f t="shared" si="675"/>
        <v>1.3318499895702347E-3</v>
      </c>
      <c r="R2628" s="58">
        <f t="shared" si="676"/>
        <v>3.1003956927494222E-3</v>
      </c>
      <c r="S2628" s="58">
        <f t="shared" si="677"/>
        <v>-3.6940559719635555</v>
      </c>
      <c r="T2628" s="58">
        <f t="shared" si="678"/>
        <v>1.0468973809686943E-3</v>
      </c>
      <c r="U2628" s="59">
        <f t="shared" si="679"/>
        <v>1.4997152411426953E-2</v>
      </c>
      <c r="W2628" s="59"/>
    </row>
    <row r="2629" spans="1:23" x14ac:dyDescent="0.2">
      <c r="A2629" s="68">
        <f t="shared" si="680"/>
        <v>2588</v>
      </c>
      <c r="B2629" s="69">
        <f t="shared" si="681"/>
        <v>43.133333333333333</v>
      </c>
      <c r="C2629">
        <v>0.90280000000000005</v>
      </c>
      <c r="D2629" t="s">
        <v>91</v>
      </c>
      <c r="F2629" s="8">
        <v>2552</v>
      </c>
      <c r="G2629" s="58">
        <f t="shared" si="665"/>
        <v>0.20180000000000003</v>
      </c>
      <c r="H2629" s="59">
        <f t="shared" si="666"/>
        <v>2.7262901918400438E-2</v>
      </c>
      <c r="I2629" s="59">
        <f t="shared" si="667"/>
        <v>1.4918076010801348E-2</v>
      </c>
      <c r="J2629" s="59">
        <f t="shared" si="668"/>
        <v>-1.9474361447262556</v>
      </c>
      <c r="K2629" s="59">
        <f t="shared" si="669"/>
        <v>7.3678100815051436E-3</v>
      </c>
      <c r="L2629" s="59">
        <f t="shared" si="670"/>
        <v>7.5502659292962047E-3</v>
      </c>
      <c r="M2629" s="59">
        <f t="shared" si="671"/>
        <v>-4.5421391872338521</v>
      </c>
      <c r="N2629" s="59">
        <f t="shared" si="672"/>
        <v>3.1193436210132219E-3</v>
      </c>
      <c r="O2629" s="59">
        <f t="shared" si="673"/>
        <v>4.4309223082829828E-3</v>
      </c>
      <c r="P2629" s="59">
        <f t="shared" si="674"/>
        <v>-4.0273341608423667</v>
      </c>
      <c r="Q2629" s="59">
        <f t="shared" si="675"/>
        <v>1.3318499895702347E-3</v>
      </c>
      <c r="R2629" s="58">
        <f t="shared" si="676"/>
        <v>3.0990723187127481E-3</v>
      </c>
      <c r="S2629" s="58">
        <f t="shared" si="677"/>
        <v>-3.6774590801476328</v>
      </c>
      <c r="T2629" s="58">
        <f t="shared" si="678"/>
        <v>1.0468973809686943E-3</v>
      </c>
      <c r="U2629" s="59">
        <f t="shared" si="679"/>
        <v>1.4998475785463629E-2</v>
      </c>
      <c r="W2629" s="59"/>
    </row>
    <row r="2630" spans="1:23" x14ac:dyDescent="0.2">
      <c r="A2630" s="68">
        <f t="shared" si="680"/>
        <v>2589</v>
      </c>
      <c r="B2630" s="69">
        <f t="shared" si="681"/>
        <v>43.15</v>
      </c>
      <c r="C2630">
        <v>0.90280000000000005</v>
      </c>
      <c r="D2630" t="s">
        <v>91</v>
      </c>
      <c r="F2630" s="8">
        <v>2553</v>
      </c>
      <c r="G2630" s="58">
        <f t="shared" si="665"/>
        <v>0.20190000000000002</v>
      </c>
      <c r="H2630" s="59">
        <f t="shared" si="666"/>
        <v>2.7276411780599842E-2</v>
      </c>
      <c r="I2630" s="59">
        <f t="shared" si="667"/>
        <v>1.4925468516257642E-2</v>
      </c>
      <c r="J2630" s="59">
        <f t="shared" si="668"/>
        <v>-1.9504191276172786</v>
      </c>
      <c r="K2630" s="59">
        <f t="shared" si="669"/>
        <v>7.3691299044200687E-3</v>
      </c>
      <c r="L2630" s="59">
        <f t="shared" si="670"/>
        <v>7.5563386118375729E-3</v>
      </c>
      <c r="M2630" s="59">
        <f t="shared" si="671"/>
        <v>-4.6197901040702476</v>
      </c>
      <c r="N2630" s="59">
        <f t="shared" si="672"/>
        <v>3.1193464370923652E-3</v>
      </c>
      <c r="O2630" s="59">
        <f t="shared" si="673"/>
        <v>4.4369921747452077E-3</v>
      </c>
      <c r="P2630" s="59">
        <f t="shared" si="674"/>
        <v>-4.1058321306111809</v>
      </c>
      <c r="Q2630" s="59">
        <f t="shared" si="675"/>
        <v>1.3318499895702347E-3</v>
      </c>
      <c r="R2630" s="58">
        <f t="shared" si="676"/>
        <v>3.1051421851749739E-3</v>
      </c>
      <c r="S2630" s="58">
        <f t="shared" si="677"/>
        <v>-3.7559570499164607</v>
      </c>
      <c r="T2630" s="58">
        <f t="shared" si="678"/>
        <v>1.0468973809686943E-3</v>
      </c>
      <c r="U2630" s="59">
        <f t="shared" si="679"/>
        <v>1.4999798424457695E-2</v>
      </c>
      <c r="W2630" s="59"/>
    </row>
    <row r="2631" spans="1:23" x14ac:dyDescent="0.2">
      <c r="A2631" s="68">
        <f t="shared" si="680"/>
        <v>2590</v>
      </c>
      <c r="B2631" s="69">
        <f t="shared" si="681"/>
        <v>43.166666666666664</v>
      </c>
      <c r="C2631">
        <v>0.90249999999999997</v>
      </c>
      <c r="D2631" t="s">
        <v>91</v>
      </c>
      <c r="F2631" s="8">
        <v>2554</v>
      </c>
      <c r="G2631" s="58">
        <f t="shared" si="665"/>
        <v>0.20160000000000006</v>
      </c>
      <c r="H2631" s="59">
        <f t="shared" si="666"/>
        <v>2.7235882194001627E-2</v>
      </c>
      <c r="I2631" s="59">
        <f t="shared" si="667"/>
        <v>1.490329099988876E-2</v>
      </c>
      <c r="J2631" s="59">
        <f t="shared" si="668"/>
        <v>-1.9414967415174065</v>
      </c>
      <c r="K2631" s="59">
        <f t="shared" si="669"/>
        <v>7.3704490017243137E-3</v>
      </c>
      <c r="L2631" s="59">
        <f t="shared" si="670"/>
        <v>7.5328419981644463E-3</v>
      </c>
      <c r="M2631" s="59">
        <f t="shared" si="671"/>
        <v>-4.3479155640660263</v>
      </c>
      <c r="N2631" s="59">
        <f t="shared" si="672"/>
        <v>3.1193492441676089E-3</v>
      </c>
      <c r="O2631" s="59">
        <f t="shared" si="673"/>
        <v>4.413492753996837E-3</v>
      </c>
      <c r="P2631" s="59">
        <f t="shared" si="674"/>
        <v>-3.8311211152335294</v>
      </c>
      <c r="Q2631" s="59">
        <f t="shared" si="675"/>
        <v>1.3318499895702347E-3</v>
      </c>
      <c r="R2631" s="58">
        <f t="shared" si="676"/>
        <v>3.0816427644266031E-3</v>
      </c>
      <c r="S2631" s="58">
        <f t="shared" si="677"/>
        <v>-3.4812460345388052</v>
      </c>
      <c r="T2631" s="58">
        <f t="shared" si="678"/>
        <v>1.0468973809686943E-3</v>
      </c>
      <c r="U2631" s="59">
        <f t="shared" si="679"/>
        <v>1.5001120328837185E-2</v>
      </c>
      <c r="W2631" s="59"/>
    </row>
    <row r="2632" spans="1:23" x14ac:dyDescent="0.2">
      <c r="A2632" s="68">
        <f t="shared" si="680"/>
        <v>2591</v>
      </c>
      <c r="B2632" s="69">
        <f t="shared" si="681"/>
        <v>43.18333333333333</v>
      </c>
      <c r="C2632">
        <v>0.9022</v>
      </c>
      <c r="D2632" t="s">
        <v>91</v>
      </c>
      <c r="F2632" s="8">
        <v>2555</v>
      </c>
      <c r="G2632" s="58">
        <f t="shared" si="665"/>
        <v>0.20160000000000006</v>
      </c>
      <c r="H2632" s="59">
        <f t="shared" si="666"/>
        <v>2.7235882194001627E-2</v>
      </c>
      <c r="I2632" s="59">
        <f t="shared" si="667"/>
        <v>1.490329099988876E-2</v>
      </c>
      <c r="J2632" s="59">
        <f t="shared" si="668"/>
        <v>-1.9414967415174065</v>
      </c>
      <c r="K2632" s="59">
        <f t="shared" si="669"/>
        <v>7.3717673738168043E-3</v>
      </c>
      <c r="L2632" s="59">
        <f t="shared" si="670"/>
        <v>7.5315236260719556E-3</v>
      </c>
      <c r="M2632" s="59">
        <f t="shared" si="671"/>
        <v>-4.3346472172459096</v>
      </c>
      <c r="N2632" s="59">
        <f t="shared" si="672"/>
        <v>3.1193520422677415E-3</v>
      </c>
      <c r="O2632" s="59">
        <f t="shared" si="673"/>
        <v>4.4121715838042145E-3</v>
      </c>
      <c r="P2632" s="59">
        <f t="shared" si="674"/>
        <v>-3.8177066451610768</v>
      </c>
      <c r="Q2632" s="59">
        <f t="shared" si="675"/>
        <v>1.3318499895702347E-3</v>
      </c>
      <c r="R2632" s="58">
        <f t="shared" si="676"/>
        <v>3.0803215942339789E-3</v>
      </c>
      <c r="S2632" s="58">
        <f t="shared" si="677"/>
        <v>-3.4678315644663322</v>
      </c>
      <c r="T2632" s="58">
        <f t="shared" si="678"/>
        <v>1.0468973809686943E-3</v>
      </c>
      <c r="U2632" s="59">
        <f t="shared" si="679"/>
        <v>1.5002441499029809E-2</v>
      </c>
      <c r="W2632" s="59"/>
    </row>
    <row r="2633" spans="1:23" x14ac:dyDescent="0.2">
      <c r="A2633" s="68">
        <f t="shared" si="680"/>
        <v>2592</v>
      </c>
      <c r="B2633" s="69">
        <f t="shared" si="681"/>
        <v>43.2</v>
      </c>
      <c r="C2633">
        <v>0.90249999999999997</v>
      </c>
      <c r="D2633" t="s">
        <v>91</v>
      </c>
      <c r="F2633" s="8">
        <v>2556</v>
      </c>
      <c r="G2633" s="58">
        <f t="shared" si="665"/>
        <v>0.20160000000000006</v>
      </c>
      <c r="H2633" s="59">
        <f t="shared" si="666"/>
        <v>2.7235882194001627E-2</v>
      </c>
      <c r="I2633" s="59">
        <f t="shared" si="667"/>
        <v>1.490329099988876E-2</v>
      </c>
      <c r="J2633" s="59">
        <f t="shared" si="668"/>
        <v>-1.9414967415174065</v>
      </c>
      <c r="K2633" s="59">
        <f t="shared" si="669"/>
        <v>7.3730850210962469E-3</v>
      </c>
      <c r="L2633" s="59">
        <f t="shared" si="670"/>
        <v>7.5302059787925131E-3</v>
      </c>
      <c r="M2633" s="59">
        <f t="shared" si="671"/>
        <v>-4.3215597688734135</v>
      </c>
      <c r="N2633" s="59">
        <f t="shared" si="672"/>
        <v>3.119354831421459E-3</v>
      </c>
      <c r="O2633" s="59">
        <f t="shared" si="673"/>
        <v>4.4108511473710541E-3</v>
      </c>
      <c r="P2633" s="59">
        <f t="shared" si="674"/>
        <v>-3.804477046908735</v>
      </c>
      <c r="Q2633" s="59">
        <f t="shared" si="675"/>
        <v>1.3318499895702347E-3</v>
      </c>
      <c r="R2633" s="58">
        <f t="shared" si="676"/>
        <v>3.0790011578008193E-3</v>
      </c>
      <c r="S2633" s="58">
        <f t="shared" si="677"/>
        <v>-3.4546019662140006</v>
      </c>
      <c r="T2633" s="58">
        <f t="shared" si="678"/>
        <v>1.0468973809686943E-3</v>
      </c>
      <c r="U2633" s="59">
        <f t="shared" si="679"/>
        <v>1.5003761935462968E-2</v>
      </c>
      <c r="W2633" s="59"/>
    </row>
    <row r="2634" spans="1:23" x14ac:dyDescent="0.2">
      <c r="A2634" s="68">
        <f t="shared" si="680"/>
        <v>2593</v>
      </c>
      <c r="B2634" s="69">
        <f t="shared" si="681"/>
        <v>43.216666666666669</v>
      </c>
      <c r="C2634">
        <v>0.90280000000000005</v>
      </c>
      <c r="D2634" t="s">
        <v>91</v>
      </c>
      <c r="F2634" s="8">
        <v>2557</v>
      </c>
      <c r="G2634" s="58">
        <f t="shared" si="665"/>
        <v>0.20149999999999996</v>
      </c>
      <c r="H2634" s="59">
        <f t="shared" si="666"/>
        <v>2.7222372331802209E-2</v>
      </c>
      <c r="I2634" s="59">
        <f t="shared" si="667"/>
        <v>1.489589849443246E-2</v>
      </c>
      <c r="J2634" s="59">
        <f t="shared" si="668"/>
        <v>-1.9385402164370202</v>
      </c>
      <c r="K2634" s="59">
        <f t="shared" si="669"/>
        <v>7.3744019439611263E-3</v>
      </c>
      <c r="L2634" s="59">
        <f t="shared" si="670"/>
        <v>7.5214965504713334E-3</v>
      </c>
      <c r="M2634" s="59">
        <f t="shared" si="671"/>
        <v>-4.2391117369229141</v>
      </c>
      <c r="N2634" s="59">
        <f t="shared" si="672"/>
        <v>3.1193576116573659E-3</v>
      </c>
      <c r="O2634" s="59">
        <f t="shared" si="673"/>
        <v>4.4021389388139674E-3</v>
      </c>
      <c r="P2634" s="59">
        <f t="shared" si="674"/>
        <v>-3.7213188406910054</v>
      </c>
      <c r="Q2634" s="59">
        <f t="shared" si="675"/>
        <v>1.3318499895702347E-3</v>
      </c>
      <c r="R2634" s="58">
        <f t="shared" si="676"/>
        <v>3.0702889492437335E-3</v>
      </c>
      <c r="S2634" s="58">
        <f t="shared" si="677"/>
        <v>-3.3714437599962799</v>
      </c>
      <c r="T2634" s="58">
        <f t="shared" si="678"/>
        <v>1.0468973809686943E-3</v>
      </c>
      <c r="U2634" s="59">
        <f t="shared" si="679"/>
        <v>1.5005081638563756E-2</v>
      </c>
      <c r="W2634" s="59"/>
    </row>
    <row r="2635" spans="1:23" x14ac:dyDescent="0.2">
      <c r="A2635" s="68">
        <f t="shared" si="680"/>
        <v>2594</v>
      </c>
      <c r="B2635" s="69">
        <f t="shared" si="681"/>
        <v>43.233333333333334</v>
      </c>
      <c r="C2635">
        <v>0.90290000000000004</v>
      </c>
      <c r="D2635" t="s">
        <v>91</v>
      </c>
      <c r="F2635" s="8">
        <v>2558</v>
      </c>
      <c r="G2635" s="58">
        <f t="shared" si="665"/>
        <v>0.20149999999999996</v>
      </c>
      <c r="H2635" s="59">
        <f t="shared" si="666"/>
        <v>2.7222372331802209E-2</v>
      </c>
      <c r="I2635" s="59">
        <f t="shared" si="667"/>
        <v>1.489589849443246E-2</v>
      </c>
      <c r="J2635" s="59">
        <f t="shared" si="668"/>
        <v>-1.9385402164370202</v>
      </c>
      <c r="K2635" s="59">
        <f t="shared" si="669"/>
        <v>7.3757181428097144E-3</v>
      </c>
      <c r="L2635" s="59">
        <f t="shared" si="670"/>
        <v>7.5201803516227453E-3</v>
      </c>
      <c r="M2635" s="59">
        <f t="shared" si="671"/>
        <v>-4.2272226759436489</v>
      </c>
      <c r="N2635" s="59">
        <f t="shared" si="672"/>
        <v>3.1193603830039756E-3</v>
      </c>
      <c r="O2635" s="59">
        <f t="shared" si="673"/>
        <v>4.4008199686187697E-3</v>
      </c>
      <c r="P2635" s="59">
        <f t="shared" si="674"/>
        <v>-3.7093108793642435</v>
      </c>
      <c r="Q2635" s="59">
        <f t="shared" si="675"/>
        <v>1.3318499895702347E-3</v>
      </c>
      <c r="R2635" s="58">
        <f t="shared" si="676"/>
        <v>3.0689699790485349E-3</v>
      </c>
      <c r="S2635" s="58">
        <f t="shared" si="677"/>
        <v>-3.35943579866951</v>
      </c>
      <c r="T2635" s="58">
        <f t="shared" si="678"/>
        <v>1.0468973809686943E-3</v>
      </c>
      <c r="U2635" s="59">
        <f t="shared" si="679"/>
        <v>1.5006400608758953E-2</v>
      </c>
      <c r="W2635" s="59"/>
    </row>
    <row r="2636" spans="1:23" x14ac:dyDescent="0.2">
      <c r="A2636" s="68">
        <f t="shared" si="680"/>
        <v>2595</v>
      </c>
      <c r="B2636" s="69">
        <f t="shared" si="681"/>
        <v>43.25</v>
      </c>
      <c r="C2636">
        <v>0.90249999999999997</v>
      </c>
      <c r="D2636" t="s">
        <v>91</v>
      </c>
      <c r="F2636" s="8">
        <v>2559</v>
      </c>
      <c r="G2636" s="58">
        <f t="shared" si="665"/>
        <v>0.20170000000000005</v>
      </c>
      <c r="H2636" s="59">
        <f t="shared" si="666"/>
        <v>2.7249392056201034E-2</v>
      </c>
      <c r="I2636" s="59">
        <f t="shared" si="667"/>
        <v>1.4910683505345055E-2</v>
      </c>
      <c r="J2636" s="59">
        <f t="shared" si="668"/>
        <v>-1.9444620335645031</v>
      </c>
      <c r="K2636" s="59">
        <f t="shared" si="669"/>
        <v>7.3770336180400574E-3</v>
      </c>
      <c r="L2636" s="59">
        <f t="shared" si="670"/>
        <v>7.5336498873049976E-3</v>
      </c>
      <c r="M2636" s="59">
        <f t="shared" si="671"/>
        <v>-4.3561341742335626</v>
      </c>
      <c r="N2636" s="59">
        <f t="shared" si="672"/>
        <v>3.1193631454897097E-3</v>
      </c>
      <c r="O2636" s="59">
        <f t="shared" si="673"/>
        <v>4.4142867418152879E-3</v>
      </c>
      <c r="P2636" s="59">
        <f t="shared" si="674"/>
        <v>-3.8392702806221499</v>
      </c>
      <c r="Q2636" s="59">
        <f t="shared" si="675"/>
        <v>1.3318499895702347E-3</v>
      </c>
      <c r="R2636" s="58">
        <f t="shared" si="676"/>
        <v>3.0824367522450523E-3</v>
      </c>
      <c r="S2636" s="58">
        <f t="shared" si="677"/>
        <v>-3.4893951999274075</v>
      </c>
      <c r="T2636" s="58">
        <f t="shared" si="678"/>
        <v>1.0468973809686943E-3</v>
      </c>
      <c r="U2636" s="59">
        <f t="shared" si="679"/>
        <v>1.500771884647503E-2</v>
      </c>
      <c r="W2636" s="59"/>
    </row>
    <row r="2637" spans="1:23" x14ac:dyDescent="0.2">
      <c r="A2637" s="68">
        <f t="shared" si="680"/>
        <v>2596</v>
      </c>
      <c r="B2637" s="69">
        <f t="shared" si="681"/>
        <v>43.266666666666666</v>
      </c>
      <c r="C2637">
        <v>0.90269999999999995</v>
      </c>
      <c r="D2637" t="s">
        <v>91</v>
      </c>
      <c r="F2637" s="8">
        <v>2560</v>
      </c>
      <c r="G2637" s="58">
        <f t="shared" si="665"/>
        <v>0.20180000000000003</v>
      </c>
      <c r="H2637" s="59">
        <f t="shared" si="666"/>
        <v>2.7262901918400438E-2</v>
      </c>
      <c r="I2637" s="59">
        <f t="shared" si="667"/>
        <v>1.4918076010801348E-2</v>
      </c>
      <c r="J2637" s="59">
        <f t="shared" si="668"/>
        <v>-1.9474361447262556</v>
      </c>
      <c r="K2637" s="59">
        <f t="shared" si="669"/>
        <v>7.3783483700499844E-3</v>
      </c>
      <c r="L2637" s="59">
        <f t="shared" si="670"/>
        <v>7.5397276407513638E-3</v>
      </c>
      <c r="M2637" s="59">
        <f t="shared" si="671"/>
        <v>-4.420228430894217</v>
      </c>
      <c r="N2637" s="59">
        <f t="shared" si="672"/>
        <v>3.1193658991428993E-3</v>
      </c>
      <c r="O2637" s="59">
        <f t="shared" si="673"/>
        <v>4.420361741608465E-3</v>
      </c>
      <c r="P2637" s="59">
        <f t="shared" si="674"/>
        <v>-3.9039219322768464</v>
      </c>
      <c r="Q2637" s="59">
        <f t="shared" si="675"/>
        <v>1.3318499895702347E-3</v>
      </c>
      <c r="R2637" s="58">
        <f t="shared" si="676"/>
        <v>3.0885117520382294E-3</v>
      </c>
      <c r="S2637" s="58">
        <f t="shared" si="677"/>
        <v>-3.5540468515821</v>
      </c>
      <c r="T2637" s="58">
        <f t="shared" si="678"/>
        <v>1.0468973809686943E-3</v>
      </c>
      <c r="U2637" s="59">
        <f t="shared" si="679"/>
        <v>1.5009036352138147E-2</v>
      </c>
      <c r="W2637" s="59"/>
    </row>
    <row r="2638" spans="1:23" x14ac:dyDescent="0.2">
      <c r="A2638" s="68">
        <f t="shared" si="680"/>
        <v>2597</v>
      </c>
      <c r="B2638" s="69">
        <f t="shared" si="681"/>
        <v>43.283333333333331</v>
      </c>
      <c r="C2638">
        <v>0.90239999999999998</v>
      </c>
      <c r="D2638" t="s">
        <v>91</v>
      </c>
      <c r="F2638" s="8">
        <v>2561</v>
      </c>
      <c r="G2638" s="58">
        <f t="shared" si="665"/>
        <v>0.20160000000000006</v>
      </c>
      <c r="H2638" s="59">
        <f t="shared" si="666"/>
        <v>2.7235882194001627E-2</v>
      </c>
      <c r="I2638" s="59">
        <f t="shared" si="667"/>
        <v>1.490329099988876E-2</v>
      </c>
      <c r="J2638" s="59">
        <f t="shared" si="668"/>
        <v>-1.9414967415174065</v>
      </c>
      <c r="K2638" s="59">
        <f t="shared" si="669"/>
        <v>7.3796623992371082E-3</v>
      </c>
      <c r="L2638" s="59">
        <f t="shared" si="670"/>
        <v>7.5236286006516518E-3</v>
      </c>
      <c r="M2638" s="59">
        <f t="shared" si="671"/>
        <v>-4.2586753453888821</v>
      </c>
      <c r="N2638" s="59">
        <f t="shared" si="672"/>
        <v>3.1193686439917856E-3</v>
      </c>
      <c r="O2638" s="59">
        <f t="shared" si="673"/>
        <v>4.4042599566598666E-3</v>
      </c>
      <c r="P2638" s="59">
        <f t="shared" si="674"/>
        <v>-3.7409362488580915</v>
      </c>
      <c r="Q2638" s="59">
        <f t="shared" si="675"/>
        <v>1.3318499895702347E-3</v>
      </c>
      <c r="R2638" s="58">
        <f t="shared" si="676"/>
        <v>3.0724099670896309E-3</v>
      </c>
      <c r="S2638" s="58">
        <f t="shared" si="677"/>
        <v>-3.3910611681633505</v>
      </c>
      <c r="T2638" s="58">
        <f t="shared" si="678"/>
        <v>1.0468973809686943E-3</v>
      </c>
      <c r="U2638" s="59">
        <f t="shared" si="679"/>
        <v>1.5010353126174157E-2</v>
      </c>
      <c r="W2638" s="59"/>
    </row>
    <row r="2639" spans="1:23" x14ac:dyDescent="0.2">
      <c r="A2639" s="68">
        <f t="shared" si="680"/>
        <v>2598</v>
      </c>
      <c r="B2639" s="69">
        <f t="shared" si="681"/>
        <v>43.3</v>
      </c>
      <c r="C2639">
        <v>0.90229999999999999</v>
      </c>
      <c r="D2639" t="s">
        <v>91</v>
      </c>
      <c r="F2639" s="8">
        <v>2562</v>
      </c>
      <c r="G2639" s="58">
        <f t="shared" ref="G2639:G2702" si="682">-(C2613-$C$47+$F$51)</f>
        <v>0.20170000000000005</v>
      </c>
      <c r="H2639" s="59">
        <f t="shared" ref="H2639:H2702" si="683">G2639/$F$52</f>
        <v>2.7249392056201034E-2</v>
      </c>
      <c r="I2639" s="59">
        <f t="shared" ref="I2639:I2702" si="684">H2639/$F$50</f>
        <v>1.4910683505345055E-2</v>
      </c>
      <c r="J2639" s="59">
        <f t="shared" ref="J2639:J2702" si="685">LN(1-I2639/$H$55)</f>
        <v>-1.9444620335645031</v>
      </c>
      <c r="K2639" s="59">
        <f t="shared" ref="K2639:K2702" si="686">$H$60*(1-EXP(-F2639/$H$64))</f>
        <v>7.3809757059988216E-3</v>
      </c>
      <c r="L2639" s="59">
        <f t="shared" ref="L2639:L2702" si="687">I2639-K2639</f>
        <v>7.5297077993462334E-3</v>
      </c>
      <c r="M2639" s="59">
        <f t="shared" ref="M2639:M2702" si="688">LN(1-(L2639/$M$55))</f>
        <v>-4.3166559150047794</v>
      </c>
      <c r="N2639" s="59">
        <f t="shared" ref="N2639:N2702" si="689">$M$60*(1-EXP(-F2639/$M$64))</f>
        <v>3.1193713800645173E-3</v>
      </c>
      <c r="O2639" s="59">
        <f t="shared" ref="O2639:O2702" si="690">I2639-K2639-N2639</f>
        <v>4.4103364192817161E-3</v>
      </c>
      <c r="P2639" s="59">
        <f t="shared" ref="P2639:P2702" si="691">LN(1-(O2639/$Q$55))</f>
        <v>-3.7993669714744183</v>
      </c>
      <c r="Q2639" s="59">
        <f t="shared" ref="Q2639:Q2702" si="692">$Q$60*(1-EXP(-F2639/$Q$64))</f>
        <v>1.3318499895702347E-3</v>
      </c>
      <c r="R2639" s="58">
        <f t="shared" ref="R2639:R2702" si="693">I2639-N2639-K2639-Q2639</f>
        <v>3.0784864297114813E-3</v>
      </c>
      <c r="S2639" s="58">
        <f t="shared" ref="S2639:S2702" si="694">LN(1-(R2639/$V$55))</f>
        <v>-3.449491890779683</v>
      </c>
      <c r="T2639" s="58">
        <f t="shared" ref="T2639:T2702" si="695">$V$60*(1-EXP(-F2639/$V$64))</f>
        <v>1.0468973809686943E-3</v>
      </c>
      <c r="U2639" s="59">
        <f t="shared" ref="U2639:U2702" si="696">$V$59+K2639+N2639+Q2639+T2639</f>
        <v>1.5011669169008602E-2</v>
      </c>
      <c r="W2639" s="59"/>
    </row>
    <row r="2640" spans="1:23" x14ac:dyDescent="0.2">
      <c r="A2640" s="68">
        <f t="shared" si="680"/>
        <v>2599</v>
      </c>
      <c r="B2640" s="69">
        <f t="shared" si="681"/>
        <v>43.31666666666667</v>
      </c>
      <c r="C2640">
        <v>0.90239999999999998</v>
      </c>
      <c r="D2640" t="s">
        <v>91</v>
      </c>
      <c r="F2640" s="8">
        <v>2563</v>
      </c>
      <c r="G2640" s="58">
        <f t="shared" si="682"/>
        <v>0.20170000000000005</v>
      </c>
      <c r="H2640" s="59">
        <f t="shared" si="683"/>
        <v>2.7249392056201034E-2</v>
      </c>
      <c r="I2640" s="59">
        <f t="shared" si="684"/>
        <v>1.4910683505345055E-2</v>
      </c>
      <c r="J2640" s="59">
        <f t="shared" si="685"/>
        <v>-1.9444620335645031</v>
      </c>
      <c r="K2640" s="59">
        <f t="shared" si="686"/>
        <v>7.3822882907322975E-3</v>
      </c>
      <c r="L2640" s="59">
        <f t="shared" si="687"/>
        <v>7.5283952146127575E-3</v>
      </c>
      <c r="M2640" s="59">
        <f t="shared" si="688"/>
        <v>-4.3038494055638896</v>
      </c>
      <c r="N2640" s="59">
        <f t="shared" si="689"/>
        <v>3.1193741073891556E-3</v>
      </c>
      <c r="O2640" s="59">
        <f t="shared" si="690"/>
        <v>4.4090211072236023E-3</v>
      </c>
      <c r="P2640" s="59">
        <f t="shared" si="691"/>
        <v>-3.7864263235571647</v>
      </c>
      <c r="Q2640" s="59">
        <f t="shared" si="692"/>
        <v>1.3318499895702347E-3</v>
      </c>
      <c r="R2640" s="58">
        <f t="shared" si="693"/>
        <v>3.0771711176533667E-3</v>
      </c>
      <c r="S2640" s="58">
        <f t="shared" si="694"/>
        <v>-3.4365512428624201</v>
      </c>
      <c r="T2640" s="58">
        <f t="shared" si="695"/>
        <v>1.0468973809686943E-3</v>
      </c>
      <c r="U2640" s="59">
        <f t="shared" si="696"/>
        <v>1.5012984481066716E-2</v>
      </c>
      <c r="W2640" s="59"/>
    </row>
    <row r="2641" spans="1:23" x14ac:dyDescent="0.2">
      <c r="A2641" s="68">
        <f t="shared" si="680"/>
        <v>2600</v>
      </c>
      <c r="B2641" s="69">
        <f t="shared" si="681"/>
        <v>43.333333333333336</v>
      </c>
      <c r="C2641">
        <v>0.90210000000000001</v>
      </c>
      <c r="D2641" t="s">
        <v>91</v>
      </c>
      <c r="F2641" s="8">
        <v>2564</v>
      </c>
      <c r="G2641" s="58">
        <f t="shared" si="682"/>
        <v>0.20190000000000002</v>
      </c>
      <c r="H2641" s="59">
        <f t="shared" si="683"/>
        <v>2.7276411780599842E-2</v>
      </c>
      <c r="I2641" s="59">
        <f t="shared" si="684"/>
        <v>1.4925468516257642E-2</v>
      </c>
      <c r="J2641" s="59">
        <f t="shared" si="685"/>
        <v>-1.9504191276172786</v>
      </c>
      <c r="K2641" s="59">
        <f t="shared" si="686"/>
        <v>7.3836001538344917E-3</v>
      </c>
      <c r="L2641" s="59">
        <f t="shared" si="687"/>
        <v>7.5418683624231498E-3</v>
      </c>
      <c r="M2641" s="59">
        <f t="shared" si="688"/>
        <v>-4.4438191433274996</v>
      </c>
      <c r="N2641" s="59">
        <f t="shared" si="689"/>
        <v>3.1193768259936707E-3</v>
      </c>
      <c r="O2641" s="59">
        <f t="shared" si="690"/>
        <v>4.4224915364294796E-3</v>
      </c>
      <c r="P2641" s="59">
        <f t="shared" si="691"/>
        <v>-3.9276149511742076</v>
      </c>
      <c r="Q2641" s="59">
        <f t="shared" si="692"/>
        <v>1.3318499895702347E-3</v>
      </c>
      <c r="R2641" s="58">
        <f t="shared" si="693"/>
        <v>3.090641546859244E-3</v>
      </c>
      <c r="S2641" s="58">
        <f t="shared" si="694"/>
        <v>-3.5777398704794621</v>
      </c>
      <c r="T2641" s="58">
        <f t="shared" si="695"/>
        <v>1.0468973809686943E-3</v>
      </c>
      <c r="U2641" s="59">
        <f t="shared" si="696"/>
        <v>1.5014299062773425E-2</v>
      </c>
      <c r="W2641" s="59"/>
    </row>
    <row r="2642" spans="1:23" x14ac:dyDescent="0.2">
      <c r="A2642" s="68">
        <f t="shared" si="680"/>
        <v>2601</v>
      </c>
      <c r="B2642" s="69">
        <f t="shared" si="681"/>
        <v>43.35</v>
      </c>
      <c r="C2642">
        <v>0.90229999999999999</v>
      </c>
      <c r="D2642" t="s">
        <v>91</v>
      </c>
      <c r="F2642" s="8">
        <v>2565</v>
      </c>
      <c r="G2642" s="58">
        <f t="shared" si="682"/>
        <v>0.20170000000000005</v>
      </c>
      <c r="H2642" s="59">
        <f t="shared" si="683"/>
        <v>2.7249392056201034E-2</v>
      </c>
      <c r="I2642" s="59">
        <f t="shared" si="684"/>
        <v>1.4910683505345055E-2</v>
      </c>
      <c r="J2642" s="59">
        <f t="shared" si="685"/>
        <v>-1.9444620335645031</v>
      </c>
      <c r="K2642" s="59">
        <f t="shared" si="686"/>
        <v>7.3849112957021434E-3</v>
      </c>
      <c r="L2642" s="59">
        <f t="shared" si="687"/>
        <v>7.5257722096429116E-3</v>
      </c>
      <c r="M2642" s="59">
        <f t="shared" si="688"/>
        <v>-4.2787386108057381</v>
      </c>
      <c r="N2642" s="59">
        <f t="shared" si="689"/>
        <v>3.119379535905944E-3</v>
      </c>
      <c r="O2642" s="59">
        <f t="shared" si="690"/>
        <v>4.4063926737369676E-3</v>
      </c>
      <c r="P2642" s="59">
        <f t="shared" si="691"/>
        <v>-3.7610577035026589</v>
      </c>
      <c r="Q2642" s="59">
        <f t="shared" si="692"/>
        <v>1.3318499895702347E-3</v>
      </c>
      <c r="R2642" s="58">
        <f t="shared" si="693"/>
        <v>3.0745426841667337E-3</v>
      </c>
      <c r="S2642" s="58">
        <f t="shared" si="694"/>
        <v>-3.4111826228079347</v>
      </c>
      <c r="T2642" s="58">
        <f t="shared" si="695"/>
        <v>1.0468973809686943E-3</v>
      </c>
      <c r="U2642" s="59">
        <f t="shared" si="696"/>
        <v>1.5015612914553349E-2</v>
      </c>
      <c r="W2642" s="59"/>
    </row>
    <row r="2643" spans="1:23" x14ac:dyDescent="0.2">
      <c r="A2643" s="68">
        <f t="shared" si="680"/>
        <v>2602</v>
      </c>
      <c r="B2643" s="69">
        <f t="shared" si="681"/>
        <v>43.366666666666667</v>
      </c>
      <c r="C2643">
        <v>0.90249999999999997</v>
      </c>
      <c r="D2643" t="s">
        <v>91</v>
      </c>
      <c r="F2643" s="8">
        <v>2566</v>
      </c>
      <c r="G2643" s="58">
        <f t="shared" si="682"/>
        <v>0.20170000000000005</v>
      </c>
      <c r="H2643" s="59">
        <f t="shared" si="683"/>
        <v>2.7249392056201034E-2</v>
      </c>
      <c r="I2643" s="59">
        <f t="shared" si="684"/>
        <v>1.4910683505345055E-2</v>
      </c>
      <c r="J2643" s="59">
        <f t="shared" si="685"/>
        <v>-1.9444620335645031</v>
      </c>
      <c r="K2643" s="59">
        <f t="shared" si="686"/>
        <v>7.3862217167317713E-3</v>
      </c>
      <c r="L2643" s="59">
        <f t="shared" si="687"/>
        <v>7.5244617886132837E-3</v>
      </c>
      <c r="M2643" s="59">
        <f t="shared" si="688"/>
        <v>-4.2664258781438065</v>
      </c>
      <c r="N2643" s="59">
        <f t="shared" si="689"/>
        <v>3.1193822371537662E-3</v>
      </c>
      <c r="O2643" s="59">
        <f t="shared" si="690"/>
        <v>4.4050795514595179E-3</v>
      </c>
      <c r="P2643" s="59">
        <f t="shared" si="691"/>
        <v>-3.7486210208803388</v>
      </c>
      <c r="Q2643" s="59">
        <f t="shared" si="692"/>
        <v>1.3318499895702347E-3</v>
      </c>
      <c r="R2643" s="58">
        <f t="shared" si="693"/>
        <v>3.0732295618892832E-3</v>
      </c>
      <c r="S2643" s="58">
        <f t="shared" si="694"/>
        <v>-3.3987459401856057</v>
      </c>
      <c r="T2643" s="58">
        <f t="shared" si="695"/>
        <v>1.0468973809686943E-3</v>
      </c>
      <c r="U2643" s="59">
        <f t="shared" si="696"/>
        <v>1.50169260368308E-2</v>
      </c>
      <c r="W2643" s="59"/>
    </row>
    <row r="2644" spans="1:23" x14ac:dyDescent="0.2">
      <c r="A2644" s="68">
        <f t="shared" si="680"/>
        <v>2603</v>
      </c>
      <c r="B2644" s="69">
        <f t="shared" si="681"/>
        <v>43.383333333333333</v>
      </c>
      <c r="C2644">
        <v>0.90239999999999998</v>
      </c>
      <c r="D2644" t="s">
        <v>91</v>
      </c>
      <c r="F2644" s="8">
        <v>2567</v>
      </c>
      <c r="G2644" s="58">
        <f t="shared" si="682"/>
        <v>0.20180000000000003</v>
      </c>
      <c r="H2644" s="59">
        <f t="shared" si="683"/>
        <v>2.7262901918400438E-2</v>
      </c>
      <c r="I2644" s="59">
        <f t="shared" si="684"/>
        <v>1.4918076010801348E-2</v>
      </c>
      <c r="J2644" s="59">
        <f t="shared" si="685"/>
        <v>-1.9474361447262556</v>
      </c>
      <c r="K2644" s="59">
        <f t="shared" si="686"/>
        <v>7.3875314173196763E-3</v>
      </c>
      <c r="L2644" s="59">
        <f t="shared" si="687"/>
        <v>7.5305445934816719E-3</v>
      </c>
      <c r="M2644" s="59">
        <f t="shared" si="688"/>
        <v>-4.3249067200748872</v>
      </c>
      <c r="N2644" s="59">
        <f t="shared" si="689"/>
        <v>3.1193849297648417E-3</v>
      </c>
      <c r="O2644" s="59">
        <f t="shared" si="690"/>
        <v>4.4111596637168302E-3</v>
      </c>
      <c r="P2644" s="59">
        <f t="shared" si="691"/>
        <v>-3.8075524736168056</v>
      </c>
      <c r="Q2644" s="59">
        <f t="shared" si="692"/>
        <v>1.3318499895702347E-3</v>
      </c>
      <c r="R2644" s="58">
        <f t="shared" si="693"/>
        <v>3.0793096741465963E-3</v>
      </c>
      <c r="S2644" s="58">
        <f t="shared" si="694"/>
        <v>-3.4576773929220801</v>
      </c>
      <c r="T2644" s="58">
        <f t="shared" si="695"/>
        <v>1.0468973809686943E-3</v>
      </c>
      <c r="U2644" s="59">
        <f t="shared" si="696"/>
        <v>1.5018238430029781E-2</v>
      </c>
      <c r="W2644" s="59"/>
    </row>
    <row r="2645" spans="1:23" x14ac:dyDescent="0.2">
      <c r="A2645" s="68">
        <f t="shared" si="680"/>
        <v>2604</v>
      </c>
      <c r="B2645" s="69">
        <f t="shared" si="681"/>
        <v>43.4</v>
      </c>
      <c r="C2645">
        <v>0.90269999999999995</v>
      </c>
      <c r="D2645" t="s">
        <v>91</v>
      </c>
      <c r="F2645" s="8">
        <v>2568</v>
      </c>
      <c r="G2645" s="58">
        <f t="shared" si="682"/>
        <v>0.20170000000000005</v>
      </c>
      <c r="H2645" s="59">
        <f t="shared" si="683"/>
        <v>2.7249392056201034E-2</v>
      </c>
      <c r="I2645" s="59">
        <f t="shared" si="684"/>
        <v>1.4910683505345055E-2</v>
      </c>
      <c r="J2645" s="59">
        <f t="shared" si="685"/>
        <v>-1.9444620335645031</v>
      </c>
      <c r="K2645" s="59">
        <f t="shared" si="686"/>
        <v>7.3888403978619437E-3</v>
      </c>
      <c r="L2645" s="59">
        <f t="shared" si="687"/>
        <v>7.5218431074831112E-3</v>
      </c>
      <c r="M2645" s="59">
        <f t="shared" si="688"/>
        <v>-4.2422657950138172</v>
      </c>
      <c r="N2645" s="59">
        <f t="shared" si="689"/>
        <v>3.1193876137667839E-3</v>
      </c>
      <c r="O2645" s="59">
        <f t="shared" si="690"/>
        <v>4.4024554937163278E-3</v>
      </c>
      <c r="P2645" s="59">
        <f t="shared" si="691"/>
        <v>-3.7242223537554073</v>
      </c>
      <c r="Q2645" s="59">
        <f t="shared" si="692"/>
        <v>1.3318499895702347E-3</v>
      </c>
      <c r="R2645" s="58">
        <f t="shared" si="693"/>
        <v>3.0706055041460931E-3</v>
      </c>
      <c r="S2645" s="58">
        <f t="shared" si="694"/>
        <v>-3.3743472730606752</v>
      </c>
      <c r="T2645" s="58">
        <f t="shared" si="695"/>
        <v>1.0468973809686943E-3</v>
      </c>
      <c r="U2645" s="59">
        <f t="shared" si="696"/>
        <v>1.5019550094573991E-2</v>
      </c>
      <c r="W2645" s="59"/>
    </row>
    <row r="2646" spans="1:23" x14ac:dyDescent="0.2">
      <c r="A2646" s="68">
        <f t="shared" si="680"/>
        <v>2605</v>
      </c>
      <c r="B2646" s="69">
        <f t="shared" si="681"/>
        <v>43.416666666666664</v>
      </c>
      <c r="C2646">
        <v>0.90249999999999997</v>
      </c>
      <c r="D2646" t="s">
        <v>91</v>
      </c>
      <c r="F2646" s="8">
        <v>2569</v>
      </c>
      <c r="G2646" s="58">
        <f t="shared" si="682"/>
        <v>0.20160000000000006</v>
      </c>
      <c r="H2646" s="59">
        <f t="shared" si="683"/>
        <v>2.7235882194001627E-2</v>
      </c>
      <c r="I2646" s="59">
        <f t="shared" si="684"/>
        <v>1.490329099988876E-2</v>
      </c>
      <c r="J2646" s="59">
        <f t="shared" si="685"/>
        <v>-1.9414967415174065</v>
      </c>
      <c r="K2646" s="59">
        <f t="shared" si="686"/>
        <v>7.3901486587544364E-3</v>
      </c>
      <c r="L2646" s="59">
        <f t="shared" si="687"/>
        <v>7.5131423411343235E-3</v>
      </c>
      <c r="M2646" s="59">
        <f t="shared" si="688"/>
        <v>-4.1659422177117955</v>
      </c>
      <c r="N2646" s="59">
        <f t="shared" si="689"/>
        <v>3.1193902891871192E-3</v>
      </c>
      <c r="O2646" s="59">
        <f t="shared" si="690"/>
        <v>4.3937520519472043E-3</v>
      </c>
      <c r="P2646" s="59">
        <f t="shared" si="691"/>
        <v>-3.6473113697795982</v>
      </c>
      <c r="Q2646" s="59">
        <f t="shared" si="692"/>
        <v>1.3318499895702347E-3</v>
      </c>
      <c r="R2646" s="58">
        <f t="shared" si="693"/>
        <v>3.0619020623769686E-3</v>
      </c>
      <c r="S2646" s="58">
        <f t="shared" si="694"/>
        <v>-3.297436289084855</v>
      </c>
      <c r="T2646" s="58">
        <f t="shared" si="695"/>
        <v>1.0468973809686943E-3</v>
      </c>
      <c r="U2646" s="59">
        <f t="shared" si="696"/>
        <v>1.5020861030886819E-2</v>
      </c>
      <c r="W2646" s="59"/>
    </row>
    <row r="2647" spans="1:23" x14ac:dyDescent="0.2">
      <c r="A2647" s="68">
        <f t="shared" si="680"/>
        <v>2606</v>
      </c>
      <c r="B2647" s="69">
        <f t="shared" si="681"/>
        <v>43.43333333333333</v>
      </c>
      <c r="C2647">
        <v>0.90280000000000005</v>
      </c>
      <c r="D2647" t="s">
        <v>91</v>
      </c>
      <c r="F2647" s="8">
        <v>2570</v>
      </c>
      <c r="G2647" s="58">
        <f t="shared" si="682"/>
        <v>0.20180000000000003</v>
      </c>
      <c r="H2647" s="59">
        <f t="shared" si="683"/>
        <v>2.7262901918400438E-2</v>
      </c>
      <c r="I2647" s="59">
        <f t="shared" si="684"/>
        <v>1.4918076010801348E-2</v>
      </c>
      <c r="J2647" s="59">
        <f t="shared" si="685"/>
        <v>-1.9474361447262556</v>
      </c>
      <c r="K2647" s="59">
        <f t="shared" si="686"/>
        <v>7.3914562003928059E-3</v>
      </c>
      <c r="L2647" s="59">
        <f t="shared" si="687"/>
        <v>7.5266198104085424E-3</v>
      </c>
      <c r="M2647" s="59">
        <f t="shared" si="688"/>
        <v>-4.2867841889870819</v>
      </c>
      <c r="N2647" s="59">
        <f t="shared" si="689"/>
        <v>3.1193929560532859E-3</v>
      </c>
      <c r="O2647" s="59">
        <f t="shared" si="690"/>
        <v>4.4072268543552569E-3</v>
      </c>
      <c r="P2647" s="59">
        <f t="shared" si="691"/>
        <v>-3.7690393946151901</v>
      </c>
      <c r="Q2647" s="59">
        <f t="shared" si="692"/>
        <v>1.3318499895702347E-3</v>
      </c>
      <c r="R2647" s="58">
        <f t="shared" si="693"/>
        <v>3.0753768647850221E-3</v>
      </c>
      <c r="S2647" s="58">
        <f t="shared" si="694"/>
        <v>-3.4191643139204575</v>
      </c>
      <c r="T2647" s="58">
        <f t="shared" si="695"/>
        <v>1.0468973809686943E-3</v>
      </c>
      <c r="U2647" s="59">
        <f t="shared" si="696"/>
        <v>1.5022171239391355E-2</v>
      </c>
      <c r="W2647" s="59"/>
    </row>
    <row r="2648" spans="1:23" x14ac:dyDescent="0.2">
      <c r="A2648" s="68">
        <f t="shared" si="680"/>
        <v>2607</v>
      </c>
      <c r="B2648" s="69">
        <f t="shared" si="681"/>
        <v>43.45</v>
      </c>
      <c r="C2648">
        <v>0.90249999999999997</v>
      </c>
      <c r="D2648" t="s">
        <v>91</v>
      </c>
      <c r="F2648" s="8">
        <v>2571</v>
      </c>
      <c r="G2648" s="58">
        <f t="shared" si="682"/>
        <v>0.20200000000000001</v>
      </c>
      <c r="H2648" s="59">
        <f t="shared" si="683"/>
        <v>2.7289921642799246E-2</v>
      </c>
      <c r="I2648" s="59">
        <f t="shared" si="684"/>
        <v>1.4932861021713935E-2</v>
      </c>
      <c r="J2648" s="59">
        <f t="shared" si="685"/>
        <v>-1.9534110353244412</v>
      </c>
      <c r="K2648" s="59">
        <f t="shared" si="686"/>
        <v>7.3927630231724805E-3</v>
      </c>
      <c r="L2648" s="59">
        <f t="shared" si="687"/>
        <v>7.5400979985414543E-3</v>
      </c>
      <c r="M2648" s="59">
        <f t="shared" si="688"/>
        <v>-4.4242701590700255</v>
      </c>
      <c r="N2648" s="59">
        <f t="shared" si="689"/>
        <v>3.1193956143926341E-3</v>
      </c>
      <c r="O2648" s="59">
        <f t="shared" si="690"/>
        <v>4.4207023841488207E-3</v>
      </c>
      <c r="P2648" s="59">
        <f t="shared" si="691"/>
        <v>-3.9076739188907834</v>
      </c>
      <c r="Q2648" s="59">
        <f t="shared" si="692"/>
        <v>1.3318499895702347E-3</v>
      </c>
      <c r="R2648" s="58">
        <f t="shared" si="693"/>
        <v>3.0888523945785851E-3</v>
      </c>
      <c r="S2648" s="58">
        <f t="shared" si="694"/>
        <v>-3.5577988381960401</v>
      </c>
      <c r="T2648" s="58">
        <f t="shared" si="695"/>
        <v>1.0468973809686943E-3</v>
      </c>
      <c r="U2648" s="59">
        <f t="shared" si="696"/>
        <v>1.5023480720510378E-2</v>
      </c>
      <c r="W2648" s="59"/>
    </row>
    <row r="2649" spans="1:23" x14ac:dyDescent="0.2">
      <c r="A2649" s="68">
        <f t="shared" si="680"/>
        <v>2608</v>
      </c>
      <c r="B2649" s="69">
        <f t="shared" si="681"/>
        <v>43.466666666666669</v>
      </c>
      <c r="C2649">
        <v>0.90210000000000001</v>
      </c>
      <c r="D2649" t="s">
        <v>91</v>
      </c>
      <c r="F2649" s="8">
        <v>2572</v>
      </c>
      <c r="G2649" s="58">
        <f t="shared" si="682"/>
        <v>0.20200000000000001</v>
      </c>
      <c r="H2649" s="59">
        <f t="shared" si="683"/>
        <v>2.7289921642799246E-2</v>
      </c>
      <c r="I2649" s="59">
        <f t="shared" si="684"/>
        <v>1.4932861021713935E-2</v>
      </c>
      <c r="J2649" s="59">
        <f t="shared" si="685"/>
        <v>-1.9534110353244412</v>
      </c>
      <c r="K2649" s="59">
        <f t="shared" si="686"/>
        <v>7.3940691274886755E-3</v>
      </c>
      <c r="L2649" s="59">
        <f t="shared" si="687"/>
        <v>7.5387918942252594E-3</v>
      </c>
      <c r="M2649" s="59">
        <f t="shared" si="688"/>
        <v>-4.410088784027419</v>
      </c>
      <c r="N2649" s="59">
        <f t="shared" si="689"/>
        <v>3.1193982642324274E-3</v>
      </c>
      <c r="O2649" s="59">
        <f t="shared" si="690"/>
        <v>4.419393629992832E-3</v>
      </c>
      <c r="P2649" s="59">
        <f t="shared" si="691"/>
        <v>-3.8933349451201122</v>
      </c>
      <c r="Q2649" s="59">
        <f t="shared" si="692"/>
        <v>1.3318499895702347E-3</v>
      </c>
      <c r="R2649" s="58">
        <f t="shared" si="693"/>
        <v>3.0875436404225981E-3</v>
      </c>
      <c r="S2649" s="58">
        <f t="shared" si="694"/>
        <v>-3.5434598644253876</v>
      </c>
      <c r="T2649" s="58">
        <f t="shared" si="695"/>
        <v>1.0468973809686943E-3</v>
      </c>
      <c r="U2649" s="59">
        <f t="shared" si="696"/>
        <v>1.5024789474666364E-2</v>
      </c>
      <c r="W2649" s="59"/>
    </row>
    <row r="2650" spans="1:23" x14ac:dyDescent="0.2">
      <c r="A2650" s="68">
        <f t="shared" si="680"/>
        <v>2609</v>
      </c>
      <c r="B2650" s="69">
        <f t="shared" si="681"/>
        <v>43.483333333333334</v>
      </c>
      <c r="C2650">
        <v>0.90210000000000001</v>
      </c>
      <c r="D2650" t="s">
        <v>91</v>
      </c>
      <c r="F2650" s="8">
        <v>2573</v>
      </c>
      <c r="G2650" s="58">
        <f t="shared" si="682"/>
        <v>0.20229999999999998</v>
      </c>
      <c r="H2650" s="59">
        <f t="shared" si="683"/>
        <v>2.7330451229397458E-2</v>
      </c>
      <c r="I2650" s="59">
        <f t="shared" si="684"/>
        <v>1.4955038538082815E-2</v>
      </c>
      <c r="J2650" s="59">
        <f t="shared" si="685"/>
        <v>-1.9624408454149316</v>
      </c>
      <c r="K2650" s="59">
        <f t="shared" si="686"/>
        <v>7.3953745137363839E-3</v>
      </c>
      <c r="L2650" s="59">
        <f t="shared" si="687"/>
        <v>7.5596640243464309E-3</v>
      </c>
      <c r="M2650" s="59">
        <f t="shared" si="688"/>
        <v>-4.6650137428145229</v>
      </c>
      <c r="N2650" s="59">
        <f t="shared" si="689"/>
        <v>3.1194009055998408E-3</v>
      </c>
      <c r="O2650" s="59">
        <f t="shared" si="690"/>
        <v>4.4402631187465905E-3</v>
      </c>
      <c r="P2650" s="59">
        <f t="shared" si="691"/>
        <v>-4.1508355202617384</v>
      </c>
      <c r="Q2650" s="59">
        <f t="shared" si="692"/>
        <v>1.3318499895702347E-3</v>
      </c>
      <c r="R2650" s="58">
        <f t="shared" si="693"/>
        <v>3.1084131291763549E-3</v>
      </c>
      <c r="S2650" s="58">
        <f t="shared" si="694"/>
        <v>-3.8009604395669951</v>
      </c>
      <c r="T2650" s="58">
        <f t="shared" si="695"/>
        <v>1.0468973809686943E-3</v>
      </c>
      <c r="U2650" s="59">
        <f t="shared" si="696"/>
        <v>1.5026097502281488E-2</v>
      </c>
      <c r="W2650" s="59"/>
    </row>
    <row r="2651" spans="1:23" x14ac:dyDescent="0.2">
      <c r="A2651" s="68">
        <f t="shared" si="680"/>
        <v>2610</v>
      </c>
      <c r="B2651" s="69">
        <f t="shared" si="681"/>
        <v>43.5</v>
      </c>
      <c r="C2651">
        <v>0.90229999999999999</v>
      </c>
      <c r="D2651" t="s">
        <v>91</v>
      </c>
      <c r="F2651" s="8">
        <v>2574</v>
      </c>
      <c r="G2651" s="58">
        <f t="shared" si="682"/>
        <v>0.2021</v>
      </c>
      <c r="H2651" s="59">
        <f t="shared" si="683"/>
        <v>2.730343150499865E-2</v>
      </c>
      <c r="I2651" s="59">
        <f t="shared" si="684"/>
        <v>1.4940253527170228E-2</v>
      </c>
      <c r="J2651" s="59">
        <f t="shared" si="685"/>
        <v>-1.9564119214125368</v>
      </c>
      <c r="K2651" s="59">
        <f t="shared" si="686"/>
        <v>7.396679182310387E-3</v>
      </c>
      <c r="L2651" s="59">
        <f t="shared" si="687"/>
        <v>7.5435743448598411E-3</v>
      </c>
      <c r="M2651" s="59">
        <f t="shared" si="688"/>
        <v>-4.463025816041684</v>
      </c>
      <c r="N2651" s="59">
        <f t="shared" si="689"/>
        <v>3.1194035385219638E-3</v>
      </c>
      <c r="O2651" s="59">
        <f t="shared" si="690"/>
        <v>4.4241708063378774E-3</v>
      </c>
      <c r="P2651" s="59">
        <f t="shared" si="691"/>
        <v>-3.9467001140644009</v>
      </c>
      <c r="Q2651" s="59">
        <f t="shared" si="692"/>
        <v>1.3318499895702347E-3</v>
      </c>
      <c r="R2651" s="58">
        <f t="shared" si="693"/>
        <v>3.0923208167676435E-3</v>
      </c>
      <c r="S2651" s="58">
        <f t="shared" si="694"/>
        <v>-3.5968250333696732</v>
      </c>
      <c r="T2651" s="58">
        <f t="shared" si="695"/>
        <v>1.0468973809686943E-3</v>
      </c>
      <c r="U2651" s="59">
        <f t="shared" si="696"/>
        <v>1.5027404803777613E-2</v>
      </c>
      <c r="W2651" s="59"/>
    </row>
    <row r="2652" spans="1:23" x14ac:dyDescent="0.2">
      <c r="A2652" s="68">
        <f t="shared" si="680"/>
        <v>2611</v>
      </c>
      <c r="B2652" s="69">
        <f t="shared" si="681"/>
        <v>43.516666666666666</v>
      </c>
      <c r="C2652">
        <v>0.90229999999999999</v>
      </c>
      <c r="D2652" t="s">
        <v>91</v>
      </c>
      <c r="F2652" s="8">
        <v>2575</v>
      </c>
      <c r="G2652" s="58">
        <f t="shared" si="682"/>
        <v>0.20229999999999998</v>
      </c>
      <c r="H2652" s="59">
        <f t="shared" si="683"/>
        <v>2.7330451229397458E-2</v>
      </c>
      <c r="I2652" s="59">
        <f t="shared" si="684"/>
        <v>1.4955038538082815E-2</v>
      </c>
      <c r="J2652" s="59">
        <f t="shared" si="685"/>
        <v>-1.9624408454149316</v>
      </c>
      <c r="K2652" s="59">
        <f t="shared" si="686"/>
        <v>7.397983133605247E-3</v>
      </c>
      <c r="L2652" s="59">
        <f t="shared" si="687"/>
        <v>7.5570554044775678E-3</v>
      </c>
      <c r="M2652" s="59">
        <f t="shared" si="688"/>
        <v>-4.6293666344741133</v>
      </c>
      <c r="N2652" s="59">
        <f t="shared" si="689"/>
        <v>3.1194061630257981E-3</v>
      </c>
      <c r="O2652" s="59">
        <f t="shared" si="690"/>
        <v>4.4376492414517701E-3</v>
      </c>
      <c r="P2652" s="59">
        <f t="shared" si="691"/>
        <v>-4.1147113037999246</v>
      </c>
      <c r="Q2652" s="59">
        <f t="shared" si="692"/>
        <v>1.3318499895702347E-3</v>
      </c>
      <c r="R2652" s="58">
        <f t="shared" si="693"/>
        <v>3.1057992518815354E-3</v>
      </c>
      <c r="S2652" s="58">
        <f t="shared" si="694"/>
        <v>-3.7648362231051884</v>
      </c>
      <c r="T2652" s="58">
        <f t="shared" si="695"/>
        <v>1.0468973809686943E-3</v>
      </c>
      <c r="U2652" s="59">
        <f t="shared" si="696"/>
        <v>1.5028711379576308E-2</v>
      </c>
      <c r="W2652" s="59"/>
    </row>
    <row r="2653" spans="1:23" x14ac:dyDescent="0.2">
      <c r="A2653" s="68">
        <f t="shared" si="680"/>
        <v>2612</v>
      </c>
      <c r="B2653" s="69">
        <f t="shared" si="681"/>
        <v>43.533333333333331</v>
      </c>
      <c r="C2653">
        <v>0.90259999999999996</v>
      </c>
      <c r="D2653" t="s">
        <v>91</v>
      </c>
      <c r="F2653" s="8">
        <v>2576</v>
      </c>
      <c r="G2653" s="58">
        <f t="shared" si="682"/>
        <v>0.20239999999999997</v>
      </c>
      <c r="H2653" s="59">
        <f t="shared" si="683"/>
        <v>2.7343961091596862E-2</v>
      </c>
      <c r="I2653" s="59">
        <f t="shared" si="684"/>
        <v>1.4962431043539108E-2</v>
      </c>
      <c r="J2653" s="59">
        <f t="shared" si="685"/>
        <v>-1.9654689929006588</v>
      </c>
      <c r="K2653" s="59">
        <f t="shared" si="686"/>
        <v>7.3992863680153063E-3</v>
      </c>
      <c r="L2653" s="59">
        <f t="shared" si="687"/>
        <v>7.5631446755238018E-3</v>
      </c>
      <c r="M2653" s="59">
        <f t="shared" si="688"/>
        <v>-4.7146467710940216</v>
      </c>
      <c r="N2653" s="59">
        <f t="shared" si="689"/>
        <v>3.1194087791382601E-3</v>
      </c>
      <c r="O2653" s="59">
        <f t="shared" si="690"/>
        <v>4.4437358963855412E-3</v>
      </c>
      <c r="P2653" s="59">
        <f t="shared" si="691"/>
        <v>-4.2009419129794354</v>
      </c>
      <c r="Q2653" s="59">
        <f t="shared" si="692"/>
        <v>1.3318499895702347E-3</v>
      </c>
      <c r="R2653" s="58">
        <f t="shared" si="693"/>
        <v>3.1118859068153073E-3</v>
      </c>
      <c r="S2653" s="58">
        <f t="shared" si="694"/>
        <v>-3.8510668322847121</v>
      </c>
      <c r="T2653" s="58">
        <f t="shared" si="695"/>
        <v>1.0468973809686943E-3</v>
      </c>
      <c r="U2653" s="59">
        <f t="shared" si="696"/>
        <v>1.5030017230098829E-2</v>
      </c>
      <c r="W2653" s="59"/>
    </row>
    <row r="2654" spans="1:23" x14ac:dyDescent="0.2">
      <c r="A2654" s="68">
        <f t="shared" si="680"/>
        <v>2613</v>
      </c>
      <c r="B2654" s="69">
        <f t="shared" si="681"/>
        <v>43.55</v>
      </c>
      <c r="C2654">
        <v>0.90200000000000002</v>
      </c>
      <c r="D2654" t="s">
        <v>91</v>
      </c>
      <c r="F2654" s="8">
        <v>2577</v>
      </c>
      <c r="G2654" s="58">
        <f t="shared" si="682"/>
        <v>0.20239999999999997</v>
      </c>
      <c r="H2654" s="59">
        <f t="shared" si="683"/>
        <v>2.7343961091596862E-2</v>
      </c>
      <c r="I2654" s="59">
        <f t="shared" si="684"/>
        <v>1.4962431043539108E-2</v>
      </c>
      <c r="J2654" s="59">
        <f t="shared" si="685"/>
        <v>-1.9654689929006588</v>
      </c>
      <c r="K2654" s="59">
        <f t="shared" si="686"/>
        <v>7.4005888859346941E-3</v>
      </c>
      <c r="L2654" s="59">
        <f t="shared" si="687"/>
        <v>7.5618421576044139E-3</v>
      </c>
      <c r="M2654" s="59">
        <f t="shared" si="688"/>
        <v>-4.6957836429195394</v>
      </c>
      <c r="N2654" s="59">
        <f t="shared" si="689"/>
        <v>3.1194113868861797E-3</v>
      </c>
      <c r="O2654" s="59">
        <f t="shared" si="690"/>
        <v>4.4424307707182347E-3</v>
      </c>
      <c r="P2654" s="59">
        <f t="shared" si="691"/>
        <v>-4.1818154567420809</v>
      </c>
      <c r="Q2654" s="59">
        <f t="shared" si="692"/>
        <v>1.3318499895702347E-3</v>
      </c>
      <c r="R2654" s="58">
        <f t="shared" si="693"/>
        <v>3.1105807811479991E-3</v>
      </c>
      <c r="S2654" s="58">
        <f t="shared" si="694"/>
        <v>-3.8319403760473301</v>
      </c>
      <c r="T2654" s="58">
        <f t="shared" si="695"/>
        <v>1.0468973809686943E-3</v>
      </c>
      <c r="U2654" s="59">
        <f t="shared" si="696"/>
        <v>1.5031322355766137E-2</v>
      </c>
      <c r="W2654" s="59"/>
    </row>
    <row r="2655" spans="1:23" x14ac:dyDescent="0.2">
      <c r="A2655" s="68">
        <f t="shared" si="680"/>
        <v>2614</v>
      </c>
      <c r="B2655" s="69">
        <f t="shared" si="681"/>
        <v>43.56666666666667</v>
      </c>
      <c r="C2655">
        <v>0.90200000000000002</v>
      </c>
      <c r="D2655" t="s">
        <v>91</v>
      </c>
      <c r="F2655" s="8">
        <v>2578</v>
      </c>
      <c r="G2655" s="58">
        <f t="shared" si="682"/>
        <v>0.20249999999999996</v>
      </c>
      <c r="H2655" s="59">
        <f t="shared" si="683"/>
        <v>2.7357470953796266E-2</v>
      </c>
      <c r="I2655" s="59">
        <f t="shared" si="684"/>
        <v>1.49698235489954E-2</v>
      </c>
      <c r="J2655" s="59">
        <f t="shared" si="685"/>
        <v>-1.968506337922125</v>
      </c>
      <c r="K2655" s="59">
        <f t="shared" si="686"/>
        <v>7.4018906877573228E-3</v>
      </c>
      <c r="L2655" s="59">
        <f t="shared" si="687"/>
        <v>7.5679328612380768E-3</v>
      </c>
      <c r="M2655" s="59">
        <f t="shared" si="688"/>
        <v>-4.7872184120391719</v>
      </c>
      <c r="N2655" s="59">
        <f t="shared" si="689"/>
        <v>3.1194139862963008E-3</v>
      </c>
      <c r="O2655" s="59">
        <f t="shared" si="690"/>
        <v>4.4485188749417755E-3</v>
      </c>
      <c r="P2655" s="59">
        <f t="shared" si="691"/>
        <v>-4.2743393792878521</v>
      </c>
      <c r="Q2655" s="59">
        <f t="shared" si="692"/>
        <v>1.3318499895702347E-3</v>
      </c>
      <c r="R2655" s="58">
        <f t="shared" si="693"/>
        <v>3.1166688853715408E-3</v>
      </c>
      <c r="S2655" s="58">
        <f t="shared" si="694"/>
        <v>-3.92446429859312</v>
      </c>
      <c r="T2655" s="58">
        <f t="shared" si="695"/>
        <v>1.0468973809686943E-3</v>
      </c>
      <c r="U2655" s="59">
        <f t="shared" si="696"/>
        <v>1.5032626756998888E-2</v>
      </c>
      <c r="W2655" s="59"/>
    </row>
    <row r="2656" spans="1:23" x14ac:dyDescent="0.2">
      <c r="A2656" s="68">
        <f t="shared" si="680"/>
        <v>2615</v>
      </c>
      <c r="B2656" s="69">
        <f t="shared" si="681"/>
        <v>43.583333333333336</v>
      </c>
      <c r="C2656">
        <v>0.9022</v>
      </c>
      <c r="D2656" t="s">
        <v>91</v>
      </c>
      <c r="F2656" s="8">
        <v>2579</v>
      </c>
      <c r="G2656" s="58">
        <f t="shared" si="682"/>
        <v>0.20249999999999996</v>
      </c>
      <c r="H2656" s="59">
        <f t="shared" si="683"/>
        <v>2.7357470953796266E-2</v>
      </c>
      <c r="I2656" s="59">
        <f t="shared" si="684"/>
        <v>1.49698235489954E-2</v>
      </c>
      <c r="J2656" s="59">
        <f t="shared" si="685"/>
        <v>-1.968506337922125</v>
      </c>
      <c r="K2656" s="59">
        <f t="shared" si="686"/>
        <v>7.403191773876887E-3</v>
      </c>
      <c r="L2656" s="59">
        <f t="shared" si="687"/>
        <v>7.5666317751185127E-3</v>
      </c>
      <c r="M2656" s="59">
        <f t="shared" si="688"/>
        <v>-4.7669718112630637</v>
      </c>
      <c r="N2656" s="59">
        <f t="shared" si="689"/>
        <v>3.119416577395282E-3</v>
      </c>
      <c r="O2656" s="59">
        <f t="shared" si="690"/>
        <v>4.447215197723231E-3</v>
      </c>
      <c r="P2656" s="59">
        <f t="shared" si="691"/>
        <v>-4.2537937623969739</v>
      </c>
      <c r="Q2656" s="59">
        <f t="shared" si="692"/>
        <v>1.3318499895702347E-3</v>
      </c>
      <c r="R2656" s="58">
        <f t="shared" si="693"/>
        <v>3.1153652081529954E-3</v>
      </c>
      <c r="S2656" s="58">
        <f t="shared" si="694"/>
        <v>-3.9039186817022289</v>
      </c>
      <c r="T2656" s="58">
        <f t="shared" si="695"/>
        <v>1.0468973809686943E-3</v>
      </c>
      <c r="U2656" s="59">
        <f t="shared" si="696"/>
        <v>1.5033930434217432E-2</v>
      </c>
      <c r="W2656" s="59"/>
    </row>
    <row r="2657" spans="1:23" x14ac:dyDescent="0.2">
      <c r="A2657" s="68">
        <f t="shared" si="680"/>
        <v>2616</v>
      </c>
      <c r="B2657" s="69">
        <f t="shared" si="681"/>
        <v>43.6</v>
      </c>
      <c r="C2657">
        <v>0.90259999999999996</v>
      </c>
      <c r="D2657" t="s">
        <v>91</v>
      </c>
      <c r="F2657" s="8">
        <v>2580</v>
      </c>
      <c r="G2657" s="58">
        <f t="shared" si="682"/>
        <v>0.20280000000000004</v>
      </c>
      <c r="H2657" s="59">
        <f t="shared" si="683"/>
        <v>2.7398000540394492E-2</v>
      </c>
      <c r="I2657" s="59">
        <f t="shared" si="684"/>
        <v>1.4992001065364288E-2</v>
      </c>
      <c r="J2657" s="59">
        <f t="shared" si="685"/>
        <v>-1.9776741212010369</v>
      </c>
      <c r="K2657" s="59">
        <f t="shared" si="686"/>
        <v>7.4044921446868644E-3</v>
      </c>
      <c r="L2657" s="59">
        <f t="shared" si="687"/>
        <v>7.5875089206774238E-3</v>
      </c>
      <c r="M2657" s="59">
        <f t="shared" si="688"/>
        <v>-5.1550031912041963</v>
      </c>
      <c r="N2657" s="59">
        <f t="shared" si="689"/>
        <v>3.1194191602096962E-3</v>
      </c>
      <c r="O2657" s="59">
        <f t="shared" si="690"/>
        <v>4.4680897604677276E-3</v>
      </c>
      <c r="P2657" s="59">
        <f t="shared" si="691"/>
        <v>-4.6477571133330224</v>
      </c>
      <c r="Q2657" s="59">
        <f t="shared" si="692"/>
        <v>1.3318499895702347E-3</v>
      </c>
      <c r="R2657" s="58">
        <f t="shared" si="693"/>
        <v>3.1362397708974928E-3</v>
      </c>
      <c r="S2657" s="58">
        <f t="shared" si="694"/>
        <v>-4.2978820326382943</v>
      </c>
      <c r="T2657" s="58">
        <f t="shared" si="695"/>
        <v>1.0468973809686943E-3</v>
      </c>
      <c r="U2657" s="59">
        <f t="shared" si="696"/>
        <v>1.5035233387841823E-2</v>
      </c>
      <c r="W2657" s="59"/>
    </row>
    <row r="2658" spans="1:23" x14ac:dyDescent="0.2">
      <c r="A2658" s="68">
        <f t="shared" si="680"/>
        <v>2617</v>
      </c>
      <c r="B2658" s="69">
        <f t="shared" si="681"/>
        <v>43.616666666666667</v>
      </c>
      <c r="C2658">
        <v>0.90180000000000005</v>
      </c>
      <c r="D2658" t="s">
        <v>91</v>
      </c>
      <c r="F2658" s="8">
        <v>2581</v>
      </c>
      <c r="G2658" s="58">
        <f t="shared" si="682"/>
        <v>0.2031</v>
      </c>
      <c r="H2658" s="59">
        <f t="shared" si="683"/>
        <v>2.7438530126992704E-2</v>
      </c>
      <c r="I2658" s="59">
        <f t="shared" si="684"/>
        <v>1.5014178581733166E-2</v>
      </c>
      <c r="J2658" s="59">
        <f t="shared" si="685"/>
        <v>-1.9869267310009764</v>
      </c>
      <c r="K2658" s="59">
        <f t="shared" si="686"/>
        <v>7.4057918005805169E-3</v>
      </c>
      <c r="L2658" s="59">
        <f t="shared" si="687"/>
        <v>7.6083867811526495E-3</v>
      </c>
      <c r="M2658" s="59">
        <f t="shared" si="688"/>
        <v>-5.7976326991241356</v>
      </c>
      <c r="N2658" s="59">
        <f t="shared" si="689"/>
        <v>3.119421734766033E-3</v>
      </c>
      <c r="O2658" s="59">
        <f t="shared" si="690"/>
        <v>4.488965046386616E-3</v>
      </c>
      <c r="P2658" s="59">
        <f t="shared" si="691"/>
        <v>-5.3072044279671031</v>
      </c>
      <c r="Q2658" s="59">
        <f t="shared" si="692"/>
        <v>1.3318499895702347E-3</v>
      </c>
      <c r="R2658" s="58">
        <f t="shared" si="693"/>
        <v>3.1571150568163813E-3</v>
      </c>
      <c r="S2658" s="58">
        <f t="shared" si="694"/>
        <v>-4.9573293472723696</v>
      </c>
      <c r="T2658" s="58">
        <f t="shared" si="695"/>
        <v>1.0468973809686943E-3</v>
      </c>
      <c r="U2658" s="59">
        <f t="shared" si="696"/>
        <v>1.5036535618291812E-2</v>
      </c>
      <c r="W2658" s="59"/>
    </row>
    <row r="2659" spans="1:23" x14ac:dyDescent="0.2">
      <c r="A2659" s="68">
        <f t="shared" si="680"/>
        <v>2618</v>
      </c>
      <c r="B2659" s="69">
        <f t="shared" si="681"/>
        <v>43.633333333333333</v>
      </c>
      <c r="C2659">
        <v>0.90159999999999996</v>
      </c>
      <c r="D2659" t="s">
        <v>91</v>
      </c>
      <c r="F2659" s="8">
        <v>2582</v>
      </c>
      <c r="G2659" s="58">
        <f t="shared" si="682"/>
        <v>0.20280000000000004</v>
      </c>
      <c r="H2659" s="59">
        <f t="shared" si="683"/>
        <v>2.7398000540394492E-2</v>
      </c>
      <c r="I2659" s="59">
        <f t="shared" si="684"/>
        <v>1.4992001065364288E-2</v>
      </c>
      <c r="J2659" s="59">
        <f t="shared" si="685"/>
        <v>-1.9776741212010369</v>
      </c>
      <c r="K2659" s="59">
        <f t="shared" si="686"/>
        <v>7.4070907419508903E-3</v>
      </c>
      <c r="L2659" s="59">
        <f t="shared" si="687"/>
        <v>7.5849103234133979E-3</v>
      </c>
      <c r="M2659" s="59">
        <f t="shared" si="688"/>
        <v>-5.0976699327824111</v>
      </c>
      <c r="N2659" s="59">
        <f t="shared" si="689"/>
        <v>3.1194243010906949E-3</v>
      </c>
      <c r="O2659" s="59">
        <f t="shared" si="690"/>
        <v>4.465486022322703E-3</v>
      </c>
      <c r="P2659" s="59">
        <f t="shared" si="691"/>
        <v>-4.5892744031549864</v>
      </c>
      <c r="Q2659" s="59">
        <f t="shared" si="692"/>
        <v>1.3318499895702347E-3</v>
      </c>
      <c r="R2659" s="58">
        <f t="shared" si="693"/>
        <v>3.1336360327524682E-3</v>
      </c>
      <c r="S2659" s="58">
        <f t="shared" si="694"/>
        <v>-4.2393993224602537</v>
      </c>
      <c r="T2659" s="58">
        <f t="shared" si="695"/>
        <v>1.0468973809686943E-3</v>
      </c>
      <c r="U2659" s="59">
        <f t="shared" si="696"/>
        <v>1.5037837125986848E-2</v>
      </c>
      <c r="W2659" s="59"/>
    </row>
    <row r="2660" spans="1:23" x14ac:dyDescent="0.2">
      <c r="A2660" s="68">
        <f t="shared" si="680"/>
        <v>2619</v>
      </c>
      <c r="B2660" s="69">
        <f t="shared" si="681"/>
        <v>43.65</v>
      </c>
      <c r="C2660">
        <v>0.90169999999999995</v>
      </c>
      <c r="D2660" t="s">
        <v>91</v>
      </c>
      <c r="F2660" s="8">
        <v>2583</v>
      </c>
      <c r="G2660" s="58">
        <f t="shared" si="682"/>
        <v>0.20249999999999996</v>
      </c>
      <c r="H2660" s="59">
        <f t="shared" si="683"/>
        <v>2.7357470953796266E-2</v>
      </c>
      <c r="I2660" s="59">
        <f t="shared" si="684"/>
        <v>1.49698235489954E-2</v>
      </c>
      <c r="J2660" s="59">
        <f t="shared" si="685"/>
        <v>-1.968506337922125</v>
      </c>
      <c r="K2660" s="59">
        <f t="shared" si="686"/>
        <v>7.4083889691908154E-3</v>
      </c>
      <c r="L2660" s="59">
        <f t="shared" si="687"/>
        <v>7.5614345798045842E-3</v>
      </c>
      <c r="M2660" s="59">
        <f t="shared" si="688"/>
        <v>-4.6899534320508822</v>
      </c>
      <c r="N2660" s="59">
        <f t="shared" si="689"/>
        <v>3.119426859210002E-3</v>
      </c>
      <c r="O2660" s="59">
        <f t="shared" si="690"/>
        <v>4.4420077205945818E-3</v>
      </c>
      <c r="P2660" s="59">
        <f t="shared" si="691"/>
        <v>-4.1756934006650592</v>
      </c>
      <c r="Q2660" s="59">
        <f t="shared" si="692"/>
        <v>1.3318499895702347E-3</v>
      </c>
      <c r="R2660" s="58">
        <f t="shared" si="693"/>
        <v>3.1101577310243479E-3</v>
      </c>
      <c r="S2660" s="58">
        <f t="shared" si="694"/>
        <v>-3.8258183199703364</v>
      </c>
      <c r="T2660" s="58">
        <f t="shared" si="695"/>
        <v>1.0468973809686943E-3</v>
      </c>
      <c r="U2660" s="59">
        <f t="shared" si="696"/>
        <v>1.5039137911346079E-2</v>
      </c>
      <c r="W2660" s="59"/>
    </row>
    <row r="2661" spans="1:23" x14ac:dyDescent="0.2">
      <c r="A2661" s="68">
        <f t="shared" si="680"/>
        <v>2620</v>
      </c>
      <c r="B2661" s="69">
        <f t="shared" si="681"/>
        <v>43.666666666666664</v>
      </c>
      <c r="C2661">
        <v>0.90190000000000003</v>
      </c>
      <c r="D2661" t="s">
        <v>91</v>
      </c>
      <c r="F2661" s="8">
        <v>2584</v>
      </c>
      <c r="G2661" s="58">
        <f t="shared" si="682"/>
        <v>0.20239999999999997</v>
      </c>
      <c r="H2661" s="59">
        <f t="shared" si="683"/>
        <v>2.7343961091596862E-2</v>
      </c>
      <c r="I2661" s="59">
        <f t="shared" si="684"/>
        <v>1.4962431043539108E-2</v>
      </c>
      <c r="J2661" s="59">
        <f t="shared" si="685"/>
        <v>-1.9654689929006588</v>
      </c>
      <c r="K2661" s="59">
        <f t="shared" si="686"/>
        <v>7.4096864826929051E-3</v>
      </c>
      <c r="L2661" s="59">
        <f t="shared" si="687"/>
        <v>7.5527445608462029E-3</v>
      </c>
      <c r="M2661" s="59">
        <f t="shared" si="688"/>
        <v>-4.5731086001620831</v>
      </c>
      <c r="N2661" s="59">
        <f t="shared" si="689"/>
        <v>3.1194294091501885E-3</v>
      </c>
      <c r="O2661" s="59">
        <f t="shared" si="690"/>
        <v>4.4333151516960144E-3</v>
      </c>
      <c r="P2661" s="59">
        <f t="shared" si="691"/>
        <v>-4.0575478494039645</v>
      </c>
      <c r="Q2661" s="59">
        <f t="shared" si="692"/>
        <v>1.3318499895702347E-3</v>
      </c>
      <c r="R2661" s="58">
        <f t="shared" si="693"/>
        <v>3.1014651621257788E-3</v>
      </c>
      <c r="S2661" s="58">
        <f t="shared" si="694"/>
        <v>-3.7076727687092235</v>
      </c>
      <c r="T2661" s="58">
        <f t="shared" si="695"/>
        <v>1.0468973809686943E-3</v>
      </c>
      <c r="U2661" s="59">
        <f t="shared" si="696"/>
        <v>1.5040437974788356E-2</v>
      </c>
      <c r="W2661" s="59"/>
    </row>
    <row r="2662" spans="1:23" x14ac:dyDescent="0.2">
      <c r="A2662" s="68">
        <f t="shared" si="680"/>
        <v>2621</v>
      </c>
      <c r="B2662" s="69">
        <f t="shared" si="681"/>
        <v>43.68333333333333</v>
      </c>
      <c r="C2662">
        <v>0.90159999999999996</v>
      </c>
      <c r="D2662" t="s">
        <v>91</v>
      </c>
      <c r="F2662" s="8">
        <v>2585</v>
      </c>
      <c r="G2662" s="58">
        <f t="shared" si="682"/>
        <v>0.20280000000000004</v>
      </c>
      <c r="H2662" s="59">
        <f t="shared" si="683"/>
        <v>2.7398000540394492E-2</v>
      </c>
      <c r="I2662" s="59">
        <f t="shared" si="684"/>
        <v>1.4992001065364288E-2</v>
      </c>
      <c r="J2662" s="59">
        <f t="shared" si="685"/>
        <v>-1.9776741212010369</v>
      </c>
      <c r="K2662" s="59">
        <f t="shared" si="686"/>
        <v>7.4109832828495583E-3</v>
      </c>
      <c r="L2662" s="59">
        <f t="shared" si="687"/>
        <v>7.5810177825147299E-3</v>
      </c>
      <c r="M2662" s="59">
        <f t="shared" si="688"/>
        <v>-5.0175046020509724</v>
      </c>
      <c r="N2662" s="59">
        <f t="shared" si="689"/>
        <v>3.1194319509374067E-3</v>
      </c>
      <c r="O2662" s="59">
        <f t="shared" si="690"/>
        <v>4.4615858315773232E-3</v>
      </c>
      <c r="P2662" s="59">
        <f t="shared" si="691"/>
        <v>-4.5076114633169899</v>
      </c>
      <c r="Q2662" s="59">
        <f t="shared" si="692"/>
        <v>1.3318499895702347E-3</v>
      </c>
      <c r="R2662" s="58">
        <f t="shared" si="693"/>
        <v>3.1297358420070876E-3</v>
      </c>
      <c r="S2662" s="58">
        <f t="shared" si="694"/>
        <v>-4.1577363826222333</v>
      </c>
      <c r="T2662" s="58">
        <f t="shared" si="695"/>
        <v>1.0468973809686943E-3</v>
      </c>
      <c r="U2662" s="59">
        <f t="shared" si="696"/>
        <v>1.5041737316732228E-2</v>
      </c>
      <c r="W2662" s="59"/>
    </row>
    <row r="2663" spans="1:23" x14ac:dyDescent="0.2">
      <c r="A2663" s="68">
        <f t="shared" si="680"/>
        <v>2622</v>
      </c>
      <c r="B2663" s="69">
        <f t="shared" si="681"/>
        <v>43.7</v>
      </c>
      <c r="C2663">
        <v>0.90159999999999996</v>
      </c>
      <c r="D2663" t="s">
        <v>91</v>
      </c>
      <c r="F2663" s="8">
        <v>2586</v>
      </c>
      <c r="G2663" s="58">
        <f t="shared" si="682"/>
        <v>0.20260000000000006</v>
      </c>
      <c r="H2663" s="59">
        <f t="shared" si="683"/>
        <v>2.7370980815995684E-2</v>
      </c>
      <c r="I2663" s="59">
        <f t="shared" si="684"/>
        <v>1.4977216054451702E-2</v>
      </c>
      <c r="J2663" s="59">
        <f t="shared" si="685"/>
        <v>-1.971552936521821</v>
      </c>
      <c r="K2663" s="59">
        <f t="shared" si="686"/>
        <v>7.4122793700529552E-3</v>
      </c>
      <c r="L2663" s="59">
        <f t="shared" si="687"/>
        <v>7.5649366843987464E-3</v>
      </c>
      <c r="M2663" s="59">
        <f t="shared" si="688"/>
        <v>-4.7411943338977878</v>
      </c>
      <c r="N2663" s="59">
        <f t="shared" si="689"/>
        <v>3.1194344845977239E-3</v>
      </c>
      <c r="O2663" s="59">
        <f t="shared" si="690"/>
        <v>4.4455021998010226E-3</v>
      </c>
      <c r="P2663" s="59">
        <f t="shared" si="691"/>
        <v>-4.2274235661855553</v>
      </c>
      <c r="Q2663" s="59">
        <f t="shared" si="692"/>
        <v>1.3318499895702347E-3</v>
      </c>
      <c r="R2663" s="58">
        <f t="shared" si="693"/>
        <v>3.1136522102307878E-3</v>
      </c>
      <c r="S2663" s="58">
        <f t="shared" si="694"/>
        <v>-3.8775484854908169</v>
      </c>
      <c r="T2663" s="58">
        <f t="shared" si="695"/>
        <v>1.0468973809686943E-3</v>
      </c>
      <c r="U2663" s="59">
        <f t="shared" si="696"/>
        <v>1.5043035937595942E-2</v>
      </c>
      <c r="W2663" s="59"/>
    </row>
    <row r="2664" spans="1:23" x14ac:dyDescent="0.2">
      <c r="A2664" s="68">
        <f t="shared" si="680"/>
        <v>2623</v>
      </c>
      <c r="B2664" s="69">
        <f t="shared" si="681"/>
        <v>43.716666666666669</v>
      </c>
      <c r="C2664">
        <v>0.90139999999999998</v>
      </c>
      <c r="D2664" t="s">
        <v>91</v>
      </c>
      <c r="F2664" s="8">
        <v>2587</v>
      </c>
      <c r="G2664" s="58">
        <f t="shared" si="682"/>
        <v>0.20290000000000002</v>
      </c>
      <c r="H2664" s="59">
        <f t="shared" si="683"/>
        <v>2.7411510402593896E-2</v>
      </c>
      <c r="I2664" s="59">
        <f t="shared" si="684"/>
        <v>1.499939357082058E-2</v>
      </c>
      <c r="J2664" s="59">
        <f t="shared" si="685"/>
        <v>-1.9807488219597427</v>
      </c>
      <c r="K2664" s="59">
        <f t="shared" si="686"/>
        <v>7.4135747446950652E-3</v>
      </c>
      <c r="L2664" s="59">
        <f t="shared" si="687"/>
        <v>7.5858188261255146E-3</v>
      </c>
      <c r="M2664" s="59">
        <f t="shared" si="688"/>
        <v>-5.1173428385366684</v>
      </c>
      <c r="N2664" s="59">
        <f t="shared" si="689"/>
        <v>3.1194370101571235E-3</v>
      </c>
      <c r="O2664" s="59">
        <f t="shared" si="690"/>
        <v>4.4663818159683911E-3</v>
      </c>
      <c r="P2664" s="59">
        <f t="shared" si="691"/>
        <v>-4.6090113268354962</v>
      </c>
      <c r="Q2664" s="59">
        <f t="shared" si="692"/>
        <v>1.3318499895702347E-3</v>
      </c>
      <c r="R2664" s="58">
        <f t="shared" si="693"/>
        <v>3.1345318263981572E-3</v>
      </c>
      <c r="S2664" s="58">
        <f t="shared" si="694"/>
        <v>-4.2591362461407893</v>
      </c>
      <c r="T2664" s="58">
        <f t="shared" si="695"/>
        <v>1.0468973809686943E-3</v>
      </c>
      <c r="U2664" s="59">
        <f t="shared" si="696"/>
        <v>1.5044333837797451E-2</v>
      </c>
      <c r="W2664" s="59"/>
    </row>
    <row r="2665" spans="1:23" x14ac:dyDescent="0.2">
      <c r="A2665" s="68">
        <f t="shared" si="680"/>
        <v>2624</v>
      </c>
      <c r="B2665" s="69">
        <f t="shared" si="681"/>
        <v>43.733333333333334</v>
      </c>
      <c r="C2665">
        <v>0.90180000000000005</v>
      </c>
      <c r="D2665" t="s">
        <v>91</v>
      </c>
      <c r="F2665" s="8">
        <v>2588</v>
      </c>
      <c r="G2665" s="58">
        <f t="shared" si="682"/>
        <v>0.20300000000000001</v>
      </c>
      <c r="H2665" s="59">
        <f t="shared" si="683"/>
        <v>2.74250202647933E-2</v>
      </c>
      <c r="I2665" s="59">
        <f t="shared" si="684"/>
        <v>1.5006786076276873E-2</v>
      </c>
      <c r="J2665" s="59">
        <f t="shared" si="685"/>
        <v>-1.9838330056679316</v>
      </c>
      <c r="K2665" s="59">
        <f t="shared" si="686"/>
        <v>7.4148694071676366E-3</v>
      </c>
      <c r="L2665" s="59">
        <f t="shared" si="687"/>
        <v>7.5919166691092365E-3</v>
      </c>
      <c r="M2665" s="59">
        <f t="shared" si="688"/>
        <v>-5.2604644795410582</v>
      </c>
      <c r="N2665" s="59">
        <f t="shared" si="689"/>
        <v>3.1194395276415076E-3</v>
      </c>
      <c r="O2665" s="59">
        <f t="shared" si="690"/>
        <v>4.4724771414677289E-3</v>
      </c>
      <c r="P2665" s="59">
        <f t="shared" si="691"/>
        <v>-4.7547676724778229</v>
      </c>
      <c r="Q2665" s="59">
        <f t="shared" si="692"/>
        <v>1.3318499895702347E-3</v>
      </c>
      <c r="R2665" s="58">
        <f t="shared" si="693"/>
        <v>3.140627151897495E-3</v>
      </c>
      <c r="S2665" s="58">
        <f t="shared" si="694"/>
        <v>-4.4048925917831117</v>
      </c>
      <c r="T2665" s="58">
        <f t="shared" si="695"/>
        <v>1.0468973809686943E-3</v>
      </c>
      <c r="U2665" s="59">
        <f t="shared" si="696"/>
        <v>1.5045631017754408E-2</v>
      </c>
      <c r="W2665" s="59"/>
    </row>
    <row r="2666" spans="1:23" x14ac:dyDescent="0.2">
      <c r="A2666" s="68">
        <f t="shared" ref="A2666:A2729" si="697">A2665+1</f>
        <v>2625</v>
      </c>
      <c r="B2666" s="69">
        <f t="shared" ref="B2666:B2729" si="698">A2666/60</f>
        <v>43.75</v>
      </c>
      <c r="C2666">
        <v>0.9012</v>
      </c>
      <c r="D2666" t="s">
        <v>91</v>
      </c>
      <c r="F2666" s="8">
        <v>2589</v>
      </c>
      <c r="G2666" s="58">
        <f t="shared" si="682"/>
        <v>0.20290000000000002</v>
      </c>
      <c r="H2666" s="59">
        <f t="shared" si="683"/>
        <v>2.7411510402593896E-2</v>
      </c>
      <c r="I2666" s="59">
        <f t="shared" si="684"/>
        <v>1.499939357082058E-2</v>
      </c>
      <c r="J2666" s="59">
        <f t="shared" si="685"/>
        <v>-1.9807488219597427</v>
      </c>
      <c r="K2666" s="59">
        <f t="shared" si="686"/>
        <v>7.4161633578622068E-3</v>
      </c>
      <c r="L2666" s="59">
        <f t="shared" si="687"/>
        <v>7.583230212958373E-3</v>
      </c>
      <c r="M2666" s="59">
        <f t="shared" si="688"/>
        <v>-5.0622777600600655</v>
      </c>
      <c r="N2666" s="59">
        <f t="shared" si="689"/>
        <v>3.1194420370766951E-3</v>
      </c>
      <c r="O2666" s="59">
        <f t="shared" si="690"/>
        <v>4.4637881758816779E-3</v>
      </c>
      <c r="P2666" s="59">
        <f t="shared" si="691"/>
        <v>-4.5529022450147574</v>
      </c>
      <c r="Q2666" s="59">
        <f t="shared" si="692"/>
        <v>1.3318499895702347E-3</v>
      </c>
      <c r="R2666" s="58">
        <f t="shared" si="693"/>
        <v>3.131938186311444E-3</v>
      </c>
      <c r="S2666" s="58">
        <f t="shared" si="694"/>
        <v>-4.2030271643200443</v>
      </c>
      <c r="T2666" s="58">
        <f t="shared" si="695"/>
        <v>1.0468973809686943E-3</v>
      </c>
      <c r="U2666" s="59">
        <f t="shared" si="696"/>
        <v>1.5046927477884166E-2</v>
      </c>
      <c r="W2666" s="59"/>
    </row>
    <row r="2667" spans="1:23" x14ac:dyDescent="0.2">
      <c r="A2667" s="68">
        <f t="shared" si="697"/>
        <v>2626</v>
      </c>
      <c r="B2667" s="69">
        <f t="shared" si="698"/>
        <v>43.766666666666666</v>
      </c>
      <c r="C2667">
        <v>0.90139999999999998</v>
      </c>
      <c r="D2667" t="s">
        <v>91</v>
      </c>
      <c r="F2667" s="8">
        <v>2590</v>
      </c>
      <c r="G2667" s="58">
        <f t="shared" si="682"/>
        <v>0.20319999999999999</v>
      </c>
      <c r="H2667" s="59">
        <f t="shared" si="683"/>
        <v>2.7452039989192108E-2</v>
      </c>
      <c r="I2667" s="59">
        <f t="shared" si="684"/>
        <v>1.502157108718946E-2</v>
      </c>
      <c r="J2667" s="59">
        <f t="shared" si="685"/>
        <v>-1.9900300571805207</v>
      </c>
      <c r="K2667" s="59">
        <f t="shared" si="686"/>
        <v>7.4174565971700966E-3</v>
      </c>
      <c r="L2667" s="59">
        <f t="shared" si="687"/>
        <v>7.6041144900193631E-3</v>
      </c>
      <c r="M2667" s="59">
        <f t="shared" si="688"/>
        <v>-5.6283364110967566</v>
      </c>
      <c r="N2667" s="59">
        <f t="shared" si="689"/>
        <v>3.1194445384884204E-3</v>
      </c>
      <c r="O2667" s="59">
        <f t="shared" si="690"/>
        <v>4.4846699515309427E-3</v>
      </c>
      <c r="P2667" s="59">
        <f t="shared" si="691"/>
        <v>-5.1314764088783411</v>
      </c>
      <c r="Q2667" s="59">
        <f t="shared" si="692"/>
        <v>1.3318499895702347E-3</v>
      </c>
      <c r="R2667" s="58">
        <f t="shared" si="693"/>
        <v>3.1528199619607071E-3</v>
      </c>
      <c r="S2667" s="58">
        <f t="shared" si="694"/>
        <v>-4.7816013281835703</v>
      </c>
      <c r="T2667" s="58">
        <f t="shared" si="695"/>
        <v>1.0468973809686943E-3</v>
      </c>
      <c r="U2667" s="59">
        <f t="shared" si="696"/>
        <v>1.5048223218603779E-2</v>
      </c>
      <c r="W2667" s="59"/>
    </row>
    <row r="2668" spans="1:23" x14ac:dyDescent="0.2">
      <c r="A2668" s="68">
        <f t="shared" si="697"/>
        <v>2627</v>
      </c>
      <c r="B2668" s="69">
        <f t="shared" si="698"/>
        <v>43.783333333333331</v>
      </c>
      <c r="C2668">
        <v>0.90139999999999998</v>
      </c>
      <c r="D2668" t="s">
        <v>91</v>
      </c>
      <c r="F2668" s="8">
        <v>2591</v>
      </c>
      <c r="G2668" s="58">
        <f t="shared" si="682"/>
        <v>0.20300000000000001</v>
      </c>
      <c r="H2668" s="59">
        <f t="shared" si="683"/>
        <v>2.74250202647933E-2</v>
      </c>
      <c r="I2668" s="59">
        <f t="shared" si="684"/>
        <v>1.5006786076276873E-2</v>
      </c>
      <c r="J2668" s="59">
        <f t="shared" si="685"/>
        <v>-1.9838330056679316</v>
      </c>
      <c r="K2668" s="59">
        <f t="shared" si="686"/>
        <v>7.4187491254824097E-3</v>
      </c>
      <c r="L2668" s="59">
        <f t="shared" si="687"/>
        <v>7.5880369507944634E-3</v>
      </c>
      <c r="M2668" s="59">
        <f t="shared" si="688"/>
        <v>-5.1670661092523185</v>
      </c>
      <c r="N2668" s="59">
        <f t="shared" si="689"/>
        <v>3.1194470319023384E-3</v>
      </c>
      <c r="O2668" s="59">
        <f t="shared" si="690"/>
        <v>4.468589918892125E-3</v>
      </c>
      <c r="P2668" s="59">
        <f t="shared" si="691"/>
        <v>-4.6593936411223504</v>
      </c>
      <c r="Q2668" s="59">
        <f t="shared" si="692"/>
        <v>1.3318499895702347E-3</v>
      </c>
      <c r="R2668" s="58">
        <f t="shared" si="693"/>
        <v>3.1367399293218911E-3</v>
      </c>
      <c r="S2668" s="58">
        <f t="shared" si="694"/>
        <v>-4.3095185604276391</v>
      </c>
      <c r="T2668" s="58">
        <f t="shared" si="695"/>
        <v>1.0468973809686943E-3</v>
      </c>
      <c r="U2668" s="59">
        <f t="shared" si="696"/>
        <v>1.5049518240330012E-2</v>
      </c>
      <c r="W2668" s="59"/>
    </row>
    <row r="2669" spans="1:23" x14ac:dyDescent="0.2">
      <c r="A2669" s="68">
        <f t="shared" si="697"/>
        <v>2628</v>
      </c>
      <c r="B2669" s="69">
        <f t="shared" si="698"/>
        <v>43.8</v>
      </c>
      <c r="C2669">
        <v>0.90190000000000003</v>
      </c>
      <c r="D2669" t="s">
        <v>91</v>
      </c>
      <c r="F2669" s="8">
        <v>2592</v>
      </c>
      <c r="G2669" s="58">
        <f t="shared" si="682"/>
        <v>0.20280000000000004</v>
      </c>
      <c r="H2669" s="59">
        <f t="shared" si="683"/>
        <v>2.7398000540394492E-2</v>
      </c>
      <c r="I2669" s="59">
        <f t="shared" si="684"/>
        <v>1.4992001065364288E-2</v>
      </c>
      <c r="J2669" s="59">
        <f t="shared" si="685"/>
        <v>-1.9776741212010369</v>
      </c>
      <c r="K2669" s="59">
        <f t="shared" si="686"/>
        <v>7.4200409431900375E-3</v>
      </c>
      <c r="L2669" s="59">
        <f t="shared" si="687"/>
        <v>7.5719601221742507E-3</v>
      </c>
      <c r="M2669" s="59">
        <f t="shared" si="688"/>
        <v>-4.8526193524488974</v>
      </c>
      <c r="N2669" s="59">
        <f t="shared" si="689"/>
        <v>3.1194495173440195E-3</v>
      </c>
      <c r="O2669" s="59">
        <f t="shared" si="690"/>
        <v>4.4525106048302308E-3</v>
      </c>
      <c r="P2669" s="59">
        <f t="shared" si="691"/>
        <v>-4.3400084924230784</v>
      </c>
      <c r="Q2669" s="59">
        <f t="shared" si="692"/>
        <v>1.3318499895702347E-3</v>
      </c>
      <c r="R2669" s="58">
        <f t="shared" si="693"/>
        <v>3.1206606152599961E-3</v>
      </c>
      <c r="S2669" s="58">
        <f t="shared" si="694"/>
        <v>-3.990133411728344</v>
      </c>
      <c r="T2669" s="58">
        <f t="shared" si="695"/>
        <v>1.0468973809686943E-3</v>
      </c>
      <c r="U2669" s="59">
        <f t="shared" si="696"/>
        <v>1.5050812543479321E-2</v>
      </c>
      <c r="W2669" s="59"/>
    </row>
    <row r="2670" spans="1:23" x14ac:dyDescent="0.2">
      <c r="A2670" s="68">
        <f t="shared" si="697"/>
        <v>2629</v>
      </c>
      <c r="B2670" s="69">
        <f t="shared" si="698"/>
        <v>43.81666666666667</v>
      </c>
      <c r="C2670">
        <v>0.90129999999999999</v>
      </c>
      <c r="D2670" t="s">
        <v>91</v>
      </c>
      <c r="F2670" s="8">
        <v>2593</v>
      </c>
      <c r="G2670" s="58">
        <f t="shared" si="682"/>
        <v>0.20290000000000002</v>
      </c>
      <c r="H2670" s="59">
        <f t="shared" si="683"/>
        <v>2.7411510402593896E-2</v>
      </c>
      <c r="I2670" s="59">
        <f t="shared" si="684"/>
        <v>1.499939357082058E-2</v>
      </c>
      <c r="J2670" s="59">
        <f t="shared" si="685"/>
        <v>-1.9807488219597427</v>
      </c>
      <c r="K2670" s="59">
        <f t="shared" si="686"/>
        <v>7.4213320506836562E-3</v>
      </c>
      <c r="L2670" s="59">
        <f t="shared" si="687"/>
        <v>7.5780615201369236E-3</v>
      </c>
      <c r="M2670" s="59">
        <f t="shared" si="688"/>
        <v>-4.9606455393915141</v>
      </c>
      <c r="N2670" s="59">
        <f t="shared" si="689"/>
        <v>3.1194519948389544E-3</v>
      </c>
      <c r="O2670" s="59">
        <f t="shared" si="690"/>
        <v>4.4586095252979688E-3</v>
      </c>
      <c r="P2670" s="59">
        <f t="shared" si="691"/>
        <v>-4.449491821626169</v>
      </c>
      <c r="Q2670" s="59">
        <f t="shared" si="692"/>
        <v>1.3318499895702347E-3</v>
      </c>
      <c r="R2670" s="58">
        <f t="shared" si="693"/>
        <v>3.1267595357277341E-3</v>
      </c>
      <c r="S2670" s="58">
        <f t="shared" si="694"/>
        <v>-4.0996167409314319</v>
      </c>
      <c r="T2670" s="58">
        <f t="shared" si="695"/>
        <v>1.0468973809686943E-3</v>
      </c>
      <c r="U2670" s="59">
        <f t="shared" si="696"/>
        <v>1.5052106128467874E-2</v>
      </c>
      <c r="W2670" s="59"/>
    </row>
    <row r="2671" spans="1:23" x14ac:dyDescent="0.2">
      <c r="A2671" s="68">
        <f t="shared" si="697"/>
        <v>2630</v>
      </c>
      <c r="B2671" s="69">
        <f t="shared" si="698"/>
        <v>43.833333333333336</v>
      </c>
      <c r="C2671">
        <v>0.90129999999999999</v>
      </c>
      <c r="D2671" t="s">
        <v>91</v>
      </c>
      <c r="F2671" s="8">
        <v>2594</v>
      </c>
      <c r="G2671" s="58">
        <f t="shared" si="682"/>
        <v>0.20260000000000006</v>
      </c>
      <c r="H2671" s="59">
        <f t="shared" si="683"/>
        <v>2.7370980815995684E-2</v>
      </c>
      <c r="I2671" s="59">
        <f t="shared" si="684"/>
        <v>1.4977216054451702E-2</v>
      </c>
      <c r="J2671" s="59">
        <f t="shared" si="685"/>
        <v>-1.971552936521821</v>
      </c>
      <c r="K2671" s="59">
        <f t="shared" si="686"/>
        <v>7.4226224483537242E-3</v>
      </c>
      <c r="L2671" s="59">
        <f t="shared" si="687"/>
        <v>7.5545936060979774E-3</v>
      </c>
      <c r="M2671" s="59">
        <f t="shared" si="688"/>
        <v>-4.5968527482026804</v>
      </c>
      <c r="N2671" s="59">
        <f t="shared" si="689"/>
        <v>3.1194544644125508E-3</v>
      </c>
      <c r="O2671" s="59">
        <f t="shared" si="690"/>
        <v>4.4351391416854267E-3</v>
      </c>
      <c r="P2671" s="59">
        <f t="shared" si="691"/>
        <v>-4.0812079646661292</v>
      </c>
      <c r="Q2671" s="59">
        <f t="shared" si="692"/>
        <v>1.3318499895702347E-3</v>
      </c>
      <c r="R2671" s="58">
        <f t="shared" si="693"/>
        <v>3.1032891521151919E-3</v>
      </c>
      <c r="S2671" s="58">
        <f t="shared" si="694"/>
        <v>-3.7313328839713962</v>
      </c>
      <c r="T2671" s="58">
        <f t="shared" si="695"/>
        <v>1.0468973809686943E-3</v>
      </c>
      <c r="U2671" s="59">
        <f t="shared" si="696"/>
        <v>1.5053398995711538E-2</v>
      </c>
      <c r="W2671" s="59"/>
    </row>
    <row r="2672" spans="1:23" x14ac:dyDescent="0.2">
      <c r="A2672" s="68">
        <f t="shared" si="697"/>
        <v>2631</v>
      </c>
      <c r="B2672" s="69">
        <f t="shared" si="698"/>
        <v>43.85</v>
      </c>
      <c r="C2672">
        <v>0.90139999999999998</v>
      </c>
      <c r="D2672" t="s">
        <v>91</v>
      </c>
      <c r="F2672" s="8">
        <v>2595</v>
      </c>
      <c r="G2672" s="58">
        <f t="shared" si="682"/>
        <v>0.20280000000000004</v>
      </c>
      <c r="H2672" s="59">
        <f t="shared" si="683"/>
        <v>2.7398000540394492E-2</v>
      </c>
      <c r="I2672" s="59">
        <f t="shared" si="684"/>
        <v>1.4992001065364288E-2</v>
      </c>
      <c r="J2672" s="59">
        <f t="shared" si="685"/>
        <v>-1.9776741212010369</v>
      </c>
      <c r="K2672" s="59">
        <f t="shared" si="686"/>
        <v>7.4239121365904893E-3</v>
      </c>
      <c r="L2672" s="59">
        <f t="shared" si="687"/>
        <v>7.5680889287737989E-3</v>
      </c>
      <c r="M2672" s="59">
        <f t="shared" si="688"/>
        <v>-4.7896747937063253</v>
      </c>
      <c r="N2672" s="59">
        <f t="shared" si="689"/>
        <v>3.1194569260901361E-3</v>
      </c>
      <c r="O2672" s="59">
        <f t="shared" si="690"/>
        <v>4.4486320026836633E-3</v>
      </c>
      <c r="P2672" s="59">
        <f t="shared" si="691"/>
        <v>-4.2761423087368433</v>
      </c>
      <c r="Q2672" s="59">
        <f t="shared" si="692"/>
        <v>1.3318499895702347E-3</v>
      </c>
      <c r="R2672" s="58">
        <f t="shared" si="693"/>
        <v>3.1167820131134277E-3</v>
      </c>
      <c r="S2672" s="58">
        <f t="shared" si="694"/>
        <v>-3.9262672280420929</v>
      </c>
      <c r="T2672" s="58">
        <f t="shared" si="695"/>
        <v>1.0468973809686943E-3</v>
      </c>
      <c r="U2672" s="59">
        <f t="shared" si="696"/>
        <v>1.5054691145625888E-2</v>
      </c>
      <c r="W2672" s="59"/>
    </row>
    <row r="2673" spans="1:23" x14ac:dyDescent="0.2">
      <c r="A2673" s="68">
        <f t="shared" si="697"/>
        <v>2632</v>
      </c>
      <c r="B2673" s="69">
        <f t="shared" si="698"/>
        <v>43.866666666666667</v>
      </c>
      <c r="C2673">
        <v>0.90129999999999999</v>
      </c>
      <c r="D2673" t="s">
        <v>91</v>
      </c>
      <c r="F2673" s="8">
        <v>2596</v>
      </c>
      <c r="G2673" s="58">
        <f t="shared" si="682"/>
        <v>0.20249999999999996</v>
      </c>
      <c r="H2673" s="59">
        <f t="shared" si="683"/>
        <v>2.7357470953796266E-2</v>
      </c>
      <c r="I2673" s="59">
        <f t="shared" si="684"/>
        <v>1.49698235489954E-2</v>
      </c>
      <c r="J2673" s="59">
        <f t="shared" si="685"/>
        <v>-1.968506337922125</v>
      </c>
      <c r="K2673" s="59">
        <f t="shared" si="686"/>
        <v>7.4252011157839824E-3</v>
      </c>
      <c r="L2673" s="59">
        <f t="shared" si="687"/>
        <v>7.5446224332114172E-3</v>
      </c>
      <c r="M2673" s="59">
        <f t="shared" si="688"/>
        <v>-4.4750112241003182</v>
      </c>
      <c r="N2673" s="59">
        <f t="shared" si="689"/>
        <v>3.1194593798969561E-3</v>
      </c>
      <c r="O2673" s="59">
        <f t="shared" si="690"/>
        <v>4.4251630533144615E-3</v>
      </c>
      <c r="P2673" s="59">
        <f t="shared" si="691"/>
        <v>-3.9581507639401483</v>
      </c>
      <c r="Q2673" s="59">
        <f t="shared" si="692"/>
        <v>1.3318499895702347E-3</v>
      </c>
      <c r="R2673" s="58">
        <f t="shared" si="693"/>
        <v>3.0933130637442268E-3</v>
      </c>
      <c r="S2673" s="58">
        <f t="shared" si="694"/>
        <v>-3.6082756832454135</v>
      </c>
      <c r="T2673" s="58">
        <f t="shared" si="695"/>
        <v>1.0468973809686943E-3</v>
      </c>
      <c r="U2673" s="59">
        <f t="shared" si="696"/>
        <v>1.50559825786262E-2</v>
      </c>
      <c r="W2673" s="59"/>
    </row>
    <row r="2674" spans="1:23" x14ac:dyDescent="0.2">
      <c r="A2674" s="68">
        <f t="shared" si="697"/>
        <v>2633</v>
      </c>
      <c r="B2674" s="69">
        <f t="shared" si="698"/>
        <v>43.883333333333333</v>
      </c>
      <c r="C2674">
        <v>0.90149999999999997</v>
      </c>
      <c r="D2674" t="s">
        <v>91</v>
      </c>
      <c r="F2674" s="8">
        <v>2597</v>
      </c>
      <c r="G2674" s="58">
        <f t="shared" si="682"/>
        <v>0.20280000000000004</v>
      </c>
      <c r="H2674" s="59">
        <f t="shared" si="683"/>
        <v>2.7398000540394492E-2</v>
      </c>
      <c r="I2674" s="59">
        <f t="shared" si="684"/>
        <v>1.4992001065364288E-2</v>
      </c>
      <c r="J2674" s="59">
        <f t="shared" si="685"/>
        <v>-1.9776741212010369</v>
      </c>
      <c r="K2674" s="59">
        <f t="shared" si="686"/>
        <v>7.426489386324021E-3</v>
      </c>
      <c r="L2674" s="59">
        <f t="shared" si="687"/>
        <v>7.5655116790402672E-3</v>
      </c>
      <c r="M2674" s="59">
        <f t="shared" si="688"/>
        <v>-4.7498640931034259</v>
      </c>
      <c r="N2674" s="59">
        <f t="shared" si="689"/>
        <v>3.1194618258581761E-3</v>
      </c>
      <c r="O2674" s="59">
        <f t="shared" si="690"/>
        <v>4.4460498531820915E-3</v>
      </c>
      <c r="P2674" s="59">
        <f t="shared" si="691"/>
        <v>-4.2357788601072865</v>
      </c>
      <c r="Q2674" s="59">
        <f t="shared" si="692"/>
        <v>1.3318499895702347E-3</v>
      </c>
      <c r="R2674" s="58">
        <f t="shared" si="693"/>
        <v>3.1141998636118567E-3</v>
      </c>
      <c r="S2674" s="58">
        <f t="shared" si="694"/>
        <v>-3.8859037794125544</v>
      </c>
      <c r="T2674" s="58">
        <f t="shared" si="695"/>
        <v>1.0468973809686943E-3</v>
      </c>
      <c r="U2674" s="59">
        <f t="shared" si="696"/>
        <v>1.505727329512746E-2</v>
      </c>
      <c r="W2674" s="59"/>
    </row>
    <row r="2675" spans="1:23" x14ac:dyDescent="0.2">
      <c r="A2675" s="68">
        <f t="shared" si="697"/>
        <v>2634</v>
      </c>
      <c r="B2675" s="69">
        <f t="shared" si="698"/>
        <v>43.9</v>
      </c>
      <c r="C2675">
        <v>0.90149999999999997</v>
      </c>
      <c r="D2675" t="s">
        <v>91</v>
      </c>
      <c r="F2675" s="8">
        <v>2598</v>
      </c>
      <c r="G2675" s="58">
        <f t="shared" si="682"/>
        <v>0.20319999999999999</v>
      </c>
      <c r="H2675" s="59">
        <f t="shared" si="683"/>
        <v>2.7452039989192108E-2</v>
      </c>
      <c r="I2675" s="59">
        <f t="shared" si="684"/>
        <v>1.502157108718946E-2</v>
      </c>
      <c r="J2675" s="59">
        <f t="shared" si="685"/>
        <v>-1.9900300571805207</v>
      </c>
      <c r="K2675" s="59">
        <f t="shared" si="686"/>
        <v>7.4277769486002058E-3</v>
      </c>
      <c r="L2675" s="59">
        <f t="shared" si="687"/>
        <v>7.5937941385892539E-3</v>
      </c>
      <c r="M2675" s="59">
        <f t="shared" si="688"/>
        <v>-5.3089986333098862</v>
      </c>
      <c r="N2675" s="59">
        <f t="shared" si="689"/>
        <v>3.1194642639988815E-3</v>
      </c>
      <c r="O2675" s="59">
        <f t="shared" si="690"/>
        <v>4.4743298745903723E-3</v>
      </c>
      <c r="P2675" s="59">
        <f t="shared" si="691"/>
        <v>-4.8036382288502635</v>
      </c>
      <c r="Q2675" s="59">
        <f t="shared" si="692"/>
        <v>1.3318499895702347E-3</v>
      </c>
      <c r="R2675" s="58">
        <f t="shared" si="693"/>
        <v>3.1424798850201367E-3</v>
      </c>
      <c r="S2675" s="58">
        <f t="shared" si="694"/>
        <v>-4.453763148155506</v>
      </c>
      <c r="T2675" s="58">
        <f t="shared" si="695"/>
        <v>1.0468973809686943E-3</v>
      </c>
      <c r="U2675" s="59">
        <f t="shared" si="696"/>
        <v>1.5058563295544348E-2</v>
      </c>
      <c r="W2675" s="59"/>
    </row>
    <row r="2676" spans="1:23" x14ac:dyDescent="0.2">
      <c r="A2676" s="68">
        <f t="shared" si="697"/>
        <v>2635</v>
      </c>
      <c r="B2676" s="69">
        <f t="shared" si="698"/>
        <v>43.916666666666664</v>
      </c>
      <c r="C2676">
        <v>0.90159999999999996</v>
      </c>
      <c r="D2676" t="s">
        <v>91</v>
      </c>
      <c r="F2676" s="8">
        <v>2599</v>
      </c>
      <c r="G2676" s="58">
        <f t="shared" si="682"/>
        <v>0.20319999999999999</v>
      </c>
      <c r="H2676" s="59">
        <f t="shared" si="683"/>
        <v>2.7452039989192108E-2</v>
      </c>
      <c r="I2676" s="59">
        <f t="shared" si="684"/>
        <v>1.502157108718946E-2</v>
      </c>
      <c r="J2676" s="59">
        <f t="shared" si="685"/>
        <v>-1.9900300571805207</v>
      </c>
      <c r="K2676" s="59">
        <f t="shared" si="686"/>
        <v>7.4290638030019267E-3</v>
      </c>
      <c r="L2676" s="59">
        <f t="shared" si="687"/>
        <v>7.592507284187533E-3</v>
      </c>
      <c r="M2676" s="59">
        <f t="shared" si="688"/>
        <v>-5.2754799575670965</v>
      </c>
      <c r="N2676" s="59">
        <f t="shared" si="689"/>
        <v>3.1194666943440766E-3</v>
      </c>
      <c r="O2676" s="59">
        <f t="shared" si="690"/>
        <v>4.4730405898434564E-3</v>
      </c>
      <c r="P2676" s="59">
        <f t="shared" si="691"/>
        <v>-4.7693789637419179</v>
      </c>
      <c r="Q2676" s="59">
        <f t="shared" si="692"/>
        <v>1.3318499895702347E-3</v>
      </c>
      <c r="R2676" s="58">
        <f t="shared" si="693"/>
        <v>3.1411906002732216E-3</v>
      </c>
      <c r="S2676" s="58">
        <f t="shared" si="694"/>
        <v>-4.4195038830471853</v>
      </c>
      <c r="T2676" s="58">
        <f t="shared" si="695"/>
        <v>1.0468973809686943E-3</v>
      </c>
      <c r="U2676" s="59">
        <f t="shared" si="696"/>
        <v>1.5059852580291267E-2</v>
      </c>
      <c r="W2676" s="59"/>
    </row>
    <row r="2677" spans="1:23" x14ac:dyDescent="0.2">
      <c r="A2677" s="68">
        <f t="shared" si="697"/>
        <v>2636</v>
      </c>
      <c r="B2677" s="69">
        <f t="shared" si="698"/>
        <v>43.93333333333333</v>
      </c>
      <c r="C2677">
        <v>0.90159999999999996</v>
      </c>
      <c r="D2677" t="s">
        <v>91</v>
      </c>
      <c r="F2677" s="8">
        <v>2600</v>
      </c>
      <c r="G2677" s="58">
        <f t="shared" si="682"/>
        <v>0.20300000000000001</v>
      </c>
      <c r="H2677" s="59">
        <f t="shared" si="683"/>
        <v>2.74250202647933E-2</v>
      </c>
      <c r="I2677" s="59">
        <f t="shared" si="684"/>
        <v>1.5006786076276873E-2</v>
      </c>
      <c r="J2677" s="59">
        <f t="shared" si="685"/>
        <v>-1.9838330056679316</v>
      </c>
      <c r="K2677" s="59">
        <f t="shared" si="686"/>
        <v>7.4303499499183594E-3</v>
      </c>
      <c r="L2677" s="59">
        <f t="shared" si="687"/>
        <v>7.5764361263585137E-3</v>
      </c>
      <c r="M2677" s="59">
        <f t="shared" si="688"/>
        <v>-4.9307084176474563</v>
      </c>
      <c r="N2677" s="59">
        <f t="shared" si="689"/>
        <v>3.1194691169186854E-3</v>
      </c>
      <c r="O2677" s="59">
        <f t="shared" si="690"/>
        <v>4.4569670094398283E-3</v>
      </c>
      <c r="P2677" s="59">
        <f t="shared" si="691"/>
        <v>-4.418807576338863</v>
      </c>
      <c r="Q2677" s="59">
        <f t="shared" si="692"/>
        <v>1.3318499895702347E-3</v>
      </c>
      <c r="R2677" s="58">
        <f t="shared" si="693"/>
        <v>3.1251170198695944E-3</v>
      </c>
      <c r="S2677" s="58">
        <f t="shared" si="694"/>
        <v>-4.0689324956441393</v>
      </c>
      <c r="T2677" s="58">
        <f t="shared" si="695"/>
        <v>1.0468973809686943E-3</v>
      </c>
      <c r="U2677" s="59">
        <f t="shared" si="696"/>
        <v>1.5061141149782306E-2</v>
      </c>
      <c r="W2677" s="59"/>
    </row>
    <row r="2678" spans="1:23" x14ac:dyDescent="0.2">
      <c r="A2678" s="68">
        <f t="shared" si="697"/>
        <v>2637</v>
      </c>
      <c r="B2678" s="69">
        <f t="shared" si="698"/>
        <v>43.95</v>
      </c>
      <c r="C2678">
        <v>0.90149999999999997</v>
      </c>
      <c r="D2678" t="s">
        <v>91</v>
      </c>
      <c r="F2678" s="8">
        <v>2601</v>
      </c>
      <c r="G2678" s="58">
        <f t="shared" si="682"/>
        <v>0.20300000000000001</v>
      </c>
      <c r="H2678" s="59">
        <f t="shared" si="683"/>
        <v>2.74250202647933E-2</v>
      </c>
      <c r="I2678" s="59">
        <f t="shared" si="684"/>
        <v>1.5006786076276873E-2</v>
      </c>
      <c r="J2678" s="59">
        <f t="shared" si="685"/>
        <v>-1.9838330056679316</v>
      </c>
      <c r="K2678" s="59">
        <f t="shared" si="686"/>
        <v>7.4316353897384609E-3</v>
      </c>
      <c r="L2678" s="59">
        <f t="shared" si="687"/>
        <v>7.5751506865384122E-3</v>
      </c>
      <c r="M2678" s="59">
        <f t="shared" si="688"/>
        <v>-4.9076514454377671</v>
      </c>
      <c r="N2678" s="59">
        <f t="shared" si="689"/>
        <v>3.1194715317475539E-3</v>
      </c>
      <c r="O2678" s="59">
        <f t="shared" si="690"/>
        <v>4.4556791547908578E-3</v>
      </c>
      <c r="P2678" s="59">
        <f t="shared" si="691"/>
        <v>-4.3953905418583252</v>
      </c>
      <c r="Q2678" s="59">
        <f t="shared" si="692"/>
        <v>1.3318499895702347E-3</v>
      </c>
      <c r="R2678" s="58">
        <f t="shared" si="693"/>
        <v>3.123829165220623E-3</v>
      </c>
      <c r="S2678" s="58">
        <f t="shared" si="694"/>
        <v>-4.0455154611635891</v>
      </c>
      <c r="T2678" s="58">
        <f t="shared" si="695"/>
        <v>1.0468973809686943E-3</v>
      </c>
      <c r="U2678" s="59">
        <f t="shared" si="696"/>
        <v>1.5062429004431279E-2</v>
      </c>
      <c r="W2678" s="59"/>
    </row>
    <row r="2679" spans="1:23" x14ac:dyDescent="0.2">
      <c r="A2679" s="68">
        <f t="shared" si="697"/>
        <v>2638</v>
      </c>
      <c r="B2679" s="69">
        <f t="shared" si="698"/>
        <v>43.966666666666669</v>
      </c>
      <c r="C2679">
        <v>0.90129999999999999</v>
      </c>
      <c r="D2679" t="s">
        <v>91</v>
      </c>
      <c r="F2679" s="8">
        <v>2602</v>
      </c>
      <c r="G2679" s="58">
        <f t="shared" si="682"/>
        <v>0.20270000000000005</v>
      </c>
      <c r="H2679" s="59">
        <f t="shared" si="683"/>
        <v>2.7384490678195088E-2</v>
      </c>
      <c r="I2679" s="59">
        <f t="shared" si="684"/>
        <v>1.4984608559907995E-2</v>
      </c>
      <c r="J2679" s="59">
        <f t="shared" si="685"/>
        <v>-1.9746088452560062</v>
      </c>
      <c r="K2679" s="59">
        <f t="shared" si="686"/>
        <v>7.4329201228509811E-3</v>
      </c>
      <c r="L2679" s="59">
        <f t="shared" si="687"/>
        <v>7.5516884370570138E-3</v>
      </c>
      <c r="M2679" s="59">
        <f t="shared" si="688"/>
        <v>-4.5597953540504541</v>
      </c>
      <c r="N2679" s="59">
        <f t="shared" si="689"/>
        <v>3.119473938855448E-3</v>
      </c>
      <c r="O2679" s="59">
        <f t="shared" si="690"/>
        <v>4.4322144982015654E-3</v>
      </c>
      <c r="P2679" s="59">
        <f t="shared" si="691"/>
        <v>-4.0435367761021306</v>
      </c>
      <c r="Q2679" s="59">
        <f t="shared" si="692"/>
        <v>1.3318499895702347E-3</v>
      </c>
      <c r="R2679" s="58">
        <f t="shared" si="693"/>
        <v>3.1003645086313315E-3</v>
      </c>
      <c r="S2679" s="58">
        <f t="shared" si="694"/>
        <v>-3.693661695407406</v>
      </c>
      <c r="T2679" s="58">
        <f t="shared" si="695"/>
        <v>1.0468973809686943E-3</v>
      </c>
      <c r="U2679" s="59">
        <f t="shared" si="696"/>
        <v>1.5063716144651691E-2</v>
      </c>
      <c r="W2679" s="59"/>
    </row>
    <row r="2680" spans="1:23" x14ac:dyDescent="0.2">
      <c r="A2680" s="68">
        <f t="shared" si="697"/>
        <v>2639</v>
      </c>
      <c r="B2680" s="69">
        <f t="shared" si="698"/>
        <v>43.983333333333334</v>
      </c>
      <c r="C2680">
        <v>0.90149999999999997</v>
      </c>
      <c r="D2680" t="s">
        <v>91</v>
      </c>
      <c r="F2680" s="8">
        <v>2603</v>
      </c>
      <c r="G2680" s="58">
        <f t="shared" si="682"/>
        <v>0.20329999999999998</v>
      </c>
      <c r="H2680" s="59">
        <f t="shared" si="683"/>
        <v>2.7465549851391512E-2</v>
      </c>
      <c r="I2680" s="59">
        <f t="shared" si="684"/>
        <v>1.5028963592645753E-2</v>
      </c>
      <c r="J2680" s="59">
        <f t="shared" si="685"/>
        <v>-1.9931430439812778</v>
      </c>
      <c r="K2680" s="59">
        <f t="shared" si="686"/>
        <v>7.434204149644452E-3</v>
      </c>
      <c r="L2680" s="59">
        <f t="shared" si="687"/>
        <v>7.594759443001301E-3</v>
      </c>
      <c r="M2680" s="59">
        <f t="shared" si="688"/>
        <v>-5.3349006126127749</v>
      </c>
      <c r="N2680" s="59">
        <f t="shared" si="689"/>
        <v>3.1194763382670528E-3</v>
      </c>
      <c r="O2680" s="59">
        <f t="shared" si="690"/>
        <v>4.4752831047342482E-3</v>
      </c>
      <c r="P2680" s="59">
        <f t="shared" si="691"/>
        <v>-4.8297444535028502</v>
      </c>
      <c r="Q2680" s="59">
        <f t="shared" si="692"/>
        <v>1.3318499895702347E-3</v>
      </c>
      <c r="R2680" s="58">
        <f t="shared" si="693"/>
        <v>3.1434331151640135E-3</v>
      </c>
      <c r="S2680" s="58">
        <f t="shared" si="694"/>
        <v>-4.479869372808106</v>
      </c>
      <c r="T2680" s="58">
        <f t="shared" si="695"/>
        <v>1.0468973809686943E-3</v>
      </c>
      <c r="U2680" s="59">
        <f t="shared" si="696"/>
        <v>1.5065002570856767E-2</v>
      </c>
      <c r="W2680" s="59"/>
    </row>
    <row r="2681" spans="1:23" x14ac:dyDescent="0.2">
      <c r="A2681" s="68">
        <f t="shared" si="697"/>
        <v>2640</v>
      </c>
      <c r="B2681" s="69">
        <f t="shared" si="698"/>
        <v>44</v>
      </c>
      <c r="C2681">
        <v>0.90159999999999996</v>
      </c>
      <c r="D2681" t="s">
        <v>91</v>
      </c>
      <c r="F2681" s="8">
        <v>2604</v>
      </c>
      <c r="G2681" s="58">
        <f t="shared" si="682"/>
        <v>0.20329999999999998</v>
      </c>
      <c r="H2681" s="59">
        <f t="shared" si="683"/>
        <v>2.7465549851391512E-2</v>
      </c>
      <c r="I2681" s="59">
        <f t="shared" si="684"/>
        <v>1.5028963592645753E-2</v>
      </c>
      <c r="J2681" s="59">
        <f t="shared" si="685"/>
        <v>-1.9931430439812778</v>
      </c>
      <c r="K2681" s="59">
        <f t="shared" si="686"/>
        <v>7.4354874705071915E-3</v>
      </c>
      <c r="L2681" s="59">
        <f t="shared" si="687"/>
        <v>7.5934761221385615E-3</v>
      </c>
      <c r="M2681" s="59">
        <f t="shared" si="688"/>
        <v>-5.3006101578845168</v>
      </c>
      <c r="N2681" s="59">
        <f t="shared" si="689"/>
        <v>3.1194787300069765E-3</v>
      </c>
      <c r="O2681" s="59">
        <f t="shared" si="690"/>
        <v>4.4739973921315845E-3</v>
      </c>
      <c r="P2681" s="59">
        <f t="shared" si="691"/>
        <v>-4.7946904745499497</v>
      </c>
      <c r="Q2681" s="59">
        <f t="shared" si="692"/>
        <v>1.3318499895702347E-3</v>
      </c>
      <c r="R2681" s="58">
        <f t="shared" si="693"/>
        <v>3.1421474025613498E-3</v>
      </c>
      <c r="S2681" s="58">
        <f t="shared" si="694"/>
        <v>-4.4448153938552117</v>
      </c>
      <c r="T2681" s="58">
        <f t="shared" si="695"/>
        <v>1.0468973809686943E-3</v>
      </c>
      <c r="U2681" s="59">
        <f t="shared" si="696"/>
        <v>1.5066288283459432E-2</v>
      </c>
      <c r="W2681" s="59"/>
    </row>
    <row r="2682" spans="1:23" x14ac:dyDescent="0.2">
      <c r="A2682" s="68">
        <f t="shared" si="697"/>
        <v>2641</v>
      </c>
      <c r="B2682" s="69">
        <f t="shared" si="698"/>
        <v>44.016666666666666</v>
      </c>
      <c r="C2682">
        <v>0.90159999999999996</v>
      </c>
      <c r="D2682" t="s">
        <v>91</v>
      </c>
      <c r="F2682" s="8">
        <v>2605</v>
      </c>
      <c r="G2682" s="58">
        <f t="shared" si="682"/>
        <v>0.2031</v>
      </c>
      <c r="H2682" s="59">
        <f t="shared" si="683"/>
        <v>2.7438530126992704E-2</v>
      </c>
      <c r="I2682" s="59">
        <f t="shared" si="684"/>
        <v>1.5014178581733166E-2</v>
      </c>
      <c r="J2682" s="59">
        <f t="shared" si="685"/>
        <v>-1.9869267310009764</v>
      </c>
      <c r="K2682" s="59">
        <f t="shared" si="686"/>
        <v>7.4367700858273067E-3</v>
      </c>
      <c r="L2682" s="59">
        <f t="shared" si="687"/>
        <v>7.5774084959058597E-3</v>
      </c>
      <c r="M2682" s="59">
        <f t="shared" si="688"/>
        <v>-4.9485099783401623</v>
      </c>
      <c r="N2682" s="59">
        <f t="shared" si="689"/>
        <v>3.1194811140997486E-3</v>
      </c>
      <c r="O2682" s="59">
        <f t="shared" si="690"/>
        <v>4.4579273818061114E-3</v>
      </c>
      <c r="P2682" s="59">
        <f t="shared" si="691"/>
        <v>-4.4366340228767376</v>
      </c>
      <c r="Q2682" s="59">
        <f t="shared" si="692"/>
        <v>1.3318499895702347E-3</v>
      </c>
      <c r="R2682" s="58">
        <f t="shared" si="693"/>
        <v>3.1260773922358758E-3</v>
      </c>
      <c r="S2682" s="58">
        <f t="shared" si="694"/>
        <v>-4.0867589421819881</v>
      </c>
      <c r="T2682" s="58">
        <f t="shared" si="695"/>
        <v>1.0468973809686943E-3</v>
      </c>
      <c r="U2682" s="59">
        <f t="shared" si="696"/>
        <v>1.5067573282872318E-2</v>
      </c>
      <c r="W2682" s="59"/>
    </row>
    <row r="2683" spans="1:23" x14ac:dyDescent="0.2">
      <c r="A2683" s="68">
        <f t="shared" si="697"/>
        <v>2642</v>
      </c>
      <c r="B2683" s="69">
        <f t="shared" si="698"/>
        <v>44.033333333333331</v>
      </c>
      <c r="C2683">
        <v>0.90149999999999997</v>
      </c>
      <c r="D2683" t="s">
        <v>91</v>
      </c>
      <c r="F2683" s="8">
        <v>2606</v>
      </c>
      <c r="G2683" s="58">
        <f t="shared" si="682"/>
        <v>0.20270000000000005</v>
      </c>
      <c r="H2683" s="59">
        <f t="shared" si="683"/>
        <v>2.7384490678195088E-2</v>
      </c>
      <c r="I2683" s="59">
        <f t="shared" si="684"/>
        <v>1.4984608559907995E-2</v>
      </c>
      <c r="J2683" s="59">
        <f t="shared" si="685"/>
        <v>-1.9746088452560062</v>
      </c>
      <c r="K2683" s="59">
        <f t="shared" si="686"/>
        <v>7.4380519959926887E-3</v>
      </c>
      <c r="L2683" s="59">
        <f t="shared" si="687"/>
        <v>7.5465565639153062E-3</v>
      </c>
      <c r="M2683" s="59">
        <f t="shared" si="688"/>
        <v>-4.4975133242829006</v>
      </c>
      <c r="N2683" s="59">
        <f t="shared" si="689"/>
        <v>3.1194834905698184E-3</v>
      </c>
      <c r="O2683" s="59">
        <f t="shared" si="690"/>
        <v>4.4270730733454878E-3</v>
      </c>
      <c r="P2683" s="59">
        <f t="shared" si="691"/>
        <v>-3.9805687206443112</v>
      </c>
      <c r="Q2683" s="59">
        <f t="shared" si="692"/>
        <v>1.3318499895702347E-3</v>
      </c>
      <c r="R2683" s="58">
        <f t="shared" si="693"/>
        <v>3.095223083775253E-3</v>
      </c>
      <c r="S2683" s="58">
        <f t="shared" si="694"/>
        <v>-3.6306936399495786</v>
      </c>
      <c r="T2683" s="58">
        <f t="shared" si="695"/>
        <v>1.0468973809686943E-3</v>
      </c>
      <c r="U2683" s="59">
        <f t="shared" si="696"/>
        <v>1.5068857569507769E-2</v>
      </c>
      <c r="W2683" s="59"/>
    </row>
    <row r="2684" spans="1:23" x14ac:dyDescent="0.2">
      <c r="A2684" s="68">
        <f t="shared" si="697"/>
        <v>2643</v>
      </c>
      <c r="B2684" s="69">
        <f t="shared" si="698"/>
        <v>44.05</v>
      </c>
      <c r="C2684">
        <v>0.90129999999999999</v>
      </c>
      <c r="D2684" t="s">
        <v>91</v>
      </c>
      <c r="F2684" s="8">
        <v>2607</v>
      </c>
      <c r="G2684" s="58">
        <f t="shared" si="682"/>
        <v>0.20349999999999996</v>
      </c>
      <c r="H2684" s="59">
        <f t="shared" si="683"/>
        <v>2.749256957579032E-2</v>
      </c>
      <c r="I2684" s="59">
        <f t="shared" si="684"/>
        <v>1.504374860355834E-2</v>
      </c>
      <c r="J2684" s="59">
        <f t="shared" si="685"/>
        <v>-1.9993982413521905</v>
      </c>
      <c r="K2684" s="59">
        <f t="shared" si="686"/>
        <v>7.4393332013910178E-3</v>
      </c>
      <c r="L2684" s="59">
        <f t="shared" si="687"/>
        <v>7.6044154021673218E-3</v>
      </c>
      <c r="M2684" s="59">
        <f t="shared" si="688"/>
        <v>-5.6393664119547218</v>
      </c>
      <c r="N2684" s="59">
        <f t="shared" si="689"/>
        <v>3.1194858594415583E-3</v>
      </c>
      <c r="O2684" s="59">
        <f t="shared" si="690"/>
        <v>4.484929542725764E-3</v>
      </c>
      <c r="P2684" s="59">
        <f t="shared" si="691"/>
        <v>-5.1412641315360439</v>
      </c>
      <c r="Q2684" s="59">
        <f t="shared" si="692"/>
        <v>1.3318499895702347E-3</v>
      </c>
      <c r="R2684" s="58">
        <f t="shared" si="693"/>
        <v>3.1530795531555292E-3</v>
      </c>
      <c r="S2684" s="58">
        <f t="shared" si="694"/>
        <v>-4.7913890508413131</v>
      </c>
      <c r="T2684" s="58">
        <f t="shared" si="695"/>
        <v>1.0468973809686943E-3</v>
      </c>
      <c r="U2684" s="59">
        <f t="shared" si="696"/>
        <v>1.5070141143777837E-2</v>
      </c>
      <c r="W2684" s="59"/>
    </row>
    <row r="2685" spans="1:23" x14ac:dyDescent="0.2">
      <c r="A2685" s="68">
        <f t="shared" si="697"/>
        <v>2644</v>
      </c>
      <c r="B2685" s="69">
        <f t="shared" si="698"/>
        <v>44.06666666666667</v>
      </c>
      <c r="C2685">
        <v>0.90129999999999999</v>
      </c>
      <c r="D2685" t="s">
        <v>91</v>
      </c>
      <c r="F2685" s="8">
        <v>2608</v>
      </c>
      <c r="G2685" s="58">
        <f t="shared" si="682"/>
        <v>0.20370000000000005</v>
      </c>
      <c r="H2685" s="59">
        <f t="shared" si="683"/>
        <v>2.7519589300189145E-2</v>
      </c>
      <c r="I2685" s="59">
        <f t="shared" si="684"/>
        <v>1.5058533614470935E-2</v>
      </c>
      <c r="J2685" s="59">
        <f t="shared" si="685"/>
        <v>-2.0056928126380549</v>
      </c>
      <c r="K2685" s="59">
        <f t="shared" si="686"/>
        <v>7.4406137024097601E-3</v>
      </c>
      <c r="L2685" s="59">
        <f t="shared" si="687"/>
        <v>7.6179199120611748E-3</v>
      </c>
      <c r="M2685" s="59">
        <f t="shared" si="688"/>
        <v>-6.3280253300771889</v>
      </c>
      <c r="N2685" s="59">
        <f t="shared" si="689"/>
        <v>3.1194882207392629E-3</v>
      </c>
      <c r="O2685" s="59">
        <f t="shared" si="690"/>
        <v>4.4984316913219118E-3</v>
      </c>
      <c r="P2685" s="59">
        <f t="shared" si="691"/>
        <v>-5.8578633358745789</v>
      </c>
      <c r="Q2685" s="59">
        <f t="shared" si="692"/>
        <v>1.3318499895702347E-3</v>
      </c>
      <c r="R2685" s="58">
        <f t="shared" si="693"/>
        <v>3.1665817017516762E-3</v>
      </c>
      <c r="S2685" s="58">
        <f t="shared" si="694"/>
        <v>-5.5079882551797894</v>
      </c>
      <c r="T2685" s="58">
        <f t="shared" si="695"/>
        <v>1.0468973809686943E-3</v>
      </c>
      <c r="U2685" s="59">
        <f t="shared" si="696"/>
        <v>1.5071424006094286E-2</v>
      </c>
      <c r="W2685" s="59"/>
    </row>
    <row r="2686" spans="1:23" x14ac:dyDescent="0.2">
      <c r="A2686" s="68">
        <f t="shared" si="697"/>
        <v>2645</v>
      </c>
      <c r="B2686" s="69">
        <f t="shared" si="698"/>
        <v>44.083333333333336</v>
      </c>
      <c r="C2686">
        <v>0.90129999999999999</v>
      </c>
      <c r="D2686" t="s">
        <v>91</v>
      </c>
      <c r="F2686" s="8">
        <v>2609</v>
      </c>
      <c r="G2686" s="58">
        <f t="shared" si="682"/>
        <v>0.20360000000000006</v>
      </c>
      <c r="H2686" s="59">
        <f t="shared" si="683"/>
        <v>2.7506079437989741E-2</v>
      </c>
      <c r="I2686" s="59">
        <f t="shared" si="684"/>
        <v>1.5051141109014642E-2</v>
      </c>
      <c r="J2686" s="59">
        <f t="shared" si="685"/>
        <v>-2.0025405742998417</v>
      </c>
      <c r="K2686" s="59">
        <f t="shared" si="686"/>
        <v>7.4418934994361684E-3</v>
      </c>
      <c r="L2686" s="59">
        <f t="shared" si="687"/>
        <v>7.6092476095784732E-3</v>
      </c>
      <c r="M2686" s="59">
        <f t="shared" si="688"/>
        <v>-5.8355103468797882</v>
      </c>
      <c r="N2686" s="59">
        <f t="shared" si="689"/>
        <v>3.1194905744871483E-3</v>
      </c>
      <c r="O2686" s="59">
        <f t="shared" si="690"/>
        <v>4.4897570350913244E-3</v>
      </c>
      <c r="P2686" s="59">
        <f t="shared" si="691"/>
        <v>-5.3432716851622235</v>
      </c>
      <c r="Q2686" s="59">
        <f t="shared" si="692"/>
        <v>1.3318499895702347E-3</v>
      </c>
      <c r="R2686" s="58">
        <f t="shared" si="693"/>
        <v>3.1579070455210905E-3</v>
      </c>
      <c r="S2686" s="58">
        <f t="shared" si="694"/>
        <v>-4.9933966044675477</v>
      </c>
      <c r="T2686" s="58">
        <f t="shared" si="695"/>
        <v>1.0468973809686943E-3</v>
      </c>
      <c r="U2686" s="59">
        <f t="shared" si="696"/>
        <v>1.5072706156868579E-2</v>
      </c>
      <c r="W2686" s="59"/>
    </row>
    <row r="2687" spans="1:23" x14ac:dyDescent="0.2">
      <c r="A2687" s="68">
        <f t="shared" si="697"/>
        <v>2646</v>
      </c>
      <c r="B2687" s="69">
        <f t="shared" si="698"/>
        <v>44.1</v>
      </c>
      <c r="C2687">
        <v>0.9012</v>
      </c>
      <c r="D2687" t="s">
        <v>91</v>
      </c>
      <c r="F2687" s="8">
        <v>2610</v>
      </c>
      <c r="G2687" s="58">
        <f t="shared" si="682"/>
        <v>0.20339999999999997</v>
      </c>
      <c r="H2687" s="59">
        <f t="shared" si="683"/>
        <v>2.7479059713590916E-2</v>
      </c>
      <c r="I2687" s="59">
        <f t="shared" si="684"/>
        <v>1.5036356098102046E-2</v>
      </c>
      <c r="J2687" s="59">
        <f t="shared" si="685"/>
        <v>-1.9962657517379387</v>
      </c>
      <c r="K2687" s="59">
        <f t="shared" si="686"/>
        <v>7.443172592857282E-3</v>
      </c>
      <c r="L2687" s="59">
        <f t="shared" si="687"/>
        <v>7.5931835052447643E-3</v>
      </c>
      <c r="M2687" s="59">
        <f t="shared" si="688"/>
        <v>-5.2929533303429466</v>
      </c>
      <c r="N2687" s="59">
        <f t="shared" si="689"/>
        <v>3.1194929207093549E-3</v>
      </c>
      <c r="O2687" s="59">
        <f t="shared" si="690"/>
        <v>4.4736905845354094E-3</v>
      </c>
      <c r="P2687" s="59">
        <f t="shared" si="691"/>
        <v>-4.7865041109478543</v>
      </c>
      <c r="Q2687" s="59">
        <f t="shared" si="692"/>
        <v>1.3318499895702347E-3</v>
      </c>
      <c r="R2687" s="58">
        <f t="shared" si="693"/>
        <v>3.1418405949651738E-3</v>
      </c>
      <c r="S2687" s="58">
        <f t="shared" si="694"/>
        <v>-4.4366290302531057</v>
      </c>
      <c r="T2687" s="58">
        <f t="shared" si="695"/>
        <v>1.0468973809686943E-3</v>
      </c>
      <c r="U2687" s="59">
        <f t="shared" si="696"/>
        <v>1.5073987596511898E-2</v>
      </c>
      <c r="W2687" s="59"/>
    </row>
    <row r="2688" spans="1:23" x14ac:dyDescent="0.2">
      <c r="A2688" s="68">
        <f t="shared" si="697"/>
        <v>2647</v>
      </c>
      <c r="B2688" s="69">
        <f t="shared" si="698"/>
        <v>44.116666666666667</v>
      </c>
      <c r="C2688">
        <v>0.90129999999999999</v>
      </c>
      <c r="D2688" t="s">
        <v>91</v>
      </c>
      <c r="F2688" s="8">
        <v>2611</v>
      </c>
      <c r="G2688" s="58">
        <f t="shared" si="682"/>
        <v>0.20370000000000005</v>
      </c>
      <c r="H2688" s="59">
        <f t="shared" si="683"/>
        <v>2.7519589300189145E-2</v>
      </c>
      <c r="I2688" s="59">
        <f t="shared" si="684"/>
        <v>1.5058533614470935E-2</v>
      </c>
      <c r="J2688" s="59">
        <f t="shared" si="685"/>
        <v>-2.0056928126380549</v>
      </c>
      <c r="K2688" s="59">
        <f t="shared" si="686"/>
        <v>7.4444509830599286E-3</v>
      </c>
      <c r="L2688" s="59">
        <f t="shared" si="687"/>
        <v>7.6140826314110063E-3</v>
      </c>
      <c r="M2688" s="59">
        <f t="shared" si="688"/>
        <v>-6.0799135827279436</v>
      </c>
      <c r="N2688" s="59">
        <f t="shared" si="689"/>
        <v>3.1194952594299431E-3</v>
      </c>
      <c r="O2688" s="59">
        <f t="shared" si="690"/>
        <v>4.4945873719810635E-3</v>
      </c>
      <c r="P2688" s="59">
        <f t="shared" si="691"/>
        <v>-5.5968604711368179</v>
      </c>
      <c r="Q2688" s="59">
        <f t="shared" si="692"/>
        <v>1.3318499895702347E-3</v>
      </c>
      <c r="R2688" s="58">
        <f t="shared" si="693"/>
        <v>3.1627373824108288E-3</v>
      </c>
      <c r="S2688" s="58">
        <f t="shared" si="694"/>
        <v>-5.2469853904420605</v>
      </c>
      <c r="T2688" s="58">
        <f t="shared" si="695"/>
        <v>1.0468973809686943E-3</v>
      </c>
      <c r="U2688" s="59">
        <f t="shared" si="696"/>
        <v>1.5075268325435135E-2</v>
      </c>
      <c r="W2688" s="59"/>
    </row>
    <row r="2689" spans="1:23" x14ac:dyDescent="0.2">
      <c r="A2689" s="68">
        <f t="shared" si="697"/>
        <v>2648</v>
      </c>
      <c r="B2689" s="69">
        <f t="shared" si="698"/>
        <v>44.133333333333333</v>
      </c>
      <c r="C2689">
        <v>0.90129999999999999</v>
      </c>
      <c r="D2689" t="s">
        <v>91</v>
      </c>
      <c r="F2689" s="8">
        <v>2612</v>
      </c>
      <c r="G2689" s="58">
        <f t="shared" si="682"/>
        <v>0.20370000000000005</v>
      </c>
      <c r="H2689" s="59">
        <f t="shared" si="683"/>
        <v>2.7519589300189145E-2</v>
      </c>
      <c r="I2689" s="59">
        <f t="shared" si="684"/>
        <v>1.5058533614470935E-2</v>
      </c>
      <c r="J2689" s="59">
        <f t="shared" si="685"/>
        <v>-2.0056928126380549</v>
      </c>
      <c r="K2689" s="59">
        <f t="shared" si="686"/>
        <v>7.4457286704307235E-3</v>
      </c>
      <c r="L2689" s="59">
        <f t="shared" si="687"/>
        <v>7.6128049440402114E-3</v>
      </c>
      <c r="M2689" s="59">
        <f t="shared" si="688"/>
        <v>-6.0093042461764341</v>
      </c>
      <c r="N2689" s="59">
        <f t="shared" si="689"/>
        <v>3.1194975906728988E-3</v>
      </c>
      <c r="O2689" s="59">
        <f t="shared" si="690"/>
        <v>4.493307353367313E-3</v>
      </c>
      <c r="P2689" s="59">
        <f t="shared" si="691"/>
        <v>-5.5231558011661006</v>
      </c>
      <c r="Q2689" s="59">
        <f t="shared" si="692"/>
        <v>1.3318499895702347E-3</v>
      </c>
      <c r="R2689" s="58">
        <f t="shared" si="693"/>
        <v>3.1614573637970783E-3</v>
      </c>
      <c r="S2689" s="58">
        <f t="shared" si="694"/>
        <v>-5.1732807204713769</v>
      </c>
      <c r="T2689" s="58">
        <f t="shared" si="695"/>
        <v>1.0468973809686943E-3</v>
      </c>
      <c r="U2689" s="59">
        <f t="shared" si="696"/>
        <v>1.5076548344048884E-2</v>
      </c>
      <c r="W2689" s="59"/>
    </row>
    <row r="2690" spans="1:23" x14ac:dyDescent="0.2">
      <c r="A2690" s="68">
        <f t="shared" si="697"/>
        <v>2649</v>
      </c>
      <c r="B2690" s="69">
        <f t="shared" si="698"/>
        <v>44.15</v>
      </c>
      <c r="C2690">
        <v>0.9012</v>
      </c>
      <c r="D2690" t="s">
        <v>91</v>
      </c>
      <c r="F2690" s="8">
        <v>2613</v>
      </c>
      <c r="G2690" s="58">
        <f t="shared" si="682"/>
        <v>0.20390000000000003</v>
      </c>
      <c r="H2690" s="59">
        <f t="shared" si="683"/>
        <v>2.7546609024587953E-2</v>
      </c>
      <c r="I2690" s="59">
        <f t="shared" si="684"/>
        <v>1.5073318625383521E-2</v>
      </c>
      <c r="J2690" s="59">
        <f t="shared" si="685"/>
        <v>-2.0120272566658923</v>
      </c>
      <c r="K2690" s="59">
        <f t="shared" si="686"/>
        <v>7.4470056553560676E-3</v>
      </c>
      <c r="L2690" s="59">
        <f t="shared" si="687"/>
        <v>7.6263129700274539E-3</v>
      </c>
      <c r="M2690" s="59">
        <f t="shared" si="688"/>
        <v>-7.2849660992593108</v>
      </c>
      <c r="N2690" s="59">
        <f t="shared" si="689"/>
        <v>3.1194999144621306E-3</v>
      </c>
      <c r="O2690" s="59">
        <f t="shared" si="690"/>
        <v>4.5068130555653233E-3</v>
      </c>
      <c r="P2690" s="59">
        <f t="shared" si="691"/>
        <v>-6.9082640626083229</v>
      </c>
      <c r="Q2690" s="59">
        <f t="shared" si="692"/>
        <v>1.3318499895702347E-3</v>
      </c>
      <c r="R2690" s="58">
        <f t="shared" si="693"/>
        <v>3.1749630659950886E-3</v>
      </c>
      <c r="S2690" s="58">
        <f t="shared" si="694"/>
        <v>-6.5583889819136338</v>
      </c>
      <c r="T2690" s="58">
        <f t="shared" si="695"/>
        <v>1.0468973809686943E-3</v>
      </c>
      <c r="U2690" s="59">
        <f t="shared" si="696"/>
        <v>1.507782765276346E-2</v>
      </c>
      <c r="W2690" s="59"/>
    </row>
    <row r="2691" spans="1:23" x14ac:dyDescent="0.2">
      <c r="A2691" s="68">
        <f t="shared" si="697"/>
        <v>2650</v>
      </c>
      <c r="B2691" s="69">
        <f t="shared" si="698"/>
        <v>44.166666666666664</v>
      </c>
      <c r="C2691">
        <v>0.9012</v>
      </c>
      <c r="D2691" t="s">
        <v>91</v>
      </c>
      <c r="F2691" s="8">
        <v>2614</v>
      </c>
      <c r="G2691" s="58">
        <f t="shared" si="682"/>
        <v>0.20349999999999996</v>
      </c>
      <c r="H2691" s="59">
        <f t="shared" si="683"/>
        <v>2.749256957579032E-2</v>
      </c>
      <c r="I2691" s="59">
        <f t="shared" si="684"/>
        <v>1.504374860355834E-2</v>
      </c>
      <c r="J2691" s="59">
        <f t="shared" si="685"/>
        <v>-1.9993982413521905</v>
      </c>
      <c r="K2691" s="59">
        <f t="shared" si="686"/>
        <v>7.4482819382221512E-3</v>
      </c>
      <c r="L2691" s="59">
        <f t="shared" si="687"/>
        <v>7.5954666653361884E-3</v>
      </c>
      <c r="M2691" s="59">
        <f t="shared" si="688"/>
        <v>-5.3543125888327303</v>
      </c>
      <c r="N2691" s="59">
        <f t="shared" si="689"/>
        <v>3.1195022308214697E-3</v>
      </c>
      <c r="O2691" s="59">
        <f t="shared" si="690"/>
        <v>4.4759644345147183E-3</v>
      </c>
      <c r="P2691" s="59">
        <f t="shared" si="691"/>
        <v>-4.8488308024184894</v>
      </c>
      <c r="Q2691" s="59">
        <f t="shared" si="692"/>
        <v>1.3318499895702347E-3</v>
      </c>
      <c r="R2691" s="58">
        <f t="shared" si="693"/>
        <v>3.1441144449444844E-3</v>
      </c>
      <c r="S2691" s="58">
        <f t="shared" si="694"/>
        <v>-4.4989557217237763</v>
      </c>
      <c r="T2691" s="58">
        <f t="shared" si="695"/>
        <v>1.0468973809686943E-3</v>
      </c>
      <c r="U2691" s="59">
        <f t="shared" si="696"/>
        <v>1.5079106251988883E-2</v>
      </c>
      <c r="W2691" s="59"/>
    </row>
    <row r="2692" spans="1:23" x14ac:dyDescent="0.2">
      <c r="A2692" s="68">
        <f t="shared" si="697"/>
        <v>2651</v>
      </c>
      <c r="B2692" s="69">
        <f t="shared" si="698"/>
        <v>44.18333333333333</v>
      </c>
      <c r="C2692">
        <v>0.9012</v>
      </c>
      <c r="D2692" t="s">
        <v>91</v>
      </c>
      <c r="F2692" s="8">
        <v>2615</v>
      </c>
      <c r="G2692" s="58">
        <f t="shared" si="682"/>
        <v>0.2041</v>
      </c>
      <c r="H2692" s="59">
        <f t="shared" si="683"/>
        <v>2.7573628748986761E-2</v>
      </c>
      <c r="I2692" s="59">
        <f t="shared" si="684"/>
        <v>1.5088103636296108E-2</v>
      </c>
      <c r="J2692" s="59">
        <f t="shared" si="685"/>
        <v>-2.0184020818026305</v>
      </c>
      <c r="K2692" s="59">
        <f t="shared" si="686"/>
        <v>7.4495575194149528E-3</v>
      </c>
      <c r="L2692" s="59">
        <f t="shared" si="687"/>
        <v>7.6385461168811553E-3</v>
      </c>
      <c r="M2692" s="59" t="e">
        <f t="shared" si="688"/>
        <v>#NUM!</v>
      </c>
      <c r="N2692" s="59">
        <f t="shared" si="689"/>
        <v>3.1195045397746719E-3</v>
      </c>
      <c r="O2692" s="59">
        <f t="shared" si="690"/>
        <v>4.5190415771064838E-3</v>
      </c>
      <c r="P2692" s="59" t="e">
        <f t="shared" si="691"/>
        <v>#NUM!</v>
      </c>
      <c r="Q2692" s="59">
        <f t="shared" si="692"/>
        <v>1.3318499895702347E-3</v>
      </c>
      <c r="R2692" s="58">
        <f t="shared" si="693"/>
        <v>3.1871915875362491E-3</v>
      </c>
      <c r="S2692" s="58" t="e">
        <f t="shared" si="694"/>
        <v>#NUM!</v>
      </c>
      <c r="T2692" s="58">
        <f t="shared" si="695"/>
        <v>1.0468973809686943E-3</v>
      </c>
      <c r="U2692" s="59">
        <f t="shared" si="696"/>
        <v>1.5080384142134888E-2</v>
      </c>
      <c r="W2692" s="59"/>
    </row>
    <row r="2693" spans="1:23" x14ac:dyDescent="0.2">
      <c r="A2693" s="68">
        <f t="shared" si="697"/>
        <v>2652</v>
      </c>
      <c r="B2693" s="69">
        <f t="shared" si="698"/>
        <v>44.2</v>
      </c>
      <c r="C2693">
        <v>0.90100000000000002</v>
      </c>
      <c r="D2693" t="s">
        <v>91</v>
      </c>
      <c r="F2693" s="8">
        <v>2616</v>
      </c>
      <c r="G2693" s="58">
        <f t="shared" si="682"/>
        <v>0.20390000000000003</v>
      </c>
      <c r="H2693" s="59">
        <f t="shared" si="683"/>
        <v>2.7546609024587953E-2</v>
      </c>
      <c r="I2693" s="59">
        <f t="shared" si="684"/>
        <v>1.5073318625383521E-2</v>
      </c>
      <c r="J2693" s="59">
        <f t="shared" si="685"/>
        <v>-2.0120272566658923</v>
      </c>
      <c r="K2693" s="59">
        <f t="shared" si="686"/>
        <v>7.450832399320235E-3</v>
      </c>
      <c r="L2693" s="59">
        <f t="shared" si="687"/>
        <v>7.6224862260632865E-3</v>
      </c>
      <c r="M2693" s="59">
        <f t="shared" si="688"/>
        <v>-6.7361500758602704</v>
      </c>
      <c r="N2693" s="59">
        <f t="shared" si="689"/>
        <v>3.119506841345418E-3</v>
      </c>
      <c r="O2693" s="59">
        <f t="shared" si="690"/>
        <v>4.5029793847178685E-3</v>
      </c>
      <c r="P2693" s="59">
        <f t="shared" si="691"/>
        <v>-6.2929588418041806</v>
      </c>
      <c r="Q2693" s="59">
        <f t="shared" si="692"/>
        <v>1.3318499895702347E-3</v>
      </c>
      <c r="R2693" s="58">
        <f t="shared" si="693"/>
        <v>3.1711293951476338E-3</v>
      </c>
      <c r="S2693" s="58">
        <f t="shared" si="694"/>
        <v>-5.9430837611094454</v>
      </c>
      <c r="T2693" s="58">
        <f t="shared" si="695"/>
        <v>1.0468973809686943E-3</v>
      </c>
      <c r="U2693" s="59">
        <f t="shared" si="696"/>
        <v>1.5081661323610916E-2</v>
      </c>
      <c r="W2693" s="59"/>
    </row>
    <row r="2694" spans="1:23" x14ac:dyDescent="0.2">
      <c r="A2694" s="68">
        <f t="shared" si="697"/>
        <v>2653</v>
      </c>
      <c r="B2694" s="69">
        <f t="shared" si="698"/>
        <v>44.216666666666669</v>
      </c>
      <c r="C2694">
        <v>0.90129999999999999</v>
      </c>
      <c r="D2694" t="s">
        <v>91</v>
      </c>
      <c r="F2694" s="8">
        <v>2617</v>
      </c>
      <c r="G2694" s="58">
        <f t="shared" si="682"/>
        <v>0.20390000000000003</v>
      </c>
      <c r="H2694" s="59">
        <f t="shared" si="683"/>
        <v>2.7546609024587953E-2</v>
      </c>
      <c r="I2694" s="59">
        <f t="shared" si="684"/>
        <v>1.5073318625383521E-2</v>
      </c>
      <c r="J2694" s="59">
        <f t="shared" si="685"/>
        <v>-2.0120272566658923</v>
      </c>
      <c r="K2694" s="59">
        <f t="shared" si="686"/>
        <v>7.4521065783235522E-3</v>
      </c>
      <c r="L2694" s="59">
        <f t="shared" si="687"/>
        <v>7.6212120470599692E-3</v>
      </c>
      <c r="M2694" s="59">
        <f t="shared" si="688"/>
        <v>-6.6045657228919348</v>
      </c>
      <c r="N2694" s="59">
        <f t="shared" si="689"/>
        <v>3.1195091355573105E-3</v>
      </c>
      <c r="O2694" s="59">
        <f t="shared" si="690"/>
        <v>4.5017029115026587E-3</v>
      </c>
      <c r="P2694" s="59">
        <f t="shared" si="691"/>
        <v>-6.1505874019744535</v>
      </c>
      <c r="Q2694" s="59">
        <f t="shared" si="692"/>
        <v>1.3318499895702347E-3</v>
      </c>
      <c r="R2694" s="58">
        <f t="shared" si="693"/>
        <v>3.1698529219324231E-3</v>
      </c>
      <c r="S2694" s="58">
        <f t="shared" si="694"/>
        <v>-5.8007123212796419</v>
      </c>
      <c r="T2694" s="58">
        <f t="shared" si="695"/>
        <v>1.0468973809686943E-3</v>
      </c>
      <c r="U2694" s="59">
        <f t="shared" si="696"/>
        <v>1.5082937796826125E-2</v>
      </c>
      <c r="W2694" s="59"/>
    </row>
    <row r="2695" spans="1:23" x14ac:dyDescent="0.2">
      <c r="A2695" s="68">
        <f t="shared" si="697"/>
        <v>2654</v>
      </c>
      <c r="B2695" s="69">
        <f t="shared" si="698"/>
        <v>44.233333333333334</v>
      </c>
      <c r="C2695">
        <v>0.90129999999999999</v>
      </c>
      <c r="D2695" t="s">
        <v>91</v>
      </c>
      <c r="F2695" s="8">
        <v>2618</v>
      </c>
      <c r="G2695" s="58">
        <f t="shared" si="682"/>
        <v>0.20339999999999997</v>
      </c>
      <c r="H2695" s="59">
        <f t="shared" si="683"/>
        <v>2.7479059713590916E-2</v>
      </c>
      <c r="I2695" s="59">
        <f t="shared" si="684"/>
        <v>1.5036356098102046E-2</v>
      </c>
      <c r="J2695" s="59">
        <f t="shared" si="685"/>
        <v>-1.9962657517379387</v>
      </c>
      <c r="K2695" s="59">
        <f t="shared" si="686"/>
        <v>7.4533800568102456E-3</v>
      </c>
      <c r="L2695" s="59">
        <f t="shared" si="687"/>
        <v>7.5829760412918007E-3</v>
      </c>
      <c r="M2695" s="59">
        <f t="shared" si="688"/>
        <v>-5.0570309655481429</v>
      </c>
      <c r="N2695" s="59">
        <f t="shared" si="689"/>
        <v>3.1195114224338793E-3</v>
      </c>
      <c r="O2695" s="59">
        <f t="shared" si="690"/>
        <v>4.4634646188579218E-3</v>
      </c>
      <c r="P2695" s="59">
        <f t="shared" si="691"/>
        <v>-4.5461184392953715</v>
      </c>
      <c r="Q2695" s="59">
        <f t="shared" si="692"/>
        <v>1.3318499895702347E-3</v>
      </c>
      <c r="R2695" s="58">
        <f t="shared" si="693"/>
        <v>3.1316146292876862E-3</v>
      </c>
      <c r="S2695" s="58">
        <f t="shared" si="694"/>
        <v>-4.1962433586006194</v>
      </c>
      <c r="T2695" s="58">
        <f t="shared" si="695"/>
        <v>1.0468973809686943E-3</v>
      </c>
      <c r="U2695" s="59">
        <f t="shared" si="696"/>
        <v>1.5084213562189388E-2</v>
      </c>
      <c r="W2695" s="59"/>
    </row>
    <row r="2696" spans="1:23" x14ac:dyDescent="0.2">
      <c r="A2696" s="68">
        <f t="shared" si="697"/>
        <v>2655</v>
      </c>
      <c r="B2696" s="69">
        <f t="shared" si="698"/>
        <v>44.25</v>
      </c>
      <c r="C2696">
        <v>0.90129999999999999</v>
      </c>
      <c r="D2696" t="s">
        <v>91</v>
      </c>
      <c r="F2696" s="8">
        <v>2619</v>
      </c>
      <c r="G2696" s="58">
        <f t="shared" si="682"/>
        <v>0.20400000000000001</v>
      </c>
      <c r="H2696" s="59">
        <f t="shared" si="683"/>
        <v>2.7560118886787357E-2</v>
      </c>
      <c r="I2696" s="59">
        <f t="shared" si="684"/>
        <v>1.5080711130839815E-2</v>
      </c>
      <c r="J2696" s="59">
        <f t="shared" si="685"/>
        <v>-2.0152095894434225</v>
      </c>
      <c r="K2696" s="59">
        <f t="shared" si="686"/>
        <v>7.4546528351654446E-3</v>
      </c>
      <c r="L2696" s="59">
        <f t="shared" si="687"/>
        <v>7.6260582956743702E-3</v>
      </c>
      <c r="M2696" s="59">
        <f t="shared" si="688"/>
        <v>-7.2374506827043534</v>
      </c>
      <c r="N2696" s="59">
        <f t="shared" si="689"/>
        <v>3.1195137019985773E-3</v>
      </c>
      <c r="O2696" s="59">
        <f t="shared" si="690"/>
        <v>4.5065445936757929E-3</v>
      </c>
      <c r="P2696" s="59">
        <f t="shared" si="691"/>
        <v>-6.8504303832409574</v>
      </c>
      <c r="Q2696" s="59">
        <f t="shared" si="692"/>
        <v>1.3318499895702347E-3</v>
      </c>
      <c r="R2696" s="58">
        <f t="shared" si="693"/>
        <v>3.1746946041055573E-3</v>
      </c>
      <c r="S2696" s="58">
        <f t="shared" si="694"/>
        <v>-6.5005553025461111</v>
      </c>
      <c r="T2696" s="58">
        <f t="shared" si="695"/>
        <v>1.0468973809686943E-3</v>
      </c>
      <c r="U2696" s="59">
        <f t="shared" si="696"/>
        <v>1.5085488620109286E-2</v>
      </c>
      <c r="W2696" s="59"/>
    </row>
    <row r="2697" spans="1:23" x14ac:dyDescent="0.2">
      <c r="A2697" s="68">
        <f t="shared" si="697"/>
        <v>2656</v>
      </c>
      <c r="B2697" s="69">
        <f t="shared" si="698"/>
        <v>44.266666666666666</v>
      </c>
      <c r="C2697">
        <v>0.9012</v>
      </c>
      <c r="D2697" t="s">
        <v>91</v>
      </c>
      <c r="F2697" s="8">
        <v>2620</v>
      </c>
      <c r="G2697" s="58">
        <f t="shared" si="682"/>
        <v>0.20400000000000001</v>
      </c>
      <c r="H2697" s="59">
        <f t="shared" si="683"/>
        <v>2.7560118886787357E-2</v>
      </c>
      <c r="I2697" s="59">
        <f t="shared" si="684"/>
        <v>1.5080711130839815E-2</v>
      </c>
      <c r="J2697" s="59">
        <f t="shared" si="685"/>
        <v>-2.0152095894434225</v>
      </c>
      <c r="K2697" s="59">
        <f t="shared" si="686"/>
        <v>7.4559249137740643E-3</v>
      </c>
      <c r="L2697" s="59">
        <f t="shared" si="687"/>
        <v>7.6247862170657505E-3</v>
      </c>
      <c r="M2697" s="59">
        <f t="shared" si="688"/>
        <v>-7.0289859280912994</v>
      </c>
      <c r="N2697" s="59">
        <f t="shared" si="689"/>
        <v>3.1195159742747826E-3</v>
      </c>
      <c r="O2697" s="59">
        <f t="shared" si="690"/>
        <v>4.5052702427909683E-3</v>
      </c>
      <c r="P2697" s="59">
        <f t="shared" si="691"/>
        <v>-6.6139831507844864</v>
      </c>
      <c r="Q2697" s="59">
        <f t="shared" si="692"/>
        <v>1.3318499895702347E-3</v>
      </c>
      <c r="R2697" s="58">
        <f t="shared" si="693"/>
        <v>3.1734202532207336E-3</v>
      </c>
      <c r="S2697" s="58">
        <f t="shared" si="694"/>
        <v>-6.2641080700897733</v>
      </c>
      <c r="T2697" s="58">
        <f t="shared" si="695"/>
        <v>1.0468973809686943E-3</v>
      </c>
      <c r="U2697" s="59">
        <f t="shared" si="696"/>
        <v>1.508676297099411E-2</v>
      </c>
      <c r="W2697" s="59"/>
    </row>
    <row r="2698" spans="1:23" x14ac:dyDescent="0.2">
      <c r="A2698" s="68">
        <f t="shared" si="697"/>
        <v>2657</v>
      </c>
      <c r="B2698" s="69">
        <f t="shared" si="698"/>
        <v>44.283333333333331</v>
      </c>
      <c r="C2698">
        <v>0.9012</v>
      </c>
      <c r="D2698" t="s">
        <v>91</v>
      </c>
      <c r="F2698" s="8">
        <v>2621</v>
      </c>
      <c r="G2698" s="58">
        <f t="shared" si="682"/>
        <v>0.20390000000000003</v>
      </c>
      <c r="H2698" s="59">
        <f t="shared" si="683"/>
        <v>2.7546609024587953E-2</v>
      </c>
      <c r="I2698" s="59">
        <f t="shared" si="684"/>
        <v>1.5073318625383521E-2</v>
      </c>
      <c r="J2698" s="59">
        <f t="shared" si="685"/>
        <v>-2.0120272566658923</v>
      </c>
      <c r="K2698" s="59">
        <f t="shared" si="686"/>
        <v>7.4571962930208135E-3</v>
      </c>
      <c r="L2698" s="59">
        <f t="shared" si="687"/>
        <v>7.616122332362708E-3</v>
      </c>
      <c r="M2698" s="59">
        <f t="shared" si="688"/>
        <v>-6.2041123209374653</v>
      </c>
      <c r="N2698" s="59">
        <f t="shared" si="689"/>
        <v>3.119518239285799E-3</v>
      </c>
      <c r="O2698" s="59">
        <f t="shared" si="690"/>
        <v>4.4966040930769086E-3</v>
      </c>
      <c r="P2698" s="59">
        <f t="shared" si="691"/>
        <v>-5.725274988195868</v>
      </c>
      <c r="Q2698" s="59">
        <f t="shared" si="692"/>
        <v>1.3318499895702347E-3</v>
      </c>
      <c r="R2698" s="58">
        <f t="shared" si="693"/>
        <v>3.1647541035066738E-3</v>
      </c>
      <c r="S2698" s="58">
        <f t="shared" si="694"/>
        <v>-5.3753999075011558</v>
      </c>
      <c r="T2698" s="58">
        <f t="shared" si="695"/>
        <v>1.0468973809686943E-3</v>
      </c>
      <c r="U2698" s="59">
        <f t="shared" si="696"/>
        <v>1.5088036615251876E-2</v>
      </c>
      <c r="W2698" s="59"/>
    </row>
    <row r="2699" spans="1:23" x14ac:dyDescent="0.2">
      <c r="A2699" s="68">
        <f t="shared" si="697"/>
        <v>2658</v>
      </c>
      <c r="B2699" s="69">
        <f t="shared" si="698"/>
        <v>44.3</v>
      </c>
      <c r="C2699">
        <v>0.90129999999999999</v>
      </c>
      <c r="D2699" t="s">
        <v>91</v>
      </c>
      <c r="F2699" s="8">
        <v>2622</v>
      </c>
      <c r="G2699" s="58">
        <f t="shared" si="682"/>
        <v>0.20400000000000001</v>
      </c>
      <c r="H2699" s="59">
        <f t="shared" si="683"/>
        <v>2.7560118886787357E-2</v>
      </c>
      <c r="I2699" s="59">
        <f t="shared" si="684"/>
        <v>1.5080711130839815E-2</v>
      </c>
      <c r="J2699" s="59">
        <f t="shared" si="685"/>
        <v>-2.0152095894434225</v>
      </c>
      <c r="K2699" s="59">
        <f t="shared" si="686"/>
        <v>7.4584669732901858E-3</v>
      </c>
      <c r="L2699" s="59">
        <f t="shared" si="687"/>
        <v>7.622244157549629E-3</v>
      </c>
      <c r="M2699" s="59">
        <f t="shared" si="688"/>
        <v>-6.7097830916160177</v>
      </c>
      <c r="N2699" s="59">
        <f t="shared" si="689"/>
        <v>3.1195204970548558E-3</v>
      </c>
      <c r="O2699" s="59">
        <f t="shared" si="690"/>
        <v>4.5027236604947736E-3</v>
      </c>
      <c r="P2699" s="59">
        <f t="shared" si="691"/>
        <v>-6.2627667838719461</v>
      </c>
      <c r="Q2699" s="59">
        <f t="shared" si="692"/>
        <v>1.3318499895702347E-3</v>
      </c>
      <c r="R2699" s="58">
        <f t="shared" si="693"/>
        <v>3.170873670924538E-3</v>
      </c>
      <c r="S2699" s="58">
        <f t="shared" si="694"/>
        <v>-5.9128917031771238</v>
      </c>
      <c r="T2699" s="58">
        <f t="shared" si="695"/>
        <v>1.0468973809686943E-3</v>
      </c>
      <c r="U2699" s="59">
        <f t="shared" si="696"/>
        <v>1.5089309553290305E-2</v>
      </c>
      <c r="W2699" s="59"/>
    </row>
    <row r="2700" spans="1:23" x14ac:dyDescent="0.2">
      <c r="A2700" s="68">
        <f t="shared" si="697"/>
        <v>2659</v>
      </c>
      <c r="B2700" s="69">
        <f t="shared" si="698"/>
        <v>44.31666666666667</v>
      </c>
      <c r="C2700">
        <v>0.9012</v>
      </c>
      <c r="D2700" t="s">
        <v>91</v>
      </c>
      <c r="F2700" s="8">
        <v>2623</v>
      </c>
      <c r="G2700" s="58">
        <f t="shared" si="682"/>
        <v>0.20380000000000004</v>
      </c>
      <c r="H2700" s="59">
        <f t="shared" si="683"/>
        <v>2.7533099162388549E-2</v>
      </c>
      <c r="I2700" s="59">
        <f t="shared" si="684"/>
        <v>1.5065926119927228E-2</v>
      </c>
      <c r="J2700" s="59">
        <f t="shared" si="685"/>
        <v>-2.0088550190127172</v>
      </c>
      <c r="K2700" s="59">
        <f t="shared" si="686"/>
        <v>7.4597369549664633E-3</v>
      </c>
      <c r="L2700" s="59">
        <f t="shared" si="687"/>
        <v>7.6061891649607648E-3</v>
      </c>
      <c r="M2700" s="59">
        <f t="shared" si="688"/>
        <v>-5.7069790497470185</v>
      </c>
      <c r="N2700" s="59">
        <f t="shared" si="689"/>
        <v>3.119522747605108E-3</v>
      </c>
      <c r="O2700" s="59">
        <f t="shared" si="690"/>
        <v>4.4866664173556572E-3</v>
      </c>
      <c r="P2700" s="59">
        <f t="shared" si="691"/>
        <v>-5.2093388188728502</v>
      </c>
      <c r="Q2700" s="59">
        <f t="shared" si="692"/>
        <v>1.3318499895702347E-3</v>
      </c>
      <c r="R2700" s="58">
        <f t="shared" si="693"/>
        <v>3.1548164277854225E-3</v>
      </c>
      <c r="S2700" s="58">
        <f t="shared" si="694"/>
        <v>-4.8594637381781185</v>
      </c>
      <c r="T2700" s="58">
        <f t="shared" si="695"/>
        <v>1.0468973809686943E-3</v>
      </c>
      <c r="U2700" s="59">
        <f t="shared" si="696"/>
        <v>1.5090581785516834E-2</v>
      </c>
      <c r="W2700" s="59"/>
    </row>
    <row r="2701" spans="1:23" x14ac:dyDescent="0.2">
      <c r="A2701" s="68">
        <f t="shared" si="697"/>
        <v>2660</v>
      </c>
      <c r="B2701" s="69">
        <f t="shared" si="698"/>
        <v>44.333333333333336</v>
      </c>
      <c r="C2701">
        <v>0.90139999999999998</v>
      </c>
      <c r="D2701" t="s">
        <v>91</v>
      </c>
      <c r="F2701" s="8">
        <v>2624</v>
      </c>
      <c r="G2701" s="58">
        <f t="shared" si="682"/>
        <v>0.20380000000000004</v>
      </c>
      <c r="H2701" s="59">
        <f t="shared" si="683"/>
        <v>2.7533099162388549E-2</v>
      </c>
      <c r="I2701" s="59">
        <f t="shared" si="684"/>
        <v>1.5065926119927228E-2</v>
      </c>
      <c r="J2701" s="59">
        <f t="shared" si="685"/>
        <v>-2.0088550190127172</v>
      </c>
      <c r="K2701" s="59">
        <f t="shared" si="686"/>
        <v>7.461006238433719E-3</v>
      </c>
      <c r="L2701" s="59">
        <f t="shared" si="687"/>
        <v>7.6049198814935092E-3</v>
      </c>
      <c r="M2701" s="59">
        <f t="shared" si="688"/>
        <v>-5.6581356153465441</v>
      </c>
      <c r="N2701" s="59">
        <f t="shared" si="689"/>
        <v>3.1195249909596358E-3</v>
      </c>
      <c r="O2701" s="59">
        <f t="shared" si="690"/>
        <v>4.4853948905338734E-3</v>
      </c>
      <c r="P2701" s="59">
        <f t="shared" si="691"/>
        <v>-5.1590532163158578</v>
      </c>
      <c r="Q2701" s="59">
        <f t="shared" si="692"/>
        <v>1.3318499895702347E-3</v>
      </c>
      <c r="R2701" s="58">
        <f t="shared" si="693"/>
        <v>3.1535449009636386E-3</v>
      </c>
      <c r="S2701" s="58">
        <f t="shared" si="694"/>
        <v>-4.8091781356211092</v>
      </c>
      <c r="T2701" s="58">
        <f t="shared" si="695"/>
        <v>1.0468973809686943E-3</v>
      </c>
      <c r="U2701" s="59">
        <f t="shared" si="696"/>
        <v>1.5091853312338617E-2</v>
      </c>
      <c r="W2701" s="59"/>
    </row>
    <row r="2702" spans="1:23" x14ac:dyDescent="0.2">
      <c r="A2702" s="68">
        <f t="shared" si="697"/>
        <v>2661</v>
      </c>
      <c r="B2702" s="69">
        <f t="shared" si="698"/>
        <v>44.35</v>
      </c>
      <c r="C2702">
        <v>0.90169999999999995</v>
      </c>
      <c r="D2702" t="s">
        <v>91</v>
      </c>
      <c r="F2702" s="8">
        <v>2625</v>
      </c>
      <c r="G2702" s="58">
        <f t="shared" si="682"/>
        <v>0.20370000000000005</v>
      </c>
      <c r="H2702" s="59">
        <f t="shared" si="683"/>
        <v>2.7519589300189145E-2</v>
      </c>
      <c r="I2702" s="59">
        <f t="shared" si="684"/>
        <v>1.5058533614470935E-2</v>
      </c>
      <c r="J2702" s="59">
        <f t="shared" si="685"/>
        <v>-2.0056928126380549</v>
      </c>
      <c r="K2702" s="59">
        <f t="shared" si="686"/>
        <v>7.4622748240758124E-3</v>
      </c>
      <c r="L2702" s="59">
        <f t="shared" si="687"/>
        <v>7.5962587903951224E-3</v>
      </c>
      <c r="M2702" s="59">
        <f t="shared" si="688"/>
        <v>-5.376511988594979</v>
      </c>
      <c r="N2702" s="59">
        <f t="shared" si="689"/>
        <v>3.1195272271414467E-3</v>
      </c>
      <c r="O2702" s="59">
        <f t="shared" si="690"/>
        <v>4.4767315632536758E-3</v>
      </c>
      <c r="P2702" s="59">
        <f t="shared" si="691"/>
        <v>-4.8707658871488198</v>
      </c>
      <c r="Q2702" s="59">
        <f t="shared" si="692"/>
        <v>1.3318499895702347E-3</v>
      </c>
      <c r="R2702" s="58">
        <f t="shared" si="693"/>
        <v>3.144881573683441E-3</v>
      </c>
      <c r="S2702" s="58">
        <f t="shared" si="694"/>
        <v>-4.5208908064540827</v>
      </c>
      <c r="T2702" s="58">
        <f t="shared" si="695"/>
        <v>1.0468973809686943E-3</v>
      </c>
      <c r="U2702" s="59">
        <f t="shared" si="696"/>
        <v>1.5093124134162521E-2</v>
      </c>
      <c r="W2702" s="59"/>
    </row>
    <row r="2703" spans="1:23" x14ac:dyDescent="0.2">
      <c r="A2703" s="68">
        <f t="shared" si="697"/>
        <v>2662</v>
      </c>
      <c r="B2703" s="69">
        <f t="shared" si="698"/>
        <v>44.366666666666667</v>
      </c>
      <c r="C2703">
        <v>0.90110000000000001</v>
      </c>
      <c r="D2703" t="s">
        <v>91</v>
      </c>
      <c r="F2703" s="8">
        <v>2626</v>
      </c>
      <c r="G2703" s="58">
        <f t="shared" ref="G2703:G2766" si="699">-(C2677-$C$47+$F$51)</f>
        <v>0.20370000000000005</v>
      </c>
      <c r="H2703" s="59">
        <f t="shared" ref="H2703:H2766" si="700">G2703/$F$52</f>
        <v>2.7519589300189145E-2</v>
      </c>
      <c r="I2703" s="59">
        <f t="shared" ref="I2703:I2766" si="701">H2703/$F$50</f>
        <v>1.5058533614470935E-2</v>
      </c>
      <c r="J2703" s="59">
        <f t="shared" ref="J2703:J2766" si="702">LN(1-I2703/$H$55)</f>
        <v>-2.0056928126380549</v>
      </c>
      <c r="K2703" s="59">
        <f t="shared" ref="K2703:K2766" si="703">$H$60*(1-EXP(-F2703/$H$64))</f>
        <v>7.4635427122763925E-3</v>
      </c>
      <c r="L2703" s="59">
        <f t="shared" ref="L2703:L2766" si="704">I2703-K2703</f>
        <v>7.5949909021945424E-3</v>
      </c>
      <c r="M2703" s="59">
        <f t="shared" ref="M2703:M2766" si="705">LN(1-(L2703/$M$55))</f>
        <v>-5.3412123604140493</v>
      </c>
      <c r="N2703" s="59">
        <f t="shared" ref="N2703:N2766" si="706">$M$60*(1-EXP(-F2703/$M$64))</f>
        <v>3.1195294561734742E-3</v>
      </c>
      <c r="O2703" s="59">
        <f t="shared" ref="O2703:O2766" si="707">I2703-K2703-N2703</f>
        <v>4.4754614460210682E-3</v>
      </c>
      <c r="P2703" s="59">
        <f t="shared" ref="P2703:P2766" si="708">LN(1-(O2703/$Q$55))</f>
        <v>-4.8347053048852393</v>
      </c>
      <c r="Q2703" s="59">
        <f t="shared" ref="Q2703:Q2766" si="709">$Q$60*(1-EXP(-F2703/$Q$64))</f>
        <v>1.3318499895702347E-3</v>
      </c>
      <c r="R2703" s="58">
        <f t="shared" ref="R2703:R2766" si="710">I2703-N2703-K2703-Q2703</f>
        <v>3.1436114564508343E-3</v>
      </c>
      <c r="S2703" s="58">
        <f t="shared" ref="S2703:S2766" si="711">LN(1-(R2703/$V$55))</f>
        <v>-4.4848302241905378</v>
      </c>
      <c r="T2703" s="58">
        <f t="shared" ref="T2703:T2766" si="712">$V$60*(1-EXP(-F2703/$V$64))</f>
        <v>1.0468973809686943E-3</v>
      </c>
      <c r="U2703" s="59">
        <f t="shared" ref="U2703:U2766" si="713">$V$59+K2703+N2703+Q2703+T2703</f>
        <v>1.5094394251395129E-2</v>
      </c>
      <c r="W2703" s="59"/>
    </row>
    <row r="2704" spans="1:23" x14ac:dyDescent="0.2">
      <c r="A2704" s="68">
        <f t="shared" si="697"/>
        <v>2663</v>
      </c>
      <c r="B2704" s="69">
        <f t="shared" si="698"/>
        <v>44.383333333333333</v>
      </c>
      <c r="C2704">
        <v>0.90110000000000001</v>
      </c>
      <c r="D2704" t="s">
        <v>91</v>
      </c>
      <c r="F2704" s="8">
        <v>2627</v>
      </c>
      <c r="G2704" s="58">
        <f t="shared" si="699"/>
        <v>0.20380000000000004</v>
      </c>
      <c r="H2704" s="59">
        <f t="shared" si="700"/>
        <v>2.7533099162388549E-2</v>
      </c>
      <c r="I2704" s="59">
        <f t="shared" si="701"/>
        <v>1.5065926119927228E-2</v>
      </c>
      <c r="J2704" s="59">
        <f t="shared" si="702"/>
        <v>-2.0088550190127172</v>
      </c>
      <c r="K2704" s="59">
        <f t="shared" si="703"/>
        <v>7.4648099034188981E-3</v>
      </c>
      <c r="L2704" s="59">
        <f t="shared" si="704"/>
        <v>7.6011162165083301E-3</v>
      </c>
      <c r="M2704" s="59">
        <f t="shared" si="705"/>
        <v>-5.5246085914126599</v>
      </c>
      <c r="N2704" s="59">
        <f t="shared" si="706"/>
        <v>3.1195316780785777E-3</v>
      </c>
      <c r="O2704" s="59">
        <f t="shared" si="707"/>
        <v>4.4815845384297524E-3</v>
      </c>
      <c r="P2704" s="59">
        <f t="shared" si="708"/>
        <v>-5.0219351617387904</v>
      </c>
      <c r="Q2704" s="59">
        <f t="shared" si="709"/>
        <v>1.3318499895702347E-3</v>
      </c>
      <c r="R2704" s="58">
        <f t="shared" si="710"/>
        <v>3.1497345488595177E-3</v>
      </c>
      <c r="S2704" s="58">
        <f t="shared" si="711"/>
        <v>-4.6720600810440533</v>
      </c>
      <c r="T2704" s="58">
        <f t="shared" si="712"/>
        <v>1.0468973809686943E-3</v>
      </c>
      <c r="U2704" s="59">
        <f t="shared" si="713"/>
        <v>1.5095663664442737E-2</v>
      </c>
      <c r="W2704" s="59"/>
    </row>
    <row r="2705" spans="1:23" x14ac:dyDescent="0.2">
      <c r="A2705" s="68">
        <f t="shared" si="697"/>
        <v>2664</v>
      </c>
      <c r="B2705" s="69">
        <f t="shared" si="698"/>
        <v>44.4</v>
      </c>
      <c r="C2705">
        <v>0.90110000000000001</v>
      </c>
      <c r="D2705" t="s">
        <v>91</v>
      </c>
      <c r="F2705" s="8">
        <v>2628</v>
      </c>
      <c r="G2705" s="58">
        <f t="shared" si="699"/>
        <v>0.20400000000000001</v>
      </c>
      <c r="H2705" s="59">
        <f t="shared" si="700"/>
        <v>2.7560118886787357E-2</v>
      </c>
      <c r="I2705" s="59">
        <f t="shared" si="701"/>
        <v>1.5080711130839815E-2</v>
      </c>
      <c r="J2705" s="59">
        <f t="shared" si="702"/>
        <v>-2.0152095894434225</v>
      </c>
      <c r="K2705" s="59">
        <f t="shared" si="703"/>
        <v>7.4660763978865591E-3</v>
      </c>
      <c r="L2705" s="59">
        <f t="shared" si="704"/>
        <v>7.6146347329532557E-3</v>
      </c>
      <c r="M2705" s="59">
        <f t="shared" si="705"/>
        <v>-6.1120380844068833</v>
      </c>
      <c r="N2705" s="59">
        <f t="shared" si="706"/>
        <v>3.1195338928795449E-3</v>
      </c>
      <c r="O2705" s="59">
        <f t="shared" si="707"/>
        <v>4.4951008400737104E-3</v>
      </c>
      <c r="P2705" s="59">
        <f t="shared" si="708"/>
        <v>-5.6280238626973498</v>
      </c>
      <c r="Q2705" s="59">
        <f t="shared" si="709"/>
        <v>1.3318499895702347E-3</v>
      </c>
      <c r="R2705" s="58">
        <f t="shared" si="710"/>
        <v>3.1632508505034756E-3</v>
      </c>
      <c r="S2705" s="58">
        <f t="shared" si="711"/>
        <v>-5.2781487820026243</v>
      </c>
      <c r="T2705" s="58">
        <f t="shared" si="712"/>
        <v>1.0468973809686943E-3</v>
      </c>
      <c r="U2705" s="59">
        <f t="shared" si="713"/>
        <v>1.5096932373711366E-2</v>
      </c>
      <c r="W2705" s="59"/>
    </row>
    <row r="2706" spans="1:23" x14ac:dyDescent="0.2">
      <c r="A2706" s="68">
        <f t="shared" si="697"/>
        <v>2665</v>
      </c>
      <c r="B2706" s="69">
        <f t="shared" si="698"/>
        <v>44.416666666666664</v>
      </c>
      <c r="C2706">
        <v>0.9012</v>
      </c>
      <c r="D2706" t="s">
        <v>91</v>
      </c>
      <c r="F2706" s="8">
        <v>2629</v>
      </c>
      <c r="G2706" s="58">
        <f t="shared" si="699"/>
        <v>0.20380000000000004</v>
      </c>
      <c r="H2706" s="59">
        <f t="shared" si="700"/>
        <v>2.7533099162388549E-2</v>
      </c>
      <c r="I2706" s="59">
        <f t="shared" si="701"/>
        <v>1.5065926119927228E-2</v>
      </c>
      <c r="J2706" s="59">
        <f t="shared" si="702"/>
        <v>-2.0088550190127172</v>
      </c>
      <c r="K2706" s="59">
        <f t="shared" si="703"/>
        <v>7.4673421960623904E-3</v>
      </c>
      <c r="L2706" s="59">
        <f t="shared" si="704"/>
        <v>7.5985839238648378E-3</v>
      </c>
      <c r="M2706" s="59">
        <f t="shared" si="705"/>
        <v>-5.4446739266650672</v>
      </c>
      <c r="N2706" s="59">
        <f t="shared" si="706"/>
        <v>3.1195361005990903E-3</v>
      </c>
      <c r="O2706" s="59">
        <f t="shared" si="707"/>
        <v>4.4790478232657471E-3</v>
      </c>
      <c r="P2706" s="59">
        <f t="shared" si="708"/>
        <v>-4.9400755357383783</v>
      </c>
      <c r="Q2706" s="59">
        <f t="shared" si="709"/>
        <v>1.3318499895702347E-3</v>
      </c>
      <c r="R2706" s="58">
        <f t="shared" si="710"/>
        <v>3.1471978336955124E-3</v>
      </c>
      <c r="S2706" s="58">
        <f t="shared" si="711"/>
        <v>-4.5902004550436475</v>
      </c>
      <c r="T2706" s="58">
        <f t="shared" si="712"/>
        <v>1.0468973809686943E-3</v>
      </c>
      <c r="U2706" s="59">
        <f t="shared" si="713"/>
        <v>1.5098200379606743E-2</v>
      </c>
      <c r="W2706" s="59"/>
    </row>
    <row r="2707" spans="1:23" x14ac:dyDescent="0.2">
      <c r="A2707" s="68">
        <f t="shared" si="697"/>
        <v>2666</v>
      </c>
      <c r="B2707" s="69">
        <f t="shared" si="698"/>
        <v>44.43333333333333</v>
      </c>
      <c r="C2707">
        <v>0.90129999999999999</v>
      </c>
      <c r="D2707" t="s">
        <v>91</v>
      </c>
      <c r="F2707" s="8">
        <v>2630</v>
      </c>
      <c r="G2707" s="58">
        <f t="shared" si="699"/>
        <v>0.20370000000000005</v>
      </c>
      <c r="H2707" s="59">
        <f t="shared" si="700"/>
        <v>2.7519589300189145E-2</v>
      </c>
      <c r="I2707" s="59">
        <f t="shared" si="701"/>
        <v>1.5058533614470935E-2</v>
      </c>
      <c r="J2707" s="59">
        <f t="shared" si="702"/>
        <v>-2.0056928126380549</v>
      </c>
      <c r="K2707" s="59">
        <f t="shared" si="703"/>
        <v>7.4686072983291994E-3</v>
      </c>
      <c r="L2707" s="59">
        <f t="shared" si="704"/>
        <v>7.5899263161417355E-3</v>
      </c>
      <c r="M2707" s="59">
        <f t="shared" si="705"/>
        <v>-5.2114613411774116</v>
      </c>
      <c r="N2707" s="59">
        <f t="shared" si="706"/>
        <v>3.1195383012598546E-3</v>
      </c>
      <c r="O2707" s="59">
        <f t="shared" si="707"/>
        <v>4.4703880148818809E-3</v>
      </c>
      <c r="P2707" s="59">
        <f t="shared" si="708"/>
        <v>-4.7023828580003961</v>
      </c>
      <c r="Q2707" s="59">
        <f t="shared" si="709"/>
        <v>1.3318499895702347E-3</v>
      </c>
      <c r="R2707" s="58">
        <f t="shared" si="710"/>
        <v>3.1385380253116453E-3</v>
      </c>
      <c r="S2707" s="58">
        <f t="shared" si="711"/>
        <v>-4.3525077773056422</v>
      </c>
      <c r="T2707" s="58">
        <f t="shared" si="712"/>
        <v>1.0468973809686943E-3</v>
      </c>
      <c r="U2707" s="59">
        <f t="shared" si="713"/>
        <v>1.5099467682534317E-2</v>
      </c>
      <c r="W2707" s="59"/>
    </row>
    <row r="2708" spans="1:23" x14ac:dyDescent="0.2">
      <c r="A2708" s="68">
        <f t="shared" si="697"/>
        <v>2667</v>
      </c>
      <c r="B2708" s="69">
        <f t="shared" si="698"/>
        <v>44.45</v>
      </c>
      <c r="C2708">
        <v>0.90100000000000002</v>
      </c>
      <c r="D2708" t="s">
        <v>91</v>
      </c>
      <c r="F2708" s="8">
        <v>2631</v>
      </c>
      <c r="G2708" s="58">
        <f t="shared" si="699"/>
        <v>0.20370000000000005</v>
      </c>
      <c r="H2708" s="59">
        <f t="shared" si="700"/>
        <v>2.7519589300189145E-2</v>
      </c>
      <c r="I2708" s="59">
        <f t="shared" si="701"/>
        <v>1.5058533614470935E-2</v>
      </c>
      <c r="J2708" s="59">
        <f t="shared" si="702"/>
        <v>-2.0056928126380549</v>
      </c>
      <c r="K2708" s="59">
        <f t="shared" si="703"/>
        <v>7.4698717050695812E-3</v>
      </c>
      <c r="L2708" s="59">
        <f t="shared" si="704"/>
        <v>7.5886619094013537E-3</v>
      </c>
      <c r="M2708" s="59">
        <f t="shared" si="705"/>
        <v>-5.1815339883797193</v>
      </c>
      <c r="N2708" s="59">
        <f t="shared" si="706"/>
        <v>3.1195404948844078E-3</v>
      </c>
      <c r="O2708" s="59">
        <f t="shared" si="707"/>
        <v>4.4691214145169463E-3</v>
      </c>
      <c r="P2708" s="59">
        <f t="shared" si="708"/>
        <v>-4.6719094738653073</v>
      </c>
      <c r="Q2708" s="59">
        <f t="shared" si="709"/>
        <v>1.3318499895702347E-3</v>
      </c>
      <c r="R2708" s="58">
        <f t="shared" si="710"/>
        <v>3.1372714249467107E-3</v>
      </c>
      <c r="S2708" s="58">
        <f t="shared" si="711"/>
        <v>-4.3220343931705507</v>
      </c>
      <c r="T2708" s="58">
        <f t="shared" si="712"/>
        <v>1.0468973809686943E-3</v>
      </c>
      <c r="U2708" s="59">
        <f t="shared" si="713"/>
        <v>1.5100734282899252E-2</v>
      </c>
      <c r="W2708" s="59"/>
    </row>
    <row r="2709" spans="1:23" x14ac:dyDescent="0.2">
      <c r="A2709" s="68">
        <f t="shared" si="697"/>
        <v>2668</v>
      </c>
      <c r="B2709" s="69">
        <f t="shared" si="698"/>
        <v>44.466666666666669</v>
      </c>
      <c r="C2709">
        <v>0.90110000000000001</v>
      </c>
      <c r="D2709" t="s">
        <v>91</v>
      </c>
      <c r="F2709" s="8">
        <v>2632</v>
      </c>
      <c r="G2709" s="58">
        <f t="shared" si="699"/>
        <v>0.20380000000000004</v>
      </c>
      <c r="H2709" s="59">
        <f t="shared" si="700"/>
        <v>2.7533099162388549E-2</v>
      </c>
      <c r="I2709" s="59">
        <f t="shared" si="701"/>
        <v>1.5065926119927228E-2</v>
      </c>
      <c r="J2709" s="59">
        <f t="shared" si="702"/>
        <v>-2.0088550190127172</v>
      </c>
      <c r="K2709" s="59">
        <f t="shared" si="703"/>
        <v>7.4711354166659225E-3</v>
      </c>
      <c r="L2709" s="59">
        <f t="shared" si="704"/>
        <v>7.5947907032613057E-3</v>
      </c>
      <c r="M2709" s="59">
        <f t="shared" si="705"/>
        <v>-5.3357507370878174</v>
      </c>
      <c r="N2709" s="59">
        <f t="shared" si="706"/>
        <v>3.119542681495246E-3</v>
      </c>
      <c r="O2709" s="59">
        <f t="shared" si="707"/>
        <v>4.4752480217660597E-3</v>
      </c>
      <c r="P2709" s="59">
        <f t="shared" si="708"/>
        <v>-4.8287714541326086</v>
      </c>
      <c r="Q2709" s="59">
        <f t="shared" si="709"/>
        <v>1.3318499895702347E-3</v>
      </c>
      <c r="R2709" s="58">
        <f t="shared" si="710"/>
        <v>3.1433980321958258E-3</v>
      </c>
      <c r="S2709" s="58">
        <f t="shared" si="711"/>
        <v>-4.4788963734378981</v>
      </c>
      <c r="T2709" s="58">
        <f t="shared" si="712"/>
        <v>1.0468973809686943E-3</v>
      </c>
      <c r="U2709" s="59">
        <f t="shared" si="713"/>
        <v>1.5102000181106431E-2</v>
      </c>
      <c r="W2709" s="59"/>
    </row>
    <row r="2710" spans="1:23" x14ac:dyDescent="0.2">
      <c r="A2710" s="68">
        <f t="shared" si="697"/>
        <v>2669</v>
      </c>
      <c r="B2710" s="69">
        <f t="shared" si="698"/>
        <v>44.483333333333334</v>
      </c>
      <c r="C2710">
        <v>0.9012</v>
      </c>
      <c r="D2710" t="s">
        <v>91</v>
      </c>
      <c r="F2710" s="8">
        <v>2633</v>
      </c>
      <c r="G2710" s="58">
        <f t="shared" si="699"/>
        <v>0.20400000000000001</v>
      </c>
      <c r="H2710" s="59">
        <f t="shared" si="700"/>
        <v>2.7560118886787357E-2</v>
      </c>
      <c r="I2710" s="59">
        <f t="shared" si="701"/>
        <v>1.5080711130839815E-2</v>
      </c>
      <c r="J2710" s="59">
        <f t="shared" si="702"/>
        <v>-2.0152095894434225</v>
      </c>
      <c r="K2710" s="59">
        <f t="shared" si="703"/>
        <v>7.4723984335003969E-3</v>
      </c>
      <c r="L2710" s="59">
        <f t="shared" si="704"/>
        <v>7.6083126973394179E-3</v>
      </c>
      <c r="M2710" s="59">
        <f t="shared" si="705"/>
        <v>-5.7944389781359691</v>
      </c>
      <c r="N2710" s="59">
        <f t="shared" si="706"/>
        <v>3.1195448611147951E-3</v>
      </c>
      <c r="O2710" s="59">
        <f t="shared" si="707"/>
        <v>4.4887678362246228E-3</v>
      </c>
      <c r="P2710" s="59">
        <f t="shared" si="708"/>
        <v>-5.2984221614571956</v>
      </c>
      <c r="Q2710" s="59">
        <f t="shared" si="709"/>
        <v>1.3318499895702347E-3</v>
      </c>
      <c r="R2710" s="58">
        <f t="shared" si="710"/>
        <v>3.1569178466543872E-3</v>
      </c>
      <c r="S2710" s="58">
        <f t="shared" si="711"/>
        <v>-4.9485470807624203</v>
      </c>
      <c r="T2710" s="58">
        <f t="shared" si="712"/>
        <v>1.0468973809686943E-3</v>
      </c>
      <c r="U2710" s="59">
        <f t="shared" si="713"/>
        <v>1.5103265377560455E-2</v>
      </c>
      <c r="W2710" s="59"/>
    </row>
    <row r="2711" spans="1:23" x14ac:dyDescent="0.2">
      <c r="A2711" s="68">
        <f t="shared" si="697"/>
        <v>2670</v>
      </c>
      <c r="B2711" s="69">
        <f t="shared" si="698"/>
        <v>44.5</v>
      </c>
      <c r="C2711">
        <v>0.9012</v>
      </c>
      <c r="D2711" t="s">
        <v>91</v>
      </c>
      <c r="F2711" s="8">
        <v>2634</v>
      </c>
      <c r="G2711" s="58">
        <f t="shared" si="699"/>
        <v>0.20400000000000001</v>
      </c>
      <c r="H2711" s="59">
        <f t="shared" si="700"/>
        <v>2.7560118886787357E-2</v>
      </c>
      <c r="I2711" s="59">
        <f t="shared" si="701"/>
        <v>1.5080711130839815E-2</v>
      </c>
      <c r="J2711" s="59">
        <f t="shared" si="702"/>
        <v>-2.0152095894434225</v>
      </c>
      <c r="K2711" s="59">
        <f t="shared" si="703"/>
        <v>7.4736607559549723E-3</v>
      </c>
      <c r="L2711" s="59">
        <f t="shared" si="704"/>
        <v>7.6070503748848425E-3</v>
      </c>
      <c r="M2711" s="59">
        <f t="shared" si="705"/>
        <v>-5.7415321879022736</v>
      </c>
      <c r="N2711" s="59">
        <f t="shared" si="706"/>
        <v>3.1195470337654074E-3</v>
      </c>
      <c r="O2711" s="59">
        <f t="shared" si="707"/>
        <v>4.4875033411194351E-3</v>
      </c>
      <c r="P2711" s="59">
        <f t="shared" si="708"/>
        <v>-5.2438727918576529</v>
      </c>
      <c r="Q2711" s="59">
        <f t="shared" si="709"/>
        <v>1.3318499895702347E-3</v>
      </c>
      <c r="R2711" s="58">
        <f t="shared" si="710"/>
        <v>3.1556533515492004E-3</v>
      </c>
      <c r="S2711" s="58">
        <f t="shared" si="711"/>
        <v>-4.8939977111629238</v>
      </c>
      <c r="T2711" s="58">
        <f t="shared" si="712"/>
        <v>1.0468973809686943E-3</v>
      </c>
      <c r="U2711" s="59">
        <f t="shared" si="713"/>
        <v>1.5104529872665641E-2</v>
      </c>
      <c r="W2711" s="59"/>
    </row>
    <row r="2712" spans="1:23" x14ac:dyDescent="0.2">
      <c r="A2712" s="68">
        <f t="shared" si="697"/>
        <v>2671</v>
      </c>
      <c r="B2712" s="69">
        <f t="shared" si="698"/>
        <v>44.516666666666666</v>
      </c>
      <c r="C2712">
        <v>0.90110000000000001</v>
      </c>
      <c r="D2712" t="s">
        <v>91</v>
      </c>
      <c r="F2712" s="8">
        <v>2635</v>
      </c>
      <c r="G2712" s="58">
        <f t="shared" si="699"/>
        <v>0.20400000000000001</v>
      </c>
      <c r="H2712" s="59">
        <f t="shared" si="700"/>
        <v>2.7560118886787357E-2</v>
      </c>
      <c r="I2712" s="59">
        <f t="shared" si="701"/>
        <v>1.5080711130839815E-2</v>
      </c>
      <c r="J2712" s="59">
        <f t="shared" si="702"/>
        <v>-2.0152095894434225</v>
      </c>
      <c r="K2712" s="59">
        <f t="shared" si="703"/>
        <v>7.474922384411403E-3</v>
      </c>
      <c r="L2712" s="59">
        <f t="shared" si="704"/>
        <v>7.6057887464284117E-3</v>
      </c>
      <c r="M2712" s="59">
        <f t="shared" si="705"/>
        <v>-5.6913113769821786</v>
      </c>
      <c r="N2712" s="59">
        <f t="shared" si="706"/>
        <v>3.1195491994693665E-3</v>
      </c>
      <c r="O2712" s="59">
        <f t="shared" si="707"/>
        <v>4.4862395469590453E-3</v>
      </c>
      <c r="P2712" s="59">
        <f t="shared" si="708"/>
        <v>-5.1921737077846428</v>
      </c>
      <c r="Q2712" s="59">
        <f t="shared" si="709"/>
        <v>1.3318499895702347E-3</v>
      </c>
      <c r="R2712" s="58">
        <f t="shared" si="710"/>
        <v>3.1543895573888097E-3</v>
      </c>
      <c r="S2712" s="58">
        <f t="shared" si="711"/>
        <v>-4.8422986270898685</v>
      </c>
      <c r="T2712" s="58">
        <f t="shared" si="712"/>
        <v>1.0468973809686943E-3</v>
      </c>
      <c r="U2712" s="59">
        <f t="shared" si="713"/>
        <v>1.5105793666826033E-2</v>
      </c>
      <c r="W2712" s="59"/>
    </row>
    <row r="2713" spans="1:23" x14ac:dyDescent="0.2">
      <c r="A2713" s="68">
        <f t="shared" si="697"/>
        <v>2672</v>
      </c>
      <c r="B2713" s="69">
        <f t="shared" si="698"/>
        <v>44.533333333333331</v>
      </c>
      <c r="C2713">
        <v>0.90100000000000002</v>
      </c>
      <c r="D2713" t="s">
        <v>91</v>
      </c>
      <c r="F2713" s="8">
        <v>2636</v>
      </c>
      <c r="G2713" s="58">
        <f t="shared" si="699"/>
        <v>0.2041</v>
      </c>
      <c r="H2713" s="59">
        <f t="shared" si="700"/>
        <v>2.7573628748986761E-2</v>
      </c>
      <c r="I2713" s="59">
        <f t="shared" si="701"/>
        <v>1.5088103636296108E-2</v>
      </c>
      <c r="J2713" s="59">
        <f t="shared" si="702"/>
        <v>-2.0184020818026305</v>
      </c>
      <c r="K2713" s="59">
        <f t="shared" si="703"/>
        <v>7.4761833192512348E-3</v>
      </c>
      <c r="L2713" s="59">
        <f t="shared" si="704"/>
        <v>7.6119203170448733E-3</v>
      </c>
      <c r="M2713" s="59">
        <f t="shared" si="705"/>
        <v>-5.9631829290963037</v>
      </c>
      <c r="N2713" s="59">
        <f t="shared" si="706"/>
        <v>3.1195513582488819E-3</v>
      </c>
      <c r="O2713" s="59">
        <f t="shared" si="707"/>
        <v>4.4923689587959914E-3</v>
      </c>
      <c r="P2713" s="59">
        <f t="shared" si="708"/>
        <v>-5.4723767536169277</v>
      </c>
      <c r="Q2713" s="59">
        <f t="shared" si="709"/>
        <v>1.3318499895702347E-3</v>
      </c>
      <c r="R2713" s="58">
        <f t="shared" si="710"/>
        <v>3.1605189692257567E-3</v>
      </c>
      <c r="S2713" s="58">
        <f t="shared" si="711"/>
        <v>-5.1225016729221942</v>
      </c>
      <c r="T2713" s="58">
        <f t="shared" si="712"/>
        <v>1.0468973809686943E-3</v>
      </c>
      <c r="U2713" s="59">
        <f t="shared" si="713"/>
        <v>1.5107056760445379E-2</v>
      </c>
      <c r="W2713" s="59"/>
    </row>
    <row r="2714" spans="1:23" x14ac:dyDescent="0.2">
      <c r="A2714" s="68">
        <f t="shared" si="697"/>
        <v>2673</v>
      </c>
      <c r="B2714" s="69">
        <f t="shared" si="698"/>
        <v>44.55</v>
      </c>
      <c r="C2714">
        <v>0.90110000000000001</v>
      </c>
      <c r="D2714" t="s">
        <v>91</v>
      </c>
      <c r="F2714" s="8">
        <v>2637</v>
      </c>
      <c r="G2714" s="58">
        <f t="shared" si="699"/>
        <v>0.20400000000000001</v>
      </c>
      <c r="H2714" s="59">
        <f t="shared" si="700"/>
        <v>2.7560118886787357E-2</v>
      </c>
      <c r="I2714" s="59">
        <f t="shared" si="701"/>
        <v>1.5080711130839815E-2</v>
      </c>
      <c r="J2714" s="59">
        <f t="shared" si="702"/>
        <v>-2.0152095894434225</v>
      </c>
      <c r="K2714" s="59">
        <f t="shared" si="703"/>
        <v>7.4774435608558031E-3</v>
      </c>
      <c r="L2714" s="59">
        <f t="shared" si="704"/>
        <v>7.6032675699840117E-3</v>
      </c>
      <c r="M2714" s="59">
        <f t="shared" si="705"/>
        <v>-5.597929949081907</v>
      </c>
      <c r="N2714" s="59">
        <f t="shared" si="706"/>
        <v>3.119553510126093E-3</v>
      </c>
      <c r="O2714" s="59">
        <f t="shared" si="707"/>
        <v>4.4837140598579187E-3</v>
      </c>
      <c r="P2714" s="59">
        <f t="shared" si="708"/>
        <v>-5.0962391122644544</v>
      </c>
      <c r="Q2714" s="59">
        <f t="shared" si="709"/>
        <v>1.3318499895702347E-3</v>
      </c>
      <c r="R2714" s="58">
        <f t="shared" si="710"/>
        <v>3.151864070287684E-3</v>
      </c>
      <c r="S2714" s="58">
        <f t="shared" si="711"/>
        <v>-4.7463640315697155</v>
      </c>
      <c r="T2714" s="58">
        <f t="shared" si="712"/>
        <v>1.0468973809686943E-3</v>
      </c>
      <c r="U2714" s="59">
        <f t="shared" si="713"/>
        <v>1.5108319153927158E-2</v>
      </c>
      <c r="W2714" s="59"/>
    </row>
    <row r="2715" spans="1:23" x14ac:dyDescent="0.2">
      <c r="A2715" s="68">
        <f t="shared" si="697"/>
        <v>2674</v>
      </c>
      <c r="B2715" s="69">
        <f t="shared" si="698"/>
        <v>44.56666666666667</v>
      </c>
      <c r="C2715">
        <v>0.90110000000000001</v>
      </c>
      <c r="D2715" t="s">
        <v>91</v>
      </c>
      <c r="F2715" s="8">
        <v>2638</v>
      </c>
      <c r="G2715" s="58">
        <f t="shared" si="699"/>
        <v>0.20400000000000001</v>
      </c>
      <c r="H2715" s="59">
        <f t="shared" si="700"/>
        <v>2.7560118886787357E-2</v>
      </c>
      <c r="I2715" s="59">
        <f t="shared" si="701"/>
        <v>1.5080711130839815E-2</v>
      </c>
      <c r="J2715" s="59">
        <f t="shared" si="702"/>
        <v>-2.0152095894434225</v>
      </c>
      <c r="K2715" s="59">
        <f t="shared" si="703"/>
        <v>7.4787031096062318E-3</v>
      </c>
      <c r="L2715" s="59">
        <f t="shared" si="704"/>
        <v>7.602008021233583E-3</v>
      </c>
      <c r="M2715" s="59">
        <f t="shared" si="705"/>
        <v>-5.5543531258707413</v>
      </c>
      <c r="N2715" s="59">
        <f t="shared" si="706"/>
        <v>3.1195556551230691E-3</v>
      </c>
      <c r="O2715" s="59">
        <f t="shared" si="707"/>
        <v>4.4824523661105139E-3</v>
      </c>
      <c r="P2715" s="59">
        <f t="shared" si="708"/>
        <v>-5.0515523489758287</v>
      </c>
      <c r="Q2715" s="59">
        <f t="shared" si="709"/>
        <v>1.3318499895702347E-3</v>
      </c>
      <c r="R2715" s="58">
        <f t="shared" si="710"/>
        <v>3.1506023765402783E-3</v>
      </c>
      <c r="S2715" s="58">
        <f t="shared" si="711"/>
        <v>-4.7016772682810721</v>
      </c>
      <c r="T2715" s="58">
        <f t="shared" si="712"/>
        <v>1.0468973809686943E-3</v>
      </c>
      <c r="U2715" s="59">
        <f t="shared" si="713"/>
        <v>1.5109580847674565E-2</v>
      </c>
      <c r="W2715" s="59"/>
    </row>
    <row r="2716" spans="1:23" x14ac:dyDescent="0.2">
      <c r="A2716" s="68">
        <f t="shared" si="697"/>
        <v>2675</v>
      </c>
      <c r="B2716" s="69">
        <f t="shared" si="698"/>
        <v>44.583333333333336</v>
      </c>
      <c r="C2716">
        <v>0.90110000000000001</v>
      </c>
      <c r="D2716" t="s">
        <v>91</v>
      </c>
      <c r="F2716" s="8">
        <v>2639</v>
      </c>
      <c r="G2716" s="58">
        <f t="shared" si="699"/>
        <v>0.2041</v>
      </c>
      <c r="H2716" s="59">
        <f t="shared" si="700"/>
        <v>2.7573628748986761E-2</v>
      </c>
      <c r="I2716" s="59">
        <f t="shared" si="701"/>
        <v>1.5088103636296108E-2</v>
      </c>
      <c r="J2716" s="59">
        <f t="shared" si="702"/>
        <v>-2.0184020818026305</v>
      </c>
      <c r="K2716" s="59">
        <f t="shared" si="703"/>
        <v>7.4799619658834412E-3</v>
      </c>
      <c r="L2716" s="59">
        <f t="shared" si="704"/>
        <v>7.6081416704126669E-3</v>
      </c>
      <c r="M2716" s="59">
        <f t="shared" si="705"/>
        <v>-5.7871048035535324</v>
      </c>
      <c r="N2716" s="59">
        <f t="shared" si="706"/>
        <v>3.1195577932618089E-3</v>
      </c>
      <c r="O2716" s="59">
        <f t="shared" si="707"/>
        <v>4.488583877150858E-3</v>
      </c>
      <c r="P2716" s="59">
        <f t="shared" si="708"/>
        <v>-5.2902989499675259</v>
      </c>
      <c r="Q2716" s="59">
        <f t="shared" si="709"/>
        <v>1.3318499895702347E-3</v>
      </c>
      <c r="R2716" s="58">
        <f t="shared" si="710"/>
        <v>3.1567338875806233E-3</v>
      </c>
      <c r="S2716" s="58">
        <f t="shared" si="711"/>
        <v>-4.9404238692727942</v>
      </c>
      <c r="T2716" s="58">
        <f t="shared" si="712"/>
        <v>1.0468973809686943E-3</v>
      </c>
      <c r="U2716" s="59">
        <f t="shared" si="713"/>
        <v>1.5110841842090513E-2</v>
      </c>
      <c r="W2716" s="59"/>
    </row>
    <row r="2717" spans="1:23" x14ac:dyDescent="0.2">
      <c r="A2717" s="68">
        <f t="shared" si="697"/>
        <v>2676</v>
      </c>
      <c r="B2717" s="69">
        <f t="shared" si="698"/>
        <v>44.6</v>
      </c>
      <c r="C2717">
        <v>0.90100000000000002</v>
      </c>
      <c r="D2717" t="s">
        <v>91</v>
      </c>
      <c r="F2717" s="8">
        <v>2640</v>
      </c>
      <c r="G2717" s="58">
        <f t="shared" si="699"/>
        <v>0.2041</v>
      </c>
      <c r="H2717" s="59">
        <f t="shared" si="700"/>
        <v>2.7573628748986761E-2</v>
      </c>
      <c r="I2717" s="59">
        <f t="shared" si="701"/>
        <v>1.5088103636296108E-2</v>
      </c>
      <c r="J2717" s="59">
        <f t="shared" si="702"/>
        <v>-2.0184020818026305</v>
      </c>
      <c r="K2717" s="59">
        <f t="shared" si="703"/>
        <v>7.481220130068137E-3</v>
      </c>
      <c r="L2717" s="59">
        <f t="shared" si="704"/>
        <v>7.606883506227971E-3</v>
      </c>
      <c r="M2717" s="59">
        <f t="shared" si="705"/>
        <v>-5.7347432329424466</v>
      </c>
      <c r="N2717" s="59">
        <f t="shared" si="706"/>
        <v>3.1195599245642399E-3</v>
      </c>
      <c r="O2717" s="59">
        <f t="shared" si="707"/>
        <v>4.4873235816637307E-3</v>
      </c>
      <c r="P2717" s="59">
        <f t="shared" si="708"/>
        <v>-5.2363541525201436</v>
      </c>
      <c r="Q2717" s="59">
        <f t="shared" si="709"/>
        <v>1.3318499895702347E-3</v>
      </c>
      <c r="R2717" s="58">
        <f t="shared" si="710"/>
        <v>3.155473592093496E-3</v>
      </c>
      <c r="S2717" s="58">
        <f t="shared" si="711"/>
        <v>-4.8864790718253976</v>
      </c>
      <c r="T2717" s="58">
        <f t="shared" si="712"/>
        <v>1.0468973809686943E-3</v>
      </c>
      <c r="U2717" s="59">
        <f t="shared" si="713"/>
        <v>1.5112102137577639E-2</v>
      </c>
      <c r="W2717" s="59"/>
    </row>
    <row r="2718" spans="1:23" x14ac:dyDescent="0.2">
      <c r="A2718" s="68">
        <f t="shared" si="697"/>
        <v>2677</v>
      </c>
      <c r="B2718" s="69">
        <f t="shared" si="698"/>
        <v>44.616666666666667</v>
      </c>
      <c r="C2718">
        <v>0.90110000000000001</v>
      </c>
      <c r="D2718" t="s">
        <v>91</v>
      </c>
      <c r="F2718" s="8">
        <v>2641</v>
      </c>
      <c r="G2718" s="58">
        <f t="shared" si="699"/>
        <v>0.2041</v>
      </c>
      <c r="H2718" s="59">
        <f t="shared" si="700"/>
        <v>2.7573628748986761E-2</v>
      </c>
      <c r="I2718" s="59">
        <f t="shared" si="701"/>
        <v>1.5088103636296108E-2</v>
      </c>
      <c r="J2718" s="59">
        <f t="shared" si="702"/>
        <v>-2.0184020818026305</v>
      </c>
      <c r="K2718" s="59">
        <f t="shared" si="703"/>
        <v>7.4824776025408163E-3</v>
      </c>
      <c r="L2718" s="59">
        <f t="shared" si="704"/>
        <v>7.6056260337552918E-3</v>
      </c>
      <c r="M2718" s="59">
        <f t="shared" si="705"/>
        <v>-5.6850142011368296</v>
      </c>
      <c r="N2718" s="59">
        <f t="shared" si="706"/>
        <v>3.11956204905222E-3</v>
      </c>
      <c r="O2718" s="59">
        <f t="shared" si="707"/>
        <v>4.4860639847030719E-3</v>
      </c>
      <c r="P2718" s="59">
        <f t="shared" si="708"/>
        <v>-5.1851987075514705</v>
      </c>
      <c r="Q2718" s="59">
        <f t="shared" si="709"/>
        <v>1.3318499895702347E-3</v>
      </c>
      <c r="R2718" s="58">
        <f t="shared" si="710"/>
        <v>3.1542139951328371E-3</v>
      </c>
      <c r="S2718" s="58">
        <f t="shared" si="711"/>
        <v>-4.835323626856737</v>
      </c>
      <c r="T2718" s="58">
        <f t="shared" si="712"/>
        <v>1.0468973809686943E-3</v>
      </c>
      <c r="U2718" s="59">
        <f t="shared" si="713"/>
        <v>1.5113361734538299E-2</v>
      </c>
      <c r="W2718" s="59"/>
    </row>
    <row r="2719" spans="1:23" x14ac:dyDescent="0.2">
      <c r="A2719" s="68">
        <f t="shared" si="697"/>
        <v>2678</v>
      </c>
      <c r="B2719" s="69">
        <f t="shared" si="698"/>
        <v>44.633333333333333</v>
      </c>
      <c r="C2719">
        <v>0.90110000000000001</v>
      </c>
      <c r="D2719" t="s">
        <v>91</v>
      </c>
      <c r="F2719" s="8">
        <v>2642</v>
      </c>
      <c r="G2719" s="58">
        <f t="shared" si="699"/>
        <v>0.20429999999999998</v>
      </c>
      <c r="H2719" s="59">
        <f t="shared" si="700"/>
        <v>2.7600648473385569E-2</v>
      </c>
      <c r="I2719" s="59">
        <f t="shared" si="701"/>
        <v>1.5102888647208695E-2</v>
      </c>
      <c r="J2719" s="59">
        <f t="shared" si="702"/>
        <v>-2.0248178061999216</v>
      </c>
      <c r="K2719" s="59">
        <f t="shared" si="703"/>
        <v>7.4837343836817683E-3</v>
      </c>
      <c r="L2719" s="59">
        <f t="shared" si="704"/>
        <v>7.6191542635269264E-3</v>
      </c>
      <c r="M2719" s="59">
        <f t="shared" si="705"/>
        <v>-6.4229782655616496</v>
      </c>
      <c r="N2719" s="59">
        <f t="shared" si="706"/>
        <v>3.1195641667475368E-3</v>
      </c>
      <c r="O2719" s="59">
        <f t="shared" si="707"/>
        <v>4.4995900967793896E-3</v>
      </c>
      <c r="P2719" s="59">
        <f t="shared" si="708"/>
        <v>-5.9520265623797206</v>
      </c>
      <c r="Q2719" s="59">
        <f t="shared" si="709"/>
        <v>1.3318499895702347E-3</v>
      </c>
      <c r="R2719" s="58">
        <f t="shared" si="710"/>
        <v>3.1677401072091539E-3</v>
      </c>
      <c r="S2719" s="58">
        <f t="shared" si="711"/>
        <v>-5.602151481684932</v>
      </c>
      <c r="T2719" s="58">
        <f t="shared" si="712"/>
        <v>1.0468973809686943E-3</v>
      </c>
      <c r="U2719" s="59">
        <f t="shared" si="713"/>
        <v>1.5114620633374569E-2</v>
      </c>
      <c r="W2719" s="59"/>
    </row>
    <row r="2720" spans="1:23" x14ac:dyDescent="0.2">
      <c r="A2720" s="68">
        <f t="shared" si="697"/>
        <v>2679</v>
      </c>
      <c r="B2720" s="69">
        <f t="shared" si="698"/>
        <v>44.65</v>
      </c>
      <c r="C2720">
        <v>0.90100000000000002</v>
      </c>
      <c r="D2720" t="s">
        <v>91</v>
      </c>
      <c r="F2720" s="8">
        <v>2643</v>
      </c>
      <c r="G2720" s="58">
        <f t="shared" si="699"/>
        <v>0.20400000000000001</v>
      </c>
      <c r="H2720" s="59">
        <f t="shared" si="700"/>
        <v>2.7560118886787357E-2</v>
      </c>
      <c r="I2720" s="59">
        <f t="shared" si="701"/>
        <v>1.5080711130839815E-2</v>
      </c>
      <c r="J2720" s="59">
        <f t="shared" si="702"/>
        <v>-2.0152095894434225</v>
      </c>
      <c r="K2720" s="59">
        <f t="shared" si="703"/>
        <v>7.4849904738710721E-3</v>
      </c>
      <c r="L2720" s="59">
        <f t="shared" si="704"/>
        <v>7.5957206569687427E-3</v>
      </c>
      <c r="M2720" s="59">
        <f t="shared" si="705"/>
        <v>-5.3613772026539515</v>
      </c>
      <c r="N2720" s="59">
        <f t="shared" si="706"/>
        <v>3.1195662776719092E-3</v>
      </c>
      <c r="O2720" s="59">
        <f t="shared" si="707"/>
        <v>4.4761543792968331E-3</v>
      </c>
      <c r="P2720" s="59">
        <f t="shared" si="708"/>
        <v>-4.8542173828690549</v>
      </c>
      <c r="Q2720" s="59">
        <f t="shared" si="709"/>
        <v>1.3318499895702347E-3</v>
      </c>
      <c r="R2720" s="58">
        <f t="shared" si="710"/>
        <v>3.1443043897265992E-3</v>
      </c>
      <c r="S2720" s="58">
        <f t="shared" si="711"/>
        <v>-4.5043423021743534</v>
      </c>
      <c r="T2720" s="58">
        <f t="shared" si="712"/>
        <v>1.0468973809686943E-3</v>
      </c>
      <c r="U2720" s="59">
        <f t="shared" si="713"/>
        <v>1.5115878834488243E-2</v>
      </c>
      <c r="W2720" s="59"/>
    </row>
    <row r="2721" spans="1:23" x14ac:dyDescent="0.2">
      <c r="A2721" s="68">
        <f t="shared" si="697"/>
        <v>2680</v>
      </c>
      <c r="B2721" s="69">
        <f t="shared" si="698"/>
        <v>44.666666666666664</v>
      </c>
      <c r="C2721">
        <v>0.90110000000000001</v>
      </c>
      <c r="D2721" t="s">
        <v>91</v>
      </c>
      <c r="F2721" s="8">
        <v>2644</v>
      </c>
      <c r="G2721" s="58">
        <f t="shared" si="699"/>
        <v>0.20400000000000001</v>
      </c>
      <c r="H2721" s="59">
        <f t="shared" si="700"/>
        <v>2.7560118886787357E-2</v>
      </c>
      <c r="I2721" s="59">
        <f t="shared" si="701"/>
        <v>1.5080711130839815E-2</v>
      </c>
      <c r="J2721" s="59">
        <f t="shared" si="702"/>
        <v>-2.0152095894434225</v>
      </c>
      <c r="K2721" s="59">
        <f t="shared" si="703"/>
        <v>7.4862458734885982E-3</v>
      </c>
      <c r="L2721" s="59">
        <f t="shared" si="704"/>
        <v>7.5944652573512166E-3</v>
      </c>
      <c r="M2721" s="59">
        <f t="shared" si="705"/>
        <v>-5.3269354240296263</v>
      </c>
      <c r="N2721" s="59">
        <f t="shared" si="706"/>
        <v>3.119568381846986E-3</v>
      </c>
      <c r="O2721" s="59">
        <f t="shared" si="707"/>
        <v>4.4748968755042307E-3</v>
      </c>
      <c r="P2721" s="59">
        <f t="shared" si="708"/>
        <v>-4.8190844872323044</v>
      </c>
      <c r="Q2721" s="59">
        <f t="shared" si="709"/>
        <v>1.3318499895702347E-3</v>
      </c>
      <c r="R2721" s="58">
        <f t="shared" si="710"/>
        <v>3.1430468859339959E-3</v>
      </c>
      <c r="S2721" s="58">
        <f t="shared" si="711"/>
        <v>-4.4692094065375656</v>
      </c>
      <c r="T2721" s="58">
        <f t="shared" si="712"/>
        <v>1.0468973809686943E-3</v>
      </c>
      <c r="U2721" s="59">
        <f t="shared" si="713"/>
        <v>1.5117136338280848E-2</v>
      </c>
      <c r="W2721" s="59"/>
    </row>
    <row r="2722" spans="1:23" x14ac:dyDescent="0.2">
      <c r="A2722" s="68">
        <f t="shared" si="697"/>
        <v>2681</v>
      </c>
      <c r="B2722" s="69">
        <f t="shared" si="698"/>
        <v>44.68333333333333</v>
      </c>
      <c r="C2722">
        <v>0.90100000000000002</v>
      </c>
      <c r="D2722" t="s">
        <v>91</v>
      </c>
      <c r="F2722" s="8">
        <v>2645</v>
      </c>
      <c r="G2722" s="58">
        <f t="shared" si="699"/>
        <v>0.20400000000000001</v>
      </c>
      <c r="H2722" s="59">
        <f t="shared" si="700"/>
        <v>2.7560118886787357E-2</v>
      </c>
      <c r="I2722" s="59">
        <f t="shared" si="701"/>
        <v>1.5080711130839815E-2</v>
      </c>
      <c r="J2722" s="59">
        <f t="shared" si="702"/>
        <v>-2.0152095894434225</v>
      </c>
      <c r="K2722" s="59">
        <f t="shared" si="703"/>
        <v>7.4875005829140098E-3</v>
      </c>
      <c r="L2722" s="59">
        <f t="shared" si="704"/>
        <v>7.593210547925805E-3</v>
      </c>
      <c r="M2722" s="59">
        <f t="shared" si="705"/>
        <v>-5.2936584953176364</v>
      </c>
      <c r="N2722" s="59">
        <f t="shared" si="706"/>
        <v>3.1195704792943467E-3</v>
      </c>
      <c r="O2722" s="59">
        <f t="shared" si="707"/>
        <v>4.4736400686314582E-3</v>
      </c>
      <c r="P2722" s="59">
        <f t="shared" si="708"/>
        <v>-4.7851626276017765</v>
      </c>
      <c r="Q2722" s="59">
        <f t="shared" si="709"/>
        <v>1.3318499895702347E-3</v>
      </c>
      <c r="R2722" s="58">
        <f t="shared" si="710"/>
        <v>3.1417900790612244E-3</v>
      </c>
      <c r="S2722" s="58">
        <f t="shared" si="711"/>
        <v>-4.4352875469070634</v>
      </c>
      <c r="T2722" s="58">
        <f t="shared" si="712"/>
        <v>1.0468973809686943E-3</v>
      </c>
      <c r="U2722" s="59">
        <f t="shared" si="713"/>
        <v>1.5118393145153617E-2</v>
      </c>
      <c r="W2722" s="59"/>
    </row>
    <row r="2723" spans="1:23" x14ac:dyDescent="0.2">
      <c r="A2723" s="68">
        <f t="shared" si="697"/>
        <v>2682</v>
      </c>
      <c r="B2723" s="69">
        <f t="shared" si="698"/>
        <v>44.7</v>
      </c>
      <c r="C2723">
        <v>0.90100000000000002</v>
      </c>
      <c r="D2723" t="s">
        <v>91</v>
      </c>
      <c r="F2723" s="8">
        <v>2646</v>
      </c>
      <c r="G2723" s="58">
        <f t="shared" si="699"/>
        <v>0.2041</v>
      </c>
      <c r="H2723" s="59">
        <f t="shared" si="700"/>
        <v>2.7573628748986761E-2</v>
      </c>
      <c r="I2723" s="59">
        <f t="shared" si="701"/>
        <v>1.5088103636296108E-2</v>
      </c>
      <c r="J2723" s="59">
        <f t="shared" si="702"/>
        <v>-2.0184020818026305</v>
      </c>
      <c r="K2723" s="59">
        <f t="shared" si="703"/>
        <v>7.4887546025267579E-3</v>
      </c>
      <c r="L2723" s="59">
        <f t="shared" si="704"/>
        <v>7.5993490337693502E-3</v>
      </c>
      <c r="M2723" s="59">
        <f t="shared" si="705"/>
        <v>-5.4681590509361264</v>
      </c>
      <c r="N2723" s="59">
        <f t="shared" si="706"/>
        <v>3.1195725700355016E-3</v>
      </c>
      <c r="O2723" s="59">
        <f t="shared" si="707"/>
        <v>4.4797764637338486E-3</v>
      </c>
      <c r="P2723" s="59">
        <f t="shared" si="708"/>
        <v>-4.9629108072221442</v>
      </c>
      <c r="Q2723" s="59">
        <f t="shared" si="709"/>
        <v>1.3318499895702347E-3</v>
      </c>
      <c r="R2723" s="58">
        <f t="shared" si="710"/>
        <v>3.147926474163613E-3</v>
      </c>
      <c r="S2723" s="58">
        <f t="shared" si="711"/>
        <v>-4.6130357265273876</v>
      </c>
      <c r="T2723" s="58">
        <f t="shared" si="712"/>
        <v>1.0468973809686943E-3</v>
      </c>
      <c r="U2723" s="59">
        <f t="shared" si="713"/>
        <v>1.5119649255507522E-2</v>
      </c>
      <c r="W2723" s="59"/>
    </row>
    <row r="2724" spans="1:23" x14ac:dyDescent="0.2">
      <c r="A2724" s="68">
        <f t="shared" si="697"/>
        <v>2683</v>
      </c>
      <c r="B2724" s="69">
        <f t="shared" si="698"/>
        <v>44.716666666666669</v>
      </c>
      <c r="C2724">
        <v>0.90100000000000002</v>
      </c>
      <c r="D2724" t="s">
        <v>91</v>
      </c>
      <c r="F2724" s="8">
        <v>2647</v>
      </c>
      <c r="G2724" s="58">
        <f t="shared" si="699"/>
        <v>0.2041</v>
      </c>
      <c r="H2724" s="59">
        <f t="shared" si="700"/>
        <v>2.7573628748986761E-2</v>
      </c>
      <c r="I2724" s="59">
        <f t="shared" si="701"/>
        <v>1.5088103636296108E-2</v>
      </c>
      <c r="J2724" s="59">
        <f t="shared" si="702"/>
        <v>-2.0184020818026305</v>
      </c>
      <c r="K2724" s="59">
        <f t="shared" si="703"/>
        <v>7.4900079327060885E-3</v>
      </c>
      <c r="L2724" s="59">
        <f t="shared" si="704"/>
        <v>7.5980957035900196E-3</v>
      </c>
      <c r="M2724" s="59">
        <f t="shared" si="705"/>
        <v>-5.429971178210649</v>
      </c>
      <c r="N2724" s="59">
        <f t="shared" si="706"/>
        <v>3.119574654091893E-3</v>
      </c>
      <c r="O2724" s="59">
        <f t="shared" si="707"/>
        <v>4.478521049498127E-3</v>
      </c>
      <c r="P2724" s="59">
        <f t="shared" si="708"/>
        <v>-4.9238855118870157</v>
      </c>
      <c r="Q2724" s="59">
        <f t="shared" si="709"/>
        <v>1.3318499895702347E-3</v>
      </c>
      <c r="R2724" s="58">
        <f t="shared" si="710"/>
        <v>3.1466710599278914E-3</v>
      </c>
      <c r="S2724" s="58">
        <f t="shared" si="711"/>
        <v>-4.5740104311922511</v>
      </c>
      <c r="T2724" s="58">
        <f t="shared" si="712"/>
        <v>1.0468973809686943E-3</v>
      </c>
      <c r="U2724" s="59">
        <f t="shared" si="713"/>
        <v>1.5120904669743244E-2</v>
      </c>
      <c r="W2724" s="59"/>
    </row>
    <row r="2725" spans="1:23" x14ac:dyDescent="0.2">
      <c r="A2725" s="68">
        <f t="shared" si="697"/>
        <v>2684</v>
      </c>
      <c r="B2725" s="69">
        <f t="shared" si="698"/>
        <v>44.733333333333334</v>
      </c>
      <c r="C2725">
        <v>0.90110000000000001</v>
      </c>
      <c r="D2725" t="s">
        <v>91</v>
      </c>
      <c r="F2725" s="8">
        <v>2648</v>
      </c>
      <c r="G2725" s="58">
        <f t="shared" si="699"/>
        <v>0.20400000000000001</v>
      </c>
      <c r="H2725" s="59">
        <f t="shared" si="700"/>
        <v>2.7560118886787357E-2</v>
      </c>
      <c r="I2725" s="59">
        <f t="shared" si="701"/>
        <v>1.5080711130839815E-2</v>
      </c>
      <c r="J2725" s="59">
        <f t="shared" si="702"/>
        <v>-2.0152095894434225</v>
      </c>
      <c r="K2725" s="59">
        <f t="shared" si="703"/>
        <v>7.4912605738310361E-3</v>
      </c>
      <c r="L2725" s="59">
        <f t="shared" si="704"/>
        <v>7.5894505570087787E-3</v>
      </c>
      <c r="M2725" s="59">
        <f t="shared" si="705"/>
        <v>-5.2000952006705266</v>
      </c>
      <c r="N2725" s="59">
        <f t="shared" si="706"/>
        <v>3.1195767314848941E-3</v>
      </c>
      <c r="O2725" s="59">
        <f t="shared" si="707"/>
        <v>4.4698738255238846E-3</v>
      </c>
      <c r="P2725" s="59">
        <f t="shared" si="708"/>
        <v>-4.6898996941153221</v>
      </c>
      <c r="Q2725" s="59">
        <f t="shared" si="709"/>
        <v>1.3318499895702347E-3</v>
      </c>
      <c r="R2725" s="58">
        <f t="shared" si="710"/>
        <v>3.1380238359536498E-3</v>
      </c>
      <c r="S2725" s="58">
        <f t="shared" si="711"/>
        <v>-4.3400246134205958</v>
      </c>
      <c r="T2725" s="58">
        <f t="shared" si="712"/>
        <v>1.0468973809686943E-3</v>
      </c>
      <c r="U2725" s="59">
        <f t="shared" si="713"/>
        <v>1.5122159388261194E-2</v>
      </c>
      <c r="W2725" s="59"/>
    </row>
    <row r="2726" spans="1:23" x14ac:dyDescent="0.2">
      <c r="A2726" s="68">
        <f t="shared" si="697"/>
        <v>2685</v>
      </c>
      <c r="B2726" s="69">
        <f t="shared" si="698"/>
        <v>44.75</v>
      </c>
      <c r="C2726">
        <v>0.90110000000000001</v>
      </c>
      <c r="D2726" t="s">
        <v>91</v>
      </c>
      <c r="F2726" s="8">
        <v>2649</v>
      </c>
      <c r="G2726" s="58">
        <f t="shared" si="699"/>
        <v>0.2041</v>
      </c>
      <c r="H2726" s="59">
        <f t="shared" si="700"/>
        <v>2.7573628748986761E-2</v>
      </c>
      <c r="I2726" s="59">
        <f t="shared" si="701"/>
        <v>1.5088103636296108E-2</v>
      </c>
      <c r="J2726" s="59">
        <f t="shared" si="702"/>
        <v>-2.0184020818026305</v>
      </c>
      <c r="K2726" s="59">
        <f t="shared" si="703"/>
        <v>7.4925125262804287E-3</v>
      </c>
      <c r="L2726" s="59">
        <f t="shared" si="704"/>
        <v>7.5955911100156794E-3</v>
      </c>
      <c r="M2726" s="59">
        <f t="shared" si="705"/>
        <v>-5.3577677017446783</v>
      </c>
      <c r="N2726" s="59">
        <f t="shared" si="706"/>
        <v>3.1195788022358099E-3</v>
      </c>
      <c r="O2726" s="59">
        <f t="shared" si="707"/>
        <v>4.476012307779869E-3</v>
      </c>
      <c r="P2726" s="59">
        <f t="shared" si="708"/>
        <v>-4.8501856918438548</v>
      </c>
      <c r="Q2726" s="59">
        <f t="shared" si="709"/>
        <v>1.3318499895702347E-3</v>
      </c>
      <c r="R2726" s="58">
        <f t="shared" si="710"/>
        <v>3.1441623182096342E-3</v>
      </c>
      <c r="S2726" s="58">
        <f t="shared" si="711"/>
        <v>-4.5003106111491276</v>
      </c>
      <c r="T2726" s="58">
        <f t="shared" si="712"/>
        <v>1.0468973809686943E-3</v>
      </c>
      <c r="U2726" s="59">
        <f t="shared" si="713"/>
        <v>1.5123413411461501E-2</v>
      </c>
      <c r="W2726" s="59"/>
    </row>
    <row r="2727" spans="1:23" x14ac:dyDescent="0.2">
      <c r="A2727" s="68">
        <f t="shared" si="697"/>
        <v>2686</v>
      </c>
      <c r="B2727" s="69">
        <f t="shared" si="698"/>
        <v>44.766666666666666</v>
      </c>
      <c r="C2727">
        <v>0.90100000000000002</v>
      </c>
      <c r="D2727" t="s">
        <v>91</v>
      </c>
      <c r="F2727" s="8">
        <v>2650</v>
      </c>
      <c r="G2727" s="58">
        <f t="shared" si="699"/>
        <v>0.20390000000000003</v>
      </c>
      <c r="H2727" s="59">
        <f t="shared" si="700"/>
        <v>2.7546609024587953E-2</v>
      </c>
      <c r="I2727" s="59">
        <f t="shared" si="701"/>
        <v>1.5073318625383521E-2</v>
      </c>
      <c r="J2727" s="59">
        <f t="shared" si="702"/>
        <v>-2.0120272566658923</v>
      </c>
      <c r="K2727" s="59">
        <f t="shared" si="703"/>
        <v>7.4937637904328863E-3</v>
      </c>
      <c r="L2727" s="59">
        <f t="shared" si="704"/>
        <v>7.5795548349506352E-3</v>
      </c>
      <c r="M2727" s="59">
        <f t="shared" si="705"/>
        <v>-4.9889630031663907</v>
      </c>
      <c r="N2727" s="59">
        <f t="shared" si="706"/>
        <v>3.1195808663658773E-3</v>
      </c>
      <c r="O2727" s="59">
        <f t="shared" si="707"/>
        <v>4.4599739685847583E-3</v>
      </c>
      <c r="P2727" s="59">
        <f t="shared" si="708"/>
        <v>-4.4757173199294993</v>
      </c>
      <c r="Q2727" s="59">
        <f t="shared" si="709"/>
        <v>1.3318499895702347E-3</v>
      </c>
      <c r="R2727" s="58">
        <f t="shared" si="710"/>
        <v>3.1281239790145235E-3</v>
      </c>
      <c r="S2727" s="58">
        <f t="shared" si="711"/>
        <v>-4.1258422392347631</v>
      </c>
      <c r="T2727" s="58">
        <f t="shared" si="712"/>
        <v>1.0468973809686943E-3</v>
      </c>
      <c r="U2727" s="59">
        <f t="shared" si="713"/>
        <v>1.5124666739744025E-2</v>
      </c>
      <c r="W2727" s="59"/>
    </row>
    <row r="2728" spans="1:23" x14ac:dyDescent="0.2">
      <c r="A2728" s="68">
        <f t="shared" si="697"/>
        <v>2687</v>
      </c>
      <c r="B2728" s="69">
        <f t="shared" si="698"/>
        <v>44.783333333333331</v>
      </c>
      <c r="C2728">
        <v>0.90100000000000002</v>
      </c>
      <c r="D2728" t="s">
        <v>91</v>
      </c>
      <c r="F2728" s="8">
        <v>2651</v>
      </c>
      <c r="G2728" s="58">
        <f t="shared" si="699"/>
        <v>0.20360000000000006</v>
      </c>
      <c r="H2728" s="59">
        <f t="shared" si="700"/>
        <v>2.7506079437989741E-2</v>
      </c>
      <c r="I2728" s="59">
        <f t="shared" si="701"/>
        <v>1.5051141109014642E-2</v>
      </c>
      <c r="J2728" s="59">
        <f t="shared" si="702"/>
        <v>-2.0025405742998417</v>
      </c>
      <c r="K2728" s="59">
        <f t="shared" si="703"/>
        <v>7.4950143666668197E-3</v>
      </c>
      <c r="L2728" s="59">
        <f t="shared" si="704"/>
        <v>7.5561267423478219E-3</v>
      </c>
      <c r="M2728" s="59">
        <f t="shared" si="705"/>
        <v>-4.6169769455529366</v>
      </c>
      <c r="N2728" s="59">
        <f t="shared" si="706"/>
        <v>3.1195829238962647E-3</v>
      </c>
      <c r="O2728" s="59">
        <f t="shared" si="707"/>
        <v>4.4365438184515577E-3</v>
      </c>
      <c r="P2728" s="59">
        <f t="shared" si="708"/>
        <v>-4.0998182731969512</v>
      </c>
      <c r="Q2728" s="59">
        <f t="shared" si="709"/>
        <v>1.3318499895702347E-3</v>
      </c>
      <c r="R2728" s="58">
        <f t="shared" si="710"/>
        <v>3.1046938288813229E-3</v>
      </c>
      <c r="S2728" s="58">
        <f t="shared" si="711"/>
        <v>-3.7499431925022173</v>
      </c>
      <c r="T2728" s="58">
        <f t="shared" si="712"/>
        <v>1.0468973809686943E-3</v>
      </c>
      <c r="U2728" s="59">
        <f t="shared" si="713"/>
        <v>1.5125919373508346E-2</v>
      </c>
      <c r="W2728" s="59"/>
    </row>
    <row r="2729" spans="1:23" x14ac:dyDescent="0.2">
      <c r="A2729" s="68">
        <f t="shared" si="697"/>
        <v>2688</v>
      </c>
      <c r="B2729" s="69">
        <f t="shared" si="698"/>
        <v>44.8</v>
      </c>
      <c r="C2729">
        <v>0.90100000000000002</v>
      </c>
      <c r="D2729" t="s">
        <v>91</v>
      </c>
      <c r="F2729" s="8">
        <v>2652</v>
      </c>
      <c r="G2729" s="58">
        <f t="shared" si="699"/>
        <v>0.20419999999999999</v>
      </c>
      <c r="H2729" s="59">
        <f t="shared" si="700"/>
        <v>2.7587138611186165E-2</v>
      </c>
      <c r="I2729" s="59">
        <f t="shared" si="701"/>
        <v>1.5095496141752401E-2</v>
      </c>
      <c r="J2729" s="59">
        <f t="shared" si="702"/>
        <v>-2.0216047988201575</v>
      </c>
      <c r="K2729" s="59">
        <f t="shared" si="703"/>
        <v>7.4962642553604315E-3</v>
      </c>
      <c r="L2729" s="59">
        <f t="shared" si="704"/>
        <v>7.5992318863919699E-3</v>
      </c>
      <c r="M2729" s="59">
        <f t="shared" si="705"/>
        <v>-5.4645272465862771</v>
      </c>
      <c r="N2729" s="59">
        <f t="shared" si="706"/>
        <v>3.1195849748480746E-3</v>
      </c>
      <c r="O2729" s="59">
        <f t="shared" si="707"/>
        <v>4.4796469115438954E-3</v>
      </c>
      <c r="P2729" s="59">
        <f t="shared" si="708"/>
        <v>-4.9588123968720801</v>
      </c>
      <c r="Q2729" s="59">
        <f t="shared" si="709"/>
        <v>1.3318499895702347E-3</v>
      </c>
      <c r="R2729" s="58">
        <f t="shared" si="710"/>
        <v>3.1477969219736598E-3</v>
      </c>
      <c r="S2729" s="58">
        <f t="shared" si="711"/>
        <v>-4.6089373161773155</v>
      </c>
      <c r="T2729" s="58">
        <f t="shared" si="712"/>
        <v>1.0468973809686943E-3</v>
      </c>
      <c r="U2729" s="59">
        <f t="shared" si="713"/>
        <v>1.512717131315377E-2</v>
      </c>
      <c r="W2729" s="59"/>
    </row>
    <row r="2730" spans="1:23" x14ac:dyDescent="0.2">
      <c r="A2730" s="68">
        <f t="shared" ref="A2730:A2793" si="714">A2729+1</f>
        <v>2689</v>
      </c>
      <c r="B2730" s="69">
        <f t="shared" ref="B2730:B2793" si="715">A2730/60</f>
        <v>44.81666666666667</v>
      </c>
      <c r="C2730">
        <v>0.90100000000000002</v>
      </c>
      <c r="D2730" t="s">
        <v>91</v>
      </c>
      <c r="F2730" s="8">
        <v>2653</v>
      </c>
      <c r="G2730" s="58">
        <f t="shared" si="699"/>
        <v>0.20419999999999999</v>
      </c>
      <c r="H2730" s="59">
        <f t="shared" si="700"/>
        <v>2.7587138611186165E-2</v>
      </c>
      <c r="I2730" s="59">
        <f t="shared" si="701"/>
        <v>1.5095496141752401E-2</v>
      </c>
      <c r="J2730" s="59">
        <f t="shared" si="702"/>
        <v>-2.0216047988201575</v>
      </c>
      <c r="K2730" s="59">
        <f t="shared" si="703"/>
        <v>7.4975134568917162E-3</v>
      </c>
      <c r="L2730" s="59">
        <f t="shared" si="704"/>
        <v>7.5979826848606852E-3</v>
      </c>
      <c r="M2730" s="59">
        <f t="shared" si="705"/>
        <v>-5.4265982138595348</v>
      </c>
      <c r="N2730" s="59">
        <f t="shared" si="706"/>
        <v>3.1195870192423395E-3</v>
      </c>
      <c r="O2730" s="59">
        <f t="shared" si="707"/>
        <v>4.4783956656183456E-3</v>
      </c>
      <c r="P2730" s="59">
        <f t="shared" si="708"/>
        <v>-4.9200702404776298</v>
      </c>
      <c r="Q2730" s="59">
        <f t="shared" si="709"/>
        <v>1.3318499895702347E-3</v>
      </c>
      <c r="R2730" s="58">
        <f t="shared" si="710"/>
        <v>3.14654567604811E-3</v>
      </c>
      <c r="S2730" s="58">
        <f t="shared" si="711"/>
        <v>-4.5701951597828661</v>
      </c>
      <c r="T2730" s="58">
        <f t="shared" si="712"/>
        <v>1.0468973809686943E-3</v>
      </c>
      <c r="U2730" s="59">
        <f t="shared" si="713"/>
        <v>1.5128422559079318E-2</v>
      </c>
      <c r="W2730" s="59"/>
    </row>
    <row r="2731" spans="1:23" x14ac:dyDescent="0.2">
      <c r="A2731" s="68">
        <f t="shared" si="714"/>
        <v>2690</v>
      </c>
      <c r="B2731" s="69">
        <f t="shared" si="715"/>
        <v>44.833333333333336</v>
      </c>
      <c r="C2731">
        <v>0.90100000000000002</v>
      </c>
      <c r="D2731" t="s">
        <v>91</v>
      </c>
      <c r="F2731" s="8">
        <v>2654</v>
      </c>
      <c r="G2731" s="58">
        <f t="shared" si="699"/>
        <v>0.20419999999999999</v>
      </c>
      <c r="H2731" s="59">
        <f t="shared" si="700"/>
        <v>2.7587138611186165E-2</v>
      </c>
      <c r="I2731" s="59">
        <f t="shared" si="701"/>
        <v>1.5095496141752401E-2</v>
      </c>
      <c r="J2731" s="59">
        <f t="shared" si="702"/>
        <v>-2.0216047988201575</v>
      </c>
      <c r="K2731" s="59">
        <f t="shared" si="703"/>
        <v>7.4987619716384638E-3</v>
      </c>
      <c r="L2731" s="59">
        <f t="shared" si="704"/>
        <v>7.5967341701139376E-3</v>
      </c>
      <c r="M2731" s="59">
        <f t="shared" si="705"/>
        <v>-5.3900751037564865</v>
      </c>
      <c r="N2731" s="59">
        <f t="shared" si="706"/>
        <v>3.1195890571000268E-3</v>
      </c>
      <c r="O2731" s="59">
        <f t="shared" si="707"/>
        <v>4.4771451130139108E-3</v>
      </c>
      <c r="P2731" s="59">
        <f t="shared" si="708"/>
        <v>-4.8827935108983977</v>
      </c>
      <c r="Q2731" s="59">
        <f t="shared" si="709"/>
        <v>1.3318499895702347E-3</v>
      </c>
      <c r="R2731" s="58">
        <f t="shared" si="710"/>
        <v>3.1452951234436761E-3</v>
      </c>
      <c r="S2731" s="58">
        <f t="shared" si="711"/>
        <v>-4.5329184302036749</v>
      </c>
      <c r="T2731" s="58">
        <f t="shared" si="712"/>
        <v>1.0468973809686943E-3</v>
      </c>
      <c r="U2731" s="59">
        <f t="shared" si="713"/>
        <v>1.5129673111683752E-2</v>
      </c>
      <c r="W2731" s="59"/>
    </row>
    <row r="2732" spans="1:23" x14ac:dyDescent="0.2">
      <c r="A2732" s="68">
        <f t="shared" si="714"/>
        <v>2691</v>
      </c>
      <c r="B2732" s="69">
        <f t="shared" si="715"/>
        <v>44.85</v>
      </c>
      <c r="C2732">
        <v>0.90110000000000001</v>
      </c>
      <c r="D2732" t="s">
        <v>91</v>
      </c>
      <c r="F2732" s="8">
        <v>2655</v>
      </c>
      <c r="G2732" s="58">
        <f t="shared" si="699"/>
        <v>0.2041</v>
      </c>
      <c r="H2732" s="59">
        <f t="shared" si="700"/>
        <v>2.7573628748986761E-2</v>
      </c>
      <c r="I2732" s="59">
        <f t="shared" si="701"/>
        <v>1.5088103636296108E-2</v>
      </c>
      <c r="J2732" s="59">
        <f t="shared" si="702"/>
        <v>-2.0184020818026305</v>
      </c>
      <c r="K2732" s="59">
        <f t="shared" si="703"/>
        <v>7.5000097999782488E-3</v>
      </c>
      <c r="L2732" s="59">
        <f t="shared" si="704"/>
        <v>7.5880938363178593E-3</v>
      </c>
      <c r="M2732" s="59">
        <f t="shared" si="705"/>
        <v>-5.168374391846065</v>
      </c>
      <c r="N2732" s="59">
        <f t="shared" si="706"/>
        <v>3.1195910884420355E-3</v>
      </c>
      <c r="O2732" s="59">
        <f t="shared" si="707"/>
        <v>4.4685027478758238E-3</v>
      </c>
      <c r="P2732" s="59">
        <f t="shared" si="708"/>
        <v>-4.6573557797788849</v>
      </c>
      <c r="Q2732" s="59">
        <f t="shared" si="709"/>
        <v>1.3318499895702347E-3</v>
      </c>
      <c r="R2732" s="58">
        <f t="shared" si="710"/>
        <v>3.1366527583055882E-3</v>
      </c>
      <c r="S2732" s="58">
        <f t="shared" si="711"/>
        <v>-4.3074806990841346</v>
      </c>
      <c r="T2732" s="58">
        <f t="shared" si="712"/>
        <v>1.0468973809686943E-3</v>
      </c>
      <c r="U2732" s="59">
        <f t="shared" si="713"/>
        <v>1.5130922971365547E-2</v>
      </c>
      <c r="W2732" s="59"/>
    </row>
    <row r="2733" spans="1:23" x14ac:dyDescent="0.2">
      <c r="A2733" s="68">
        <f t="shared" si="714"/>
        <v>2692</v>
      </c>
      <c r="B2733" s="69">
        <f t="shared" si="715"/>
        <v>44.866666666666667</v>
      </c>
      <c r="C2733">
        <v>0.90090000000000003</v>
      </c>
      <c r="D2733" t="s">
        <v>91</v>
      </c>
      <c r="F2733" s="8">
        <v>2656</v>
      </c>
      <c r="G2733" s="58">
        <f t="shared" si="699"/>
        <v>0.20400000000000001</v>
      </c>
      <c r="H2733" s="59">
        <f t="shared" si="700"/>
        <v>2.7560118886787357E-2</v>
      </c>
      <c r="I2733" s="59">
        <f t="shared" si="701"/>
        <v>1.5080711130839815E-2</v>
      </c>
      <c r="J2733" s="59">
        <f t="shared" si="702"/>
        <v>-2.0152095894434225</v>
      </c>
      <c r="K2733" s="59">
        <f t="shared" si="703"/>
        <v>7.5012569422884482E-3</v>
      </c>
      <c r="L2733" s="59">
        <f t="shared" si="704"/>
        <v>7.5794541885513666E-3</v>
      </c>
      <c r="M2733" s="59">
        <f t="shared" si="705"/>
        <v>-4.9870290552544301</v>
      </c>
      <c r="N2733" s="59">
        <f t="shared" si="706"/>
        <v>3.1195931132891987E-3</v>
      </c>
      <c r="O2733" s="59">
        <f t="shared" si="707"/>
        <v>4.4598610752621679E-3</v>
      </c>
      <c r="P2733" s="59">
        <f t="shared" si="708"/>
        <v>-4.4735211457822608</v>
      </c>
      <c r="Q2733" s="59">
        <f t="shared" si="709"/>
        <v>1.3318499895702347E-3</v>
      </c>
      <c r="R2733" s="58">
        <f t="shared" si="710"/>
        <v>3.128011085691934E-3</v>
      </c>
      <c r="S2733" s="58">
        <f t="shared" si="711"/>
        <v>-4.1236460650875442</v>
      </c>
      <c r="T2733" s="58">
        <f t="shared" si="712"/>
        <v>1.0468973809686943E-3</v>
      </c>
      <c r="U2733" s="59">
        <f t="shared" si="713"/>
        <v>1.5132172138522909E-2</v>
      </c>
      <c r="W2733" s="59"/>
    </row>
    <row r="2734" spans="1:23" x14ac:dyDescent="0.2">
      <c r="A2734" s="68">
        <f t="shared" si="714"/>
        <v>2693</v>
      </c>
      <c r="B2734" s="69">
        <f t="shared" si="715"/>
        <v>44.883333333333333</v>
      </c>
      <c r="C2734">
        <v>0.90110000000000001</v>
      </c>
      <c r="D2734" t="s">
        <v>91</v>
      </c>
      <c r="F2734" s="8">
        <v>2657</v>
      </c>
      <c r="G2734" s="58">
        <f t="shared" si="699"/>
        <v>0.20429999999999998</v>
      </c>
      <c r="H2734" s="59">
        <f t="shared" si="700"/>
        <v>2.7600648473385569E-2</v>
      </c>
      <c r="I2734" s="59">
        <f t="shared" si="701"/>
        <v>1.5102888647208695E-2</v>
      </c>
      <c r="J2734" s="59">
        <f t="shared" si="702"/>
        <v>-2.0248178061999216</v>
      </c>
      <c r="K2734" s="59">
        <f t="shared" si="703"/>
        <v>7.5025033989462239E-3</v>
      </c>
      <c r="L2734" s="59">
        <f t="shared" si="704"/>
        <v>7.6003852482624708E-3</v>
      </c>
      <c r="M2734" s="59">
        <f t="shared" si="705"/>
        <v>-5.5008714545200847</v>
      </c>
      <c r="N2734" s="59">
        <f t="shared" si="706"/>
        <v>3.1195951316622828E-3</v>
      </c>
      <c r="O2734" s="59">
        <f t="shared" si="707"/>
        <v>4.480790116600188E-3</v>
      </c>
      <c r="P2734" s="59">
        <f t="shared" si="708"/>
        <v>-4.9955713226634453</v>
      </c>
      <c r="Q2734" s="59">
        <f t="shared" si="709"/>
        <v>1.3318499895702347E-3</v>
      </c>
      <c r="R2734" s="58">
        <f t="shared" si="710"/>
        <v>3.1489401270299532E-3</v>
      </c>
      <c r="S2734" s="58">
        <f t="shared" si="711"/>
        <v>-4.6456962419687127</v>
      </c>
      <c r="T2734" s="58">
        <f t="shared" si="712"/>
        <v>1.0468973809686943E-3</v>
      </c>
      <c r="U2734" s="59">
        <f t="shared" si="713"/>
        <v>1.5133420613553768E-2</v>
      </c>
      <c r="W2734" s="59"/>
    </row>
    <row r="2735" spans="1:23" x14ac:dyDescent="0.2">
      <c r="A2735" s="68">
        <f t="shared" si="714"/>
        <v>2694</v>
      </c>
      <c r="B2735" s="69">
        <f t="shared" si="715"/>
        <v>44.9</v>
      </c>
      <c r="C2735">
        <v>0.90100000000000002</v>
      </c>
      <c r="D2735" t="s">
        <v>91</v>
      </c>
      <c r="F2735" s="8">
        <v>2658</v>
      </c>
      <c r="G2735" s="58">
        <f t="shared" si="699"/>
        <v>0.20419999999999999</v>
      </c>
      <c r="H2735" s="59">
        <f t="shared" si="700"/>
        <v>2.7587138611186165E-2</v>
      </c>
      <c r="I2735" s="59">
        <f t="shared" si="701"/>
        <v>1.5095496141752401E-2</v>
      </c>
      <c r="J2735" s="59">
        <f t="shared" si="702"/>
        <v>-2.0216047988201575</v>
      </c>
      <c r="K2735" s="59">
        <f t="shared" si="703"/>
        <v>7.5037491703285348E-3</v>
      </c>
      <c r="L2735" s="59">
        <f t="shared" si="704"/>
        <v>7.5917469714238666E-3</v>
      </c>
      <c r="M2735" s="59">
        <f t="shared" si="705"/>
        <v>-5.2561915485790029</v>
      </c>
      <c r="N2735" s="59">
        <f t="shared" si="706"/>
        <v>3.1195971435819861E-3</v>
      </c>
      <c r="O2735" s="59">
        <f t="shared" si="707"/>
        <v>4.47214982784188E-3</v>
      </c>
      <c r="P2735" s="59">
        <f t="shared" si="708"/>
        <v>-4.7463768160869897</v>
      </c>
      <c r="Q2735" s="59">
        <f t="shared" si="709"/>
        <v>1.3318499895702347E-3</v>
      </c>
      <c r="R2735" s="58">
        <f t="shared" si="710"/>
        <v>3.1402998382716453E-3</v>
      </c>
      <c r="S2735" s="58">
        <f t="shared" si="711"/>
        <v>-4.39650173539225</v>
      </c>
      <c r="T2735" s="58">
        <f t="shared" si="712"/>
        <v>1.0468973809686943E-3</v>
      </c>
      <c r="U2735" s="59">
        <f t="shared" si="713"/>
        <v>1.5134668396855785E-2</v>
      </c>
      <c r="W2735" s="59"/>
    </row>
    <row r="2736" spans="1:23" x14ac:dyDescent="0.2">
      <c r="A2736" s="68">
        <f t="shared" si="714"/>
        <v>2695</v>
      </c>
      <c r="B2736" s="69">
        <f t="shared" si="715"/>
        <v>44.916666666666664</v>
      </c>
      <c r="C2736">
        <v>0.90100000000000002</v>
      </c>
      <c r="D2736" t="s">
        <v>91</v>
      </c>
      <c r="F2736" s="8">
        <v>2659</v>
      </c>
      <c r="G2736" s="58">
        <f t="shared" si="699"/>
        <v>0.2041</v>
      </c>
      <c r="H2736" s="59">
        <f t="shared" si="700"/>
        <v>2.7573628748986761E-2</v>
      </c>
      <c r="I2736" s="59">
        <f t="shared" si="701"/>
        <v>1.5088103636296108E-2</v>
      </c>
      <c r="J2736" s="59">
        <f t="shared" si="702"/>
        <v>-2.0184020818026305</v>
      </c>
      <c r="K2736" s="59">
        <f t="shared" si="703"/>
        <v>7.5049942568121298E-3</v>
      </c>
      <c r="L2736" s="59">
        <f t="shared" si="704"/>
        <v>7.5831093794839783E-3</v>
      </c>
      <c r="M2736" s="59">
        <f t="shared" si="705"/>
        <v>-5.0597799954281628</v>
      </c>
      <c r="N2736" s="59">
        <f t="shared" si="706"/>
        <v>3.1195991490689436E-3</v>
      </c>
      <c r="O2736" s="59">
        <f t="shared" si="707"/>
        <v>4.4635102304150347E-3</v>
      </c>
      <c r="P2736" s="59">
        <f t="shared" si="708"/>
        <v>-4.5470719646717717</v>
      </c>
      <c r="Q2736" s="59">
        <f t="shared" si="709"/>
        <v>1.3318499895702347E-3</v>
      </c>
      <c r="R2736" s="58">
        <f t="shared" si="710"/>
        <v>3.1316602408447999E-3</v>
      </c>
      <c r="S2736" s="58">
        <f t="shared" si="711"/>
        <v>-4.1971968839770391</v>
      </c>
      <c r="T2736" s="58">
        <f t="shared" si="712"/>
        <v>1.0468973809686943E-3</v>
      </c>
      <c r="U2736" s="59">
        <f t="shared" si="713"/>
        <v>1.5135915488826337E-2</v>
      </c>
      <c r="W2736" s="59"/>
    </row>
    <row r="2737" spans="1:23" x14ac:dyDescent="0.2">
      <c r="A2737" s="68">
        <f t="shared" si="714"/>
        <v>2696</v>
      </c>
      <c r="B2737" s="69">
        <f t="shared" si="715"/>
        <v>44.93333333333333</v>
      </c>
      <c r="C2737">
        <v>0.90100000000000002</v>
      </c>
      <c r="D2737" t="s">
        <v>91</v>
      </c>
      <c r="F2737" s="8">
        <v>2660</v>
      </c>
      <c r="G2737" s="58">
        <f t="shared" si="699"/>
        <v>0.2041</v>
      </c>
      <c r="H2737" s="59">
        <f t="shared" si="700"/>
        <v>2.7573628748986761E-2</v>
      </c>
      <c r="I2737" s="59">
        <f t="shared" si="701"/>
        <v>1.5088103636296108E-2</v>
      </c>
      <c r="J2737" s="59">
        <f t="shared" si="702"/>
        <v>-2.0184020818026305</v>
      </c>
      <c r="K2737" s="59">
        <f t="shared" si="703"/>
        <v>7.5062386587735515E-3</v>
      </c>
      <c r="L2737" s="59">
        <f t="shared" si="704"/>
        <v>7.5818649775225566E-3</v>
      </c>
      <c r="M2737" s="59">
        <f t="shared" si="705"/>
        <v>-5.0344133680880816</v>
      </c>
      <c r="N2737" s="59">
        <f t="shared" si="706"/>
        <v>3.1196011481437217E-3</v>
      </c>
      <c r="O2737" s="59">
        <f t="shared" si="707"/>
        <v>4.4622638293788349E-3</v>
      </c>
      <c r="P2737" s="59">
        <f t="shared" si="708"/>
        <v>-4.5213370940308693</v>
      </c>
      <c r="Q2737" s="59">
        <f t="shared" si="709"/>
        <v>1.3318499895702347E-3</v>
      </c>
      <c r="R2737" s="58">
        <f t="shared" si="710"/>
        <v>3.1304138398085993E-3</v>
      </c>
      <c r="S2737" s="58">
        <f t="shared" si="711"/>
        <v>-4.1714620133361144</v>
      </c>
      <c r="T2737" s="58">
        <f t="shared" si="712"/>
        <v>1.0468973809686943E-3</v>
      </c>
      <c r="U2737" s="59">
        <f t="shared" si="713"/>
        <v>1.5137161889862536E-2</v>
      </c>
      <c r="W2737" s="59"/>
    </row>
    <row r="2738" spans="1:23" x14ac:dyDescent="0.2">
      <c r="A2738" s="68">
        <f t="shared" si="714"/>
        <v>2697</v>
      </c>
      <c r="B2738" s="69">
        <f t="shared" si="715"/>
        <v>44.95</v>
      </c>
      <c r="C2738">
        <v>0.90100000000000002</v>
      </c>
      <c r="D2738" t="s">
        <v>91</v>
      </c>
      <c r="F2738" s="8">
        <v>2661</v>
      </c>
      <c r="G2738" s="58">
        <f t="shared" si="699"/>
        <v>0.20419999999999999</v>
      </c>
      <c r="H2738" s="59">
        <f t="shared" si="700"/>
        <v>2.7587138611186165E-2</v>
      </c>
      <c r="I2738" s="59">
        <f t="shared" si="701"/>
        <v>1.5095496141752401E-2</v>
      </c>
      <c r="J2738" s="59">
        <f t="shared" si="702"/>
        <v>-2.0216047988201575</v>
      </c>
      <c r="K2738" s="59">
        <f t="shared" si="703"/>
        <v>7.507482376589136E-3</v>
      </c>
      <c r="L2738" s="59">
        <f t="shared" si="704"/>
        <v>7.5880137651632654E-3</v>
      </c>
      <c r="M2738" s="59">
        <f t="shared" si="705"/>
        <v>-5.1665333647455318</v>
      </c>
      <c r="N2738" s="59">
        <f t="shared" si="706"/>
        <v>3.1196031408268232E-3</v>
      </c>
      <c r="O2738" s="59">
        <f t="shared" si="707"/>
        <v>4.4684106243364427E-3</v>
      </c>
      <c r="P2738" s="59">
        <f t="shared" si="708"/>
        <v>-4.6552066436076949</v>
      </c>
      <c r="Q2738" s="59">
        <f t="shared" si="709"/>
        <v>1.3318499895702347E-3</v>
      </c>
      <c r="R2738" s="58">
        <f t="shared" si="710"/>
        <v>3.136560634766208E-3</v>
      </c>
      <c r="S2738" s="58">
        <f t="shared" si="711"/>
        <v>-4.3053315629129605</v>
      </c>
      <c r="T2738" s="58">
        <f t="shared" si="712"/>
        <v>1.0468973809686943E-3</v>
      </c>
      <c r="U2738" s="59">
        <f t="shared" si="713"/>
        <v>1.5138407600361222E-2</v>
      </c>
      <c r="W2738" s="59"/>
    </row>
    <row r="2739" spans="1:23" x14ac:dyDescent="0.2">
      <c r="A2739" s="68">
        <f t="shared" si="714"/>
        <v>2698</v>
      </c>
      <c r="B2739" s="69">
        <f t="shared" si="715"/>
        <v>44.966666666666669</v>
      </c>
      <c r="C2739">
        <v>0.90100000000000002</v>
      </c>
      <c r="D2739" t="s">
        <v>91</v>
      </c>
      <c r="F2739" s="8">
        <v>2662</v>
      </c>
      <c r="G2739" s="58">
        <f t="shared" si="699"/>
        <v>0.20429999999999998</v>
      </c>
      <c r="H2739" s="59">
        <f t="shared" si="700"/>
        <v>2.7600648473385569E-2</v>
      </c>
      <c r="I2739" s="59">
        <f t="shared" si="701"/>
        <v>1.5102888647208695E-2</v>
      </c>
      <c r="J2739" s="59">
        <f t="shared" si="702"/>
        <v>-2.0248178061999216</v>
      </c>
      <c r="K2739" s="59">
        <f t="shared" si="703"/>
        <v>7.5087254106350103E-3</v>
      </c>
      <c r="L2739" s="59">
        <f t="shared" si="704"/>
        <v>7.5941632365736844E-3</v>
      </c>
      <c r="M2739" s="59">
        <f t="shared" si="705"/>
        <v>-5.3188235673213509</v>
      </c>
      <c r="N2739" s="59">
        <f t="shared" si="706"/>
        <v>3.1196051271386838E-3</v>
      </c>
      <c r="O2739" s="59">
        <f t="shared" si="707"/>
        <v>4.474558109435001E-3</v>
      </c>
      <c r="P2739" s="59">
        <f t="shared" si="708"/>
        <v>-4.8098271493544997</v>
      </c>
      <c r="Q2739" s="59">
        <f t="shared" si="709"/>
        <v>1.3318499895702347E-3</v>
      </c>
      <c r="R2739" s="58">
        <f t="shared" si="710"/>
        <v>3.1427081198647654E-3</v>
      </c>
      <c r="S2739" s="58">
        <f t="shared" si="711"/>
        <v>-4.4599520686597494</v>
      </c>
      <c r="T2739" s="58">
        <f t="shared" si="712"/>
        <v>1.0468973809686943E-3</v>
      </c>
      <c r="U2739" s="59">
        <f t="shared" si="713"/>
        <v>1.5139652620718957E-2</v>
      </c>
      <c r="W2739" s="59"/>
    </row>
    <row r="2740" spans="1:23" x14ac:dyDescent="0.2">
      <c r="A2740" s="68">
        <f t="shared" si="714"/>
        <v>2699</v>
      </c>
      <c r="B2740" s="69">
        <f t="shared" si="715"/>
        <v>44.983333333333334</v>
      </c>
      <c r="C2740">
        <v>0.90100000000000002</v>
      </c>
      <c r="D2740" t="s">
        <v>91</v>
      </c>
      <c r="F2740" s="8">
        <v>2663</v>
      </c>
      <c r="G2740" s="58">
        <f t="shared" si="699"/>
        <v>0.20419999999999999</v>
      </c>
      <c r="H2740" s="59">
        <f t="shared" si="700"/>
        <v>2.7587138611186165E-2</v>
      </c>
      <c r="I2740" s="59">
        <f t="shared" si="701"/>
        <v>1.5095496141752401E-2</v>
      </c>
      <c r="J2740" s="59">
        <f t="shared" si="702"/>
        <v>-2.0216047988201575</v>
      </c>
      <c r="K2740" s="59">
        <f t="shared" si="703"/>
        <v>7.5099677612871013E-3</v>
      </c>
      <c r="L2740" s="59">
        <f t="shared" si="704"/>
        <v>7.5855283804653001E-3</v>
      </c>
      <c r="M2740" s="59">
        <f t="shared" si="705"/>
        <v>-5.1110112819862845</v>
      </c>
      <c r="N2740" s="59">
        <f t="shared" si="706"/>
        <v>3.1196071070996741E-3</v>
      </c>
      <c r="O2740" s="59">
        <f t="shared" si="707"/>
        <v>4.4659212733656264E-3</v>
      </c>
      <c r="P2740" s="59">
        <f t="shared" si="708"/>
        <v>-4.5988155972765057</v>
      </c>
      <c r="Q2740" s="59">
        <f t="shared" si="709"/>
        <v>1.3318499895702347E-3</v>
      </c>
      <c r="R2740" s="58">
        <f t="shared" si="710"/>
        <v>3.1340712837953908E-3</v>
      </c>
      <c r="S2740" s="58">
        <f t="shared" si="711"/>
        <v>-4.2489405165817509</v>
      </c>
      <c r="T2740" s="58">
        <f t="shared" si="712"/>
        <v>1.0468973809686943E-3</v>
      </c>
      <c r="U2740" s="59">
        <f t="shared" si="713"/>
        <v>1.5140896951332038E-2</v>
      </c>
      <c r="W2740" s="59"/>
    </row>
    <row r="2741" spans="1:23" x14ac:dyDescent="0.2">
      <c r="A2741" s="68">
        <f t="shared" si="714"/>
        <v>2700</v>
      </c>
      <c r="B2741" s="69">
        <f t="shared" si="715"/>
        <v>45</v>
      </c>
      <c r="C2741">
        <v>0.90110000000000001</v>
      </c>
      <c r="D2741" t="s">
        <v>91</v>
      </c>
      <c r="F2741" s="8">
        <v>2664</v>
      </c>
      <c r="G2741" s="58">
        <f t="shared" si="699"/>
        <v>0.20419999999999999</v>
      </c>
      <c r="H2741" s="59">
        <f t="shared" si="700"/>
        <v>2.7587138611186165E-2</v>
      </c>
      <c r="I2741" s="59">
        <f t="shared" si="701"/>
        <v>1.5095496141752401E-2</v>
      </c>
      <c r="J2741" s="59">
        <f t="shared" si="702"/>
        <v>-2.0216047988201575</v>
      </c>
      <c r="K2741" s="59">
        <f t="shared" si="703"/>
        <v>7.5112094289211196E-3</v>
      </c>
      <c r="L2741" s="59">
        <f t="shared" si="704"/>
        <v>7.5842867128312818E-3</v>
      </c>
      <c r="M2741" s="59">
        <f t="shared" si="705"/>
        <v>-5.0843867166527943</v>
      </c>
      <c r="N2741" s="59">
        <f t="shared" si="706"/>
        <v>3.1196090807301007E-3</v>
      </c>
      <c r="O2741" s="59">
        <f t="shared" si="707"/>
        <v>4.4646776321011807E-3</v>
      </c>
      <c r="P2741" s="59">
        <f t="shared" si="708"/>
        <v>-4.5717915670646629</v>
      </c>
      <c r="Q2741" s="59">
        <f t="shared" si="709"/>
        <v>1.3318499895702347E-3</v>
      </c>
      <c r="R2741" s="58">
        <f t="shared" si="710"/>
        <v>3.1328276425309468E-3</v>
      </c>
      <c r="S2741" s="58">
        <f t="shared" si="711"/>
        <v>-4.221916486369949</v>
      </c>
      <c r="T2741" s="58">
        <f t="shared" si="712"/>
        <v>1.0468973809686943E-3</v>
      </c>
      <c r="U2741" s="59">
        <f t="shared" si="713"/>
        <v>1.5142140592596482E-2</v>
      </c>
      <c r="W2741" s="59"/>
    </row>
    <row r="2742" spans="1:23" x14ac:dyDescent="0.2">
      <c r="A2742" s="68">
        <f t="shared" si="714"/>
        <v>2701</v>
      </c>
      <c r="B2742" s="69">
        <f t="shared" si="715"/>
        <v>45.016666666666666</v>
      </c>
      <c r="C2742">
        <v>0.90100000000000002</v>
      </c>
      <c r="D2742" t="s">
        <v>91</v>
      </c>
      <c r="F2742" s="8">
        <v>2665</v>
      </c>
      <c r="G2742" s="58">
        <f t="shared" si="699"/>
        <v>0.20419999999999999</v>
      </c>
      <c r="H2742" s="59">
        <f t="shared" si="700"/>
        <v>2.7587138611186165E-2</v>
      </c>
      <c r="I2742" s="59">
        <f t="shared" si="701"/>
        <v>1.5095496141752401E-2</v>
      </c>
      <c r="J2742" s="59">
        <f t="shared" si="702"/>
        <v>-2.0216047988201575</v>
      </c>
      <c r="K2742" s="59">
        <f t="shared" si="703"/>
        <v>7.5124504139125765E-3</v>
      </c>
      <c r="L2742" s="59">
        <f t="shared" si="704"/>
        <v>7.5830457278398249E-3</v>
      </c>
      <c r="M2742" s="59">
        <f t="shared" si="705"/>
        <v>-5.0584667484632249</v>
      </c>
      <c r="N2742" s="59">
        <f t="shared" si="706"/>
        <v>3.1196110480502036E-3</v>
      </c>
      <c r="O2742" s="59">
        <f t="shared" si="707"/>
        <v>4.4634346797896209E-3</v>
      </c>
      <c r="P2742" s="59">
        <f t="shared" si="708"/>
        <v>-4.5454930466213028</v>
      </c>
      <c r="Q2742" s="59">
        <f t="shared" si="709"/>
        <v>1.3318499895702347E-3</v>
      </c>
      <c r="R2742" s="58">
        <f t="shared" si="710"/>
        <v>3.1315846902193862E-3</v>
      </c>
      <c r="S2742" s="58">
        <f t="shared" si="711"/>
        <v>-4.1956179659265711</v>
      </c>
      <c r="T2742" s="58">
        <f t="shared" si="712"/>
        <v>1.0468973809686943E-3</v>
      </c>
      <c r="U2742" s="59">
        <f t="shared" si="713"/>
        <v>1.5143383544908044E-2</v>
      </c>
      <c r="W2742" s="59"/>
    </row>
    <row r="2743" spans="1:23" x14ac:dyDescent="0.2">
      <c r="A2743" s="68">
        <f t="shared" si="714"/>
        <v>2702</v>
      </c>
      <c r="B2743" s="69">
        <f t="shared" si="715"/>
        <v>45.033333333333331</v>
      </c>
      <c r="C2743">
        <v>0.90100000000000002</v>
      </c>
      <c r="D2743" t="s">
        <v>91</v>
      </c>
      <c r="F2743" s="8">
        <v>2666</v>
      </c>
      <c r="G2743" s="58">
        <f t="shared" si="699"/>
        <v>0.20429999999999998</v>
      </c>
      <c r="H2743" s="59">
        <f t="shared" si="700"/>
        <v>2.7600648473385569E-2</v>
      </c>
      <c r="I2743" s="59">
        <f t="shared" si="701"/>
        <v>1.5102888647208695E-2</v>
      </c>
      <c r="J2743" s="59">
        <f t="shared" si="702"/>
        <v>-2.0248178061999216</v>
      </c>
      <c r="K2743" s="59">
        <f t="shared" si="703"/>
        <v>7.5136907166367742E-3</v>
      </c>
      <c r="L2743" s="59">
        <f t="shared" si="704"/>
        <v>7.5891979305719205E-3</v>
      </c>
      <c r="M2743" s="59">
        <f t="shared" si="705"/>
        <v>-5.1941119252419217</v>
      </c>
      <c r="N2743" s="59">
        <f t="shared" si="706"/>
        <v>3.1196130090801587E-3</v>
      </c>
      <c r="O2743" s="59">
        <f t="shared" si="707"/>
        <v>4.4695849214917618E-3</v>
      </c>
      <c r="P2743" s="59">
        <f t="shared" si="708"/>
        <v>-4.6829536404052439</v>
      </c>
      <c r="Q2743" s="59">
        <f t="shared" si="709"/>
        <v>1.3318499895702347E-3</v>
      </c>
      <c r="R2743" s="58">
        <f t="shared" si="710"/>
        <v>3.137734931921527E-3</v>
      </c>
      <c r="S2743" s="58">
        <f t="shared" si="711"/>
        <v>-4.3330785597105059</v>
      </c>
      <c r="T2743" s="58">
        <f t="shared" si="712"/>
        <v>1.0468973809686943E-3</v>
      </c>
      <c r="U2743" s="59">
        <f t="shared" si="713"/>
        <v>1.5144625808662195E-2</v>
      </c>
      <c r="W2743" s="59"/>
    </row>
    <row r="2744" spans="1:23" x14ac:dyDescent="0.2">
      <c r="A2744" s="68">
        <f t="shared" si="714"/>
        <v>2703</v>
      </c>
      <c r="B2744" s="69">
        <f t="shared" si="715"/>
        <v>45.05</v>
      </c>
      <c r="C2744">
        <v>0.90100000000000002</v>
      </c>
      <c r="D2744" t="s">
        <v>91</v>
      </c>
      <c r="F2744" s="8">
        <v>2667</v>
      </c>
      <c r="G2744" s="58">
        <f t="shared" si="699"/>
        <v>0.20419999999999999</v>
      </c>
      <c r="H2744" s="59">
        <f t="shared" si="700"/>
        <v>2.7587138611186165E-2</v>
      </c>
      <c r="I2744" s="59">
        <f t="shared" si="701"/>
        <v>1.5095496141752401E-2</v>
      </c>
      <c r="J2744" s="59">
        <f t="shared" si="702"/>
        <v>-2.0216047988201575</v>
      </c>
      <c r="K2744" s="59">
        <f t="shared" si="703"/>
        <v>7.5149303374688085E-3</v>
      </c>
      <c r="L2744" s="59">
        <f t="shared" si="704"/>
        <v>7.5805658042835929E-3</v>
      </c>
      <c r="M2744" s="59">
        <f t="shared" si="705"/>
        <v>-5.0085993882799897</v>
      </c>
      <c r="N2744" s="59">
        <f t="shared" si="706"/>
        <v>3.1196149638400787E-3</v>
      </c>
      <c r="O2744" s="59">
        <f t="shared" si="707"/>
        <v>4.4609508404435142E-3</v>
      </c>
      <c r="P2744" s="59">
        <f t="shared" si="708"/>
        <v>-4.4949251073665693</v>
      </c>
      <c r="Q2744" s="59">
        <f t="shared" si="709"/>
        <v>1.3318499895702347E-3</v>
      </c>
      <c r="R2744" s="58">
        <f t="shared" si="710"/>
        <v>3.1291008508732795E-3</v>
      </c>
      <c r="S2744" s="58">
        <f t="shared" si="711"/>
        <v>-4.1450500266718366</v>
      </c>
      <c r="T2744" s="58">
        <f t="shared" si="712"/>
        <v>1.0468973809686943E-3</v>
      </c>
      <c r="U2744" s="59">
        <f t="shared" si="713"/>
        <v>1.514586738425415E-2</v>
      </c>
      <c r="W2744" s="59"/>
    </row>
    <row r="2745" spans="1:23" x14ac:dyDescent="0.2">
      <c r="A2745" s="68">
        <f t="shared" si="714"/>
        <v>2704</v>
      </c>
      <c r="B2745" s="69">
        <f t="shared" si="715"/>
        <v>45.06666666666667</v>
      </c>
      <c r="C2745">
        <v>0.90100000000000002</v>
      </c>
      <c r="D2745" t="s">
        <v>91</v>
      </c>
      <c r="F2745" s="8">
        <v>2668</v>
      </c>
      <c r="G2745" s="58">
        <f t="shared" si="699"/>
        <v>0.20419999999999999</v>
      </c>
      <c r="H2745" s="59">
        <f t="shared" si="700"/>
        <v>2.7587138611186165E-2</v>
      </c>
      <c r="I2745" s="59">
        <f t="shared" si="701"/>
        <v>1.5095496141752401E-2</v>
      </c>
      <c r="J2745" s="59">
        <f t="shared" si="702"/>
        <v>-2.0216047988201575</v>
      </c>
      <c r="K2745" s="59">
        <f t="shared" si="703"/>
        <v>7.5161692767835688E-3</v>
      </c>
      <c r="L2745" s="59">
        <f t="shared" si="704"/>
        <v>7.5793268649688326E-3</v>
      </c>
      <c r="M2745" s="59">
        <f t="shared" si="705"/>
        <v>-4.9845878444308349</v>
      </c>
      <c r="N2745" s="59">
        <f t="shared" si="706"/>
        <v>3.1196169123500102E-3</v>
      </c>
      <c r="O2745" s="59">
        <f t="shared" si="707"/>
        <v>4.4597099526188224E-3</v>
      </c>
      <c r="P2745" s="59">
        <f t="shared" si="708"/>
        <v>-4.4705888056100109</v>
      </c>
      <c r="Q2745" s="59">
        <f t="shared" si="709"/>
        <v>1.3318499895702347E-3</v>
      </c>
      <c r="R2745" s="58">
        <f t="shared" si="710"/>
        <v>3.1278599630485877E-3</v>
      </c>
      <c r="S2745" s="58">
        <f t="shared" si="711"/>
        <v>-4.120713724915281</v>
      </c>
      <c r="T2745" s="58">
        <f t="shared" si="712"/>
        <v>1.0468973809686943E-3</v>
      </c>
      <c r="U2745" s="59">
        <f t="shared" si="713"/>
        <v>1.5147108272078842E-2</v>
      </c>
      <c r="W2745" s="59"/>
    </row>
    <row r="2746" spans="1:23" x14ac:dyDescent="0.2">
      <c r="A2746" s="68">
        <f t="shared" si="714"/>
        <v>2705</v>
      </c>
      <c r="B2746" s="69">
        <f t="shared" si="715"/>
        <v>45.083333333333336</v>
      </c>
      <c r="C2746">
        <v>0.90100000000000002</v>
      </c>
      <c r="D2746" t="s">
        <v>91</v>
      </c>
      <c r="F2746" s="8">
        <v>2669</v>
      </c>
      <c r="G2746" s="58">
        <f t="shared" si="699"/>
        <v>0.20429999999999998</v>
      </c>
      <c r="H2746" s="59">
        <f t="shared" si="700"/>
        <v>2.7600648473385569E-2</v>
      </c>
      <c r="I2746" s="59">
        <f t="shared" si="701"/>
        <v>1.5102888647208695E-2</v>
      </c>
      <c r="J2746" s="59">
        <f t="shared" si="702"/>
        <v>-2.0248178061999216</v>
      </c>
      <c r="K2746" s="59">
        <f t="shared" si="703"/>
        <v>7.5174075349557379E-3</v>
      </c>
      <c r="L2746" s="59">
        <f t="shared" si="704"/>
        <v>7.5854811122529568E-3</v>
      </c>
      <c r="M2746" s="59">
        <f t="shared" si="705"/>
        <v>-5.1099846431929601</v>
      </c>
      <c r="N2746" s="59">
        <f t="shared" si="706"/>
        <v>3.1196188546299365E-3</v>
      </c>
      <c r="O2746" s="59">
        <f t="shared" si="707"/>
        <v>4.4658622576230203E-3</v>
      </c>
      <c r="P2746" s="59">
        <f t="shared" si="708"/>
        <v>-4.5975165583479516</v>
      </c>
      <c r="Q2746" s="59">
        <f t="shared" si="709"/>
        <v>1.3318499895702347E-3</v>
      </c>
      <c r="R2746" s="58">
        <f t="shared" si="710"/>
        <v>3.1340122680527847E-3</v>
      </c>
      <c r="S2746" s="58">
        <f t="shared" si="711"/>
        <v>-4.2476414776532012</v>
      </c>
      <c r="T2746" s="58">
        <f t="shared" si="712"/>
        <v>1.0468973809686943E-3</v>
      </c>
      <c r="U2746" s="59">
        <f t="shared" si="713"/>
        <v>1.5148348472530939E-2</v>
      </c>
      <c r="W2746" s="59"/>
    </row>
    <row r="2747" spans="1:23" x14ac:dyDescent="0.2">
      <c r="A2747" s="68">
        <f t="shared" si="714"/>
        <v>2706</v>
      </c>
      <c r="B2747" s="69">
        <f t="shared" si="715"/>
        <v>45.1</v>
      </c>
      <c r="C2747">
        <v>0.90080000000000005</v>
      </c>
      <c r="D2747" t="s">
        <v>91</v>
      </c>
      <c r="F2747" s="8">
        <v>2670</v>
      </c>
      <c r="G2747" s="58">
        <f t="shared" si="699"/>
        <v>0.20419999999999999</v>
      </c>
      <c r="H2747" s="59">
        <f t="shared" si="700"/>
        <v>2.7587138611186165E-2</v>
      </c>
      <c r="I2747" s="59">
        <f t="shared" si="701"/>
        <v>1.5095496141752401E-2</v>
      </c>
      <c r="J2747" s="59">
        <f t="shared" si="702"/>
        <v>-2.0216047988201575</v>
      </c>
      <c r="K2747" s="59">
        <f t="shared" si="703"/>
        <v>7.5186451123597968E-3</v>
      </c>
      <c r="L2747" s="59">
        <f t="shared" si="704"/>
        <v>7.5768510293926046E-3</v>
      </c>
      <c r="M2747" s="59">
        <f t="shared" si="705"/>
        <v>-4.9382654882400834</v>
      </c>
      <c r="N2747" s="59">
        <f t="shared" si="706"/>
        <v>3.1196207906997765E-3</v>
      </c>
      <c r="O2747" s="59">
        <f t="shared" si="707"/>
        <v>4.457230238692828E-3</v>
      </c>
      <c r="P2747" s="59">
        <f t="shared" si="708"/>
        <v>-4.4236621130171105</v>
      </c>
      <c r="Q2747" s="59">
        <f t="shared" si="709"/>
        <v>1.3318499895702347E-3</v>
      </c>
      <c r="R2747" s="58">
        <f t="shared" si="710"/>
        <v>3.1253802491225933E-3</v>
      </c>
      <c r="S2747" s="58">
        <f t="shared" si="711"/>
        <v>-4.073787032322377</v>
      </c>
      <c r="T2747" s="58">
        <f t="shared" si="712"/>
        <v>1.0468973809686943E-3</v>
      </c>
      <c r="U2747" s="59">
        <f t="shared" si="713"/>
        <v>1.5149587986004836E-2</v>
      </c>
      <c r="W2747" s="59"/>
    </row>
    <row r="2748" spans="1:23" x14ac:dyDescent="0.2">
      <c r="A2748" s="68">
        <f t="shared" si="714"/>
        <v>2707</v>
      </c>
      <c r="B2748" s="69">
        <f t="shared" si="715"/>
        <v>45.116666666666667</v>
      </c>
      <c r="C2748">
        <v>0.90090000000000003</v>
      </c>
      <c r="D2748" t="s">
        <v>91</v>
      </c>
      <c r="F2748" s="8">
        <v>2671</v>
      </c>
      <c r="G2748" s="58">
        <f t="shared" si="699"/>
        <v>0.20429999999999998</v>
      </c>
      <c r="H2748" s="59">
        <f t="shared" si="700"/>
        <v>2.7600648473385569E-2</v>
      </c>
      <c r="I2748" s="59">
        <f t="shared" si="701"/>
        <v>1.5102888647208695E-2</v>
      </c>
      <c r="J2748" s="59">
        <f t="shared" si="702"/>
        <v>-2.0248178061999216</v>
      </c>
      <c r="K2748" s="59">
        <f t="shared" si="703"/>
        <v>7.5198820093700155E-3</v>
      </c>
      <c r="L2748" s="59">
        <f t="shared" si="704"/>
        <v>7.5830066378386792E-3</v>
      </c>
      <c r="M2748" s="59">
        <f t="shared" si="705"/>
        <v>-5.0576611059580951</v>
      </c>
      <c r="N2748" s="59">
        <f t="shared" si="706"/>
        <v>3.1196227205793868E-3</v>
      </c>
      <c r="O2748" s="59">
        <f t="shared" si="707"/>
        <v>4.4633839172592924E-3</v>
      </c>
      <c r="P2748" s="59">
        <f t="shared" si="708"/>
        <v>-4.5444335687451938</v>
      </c>
      <c r="Q2748" s="59">
        <f t="shared" si="709"/>
        <v>1.3318499895702347E-3</v>
      </c>
      <c r="R2748" s="58">
        <f t="shared" si="710"/>
        <v>3.1315339276890577E-3</v>
      </c>
      <c r="S2748" s="58">
        <f t="shared" si="711"/>
        <v>-4.1945584880504585</v>
      </c>
      <c r="T2748" s="58">
        <f t="shared" si="712"/>
        <v>1.0468973809686943E-3</v>
      </c>
      <c r="U2748" s="59">
        <f t="shared" si="713"/>
        <v>1.5150826812894666E-2</v>
      </c>
      <c r="W2748" s="59"/>
    </row>
    <row r="2749" spans="1:23" x14ac:dyDescent="0.2">
      <c r="A2749" s="68">
        <f t="shared" si="714"/>
        <v>2708</v>
      </c>
      <c r="B2749" s="69">
        <f t="shared" si="715"/>
        <v>45.133333333333333</v>
      </c>
      <c r="C2749">
        <v>0.90100000000000002</v>
      </c>
      <c r="D2749" t="s">
        <v>91</v>
      </c>
      <c r="F2749" s="8">
        <v>2672</v>
      </c>
      <c r="G2749" s="58">
        <f t="shared" si="699"/>
        <v>0.20429999999999998</v>
      </c>
      <c r="H2749" s="59">
        <f t="shared" si="700"/>
        <v>2.7600648473385569E-2</v>
      </c>
      <c r="I2749" s="59">
        <f t="shared" si="701"/>
        <v>1.5102888647208695E-2</v>
      </c>
      <c r="J2749" s="59">
        <f t="shared" si="702"/>
        <v>-2.0248178061999216</v>
      </c>
      <c r="K2749" s="59">
        <f t="shared" si="703"/>
        <v>7.5211182263604593E-3</v>
      </c>
      <c r="L2749" s="59">
        <f t="shared" si="704"/>
        <v>7.5817704208482354E-3</v>
      </c>
      <c r="M2749" s="59">
        <f t="shared" si="705"/>
        <v>-5.0325119193489556</v>
      </c>
      <c r="N2749" s="59">
        <f t="shared" si="706"/>
        <v>3.1196246442885584E-3</v>
      </c>
      <c r="O2749" s="59">
        <f t="shared" si="707"/>
        <v>4.4621457765596766E-3</v>
      </c>
      <c r="P2749" s="59">
        <f t="shared" si="708"/>
        <v>-4.5189336043415747</v>
      </c>
      <c r="Q2749" s="59">
        <f t="shared" si="709"/>
        <v>1.3318499895702347E-3</v>
      </c>
      <c r="R2749" s="58">
        <f t="shared" si="710"/>
        <v>3.1302957869894428E-3</v>
      </c>
      <c r="S2749" s="58">
        <f t="shared" si="711"/>
        <v>-4.1690585236468527</v>
      </c>
      <c r="T2749" s="58">
        <f t="shared" si="712"/>
        <v>1.0468973809686943E-3</v>
      </c>
      <c r="U2749" s="59">
        <f t="shared" si="713"/>
        <v>1.515206495359428E-2</v>
      </c>
      <c r="W2749" s="59"/>
    </row>
    <row r="2750" spans="1:23" x14ac:dyDescent="0.2">
      <c r="A2750" s="68">
        <f t="shared" si="714"/>
        <v>2709</v>
      </c>
      <c r="B2750" s="69">
        <f t="shared" si="715"/>
        <v>45.15</v>
      </c>
      <c r="C2750">
        <v>0.90090000000000003</v>
      </c>
      <c r="D2750" t="s">
        <v>91</v>
      </c>
      <c r="F2750" s="8">
        <v>2673</v>
      </c>
      <c r="G2750" s="58">
        <f t="shared" si="699"/>
        <v>0.20429999999999998</v>
      </c>
      <c r="H2750" s="59">
        <f t="shared" si="700"/>
        <v>2.7600648473385569E-2</v>
      </c>
      <c r="I2750" s="59">
        <f t="shared" si="701"/>
        <v>1.5102888647208695E-2</v>
      </c>
      <c r="J2750" s="59">
        <f t="shared" si="702"/>
        <v>-2.0248178061999216</v>
      </c>
      <c r="K2750" s="59">
        <f t="shared" si="703"/>
        <v>7.5223537637049906E-3</v>
      </c>
      <c r="L2750" s="59">
        <f t="shared" si="704"/>
        <v>7.5805348835037041E-3</v>
      </c>
      <c r="M2750" s="59">
        <f t="shared" si="705"/>
        <v>-5.0079930523672216</v>
      </c>
      <c r="N2750" s="59">
        <f t="shared" si="706"/>
        <v>3.1196265618470211E-3</v>
      </c>
      <c r="O2750" s="59">
        <f t="shared" si="707"/>
        <v>4.4609083216566835E-3</v>
      </c>
      <c r="P2750" s="59">
        <f t="shared" si="708"/>
        <v>-4.4940813550670358</v>
      </c>
      <c r="Q2750" s="59">
        <f t="shared" si="709"/>
        <v>1.3318499895702347E-3</v>
      </c>
      <c r="R2750" s="58">
        <f t="shared" si="710"/>
        <v>3.1290583320864487E-3</v>
      </c>
      <c r="S2750" s="58">
        <f t="shared" si="711"/>
        <v>-4.1442062743723014</v>
      </c>
      <c r="T2750" s="58">
        <f t="shared" si="712"/>
        <v>1.0468973809686943E-3</v>
      </c>
      <c r="U2750" s="59">
        <f t="shared" si="713"/>
        <v>1.5153302408497273E-2</v>
      </c>
      <c r="W2750" s="59"/>
    </row>
    <row r="2751" spans="1:23" x14ac:dyDescent="0.2">
      <c r="A2751" s="68">
        <f t="shared" si="714"/>
        <v>2710</v>
      </c>
      <c r="B2751" s="69">
        <f t="shared" si="715"/>
        <v>45.166666666666664</v>
      </c>
      <c r="C2751">
        <v>0.90080000000000005</v>
      </c>
      <c r="D2751" t="s">
        <v>91</v>
      </c>
      <c r="F2751" s="8">
        <v>2674</v>
      </c>
      <c r="G2751" s="58">
        <f t="shared" si="699"/>
        <v>0.20419999999999999</v>
      </c>
      <c r="H2751" s="59">
        <f t="shared" si="700"/>
        <v>2.7587138611186165E-2</v>
      </c>
      <c r="I2751" s="59">
        <f t="shared" si="701"/>
        <v>1.5095496141752401E-2</v>
      </c>
      <c r="J2751" s="59">
        <f t="shared" si="702"/>
        <v>-2.0216047988201575</v>
      </c>
      <c r="K2751" s="59">
        <f t="shared" si="703"/>
        <v>7.5235886217772619E-3</v>
      </c>
      <c r="L2751" s="59">
        <f t="shared" si="704"/>
        <v>7.5719075199751395E-3</v>
      </c>
      <c r="M2751" s="59">
        <f t="shared" si="705"/>
        <v>-4.8517369523854494</v>
      </c>
      <c r="N2751" s="59">
        <f t="shared" si="706"/>
        <v>3.1196284732744402E-3</v>
      </c>
      <c r="O2751" s="59">
        <f t="shared" si="707"/>
        <v>4.4522790467006988E-3</v>
      </c>
      <c r="P2751" s="59">
        <f t="shared" si="708"/>
        <v>-4.3360789284389307</v>
      </c>
      <c r="Q2751" s="59">
        <f t="shared" si="709"/>
        <v>1.3318499895702347E-3</v>
      </c>
      <c r="R2751" s="58">
        <f t="shared" si="710"/>
        <v>3.1204290571304649E-3</v>
      </c>
      <c r="S2751" s="58">
        <f t="shared" si="711"/>
        <v>-3.9862038477442105</v>
      </c>
      <c r="T2751" s="58">
        <f t="shared" si="712"/>
        <v>1.0468973809686943E-3</v>
      </c>
      <c r="U2751" s="59">
        <f t="shared" si="713"/>
        <v>1.5154539177996964E-2</v>
      </c>
      <c r="W2751" s="59"/>
    </row>
    <row r="2752" spans="1:23" x14ac:dyDescent="0.2">
      <c r="A2752" s="68">
        <f t="shared" si="714"/>
        <v>2711</v>
      </c>
      <c r="B2752" s="69">
        <f t="shared" si="715"/>
        <v>45.18333333333333</v>
      </c>
      <c r="C2752">
        <v>0.90090000000000003</v>
      </c>
      <c r="D2752" t="s">
        <v>91</v>
      </c>
      <c r="F2752" s="8">
        <v>2675</v>
      </c>
      <c r="G2752" s="58">
        <f t="shared" si="699"/>
        <v>0.20419999999999999</v>
      </c>
      <c r="H2752" s="59">
        <f t="shared" si="700"/>
        <v>2.7587138611186165E-2</v>
      </c>
      <c r="I2752" s="59">
        <f t="shared" si="701"/>
        <v>1.5095496141752401E-2</v>
      </c>
      <c r="J2752" s="59">
        <f t="shared" si="702"/>
        <v>-2.0216047988201575</v>
      </c>
      <c r="K2752" s="59">
        <f t="shared" si="703"/>
        <v>7.5248228009507246E-3</v>
      </c>
      <c r="L2752" s="59">
        <f t="shared" si="704"/>
        <v>7.5706733408016768E-3</v>
      </c>
      <c r="M2752" s="59">
        <f t="shared" si="705"/>
        <v>-4.8312539868059714</v>
      </c>
      <c r="N2752" s="59">
        <f t="shared" si="706"/>
        <v>3.1196303785904185E-3</v>
      </c>
      <c r="O2752" s="59">
        <f t="shared" si="707"/>
        <v>4.4510429622112583E-3</v>
      </c>
      <c r="P2752" s="59">
        <f t="shared" si="708"/>
        <v>-4.3153597470270455</v>
      </c>
      <c r="Q2752" s="59">
        <f t="shared" si="709"/>
        <v>1.3318499895702347E-3</v>
      </c>
      <c r="R2752" s="58">
        <f t="shared" si="710"/>
        <v>3.1191929726410244E-3</v>
      </c>
      <c r="S2752" s="58">
        <f t="shared" si="711"/>
        <v>-3.9654846663323275</v>
      </c>
      <c r="T2752" s="58">
        <f t="shared" si="712"/>
        <v>1.0468973809686943E-3</v>
      </c>
      <c r="U2752" s="59">
        <f t="shared" si="713"/>
        <v>1.5155775262486406E-2</v>
      </c>
      <c r="W2752" s="59"/>
    </row>
    <row r="2753" spans="1:23" x14ac:dyDescent="0.2">
      <c r="A2753" s="68">
        <f t="shared" si="714"/>
        <v>2712</v>
      </c>
      <c r="B2753" s="69">
        <f t="shared" si="715"/>
        <v>45.2</v>
      </c>
      <c r="C2753">
        <v>0.90100000000000002</v>
      </c>
      <c r="D2753" t="s">
        <v>91</v>
      </c>
      <c r="F2753" s="8">
        <v>2676</v>
      </c>
      <c r="G2753" s="58">
        <f t="shared" si="699"/>
        <v>0.20429999999999998</v>
      </c>
      <c r="H2753" s="59">
        <f t="shared" si="700"/>
        <v>2.7600648473385569E-2</v>
      </c>
      <c r="I2753" s="59">
        <f t="shared" si="701"/>
        <v>1.5102888647208695E-2</v>
      </c>
      <c r="J2753" s="59">
        <f t="shared" si="702"/>
        <v>-2.0248178061999216</v>
      </c>
      <c r="K2753" s="59">
        <f t="shared" si="703"/>
        <v>7.5260563015986217E-3</v>
      </c>
      <c r="L2753" s="59">
        <f t="shared" si="704"/>
        <v>7.576832345610073E-3</v>
      </c>
      <c r="M2753" s="59">
        <f t="shared" si="705"/>
        <v>-4.9379239498426495</v>
      </c>
      <c r="N2753" s="59">
        <f t="shared" si="706"/>
        <v>3.1196322778144965E-3</v>
      </c>
      <c r="O2753" s="59">
        <f t="shared" si="707"/>
        <v>4.4572000677955761E-3</v>
      </c>
      <c r="P2753" s="59">
        <f t="shared" si="708"/>
        <v>-4.4231044968633126</v>
      </c>
      <c r="Q2753" s="59">
        <f t="shared" si="709"/>
        <v>1.3318499895702347E-3</v>
      </c>
      <c r="R2753" s="58">
        <f t="shared" si="710"/>
        <v>3.1253500782253423E-3</v>
      </c>
      <c r="S2753" s="58">
        <f t="shared" si="711"/>
        <v>-4.0732294161685951</v>
      </c>
      <c r="T2753" s="58">
        <f t="shared" si="712"/>
        <v>1.0468973809686943E-3</v>
      </c>
      <c r="U2753" s="59">
        <f t="shared" si="713"/>
        <v>1.515701066235838E-2</v>
      </c>
      <c r="W2753" s="59"/>
    </row>
    <row r="2754" spans="1:23" x14ac:dyDescent="0.2">
      <c r="A2754" s="68">
        <f t="shared" si="714"/>
        <v>2713</v>
      </c>
      <c r="B2754" s="69">
        <f t="shared" si="715"/>
        <v>45.216666666666669</v>
      </c>
      <c r="C2754">
        <v>0.90090000000000003</v>
      </c>
      <c r="D2754" t="s">
        <v>91</v>
      </c>
      <c r="F2754" s="8">
        <v>2677</v>
      </c>
      <c r="G2754" s="58">
        <f t="shared" si="699"/>
        <v>0.20429999999999998</v>
      </c>
      <c r="H2754" s="59">
        <f t="shared" si="700"/>
        <v>2.7600648473385569E-2</v>
      </c>
      <c r="I2754" s="59">
        <f t="shared" si="701"/>
        <v>1.5102888647208695E-2</v>
      </c>
      <c r="J2754" s="59">
        <f t="shared" si="702"/>
        <v>-2.0248178061999216</v>
      </c>
      <c r="K2754" s="59">
        <f t="shared" si="703"/>
        <v>7.5272891240939941E-3</v>
      </c>
      <c r="L2754" s="59">
        <f t="shared" si="704"/>
        <v>7.5755995231147006E-3</v>
      </c>
      <c r="M2754" s="59">
        <f t="shared" si="705"/>
        <v>-4.9156419756164222</v>
      </c>
      <c r="N2754" s="59">
        <f t="shared" si="706"/>
        <v>3.1196341709661519E-3</v>
      </c>
      <c r="O2754" s="59">
        <f t="shared" si="707"/>
        <v>4.4559653521485491E-3</v>
      </c>
      <c r="P2754" s="59">
        <f t="shared" si="708"/>
        <v>-4.4005472782772879</v>
      </c>
      <c r="Q2754" s="59">
        <f t="shared" si="709"/>
        <v>1.3318499895702347E-3</v>
      </c>
      <c r="R2754" s="58">
        <f t="shared" si="710"/>
        <v>3.1241153625783135E-3</v>
      </c>
      <c r="S2754" s="58">
        <f t="shared" si="711"/>
        <v>-4.0506721975825357</v>
      </c>
      <c r="T2754" s="58">
        <f t="shared" si="712"/>
        <v>1.0468973809686943E-3</v>
      </c>
      <c r="U2754" s="59">
        <f t="shared" si="713"/>
        <v>1.5158245378005409E-2</v>
      </c>
      <c r="W2754" s="59"/>
    </row>
    <row r="2755" spans="1:23" x14ac:dyDescent="0.2">
      <c r="A2755" s="68">
        <f t="shared" si="714"/>
        <v>2714</v>
      </c>
      <c r="B2755" s="69">
        <f t="shared" si="715"/>
        <v>45.233333333333334</v>
      </c>
      <c r="C2755">
        <v>0.90100000000000002</v>
      </c>
      <c r="D2755" t="s">
        <v>91</v>
      </c>
      <c r="F2755" s="8">
        <v>2678</v>
      </c>
      <c r="G2755" s="58">
        <f t="shared" si="699"/>
        <v>0.20429999999999998</v>
      </c>
      <c r="H2755" s="59">
        <f t="shared" si="700"/>
        <v>2.7600648473385569E-2</v>
      </c>
      <c r="I2755" s="59">
        <f t="shared" si="701"/>
        <v>1.5102888647208695E-2</v>
      </c>
      <c r="J2755" s="59">
        <f t="shared" si="702"/>
        <v>-2.0248178061999216</v>
      </c>
      <c r="K2755" s="59">
        <f t="shared" si="703"/>
        <v>7.528521268809674E-3</v>
      </c>
      <c r="L2755" s="59">
        <f t="shared" si="704"/>
        <v>7.5743673783990207E-3</v>
      </c>
      <c r="M2755" s="59">
        <f t="shared" si="705"/>
        <v>-4.8938575389812273</v>
      </c>
      <c r="N2755" s="59">
        <f t="shared" si="706"/>
        <v>3.1196360580647998E-3</v>
      </c>
      <c r="O2755" s="59">
        <f t="shared" si="707"/>
        <v>4.4547313203342209E-3</v>
      </c>
      <c r="P2755" s="59">
        <f t="shared" si="708"/>
        <v>-4.3784997671775123</v>
      </c>
      <c r="Q2755" s="59">
        <f t="shared" si="709"/>
        <v>1.3318499895702347E-3</v>
      </c>
      <c r="R2755" s="58">
        <f t="shared" si="710"/>
        <v>3.1228813307639862E-3</v>
      </c>
      <c r="S2755" s="58">
        <f t="shared" si="711"/>
        <v>-4.0286246864827815</v>
      </c>
      <c r="T2755" s="58">
        <f t="shared" si="712"/>
        <v>1.0468973809686943E-3</v>
      </c>
      <c r="U2755" s="59">
        <f t="shared" si="713"/>
        <v>1.5159479409819737E-2</v>
      </c>
      <c r="W2755" s="59"/>
    </row>
    <row r="2756" spans="1:23" x14ac:dyDescent="0.2">
      <c r="A2756" s="68">
        <f t="shared" si="714"/>
        <v>2715</v>
      </c>
      <c r="B2756" s="69">
        <f t="shared" si="715"/>
        <v>45.25</v>
      </c>
      <c r="C2756">
        <v>0.90090000000000003</v>
      </c>
      <c r="D2756" t="s">
        <v>91</v>
      </c>
      <c r="F2756" s="8">
        <v>2679</v>
      </c>
      <c r="G2756" s="58">
        <f t="shared" si="699"/>
        <v>0.20429999999999998</v>
      </c>
      <c r="H2756" s="59">
        <f t="shared" si="700"/>
        <v>2.7600648473385569E-2</v>
      </c>
      <c r="I2756" s="59">
        <f t="shared" si="701"/>
        <v>1.5102888647208695E-2</v>
      </c>
      <c r="J2756" s="59">
        <f t="shared" si="702"/>
        <v>-2.0248178061999216</v>
      </c>
      <c r="K2756" s="59">
        <f t="shared" si="703"/>
        <v>7.5297527361182903E-3</v>
      </c>
      <c r="L2756" s="59">
        <f t="shared" si="704"/>
        <v>7.5731359110904044E-3</v>
      </c>
      <c r="M2756" s="59">
        <f t="shared" si="705"/>
        <v>-4.8725491612392728</v>
      </c>
      <c r="N2756" s="59">
        <f t="shared" si="706"/>
        <v>3.1196379391297941E-3</v>
      </c>
      <c r="O2756" s="59">
        <f t="shared" si="707"/>
        <v>4.4534979719606099E-3</v>
      </c>
      <c r="P2756" s="59">
        <f t="shared" si="708"/>
        <v>-4.3569397005546824</v>
      </c>
      <c r="Q2756" s="59">
        <f t="shared" si="709"/>
        <v>1.3318499895702347E-3</v>
      </c>
      <c r="R2756" s="58">
        <f t="shared" si="710"/>
        <v>3.1216479823903752E-3</v>
      </c>
      <c r="S2756" s="58">
        <f t="shared" si="711"/>
        <v>-4.0070646198599453</v>
      </c>
      <c r="T2756" s="58">
        <f t="shared" si="712"/>
        <v>1.0468973809686943E-3</v>
      </c>
      <c r="U2756" s="59">
        <f t="shared" si="713"/>
        <v>1.5160712758193348E-2</v>
      </c>
      <c r="W2756" s="59"/>
    </row>
    <row r="2757" spans="1:23" x14ac:dyDescent="0.2">
      <c r="A2757" s="68">
        <f t="shared" si="714"/>
        <v>2716</v>
      </c>
      <c r="B2757" s="69">
        <f t="shared" si="715"/>
        <v>45.266666666666666</v>
      </c>
      <c r="C2757">
        <v>0.90090000000000003</v>
      </c>
      <c r="D2757" t="s">
        <v>91</v>
      </c>
      <c r="F2757" s="8">
        <v>2680</v>
      </c>
      <c r="G2757" s="58">
        <f t="shared" si="699"/>
        <v>0.20429999999999998</v>
      </c>
      <c r="H2757" s="59">
        <f t="shared" si="700"/>
        <v>2.7600648473385569E-2</v>
      </c>
      <c r="I2757" s="59">
        <f t="shared" si="701"/>
        <v>1.5102888647208695E-2</v>
      </c>
      <c r="J2757" s="59">
        <f t="shared" si="702"/>
        <v>-2.0248178061999216</v>
      </c>
      <c r="K2757" s="59">
        <f t="shared" si="703"/>
        <v>7.5309835263922681E-3</v>
      </c>
      <c r="L2757" s="59">
        <f t="shared" si="704"/>
        <v>7.5719051208164266E-3</v>
      </c>
      <c r="M2757" s="59">
        <f t="shared" si="705"/>
        <v>-4.8516967251416991</v>
      </c>
      <c r="N2757" s="59">
        <f t="shared" si="706"/>
        <v>3.1196398141804258E-3</v>
      </c>
      <c r="O2757" s="59">
        <f t="shared" si="707"/>
        <v>4.4522653066360008E-3</v>
      </c>
      <c r="P2757" s="59">
        <f t="shared" si="708"/>
        <v>-4.3358462428069515</v>
      </c>
      <c r="Q2757" s="59">
        <f t="shared" si="709"/>
        <v>1.3318499895702347E-3</v>
      </c>
      <c r="R2757" s="58">
        <f t="shared" si="710"/>
        <v>3.120415317065767E-3</v>
      </c>
      <c r="S2757" s="58">
        <f t="shared" si="711"/>
        <v>-3.9859711621122367</v>
      </c>
      <c r="T2757" s="58">
        <f t="shared" si="712"/>
        <v>1.0468973809686943E-3</v>
      </c>
      <c r="U2757" s="59">
        <f t="shared" si="713"/>
        <v>1.5161945423517955E-2</v>
      </c>
      <c r="W2757" s="59"/>
    </row>
    <row r="2758" spans="1:23" x14ac:dyDescent="0.2">
      <c r="A2758" s="68">
        <f t="shared" si="714"/>
        <v>2717</v>
      </c>
      <c r="B2758" s="69">
        <f t="shared" si="715"/>
        <v>45.283333333333331</v>
      </c>
      <c r="C2758">
        <v>0.90080000000000005</v>
      </c>
      <c r="D2758" t="s">
        <v>91</v>
      </c>
      <c r="F2758" s="8">
        <v>2681</v>
      </c>
      <c r="G2758" s="58">
        <f t="shared" si="699"/>
        <v>0.20419999999999999</v>
      </c>
      <c r="H2758" s="59">
        <f t="shared" si="700"/>
        <v>2.7587138611186165E-2</v>
      </c>
      <c r="I2758" s="59">
        <f t="shared" si="701"/>
        <v>1.5095496141752401E-2</v>
      </c>
      <c r="J2758" s="59">
        <f t="shared" si="702"/>
        <v>-2.0216047988201575</v>
      </c>
      <c r="K2758" s="59">
        <f t="shared" si="703"/>
        <v>7.5322136400038254E-3</v>
      </c>
      <c r="L2758" s="59">
        <f t="shared" si="704"/>
        <v>7.563282501748576E-3</v>
      </c>
      <c r="M2758" s="59">
        <f t="shared" si="705"/>
        <v>-4.7166637543508649</v>
      </c>
      <c r="N2758" s="59">
        <f t="shared" si="706"/>
        <v>3.1196416832359256E-3</v>
      </c>
      <c r="O2758" s="59">
        <f t="shared" si="707"/>
        <v>4.4436408185126505E-3</v>
      </c>
      <c r="P2758" s="59">
        <f t="shared" si="708"/>
        <v>-4.1995361366769872</v>
      </c>
      <c r="Q2758" s="59">
        <f t="shared" si="709"/>
        <v>1.3318499895702347E-3</v>
      </c>
      <c r="R2758" s="58">
        <f t="shared" si="710"/>
        <v>3.1117908289424157E-3</v>
      </c>
      <c r="S2758" s="58">
        <f t="shared" si="711"/>
        <v>-3.8496610559822542</v>
      </c>
      <c r="T2758" s="58">
        <f t="shared" si="712"/>
        <v>1.0468973809686943E-3</v>
      </c>
      <c r="U2758" s="59">
        <f t="shared" si="713"/>
        <v>1.5163177406185014E-2</v>
      </c>
      <c r="W2758" s="59"/>
    </row>
    <row r="2759" spans="1:23" x14ac:dyDescent="0.2">
      <c r="A2759" s="68">
        <f t="shared" si="714"/>
        <v>2718</v>
      </c>
      <c r="B2759" s="69">
        <f t="shared" si="715"/>
        <v>45.3</v>
      </c>
      <c r="C2759">
        <v>0.90080000000000005</v>
      </c>
      <c r="D2759" t="s">
        <v>91</v>
      </c>
      <c r="F2759" s="8">
        <v>2682</v>
      </c>
      <c r="G2759" s="58">
        <f t="shared" si="699"/>
        <v>0.20439999999999997</v>
      </c>
      <c r="H2759" s="59">
        <f t="shared" si="700"/>
        <v>2.7614158335584973E-2</v>
      </c>
      <c r="I2759" s="59">
        <f t="shared" si="701"/>
        <v>1.5110281152664988E-2</v>
      </c>
      <c r="J2759" s="59">
        <f t="shared" si="702"/>
        <v>-2.0280411702812056</v>
      </c>
      <c r="K2759" s="59">
        <f t="shared" si="703"/>
        <v>7.5334430773249779E-3</v>
      </c>
      <c r="L2759" s="59">
        <f t="shared" si="704"/>
        <v>7.5768380753400101E-3</v>
      </c>
      <c r="M2759" s="59">
        <f t="shared" si="705"/>
        <v>-4.9380286765535484</v>
      </c>
      <c r="N2759" s="59">
        <f t="shared" si="706"/>
        <v>3.1196435463154608E-3</v>
      </c>
      <c r="O2759" s="59">
        <f t="shared" si="707"/>
        <v>4.4571945290245493E-3</v>
      </c>
      <c r="P2759" s="59">
        <f t="shared" si="708"/>
        <v>-4.4230021635038499</v>
      </c>
      <c r="Q2759" s="59">
        <f t="shared" si="709"/>
        <v>1.3318499895702347E-3</v>
      </c>
      <c r="R2759" s="58">
        <f t="shared" si="710"/>
        <v>3.1253445394543154E-3</v>
      </c>
      <c r="S2759" s="58">
        <f t="shared" si="711"/>
        <v>-4.0731270828091342</v>
      </c>
      <c r="T2759" s="58">
        <f t="shared" si="712"/>
        <v>1.0468973809686943E-3</v>
      </c>
      <c r="U2759" s="59">
        <f t="shared" si="713"/>
        <v>1.5164408706585702E-2</v>
      </c>
      <c r="W2759" s="59"/>
    </row>
    <row r="2760" spans="1:23" x14ac:dyDescent="0.2">
      <c r="A2760" s="68">
        <f t="shared" si="714"/>
        <v>2719</v>
      </c>
      <c r="B2760" s="69">
        <f t="shared" si="715"/>
        <v>45.31666666666667</v>
      </c>
      <c r="C2760">
        <v>0.90069999999999995</v>
      </c>
      <c r="D2760" t="s">
        <v>91</v>
      </c>
      <c r="F2760" s="8">
        <v>2683</v>
      </c>
      <c r="G2760" s="58">
        <f t="shared" si="699"/>
        <v>0.20419999999999999</v>
      </c>
      <c r="H2760" s="59">
        <f t="shared" si="700"/>
        <v>2.7587138611186165E-2</v>
      </c>
      <c r="I2760" s="59">
        <f t="shared" si="701"/>
        <v>1.5095496141752401E-2</v>
      </c>
      <c r="J2760" s="59">
        <f t="shared" si="702"/>
        <v>-2.0216047988201575</v>
      </c>
      <c r="K2760" s="59">
        <f t="shared" si="703"/>
        <v>7.5346718387275351E-3</v>
      </c>
      <c r="L2760" s="59">
        <f t="shared" si="704"/>
        <v>7.5608243030248663E-3</v>
      </c>
      <c r="M2760" s="59">
        <f t="shared" si="705"/>
        <v>-4.6812867694825444</v>
      </c>
      <c r="N2760" s="59">
        <f t="shared" si="706"/>
        <v>3.1196454034381387E-3</v>
      </c>
      <c r="O2760" s="59">
        <f t="shared" si="707"/>
        <v>4.4411788995867276E-3</v>
      </c>
      <c r="P2760" s="59">
        <f t="shared" si="708"/>
        <v>-4.1638069048543276</v>
      </c>
      <c r="Q2760" s="59">
        <f t="shared" si="709"/>
        <v>1.3318499895702347E-3</v>
      </c>
      <c r="R2760" s="58">
        <f t="shared" si="710"/>
        <v>3.1093289100164938E-3</v>
      </c>
      <c r="S2760" s="58">
        <f t="shared" si="711"/>
        <v>-3.8139318241596056</v>
      </c>
      <c r="T2760" s="58">
        <f t="shared" si="712"/>
        <v>1.0468973809686943E-3</v>
      </c>
      <c r="U2760" s="59">
        <f t="shared" si="713"/>
        <v>1.5165639325110935E-2</v>
      </c>
      <c r="W2760" s="59"/>
    </row>
    <row r="2761" spans="1:23" x14ac:dyDescent="0.2">
      <c r="A2761" s="68">
        <f t="shared" si="714"/>
        <v>2720</v>
      </c>
      <c r="B2761" s="69">
        <f t="shared" si="715"/>
        <v>45.333333333333336</v>
      </c>
      <c r="C2761">
        <v>0.90059999999999996</v>
      </c>
      <c r="D2761" t="s">
        <v>91</v>
      </c>
      <c r="F2761" s="8">
        <v>2684</v>
      </c>
      <c r="G2761" s="58">
        <f t="shared" si="699"/>
        <v>0.20429999999999998</v>
      </c>
      <c r="H2761" s="59">
        <f t="shared" si="700"/>
        <v>2.7600648473385569E-2</v>
      </c>
      <c r="I2761" s="59">
        <f t="shared" si="701"/>
        <v>1.5102888647208695E-2</v>
      </c>
      <c r="J2761" s="59">
        <f t="shared" si="702"/>
        <v>-2.0248178061999216</v>
      </c>
      <c r="K2761" s="59">
        <f t="shared" si="703"/>
        <v>7.5358999245831032E-3</v>
      </c>
      <c r="L2761" s="59">
        <f t="shared" si="704"/>
        <v>7.5669887226255915E-3</v>
      </c>
      <c r="M2761" s="59">
        <f t="shared" si="705"/>
        <v>-4.7724857016616493</v>
      </c>
      <c r="N2761" s="59">
        <f t="shared" si="706"/>
        <v>3.119647254623006E-3</v>
      </c>
      <c r="O2761" s="59">
        <f t="shared" si="707"/>
        <v>4.4473414680025851E-3</v>
      </c>
      <c r="P2761" s="59">
        <f t="shared" si="708"/>
        <v>-4.2557653883572897</v>
      </c>
      <c r="Q2761" s="59">
        <f t="shared" si="709"/>
        <v>1.3318499895702347E-3</v>
      </c>
      <c r="R2761" s="58">
        <f t="shared" si="710"/>
        <v>3.1154914784323503E-3</v>
      </c>
      <c r="S2761" s="58">
        <f t="shared" si="711"/>
        <v>-3.9058903076625575</v>
      </c>
      <c r="T2761" s="58">
        <f t="shared" si="712"/>
        <v>1.0468973809686943E-3</v>
      </c>
      <c r="U2761" s="59">
        <f t="shared" si="713"/>
        <v>1.5166869262151371E-2</v>
      </c>
      <c r="W2761" s="59"/>
    </row>
    <row r="2762" spans="1:23" x14ac:dyDescent="0.2">
      <c r="A2762" s="68">
        <f t="shared" si="714"/>
        <v>2721</v>
      </c>
      <c r="B2762" s="69">
        <f t="shared" si="715"/>
        <v>45.35</v>
      </c>
      <c r="C2762">
        <v>0.90069999999999995</v>
      </c>
      <c r="D2762" t="s">
        <v>91</v>
      </c>
      <c r="F2762" s="8">
        <v>2685</v>
      </c>
      <c r="G2762" s="58">
        <f t="shared" si="699"/>
        <v>0.20429999999999998</v>
      </c>
      <c r="H2762" s="59">
        <f t="shared" si="700"/>
        <v>2.7600648473385569E-2</v>
      </c>
      <c r="I2762" s="59">
        <f t="shared" si="701"/>
        <v>1.5102888647208695E-2</v>
      </c>
      <c r="J2762" s="59">
        <f t="shared" si="702"/>
        <v>-2.0248178061999216</v>
      </c>
      <c r="K2762" s="59">
        <f t="shared" si="703"/>
        <v>7.5371273352630832E-3</v>
      </c>
      <c r="L2762" s="59">
        <f t="shared" si="704"/>
        <v>7.5657613119456115E-3</v>
      </c>
      <c r="M2762" s="59">
        <f t="shared" si="705"/>
        <v>-4.7536515807650011</v>
      </c>
      <c r="N2762" s="59">
        <f t="shared" si="706"/>
        <v>3.1196490998890471E-3</v>
      </c>
      <c r="O2762" s="59">
        <f t="shared" si="707"/>
        <v>4.4461122120565645E-3</v>
      </c>
      <c r="P2762" s="59">
        <f t="shared" si="708"/>
        <v>-4.2367346828432701</v>
      </c>
      <c r="Q2762" s="59">
        <f t="shared" si="709"/>
        <v>1.3318499895702347E-3</v>
      </c>
      <c r="R2762" s="58">
        <f t="shared" si="710"/>
        <v>3.1142622224863297E-3</v>
      </c>
      <c r="S2762" s="58">
        <f t="shared" si="711"/>
        <v>-3.8868596021485331</v>
      </c>
      <c r="T2762" s="58">
        <f t="shared" si="712"/>
        <v>1.0468973809686943E-3</v>
      </c>
      <c r="U2762" s="59">
        <f t="shared" si="713"/>
        <v>1.5168098518097393E-2</v>
      </c>
      <c r="W2762" s="59"/>
    </row>
    <row r="2763" spans="1:23" x14ac:dyDescent="0.2">
      <c r="A2763" s="68">
        <f t="shared" si="714"/>
        <v>2722</v>
      </c>
      <c r="B2763" s="69">
        <f t="shared" si="715"/>
        <v>45.366666666666667</v>
      </c>
      <c r="C2763">
        <v>0.90069999999999995</v>
      </c>
      <c r="D2763" t="s">
        <v>91</v>
      </c>
      <c r="F2763" s="8">
        <v>2686</v>
      </c>
      <c r="G2763" s="58">
        <f t="shared" si="699"/>
        <v>0.20429999999999998</v>
      </c>
      <c r="H2763" s="59">
        <f t="shared" si="700"/>
        <v>2.7600648473385569E-2</v>
      </c>
      <c r="I2763" s="59">
        <f t="shared" si="701"/>
        <v>1.5102888647208695E-2</v>
      </c>
      <c r="J2763" s="59">
        <f t="shared" si="702"/>
        <v>-2.0248178061999216</v>
      </c>
      <c r="K2763" s="59">
        <f t="shared" si="703"/>
        <v>7.5383540711386728E-3</v>
      </c>
      <c r="L2763" s="59">
        <f t="shared" si="704"/>
        <v>7.5645345760700219E-3</v>
      </c>
      <c r="M2763" s="59">
        <f t="shared" si="705"/>
        <v>-4.7351757063491453</v>
      </c>
      <c r="N2763" s="59">
        <f t="shared" si="706"/>
        <v>3.1196509392551861E-3</v>
      </c>
      <c r="O2763" s="59">
        <f t="shared" si="707"/>
        <v>4.4448836368148354E-3</v>
      </c>
      <c r="P2763" s="59">
        <f t="shared" si="708"/>
        <v>-4.2180696374050992</v>
      </c>
      <c r="Q2763" s="59">
        <f t="shared" si="709"/>
        <v>1.3318499895702347E-3</v>
      </c>
      <c r="R2763" s="58">
        <f t="shared" si="710"/>
        <v>3.1130336472446015E-3</v>
      </c>
      <c r="S2763" s="58">
        <f t="shared" si="711"/>
        <v>-3.8681945567103768</v>
      </c>
      <c r="T2763" s="58">
        <f t="shared" si="712"/>
        <v>1.0468973809686943E-3</v>
      </c>
      <c r="U2763" s="59">
        <f t="shared" si="713"/>
        <v>1.5169327093339121E-2</v>
      </c>
      <c r="W2763" s="59"/>
    </row>
    <row r="2764" spans="1:23" x14ac:dyDescent="0.2">
      <c r="A2764" s="68">
        <f t="shared" si="714"/>
        <v>2723</v>
      </c>
      <c r="B2764" s="69">
        <f t="shared" si="715"/>
        <v>45.383333333333333</v>
      </c>
      <c r="C2764">
        <v>0.90059999999999996</v>
      </c>
      <c r="D2764" t="s">
        <v>91</v>
      </c>
      <c r="F2764" s="8">
        <v>2687</v>
      </c>
      <c r="G2764" s="58">
        <f t="shared" si="699"/>
        <v>0.20429999999999998</v>
      </c>
      <c r="H2764" s="59">
        <f t="shared" si="700"/>
        <v>2.7600648473385569E-2</v>
      </c>
      <c r="I2764" s="59">
        <f t="shared" si="701"/>
        <v>1.5102888647208695E-2</v>
      </c>
      <c r="J2764" s="59">
        <f t="shared" si="702"/>
        <v>-2.0248178061999216</v>
      </c>
      <c r="K2764" s="59">
        <f t="shared" si="703"/>
        <v>7.5395801325808644E-3</v>
      </c>
      <c r="L2764" s="59">
        <f t="shared" si="704"/>
        <v>7.5633085146278303E-3</v>
      </c>
      <c r="M2764" s="59">
        <f t="shared" si="705"/>
        <v>-4.7170448900892019</v>
      </c>
      <c r="N2764" s="59">
        <f t="shared" si="706"/>
        <v>3.1196527727402877E-3</v>
      </c>
      <c r="O2764" s="59">
        <f t="shared" si="707"/>
        <v>4.4436557418875422E-3</v>
      </c>
      <c r="P2764" s="59">
        <f t="shared" si="708"/>
        <v>-4.1997566559081694</v>
      </c>
      <c r="Q2764" s="59">
        <f t="shared" si="709"/>
        <v>1.3318499895702347E-3</v>
      </c>
      <c r="R2764" s="58">
        <f t="shared" si="710"/>
        <v>3.1118057523173083E-3</v>
      </c>
      <c r="S2764" s="58">
        <f t="shared" si="711"/>
        <v>-3.8498815752134443</v>
      </c>
      <c r="T2764" s="58">
        <f t="shared" si="712"/>
        <v>1.0468973809686943E-3</v>
      </c>
      <c r="U2764" s="59">
        <f t="shared" si="713"/>
        <v>1.5170554988266414E-2</v>
      </c>
      <c r="W2764" s="59"/>
    </row>
    <row r="2765" spans="1:23" x14ac:dyDescent="0.2">
      <c r="A2765" s="68">
        <f t="shared" si="714"/>
        <v>2724</v>
      </c>
      <c r="B2765" s="69">
        <f t="shared" si="715"/>
        <v>45.4</v>
      </c>
      <c r="C2765">
        <v>0.90069999999999995</v>
      </c>
      <c r="D2765" t="s">
        <v>91</v>
      </c>
      <c r="F2765" s="8">
        <v>2688</v>
      </c>
      <c r="G2765" s="58">
        <f t="shared" si="699"/>
        <v>0.20429999999999998</v>
      </c>
      <c r="H2765" s="59">
        <f t="shared" si="700"/>
        <v>2.7600648473385569E-2</v>
      </c>
      <c r="I2765" s="59">
        <f t="shared" si="701"/>
        <v>1.5102888647208695E-2</v>
      </c>
      <c r="J2765" s="59">
        <f t="shared" si="702"/>
        <v>-2.0248178061999216</v>
      </c>
      <c r="K2765" s="59">
        <f t="shared" si="703"/>
        <v>7.5408055199604491E-3</v>
      </c>
      <c r="L2765" s="59">
        <f t="shared" si="704"/>
        <v>7.5620831272482456E-3</v>
      </c>
      <c r="M2765" s="59">
        <f t="shared" si="705"/>
        <v>-4.6992466587312691</v>
      </c>
      <c r="N2765" s="59">
        <f t="shared" si="706"/>
        <v>3.1196546003631549E-3</v>
      </c>
      <c r="O2765" s="59">
        <f t="shared" si="707"/>
        <v>4.4424285268850911E-3</v>
      </c>
      <c r="P2765" s="59">
        <f t="shared" si="708"/>
        <v>-4.1817828866468023</v>
      </c>
      <c r="Q2765" s="59">
        <f t="shared" si="709"/>
        <v>1.3318499895702347E-3</v>
      </c>
      <c r="R2765" s="58">
        <f t="shared" si="710"/>
        <v>3.1105785373148564E-3</v>
      </c>
      <c r="S2765" s="58">
        <f t="shared" si="711"/>
        <v>-3.8319078059520706</v>
      </c>
      <c r="T2765" s="58">
        <f t="shared" si="712"/>
        <v>1.0468973809686943E-3</v>
      </c>
      <c r="U2765" s="59">
        <f t="shared" si="713"/>
        <v>1.5171782203268867E-2</v>
      </c>
      <c r="W2765" s="59"/>
    </row>
    <row r="2766" spans="1:23" x14ac:dyDescent="0.2">
      <c r="A2766" s="68">
        <f t="shared" si="714"/>
        <v>2725</v>
      </c>
      <c r="B2766" s="69">
        <f t="shared" si="715"/>
        <v>45.416666666666664</v>
      </c>
      <c r="C2766">
        <v>0.90049999999999997</v>
      </c>
      <c r="D2766" t="s">
        <v>91</v>
      </c>
      <c r="F2766" s="8">
        <v>2689</v>
      </c>
      <c r="G2766" s="58">
        <f t="shared" si="699"/>
        <v>0.20429999999999998</v>
      </c>
      <c r="H2766" s="59">
        <f t="shared" si="700"/>
        <v>2.7600648473385569E-2</v>
      </c>
      <c r="I2766" s="59">
        <f t="shared" si="701"/>
        <v>1.5102888647208695E-2</v>
      </c>
      <c r="J2766" s="59">
        <f t="shared" si="702"/>
        <v>-2.0248178061999216</v>
      </c>
      <c r="K2766" s="59">
        <f t="shared" si="703"/>
        <v>7.5420302336480097E-3</v>
      </c>
      <c r="L2766" s="59">
        <f t="shared" si="704"/>
        <v>7.560858413560685E-3</v>
      </c>
      <c r="M2766" s="59">
        <f t="shared" si="705"/>
        <v>-4.6817692033139355</v>
      </c>
      <c r="N2766" s="59">
        <f t="shared" si="706"/>
        <v>3.1196564221425307E-3</v>
      </c>
      <c r="O2766" s="59">
        <f t="shared" si="707"/>
        <v>4.4412019914181547E-3</v>
      </c>
      <c r="P2766" s="59">
        <f t="shared" si="708"/>
        <v>-4.1641361689707495</v>
      </c>
      <c r="Q2766" s="59">
        <f t="shared" si="709"/>
        <v>1.3318499895702347E-3</v>
      </c>
      <c r="R2766" s="58">
        <f t="shared" si="710"/>
        <v>3.1093520018479191E-3</v>
      </c>
      <c r="S2766" s="58">
        <f t="shared" si="711"/>
        <v>-3.8142610882760031</v>
      </c>
      <c r="T2766" s="58">
        <f t="shared" si="712"/>
        <v>1.0468973809686943E-3</v>
      </c>
      <c r="U2766" s="59">
        <f t="shared" si="713"/>
        <v>1.5173008738735803E-2</v>
      </c>
      <c r="W2766" s="59"/>
    </row>
    <row r="2767" spans="1:23" x14ac:dyDescent="0.2">
      <c r="A2767" s="68">
        <f t="shared" si="714"/>
        <v>2726</v>
      </c>
      <c r="B2767" s="69">
        <f t="shared" si="715"/>
        <v>45.43333333333333</v>
      </c>
      <c r="C2767">
        <v>0.90059999999999996</v>
      </c>
      <c r="D2767" t="s">
        <v>91</v>
      </c>
      <c r="F2767" s="8">
        <v>2690</v>
      </c>
      <c r="G2767" s="58">
        <f t="shared" ref="G2767:G2830" si="716">-(C2741-$C$47+$F$51)</f>
        <v>0.20419999999999999</v>
      </c>
      <c r="H2767" s="59">
        <f t="shared" ref="H2767:H2830" si="717">G2767/$F$52</f>
        <v>2.7587138611186165E-2</v>
      </c>
      <c r="I2767" s="59">
        <f t="shared" ref="I2767:I2830" si="718">H2767/$F$50</f>
        <v>1.5095496141752401E-2</v>
      </c>
      <c r="J2767" s="59">
        <f t="shared" ref="J2767:J2830" si="719">LN(1-I2767/$H$55)</f>
        <v>-2.0216047988201575</v>
      </c>
      <c r="K2767" s="59">
        <f t="shared" ref="K2767:K2830" si="720">$H$60*(1-EXP(-F2767/$H$64))</f>
        <v>7.543254274013928E-3</v>
      </c>
      <c r="L2767" s="59">
        <f t="shared" ref="L2767:L2830" si="721">I2767-K2767</f>
        <v>7.5522418677384734E-3</v>
      </c>
      <c r="M2767" s="59">
        <f t="shared" ref="M2767:M2830" si="722">LN(1-(L2767/$M$55))</f>
        <v>-4.5667496612875107</v>
      </c>
      <c r="N2767" s="59">
        <f t="shared" ref="N2767:N2830" si="723">$M$60*(1-EXP(-F2767/$M$64))</f>
        <v>3.1196582380970997E-3</v>
      </c>
      <c r="O2767" s="59">
        <f t="shared" ref="O2767:O2830" si="724">I2767-K2767-N2767</f>
        <v>4.4325836296413741E-3</v>
      </c>
      <c r="P2767" s="59">
        <f t="shared" ref="P2767:P2830" si="725">LN(1-(O2767/$Q$55))</f>
        <v>-4.0482138920726403</v>
      </c>
      <c r="Q2767" s="59">
        <f t="shared" ref="Q2767:Q2830" si="726">$Q$60*(1-EXP(-F2767/$Q$64))</f>
        <v>1.3318499895702347E-3</v>
      </c>
      <c r="R2767" s="58">
        <f t="shared" ref="R2767:R2830" si="727">I2767-N2767-K2767-Q2767</f>
        <v>3.1007336400711385E-3</v>
      </c>
      <c r="S2767" s="58">
        <f t="shared" ref="S2767:S2830" si="728">LN(1-(R2767/$V$55))</f>
        <v>-3.6983388113778926</v>
      </c>
      <c r="T2767" s="58">
        <f t="shared" ref="T2767:T2830" si="729">$V$60*(1-EXP(-F2767/$V$64))</f>
        <v>1.0468973809686943E-3</v>
      </c>
      <c r="U2767" s="59">
        <f t="shared" ref="U2767:U2830" si="730">$V$59+K2767+N2767+Q2767+T2767</f>
        <v>1.5174234595056291E-2</v>
      </c>
      <c r="W2767" s="59"/>
    </row>
    <row r="2768" spans="1:23" x14ac:dyDescent="0.2">
      <c r="A2768" s="68">
        <f t="shared" si="714"/>
        <v>2727</v>
      </c>
      <c r="B2768" s="69">
        <f t="shared" si="715"/>
        <v>45.45</v>
      </c>
      <c r="C2768">
        <v>0.90069999999999995</v>
      </c>
      <c r="D2768" t="s">
        <v>91</v>
      </c>
      <c r="F2768" s="8">
        <v>2691</v>
      </c>
      <c r="G2768" s="58">
        <f t="shared" si="716"/>
        <v>0.20429999999999998</v>
      </c>
      <c r="H2768" s="59">
        <f t="shared" si="717"/>
        <v>2.7600648473385569E-2</v>
      </c>
      <c r="I2768" s="59">
        <f t="shared" si="718"/>
        <v>1.5102888647208695E-2</v>
      </c>
      <c r="J2768" s="59">
        <f t="shared" si="719"/>
        <v>-2.0248178061999216</v>
      </c>
      <c r="K2768" s="59">
        <f t="shared" si="720"/>
        <v>7.5444776414283852E-3</v>
      </c>
      <c r="L2768" s="59">
        <f t="shared" si="721"/>
        <v>7.5584110057803095E-3</v>
      </c>
      <c r="M2768" s="59">
        <f t="shared" si="722"/>
        <v>-4.6477324317930959</v>
      </c>
      <c r="N2768" s="59">
        <f t="shared" si="723"/>
        <v>3.1196600482454851E-3</v>
      </c>
      <c r="O2768" s="59">
        <f t="shared" si="724"/>
        <v>4.438750957534824E-3</v>
      </c>
      <c r="P2768" s="59">
        <f t="shared" si="725"/>
        <v>-4.1297784132161706</v>
      </c>
      <c r="Q2768" s="59">
        <f t="shared" si="726"/>
        <v>1.3318499895702347E-3</v>
      </c>
      <c r="R2768" s="58">
        <f t="shared" si="727"/>
        <v>3.1069009679645892E-3</v>
      </c>
      <c r="S2768" s="58">
        <f t="shared" si="728"/>
        <v>-3.779903332521438</v>
      </c>
      <c r="T2768" s="58">
        <f t="shared" si="729"/>
        <v>1.0468973809686943E-3</v>
      </c>
      <c r="U2768" s="59">
        <f t="shared" si="730"/>
        <v>1.5175459772619134E-2</v>
      </c>
      <c r="W2768" s="59"/>
    </row>
    <row r="2769" spans="1:23" x14ac:dyDescent="0.2">
      <c r="A2769" s="68">
        <f t="shared" si="714"/>
        <v>2728</v>
      </c>
      <c r="B2769" s="69">
        <f t="shared" si="715"/>
        <v>45.466666666666669</v>
      </c>
      <c r="C2769">
        <v>0.90069999999999995</v>
      </c>
      <c r="D2769" t="s">
        <v>91</v>
      </c>
      <c r="F2769" s="8">
        <v>2692</v>
      </c>
      <c r="G2769" s="58">
        <f t="shared" si="716"/>
        <v>0.20429999999999998</v>
      </c>
      <c r="H2769" s="59">
        <f t="shared" si="717"/>
        <v>2.7600648473385569E-2</v>
      </c>
      <c r="I2769" s="59">
        <f t="shared" si="718"/>
        <v>1.5102888647208695E-2</v>
      </c>
      <c r="J2769" s="59">
        <f t="shared" si="719"/>
        <v>-2.0248178061999216</v>
      </c>
      <c r="K2769" s="59">
        <f t="shared" si="720"/>
        <v>7.5457003362613519E-3</v>
      </c>
      <c r="L2769" s="59">
        <f t="shared" si="721"/>
        <v>7.5571883109473428E-3</v>
      </c>
      <c r="M2769" s="59">
        <f t="shared" si="722"/>
        <v>-4.6311524215466058</v>
      </c>
      <c r="N2769" s="59">
        <f t="shared" si="723"/>
        <v>3.1196618526062514E-3</v>
      </c>
      <c r="O2769" s="59">
        <f t="shared" si="724"/>
        <v>4.4375264583410914E-3</v>
      </c>
      <c r="P2769" s="59">
        <f t="shared" si="725"/>
        <v>-4.113046091672877</v>
      </c>
      <c r="Q2769" s="59">
        <f t="shared" si="726"/>
        <v>1.3318499895702347E-3</v>
      </c>
      <c r="R2769" s="58">
        <f t="shared" si="727"/>
        <v>3.1056764687708558E-3</v>
      </c>
      <c r="S2769" s="58">
        <f t="shared" si="728"/>
        <v>-3.7631710109781324</v>
      </c>
      <c r="T2769" s="58">
        <f t="shared" si="729"/>
        <v>1.0468973809686943E-3</v>
      </c>
      <c r="U2769" s="59">
        <f t="shared" si="730"/>
        <v>1.5176684271812865E-2</v>
      </c>
      <c r="W2769" s="59"/>
    </row>
    <row r="2770" spans="1:23" x14ac:dyDescent="0.2">
      <c r="A2770" s="68">
        <f t="shared" si="714"/>
        <v>2729</v>
      </c>
      <c r="B2770" s="69">
        <f t="shared" si="715"/>
        <v>45.483333333333334</v>
      </c>
      <c r="C2770">
        <v>0.90069999999999995</v>
      </c>
      <c r="D2770" t="s">
        <v>91</v>
      </c>
      <c r="F2770" s="8">
        <v>2693</v>
      </c>
      <c r="G2770" s="58">
        <f t="shared" si="716"/>
        <v>0.20429999999999998</v>
      </c>
      <c r="H2770" s="59">
        <f t="shared" si="717"/>
        <v>2.7600648473385569E-2</v>
      </c>
      <c r="I2770" s="59">
        <f t="shared" si="718"/>
        <v>1.5102888647208695E-2</v>
      </c>
      <c r="J2770" s="59">
        <f t="shared" si="719"/>
        <v>-2.0248178061999216</v>
      </c>
      <c r="K2770" s="59">
        <f t="shared" si="720"/>
        <v>7.5469223588826009E-3</v>
      </c>
      <c r="L2770" s="59">
        <f t="shared" si="721"/>
        <v>7.5559662883260938E-3</v>
      </c>
      <c r="M2770" s="59">
        <f t="shared" si="722"/>
        <v>-4.6148517245608618</v>
      </c>
      <c r="N2770" s="59">
        <f t="shared" si="723"/>
        <v>3.1196636511979024E-3</v>
      </c>
      <c r="O2770" s="59">
        <f t="shared" si="724"/>
        <v>4.4363026371281918E-3</v>
      </c>
      <c r="P2770" s="59">
        <f t="shared" si="725"/>
        <v>-4.0965981768247604</v>
      </c>
      <c r="Q2770" s="59">
        <f t="shared" si="726"/>
        <v>1.3318499895702347E-3</v>
      </c>
      <c r="R2770" s="58">
        <f t="shared" si="727"/>
        <v>3.1044526475579562E-3</v>
      </c>
      <c r="S2770" s="58">
        <f t="shared" si="728"/>
        <v>-3.746723096130014</v>
      </c>
      <c r="T2770" s="58">
        <f t="shared" si="729"/>
        <v>1.0468973809686943E-3</v>
      </c>
      <c r="U2770" s="59">
        <f t="shared" si="730"/>
        <v>1.5177908093025766E-2</v>
      </c>
      <c r="W2770" s="59"/>
    </row>
    <row r="2771" spans="1:23" x14ac:dyDescent="0.2">
      <c r="A2771" s="68">
        <f t="shared" si="714"/>
        <v>2730</v>
      </c>
      <c r="B2771" s="69">
        <f t="shared" si="715"/>
        <v>45.5</v>
      </c>
      <c r="C2771">
        <v>0.90069999999999995</v>
      </c>
      <c r="D2771" t="s">
        <v>91</v>
      </c>
      <c r="F2771" s="8">
        <v>2694</v>
      </c>
      <c r="G2771" s="58">
        <f t="shared" si="716"/>
        <v>0.20429999999999998</v>
      </c>
      <c r="H2771" s="59">
        <f t="shared" si="717"/>
        <v>2.7600648473385569E-2</v>
      </c>
      <c r="I2771" s="59">
        <f t="shared" si="718"/>
        <v>1.5102888647208695E-2</v>
      </c>
      <c r="J2771" s="59">
        <f t="shared" si="719"/>
        <v>-2.0248178061999216</v>
      </c>
      <c r="K2771" s="59">
        <f t="shared" si="720"/>
        <v>7.5481437096617011E-3</v>
      </c>
      <c r="L2771" s="59">
        <f t="shared" si="721"/>
        <v>7.5547449375469936E-3</v>
      </c>
      <c r="M2771" s="59">
        <f t="shared" si="722"/>
        <v>-4.5988212318028374</v>
      </c>
      <c r="N2771" s="59">
        <f t="shared" si="723"/>
        <v>3.1196654440388849E-3</v>
      </c>
      <c r="O2771" s="59">
        <f t="shared" si="724"/>
        <v>4.4350794935081091E-3</v>
      </c>
      <c r="P2771" s="59">
        <f t="shared" si="725"/>
        <v>-4.0804253112603721</v>
      </c>
      <c r="Q2771" s="59">
        <f t="shared" si="726"/>
        <v>1.3318499895702347E-3</v>
      </c>
      <c r="R2771" s="58">
        <f t="shared" si="727"/>
        <v>3.1032295039378744E-3</v>
      </c>
      <c r="S2771" s="58">
        <f t="shared" si="728"/>
        <v>-3.7305502305656391</v>
      </c>
      <c r="T2771" s="58">
        <f t="shared" si="729"/>
        <v>1.0468973809686943E-3</v>
      </c>
      <c r="U2771" s="59">
        <f t="shared" si="730"/>
        <v>1.5179131236645847E-2</v>
      </c>
      <c r="W2771" s="59"/>
    </row>
    <row r="2772" spans="1:23" x14ac:dyDescent="0.2">
      <c r="A2772" s="68">
        <f t="shared" si="714"/>
        <v>2731</v>
      </c>
      <c r="B2772" s="69">
        <f t="shared" si="715"/>
        <v>45.516666666666666</v>
      </c>
      <c r="C2772">
        <v>0.90049999999999997</v>
      </c>
      <c r="D2772" t="s">
        <v>91</v>
      </c>
      <c r="F2772" s="8">
        <v>2695</v>
      </c>
      <c r="G2772" s="58">
        <f t="shared" si="716"/>
        <v>0.20429999999999998</v>
      </c>
      <c r="H2772" s="59">
        <f t="shared" si="717"/>
        <v>2.7600648473385569E-2</v>
      </c>
      <c r="I2772" s="59">
        <f t="shared" si="718"/>
        <v>1.5102888647208695E-2</v>
      </c>
      <c r="J2772" s="59">
        <f t="shared" si="719"/>
        <v>-2.0248178061999216</v>
      </c>
      <c r="K2772" s="59">
        <f t="shared" si="720"/>
        <v>7.5493643889680143E-3</v>
      </c>
      <c r="L2772" s="59">
        <f t="shared" si="721"/>
        <v>7.5535242582406804E-3</v>
      </c>
      <c r="M2772" s="59">
        <f t="shared" si="722"/>
        <v>-4.5830522726596756</v>
      </c>
      <c r="N2772" s="59">
        <f t="shared" si="723"/>
        <v>3.1196672311475855E-3</v>
      </c>
      <c r="O2772" s="59">
        <f t="shared" si="724"/>
        <v>4.4338570270930945E-3</v>
      </c>
      <c r="P2772" s="59">
        <f t="shared" si="725"/>
        <v>-4.0645185918686542</v>
      </c>
      <c r="Q2772" s="59">
        <f t="shared" si="726"/>
        <v>1.3318499895702347E-3</v>
      </c>
      <c r="R2772" s="58">
        <f t="shared" si="727"/>
        <v>3.1020070375228606E-3</v>
      </c>
      <c r="S2772" s="58">
        <f t="shared" si="728"/>
        <v>-3.7146435111739318</v>
      </c>
      <c r="T2772" s="58">
        <f t="shared" si="729"/>
        <v>1.0468973809686943E-3</v>
      </c>
      <c r="U2772" s="59">
        <f t="shared" si="730"/>
        <v>1.5180353703060862E-2</v>
      </c>
      <c r="W2772" s="59"/>
    </row>
    <row r="2773" spans="1:23" x14ac:dyDescent="0.2">
      <c r="A2773" s="68">
        <f t="shared" si="714"/>
        <v>2732</v>
      </c>
      <c r="B2773" s="69">
        <f t="shared" si="715"/>
        <v>45.533333333333331</v>
      </c>
      <c r="C2773">
        <v>0.90049999999999997</v>
      </c>
      <c r="D2773" t="s">
        <v>91</v>
      </c>
      <c r="F2773" s="8">
        <v>2696</v>
      </c>
      <c r="G2773" s="58">
        <f t="shared" si="716"/>
        <v>0.20449999999999996</v>
      </c>
      <c r="H2773" s="59">
        <f t="shared" si="717"/>
        <v>2.7627668197784377E-2</v>
      </c>
      <c r="I2773" s="59">
        <f t="shared" si="718"/>
        <v>1.5117673658121281E-2</v>
      </c>
      <c r="J2773" s="59">
        <f t="shared" si="719"/>
        <v>-2.0312749580468736</v>
      </c>
      <c r="K2773" s="59">
        <f t="shared" si="720"/>
        <v>7.5505843971707043E-3</v>
      </c>
      <c r="L2773" s="59">
        <f t="shared" si="721"/>
        <v>7.5670892609505771E-3</v>
      </c>
      <c r="M2773" s="59">
        <f t="shared" si="722"/>
        <v>-4.7740442550703355</v>
      </c>
      <c r="N2773" s="59">
        <f t="shared" si="723"/>
        <v>3.1196690125423316E-3</v>
      </c>
      <c r="O2773" s="59">
        <f t="shared" si="724"/>
        <v>4.4474202484082459E-3</v>
      </c>
      <c r="P2773" s="59">
        <f t="shared" si="725"/>
        <v>-4.2569974638445398</v>
      </c>
      <c r="Q2773" s="59">
        <f t="shared" si="726"/>
        <v>1.3318499895702347E-3</v>
      </c>
      <c r="R2773" s="58">
        <f t="shared" si="727"/>
        <v>3.1155702588380103E-3</v>
      </c>
      <c r="S2773" s="58">
        <f t="shared" si="728"/>
        <v>-3.907122383149793</v>
      </c>
      <c r="T2773" s="58">
        <f t="shared" si="729"/>
        <v>1.0468973809686943E-3</v>
      </c>
      <c r="U2773" s="59">
        <f t="shared" si="730"/>
        <v>1.5181575492658299E-2</v>
      </c>
      <c r="W2773" s="59"/>
    </row>
    <row r="2774" spans="1:23" x14ac:dyDescent="0.2">
      <c r="A2774" s="68">
        <f t="shared" si="714"/>
        <v>2733</v>
      </c>
      <c r="B2774" s="69">
        <f t="shared" si="715"/>
        <v>45.55</v>
      </c>
      <c r="C2774">
        <v>0.90059999999999996</v>
      </c>
      <c r="D2774" t="s">
        <v>91</v>
      </c>
      <c r="F2774" s="8">
        <v>2697</v>
      </c>
      <c r="G2774" s="58">
        <f t="shared" si="716"/>
        <v>0.20439999999999997</v>
      </c>
      <c r="H2774" s="59">
        <f t="shared" si="717"/>
        <v>2.7614158335584973E-2</v>
      </c>
      <c r="I2774" s="59">
        <f t="shared" si="718"/>
        <v>1.5110281152664988E-2</v>
      </c>
      <c r="J2774" s="59">
        <f t="shared" si="719"/>
        <v>-2.0280411702812056</v>
      </c>
      <c r="K2774" s="59">
        <f t="shared" si="720"/>
        <v>7.5518037346387276E-3</v>
      </c>
      <c r="L2774" s="59">
        <f t="shared" si="721"/>
        <v>7.5584774180262604E-3</v>
      </c>
      <c r="M2774" s="59">
        <f t="shared" si="722"/>
        <v>-4.6486409160861548</v>
      </c>
      <c r="N2774" s="59">
        <f t="shared" si="723"/>
        <v>3.1196707882413925E-3</v>
      </c>
      <c r="O2774" s="59">
        <f t="shared" si="724"/>
        <v>4.4388066297848684E-3</v>
      </c>
      <c r="P2774" s="59">
        <f t="shared" si="725"/>
        <v>-4.1305458481274551</v>
      </c>
      <c r="Q2774" s="59">
        <f t="shared" si="726"/>
        <v>1.3318499895702347E-3</v>
      </c>
      <c r="R2774" s="58">
        <f t="shared" si="727"/>
        <v>3.1069566402146336E-3</v>
      </c>
      <c r="S2774" s="58">
        <f t="shared" si="728"/>
        <v>-3.780670767432718</v>
      </c>
      <c r="T2774" s="58">
        <f t="shared" si="729"/>
        <v>1.0468973809686943E-3</v>
      </c>
      <c r="U2774" s="59">
        <f t="shared" si="730"/>
        <v>1.5182796605825381E-2</v>
      </c>
      <c r="W2774" s="59"/>
    </row>
    <row r="2775" spans="1:23" x14ac:dyDescent="0.2">
      <c r="A2775" s="68">
        <f t="shared" si="714"/>
        <v>2734</v>
      </c>
      <c r="B2775" s="69">
        <f t="shared" si="715"/>
        <v>45.56666666666667</v>
      </c>
      <c r="C2775">
        <v>0.90029999999999999</v>
      </c>
      <c r="D2775" t="s">
        <v>91</v>
      </c>
      <c r="F2775" s="8">
        <v>2698</v>
      </c>
      <c r="G2775" s="58">
        <f t="shared" si="716"/>
        <v>0.20429999999999998</v>
      </c>
      <c r="H2775" s="59">
        <f t="shared" si="717"/>
        <v>2.7600648473385569E-2</v>
      </c>
      <c r="I2775" s="59">
        <f t="shared" si="718"/>
        <v>1.5102888647208695E-2</v>
      </c>
      <c r="J2775" s="59">
        <f t="shared" si="719"/>
        <v>-2.0248178061999216</v>
      </c>
      <c r="K2775" s="59">
        <f t="shared" si="720"/>
        <v>7.5530224017408424E-3</v>
      </c>
      <c r="L2775" s="59">
        <f t="shared" si="721"/>
        <v>7.5498662454678523E-3</v>
      </c>
      <c r="M2775" s="59">
        <f t="shared" si="722"/>
        <v>-4.5372339004423683</v>
      </c>
      <c r="N2775" s="59">
        <f t="shared" si="723"/>
        <v>3.1196725582629801E-3</v>
      </c>
      <c r="O2775" s="59">
        <f t="shared" si="724"/>
        <v>4.4301936872048718E-3</v>
      </c>
      <c r="P2775" s="59">
        <f t="shared" si="725"/>
        <v>-4.0183125020421713</v>
      </c>
      <c r="Q2775" s="59">
        <f t="shared" si="726"/>
        <v>1.3318499895702347E-3</v>
      </c>
      <c r="R2775" s="58">
        <f t="shared" si="727"/>
        <v>3.0983436976346379E-3</v>
      </c>
      <c r="S2775" s="58">
        <f t="shared" si="728"/>
        <v>-3.6684374213474453</v>
      </c>
      <c r="T2775" s="58">
        <f t="shared" si="729"/>
        <v>1.0468973809686943E-3</v>
      </c>
      <c r="U2775" s="59">
        <f t="shared" si="730"/>
        <v>1.5184017042949085E-2</v>
      </c>
      <c r="W2775" s="59"/>
    </row>
    <row r="2776" spans="1:23" x14ac:dyDescent="0.2">
      <c r="A2776" s="68">
        <f t="shared" si="714"/>
        <v>2735</v>
      </c>
      <c r="B2776" s="69">
        <f t="shared" si="715"/>
        <v>45.583333333333336</v>
      </c>
      <c r="C2776">
        <v>0.90059999999999996</v>
      </c>
      <c r="D2776" t="s">
        <v>91</v>
      </c>
      <c r="F2776" s="8">
        <v>2699</v>
      </c>
      <c r="G2776" s="58">
        <f t="shared" si="716"/>
        <v>0.20439999999999997</v>
      </c>
      <c r="H2776" s="59">
        <f t="shared" si="717"/>
        <v>2.7614158335584973E-2</v>
      </c>
      <c r="I2776" s="59">
        <f t="shared" si="718"/>
        <v>1.5110281152664988E-2</v>
      </c>
      <c r="J2776" s="59">
        <f t="shared" si="719"/>
        <v>-2.0280411702812056</v>
      </c>
      <c r="K2776" s="59">
        <f t="shared" si="720"/>
        <v>7.5542403988456E-3</v>
      </c>
      <c r="L2776" s="59">
        <f t="shared" si="721"/>
        <v>7.556040753819388E-3</v>
      </c>
      <c r="M2776" s="59">
        <f t="shared" si="722"/>
        <v>-4.6158374618581721</v>
      </c>
      <c r="N2776" s="59">
        <f t="shared" si="723"/>
        <v>3.1196743226252462E-3</v>
      </c>
      <c r="O2776" s="59">
        <f t="shared" si="724"/>
        <v>4.4363664311941418E-3</v>
      </c>
      <c r="P2776" s="59">
        <f t="shared" si="725"/>
        <v>-4.0974489056568393</v>
      </c>
      <c r="Q2776" s="59">
        <f t="shared" si="726"/>
        <v>1.3318499895702347E-3</v>
      </c>
      <c r="R2776" s="58">
        <f t="shared" si="727"/>
        <v>3.1045164416239079E-3</v>
      </c>
      <c r="S2776" s="58">
        <f t="shared" si="728"/>
        <v>-3.7475738249621164</v>
      </c>
      <c r="T2776" s="58">
        <f t="shared" si="729"/>
        <v>1.0468973809686943E-3</v>
      </c>
      <c r="U2776" s="59">
        <f t="shared" si="730"/>
        <v>1.518523680441611E-2</v>
      </c>
      <c r="W2776" s="59"/>
    </row>
    <row r="2777" spans="1:23" x14ac:dyDescent="0.2">
      <c r="A2777" s="68">
        <f t="shared" si="714"/>
        <v>2736</v>
      </c>
      <c r="B2777" s="69">
        <f t="shared" si="715"/>
        <v>45.6</v>
      </c>
      <c r="C2777">
        <v>0.90049999999999997</v>
      </c>
      <c r="D2777" t="s">
        <v>91</v>
      </c>
      <c r="F2777" s="8">
        <v>2700</v>
      </c>
      <c r="G2777" s="58">
        <f t="shared" si="716"/>
        <v>0.20449999999999996</v>
      </c>
      <c r="H2777" s="59">
        <f t="shared" si="717"/>
        <v>2.7627668197784377E-2</v>
      </c>
      <c r="I2777" s="59">
        <f t="shared" si="718"/>
        <v>1.5117673658121281E-2</v>
      </c>
      <c r="J2777" s="59">
        <f t="shared" si="719"/>
        <v>-2.0312749580468736</v>
      </c>
      <c r="K2777" s="59">
        <f t="shared" si="720"/>
        <v>7.5554577263213518E-3</v>
      </c>
      <c r="L2777" s="59">
        <f t="shared" si="721"/>
        <v>7.5622159317999295E-3</v>
      </c>
      <c r="M2777" s="59">
        <f t="shared" si="722"/>
        <v>-4.7011603540194731</v>
      </c>
      <c r="N2777" s="59">
        <f t="shared" si="723"/>
        <v>3.1196760813462857E-3</v>
      </c>
      <c r="O2777" s="59">
        <f t="shared" si="724"/>
        <v>4.4425398504536438E-3</v>
      </c>
      <c r="P2777" s="59">
        <f t="shared" si="725"/>
        <v>-4.1834000713963606</v>
      </c>
      <c r="Q2777" s="59">
        <f t="shared" si="726"/>
        <v>1.3318499895702347E-3</v>
      </c>
      <c r="R2777" s="58">
        <f t="shared" si="727"/>
        <v>3.1106898608834091E-3</v>
      </c>
      <c r="S2777" s="58">
        <f t="shared" si="728"/>
        <v>-3.8335249907016289</v>
      </c>
      <c r="T2777" s="58">
        <f t="shared" si="729"/>
        <v>1.0468973809686943E-3</v>
      </c>
      <c r="U2777" s="59">
        <f t="shared" si="730"/>
        <v>1.5186455890612899E-2</v>
      </c>
      <c r="W2777" s="59"/>
    </row>
    <row r="2778" spans="1:23" x14ac:dyDescent="0.2">
      <c r="A2778" s="68">
        <f t="shared" si="714"/>
        <v>2737</v>
      </c>
      <c r="B2778" s="69">
        <f t="shared" si="715"/>
        <v>45.616666666666667</v>
      </c>
      <c r="C2778">
        <v>0.90080000000000005</v>
      </c>
      <c r="D2778" t="s">
        <v>91</v>
      </c>
      <c r="F2778" s="8">
        <v>2701</v>
      </c>
      <c r="G2778" s="58">
        <f t="shared" si="716"/>
        <v>0.20439999999999997</v>
      </c>
      <c r="H2778" s="59">
        <f t="shared" si="717"/>
        <v>2.7614158335584973E-2</v>
      </c>
      <c r="I2778" s="59">
        <f t="shared" si="718"/>
        <v>1.5110281152664988E-2</v>
      </c>
      <c r="J2778" s="59">
        <f t="shared" si="719"/>
        <v>-2.0280411702812056</v>
      </c>
      <c r="K2778" s="59">
        <f t="shared" si="720"/>
        <v>7.5566743845362442E-3</v>
      </c>
      <c r="L2778" s="59">
        <f t="shared" si="721"/>
        <v>7.5536067681287438E-3</v>
      </c>
      <c r="M2778" s="59">
        <f t="shared" si="722"/>
        <v>-4.5841103501997855</v>
      </c>
      <c r="N2778" s="59">
        <f t="shared" si="723"/>
        <v>3.1196778344441348E-3</v>
      </c>
      <c r="O2778" s="59">
        <f t="shared" si="724"/>
        <v>4.433928933684609E-3</v>
      </c>
      <c r="P2778" s="59">
        <f t="shared" si="725"/>
        <v>-4.0654472684813001</v>
      </c>
      <c r="Q2778" s="59">
        <f t="shared" si="726"/>
        <v>1.3318499895702347E-3</v>
      </c>
      <c r="R2778" s="58">
        <f t="shared" si="727"/>
        <v>3.1020789441143742E-3</v>
      </c>
      <c r="S2778" s="58">
        <f t="shared" si="728"/>
        <v>-3.7155721877865671</v>
      </c>
      <c r="T2778" s="58">
        <f t="shared" si="729"/>
        <v>1.0468973809686943E-3</v>
      </c>
      <c r="U2778" s="59">
        <f t="shared" si="730"/>
        <v>1.5187674301925642E-2</v>
      </c>
      <c r="W2778" s="59"/>
    </row>
    <row r="2779" spans="1:23" x14ac:dyDescent="0.2">
      <c r="A2779" s="68">
        <f t="shared" si="714"/>
        <v>2738</v>
      </c>
      <c r="B2779" s="69">
        <f t="shared" si="715"/>
        <v>45.633333333333333</v>
      </c>
      <c r="C2779">
        <v>0.90049999999999997</v>
      </c>
      <c r="D2779" t="s">
        <v>91</v>
      </c>
      <c r="F2779" s="8">
        <v>2702</v>
      </c>
      <c r="G2779" s="58">
        <f t="shared" si="716"/>
        <v>0.20429999999999998</v>
      </c>
      <c r="H2779" s="59">
        <f t="shared" si="717"/>
        <v>2.7600648473385569E-2</v>
      </c>
      <c r="I2779" s="59">
        <f t="shared" si="718"/>
        <v>1.5102888647208695E-2</v>
      </c>
      <c r="J2779" s="59">
        <f t="shared" si="719"/>
        <v>-2.0248178061999216</v>
      </c>
      <c r="K2779" s="59">
        <f t="shared" si="720"/>
        <v>7.5578903738582242E-3</v>
      </c>
      <c r="L2779" s="59">
        <f t="shared" si="721"/>
        <v>7.5449982733504705E-3</v>
      </c>
      <c r="M2779" s="59">
        <f t="shared" si="722"/>
        <v>-4.4793443756691467</v>
      </c>
      <c r="N2779" s="59">
        <f t="shared" si="723"/>
        <v>3.1196795819367741E-3</v>
      </c>
      <c r="O2779" s="59">
        <f t="shared" si="724"/>
        <v>4.4253186914136964E-3</v>
      </c>
      <c r="P2779" s="59">
        <f t="shared" si="725"/>
        <v>-3.9599588024259269</v>
      </c>
      <c r="Q2779" s="59">
        <f t="shared" si="726"/>
        <v>1.3318499895702347E-3</v>
      </c>
      <c r="R2779" s="58">
        <f t="shared" si="727"/>
        <v>3.0934687018434625E-3</v>
      </c>
      <c r="S2779" s="58">
        <f t="shared" si="728"/>
        <v>-3.610083721731201</v>
      </c>
      <c r="T2779" s="58">
        <f t="shared" si="729"/>
        <v>1.0468973809686943E-3</v>
      </c>
      <c r="U2779" s="59">
        <f t="shared" si="730"/>
        <v>1.5188892038740262E-2</v>
      </c>
      <c r="W2779" s="59"/>
    </row>
    <row r="2780" spans="1:23" x14ac:dyDescent="0.2">
      <c r="A2780" s="68">
        <f t="shared" si="714"/>
        <v>2739</v>
      </c>
      <c r="B2780" s="69">
        <f t="shared" si="715"/>
        <v>45.65</v>
      </c>
      <c r="C2780">
        <v>0.90080000000000005</v>
      </c>
      <c r="D2780" t="s">
        <v>91</v>
      </c>
      <c r="F2780" s="8">
        <v>2703</v>
      </c>
      <c r="G2780" s="58">
        <f t="shared" si="716"/>
        <v>0.20439999999999997</v>
      </c>
      <c r="H2780" s="59">
        <f t="shared" si="717"/>
        <v>2.7614158335584973E-2</v>
      </c>
      <c r="I2780" s="59">
        <f t="shared" si="718"/>
        <v>1.5110281152664988E-2</v>
      </c>
      <c r="J2780" s="59">
        <f t="shared" si="719"/>
        <v>-2.0280411702812056</v>
      </c>
      <c r="K2780" s="59">
        <f t="shared" si="720"/>
        <v>7.559105694655034E-3</v>
      </c>
      <c r="L2780" s="59">
        <f t="shared" si="721"/>
        <v>7.551175458009954E-3</v>
      </c>
      <c r="M2780" s="59">
        <f t="shared" si="722"/>
        <v>-4.553392260038267</v>
      </c>
      <c r="N2780" s="59">
        <f t="shared" si="723"/>
        <v>3.1196813238421241E-3</v>
      </c>
      <c r="O2780" s="59">
        <f t="shared" si="724"/>
        <v>4.4314941341678299E-3</v>
      </c>
      <c r="P2780" s="59">
        <f t="shared" si="725"/>
        <v>-4.0344718558715265</v>
      </c>
      <c r="Q2780" s="59">
        <f t="shared" si="726"/>
        <v>1.3318499895702347E-3</v>
      </c>
      <c r="R2780" s="58">
        <f t="shared" si="727"/>
        <v>3.0996441445975951E-3</v>
      </c>
      <c r="S2780" s="58">
        <f t="shared" si="728"/>
        <v>-3.6845967751767943</v>
      </c>
      <c r="T2780" s="58">
        <f t="shared" si="729"/>
        <v>1.0468973809686943E-3</v>
      </c>
      <c r="U2780" s="59">
        <f t="shared" si="730"/>
        <v>1.5190109101442421E-2</v>
      </c>
      <c r="W2780" s="59"/>
    </row>
    <row r="2781" spans="1:23" x14ac:dyDescent="0.2">
      <c r="A2781" s="68">
        <f t="shared" si="714"/>
        <v>2740</v>
      </c>
      <c r="B2781" s="69">
        <f t="shared" si="715"/>
        <v>45.666666666666664</v>
      </c>
      <c r="C2781">
        <v>0.90069999999999995</v>
      </c>
      <c r="D2781" t="s">
        <v>91</v>
      </c>
      <c r="F2781" s="8">
        <v>2704</v>
      </c>
      <c r="G2781" s="58">
        <f t="shared" si="716"/>
        <v>0.20429999999999998</v>
      </c>
      <c r="H2781" s="59">
        <f t="shared" si="717"/>
        <v>2.7600648473385569E-2</v>
      </c>
      <c r="I2781" s="59">
        <f t="shared" si="718"/>
        <v>1.5102888647208695E-2</v>
      </c>
      <c r="J2781" s="59">
        <f t="shared" si="719"/>
        <v>-2.0248178061999216</v>
      </c>
      <c r="K2781" s="59">
        <f t="shared" si="720"/>
        <v>7.5603203472942139E-3</v>
      </c>
      <c r="L2781" s="59">
        <f t="shared" si="721"/>
        <v>7.5425682999144808E-3</v>
      </c>
      <c r="M2781" s="59">
        <f t="shared" si="722"/>
        <v>-4.451654760473005</v>
      </c>
      <c r="N2781" s="59">
        <f t="shared" si="723"/>
        <v>3.1196830601780486E-3</v>
      </c>
      <c r="O2781" s="59">
        <f t="shared" si="724"/>
        <v>4.4228852397364318E-3</v>
      </c>
      <c r="P2781" s="59">
        <f t="shared" si="725"/>
        <v>-3.9320568731193482</v>
      </c>
      <c r="Q2781" s="59">
        <f t="shared" si="726"/>
        <v>1.3318499895702347E-3</v>
      </c>
      <c r="R2781" s="58">
        <f t="shared" si="727"/>
        <v>3.0910352501661979E-3</v>
      </c>
      <c r="S2781" s="58">
        <f t="shared" si="728"/>
        <v>-3.5821817924246235</v>
      </c>
      <c r="T2781" s="58">
        <f t="shared" si="729"/>
        <v>1.0468973809686943E-3</v>
      </c>
      <c r="U2781" s="59">
        <f t="shared" si="730"/>
        <v>1.5191325490417525E-2</v>
      </c>
      <c r="W2781" s="59"/>
    </row>
    <row r="2782" spans="1:23" x14ac:dyDescent="0.2">
      <c r="A2782" s="68">
        <f t="shared" si="714"/>
        <v>2741</v>
      </c>
      <c r="B2782" s="69">
        <f t="shared" si="715"/>
        <v>45.68333333333333</v>
      </c>
      <c r="C2782">
        <v>0.90069999999999995</v>
      </c>
      <c r="D2782" t="s">
        <v>91</v>
      </c>
      <c r="F2782" s="8">
        <v>2705</v>
      </c>
      <c r="G2782" s="58">
        <f t="shared" si="716"/>
        <v>0.20439999999999997</v>
      </c>
      <c r="H2782" s="59">
        <f t="shared" si="717"/>
        <v>2.7614158335584973E-2</v>
      </c>
      <c r="I2782" s="59">
        <f t="shared" si="718"/>
        <v>1.5110281152664988E-2</v>
      </c>
      <c r="J2782" s="59">
        <f t="shared" si="719"/>
        <v>-2.0280411702812056</v>
      </c>
      <c r="K2782" s="59">
        <f t="shared" si="720"/>
        <v>7.5615343321431047E-3</v>
      </c>
      <c r="L2782" s="59">
        <f t="shared" si="721"/>
        <v>7.5487468205218834E-3</v>
      </c>
      <c r="M2782" s="59">
        <f t="shared" si="722"/>
        <v>-4.5236219946924372</v>
      </c>
      <c r="N2782" s="59">
        <f t="shared" si="723"/>
        <v>3.1196847909623565E-3</v>
      </c>
      <c r="O2782" s="59">
        <f t="shared" si="724"/>
        <v>4.4290620295595268E-3</v>
      </c>
      <c r="P2782" s="59">
        <f t="shared" si="725"/>
        <v>-4.0044599225255419</v>
      </c>
      <c r="Q2782" s="59">
        <f t="shared" si="726"/>
        <v>1.3318499895702347E-3</v>
      </c>
      <c r="R2782" s="58">
        <f t="shared" si="727"/>
        <v>3.0972120399892929E-3</v>
      </c>
      <c r="S2782" s="58">
        <f t="shared" si="728"/>
        <v>-3.6545848418308164</v>
      </c>
      <c r="T2782" s="58">
        <f t="shared" si="729"/>
        <v>1.0468973809686943E-3</v>
      </c>
      <c r="U2782" s="59">
        <f t="shared" si="730"/>
        <v>1.5192541206050724E-2</v>
      </c>
      <c r="W2782" s="59"/>
    </row>
    <row r="2783" spans="1:23" x14ac:dyDescent="0.2">
      <c r="A2783" s="68">
        <f t="shared" si="714"/>
        <v>2742</v>
      </c>
      <c r="B2783" s="69">
        <f t="shared" si="715"/>
        <v>45.7</v>
      </c>
      <c r="C2783">
        <v>0.90069999999999995</v>
      </c>
      <c r="D2783" t="s">
        <v>91</v>
      </c>
      <c r="F2783" s="8">
        <v>2706</v>
      </c>
      <c r="G2783" s="58">
        <f t="shared" si="716"/>
        <v>0.20439999999999997</v>
      </c>
      <c r="H2783" s="59">
        <f t="shared" si="717"/>
        <v>2.7614158335584973E-2</v>
      </c>
      <c r="I2783" s="59">
        <f t="shared" si="718"/>
        <v>1.5110281152664988E-2</v>
      </c>
      <c r="J2783" s="59">
        <f t="shared" si="719"/>
        <v>-2.0280411702812056</v>
      </c>
      <c r="K2783" s="59">
        <f t="shared" si="720"/>
        <v>7.562747649568843E-3</v>
      </c>
      <c r="L2783" s="59">
        <f t="shared" si="721"/>
        <v>7.547533503096145E-3</v>
      </c>
      <c r="M2783" s="59">
        <f t="shared" si="722"/>
        <v>-4.5090746673580071</v>
      </c>
      <c r="N2783" s="59">
        <f t="shared" si="723"/>
        <v>3.1196865162127969E-3</v>
      </c>
      <c r="O2783" s="59">
        <f t="shared" si="724"/>
        <v>4.4278469868833485E-3</v>
      </c>
      <c r="P2783" s="59">
        <f t="shared" si="725"/>
        <v>-3.9897971976997102</v>
      </c>
      <c r="Q2783" s="59">
        <f t="shared" si="726"/>
        <v>1.3318499895702347E-3</v>
      </c>
      <c r="R2783" s="58">
        <f t="shared" si="727"/>
        <v>3.0959969973131138E-3</v>
      </c>
      <c r="S2783" s="58">
        <f t="shared" si="728"/>
        <v>-3.6399221170049776</v>
      </c>
      <c r="T2783" s="58">
        <f t="shared" si="729"/>
        <v>1.0468973809686943E-3</v>
      </c>
      <c r="U2783" s="59">
        <f t="shared" si="730"/>
        <v>1.5193756248726903E-2</v>
      </c>
      <c r="W2783" s="59"/>
    </row>
    <row r="2784" spans="1:23" x14ac:dyDescent="0.2">
      <c r="A2784" s="68">
        <f t="shared" si="714"/>
        <v>2743</v>
      </c>
      <c r="B2784" s="69">
        <f t="shared" si="715"/>
        <v>45.716666666666669</v>
      </c>
      <c r="C2784">
        <v>0.90059999999999996</v>
      </c>
      <c r="D2784" t="s">
        <v>91</v>
      </c>
      <c r="F2784" s="8">
        <v>2707</v>
      </c>
      <c r="G2784" s="58">
        <f t="shared" si="716"/>
        <v>0.20449999999999996</v>
      </c>
      <c r="H2784" s="59">
        <f t="shared" si="717"/>
        <v>2.7627668197784377E-2</v>
      </c>
      <c r="I2784" s="59">
        <f t="shared" si="718"/>
        <v>1.5117673658121281E-2</v>
      </c>
      <c r="J2784" s="59">
        <f t="shared" si="719"/>
        <v>-2.0312749580468736</v>
      </c>
      <c r="K2784" s="59">
        <f t="shared" si="720"/>
        <v>7.5639602999383621E-3</v>
      </c>
      <c r="L2784" s="59">
        <f t="shared" si="721"/>
        <v>7.5537133581829192E-3</v>
      </c>
      <c r="M2784" s="59">
        <f t="shared" si="722"/>
        <v>-4.5854788826468544</v>
      </c>
      <c r="N2784" s="59">
        <f t="shared" si="723"/>
        <v>3.1196882359470633E-3</v>
      </c>
      <c r="O2784" s="59">
        <f t="shared" si="724"/>
        <v>4.4340251222358563E-3</v>
      </c>
      <c r="P2784" s="59">
        <f t="shared" si="725"/>
        <v>-4.0666908976139347</v>
      </c>
      <c r="Q2784" s="59">
        <f t="shared" si="726"/>
        <v>1.3318499895702347E-3</v>
      </c>
      <c r="R2784" s="58">
        <f t="shared" si="727"/>
        <v>3.1021751326656215E-3</v>
      </c>
      <c r="S2784" s="58">
        <f t="shared" si="728"/>
        <v>-3.7168158169191994</v>
      </c>
      <c r="T2784" s="58">
        <f t="shared" si="729"/>
        <v>1.0468973809686943E-3</v>
      </c>
      <c r="U2784" s="59">
        <f t="shared" si="730"/>
        <v>1.5194970618830688E-2</v>
      </c>
      <c r="W2784" s="59"/>
    </row>
    <row r="2785" spans="1:23" x14ac:dyDescent="0.2">
      <c r="A2785" s="68">
        <f t="shared" si="714"/>
        <v>2744</v>
      </c>
      <c r="B2785" s="69">
        <f t="shared" si="715"/>
        <v>45.733333333333334</v>
      </c>
      <c r="C2785">
        <v>0.90059999999999996</v>
      </c>
      <c r="D2785" t="s">
        <v>91</v>
      </c>
      <c r="F2785" s="8">
        <v>2708</v>
      </c>
      <c r="G2785" s="58">
        <f t="shared" si="716"/>
        <v>0.20449999999999996</v>
      </c>
      <c r="H2785" s="59">
        <f t="shared" si="717"/>
        <v>2.7627668197784377E-2</v>
      </c>
      <c r="I2785" s="59">
        <f t="shared" si="718"/>
        <v>1.5117673658121281E-2</v>
      </c>
      <c r="J2785" s="59">
        <f t="shared" si="719"/>
        <v>-2.0312749580468736</v>
      </c>
      <c r="K2785" s="59">
        <f t="shared" si="720"/>
        <v>7.5651722836183963E-3</v>
      </c>
      <c r="L2785" s="59">
        <f t="shared" si="721"/>
        <v>7.552501374502885E-3</v>
      </c>
      <c r="M2785" s="59">
        <f t="shared" si="722"/>
        <v>-4.5700273057708847</v>
      </c>
      <c r="N2785" s="59">
        <f t="shared" si="723"/>
        <v>3.1196899501827933E-3</v>
      </c>
      <c r="O2785" s="59">
        <f t="shared" si="724"/>
        <v>4.4328114243200913E-3</v>
      </c>
      <c r="P2785" s="59">
        <f t="shared" si="725"/>
        <v>-4.0511111400795228</v>
      </c>
      <c r="Q2785" s="59">
        <f t="shared" si="726"/>
        <v>1.3318499895702347E-3</v>
      </c>
      <c r="R2785" s="58">
        <f t="shared" si="727"/>
        <v>3.1009614347498565E-3</v>
      </c>
      <c r="S2785" s="58">
        <f t="shared" si="728"/>
        <v>-3.7012360593847866</v>
      </c>
      <c r="T2785" s="58">
        <f t="shared" si="729"/>
        <v>1.0468973809686943E-3</v>
      </c>
      <c r="U2785" s="59">
        <f t="shared" si="730"/>
        <v>1.5196184316746453E-2</v>
      </c>
      <c r="W2785" s="59"/>
    </row>
    <row r="2786" spans="1:23" x14ac:dyDescent="0.2">
      <c r="A2786" s="68">
        <f t="shared" si="714"/>
        <v>2745</v>
      </c>
      <c r="B2786" s="69">
        <f t="shared" si="715"/>
        <v>45.75</v>
      </c>
      <c r="C2786">
        <v>0.90059999999999996</v>
      </c>
      <c r="D2786" t="s">
        <v>91</v>
      </c>
      <c r="F2786" s="8">
        <v>2709</v>
      </c>
      <c r="G2786" s="58">
        <f t="shared" si="716"/>
        <v>0.20460000000000006</v>
      </c>
      <c r="H2786" s="59">
        <f t="shared" si="717"/>
        <v>2.7641178059983795E-2</v>
      </c>
      <c r="I2786" s="59">
        <f t="shared" si="718"/>
        <v>1.5125066163577582E-2</v>
      </c>
      <c r="J2786" s="59">
        <f t="shared" si="719"/>
        <v>-2.0345192371317307</v>
      </c>
      <c r="K2786" s="59">
        <f t="shared" si="720"/>
        <v>7.5663836009754789E-3</v>
      </c>
      <c r="L2786" s="59">
        <f t="shared" si="721"/>
        <v>7.5586825626021027E-3</v>
      </c>
      <c r="M2786" s="59">
        <f t="shared" si="722"/>
        <v>-4.6514524087107514</v>
      </c>
      <c r="N2786" s="59">
        <f t="shared" si="723"/>
        <v>3.1196916589375668E-3</v>
      </c>
      <c r="O2786" s="59">
        <f t="shared" si="724"/>
        <v>4.4389909036645359E-3</v>
      </c>
      <c r="P2786" s="59">
        <f t="shared" si="725"/>
        <v>-4.1330902494155923</v>
      </c>
      <c r="Q2786" s="59">
        <f t="shared" si="726"/>
        <v>1.3318499895702347E-3</v>
      </c>
      <c r="R2786" s="58">
        <f t="shared" si="727"/>
        <v>3.1071409140943011E-3</v>
      </c>
      <c r="S2786" s="58">
        <f t="shared" si="728"/>
        <v>-3.7832151687208548</v>
      </c>
      <c r="T2786" s="58">
        <f t="shared" si="729"/>
        <v>1.0468973809686943E-3</v>
      </c>
      <c r="U2786" s="59">
        <f t="shared" si="730"/>
        <v>1.5197397342858309E-2</v>
      </c>
      <c r="W2786" s="59"/>
    </row>
    <row r="2787" spans="1:23" x14ac:dyDescent="0.2">
      <c r="A2787" s="68">
        <f t="shared" si="714"/>
        <v>2746</v>
      </c>
      <c r="B2787" s="69">
        <f t="shared" si="715"/>
        <v>45.766666666666666</v>
      </c>
      <c r="C2787">
        <v>0.90039999999999998</v>
      </c>
      <c r="D2787" t="s">
        <v>91</v>
      </c>
      <c r="F2787" s="8">
        <v>2710</v>
      </c>
      <c r="G2787" s="58">
        <f t="shared" si="716"/>
        <v>0.20470000000000005</v>
      </c>
      <c r="H2787" s="59">
        <f t="shared" si="717"/>
        <v>2.7654687922183199E-2</v>
      </c>
      <c r="I2787" s="59">
        <f t="shared" si="718"/>
        <v>1.5132458669033875E-2</v>
      </c>
      <c r="J2787" s="59">
        <f t="shared" si="719"/>
        <v>-2.0377740758309928</v>
      </c>
      <c r="K2787" s="59">
        <f t="shared" si="720"/>
        <v>7.5675942523759383E-3</v>
      </c>
      <c r="L2787" s="59">
        <f t="shared" si="721"/>
        <v>7.5648644166579366E-3</v>
      </c>
      <c r="M2787" s="59">
        <f t="shared" si="722"/>
        <v>-4.7401099801707334</v>
      </c>
      <c r="N2787" s="59">
        <f t="shared" si="723"/>
        <v>3.119693362228909E-3</v>
      </c>
      <c r="O2787" s="59">
        <f t="shared" si="724"/>
        <v>4.4451710544290276E-3</v>
      </c>
      <c r="P2787" s="59">
        <f t="shared" si="725"/>
        <v>-4.2224050956329018</v>
      </c>
      <c r="Q2787" s="59">
        <f t="shared" si="726"/>
        <v>1.3318499895702347E-3</v>
      </c>
      <c r="R2787" s="58">
        <f t="shared" si="727"/>
        <v>3.113321064858792E-3</v>
      </c>
      <c r="S2787" s="58">
        <f t="shared" si="728"/>
        <v>-3.8725300149381554</v>
      </c>
      <c r="T2787" s="58">
        <f t="shared" si="729"/>
        <v>1.0468973809686943E-3</v>
      </c>
      <c r="U2787" s="59">
        <f t="shared" si="730"/>
        <v>1.5198609697550111E-2</v>
      </c>
      <c r="W2787" s="59"/>
    </row>
    <row r="2788" spans="1:23" x14ac:dyDescent="0.2">
      <c r="A2788" s="68">
        <f t="shared" si="714"/>
        <v>2747</v>
      </c>
      <c r="B2788" s="69">
        <f t="shared" si="715"/>
        <v>45.783333333333331</v>
      </c>
      <c r="C2788">
        <v>0.90039999999999998</v>
      </c>
      <c r="D2788" t="s">
        <v>91</v>
      </c>
      <c r="F2788" s="8">
        <v>2711</v>
      </c>
      <c r="G2788" s="58">
        <f t="shared" si="716"/>
        <v>0.20460000000000006</v>
      </c>
      <c r="H2788" s="59">
        <f t="shared" si="717"/>
        <v>2.7641178059983795E-2</v>
      </c>
      <c r="I2788" s="59">
        <f t="shared" si="718"/>
        <v>1.5125066163577582E-2</v>
      </c>
      <c r="J2788" s="59">
        <f t="shared" si="719"/>
        <v>-2.0345192371317307</v>
      </c>
      <c r="K2788" s="59">
        <f t="shared" si="720"/>
        <v>7.5688042381859034E-3</v>
      </c>
      <c r="L2788" s="59">
        <f t="shared" si="721"/>
        <v>7.5562619253916781E-3</v>
      </c>
      <c r="M2788" s="59">
        <f t="shared" si="722"/>
        <v>-4.6187709635129268</v>
      </c>
      <c r="N2788" s="59">
        <f t="shared" si="723"/>
        <v>3.1196950600742871E-3</v>
      </c>
      <c r="O2788" s="59">
        <f t="shared" si="724"/>
        <v>4.436566865317391E-3</v>
      </c>
      <c r="P2788" s="59">
        <f t="shared" si="725"/>
        <v>-4.1001265234388216</v>
      </c>
      <c r="Q2788" s="59">
        <f t="shared" si="726"/>
        <v>1.3318499895702347E-3</v>
      </c>
      <c r="R2788" s="58">
        <f t="shared" si="727"/>
        <v>3.1047168757471553E-3</v>
      </c>
      <c r="S2788" s="58">
        <f t="shared" si="728"/>
        <v>-3.7502514427440734</v>
      </c>
      <c r="T2788" s="58">
        <f t="shared" si="729"/>
        <v>1.0468973809686943E-3</v>
      </c>
      <c r="U2788" s="59">
        <f t="shared" si="730"/>
        <v>1.5199821381205453E-2</v>
      </c>
      <c r="W2788" s="59"/>
    </row>
    <row r="2789" spans="1:23" x14ac:dyDescent="0.2">
      <c r="A2789" s="68">
        <f t="shared" si="714"/>
        <v>2748</v>
      </c>
      <c r="B2789" s="69">
        <f t="shared" si="715"/>
        <v>45.8</v>
      </c>
      <c r="C2789">
        <v>0.90059999999999996</v>
      </c>
      <c r="D2789" t="s">
        <v>91</v>
      </c>
      <c r="F2789" s="8">
        <v>2712</v>
      </c>
      <c r="G2789" s="58">
        <f t="shared" si="716"/>
        <v>0.20460000000000006</v>
      </c>
      <c r="H2789" s="59">
        <f t="shared" si="717"/>
        <v>2.7641178059983795E-2</v>
      </c>
      <c r="I2789" s="59">
        <f t="shared" si="718"/>
        <v>1.5125066163577582E-2</v>
      </c>
      <c r="J2789" s="59">
        <f t="shared" si="719"/>
        <v>-2.0345192371317307</v>
      </c>
      <c r="K2789" s="59">
        <f t="shared" si="720"/>
        <v>7.5700135587713031E-3</v>
      </c>
      <c r="L2789" s="59">
        <f t="shared" si="721"/>
        <v>7.5550526048062784E-3</v>
      </c>
      <c r="M2789" s="59">
        <f t="shared" si="722"/>
        <v>-4.6028352816603473</v>
      </c>
      <c r="N2789" s="59">
        <f t="shared" si="723"/>
        <v>3.1196967524911149E-3</v>
      </c>
      <c r="O2789" s="59">
        <f t="shared" si="724"/>
        <v>4.4353558523151631E-3</v>
      </c>
      <c r="P2789" s="59">
        <f t="shared" si="725"/>
        <v>-4.0840566265890663</v>
      </c>
      <c r="Q2789" s="59">
        <f t="shared" si="726"/>
        <v>1.3318499895702347E-3</v>
      </c>
      <c r="R2789" s="58">
        <f t="shared" si="727"/>
        <v>3.1035058627449292E-3</v>
      </c>
      <c r="S2789" s="58">
        <f t="shared" si="728"/>
        <v>-3.7341815458943457</v>
      </c>
      <c r="T2789" s="58">
        <f t="shared" si="729"/>
        <v>1.0468973809686943E-3</v>
      </c>
      <c r="U2789" s="59">
        <f t="shared" si="730"/>
        <v>1.520103239420768E-2</v>
      </c>
      <c r="W2789" s="59"/>
    </row>
    <row r="2790" spans="1:23" x14ac:dyDescent="0.2">
      <c r="A2790" s="68">
        <f t="shared" si="714"/>
        <v>2749</v>
      </c>
      <c r="B2790" s="69">
        <f t="shared" si="715"/>
        <v>45.81666666666667</v>
      </c>
      <c r="C2790">
        <v>0.90010000000000001</v>
      </c>
      <c r="D2790" t="s">
        <v>91</v>
      </c>
      <c r="F2790" s="8">
        <v>2713</v>
      </c>
      <c r="G2790" s="58">
        <f t="shared" si="716"/>
        <v>0.20470000000000005</v>
      </c>
      <c r="H2790" s="59">
        <f t="shared" si="717"/>
        <v>2.7654687922183199E-2</v>
      </c>
      <c r="I2790" s="59">
        <f t="shared" si="718"/>
        <v>1.5132458669033875E-2</v>
      </c>
      <c r="J2790" s="59">
        <f t="shared" si="719"/>
        <v>-2.0377740758309928</v>
      </c>
      <c r="K2790" s="59">
        <f t="shared" si="720"/>
        <v>7.571222214497862E-3</v>
      </c>
      <c r="L2790" s="59">
        <f t="shared" si="721"/>
        <v>7.5612364545360128E-3</v>
      </c>
      <c r="M2790" s="59">
        <f t="shared" si="722"/>
        <v>-4.6871315730588599</v>
      </c>
      <c r="N2790" s="59">
        <f t="shared" si="723"/>
        <v>3.1196984394967478E-3</v>
      </c>
      <c r="O2790" s="59">
        <f t="shared" si="724"/>
        <v>4.4415380150392651E-3</v>
      </c>
      <c r="P2790" s="59">
        <f t="shared" si="725"/>
        <v>-4.1689398040966026</v>
      </c>
      <c r="Q2790" s="59">
        <f t="shared" si="726"/>
        <v>1.3318499895702347E-3</v>
      </c>
      <c r="R2790" s="58">
        <f t="shared" si="727"/>
        <v>3.1096880254690294E-3</v>
      </c>
      <c r="S2790" s="58">
        <f t="shared" si="728"/>
        <v>-3.8190647234018549</v>
      </c>
      <c r="T2790" s="58">
        <f t="shared" si="729"/>
        <v>1.0468973809686943E-3</v>
      </c>
      <c r="U2790" s="59">
        <f t="shared" si="730"/>
        <v>1.5202242736939873E-2</v>
      </c>
      <c r="W2790" s="59"/>
    </row>
    <row r="2791" spans="1:23" x14ac:dyDescent="0.2">
      <c r="A2791" s="68">
        <f t="shared" si="714"/>
        <v>2750</v>
      </c>
      <c r="B2791" s="69">
        <f t="shared" si="715"/>
        <v>45.833333333333336</v>
      </c>
      <c r="C2791">
        <v>0.90029999999999999</v>
      </c>
      <c r="D2791" t="s">
        <v>91</v>
      </c>
      <c r="F2791" s="8">
        <v>2714</v>
      </c>
      <c r="G2791" s="58">
        <f t="shared" si="716"/>
        <v>0.20460000000000006</v>
      </c>
      <c r="H2791" s="59">
        <f t="shared" si="717"/>
        <v>2.7641178059983795E-2</v>
      </c>
      <c r="I2791" s="59">
        <f t="shared" si="718"/>
        <v>1.5125066163577582E-2</v>
      </c>
      <c r="J2791" s="59">
        <f t="shared" si="719"/>
        <v>-2.0345192371317307</v>
      </c>
      <c r="K2791" s="59">
        <f t="shared" si="720"/>
        <v>7.5724302057311073E-3</v>
      </c>
      <c r="L2791" s="59">
        <f t="shared" si="721"/>
        <v>7.5526359578464743E-3</v>
      </c>
      <c r="M2791" s="59">
        <f t="shared" si="722"/>
        <v>-4.5717313716576706</v>
      </c>
      <c r="N2791" s="59">
        <f t="shared" si="723"/>
        <v>3.1197001211084882E-3</v>
      </c>
      <c r="O2791" s="59">
        <f t="shared" si="724"/>
        <v>4.432935836737986E-3</v>
      </c>
      <c r="P2791" s="59">
        <f t="shared" si="725"/>
        <v>-4.0526970533784983</v>
      </c>
      <c r="Q2791" s="59">
        <f t="shared" si="726"/>
        <v>1.3318499895702347E-3</v>
      </c>
      <c r="R2791" s="58">
        <f t="shared" si="727"/>
        <v>3.1010858471677521E-3</v>
      </c>
      <c r="S2791" s="58">
        <f t="shared" si="728"/>
        <v>-3.7028219726837741</v>
      </c>
      <c r="T2791" s="58">
        <f t="shared" si="729"/>
        <v>1.0468973809686943E-3</v>
      </c>
      <c r="U2791" s="59">
        <f t="shared" si="730"/>
        <v>1.5203452409784856E-2</v>
      </c>
      <c r="W2791" s="59"/>
    </row>
    <row r="2792" spans="1:23" x14ac:dyDescent="0.2">
      <c r="A2792" s="68">
        <f t="shared" si="714"/>
        <v>2751</v>
      </c>
      <c r="B2792" s="69">
        <f t="shared" si="715"/>
        <v>45.85</v>
      </c>
      <c r="C2792">
        <v>0.90059999999999996</v>
      </c>
      <c r="D2792" t="s">
        <v>91</v>
      </c>
      <c r="F2792" s="8">
        <v>2715</v>
      </c>
      <c r="G2792" s="58">
        <f t="shared" si="716"/>
        <v>0.20480000000000004</v>
      </c>
      <c r="H2792" s="59">
        <f t="shared" si="717"/>
        <v>2.7668197784382603E-2</v>
      </c>
      <c r="I2792" s="59">
        <f t="shared" si="718"/>
        <v>1.5139851174490168E-2</v>
      </c>
      <c r="J2792" s="59">
        <f t="shared" si="719"/>
        <v>-2.0410395431089361</v>
      </c>
      <c r="K2792" s="59">
        <f t="shared" si="720"/>
        <v>7.573637532836363E-3</v>
      </c>
      <c r="L2792" s="59">
        <f t="shared" si="721"/>
        <v>7.5662136416538052E-3</v>
      </c>
      <c r="M2792" s="59">
        <f t="shared" si="722"/>
        <v>-4.7605511913508867</v>
      </c>
      <c r="N2792" s="59">
        <f t="shared" si="723"/>
        <v>3.1197017973435817E-3</v>
      </c>
      <c r="O2792" s="59">
        <f t="shared" si="724"/>
        <v>4.4465118443102235E-3</v>
      </c>
      <c r="P2792" s="59">
        <f t="shared" si="725"/>
        <v>-4.2428819398112827</v>
      </c>
      <c r="Q2792" s="59">
        <f t="shared" si="726"/>
        <v>1.3318499895702347E-3</v>
      </c>
      <c r="R2792" s="58">
        <f t="shared" si="727"/>
        <v>3.1146618547399879E-3</v>
      </c>
      <c r="S2792" s="58">
        <f t="shared" si="728"/>
        <v>-3.8930068591165337</v>
      </c>
      <c r="T2792" s="58">
        <f t="shared" si="729"/>
        <v>1.0468973809686943E-3</v>
      </c>
      <c r="U2792" s="59">
        <f t="shared" si="730"/>
        <v>1.5204661413125207E-2</v>
      </c>
      <c r="W2792" s="59"/>
    </row>
    <row r="2793" spans="1:23" x14ac:dyDescent="0.2">
      <c r="A2793" s="68">
        <f t="shared" si="714"/>
        <v>2752</v>
      </c>
      <c r="B2793" s="69">
        <f t="shared" si="715"/>
        <v>45.866666666666667</v>
      </c>
      <c r="C2793">
        <v>0.90049999999999997</v>
      </c>
      <c r="D2793" t="s">
        <v>91</v>
      </c>
      <c r="F2793" s="8">
        <v>2716</v>
      </c>
      <c r="G2793" s="58">
        <f t="shared" si="716"/>
        <v>0.20470000000000005</v>
      </c>
      <c r="H2793" s="59">
        <f t="shared" si="717"/>
        <v>2.7654687922183199E-2</v>
      </c>
      <c r="I2793" s="59">
        <f t="shared" si="718"/>
        <v>1.5132458669033875E-2</v>
      </c>
      <c r="J2793" s="59">
        <f t="shared" si="719"/>
        <v>-2.0377740758309928</v>
      </c>
      <c r="K2793" s="59">
        <f t="shared" si="720"/>
        <v>7.5748441961787493E-3</v>
      </c>
      <c r="L2793" s="59">
        <f t="shared" si="721"/>
        <v>7.5576144728551255E-3</v>
      </c>
      <c r="M2793" s="59">
        <f t="shared" si="722"/>
        <v>-4.636900113899542</v>
      </c>
      <c r="N2793" s="59">
        <f t="shared" si="723"/>
        <v>3.1197034682192192E-3</v>
      </c>
      <c r="O2793" s="59">
        <f t="shared" si="724"/>
        <v>4.4379110046359064E-3</v>
      </c>
      <c r="P2793" s="59">
        <f t="shared" si="725"/>
        <v>-4.1182706794386315</v>
      </c>
      <c r="Q2793" s="59">
        <f t="shared" si="726"/>
        <v>1.3318499895702347E-3</v>
      </c>
      <c r="R2793" s="58">
        <f t="shared" si="727"/>
        <v>3.1060610150656725E-3</v>
      </c>
      <c r="S2793" s="58">
        <f t="shared" si="728"/>
        <v>-3.7683955987439108</v>
      </c>
      <c r="T2793" s="58">
        <f t="shared" si="729"/>
        <v>1.0468973809686943E-3</v>
      </c>
      <c r="U2793" s="59">
        <f t="shared" si="730"/>
        <v>1.5205869747343231E-2</v>
      </c>
      <c r="W2793" s="59"/>
    </row>
    <row r="2794" spans="1:23" x14ac:dyDescent="0.2">
      <c r="A2794" s="68">
        <f t="shared" ref="A2794:A2857" si="731">A2793+1</f>
        <v>2753</v>
      </c>
      <c r="B2794" s="69">
        <f t="shared" ref="B2794:B2857" si="732">A2794/60</f>
        <v>45.883333333333333</v>
      </c>
      <c r="C2794">
        <v>0.90049999999999997</v>
      </c>
      <c r="D2794" t="s">
        <v>91</v>
      </c>
      <c r="F2794" s="8">
        <v>2717</v>
      </c>
      <c r="G2794" s="58">
        <f t="shared" si="716"/>
        <v>0.20460000000000006</v>
      </c>
      <c r="H2794" s="59">
        <f t="shared" si="717"/>
        <v>2.7641178059983795E-2</v>
      </c>
      <c r="I2794" s="59">
        <f t="shared" si="718"/>
        <v>1.5125066163577582E-2</v>
      </c>
      <c r="J2794" s="59">
        <f t="shared" si="719"/>
        <v>-2.0345192371317307</v>
      </c>
      <c r="K2794" s="59">
        <f t="shared" si="720"/>
        <v>7.576050196123194E-3</v>
      </c>
      <c r="L2794" s="59">
        <f t="shared" si="721"/>
        <v>7.5490159674543875E-3</v>
      </c>
      <c r="M2794" s="59">
        <f t="shared" si="722"/>
        <v>-4.526877870004034</v>
      </c>
      <c r="N2794" s="59">
        <f t="shared" si="723"/>
        <v>3.1197051337525364E-3</v>
      </c>
      <c r="O2794" s="59">
        <f t="shared" si="724"/>
        <v>4.4293108337018511E-3</v>
      </c>
      <c r="P2794" s="59">
        <f t="shared" si="725"/>
        <v>-4.007489110565011</v>
      </c>
      <c r="Q2794" s="59">
        <f t="shared" si="726"/>
        <v>1.3318499895702347E-3</v>
      </c>
      <c r="R2794" s="58">
        <f t="shared" si="727"/>
        <v>3.0974608441316155E-3</v>
      </c>
      <c r="S2794" s="58">
        <f t="shared" si="728"/>
        <v>-3.6576140298702651</v>
      </c>
      <c r="T2794" s="58">
        <f t="shared" si="729"/>
        <v>1.0468973809686943E-3</v>
      </c>
      <c r="U2794" s="59">
        <f t="shared" si="730"/>
        <v>1.5207077412820994E-2</v>
      </c>
      <c r="W2794" s="59"/>
    </row>
    <row r="2795" spans="1:23" x14ac:dyDescent="0.2">
      <c r="A2795" s="68">
        <f t="shared" si="731"/>
        <v>2754</v>
      </c>
      <c r="B2795" s="69">
        <f t="shared" si="732"/>
        <v>45.9</v>
      </c>
      <c r="C2795">
        <v>0.90049999999999997</v>
      </c>
      <c r="D2795" t="s">
        <v>91</v>
      </c>
      <c r="F2795" s="8">
        <v>2718</v>
      </c>
      <c r="G2795" s="58">
        <f t="shared" si="716"/>
        <v>0.20460000000000006</v>
      </c>
      <c r="H2795" s="59">
        <f t="shared" si="717"/>
        <v>2.7641178059983795E-2</v>
      </c>
      <c r="I2795" s="59">
        <f t="shared" si="718"/>
        <v>1.5125066163577582E-2</v>
      </c>
      <c r="J2795" s="59">
        <f t="shared" si="719"/>
        <v>-2.0345192371317307</v>
      </c>
      <c r="K2795" s="59">
        <f t="shared" si="720"/>
        <v>7.5772555330344158E-3</v>
      </c>
      <c r="L2795" s="59">
        <f t="shared" si="721"/>
        <v>7.5478106305431657E-3</v>
      </c>
      <c r="M2795" s="59">
        <f t="shared" si="722"/>
        <v>-4.512378747013118</v>
      </c>
      <c r="N2795" s="59">
        <f t="shared" si="723"/>
        <v>3.1197067939606141E-3</v>
      </c>
      <c r="O2795" s="59">
        <f t="shared" si="724"/>
        <v>4.4281038365825516E-3</v>
      </c>
      <c r="P2795" s="59">
        <f t="shared" si="725"/>
        <v>-3.9928789032884295</v>
      </c>
      <c r="Q2795" s="59">
        <f t="shared" si="726"/>
        <v>1.3318499895702347E-3</v>
      </c>
      <c r="R2795" s="58">
        <f t="shared" si="727"/>
        <v>3.0962538470123168E-3</v>
      </c>
      <c r="S2795" s="58">
        <f t="shared" si="728"/>
        <v>-3.6430038225936974</v>
      </c>
      <c r="T2795" s="58">
        <f t="shared" si="729"/>
        <v>1.0468973809686943E-3</v>
      </c>
      <c r="U2795" s="59">
        <f t="shared" si="730"/>
        <v>1.5208284409940293E-2</v>
      </c>
      <c r="W2795" s="59"/>
    </row>
    <row r="2796" spans="1:23" x14ac:dyDescent="0.2">
      <c r="A2796" s="68">
        <f t="shared" si="731"/>
        <v>2755</v>
      </c>
      <c r="B2796" s="69">
        <f t="shared" si="732"/>
        <v>45.916666666666664</v>
      </c>
      <c r="C2796">
        <v>0.90039999999999998</v>
      </c>
      <c r="D2796" t="s">
        <v>91</v>
      </c>
      <c r="F2796" s="8">
        <v>2719</v>
      </c>
      <c r="G2796" s="58">
        <f t="shared" si="716"/>
        <v>0.20460000000000006</v>
      </c>
      <c r="H2796" s="59">
        <f t="shared" si="717"/>
        <v>2.7641178059983795E-2</v>
      </c>
      <c r="I2796" s="59">
        <f t="shared" si="718"/>
        <v>1.5125066163577582E-2</v>
      </c>
      <c r="J2796" s="59">
        <f t="shared" si="719"/>
        <v>-2.0345192371317307</v>
      </c>
      <c r="K2796" s="59">
        <f t="shared" si="720"/>
        <v>7.5784602072769382E-3</v>
      </c>
      <c r="L2796" s="59">
        <f t="shared" si="721"/>
        <v>7.5466059563006433E-3</v>
      </c>
      <c r="M2796" s="59">
        <f t="shared" si="722"/>
        <v>-4.4980946491398601</v>
      </c>
      <c r="N2796" s="59">
        <f t="shared" si="723"/>
        <v>3.1197084488604797E-3</v>
      </c>
      <c r="O2796" s="59">
        <f t="shared" si="724"/>
        <v>4.4268975074401636E-3</v>
      </c>
      <c r="P2796" s="59">
        <f t="shared" si="725"/>
        <v>-3.9784869961274887</v>
      </c>
      <c r="Q2796" s="59">
        <f t="shared" si="726"/>
        <v>1.3318499895702347E-3</v>
      </c>
      <c r="R2796" s="58">
        <f t="shared" si="727"/>
        <v>3.0950475178699297E-3</v>
      </c>
      <c r="S2796" s="58">
        <f t="shared" si="728"/>
        <v>-3.6286119154327667</v>
      </c>
      <c r="T2796" s="58">
        <f t="shared" si="729"/>
        <v>1.0468973809686943E-3</v>
      </c>
      <c r="U2796" s="59">
        <f t="shared" si="730"/>
        <v>1.5209490739082681E-2</v>
      </c>
      <c r="W2796" s="59"/>
    </row>
    <row r="2797" spans="1:23" x14ac:dyDescent="0.2">
      <c r="A2797" s="68">
        <f t="shared" si="731"/>
        <v>2756</v>
      </c>
      <c r="B2797" s="69">
        <f t="shared" si="732"/>
        <v>45.93333333333333</v>
      </c>
      <c r="C2797">
        <v>0.90039999999999998</v>
      </c>
      <c r="D2797" t="s">
        <v>91</v>
      </c>
      <c r="F2797" s="8">
        <v>2720</v>
      </c>
      <c r="G2797" s="58">
        <f t="shared" si="716"/>
        <v>0.20460000000000006</v>
      </c>
      <c r="H2797" s="59">
        <f t="shared" si="717"/>
        <v>2.7641178059983795E-2</v>
      </c>
      <c r="I2797" s="59">
        <f t="shared" si="718"/>
        <v>1.5125066163577582E-2</v>
      </c>
      <c r="J2797" s="59">
        <f t="shared" si="719"/>
        <v>-2.0345192371317307</v>
      </c>
      <c r="K2797" s="59">
        <f t="shared" si="720"/>
        <v>7.5796642192150817E-3</v>
      </c>
      <c r="L2797" s="59">
        <f t="shared" si="721"/>
        <v>7.5454019443624998E-3</v>
      </c>
      <c r="M2797" s="59">
        <f t="shared" si="722"/>
        <v>-4.4840194048891897</v>
      </c>
      <c r="N2797" s="59">
        <f t="shared" si="723"/>
        <v>3.1197100984691048E-3</v>
      </c>
      <c r="O2797" s="59">
        <f t="shared" si="724"/>
        <v>4.4256918458933951E-3</v>
      </c>
      <c r="P2797" s="59">
        <f t="shared" si="725"/>
        <v>-3.9643070769538205</v>
      </c>
      <c r="Q2797" s="59">
        <f t="shared" si="726"/>
        <v>1.3318499895702347E-3</v>
      </c>
      <c r="R2797" s="58">
        <f t="shared" si="727"/>
        <v>3.0938418563231595E-3</v>
      </c>
      <c r="S2797" s="58">
        <f t="shared" si="728"/>
        <v>-3.6144319962590763</v>
      </c>
      <c r="T2797" s="58">
        <f t="shared" si="729"/>
        <v>1.0468973809686943E-3</v>
      </c>
      <c r="U2797" s="59">
        <f t="shared" si="730"/>
        <v>1.5210696400629451E-2</v>
      </c>
      <c r="W2797" s="59"/>
    </row>
    <row r="2798" spans="1:23" x14ac:dyDescent="0.2">
      <c r="A2798" s="68">
        <f t="shared" si="731"/>
        <v>2757</v>
      </c>
      <c r="B2798" s="69">
        <f t="shared" si="732"/>
        <v>45.95</v>
      </c>
      <c r="C2798">
        <v>0.90049999999999997</v>
      </c>
      <c r="D2798" t="s">
        <v>91</v>
      </c>
      <c r="F2798" s="8">
        <v>2721</v>
      </c>
      <c r="G2798" s="58">
        <f t="shared" si="716"/>
        <v>0.20480000000000004</v>
      </c>
      <c r="H2798" s="59">
        <f t="shared" si="717"/>
        <v>2.7668197784382603E-2</v>
      </c>
      <c r="I2798" s="59">
        <f t="shared" si="718"/>
        <v>1.5139851174490168E-2</v>
      </c>
      <c r="J2798" s="59">
        <f t="shared" si="719"/>
        <v>-2.0410395431089361</v>
      </c>
      <c r="K2798" s="59">
        <f t="shared" si="720"/>
        <v>7.5808675692129665E-3</v>
      </c>
      <c r="L2798" s="59">
        <f t="shared" si="721"/>
        <v>7.5589836052772016E-3</v>
      </c>
      <c r="M2798" s="59">
        <f t="shared" si="722"/>
        <v>-4.6555925421021804</v>
      </c>
      <c r="N2798" s="59">
        <f t="shared" si="723"/>
        <v>3.1197117428034067E-3</v>
      </c>
      <c r="O2798" s="59">
        <f t="shared" si="724"/>
        <v>4.4392718624737953E-3</v>
      </c>
      <c r="P2798" s="59">
        <f t="shared" si="725"/>
        <v>-4.1369821518958227</v>
      </c>
      <c r="Q2798" s="59">
        <f t="shared" si="726"/>
        <v>1.3318499895702347E-3</v>
      </c>
      <c r="R2798" s="58">
        <f t="shared" si="727"/>
        <v>3.1074218729035606E-3</v>
      </c>
      <c r="S2798" s="58">
        <f t="shared" si="728"/>
        <v>-3.787107071201087</v>
      </c>
      <c r="T2798" s="58">
        <f t="shared" si="729"/>
        <v>1.0468973809686943E-3</v>
      </c>
      <c r="U2798" s="59">
        <f t="shared" si="730"/>
        <v>1.5211901394961634E-2</v>
      </c>
      <c r="W2798" s="59"/>
    </row>
    <row r="2799" spans="1:23" x14ac:dyDescent="0.2">
      <c r="A2799" s="68">
        <f t="shared" si="731"/>
        <v>2758</v>
      </c>
      <c r="B2799" s="69">
        <f t="shared" si="732"/>
        <v>45.966666666666669</v>
      </c>
      <c r="C2799">
        <v>0.90029999999999999</v>
      </c>
      <c r="D2799" t="s">
        <v>91</v>
      </c>
      <c r="F2799" s="8">
        <v>2722</v>
      </c>
      <c r="G2799" s="58">
        <f t="shared" si="716"/>
        <v>0.20480000000000004</v>
      </c>
      <c r="H2799" s="59">
        <f t="shared" si="717"/>
        <v>2.7668197784382603E-2</v>
      </c>
      <c r="I2799" s="59">
        <f t="shared" si="718"/>
        <v>1.5139851174490168E-2</v>
      </c>
      <c r="J2799" s="59">
        <f t="shared" si="719"/>
        <v>-2.0410395431089361</v>
      </c>
      <c r="K2799" s="59">
        <f t="shared" si="720"/>
        <v>7.5820702576345142E-3</v>
      </c>
      <c r="L2799" s="59">
        <f t="shared" si="721"/>
        <v>7.557780916855654E-3</v>
      </c>
      <c r="M2799" s="59">
        <f t="shared" si="722"/>
        <v>-4.6391539641154838</v>
      </c>
      <c r="N2799" s="59">
        <f t="shared" si="723"/>
        <v>3.1197133818802497E-3</v>
      </c>
      <c r="O2799" s="59">
        <f t="shared" si="724"/>
        <v>4.4380675349754047E-3</v>
      </c>
      <c r="P2799" s="59">
        <f t="shared" si="725"/>
        <v>-4.1204052000199196</v>
      </c>
      <c r="Q2799" s="59">
        <f t="shared" si="726"/>
        <v>1.3318499895702347E-3</v>
      </c>
      <c r="R2799" s="58">
        <f t="shared" si="727"/>
        <v>3.1062175454051699E-3</v>
      </c>
      <c r="S2799" s="58">
        <f t="shared" si="728"/>
        <v>-3.7705301193251803</v>
      </c>
      <c r="T2799" s="58">
        <f t="shared" si="729"/>
        <v>1.0468973809686943E-3</v>
      </c>
      <c r="U2799" s="59">
        <f t="shared" si="730"/>
        <v>1.5213105722460025E-2</v>
      </c>
      <c r="W2799" s="59"/>
    </row>
    <row r="2800" spans="1:23" x14ac:dyDescent="0.2">
      <c r="A2800" s="68">
        <f t="shared" si="731"/>
        <v>2759</v>
      </c>
      <c r="B2800" s="69">
        <f t="shared" si="732"/>
        <v>45.983333333333334</v>
      </c>
      <c r="C2800">
        <v>0.90010000000000001</v>
      </c>
      <c r="D2800" t="s">
        <v>91</v>
      </c>
      <c r="F2800" s="8">
        <v>2723</v>
      </c>
      <c r="G2800" s="58">
        <f t="shared" si="716"/>
        <v>0.20470000000000005</v>
      </c>
      <c r="H2800" s="59">
        <f t="shared" si="717"/>
        <v>2.7654687922183199E-2</v>
      </c>
      <c r="I2800" s="59">
        <f t="shared" si="718"/>
        <v>1.5132458669033875E-2</v>
      </c>
      <c r="J2800" s="59">
        <f t="shared" si="719"/>
        <v>-2.0377740758309928</v>
      </c>
      <c r="K2800" s="59">
        <f t="shared" si="720"/>
        <v>7.583272284843446E-3</v>
      </c>
      <c r="L2800" s="59">
        <f t="shared" si="721"/>
        <v>7.5491863841904289E-3</v>
      </c>
      <c r="M2800" s="59">
        <f t="shared" si="722"/>
        <v>-4.5289448988705336</v>
      </c>
      <c r="N2800" s="59">
        <f t="shared" si="723"/>
        <v>3.1197150157164432E-3</v>
      </c>
      <c r="O2800" s="59">
        <f t="shared" si="724"/>
        <v>4.4294713684739856E-3</v>
      </c>
      <c r="P2800" s="59">
        <f t="shared" si="725"/>
        <v>-4.0094485015042558</v>
      </c>
      <c r="Q2800" s="59">
        <f t="shared" si="726"/>
        <v>1.3318499895702347E-3</v>
      </c>
      <c r="R2800" s="58">
        <f t="shared" si="727"/>
        <v>3.09762137890375E-3</v>
      </c>
      <c r="S2800" s="58">
        <f t="shared" si="728"/>
        <v>-3.6595734208095116</v>
      </c>
      <c r="T2800" s="58">
        <f t="shared" si="729"/>
        <v>1.0468973809686943E-3</v>
      </c>
      <c r="U2800" s="59">
        <f t="shared" si="730"/>
        <v>1.5214309383505152E-2</v>
      </c>
      <c r="W2800" s="59"/>
    </row>
    <row r="2801" spans="1:23" x14ac:dyDescent="0.2">
      <c r="A2801" s="68">
        <f t="shared" si="731"/>
        <v>2760</v>
      </c>
      <c r="B2801" s="69">
        <f t="shared" si="732"/>
        <v>46</v>
      </c>
      <c r="C2801">
        <v>0.90010000000000001</v>
      </c>
      <c r="D2801" t="s">
        <v>91</v>
      </c>
      <c r="F2801" s="8">
        <v>2724</v>
      </c>
      <c r="G2801" s="58">
        <f t="shared" si="716"/>
        <v>0.20500000000000002</v>
      </c>
      <c r="H2801" s="59">
        <f t="shared" si="717"/>
        <v>2.7695217508781411E-2</v>
      </c>
      <c r="I2801" s="59">
        <f t="shared" si="718"/>
        <v>1.5154636185402755E-2</v>
      </c>
      <c r="J2801" s="59">
        <f t="shared" si="719"/>
        <v>-2.0476026426559533</v>
      </c>
      <c r="K2801" s="59">
        <f t="shared" si="720"/>
        <v>7.5844736512032801E-3</v>
      </c>
      <c r="L2801" s="59">
        <f t="shared" si="721"/>
        <v>7.5701625341994747E-3</v>
      </c>
      <c r="M2801" s="59">
        <f t="shared" si="722"/>
        <v>-4.8228976664595749</v>
      </c>
      <c r="N2801" s="59">
        <f t="shared" si="723"/>
        <v>3.1197166443287434E-3</v>
      </c>
      <c r="O2801" s="59">
        <f t="shared" si="724"/>
        <v>4.4504458898707317E-3</v>
      </c>
      <c r="P2801" s="59">
        <f t="shared" si="725"/>
        <v>-4.3055033543444372</v>
      </c>
      <c r="Q2801" s="59">
        <f t="shared" si="726"/>
        <v>1.3318499895702347E-3</v>
      </c>
      <c r="R2801" s="58">
        <f t="shared" si="727"/>
        <v>3.118595900300497E-3</v>
      </c>
      <c r="S2801" s="58">
        <f t="shared" si="728"/>
        <v>-3.9556282736497019</v>
      </c>
      <c r="T2801" s="58">
        <f t="shared" si="729"/>
        <v>1.0468973809686943E-3</v>
      </c>
      <c r="U2801" s="59">
        <f t="shared" si="730"/>
        <v>1.5215512378477285E-2</v>
      </c>
      <c r="W2801" s="59"/>
    </row>
    <row r="2802" spans="1:23" x14ac:dyDescent="0.2">
      <c r="A2802" s="68">
        <f t="shared" si="731"/>
        <v>2761</v>
      </c>
      <c r="B2802" s="69">
        <f t="shared" si="732"/>
        <v>46.016666666666666</v>
      </c>
      <c r="C2802">
        <v>0.89990000000000003</v>
      </c>
      <c r="D2802" t="s">
        <v>91</v>
      </c>
      <c r="F2802" s="8">
        <v>2725</v>
      </c>
      <c r="G2802" s="58">
        <f t="shared" si="716"/>
        <v>0.20470000000000005</v>
      </c>
      <c r="H2802" s="59">
        <f t="shared" si="717"/>
        <v>2.7654687922183199E-2</v>
      </c>
      <c r="I2802" s="59">
        <f t="shared" si="718"/>
        <v>1.5132458669033875E-2</v>
      </c>
      <c r="J2802" s="59">
        <f t="shared" si="719"/>
        <v>-2.0377740758309928</v>
      </c>
      <c r="K2802" s="59">
        <f t="shared" si="720"/>
        <v>7.5856743570773396E-3</v>
      </c>
      <c r="L2802" s="59">
        <f t="shared" si="721"/>
        <v>7.5467843119565352E-3</v>
      </c>
      <c r="M2802" s="59">
        <f t="shared" si="722"/>
        <v>-4.500196628161043</v>
      </c>
      <c r="N2802" s="59">
        <f t="shared" si="723"/>
        <v>3.1197182677338534E-3</v>
      </c>
      <c r="O2802" s="59">
        <f t="shared" si="724"/>
        <v>4.4270660442226814E-3</v>
      </c>
      <c r="P2802" s="59">
        <f t="shared" si="725"/>
        <v>-3.9804852914191322</v>
      </c>
      <c r="Q2802" s="59">
        <f t="shared" si="726"/>
        <v>1.3318499895702347E-3</v>
      </c>
      <c r="R2802" s="58">
        <f t="shared" si="727"/>
        <v>3.0952160546524475E-3</v>
      </c>
      <c r="S2802" s="58">
        <f t="shared" si="728"/>
        <v>-3.630610210724404</v>
      </c>
      <c r="T2802" s="58">
        <f t="shared" si="729"/>
        <v>1.0468973809686943E-3</v>
      </c>
      <c r="U2802" s="59">
        <f t="shared" si="730"/>
        <v>1.5216714707756455E-2</v>
      </c>
      <c r="W2802" s="59"/>
    </row>
    <row r="2803" spans="1:23" x14ac:dyDescent="0.2">
      <c r="A2803" s="68">
        <f t="shared" si="731"/>
        <v>2762</v>
      </c>
      <c r="B2803" s="69">
        <f t="shared" si="732"/>
        <v>46.033333333333331</v>
      </c>
      <c r="C2803">
        <v>0.89990000000000003</v>
      </c>
      <c r="D2803" t="s">
        <v>91</v>
      </c>
      <c r="F2803" s="8">
        <v>2726</v>
      </c>
      <c r="G2803" s="58">
        <f t="shared" si="716"/>
        <v>0.20480000000000004</v>
      </c>
      <c r="H2803" s="59">
        <f t="shared" si="717"/>
        <v>2.7668197784382603E-2</v>
      </c>
      <c r="I2803" s="59">
        <f t="shared" si="718"/>
        <v>1.5139851174490168E-2</v>
      </c>
      <c r="J2803" s="59">
        <f t="shared" si="719"/>
        <v>-2.0410395431089361</v>
      </c>
      <c r="K2803" s="59">
        <f t="shared" si="720"/>
        <v>7.5868744028287456E-3</v>
      </c>
      <c r="L2803" s="59">
        <f t="shared" si="721"/>
        <v>7.5529767716614226E-3</v>
      </c>
      <c r="M2803" s="59">
        <f t="shared" si="722"/>
        <v>-4.5760597169026136</v>
      </c>
      <c r="N2803" s="59">
        <f t="shared" si="723"/>
        <v>3.1197198859484209E-3</v>
      </c>
      <c r="O2803" s="59">
        <f t="shared" si="724"/>
        <v>4.4332568857130012E-3</v>
      </c>
      <c r="P2803" s="59">
        <f t="shared" si="725"/>
        <v>-4.0568011948117988</v>
      </c>
      <c r="Q2803" s="59">
        <f t="shared" si="726"/>
        <v>1.3318499895702347E-3</v>
      </c>
      <c r="R2803" s="58">
        <f t="shared" si="727"/>
        <v>3.1014068961427673E-3</v>
      </c>
      <c r="S2803" s="58">
        <f t="shared" si="728"/>
        <v>-3.7069261141170751</v>
      </c>
      <c r="T2803" s="58">
        <f t="shared" si="729"/>
        <v>1.0468973809686943E-3</v>
      </c>
      <c r="U2803" s="59">
        <f t="shared" si="730"/>
        <v>1.5217916371722429E-2</v>
      </c>
      <c r="W2803" s="59"/>
    </row>
    <row r="2804" spans="1:23" x14ac:dyDescent="0.2">
      <c r="A2804" s="68">
        <f t="shared" si="731"/>
        <v>2763</v>
      </c>
      <c r="B2804" s="69">
        <f t="shared" si="732"/>
        <v>46.05</v>
      </c>
      <c r="C2804">
        <v>0.89980000000000004</v>
      </c>
      <c r="D2804" t="s">
        <v>91</v>
      </c>
      <c r="F2804" s="8">
        <v>2727</v>
      </c>
      <c r="G2804" s="58">
        <f t="shared" si="716"/>
        <v>0.20449999999999996</v>
      </c>
      <c r="H2804" s="59">
        <f t="shared" si="717"/>
        <v>2.7627668197784377E-2</v>
      </c>
      <c r="I2804" s="59">
        <f t="shared" si="718"/>
        <v>1.5117673658121281E-2</v>
      </c>
      <c r="J2804" s="59">
        <f t="shared" si="719"/>
        <v>-2.0312749580468736</v>
      </c>
      <c r="K2804" s="59">
        <f t="shared" si="720"/>
        <v>7.5880737888204194E-3</v>
      </c>
      <c r="L2804" s="59">
        <f t="shared" si="721"/>
        <v>7.5295998693008619E-3</v>
      </c>
      <c r="M2804" s="59">
        <f t="shared" si="722"/>
        <v>-4.3155966622143094</v>
      </c>
      <c r="N2804" s="59">
        <f t="shared" si="723"/>
        <v>3.1197214989890426E-3</v>
      </c>
      <c r="O2804" s="59">
        <f t="shared" si="724"/>
        <v>4.4098783703118193E-3</v>
      </c>
      <c r="P2804" s="59">
        <f t="shared" si="725"/>
        <v>-3.7948414449917767</v>
      </c>
      <c r="Q2804" s="59">
        <f t="shared" si="726"/>
        <v>1.3318499895702347E-3</v>
      </c>
      <c r="R2804" s="58">
        <f t="shared" si="727"/>
        <v>3.0780283807415837E-3</v>
      </c>
      <c r="S2804" s="58">
        <f t="shared" si="728"/>
        <v>-3.4449663642970312</v>
      </c>
      <c r="T2804" s="58">
        <f t="shared" si="729"/>
        <v>1.0468973809686943E-3</v>
      </c>
      <c r="U2804" s="59">
        <f t="shared" si="730"/>
        <v>1.5219117370754725E-2</v>
      </c>
      <c r="W2804" s="59"/>
    </row>
    <row r="2805" spans="1:23" x14ac:dyDescent="0.2">
      <c r="A2805" s="68">
        <f t="shared" si="731"/>
        <v>2764</v>
      </c>
      <c r="B2805" s="69">
        <f t="shared" si="732"/>
        <v>46.06666666666667</v>
      </c>
      <c r="C2805">
        <v>0.90010000000000001</v>
      </c>
      <c r="D2805" t="s">
        <v>91</v>
      </c>
      <c r="F2805" s="8">
        <v>2728</v>
      </c>
      <c r="G2805" s="58">
        <f t="shared" si="716"/>
        <v>0.20480000000000004</v>
      </c>
      <c r="H2805" s="59">
        <f t="shared" si="717"/>
        <v>2.7668197784382603E-2</v>
      </c>
      <c r="I2805" s="59">
        <f t="shared" si="718"/>
        <v>1.5139851174490168E-2</v>
      </c>
      <c r="J2805" s="59">
        <f t="shared" si="719"/>
        <v>-2.0410395431089361</v>
      </c>
      <c r="K2805" s="59">
        <f t="shared" si="720"/>
        <v>7.5892725154150815E-3</v>
      </c>
      <c r="L2805" s="59">
        <f t="shared" si="721"/>
        <v>7.5505786590750867E-3</v>
      </c>
      <c r="M2805" s="59">
        <f t="shared" si="722"/>
        <v>-4.5459941438443652</v>
      </c>
      <c r="N2805" s="59">
        <f t="shared" si="723"/>
        <v>3.1197231068722611E-3</v>
      </c>
      <c r="O2805" s="59">
        <f t="shared" si="724"/>
        <v>4.430855552202826E-3</v>
      </c>
      <c r="P2805" s="59">
        <f t="shared" si="725"/>
        <v>-4.0265042035207177</v>
      </c>
      <c r="Q2805" s="59">
        <f t="shared" si="726"/>
        <v>1.3318499895702347E-3</v>
      </c>
      <c r="R2805" s="58">
        <f t="shared" si="727"/>
        <v>3.0990055626325913E-3</v>
      </c>
      <c r="S2805" s="58">
        <f t="shared" si="728"/>
        <v>-3.6766291228259833</v>
      </c>
      <c r="T2805" s="58">
        <f t="shared" si="729"/>
        <v>1.0468973809686943E-3</v>
      </c>
      <c r="U2805" s="59">
        <f t="shared" si="730"/>
        <v>1.5220317705232606E-2</v>
      </c>
      <c r="W2805" s="59"/>
    </row>
    <row r="2806" spans="1:23" x14ac:dyDescent="0.2">
      <c r="A2806" s="68">
        <f t="shared" si="731"/>
        <v>2765</v>
      </c>
      <c r="B2806" s="69">
        <f t="shared" si="732"/>
        <v>46.083333333333336</v>
      </c>
      <c r="C2806">
        <v>0.89980000000000004</v>
      </c>
      <c r="D2806" t="s">
        <v>91</v>
      </c>
      <c r="F2806" s="8">
        <v>2729</v>
      </c>
      <c r="G2806" s="58">
        <f t="shared" si="716"/>
        <v>0.20449999999999996</v>
      </c>
      <c r="H2806" s="59">
        <f t="shared" si="717"/>
        <v>2.7627668197784377E-2</v>
      </c>
      <c r="I2806" s="59">
        <f t="shared" si="718"/>
        <v>1.5117673658121281E-2</v>
      </c>
      <c r="J2806" s="59">
        <f t="shared" si="719"/>
        <v>-2.0312749580468736</v>
      </c>
      <c r="K2806" s="59">
        <f t="shared" si="720"/>
        <v>7.5904705829752568E-3</v>
      </c>
      <c r="L2806" s="59">
        <f t="shared" si="721"/>
        <v>7.5272030751460245E-3</v>
      </c>
      <c r="M2806" s="59">
        <f t="shared" si="722"/>
        <v>-4.2923584816511324</v>
      </c>
      <c r="N2806" s="59">
        <f t="shared" si="723"/>
        <v>3.1197247096145658E-3</v>
      </c>
      <c r="O2806" s="59">
        <f t="shared" si="724"/>
        <v>4.4074783655314587E-3</v>
      </c>
      <c r="P2806" s="59">
        <f t="shared" si="725"/>
        <v>-3.7714584825608486</v>
      </c>
      <c r="Q2806" s="59">
        <f t="shared" si="726"/>
        <v>1.3318499895702347E-3</v>
      </c>
      <c r="R2806" s="58">
        <f t="shared" si="727"/>
        <v>3.0756283759612239E-3</v>
      </c>
      <c r="S2806" s="58">
        <f t="shared" si="728"/>
        <v>-3.4215834018661133</v>
      </c>
      <c r="T2806" s="58">
        <f t="shared" si="729"/>
        <v>1.0468973809686943E-3</v>
      </c>
      <c r="U2806" s="59">
        <f t="shared" si="730"/>
        <v>1.5221517375535084E-2</v>
      </c>
      <c r="W2806" s="59"/>
    </row>
    <row r="2807" spans="1:23" x14ac:dyDescent="0.2">
      <c r="A2807" s="68">
        <f t="shared" si="731"/>
        <v>2766</v>
      </c>
      <c r="B2807" s="69">
        <f t="shared" si="732"/>
        <v>46.1</v>
      </c>
      <c r="C2807">
        <v>0.89959999999999996</v>
      </c>
      <c r="D2807" t="s">
        <v>91</v>
      </c>
      <c r="F2807" s="8">
        <v>2730</v>
      </c>
      <c r="G2807" s="58">
        <f t="shared" si="716"/>
        <v>0.20460000000000006</v>
      </c>
      <c r="H2807" s="59">
        <f t="shared" si="717"/>
        <v>2.7641178059983795E-2</v>
      </c>
      <c r="I2807" s="59">
        <f t="shared" si="718"/>
        <v>1.5125066163577582E-2</v>
      </c>
      <c r="J2807" s="59">
        <f t="shared" si="719"/>
        <v>-2.0345192371317307</v>
      </c>
      <c r="K2807" s="59">
        <f t="shared" si="720"/>
        <v>7.5916679918632659E-3</v>
      </c>
      <c r="L2807" s="59">
        <f t="shared" si="721"/>
        <v>7.5333981717143157E-3</v>
      </c>
      <c r="M2807" s="59">
        <f t="shared" si="722"/>
        <v>-4.3535662343259629</v>
      </c>
      <c r="N2807" s="59">
        <f t="shared" si="723"/>
        <v>3.1197263072323947E-3</v>
      </c>
      <c r="O2807" s="59">
        <f t="shared" si="724"/>
        <v>4.413671864481921E-3</v>
      </c>
      <c r="P2807" s="59">
        <f t="shared" si="725"/>
        <v>-3.832953639787418</v>
      </c>
      <c r="Q2807" s="59">
        <f t="shared" si="726"/>
        <v>1.3318499895702347E-3</v>
      </c>
      <c r="R2807" s="58">
        <f t="shared" si="727"/>
        <v>3.0818218749116854E-3</v>
      </c>
      <c r="S2807" s="58">
        <f t="shared" si="728"/>
        <v>-3.4830785590926734</v>
      </c>
      <c r="T2807" s="58">
        <f t="shared" si="729"/>
        <v>1.0468973809686943E-3</v>
      </c>
      <c r="U2807" s="59">
        <f t="shared" si="730"/>
        <v>1.5222716382040922E-2</v>
      </c>
      <c r="W2807" s="59"/>
    </row>
    <row r="2808" spans="1:23" x14ac:dyDescent="0.2">
      <c r="A2808" s="68">
        <f t="shared" si="731"/>
        <v>2767</v>
      </c>
      <c r="B2808" s="69">
        <f t="shared" si="732"/>
        <v>46.116666666666667</v>
      </c>
      <c r="C2808">
        <v>0.90010000000000001</v>
      </c>
      <c r="D2808" t="s">
        <v>91</v>
      </c>
      <c r="F2808" s="8">
        <v>2731</v>
      </c>
      <c r="G2808" s="58">
        <f t="shared" si="716"/>
        <v>0.20460000000000006</v>
      </c>
      <c r="H2808" s="59">
        <f t="shared" si="717"/>
        <v>2.7641178059983795E-2</v>
      </c>
      <c r="I2808" s="59">
        <f t="shared" si="718"/>
        <v>1.5125066163577582E-2</v>
      </c>
      <c r="J2808" s="59">
        <f t="shared" si="719"/>
        <v>-2.0345192371317307</v>
      </c>
      <c r="K2808" s="59">
        <f t="shared" si="720"/>
        <v>7.5928647424412339E-3</v>
      </c>
      <c r="L2808" s="59">
        <f t="shared" si="721"/>
        <v>7.5322014211363477E-3</v>
      </c>
      <c r="M2808" s="59">
        <f t="shared" si="722"/>
        <v>-4.3414466841694344</v>
      </c>
      <c r="N2808" s="59">
        <f t="shared" si="723"/>
        <v>3.1197278997421316E-3</v>
      </c>
      <c r="O2808" s="59">
        <f t="shared" si="724"/>
        <v>4.4124735213942161E-3</v>
      </c>
      <c r="P2808" s="59">
        <f t="shared" si="725"/>
        <v>-3.8207565366402978</v>
      </c>
      <c r="Q2808" s="59">
        <f t="shared" si="726"/>
        <v>1.3318499895702347E-3</v>
      </c>
      <c r="R2808" s="58">
        <f t="shared" si="727"/>
        <v>3.0806235318239822E-3</v>
      </c>
      <c r="S2808" s="58">
        <f t="shared" si="728"/>
        <v>-3.470881455945575</v>
      </c>
      <c r="T2808" s="58">
        <f t="shared" si="729"/>
        <v>1.0468973809686943E-3</v>
      </c>
      <c r="U2808" s="59">
        <f t="shared" si="730"/>
        <v>1.5223914725128627E-2</v>
      </c>
      <c r="W2808" s="59"/>
    </row>
    <row r="2809" spans="1:23" x14ac:dyDescent="0.2">
      <c r="A2809" s="68">
        <f t="shared" si="731"/>
        <v>2768</v>
      </c>
      <c r="B2809" s="69">
        <f t="shared" si="732"/>
        <v>46.133333333333333</v>
      </c>
      <c r="C2809">
        <v>0.89980000000000004</v>
      </c>
      <c r="D2809" t="s">
        <v>91</v>
      </c>
      <c r="F2809" s="8">
        <v>2732</v>
      </c>
      <c r="G2809" s="58">
        <f t="shared" si="716"/>
        <v>0.20460000000000006</v>
      </c>
      <c r="H2809" s="59">
        <f t="shared" si="717"/>
        <v>2.7641178059983795E-2</v>
      </c>
      <c r="I2809" s="59">
        <f t="shared" si="718"/>
        <v>1.5125066163577582E-2</v>
      </c>
      <c r="J2809" s="59">
        <f t="shared" si="719"/>
        <v>-2.0345192371317307</v>
      </c>
      <c r="K2809" s="59">
        <f t="shared" si="720"/>
        <v>7.5940608350710858E-3</v>
      </c>
      <c r="L2809" s="59">
        <f t="shared" si="721"/>
        <v>7.5310053285064958E-3</v>
      </c>
      <c r="M2809" s="59">
        <f t="shared" si="722"/>
        <v>-4.3294788044447818</v>
      </c>
      <c r="N2809" s="59">
        <f t="shared" si="723"/>
        <v>3.119729487160109E-3</v>
      </c>
      <c r="O2809" s="59">
        <f t="shared" si="724"/>
        <v>4.4112758413463867E-3</v>
      </c>
      <c r="P2809" s="59">
        <f t="shared" si="725"/>
        <v>-3.8087130392198758</v>
      </c>
      <c r="Q2809" s="59">
        <f t="shared" si="726"/>
        <v>1.3318499895702347E-3</v>
      </c>
      <c r="R2809" s="58">
        <f t="shared" si="727"/>
        <v>3.079425851776152E-3</v>
      </c>
      <c r="S2809" s="58">
        <f t="shared" si="728"/>
        <v>-3.4588379585251432</v>
      </c>
      <c r="T2809" s="58">
        <f t="shared" si="729"/>
        <v>1.0468973809686943E-3</v>
      </c>
      <c r="U2809" s="59">
        <f t="shared" si="730"/>
        <v>1.5225112405176457E-2</v>
      </c>
      <c r="W2809" s="59"/>
    </row>
    <row r="2810" spans="1:23" x14ac:dyDescent="0.2">
      <c r="A2810" s="68">
        <f t="shared" si="731"/>
        <v>2769</v>
      </c>
      <c r="B2810" s="69">
        <f t="shared" si="732"/>
        <v>46.15</v>
      </c>
      <c r="C2810">
        <v>0.89959999999999996</v>
      </c>
      <c r="D2810" t="s">
        <v>91</v>
      </c>
      <c r="F2810" s="8">
        <v>2733</v>
      </c>
      <c r="G2810" s="58">
        <f t="shared" si="716"/>
        <v>0.20470000000000005</v>
      </c>
      <c r="H2810" s="59">
        <f t="shared" si="717"/>
        <v>2.7654687922183199E-2</v>
      </c>
      <c r="I2810" s="59">
        <f t="shared" si="718"/>
        <v>1.5132458669033875E-2</v>
      </c>
      <c r="J2810" s="59">
        <f t="shared" si="719"/>
        <v>-2.0377740758309928</v>
      </c>
      <c r="K2810" s="59">
        <f t="shared" si="720"/>
        <v>7.5952562701145478E-3</v>
      </c>
      <c r="L2810" s="59">
        <f t="shared" si="721"/>
        <v>7.537202398919327E-3</v>
      </c>
      <c r="M2810" s="59">
        <f t="shared" si="722"/>
        <v>-4.393097388039453</v>
      </c>
      <c r="N2810" s="59">
        <f t="shared" si="723"/>
        <v>3.1197310695026074E-3</v>
      </c>
      <c r="O2810" s="59">
        <f t="shared" si="724"/>
        <v>4.4174713294167197E-3</v>
      </c>
      <c r="P2810" s="59">
        <f t="shared" si="725"/>
        <v>-3.8726397422416676</v>
      </c>
      <c r="Q2810" s="59">
        <f t="shared" si="726"/>
        <v>1.3318499895702347E-3</v>
      </c>
      <c r="R2810" s="58">
        <f t="shared" si="727"/>
        <v>3.0856213398464849E-3</v>
      </c>
      <c r="S2810" s="58">
        <f t="shared" si="728"/>
        <v>-3.5227646615469363</v>
      </c>
      <c r="T2810" s="58">
        <f t="shared" si="729"/>
        <v>1.0468973809686943E-3</v>
      </c>
      <c r="U2810" s="59">
        <f t="shared" si="730"/>
        <v>1.5226309422562418E-2</v>
      </c>
      <c r="W2810" s="59"/>
    </row>
    <row r="2811" spans="1:23" x14ac:dyDescent="0.2">
      <c r="A2811" s="68">
        <f t="shared" si="731"/>
        <v>2770</v>
      </c>
      <c r="B2811" s="69">
        <f t="shared" si="732"/>
        <v>46.166666666666664</v>
      </c>
      <c r="C2811">
        <v>0.89990000000000003</v>
      </c>
      <c r="D2811" t="s">
        <v>91</v>
      </c>
      <c r="F2811" s="8">
        <v>2734</v>
      </c>
      <c r="G2811" s="58">
        <f t="shared" si="716"/>
        <v>0.20470000000000005</v>
      </c>
      <c r="H2811" s="59">
        <f t="shared" si="717"/>
        <v>2.7654687922183199E-2</v>
      </c>
      <c r="I2811" s="59">
        <f t="shared" si="718"/>
        <v>1.5132458669033875E-2</v>
      </c>
      <c r="J2811" s="59">
        <f t="shared" si="719"/>
        <v>-2.0377740758309928</v>
      </c>
      <c r="K2811" s="59">
        <f t="shared" si="720"/>
        <v>7.5964510479331476E-3</v>
      </c>
      <c r="L2811" s="59">
        <f t="shared" si="721"/>
        <v>7.5360076211007272E-3</v>
      </c>
      <c r="M2811" s="59">
        <f t="shared" si="722"/>
        <v>-4.3805128583210244</v>
      </c>
      <c r="N2811" s="59">
        <f t="shared" si="723"/>
        <v>3.1197326467858537E-3</v>
      </c>
      <c r="O2811" s="59">
        <f t="shared" si="724"/>
        <v>4.4162749743148731E-3</v>
      </c>
      <c r="P2811" s="59">
        <f t="shared" si="725"/>
        <v>-3.8599728853029873</v>
      </c>
      <c r="Q2811" s="59">
        <f t="shared" si="726"/>
        <v>1.3318499895702347E-3</v>
      </c>
      <c r="R2811" s="58">
        <f t="shared" si="727"/>
        <v>3.0844249847446384E-3</v>
      </c>
      <c r="S2811" s="58">
        <f t="shared" si="728"/>
        <v>-3.510097804608252</v>
      </c>
      <c r="T2811" s="58">
        <f t="shared" si="729"/>
        <v>1.0468973809686943E-3</v>
      </c>
      <c r="U2811" s="59">
        <f t="shared" si="730"/>
        <v>1.5227505777664263E-2</v>
      </c>
      <c r="W2811" s="59"/>
    </row>
    <row r="2812" spans="1:23" x14ac:dyDescent="0.2">
      <c r="A2812" s="68">
        <f t="shared" si="731"/>
        <v>2771</v>
      </c>
      <c r="B2812" s="69">
        <f t="shared" si="732"/>
        <v>46.18333333333333</v>
      </c>
      <c r="C2812">
        <v>0.89929999999999999</v>
      </c>
      <c r="D2812" t="s">
        <v>91</v>
      </c>
      <c r="F2812" s="8">
        <v>2735</v>
      </c>
      <c r="G2812" s="58">
        <f t="shared" si="716"/>
        <v>0.20470000000000005</v>
      </c>
      <c r="H2812" s="59">
        <f t="shared" si="717"/>
        <v>2.7654687922183199E-2</v>
      </c>
      <c r="I2812" s="59">
        <f t="shared" si="718"/>
        <v>1.5132458669033875E-2</v>
      </c>
      <c r="J2812" s="59">
        <f t="shared" si="719"/>
        <v>-2.0377740758309928</v>
      </c>
      <c r="K2812" s="59">
        <f t="shared" si="720"/>
        <v>7.5976451688882117E-3</v>
      </c>
      <c r="L2812" s="59">
        <f t="shared" si="721"/>
        <v>7.5348135001456632E-3</v>
      </c>
      <c r="M2812" s="59">
        <f t="shared" si="722"/>
        <v>-4.3680915232162167</v>
      </c>
      <c r="N2812" s="59">
        <f t="shared" si="723"/>
        <v>3.1197342190260246E-3</v>
      </c>
      <c r="O2812" s="59">
        <f t="shared" si="724"/>
        <v>4.4150792811196386E-3</v>
      </c>
      <c r="P2812" s="59">
        <f t="shared" si="725"/>
        <v>-3.8474713501714177</v>
      </c>
      <c r="Q2812" s="59">
        <f t="shared" si="726"/>
        <v>1.3318499895702347E-3</v>
      </c>
      <c r="R2812" s="58">
        <f t="shared" si="727"/>
        <v>3.0832292915494029E-3</v>
      </c>
      <c r="S2812" s="58">
        <f t="shared" si="728"/>
        <v>-3.4975962694766771</v>
      </c>
      <c r="T2812" s="58">
        <f t="shared" si="729"/>
        <v>1.0468973809686943E-3</v>
      </c>
      <c r="U2812" s="59">
        <f t="shared" si="730"/>
        <v>1.52287014708595E-2</v>
      </c>
      <c r="W2812" s="59"/>
    </row>
    <row r="2813" spans="1:23" x14ac:dyDescent="0.2">
      <c r="A2813" s="68">
        <f t="shared" si="731"/>
        <v>2772</v>
      </c>
      <c r="B2813" s="69">
        <f t="shared" si="732"/>
        <v>46.2</v>
      </c>
      <c r="C2813">
        <v>0.89939999999999998</v>
      </c>
      <c r="D2813" t="s">
        <v>91</v>
      </c>
      <c r="F2813" s="8">
        <v>2736</v>
      </c>
      <c r="G2813" s="58">
        <f t="shared" si="716"/>
        <v>0.20490000000000003</v>
      </c>
      <c r="H2813" s="59">
        <f t="shared" si="717"/>
        <v>2.7681707646582007E-2</v>
      </c>
      <c r="I2813" s="59">
        <f t="shared" si="718"/>
        <v>1.5147243679946461E-2</v>
      </c>
      <c r="J2813" s="59">
        <f t="shared" si="719"/>
        <v>-2.04431570860765</v>
      </c>
      <c r="K2813" s="59">
        <f t="shared" si="720"/>
        <v>7.5988386333408712E-3</v>
      </c>
      <c r="L2813" s="59">
        <f t="shared" si="721"/>
        <v>7.5484050466055903E-3</v>
      </c>
      <c r="M2813" s="59">
        <f t="shared" si="722"/>
        <v>-4.5195027684380875</v>
      </c>
      <c r="N2813" s="59">
        <f t="shared" si="723"/>
        <v>3.1197357862392436E-3</v>
      </c>
      <c r="O2813" s="59">
        <f t="shared" si="724"/>
        <v>4.4286692603663462E-3</v>
      </c>
      <c r="P2813" s="59">
        <f t="shared" si="725"/>
        <v>-3.9996965596464218</v>
      </c>
      <c r="Q2813" s="59">
        <f t="shared" si="726"/>
        <v>1.3318499895702347E-3</v>
      </c>
      <c r="R2813" s="58">
        <f t="shared" si="727"/>
        <v>3.0968192707961115E-3</v>
      </c>
      <c r="S2813" s="58">
        <f t="shared" si="728"/>
        <v>-3.6498214789516896</v>
      </c>
      <c r="T2813" s="58">
        <f t="shared" si="729"/>
        <v>1.0468973809686943E-3</v>
      </c>
      <c r="U2813" s="59">
        <f t="shared" si="730"/>
        <v>1.5229896502525379E-2</v>
      </c>
      <c r="W2813" s="59"/>
    </row>
    <row r="2814" spans="1:23" x14ac:dyDescent="0.2">
      <c r="A2814" s="68">
        <f t="shared" si="731"/>
        <v>2773</v>
      </c>
      <c r="B2814" s="69">
        <f t="shared" si="732"/>
        <v>46.216666666666669</v>
      </c>
      <c r="C2814">
        <v>0.89929999999999999</v>
      </c>
      <c r="D2814" t="s">
        <v>91</v>
      </c>
      <c r="F2814" s="8">
        <v>2737</v>
      </c>
      <c r="G2814" s="58">
        <f t="shared" si="716"/>
        <v>0.20490000000000003</v>
      </c>
      <c r="H2814" s="59">
        <f t="shared" si="717"/>
        <v>2.7681707646582007E-2</v>
      </c>
      <c r="I2814" s="59">
        <f t="shared" si="718"/>
        <v>1.5147243679946461E-2</v>
      </c>
      <c r="J2814" s="59">
        <f t="shared" si="719"/>
        <v>-2.04431570860765</v>
      </c>
      <c r="K2814" s="59">
        <f t="shared" si="720"/>
        <v>7.6000314416520562E-3</v>
      </c>
      <c r="L2814" s="59">
        <f t="shared" si="721"/>
        <v>7.5472122382944052E-3</v>
      </c>
      <c r="M2814" s="59">
        <f t="shared" si="722"/>
        <v>-4.5052579694154762</v>
      </c>
      <c r="N2814" s="59">
        <f t="shared" si="723"/>
        <v>3.1197373484415851E-3</v>
      </c>
      <c r="O2814" s="59">
        <f t="shared" si="724"/>
        <v>4.4274748898528206E-3</v>
      </c>
      <c r="P2814" s="59">
        <f t="shared" si="725"/>
        <v>-3.9853495219500616</v>
      </c>
      <c r="Q2814" s="59">
        <f t="shared" si="726"/>
        <v>1.3318499895702347E-3</v>
      </c>
      <c r="R2814" s="58">
        <f t="shared" si="727"/>
        <v>3.095624900282585E-3</v>
      </c>
      <c r="S2814" s="58">
        <f t="shared" si="728"/>
        <v>-3.6354744412553144</v>
      </c>
      <c r="T2814" s="58">
        <f t="shared" si="729"/>
        <v>1.0468973809686943E-3</v>
      </c>
      <c r="U2814" s="59">
        <f t="shared" si="730"/>
        <v>1.5231090873038904E-2</v>
      </c>
      <c r="W2814" s="59"/>
    </row>
    <row r="2815" spans="1:23" x14ac:dyDescent="0.2">
      <c r="A2815" s="68">
        <f t="shared" si="731"/>
        <v>2774</v>
      </c>
      <c r="B2815" s="69">
        <f t="shared" si="732"/>
        <v>46.233333333333334</v>
      </c>
      <c r="C2815">
        <v>0.89910000000000001</v>
      </c>
      <c r="D2815" t="s">
        <v>91</v>
      </c>
      <c r="F2815" s="8">
        <v>2738</v>
      </c>
      <c r="G2815" s="58">
        <f t="shared" si="716"/>
        <v>0.20470000000000005</v>
      </c>
      <c r="H2815" s="59">
        <f t="shared" si="717"/>
        <v>2.7654687922183199E-2</v>
      </c>
      <c r="I2815" s="59">
        <f t="shared" si="718"/>
        <v>1.5132458669033875E-2</v>
      </c>
      <c r="J2815" s="59">
        <f t="shared" si="719"/>
        <v>-2.0377740758309928</v>
      </c>
      <c r="K2815" s="59">
        <f t="shared" si="720"/>
        <v>7.6012235941825008E-3</v>
      </c>
      <c r="L2815" s="59">
        <f t="shared" si="721"/>
        <v>7.5312350748513741E-3</v>
      </c>
      <c r="M2815" s="59">
        <f t="shared" si="722"/>
        <v>-4.3317665171701663</v>
      </c>
      <c r="N2815" s="59">
        <f t="shared" si="723"/>
        <v>3.1197389056490687E-3</v>
      </c>
      <c r="O2815" s="59">
        <f t="shared" si="724"/>
        <v>4.4114961692023058E-3</v>
      </c>
      <c r="P2815" s="59">
        <f t="shared" si="725"/>
        <v>-3.810917727959906</v>
      </c>
      <c r="Q2815" s="59">
        <f t="shared" si="726"/>
        <v>1.3318499895702347E-3</v>
      </c>
      <c r="R2815" s="58">
        <f t="shared" si="727"/>
        <v>3.0796461796320711E-3</v>
      </c>
      <c r="S2815" s="58">
        <f t="shared" si="728"/>
        <v>-3.4610426472651703</v>
      </c>
      <c r="T2815" s="58">
        <f t="shared" si="729"/>
        <v>1.0468973809686943E-3</v>
      </c>
      <c r="U2815" s="59">
        <f t="shared" si="730"/>
        <v>1.5232284582776832E-2</v>
      </c>
      <c r="W2815" s="59"/>
    </row>
    <row r="2816" spans="1:23" x14ac:dyDescent="0.2">
      <c r="A2816" s="68">
        <f t="shared" si="731"/>
        <v>2775</v>
      </c>
      <c r="B2816" s="69">
        <f t="shared" si="732"/>
        <v>46.25</v>
      </c>
      <c r="C2816">
        <v>0.89949999999999997</v>
      </c>
      <c r="D2816" t="s">
        <v>91</v>
      </c>
      <c r="F2816" s="8">
        <v>2739</v>
      </c>
      <c r="G2816" s="58">
        <f t="shared" si="716"/>
        <v>0.20519999999999999</v>
      </c>
      <c r="H2816" s="59">
        <f t="shared" si="717"/>
        <v>2.7722237233180218E-2</v>
      </c>
      <c r="I2816" s="59">
        <f t="shared" si="718"/>
        <v>1.516942119631534E-2</v>
      </c>
      <c r="J2816" s="59">
        <f t="shared" si="719"/>
        <v>-2.0542091012047461</v>
      </c>
      <c r="K2816" s="59">
        <f t="shared" si="720"/>
        <v>7.6024150912927376E-3</v>
      </c>
      <c r="L2816" s="59">
        <f t="shared" si="721"/>
        <v>7.567006105022602E-3</v>
      </c>
      <c r="M2816" s="59">
        <f t="shared" si="722"/>
        <v>-4.7727549913919693</v>
      </c>
      <c r="N2816" s="59">
        <f t="shared" si="723"/>
        <v>3.1197404578776657E-3</v>
      </c>
      <c r="O2816" s="59">
        <f t="shared" si="724"/>
        <v>4.4472656471449363E-3</v>
      </c>
      <c r="P2816" s="59">
        <f t="shared" si="725"/>
        <v>-4.2545810301411047</v>
      </c>
      <c r="Q2816" s="59">
        <f t="shared" si="726"/>
        <v>1.3318499895702347E-3</v>
      </c>
      <c r="R2816" s="58">
        <f t="shared" si="727"/>
        <v>3.1154156575747016E-3</v>
      </c>
      <c r="S2816" s="58">
        <f t="shared" si="728"/>
        <v>-3.9047059494463721</v>
      </c>
      <c r="T2816" s="58">
        <f t="shared" si="729"/>
        <v>1.0468973809686943E-3</v>
      </c>
      <c r="U2816" s="59">
        <f t="shared" si="730"/>
        <v>1.5233477632115666E-2</v>
      </c>
      <c r="W2816" s="59"/>
    </row>
    <row r="2817" spans="1:23" x14ac:dyDescent="0.2">
      <c r="A2817" s="68">
        <f t="shared" si="731"/>
        <v>2776</v>
      </c>
      <c r="B2817" s="69">
        <f t="shared" si="732"/>
        <v>46.266666666666666</v>
      </c>
      <c r="C2817">
        <v>0.89929999999999999</v>
      </c>
      <c r="D2817" t="s">
        <v>91</v>
      </c>
      <c r="F2817" s="8">
        <v>2740</v>
      </c>
      <c r="G2817" s="58">
        <f t="shared" si="716"/>
        <v>0.20500000000000002</v>
      </c>
      <c r="H2817" s="59">
        <f t="shared" si="717"/>
        <v>2.7695217508781411E-2</v>
      </c>
      <c r="I2817" s="59">
        <f t="shared" si="718"/>
        <v>1.5154636185402755E-2</v>
      </c>
      <c r="J2817" s="59">
        <f t="shared" si="719"/>
        <v>-2.0476026426559533</v>
      </c>
      <c r="K2817" s="59">
        <f t="shared" si="720"/>
        <v>7.6036059333431045E-3</v>
      </c>
      <c r="L2817" s="59">
        <f t="shared" si="721"/>
        <v>7.5510302520596503E-3</v>
      </c>
      <c r="M2817" s="59">
        <f t="shared" si="722"/>
        <v>-4.5515871945243038</v>
      </c>
      <c r="N2817" s="59">
        <f t="shared" si="723"/>
        <v>3.1197420051432946E-3</v>
      </c>
      <c r="O2817" s="59">
        <f t="shared" si="724"/>
        <v>4.4312882469163557E-3</v>
      </c>
      <c r="P2817" s="59">
        <f t="shared" si="725"/>
        <v>-4.0318960386984752</v>
      </c>
      <c r="Q2817" s="59">
        <f t="shared" si="726"/>
        <v>1.3318499895702347E-3</v>
      </c>
      <c r="R2817" s="58">
        <f t="shared" si="727"/>
        <v>3.0994382573461218E-3</v>
      </c>
      <c r="S2817" s="58">
        <f t="shared" si="728"/>
        <v>-3.6820209580037475</v>
      </c>
      <c r="T2817" s="58">
        <f t="shared" si="729"/>
        <v>1.0468973809686943E-3</v>
      </c>
      <c r="U2817" s="59">
        <f t="shared" si="730"/>
        <v>1.5234670021431663E-2</v>
      </c>
      <c r="W2817" s="59"/>
    </row>
    <row r="2818" spans="1:23" x14ac:dyDescent="0.2">
      <c r="A2818" s="68">
        <f t="shared" si="731"/>
        <v>2777</v>
      </c>
      <c r="B2818" s="69">
        <f t="shared" si="732"/>
        <v>46.283333333333331</v>
      </c>
      <c r="C2818">
        <v>0.89890000000000003</v>
      </c>
      <c r="D2818" t="s">
        <v>91</v>
      </c>
      <c r="F2818" s="8">
        <v>2741</v>
      </c>
      <c r="G2818" s="58">
        <f t="shared" si="716"/>
        <v>0.20470000000000005</v>
      </c>
      <c r="H2818" s="59">
        <f t="shared" si="717"/>
        <v>2.7654687922183199E-2</v>
      </c>
      <c r="I2818" s="59">
        <f t="shared" si="718"/>
        <v>1.5132458669033875E-2</v>
      </c>
      <c r="J2818" s="59">
        <f t="shared" si="719"/>
        <v>-2.0377740758309928</v>
      </c>
      <c r="K2818" s="59">
        <f t="shared" si="720"/>
        <v>7.6047961206937385E-3</v>
      </c>
      <c r="L2818" s="59">
        <f t="shared" si="721"/>
        <v>7.5276625483401364E-3</v>
      </c>
      <c r="M2818" s="59">
        <f t="shared" si="722"/>
        <v>-4.2967716773921474</v>
      </c>
      <c r="N2818" s="59">
        <f t="shared" si="723"/>
        <v>3.119743547461824E-3</v>
      </c>
      <c r="O2818" s="59">
        <f t="shared" si="724"/>
        <v>4.4079190008783128E-3</v>
      </c>
      <c r="P2818" s="59">
        <f t="shared" si="725"/>
        <v>-3.7757107654614148</v>
      </c>
      <c r="Q2818" s="59">
        <f t="shared" si="726"/>
        <v>1.3318499895702347E-3</v>
      </c>
      <c r="R2818" s="58">
        <f t="shared" si="727"/>
        <v>3.076069011308078E-3</v>
      </c>
      <c r="S2818" s="58">
        <f t="shared" si="728"/>
        <v>-3.42583568476668</v>
      </c>
      <c r="T2818" s="58">
        <f t="shared" si="729"/>
        <v>1.0468973809686943E-3</v>
      </c>
      <c r="U2818" s="59">
        <f t="shared" si="730"/>
        <v>1.5235861751100825E-2</v>
      </c>
      <c r="W2818" s="59"/>
    </row>
    <row r="2819" spans="1:23" x14ac:dyDescent="0.2">
      <c r="A2819" s="68">
        <f t="shared" si="731"/>
        <v>2778</v>
      </c>
      <c r="B2819" s="69">
        <f t="shared" si="732"/>
        <v>46.3</v>
      </c>
      <c r="C2819">
        <v>0.89870000000000005</v>
      </c>
      <c r="D2819" t="s">
        <v>91</v>
      </c>
      <c r="F2819" s="8">
        <v>2742</v>
      </c>
      <c r="G2819" s="58">
        <f t="shared" si="716"/>
        <v>0.20480000000000004</v>
      </c>
      <c r="H2819" s="59">
        <f t="shared" si="717"/>
        <v>2.7668197784382603E-2</v>
      </c>
      <c r="I2819" s="59">
        <f t="shared" si="718"/>
        <v>1.5139851174490168E-2</v>
      </c>
      <c r="J2819" s="59">
        <f t="shared" si="719"/>
        <v>-2.0410395431089361</v>
      </c>
      <c r="K2819" s="59">
        <f t="shared" si="720"/>
        <v>7.6059856537045792E-3</v>
      </c>
      <c r="L2819" s="59">
        <f t="shared" si="721"/>
        <v>7.533865520785589E-3</v>
      </c>
      <c r="M2819" s="59">
        <f t="shared" si="722"/>
        <v>-4.3583392698039392</v>
      </c>
      <c r="N2819" s="59">
        <f t="shared" si="723"/>
        <v>3.1197450848490711E-3</v>
      </c>
      <c r="O2819" s="59">
        <f t="shared" si="724"/>
        <v>4.4141204359365183E-3</v>
      </c>
      <c r="P2819" s="59">
        <f t="shared" si="725"/>
        <v>-3.8375578784581599</v>
      </c>
      <c r="Q2819" s="59">
        <f t="shared" si="726"/>
        <v>1.3318499895702347E-3</v>
      </c>
      <c r="R2819" s="58">
        <f t="shared" si="727"/>
        <v>3.0822704463662836E-3</v>
      </c>
      <c r="S2819" s="58">
        <f t="shared" si="728"/>
        <v>-3.4876827977634237</v>
      </c>
      <c r="T2819" s="58">
        <f t="shared" si="729"/>
        <v>1.0468973809686943E-3</v>
      </c>
      <c r="U2819" s="59">
        <f t="shared" si="730"/>
        <v>1.5237052821498911E-2</v>
      </c>
      <c r="W2819" s="59"/>
    </row>
    <row r="2820" spans="1:23" x14ac:dyDescent="0.2">
      <c r="A2820" s="68">
        <f t="shared" si="731"/>
        <v>2779</v>
      </c>
      <c r="B2820" s="69">
        <f t="shared" si="732"/>
        <v>46.31666666666667</v>
      </c>
      <c r="C2820">
        <v>0.89910000000000001</v>
      </c>
      <c r="D2820" t="s">
        <v>91</v>
      </c>
      <c r="F2820" s="8">
        <v>2743</v>
      </c>
      <c r="G2820" s="58">
        <f t="shared" si="716"/>
        <v>0.20480000000000004</v>
      </c>
      <c r="H2820" s="59">
        <f t="shared" si="717"/>
        <v>2.7668197784382603E-2</v>
      </c>
      <c r="I2820" s="59">
        <f t="shared" si="718"/>
        <v>1.5139851174490168E-2</v>
      </c>
      <c r="J2820" s="59">
        <f t="shared" si="719"/>
        <v>-2.0410395431089361</v>
      </c>
      <c r="K2820" s="59">
        <f t="shared" si="720"/>
        <v>7.6071745327353692E-3</v>
      </c>
      <c r="L2820" s="59">
        <f t="shared" si="721"/>
        <v>7.5326766417547989E-3</v>
      </c>
      <c r="M2820" s="59">
        <f t="shared" si="722"/>
        <v>-4.3462416980495151</v>
      </c>
      <c r="N2820" s="59">
        <f t="shared" si="723"/>
        <v>3.119746617320803E-3</v>
      </c>
      <c r="O2820" s="59">
        <f t="shared" si="724"/>
        <v>4.4129300244339954E-3</v>
      </c>
      <c r="P2820" s="59">
        <f t="shared" si="725"/>
        <v>-3.8253854397004212</v>
      </c>
      <c r="Q2820" s="59">
        <f t="shared" si="726"/>
        <v>1.3318499895702347E-3</v>
      </c>
      <c r="R2820" s="58">
        <f t="shared" si="727"/>
        <v>3.0810800348637607E-3</v>
      </c>
      <c r="S2820" s="58">
        <f t="shared" si="728"/>
        <v>-3.4755103590056868</v>
      </c>
      <c r="T2820" s="58">
        <f t="shared" si="729"/>
        <v>1.0468973809686943E-3</v>
      </c>
      <c r="U2820" s="59">
        <f t="shared" si="730"/>
        <v>1.5238243233001436E-2</v>
      </c>
      <c r="W2820" s="59"/>
    </row>
    <row r="2821" spans="1:23" x14ac:dyDescent="0.2">
      <c r="A2821" s="68">
        <f t="shared" si="731"/>
        <v>2780</v>
      </c>
      <c r="B2821" s="69">
        <f t="shared" si="732"/>
        <v>46.333333333333336</v>
      </c>
      <c r="C2821">
        <v>0.89900000000000002</v>
      </c>
      <c r="D2821" t="s">
        <v>91</v>
      </c>
      <c r="F2821" s="8">
        <v>2744</v>
      </c>
      <c r="G2821" s="58">
        <f t="shared" si="716"/>
        <v>0.20480000000000004</v>
      </c>
      <c r="H2821" s="59">
        <f t="shared" si="717"/>
        <v>2.7668197784382603E-2</v>
      </c>
      <c r="I2821" s="59">
        <f t="shared" si="718"/>
        <v>1.5139851174490168E-2</v>
      </c>
      <c r="J2821" s="59">
        <f t="shared" si="719"/>
        <v>-2.0410395431089361</v>
      </c>
      <c r="K2821" s="59">
        <f t="shared" si="720"/>
        <v>7.6083627581456535E-3</v>
      </c>
      <c r="L2821" s="59">
        <f t="shared" si="721"/>
        <v>7.5314884163445147E-3</v>
      </c>
      <c r="M2821" s="59">
        <f t="shared" si="722"/>
        <v>-4.3342952623187312</v>
      </c>
      <c r="N2821" s="59">
        <f t="shared" si="723"/>
        <v>3.1197481448927357E-3</v>
      </c>
      <c r="O2821" s="59">
        <f t="shared" si="724"/>
        <v>4.4117402714517785E-3</v>
      </c>
      <c r="P2821" s="59">
        <f t="shared" si="725"/>
        <v>-3.8133660019283622</v>
      </c>
      <c r="Q2821" s="59">
        <f t="shared" si="726"/>
        <v>1.3318499895702347E-3</v>
      </c>
      <c r="R2821" s="58">
        <f t="shared" si="727"/>
        <v>3.0798902818815446E-3</v>
      </c>
      <c r="S2821" s="58">
        <f t="shared" si="728"/>
        <v>-3.4634909212336376</v>
      </c>
      <c r="T2821" s="58">
        <f t="shared" si="729"/>
        <v>1.0468973809686943E-3</v>
      </c>
      <c r="U2821" s="59">
        <f t="shared" si="730"/>
        <v>1.5239432985983651E-2</v>
      </c>
      <c r="W2821" s="59"/>
    </row>
    <row r="2822" spans="1:23" x14ac:dyDescent="0.2">
      <c r="A2822" s="68">
        <f t="shared" si="731"/>
        <v>2781</v>
      </c>
      <c r="B2822" s="69">
        <f t="shared" si="732"/>
        <v>46.35</v>
      </c>
      <c r="C2822">
        <v>0.89890000000000003</v>
      </c>
      <c r="D2822" t="s">
        <v>91</v>
      </c>
      <c r="F2822" s="8">
        <v>2745</v>
      </c>
      <c r="G2822" s="58">
        <f t="shared" si="716"/>
        <v>0.20490000000000003</v>
      </c>
      <c r="H2822" s="59">
        <f t="shared" si="717"/>
        <v>2.7681707646582007E-2</v>
      </c>
      <c r="I2822" s="59">
        <f t="shared" si="718"/>
        <v>1.5147243679946461E-2</v>
      </c>
      <c r="J2822" s="59">
        <f t="shared" si="719"/>
        <v>-2.04431570860765</v>
      </c>
      <c r="K2822" s="59">
        <f t="shared" si="720"/>
        <v>7.6095503302947782E-3</v>
      </c>
      <c r="L2822" s="59">
        <f t="shared" si="721"/>
        <v>7.5376933496516833E-3</v>
      </c>
      <c r="M2822" s="59">
        <f t="shared" si="722"/>
        <v>-4.3983148076844039</v>
      </c>
      <c r="N2822" s="59">
        <f t="shared" si="723"/>
        <v>3.1197496675805353E-3</v>
      </c>
      <c r="O2822" s="59">
        <f t="shared" si="724"/>
        <v>4.4179436820711484E-3</v>
      </c>
      <c r="P2822" s="59">
        <f t="shared" si="725"/>
        <v>-3.8776854698484122</v>
      </c>
      <c r="Q2822" s="59">
        <f t="shared" si="726"/>
        <v>1.3318499895702347E-3</v>
      </c>
      <c r="R2822" s="58">
        <f t="shared" si="727"/>
        <v>3.0860936925009128E-3</v>
      </c>
      <c r="S2822" s="58">
        <f t="shared" si="728"/>
        <v>-3.5278103891536685</v>
      </c>
      <c r="T2822" s="58">
        <f t="shared" si="729"/>
        <v>1.0468973809686943E-3</v>
      </c>
      <c r="U2822" s="59">
        <f t="shared" si="730"/>
        <v>1.5240622080820576E-2</v>
      </c>
      <c r="W2822" s="59"/>
    </row>
    <row r="2823" spans="1:23" x14ac:dyDescent="0.2">
      <c r="A2823" s="68">
        <f t="shared" si="731"/>
        <v>2782</v>
      </c>
      <c r="B2823" s="69">
        <f t="shared" si="732"/>
        <v>46.366666666666667</v>
      </c>
      <c r="C2823">
        <v>0.89870000000000005</v>
      </c>
      <c r="D2823" t="s">
        <v>91</v>
      </c>
      <c r="F2823" s="8">
        <v>2746</v>
      </c>
      <c r="G2823" s="58">
        <f t="shared" si="716"/>
        <v>0.20490000000000003</v>
      </c>
      <c r="H2823" s="59">
        <f t="shared" si="717"/>
        <v>2.7681707646582007E-2</v>
      </c>
      <c r="I2823" s="59">
        <f t="shared" si="718"/>
        <v>1.5147243679946461E-2</v>
      </c>
      <c r="J2823" s="59">
        <f t="shared" si="719"/>
        <v>-2.04431570860765</v>
      </c>
      <c r="K2823" s="59">
        <f t="shared" si="720"/>
        <v>7.6107372495418917E-3</v>
      </c>
      <c r="L2823" s="59">
        <f t="shared" si="721"/>
        <v>7.5365064304045697E-3</v>
      </c>
      <c r="M2823" s="59">
        <f t="shared" si="722"/>
        <v>-4.3857475457793305</v>
      </c>
      <c r="N2823" s="59">
        <f t="shared" si="723"/>
        <v>3.1197511853998188E-3</v>
      </c>
      <c r="O2823" s="59">
        <f t="shared" si="724"/>
        <v>4.4167552450047505E-3</v>
      </c>
      <c r="P2823" s="59">
        <f t="shared" si="725"/>
        <v>-3.8650386700264012</v>
      </c>
      <c r="Q2823" s="59">
        <f t="shared" si="726"/>
        <v>1.3318499895702347E-3</v>
      </c>
      <c r="R2823" s="58">
        <f t="shared" si="727"/>
        <v>3.0849052554345158E-3</v>
      </c>
      <c r="S2823" s="58">
        <f t="shared" si="728"/>
        <v>-3.5151635893316704</v>
      </c>
      <c r="T2823" s="58">
        <f t="shared" si="729"/>
        <v>1.0468973809686943E-3</v>
      </c>
      <c r="U2823" s="59">
        <f t="shared" si="730"/>
        <v>1.5241810517886974E-2</v>
      </c>
      <c r="W2823" s="59"/>
    </row>
    <row r="2824" spans="1:23" x14ac:dyDescent="0.2">
      <c r="A2824" s="68">
        <f t="shared" si="731"/>
        <v>2783</v>
      </c>
      <c r="B2824" s="69">
        <f t="shared" si="732"/>
        <v>46.383333333333333</v>
      </c>
      <c r="C2824">
        <v>0.89870000000000005</v>
      </c>
      <c r="D2824" t="s">
        <v>91</v>
      </c>
      <c r="F2824" s="8">
        <v>2747</v>
      </c>
      <c r="G2824" s="58">
        <f t="shared" si="716"/>
        <v>0.20480000000000004</v>
      </c>
      <c r="H2824" s="59">
        <f t="shared" si="717"/>
        <v>2.7668197784382603E-2</v>
      </c>
      <c r="I2824" s="59">
        <f t="shared" si="718"/>
        <v>1.5139851174490168E-2</v>
      </c>
      <c r="J2824" s="59">
        <f t="shared" si="719"/>
        <v>-2.0410395431089361</v>
      </c>
      <c r="K2824" s="59">
        <f t="shared" si="720"/>
        <v>7.6119235162459475E-3</v>
      </c>
      <c r="L2824" s="59">
        <f t="shared" si="721"/>
        <v>7.5279276582442206E-3</v>
      </c>
      <c r="M2824" s="59">
        <f t="shared" si="722"/>
        <v>-4.2993269213805032</v>
      </c>
      <c r="N2824" s="59">
        <f t="shared" si="723"/>
        <v>3.1197526983661517E-3</v>
      </c>
      <c r="O2824" s="59">
        <f t="shared" si="724"/>
        <v>4.4081749598780685E-3</v>
      </c>
      <c r="P2824" s="59">
        <f t="shared" si="725"/>
        <v>-3.7781891859559376</v>
      </c>
      <c r="Q2824" s="59">
        <f t="shared" si="726"/>
        <v>1.3318499895702347E-3</v>
      </c>
      <c r="R2824" s="58">
        <f t="shared" si="727"/>
        <v>3.0763249703078346E-3</v>
      </c>
      <c r="S2824" s="58">
        <f t="shared" si="728"/>
        <v>-3.4283141052612089</v>
      </c>
      <c r="T2824" s="58">
        <f t="shared" si="729"/>
        <v>1.0468973809686943E-3</v>
      </c>
      <c r="U2824" s="59">
        <f t="shared" si="730"/>
        <v>1.5242998297557361E-2</v>
      </c>
      <c r="W2824" s="59"/>
    </row>
    <row r="2825" spans="1:23" x14ac:dyDescent="0.2">
      <c r="A2825" s="68">
        <f t="shared" si="731"/>
        <v>2784</v>
      </c>
      <c r="B2825" s="69">
        <f t="shared" si="732"/>
        <v>46.4</v>
      </c>
      <c r="C2825">
        <v>0.89939999999999998</v>
      </c>
      <c r="D2825" t="s">
        <v>91</v>
      </c>
      <c r="F2825" s="8">
        <v>2748</v>
      </c>
      <c r="G2825" s="58">
        <f t="shared" si="716"/>
        <v>0.20500000000000002</v>
      </c>
      <c r="H2825" s="59">
        <f t="shared" si="717"/>
        <v>2.7695217508781411E-2</v>
      </c>
      <c r="I2825" s="59">
        <f t="shared" si="718"/>
        <v>1.5154636185402755E-2</v>
      </c>
      <c r="J2825" s="59">
        <f t="shared" si="719"/>
        <v>-2.0476026426559533</v>
      </c>
      <c r="K2825" s="59">
        <f t="shared" si="720"/>
        <v>7.6131091307656993E-3</v>
      </c>
      <c r="L2825" s="59">
        <f t="shared" si="721"/>
        <v>7.5415270546370554E-3</v>
      </c>
      <c r="M2825" s="59">
        <f t="shared" si="722"/>
        <v>-4.4400204464681332</v>
      </c>
      <c r="N2825" s="59">
        <f t="shared" si="723"/>
        <v>3.1197542064950508E-3</v>
      </c>
      <c r="O2825" s="59">
        <f t="shared" si="724"/>
        <v>4.4217728481420046E-3</v>
      </c>
      <c r="P2825" s="59">
        <f t="shared" si="725"/>
        <v>-3.919556950755763</v>
      </c>
      <c r="Q2825" s="59">
        <f t="shared" si="726"/>
        <v>1.3318499895702347E-3</v>
      </c>
      <c r="R2825" s="58">
        <f t="shared" si="727"/>
        <v>3.0899228585717698E-3</v>
      </c>
      <c r="S2825" s="58">
        <f t="shared" si="728"/>
        <v>-3.5696818700610282</v>
      </c>
      <c r="T2825" s="58">
        <f t="shared" si="729"/>
        <v>1.0468973809686943E-3</v>
      </c>
      <c r="U2825" s="59">
        <f t="shared" si="730"/>
        <v>1.5244185420206013E-2</v>
      </c>
      <c r="W2825" s="59"/>
    </row>
    <row r="2826" spans="1:23" x14ac:dyDescent="0.2">
      <c r="A2826" s="68">
        <f t="shared" si="731"/>
        <v>2785</v>
      </c>
      <c r="B2826" s="69">
        <f t="shared" si="732"/>
        <v>46.416666666666664</v>
      </c>
      <c r="C2826">
        <v>0.89939999999999998</v>
      </c>
      <c r="D2826" t="s">
        <v>91</v>
      </c>
      <c r="F2826" s="8">
        <v>2749</v>
      </c>
      <c r="G2826" s="58">
        <f t="shared" si="716"/>
        <v>0.20519999999999999</v>
      </c>
      <c r="H2826" s="59">
        <f t="shared" si="717"/>
        <v>2.7722237233180218E-2</v>
      </c>
      <c r="I2826" s="59">
        <f t="shared" si="718"/>
        <v>1.516942119631534E-2</v>
      </c>
      <c r="J2826" s="59">
        <f t="shared" si="719"/>
        <v>-2.0542091012047461</v>
      </c>
      <c r="K2826" s="59">
        <f t="shared" si="720"/>
        <v>7.6142940934597033E-3</v>
      </c>
      <c r="L2826" s="59">
        <f t="shared" si="721"/>
        <v>7.5551271028556364E-3</v>
      </c>
      <c r="M2826" s="59">
        <f t="shared" si="722"/>
        <v>-4.603809665067998</v>
      </c>
      <c r="N2826" s="59">
        <f t="shared" si="723"/>
        <v>3.1197557098019829E-3</v>
      </c>
      <c r="O2826" s="59">
        <f t="shared" si="724"/>
        <v>4.4353713930536534E-3</v>
      </c>
      <c r="P2826" s="59">
        <f t="shared" si="725"/>
        <v>-4.0842612218177141</v>
      </c>
      <c r="Q2826" s="59">
        <f t="shared" si="726"/>
        <v>1.3318499895702347E-3</v>
      </c>
      <c r="R2826" s="58">
        <f t="shared" si="727"/>
        <v>3.1035214034834187E-3</v>
      </c>
      <c r="S2826" s="58">
        <f t="shared" si="728"/>
        <v>-3.7343861411229797</v>
      </c>
      <c r="T2826" s="58">
        <f t="shared" si="729"/>
        <v>1.0468973809686943E-3</v>
      </c>
      <c r="U2826" s="59">
        <f t="shared" si="730"/>
        <v>1.5245371886206949E-2</v>
      </c>
      <c r="W2826" s="59"/>
    </row>
    <row r="2827" spans="1:23" x14ac:dyDescent="0.2">
      <c r="A2827" s="68">
        <f t="shared" si="731"/>
        <v>2786</v>
      </c>
      <c r="B2827" s="69">
        <f t="shared" si="732"/>
        <v>46.43333333333333</v>
      </c>
      <c r="C2827">
        <v>0.89910000000000001</v>
      </c>
      <c r="D2827" t="s">
        <v>91</v>
      </c>
      <c r="F2827" s="8">
        <v>2750</v>
      </c>
      <c r="G2827" s="58">
        <f t="shared" si="716"/>
        <v>0.20519999999999999</v>
      </c>
      <c r="H2827" s="59">
        <f t="shared" si="717"/>
        <v>2.7722237233180218E-2</v>
      </c>
      <c r="I2827" s="59">
        <f t="shared" si="718"/>
        <v>1.516942119631534E-2</v>
      </c>
      <c r="J2827" s="59">
        <f t="shared" si="719"/>
        <v>-2.0542091012047461</v>
      </c>
      <c r="K2827" s="59">
        <f t="shared" si="720"/>
        <v>7.615478404686322E-3</v>
      </c>
      <c r="L2827" s="59">
        <f t="shared" si="721"/>
        <v>7.5539427916290177E-3</v>
      </c>
      <c r="M2827" s="59">
        <f t="shared" si="722"/>
        <v>-4.5884309974116908</v>
      </c>
      <c r="N2827" s="59">
        <f t="shared" si="723"/>
        <v>3.1197572083023649E-3</v>
      </c>
      <c r="O2827" s="59">
        <f t="shared" si="724"/>
        <v>4.4341855833266528E-3</v>
      </c>
      <c r="P2827" s="59">
        <f t="shared" si="725"/>
        <v>-4.0687689595598284</v>
      </c>
      <c r="Q2827" s="59">
        <f t="shared" si="726"/>
        <v>1.3318499895702347E-3</v>
      </c>
      <c r="R2827" s="58">
        <f t="shared" si="727"/>
        <v>3.1023355937564189E-3</v>
      </c>
      <c r="S2827" s="58">
        <f t="shared" si="728"/>
        <v>-3.7188938788651082</v>
      </c>
      <c r="T2827" s="58">
        <f t="shared" si="729"/>
        <v>1.0468973809686943E-3</v>
      </c>
      <c r="U2827" s="59">
        <f t="shared" si="730"/>
        <v>1.5246557695933948E-2</v>
      </c>
      <c r="W2827" s="59"/>
    </row>
    <row r="2828" spans="1:23" x14ac:dyDescent="0.2">
      <c r="A2828" s="68">
        <f t="shared" si="731"/>
        <v>2787</v>
      </c>
      <c r="B2828" s="69">
        <f t="shared" si="732"/>
        <v>46.45</v>
      </c>
      <c r="C2828">
        <v>0.89939999999999998</v>
      </c>
      <c r="D2828" t="s">
        <v>91</v>
      </c>
      <c r="F2828" s="8">
        <v>2751</v>
      </c>
      <c r="G2828" s="58">
        <f t="shared" si="716"/>
        <v>0.20539999999999997</v>
      </c>
      <c r="H2828" s="59">
        <f t="shared" si="717"/>
        <v>2.774925695757903E-2</v>
      </c>
      <c r="I2828" s="59">
        <f t="shared" si="718"/>
        <v>1.5184206207227928E-2</v>
      </c>
      <c r="J2828" s="59">
        <f t="shared" si="719"/>
        <v>-2.0608594954684367</v>
      </c>
      <c r="K2828" s="59">
        <f t="shared" si="720"/>
        <v>7.6166620648037142E-3</v>
      </c>
      <c r="L2828" s="59">
        <f t="shared" si="721"/>
        <v>7.5675441424242137E-3</v>
      </c>
      <c r="M2828" s="59">
        <f t="shared" si="722"/>
        <v>-4.7811263823811849</v>
      </c>
      <c r="N2828" s="59">
        <f t="shared" si="723"/>
        <v>3.119758702011565E-3</v>
      </c>
      <c r="O2828" s="59">
        <f t="shared" si="724"/>
        <v>4.4477854404126483E-3</v>
      </c>
      <c r="P2828" s="59">
        <f t="shared" si="725"/>
        <v>-4.2627287470870838</v>
      </c>
      <c r="Q2828" s="59">
        <f t="shared" si="726"/>
        <v>1.3318499895702347E-3</v>
      </c>
      <c r="R2828" s="58">
        <f t="shared" si="727"/>
        <v>3.1159354508424135E-3</v>
      </c>
      <c r="S2828" s="58">
        <f t="shared" si="728"/>
        <v>-3.9128536663923481</v>
      </c>
      <c r="T2828" s="58">
        <f t="shared" si="729"/>
        <v>1.0468973809686943E-3</v>
      </c>
      <c r="U2828" s="59">
        <f t="shared" si="730"/>
        <v>1.5247742849760541E-2</v>
      </c>
      <c r="W2828" s="59"/>
    </row>
    <row r="2829" spans="1:23" x14ac:dyDescent="0.2">
      <c r="A2829" s="68">
        <f t="shared" si="731"/>
        <v>2788</v>
      </c>
      <c r="B2829" s="69">
        <f t="shared" si="732"/>
        <v>46.466666666666669</v>
      </c>
      <c r="C2829">
        <v>0.89900000000000002</v>
      </c>
      <c r="D2829" t="s">
        <v>91</v>
      </c>
      <c r="F2829" s="8">
        <v>2752</v>
      </c>
      <c r="G2829" s="58">
        <f t="shared" si="716"/>
        <v>0.20539999999999997</v>
      </c>
      <c r="H2829" s="59">
        <f t="shared" si="717"/>
        <v>2.774925695757903E-2</v>
      </c>
      <c r="I2829" s="59">
        <f t="shared" si="718"/>
        <v>1.5184206207227928E-2</v>
      </c>
      <c r="J2829" s="59">
        <f t="shared" si="719"/>
        <v>-2.0608594954684367</v>
      </c>
      <c r="K2829" s="59">
        <f t="shared" si="720"/>
        <v>7.6178450741698489E-3</v>
      </c>
      <c r="L2829" s="59">
        <f t="shared" si="721"/>
        <v>7.5663611330580791E-3</v>
      </c>
      <c r="M2829" s="59">
        <f t="shared" si="722"/>
        <v>-4.7628112824817865</v>
      </c>
      <c r="N2829" s="59">
        <f t="shared" si="723"/>
        <v>3.1197601909449028E-3</v>
      </c>
      <c r="O2829" s="59">
        <f t="shared" si="724"/>
        <v>4.4466009421131759E-3</v>
      </c>
      <c r="P2829" s="59">
        <f t="shared" si="725"/>
        <v>-4.24425763452511</v>
      </c>
      <c r="Q2829" s="59">
        <f t="shared" si="726"/>
        <v>1.3318499895702347E-3</v>
      </c>
      <c r="R2829" s="58">
        <f t="shared" si="727"/>
        <v>3.1147509525429411E-3</v>
      </c>
      <c r="S2829" s="58">
        <f t="shared" si="728"/>
        <v>-3.8943825538303782</v>
      </c>
      <c r="T2829" s="58">
        <f t="shared" si="729"/>
        <v>1.0468973809686943E-3</v>
      </c>
      <c r="U2829" s="59">
        <f t="shared" si="730"/>
        <v>1.5248927348060014E-2</v>
      </c>
      <c r="W2829" s="59"/>
    </row>
    <row r="2830" spans="1:23" x14ac:dyDescent="0.2">
      <c r="A2830" s="68">
        <f t="shared" si="731"/>
        <v>2789</v>
      </c>
      <c r="B2830" s="69">
        <f t="shared" si="732"/>
        <v>46.483333333333334</v>
      </c>
      <c r="C2830">
        <v>0.89929999999999999</v>
      </c>
      <c r="D2830" t="s">
        <v>91</v>
      </c>
      <c r="F2830" s="8">
        <v>2753</v>
      </c>
      <c r="G2830" s="58">
        <f t="shared" si="716"/>
        <v>0.20549999999999996</v>
      </c>
      <c r="H2830" s="59">
        <f t="shared" si="717"/>
        <v>2.7762766819778434E-2</v>
      </c>
      <c r="I2830" s="59">
        <f t="shared" si="718"/>
        <v>1.5191598712684221E-2</v>
      </c>
      <c r="J2830" s="59">
        <f t="shared" si="719"/>
        <v>-2.0642013518750515</v>
      </c>
      <c r="K2830" s="59">
        <f t="shared" si="720"/>
        <v>7.6190274331424954E-3</v>
      </c>
      <c r="L2830" s="59">
        <f t="shared" si="721"/>
        <v>7.5725712795417259E-3</v>
      </c>
      <c r="M2830" s="59">
        <f t="shared" si="722"/>
        <v>-4.8629289827177766</v>
      </c>
      <c r="N2830" s="59">
        <f t="shared" si="723"/>
        <v>3.1197616751176471E-3</v>
      </c>
      <c r="O2830" s="59">
        <f t="shared" si="724"/>
        <v>4.4528096044240788E-3</v>
      </c>
      <c r="P2830" s="59">
        <f t="shared" si="725"/>
        <v>-4.3451054947700847</v>
      </c>
      <c r="Q2830" s="59">
        <f t="shared" si="726"/>
        <v>1.3318499895702347E-3</v>
      </c>
      <c r="R2830" s="58">
        <f t="shared" si="727"/>
        <v>3.1209596148538432E-3</v>
      </c>
      <c r="S2830" s="58">
        <f t="shared" si="728"/>
        <v>-3.9952304140753401</v>
      </c>
      <c r="T2830" s="58">
        <f t="shared" si="729"/>
        <v>1.0468973809686943E-3</v>
      </c>
      <c r="U2830" s="59">
        <f t="shared" si="730"/>
        <v>1.5250111191205404E-2</v>
      </c>
      <c r="W2830" s="59"/>
    </row>
    <row r="2831" spans="1:23" x14ac:dyDescent="0.2">
      <c r="A2831" s="68">
        <f t="shared" si="731"/>
        <v>2790</v>
      </c>
      <c r="B2831" s="69">
        <f t="shared" si="732"/>
        <v>46.5</v>
      </c>
      <c r="C2831">
        <v>0.89880000000000004</v>
      </c>
      <c r="D2831" t="s">
        <v>91</v>
      </c>
      <c r="F2831" s="8">
        <v>2754</v>
      </c>
      <c r="G2831" s="58">
        <f t="shared" ref="G2831:G2894" si="733">-(C2805-$C$47+$F$51)</f>
        <v>0.20519999999999999</v>
      </c>
      <c r="H2831" s="59">
        <f t="shared" ref="H2831:H2894" si="734">G2831/$F$52</f>
        <v>2.7722237233180218E-2</v>
      </c>
      <c r="I2831" s="59">
        <f t="shared" ref="I2831:I2894" si="735">H2831/$F$50</f>
        <v>1.516942119631534E-2</v>
      </c>
      <c r="J2831" s="59">
        <f t="shared" ref="J2831:J2894" si="736">LN(1-I2831/$H$55)</f>
        <v>-2.0542091012047461</v>
      </c>
      <c r="K2831" s="59">
        <f t="shared" ref="K2831:K2894" si="737">$H$60*(1-EXP(-F2831/$H$64))</f>
        <v>7.6202091420792244E-3</v>
      </c>
      <c r="L2831" s="59">
        <f t="shared" ref="L2831:L2894" si="738">I2831-K2831</f>
        <v>7.5492120542361152E-3</v>
      </c>
      <c r="M2831" s="59">
        <f t="shared" ref="M2831:M2894" si="739">LN(1-(L2831/$M$55))</f>
        <v>-4.5292566281218756</v>
      </c>
      <c r="N2831" s="59">
        <f t="shared" ref="N2831:N2894" si="740">$M$60*(1-EXP(-F2831/$M$64))</f>
        <v>3.1197631545450202E-3</v>
      </c>
      <c r="O2831" s="59">
        <f t="shared" ref="O2831:O2894" si="741">I2831-K2831-N2831</f>
        <v>4.429448899691095E-3</v>
      </c>
      <c r="P2831" s="59">
        <f t="shared" ref="P2831:P2894" si="742">LN(1-(O2831/$Q$55))</f>
        <v>-4.009174029868241</v>
      </c>
      <c r="Q2831" s="59">
        <f t="shared" ref="Q2831:Q2894" si="743">$Q$60*(1-EXP(-F2831/$Q$64))</f>
        <v>1.3318499895702347E-3</v>
      </c>
      <c r="R2831" s="58">
        <f t="shared" ref="R2831:R2894" si="744">I2831-N2831-K2831-Q2831</f>
        <v>3.0975989101208602E-3</v>
      </c>
      <c r="S2831" s="58">
        <f t="shared" ref="S2831:S2894" si="745">LN(1-(R2831/$V$55))</f>
        <v>-3.6592989491735071</v>
      </c>
      <c r="T2831" s="58">
        <f t="shared" ref="T2831:T2894" si="746">$V$60*(1-EXP(-F2831/$V$64))</f>
        <v>1.0468973809686943E-3</v>
      </c>
      <c r="U2831" s="59">
        <f t="shared" ref="U2831:U2894" si="747">$V$59+K2831+N2831+Q2831+T2831</f>
        <v>1.5251294379569508E-2</v>
      </c>
      <c r="W2831" s="59"/>
    </row>
    <row r="2832" spans="1:23" x14ac:dyDescent="0.2">
      <c r="A2832" s="68">
        <f t="shared" si="731"/>
        <v>2791</v>
      </c>
      <c r="B2832" s="69">
        <f t="shared" si="732"/>
        <v>46.516666666666666</v>
      </c>
      <c r="C2832">
        <v>0.89929999999999999</v>
      </c>
      <c r="D2832" t="s">
        <v>91</v>
      </c>
      <c r="F2832" s="8">
        <v>2755</v>
      </c>
      <c r="G2832" s="58">
        <f t="shared" si="733"/>
        <v>0.20549999999999996</v>
      </c>
      <c r="H2832" s="59">
        <f t="shared" si="734"/>
        <v>2.7762766819778434E-2</v>
      </c>
      <c r="I2832" s="59">
        <f t="shared" si="735"/>
        <v>1.5191598712684221E-2</v>
      </c>
      <c r="J2832" s="59">
        <f t="shared" si="736"/>
        <v>-2.0642013518750515</v>
      </c>
      <c r="K2832" s="59">
        <f t="shared" si="737"/>
        <v>7.6213902013374133E-3</v>
      </c>
      <c r="L2832" s="59">
        <f t="shared" si="738"/>
        <v>7.5702085113468079E-3</v>
      </c>
      <c r="M2832" s="59">
        <f t="shared" si="739"/>
        <v>-4.8236469565834872</v>
      </c>
      <c r="N2832" s="59">
        <f t="shared" si="740"/>
        <v>3.1197646292421936E-3</v>
      </c>
      <c r="O2832" s="59">
        <f t="shared" si="741"/>
        <v>4.4504438821046143E-3</v>
      </c>
      <c r="P2832" s="59">
        <f t="shared" si="742"/>
        <v>-4.3054703737504187</v>
      </c>
      <c r="Q2832" s="59">
        <f t="shared" si="743"/>
        <v>1.3318499895702347E-3</v>
      </c>
      <c r="R2832" s="58">
        <f t="shared" si="744"/>
        <v>3.1185938925343795E-3</v>
      </c>
      <c r="S2832" s="58">
        <f t="shared" si="745"/>
        <v>-3.9555952930556835</v>
      </c>
      <c r="T2832" s="58">
        <f t="shared" si="746"/>
        <v>1.0468973809686943E-3</v>
      </c>
      <c r="U2832" s="59">
        <f t="shared" si="747"/>
        <v>1.525247691352487E-2</v>
      </c>
      <c r="W2832" s="59"/>
    </row>
    <row r="2833" spans="1:23" x14ac:dyDescent="0.2">
      <c r="A2833" s="68">
        <f t="shared" si="731"/>
        <v>2792</v>
      </c>
      <c r="B2833" s="69">
        <f t="shared" si="732"/>
        <v>46.533333333333331</v>
      </c>
      <c r="C2833">
        <v>0.89859999999999995</v>
      </c>
      <c r="D2833" t="s">
        <v>91</v>
      </c>
      <c r="F2833" s="8">
        <v>2756</v>
      </c>
      <c r="G2833" s="58">
        <f t="shared" si="733"/>
        <v>0.20570000000000005</v>
      </c>
      <c r="H2833" s="59">
        <f t="shared" si="734"/>
        <v>2.7789786544177256E-2</v>
      </c>
      <c r="I2833" s="59">
        <f t="shared" si="735"/>
        <v>1.5206383723596815E-2</v>
      </c>
      <c r="J2833" s="59">
        <f t="shared" si="736"/>
        <v>-2.0709187564717042</v>
      </c>
      <c r="K2833" s="59">
        <f t="shared" si="737"/>
        <v>7.6225706112742417E-3</v>
      </c>
      <c r="L2833" s="59">
        <f t="shared" si="738"/>
        <v>7.5838131123225731E-3</v>
      </c>
      <c r="M2833" s="59">
        <f t="shared" si="739"/>
        <v>-5.0744153737039186</v>
      </c>
      <c r="N2833" s="59">
        <f t="shared" si="740"/>
        <v>3.1197660992242924E-3</v>
      </c>
      <c r="O2833" s="59">
        <f t="shared" si="741"/>
        <v>4.4640470130982808E-3</v>
      </c>
      <c r="P2833" s="59">
        <f t="shared" si="742"/>
        <v>-4.5583624423106865</v>
      </c>
      <c r="Q2833" s="59">
        <f t="shared" si="743"/>
        <v>1.3318499895702347E-3</v>
      </c>
      <c r="R2833" s="58">
        <f t="shared" si="744"/>
        <v>3.1321970235280469E-3</v>
      </c>
      <c r="S2833" s="58">
        <f t="shared" si="745"/>
        <v>-4.2084873616159726</v>
      </c>
      <c r="T2833" s="58">
        <f t="shared" si="746"/>
        <v>1.0468973809686943E-3</v>
      </c>
      <c r="U2833" s="59">
        <f t="shared" si="747"/>
        <v>1.5253658793443795E-2</v>
      </c>
      <c r="W2833" s="59"/>
    </row>
    <row r="2834" spans="1:23" x14ac:dyDescent="0.2">
      <c r="A2834" s="68">
        <f t="shared" si="731"/>
        <v>2793</v>
      </c>
      <c r="B2834" s="69">
        <f t="shared" si="732"/>
        <v>46.55</v>
      </c>
      <c r="C2834">
        <v>0.89900000000000002</v>
      </c>
      <c r="D2834" t="s">
        <v>91</v>
      </c>
      <c r="F2834" s="8">
        <v>2757</v>
      </c>
      <c r="G2834" s="58">
        <f t="shared" si="733"/>
        <v>0.20519999999999999</v>
      </c>
      <c r="H2834" s="59">
        <f t="shared" si="734"/>
        <v>2.7722237233180218E-2</v>
      </c>
      <c r="I2834" s="59">
        <f t="shared" si="735"/>
        <v>1.516942119631534E-2</v>
      </c>
      <c r="J2834" s="59">
        <f t="shared" si="736"/>
        <v>-2.0542091012047461</v>
      </c>
      <c r="K2834" s="59">
        <f t="shared" si="737"/>
        <v>7.623750372246693E-3</v>
      </c>
      <c r="L2834" s="59">
        <f t="shared" si="738"/>
        <v>7.5456708240686466E-3</v>
      </c>
      <c r="M2834" s="59">
        <f t="shared" si="739"/>
        <v>-4.4871455491329577</v>
      </c>
      <c r="N2834" s="59">
        <f t="shared" si="740"/>
        <v>3.1197675645063911E-3</v>
      </c>
      <c r="O2834" s="59">
        <f t="shared" si="741"/>
        <v>4.4259032595622555E-3</v>
      </c>
      <c r="P2834" s="59">
        <f t="shared" si="742"/>
        <v>-3.9667790434876196</v>
      </c>
      <c r="Q2834" s="59">
        <f t="shared" si="743"/>
        <v>1.3318499895702347E-3</v>
      </c>
      <c r="R2834" s="58">
        <f t="shared" si="744"/>
        <v>3.0940532699920216E-3</v>
      </c>
      <c r="S2834" s="58">
        <f t="shared" si="745"/>
        <v>-3.6169039627928914</v>
      </c>
      <c r="T2834" s="58">
        <f t="shared" si="746"/>
        <v>1.0468973809686943E-3</v>
      </c>
      <c r="U2834" s="59">
        <f t="shared" si="747"/>
        <v>1.5254840019698348E-2</v>
      </c>
      <c r="W2834" s="59"/>
    </row>
    <row r="2835" spans="1:23" x14ac:dyDescent="0.2">
      <c r="A2835" s="68">
        <f t="shared" si="731"/>
        <v>2794</v>
      </c>
      <c r="B2835" s="69">
        <f t="shared" si="732"/>
        <v>46.56666666666667</v>
      </c>
      <c r="C2835">
        <v>0.89880000000000004</v>
      </c>
      <c r="D2835" t="s">
        <v>91</v>
      </c>
      <c r="F2835" s="8">
        <v>2758</v>
      </c>
      <c r="G2835" s="58">
        <f t="shared" si="733"/>
        <v>0.20549999999999996</v>
      </c>
      <c r="H2835" s="59">
        <f t="shared" si="734"/>
        <v>2.7762766819778434E-2</v>
      </c>
      <c r="I2835" s="59">
        <f t="shared" si="735"/>
        <v>1.5191598712684221E-2</v>
      </c>
      <c r="J2835" s="59">
        <f t="shared" si="736"/>
        <v>-2.0642013518750515</v>
      </c>
      <c r="K2835" s="59">
        <f t="shared" si="737"/>
        <v>7.6249294846115539E-3</v>
      </c>
      <c r="L2835" s="59">
        <f t="shared" si="738"/>
        <v>7.5666692280726673E-3</v>
      </c>
      <c r="M2835" s="59">
        <f t="shared" si="739"/>
        <v>-4.7675489342779676</v>
      </c>
      <c r="N2835" s="59">
        <f t="shared" si="740"/>
        <v>3.1197690251035175E-3</v>
      </c>
      <c r="O2835" s="59">
        <f t="shared" si="741"/>
        <v>4.4469002029691503E-3</v>
      </c>
      <c r="P2835" s="59">
        <f t="shared" si="742"/>
        <v>-4.2488922077255813</v>
      </c>
      <c r="Q2835" s="59">
        <f t="shared" si="743"/>
        <v>1.3318499895702347E-3</v>
      </c>
      <c r="R2835" s="58">
        <f t="shared" si="744"/>
        <v>3.1150502133989147E-3</v>
      </c>
      <c r="S2835" s="58">
        <f t="shared" si="745"/>
        <v>-3.8990171270308389</v>
      </c>
      <c r="T2835" s="58">
        <f t="shared" si="746"/>
        <v>1.0468973809686943E-3</v>
      </c>
      <c r="U2835" s="59">
        <f t="shared" si="747"/>
        <v>1.5256020592660334E-2</v>
      </c>
      <c r="W2835" s="59"/>
    </row>
    <row r="2836" spans="1:23" x14ac:dyDescent="0.2">
      <c r="A2836" s="68">
        <f t="shared" si="731"/>
        <v>2795</v>
      </c>
      <c r="B2836" s="69">
        <f t="shared" si="732"/>
        <v>46.583333333333336</v>
      </c>
      <c r="C2836">
        <v>0.89910000000000001</v>
      </c>
      <c r="D2836" t="s">
        <v>91</v>
      </c>
      <c r="F2836" s="8">
        <v>2759</v>
      </c>
      <c r="G2836" s="58">
        <f t="shared" si="733"/>
        <v>0.20570000000000005</v>
      </c>
      <c r="H2836" s="59">
        <f t="shared" si="734"/>
        <v>2.7789786544177256E-2</v>
      </c>
      <c r="I2836" s="59">
        <f t="shared" si="735"/>
        <v>1.5206383723596815E-2</v>
      </c>
      <c r="J2836" s="59">
        <f t="shared" si="736"/>
        <v>-2.0709187564717042</v>
      </c>
      <c r="K2836" s="59">
        <f t="shared" si="737"/>
        <v>7.6261079487254134E-3</v>
      </c>
      <c r="L2836" s="59">
        <f t="shared" si="738"/>
        <v>7.5802757748714015E-3</v>
      </c>
      <c r="M2836" s="59">
        <f t="shared" si="739"/>
        <v>-5.0029265012932473</v>
      </c>
      <c r="N2836" s="59">
        <f t="shared" si="740"/>
        <v>3.1197704810306507E-3</v>
      </c>
      <c r="O2836" s="59">
        <f t="shared" si="741"/>
        <v>4.4605052938407504E-3</v>
      </c>
      <c r="P2836" s="59">
        <f t="shared" si="742"/>
        <v>-4.4861187401488225</v>
      </c>
      <c r="Q2836" s="59">
        <f t="shared" si="743"/>
        <v>1.3318499895702347E-3</v>
      </c>
      <c r="R2836" s="58">
        <f t="shared" si="744"/>
        <v>3.1286553042705165E-3</v>
      </c>
      <c r="S2836" s="58">
        <f t="shared" si="745"/>
        <v>-4.1362436594541023</v>
      </c>
      <c r="T2836" s="58">
        <f t="shared" si="746"/>
        <v>1.0468973809686943E-3</v>
      </c>
      <c r="U2836" s="59">
        <f t="shared" si="747"/>
        <v>1.5257200512701326E-2</v>
      </c>
      <c r="W2836" s="59"/>
    </row>
    <row r="2837" spans="1:23" x14ac:dyDescent="0.2">
      <c r="A2837" s="68">
        <f t="shared" si="731"/>
        <v>2796</v>
      </c>
      <c r="B2837" s="69">
        <f t="shared" si="732"/>
        <v>46.6</v>
      </c>
      <c r="C2837">
        <v>0.89900000000000002</v>
      </c>
      <c r="D2837" t="s">
        <v>91</v>
      </c>
      <c r="F2837" s="8">
        <v>2760</v>
      </c>
      <c r="G2837" s="58">
        <f t="shared" si="733"/>
        <v>0.20539999999999997</v>
      </c>
      <c r="H2837" s="59">
        <f t="shared" si="734"/>
        <v>2.774925695757903E-2</v>
      </c>
      <c r="I2837" s="59">
        <f t="shared" si="735"/>
        <v>1.5184206207227928E-2</v>
      </c>
      <c r="J2837" s="59">
        <f t="shared" si="736"/>
        <v>-2.0608594954684367</v>
      </c>
      <c r="K2837" s="59">
        <f t="shared" si="737"/>
        <v>7.6272857649446668E-3</v>
      </c>
      <c r="L2837" s="59">
        <f t="shared" si="738"/>
        <v>7.5569204422832612E-3</v>
      </c>
      <c r="M2837" s="59">
        <f t="shared" si="739"/>
        <v>-4.6275564833545619</v>
      </c>
      <c r="N2837" s="59">
        <f t="shared" si="740"/>
        <v>3.1197719323027224E-3</v>
      </c>
      <c r="O2837" s="59">
        <f t="shared" si="741"/>
        <v>4.4371485099805388E-3</v>
      </c>
      <c r="P2837" s="59">
        <f t="shared" si="742"/>
        <v>-4.1079376070869973</v>
      </c>
      <c r="Q2837" s="59">
        <f t="shared" si="743"/>
        <v>1.3318499895702347E-3</v>
      </c>
      <c r="R2837" s="58">
        <f t="shared" si="744"/>
        <v>3.105298520410305E-3</v>
      </c>
      <c r="S2837" s="58">
        <f t="shared" si="745"/>
        <v>-3.7580625263922731</v>
      </c>
      <c r="T2837" s="58">
        <f t="shared" si="746"/>
        <v>1.0468973809686943E-3</v>
      </c>
      <c r="U2837" s="59">
        <f t="shared" si="747"/>
        <v>1.5258379780192651E-2</v>
      </c>
      <c r="W2837" s="59"/>
    </row>
    <row r="2838" spans="1:23" x14ac:dyDescent="0.2">
      <c r="A2838" s="68">
        <f t="shared" si="731"/>
        <v>2797</v>
      </c>
      <c r="B2838" s="69">
        <f t="shared" si="732"/>
        <v>46.616666666666667</v>
      </c>
      <c r="C2838">
        <v>0.89880000000000004</v>
      </c>
      <c r="D2838" t="s">
        <v>91</v>
      </c>
      <c r="F2838" s="8">
        <v>2761</v>
      </c>
      <c r="G2838" s="58">
        <f t="shared" si="733"/>
        <v>0.20600000000000002</v>
      </c>
      <c r="H2838" s="59">
        <f t="shared" si="734"/>
        <v>2.7830316130775468E-2</v>
      </c>
      <c r="I2838" s="59">
        <f t="shared" si="735"/>
        <v>1.5228561239965695E-2</v>
      </c>
      <c r="J2838" s="59">
        <f t="shared" si="736"/>
        <v>-2.0810802353135132</v>
      </c>
      <c r="K2838" s="59">
        <f t="shared" si="737"/>
        <v>7.6284629336255145E-3</v>
      </c>
      <c r="L2838" s="59">
        <f t="shared" si="738"/>
        <v>7.6000983063401802E-3</v>
      </c>
      <c r="M2838" s="59">
        <f t="shared" si="739"/>
        <v>-5.4917052901426766</v>
      </c>
      <c r="N2838" s="59">
        <f t="shared" si="740"/>
        <v>3.1197733789346165E-3</v>
      </c>
      <c r="O2838" s="59">
        <f t="shared" si="741"/>
        <v>4.4803249274055637E-3</v>
      </c>
      <c r="P2838" s="59">
        <f t="shared" si="742"/>
        <v>-4.9804500908240605</v>
      </c>
      <c r="Q2838" s="59">
        <f t="shared" si="743"/>
        <v>1.3318499895702347E-3</v>
      </c>
      <c r="R2838" s="58">
        <f t="shared" si="744"/>
        <v>3.1484749378353299E-3</v>
      </c>
      <c r="S2838" s="58">
        <f t="shared" si="745"/>
        <v>-4.630575010129351</v>
      </c>
      <c r="T2838" s="58">
        <f t="shared" si="746"/>
        <v>1.0468973809686943E-3</v>
      </c>
      <c r="U2838" s="59">
        <f t="shared" si="747"/>
        <v>1.5259558395505394E-2</v>
      </c>
      <c r="W2838" s="59"/>
    </row>
    <row r="2839" spans="1:23" x14ac:dyDescent="0.2">
      <c r="A2839" s="68">
        <f t="shared" si="731"/>
        <v>2798</v>
      </c>
      <c r="B2839" s="69">
        <f t="shared" si="732"/>
        <v>46.633333333333333</v>
      </c>
      <c r="C2839">
        <v>0.89880000000000004</v>
      </c>
      <c r="D2839" t="s">
        <v>91</v>
      </c>
      <c r="F2839" s="8">
        <v>2762</v>
      </c>
      <c r="G2839" s="58">
        <f t="shared" si="733"/>
        <v>0.20590000000000003</v>
      </c>
      <c r="H2839" s="59">
        <f t="shared" si="734"/>
        <v>2.7816806268576064E-2</v>
      </c>
      <c r="I2839" s="59">
        <f t="shared" si="735"/>
        <v>1.5221168734509401E-2</v>
      </c>
      <c r="J2839" s="59">
        <f t="shared" si="736"/>
        <v>-2.0776815899288863</v>
      </c>
      <c r="K2839" s="59">
        <f t="shared" si="737"/>
        <v>7.629639455123959E-3</v>
      </c>
      <c r="L2839" s="59">
        <f t="shared" si="738"/>
        <v>7.5915292793854424E-3</v>
      </c>
      <c r="M2839" s="59">
        <f t="shared" si="739"/>
        <v>-5.2507367346316691</v>
      </c>
      <c r="N2839" s="59">
        <f t="shared" si="740"/>
        <v>3.1197748209411688E-3</v>
      </c>
      <c r="O2839" s="59">
        <f t="shared" si="741"/>
        <v>4.4717544584442735E-3</v>
      </c>
      <c r="P2839" s="59">
        <f t="shared" si="742"/>
        <v>-4.7363343135482729</v>
      </c>
      <c r="Q2839" s="59">
        <f t="shared" si="743"/>
        <v>1.3318499895702347E-3</v>
      </c>
      <c r="R2839" s="58">
        <f t="shared" si="744"/>
        <v>3.1399044688740396E-3</v>
      </c>
      <c r="S2839" s="58">
        <f t="shared" si="745"/>
        <v>-4.3864592328535608</v>
      </c>
      <c r="T2839" s="58">
        <f t="shared" si="746"/>
        <v>1.0468973809686943E-3</v>
      </c>
      <c r="U2839" s="59">
        <f t="shared" si="747"/>
        <v>1.526073635901039E-2</v>
      </c>
      <c r="W2839" s="59"/>
    </row>
    <row r="2840" spans="1:23" x14ac:dyDescent="0.2">
      <c r="A2840" s="68">
        <f t="shared" si="731"/>
        <v>2799</v>
      </c>
      <c r="B2840" s="69">
        <f t="shared" si="732"/>
        <v>46.65</v>
      </c>
      <c r="C2840">
        <v>0.89910000000000001</v>
      </c>
      <c r="D2840" t="s">
        <v>91</v>
      </c>
      <c r="F2840" s="8">
        <v>2763</v>
      </c>
      <c r="G2840" s="58">
        <f t="shared" si="733"/>
        <v>0.20600000000000002</v>
      </c>
      <c r="H2840" s="59">
        <f t="shared" si="734"/>
        <v>2.7830316130775468E-2</v>
      </c>
      <c r="I2840" s="59">
        <f t="shared" si="735"/>
        <v>1.5228561239965695E-2</v>
      </c>
      <c r="J2840" s="59">
        <f t="shared" si="736"/>
        <v>-2.0810802353135132</v>
      </c>
      <c r="K2840" s="59">
        <f t="shared" si="737"/>
        <v>7.6308153297958052E-3</v>
      </c>
      <c r="L2840" s="59">
        <f t="shared" si="738"/>
        <v>7.5977459101698895E-3</v>
      </c>
      <c r="M2840" s="59">
        <f t="shared" si="739"/>
        <v>-5.4195685103205138</v>
      </c>
      <c r="N2840" s="59">
        <f t="shared" si="740"/>
        <v>3.1197762583371679E-3</v>
      </c>
      <c r="O2840" s="59">
        <f t="shared" si="741"/>
        <v>4.4779696518327215E-3</v>
      </c>
      <c r="P2840" s="59">
        <f t="shared" si="742"/>
        <v>-4.9072148676828418</v>
      </c>
      <c r="Q2840" s="59">
        <f t="shared" si="743"/>
        <v>1.3318499895702347E-3</v>
      </c>
      <c r="R2840" s="58">
        <f t="shared" si="744"/>
        <v>3.1461196622624859E-3</v>
      </c>
      <c r="S2840" s="58">
        <f t="shared" si="745"/>
        <v>-4.557339786988071</v>
      </c>
      <c r="T2840" s="58">
        <f t="shared" si="746"/>
        <v>1.0468973809686943E-3</v>
      </c>
      <c r="U2840" s="59">
        <f t="shared" si="747"/>
        <v>1.5261913671078235E-2</v>
      </c>
      <c r="W2840" s="59"/>
    </row>
    <row r="2841" spans="1:23" x14ac:dyDescent="0.2">
      <c r="A2841" s="68">
        <f t="shared" si="731"/>
        <v>2800</v>
      </c>
      <c r="B2841" s="69">
        <f t="shared" si="732"/>
        <v>46.666666666666664</v>
      </c>
      <c r="C2841">
        <v>0.89939999999999998</v>
      </c>
      <c r="D2841" t="s">
        <v>91</v>
      </c>
      <c r="F2841" s="8">
        <v>2764</v>
      </c>
      <c r="G2841" s="58">
        <f t="shared" si="733"/>
        <v>0.20619999999999999</v>
      </c>
      <c r="H2841" s="59">
        <f t="shared" si="734"/>
        <v>2.7857335855174276E-2</v>
      </c>
      <c r="I2841" s="59">
        <f t="shared" si="735"/>
        <v>1.5243346250878281E-2</v>
      </c>
      <c r="J2841" s="59">
        <f t="shared" si="736"/>
        <v>-2.0879123759817966</v>
      </c>
      <c r="K2841" s="59">
        <f t="shared" si="737"/>
        <v>7.6319905579966688E-3</v>
      </c>
      <c r="L2841" s="59">
        <f t="shared" si="738"/>
        <v>7.6113556928816125E-3</v>
      </c>
      <c r="M2841" s="59">
        <f t="shared" si="739"/>
        <v>-5.9348200141877614</v>
      </c>
      <c r="N2841" s="59">
        <f t="shared" si="740"/>
        <v>3.1197776911373559E-3</v>
      </c>
      <c r="O2841" s="59">
        <f t="shared" si="741"/>
        <v>4.4915780017442571E-3</v>
      </c>
      <c r="P2841" s="59">
        <f t="shared" si="742"/>
        <v>-5.4314917739081157</v>
      </c>
      <c r="Q2841" s="59">
        <f t="shared" si="743"/>
        <v>1.3318499895702347E-3</v>
      </c>
      <c r="R2841" s="58">
        <f t="shared" si="744"/>
        <v>3.1597280121740214E-3</v>
      </c>
      <c r="S2841" s="58">
        <f t="shared" si="745"/>
        <v>-5.0816166932133227</v>
      </c>
      <c r="T2841" s="58">
        <f t="shared" si="746"/>
        <v>1.0468973809686943E-3</v>
      </c>
      <c r="U2841" s="59">
        <f t="shared" si="747"/>
        <v>1.5263090332079288E-2</v>
      </c>
      <c r="W2841" s="59"/>
    </row>
    <row r="2842" spans="1:23" x14ac:dyDescent="0.2">
      <c r="A2842" s="68">
        <f t="shared" si="731"/>
        <v>2801</v>
      </c>
      <c r="B2842" s="69">
        <f t="shared" si="732"/>
        <v>46.68333333333333</v>
      </c>
      <c r="C2842">
        <v>0.89939999999999998</v>
      </c>
      <c r="D2842" t="s">
        <v>91</v>
      </c>
      <c r="F2842" s="8">
        <v>2765</v>
      </c>
      <c r="G2842" s="58">
        <f t="shared" si="733"/>
        <v>0.20580000000000004</v>
      </c>
      <c r="H2842" s="59">
        <f t="shared" si="734"/>
        <v>2.780329640637666E-2</v>
      </c>
      <c r="I2842" s="59">
        <f t="shared" si="735"/>
        <v>1.5213776229053108E-2</v>
      </c>
      <c r="J2842" s="59">
        <f t="shared" si="736"/>
        <v>-2.0742944562216432</v>
      </c>
      <c r="K2842" s="59">
        <f t="shared" si="737"/>
        <v>7.6331651400819616E-3</v>
      </c>
      <c r="L2842" s="59">
        <f t="shared" si="738"/>
        <v>7.5806110889711465E-3</v>
      </c>
      <c r="M2842" s="59">
        <f t="shared" si="739"/>
        <v>-5.0094880548770453</v>
      </c>
      <c r="N2842" s="59">
        <f t="shared" si="740"/>
        <v>3.1197791193564263E-3</v>
      </c>
      <c r="O2842" s="59">
        <f t="shared" si="741"/>
        <v>4.4608319696147203E-3</v>
      </c>
      <c r="P2842" s="59">
        <f t="shared" si="742"/>
        <v>-4.4925679928334512</v>
      </c>
      <c r="Q2842" s="59">
        <f t="shared" si="743"/>
        <v>1.3318499895702347E-3</v>
      </c>
      <c r="R2842" s="58">
        <f t="shared" si="744"/>
        <v>3.1289819800444847E-3</v>
      </c>
      <c r="S2842" s="58">
        <f t="shared" si="745"/>
        <v>-4.1426929121387026</v>
      </c>
      <c r="T2842" s="58">
        <f t="shared" si="746"/>
        <v>1.0468973809686943E-3</v>
      </c>
      <c r="U2842" s="59">
        <f t="shared" si="747"/>
        <v>1.526426634238365E-2</v>
      </c>
      <c r="W2842" s="59"/>
    </row>
    <row r="2843" spans="1:23" x14ac:dyDescent="0.2">
      <c r="A2843" s="68">
        <f t="shared" si="731"/>
        <v>2802</v>
      </c>
      <c r="B2843" s="69">
        <f t="shared" si="732"/>
        <v>46.7</v>
      </c>
      <c r="C2843">
        <v>0.89939999999999998</v>
      </c>
      <c r="D2843" t="s">
        <v>91</v>
      </c>
      <c r="F2843" s="8">
        <v>2766</v>
      </c>
      <c r="G2843" s="58">
        <f t="shared" si="733"/>
        <v>0.20600000000000002</v>
      </c>
      <c r="H2843" s="59">
        <f t="shared" si="734"/>
        <v>2.7830316130775468E-2</v>
      </c>
      <c r="I2843" s="59">
        <f t="shared" si="735"/>
        <v>1.5228561239965695E-2</v>
      </c>
      <c r="J2843" s="59">
        <f t="shared" si="736"/>
        <v>-2.0810802353135132</v>
      </c>
      <c r="K2843" s="59">
        <f t="shared" si="737"/>
        <v>7.6343390764069046E-3</v>
      </c>
      <c r="L2843" s="59">
        <f t="shared" si="738"/>
        <v>7.5942221635587901E-3</v>
      </c>
      <c r="M2843" s="59">
        <f t="shared" si="739"/>
        <v>-5.3204011056047396</v>
      </c>
      <c r="N2843" s="59">
        <f t="shared" si="740"/>
        <v>3.1197805430090261E-3</v>
      </c>
      <c r="O2843" s="59">
        <f t="shared" si="741"/>
        <v>4.4744416205497635E-3</v>
      </c>
      <c r="P2843" s="59">
        <f t="shared" si="742"/>
        <v>-4.8066635978666747</v>
      </c>
      <c r="Q2843" s="59">
        <f t="shared" si="743"/>
        <v>1.3318499895702347E-3</v>
      </c>
      <c r="R2843" s="58">
        <f t="shared" si="744"/>
        <v>3.1425916309795296E-3</v>
      </c>
      <c r="S2843" s="58">
        <f t="shared" si="745"/>
        <v>-4.4567885171719661</v>
      </c>
      <c r="T2843" s="58">
        <f t="shared" si="746"/>
        <v>1.0468973809686943E-3</v>
      </c>
      <c r="U2843" s="59">
        <f t="shared" si="747"/>
        <v>1.5265441702361193E-2</v>
      </c>
      <c r="W2843" s="59"/>
    </row>
    <row r="2844" spans="1:23" x14ac:dyDescent="0.2">
      <c r="A2844" s="68">
        <f t="shared" si="731"/>
        <v>2803</v>
      </c>
      <c r="B2844" s="69">
        <f t="shared" si="732"/>
        <v>46.716666666666669</v>
      </c>
      <c r="C2844">
        <v>0.89939999999999998</v>
      </c>
      <c r="D2844" t="s">
        <v>91</v>
      </c>
      <c r="F2844" s="8">
        <v>2767</v>
      </c>
      <c r="G2844" s="58">
        <f t="shared" si="733"/>
        <v>0.20639999999999997</v>
      </c>
      <c r="H2844" s="59">
        <f t="shared" si="734"/>
        <v>2.7884355579573084E-2</v>
      </c>
      <c r="I2844" s="59">
        <f t="shared" si="735"/>
        <v>1.5258131261790868E-2</v>
      </c>
      <c r="J2844" s="59">
        <f t="shared" si="736"/>
        <v>-2.0947915160870338</v>
      </c>
      <c r="K2844" s="59">
        <f t="shared" si="737"/>
        <v>7.6355123673265274E-3</v>
      </c>
      <c r="L2844" s="59">
        <f t="shared" si="738"/>
        <v>7.6226188944643405E-3</v>
      </c>
      <c r="M2844" s="59">
        <f t="shared" si="739"/>
        <v>-6.7509012636377355</v>
      </c>
      <c r="N2844" s="59">
        <f t="shared" si="740"/>
        <v>3.1197819621097567E-3</v>
      </c>
      <c r="O2844" s="59">
        <f t="shared" si="741"/>
        <v>4.5028369323545838E-3</v>
      </c>
      <c r="P2844" s="59">
        <f t="shared" si="742"/>
        <v>-6.2760278879163982</v>
      </c>
      <c r="Q2844" s="59">
        <f t="shared" si="743"/>
        <v>1.3318499895702347E-3</v>
      </c>
      <c r="R2844" s="58">
        <f t="shared" si="744"/>
        <v>3.1709869427843491E-3</v>
      </c>
      <c r="S2844" s="58">
        <f t="shared" si="745"/>
        <v>-5.9261528072216469</v>
      </c>
      <c r="T2844" s="58">
        <f t="shared" si="746"/>
        <v>1.0468973809686943E-3</v>
      </c>
      <c r="U2844" s="59">
        <f t="shared" si="747"/>
        <v>1.5266616412381546E-2</v>
      </c>
      <c r="W2844" s="59"/>
    </row>
    <row r="2845" spans="1:23" x14ac:dyDescent="0.2">
      <c r="A2845" s="68">
        <f t="shared" si="731"/>
        <v>2804</v>
      </c>
      <c r="B2845" s="69">
        <f t="shared" si="732"/>
        <v>46.733333333333334</v>
      </c>
      <c r="C2845">
        <v>0.89890000000000003</v>
      </c>
      <c r="D2845" t="s">
        <v>91</v>
      </c>
      <c r="F2845" s="8">
        <v>2768</v>
      </c>
      <c r="G2845" s="58">
        <f t="shared" si="733"/>
        <v>0.20659999999999995</v>
      </c>
      <c r="H2845" s="59">
        <f t="shared" si="734"/>
        <v>2.7911375303971891E-2</v>
      </c>
      <c r="I2845" s="59">
        <f t="shared" si="735"/>
        <v>1.5272916272703455E-2</v>
      </c>
      <c r="J2845" s="59">
        <f t="shared" si="736"/>
        <v>-2.1017183067449006</v>
      </c>
      <c r="K2845" s="59">
        <f t="shared" si="737"/>
        <v>7.6366850131956553E-3</v>
      </c>
      <c r="L2845" s="59">
        <f t="shared" si="738"/>
        <v>7.6362312595077992E-3</v>
      </c>
      <c r="M2845" s="59" t="e">
        <f t="shared" si="739"/>
        <v>#NUM!</v>
      </c>
      <c r="N2845" s="59">
        <f t="shared" si="740"/>
        <v>3.1197833766731719E-3</v>
      </c>
      <c r="O2845" s="59">
        <f t="shared" si="741"/>
        <v>4.5164478828346273E-3</v>
      </c>
      <c r="P2845" s="59" t="e">
        <f t="shared" si="742"/>
        <v>#NUM!</v>
      </c>
      <c r="Q2845" s="59">
        <f t="shared" si="743"/>
        <v>1.3318499895702347E-3</v>
      </c>
      <c r="R2845" s="58">
        <f t="shared" si="744"/>
        <v>3.1845978932643917E-3</v>
      </c>
      <c r="S2845" s="58" t="e">
        <f t="shared" si="745"/>
        <v>#NUM!</v>
      </c>
      <c r="T2845" s="58">
        <f t="shared" si="746"/>
        <v>1.0468973809686943E-3</v>
      </c>
      <c r="U2845" s="59">
        <f t="shared" si="747"/>
        <v>1.5267790472814092E-2</v>
      </c>
      <c r="W2845" s="59"/>
    </row>
    <row r="2846" spans="1:23" x14ac:dyDescent="0.2">
      <c r="A2846" s="68">
        <f t="shared" si="731"/>
        <v>2805</v>
      </c>
      <c r="B2846" s="69">
        <f t="shared" si="732"/>
        <v>46.75</v>
      </c>
      <c r="C2846">
        <v>0.89890000000000003</v>
      </c>
      <c r="D2846" t="s">
        <v>91</v>
      </c>
      <c r="F2846" s="8">
        <v>2769</v>
      </c>
      <c r="G2846" s="58">
        <f t="shared" si="733"/>
        <v>0.20619999999999999</v>
      </c>
      <c r="H2846" s="59">
        <f t="shared" si="734"/>
        <v>2.7857335855174276E-2</v>
      </c>
      <c r="I2846" s="59">
        <f t="shared" si="735"/>
        <v>1.5243346250878281E-2</v>
      </c>
      <c r="J2846" s="59">
        <f t="shared" si="736"/>
        <v>-2.0879123759817966</v>
      </c>
      <c r="K2846" s="59">
        <f t="shared" si="737"/>
        <v>7.6378570143689267E-3</v>
      </c>
      <c r="L2846" s="59">
        <f t="shared" si="738"/>
        <v>7.6054892365093546E-3</v>
      </c>
      <c r="M2846" s="59">
        <f t="shared" si="739"/>
        <v>-5.6797504954567239</v>
      </c>
      <c r="N2846" s="59">
        <f t="shared" si="740"/>
        <v>3.1197847867137783E-3</v>
      </c>
      <c r="O2846" s="59">
        <f t="shared" si="741"/>
        <v>4.4857044497955759E-3</v>
      </c>
      <c r="P2846" s="59">
        <f t="shared" si="742"/>
        <v>-5.1710646250305663</v>
      </c>
      <c r="Q2846" s="59">
        <f t="shared" si="743"/>
        <v>1.3318499895702347E-3</v>
      </c>
      <c r="R2846" s="58">
        <f t="shared" si="744"/>
        <v>3.153854460225342E-3</v>
      </c>
      <c r="S2846" s="58">
        <f t="shared" si="745"/>
        <v>-4.8211895443358674</v>
      </c>
      <c r="T2846" s="58">
        <f t="shared" si="746"/>
        <v>1.0468973809686943E-3</v>
      </c>
      <c r="U2846" s="59">
        <f t="shared" si="747"/>
        <v>1.5268963884027967E-2</v>
      </c>
      <c r="W2846" s="59"/>
    </row>
    <row r="2847" spans="1:23" x14ac:dyDescent="0.2">
      <c r="A2847" s="68">
        <f t="shared" si="731"/>
        <v>2806</v>
      </c>
      <c r="B2847" s="69">
        <f t="shared" si="732"/>
        <v>46.766666666666666</v>
      </c>
      <c r="C2847">
        <v>0.89859999999999995</v>
      </c>
      <c r="D2847" t="s">
        <v>91</v>
      </c>
      <c r="F2847" s="8">
        <v>2770</v>
      </c>
      <c r="G2847" s="58">
        <f t="shared" si="733"/>
        <v>0.20629999999999998</v>
      </c>
      <c r="H2847" s="59">
        <f t="shared" si="734"/>
        <v>2.787084571737368E-2</v>
      </c>
      <c r="I2847" s="59">
        <f t="shared" si="735"/>
        <v>1.5250738756334575E-2</v>
      </c>
      <c r="J2847" s="59">
        <f t="shared" si="736"/>
        <v>-2.0913460307250054</v>
      </c>
      <c r="K2847" s="59">
        <f t="shared" si="737"/>
        <v>7.6390283712007801E-3</v>
      </c>
      <c r="L2847" s="59">
        <f t="shared" si="738"/>
        <v>7.6117103851337945E-3</v>
      </c>
      <c r="M2847" s="59">
        <f t="shared" si="739"/>
        <v>-5.9525431917024711</v>
      </c>
      <c r="N2847" s="59">
        <f t="shared" si="740"/>
        <v>3.1197861922460366E-3</v>
      </c>
      <c r="O2847" s="59">
        <f t="shared" si="741"/>
        <v>4.4919241928877574E-3</v>
      </c>
      <c r="P2847" s="59">
        <f t="shared" si="742"/>
        <v>-5.449181234083281</v>
      </c>
      <c r="Q2847" s="59">
        <f t="shared" si="743"/>
        <v>1.3318499895702347E-3</v>
      </c>
      <c r="R2847" s="58">
        <f t="shared" si="744"/>
        <v>3.1600742033175235E-3</v>
      </c>
      <c r="S2847" s="58">
        <f t="shared" si="745"/>
        <v>-5.0993061533885902</v>
      </c>
      <c r="T2847" s="58">
        <f t="shared" si="746"/>
        <v>1.0468973809686943E-3</v>
      </c>
      <c r="U2847" s="59">
        <f t="shared" si="747"/>
        <v>1.5270136646392079E-2</v>
      </c>
      <c r="W2847" s="59"/>
    </row>
    <row r="2848" spans="1:23" x14ac:dyDescent="0.2">
      <c r="A2848" s="68">
        <f t="shared" si="731"/>
        <v>2807</v>
      </c>
      <c r="B2848" s="69">
        <f t="shared" si="732"/>
        <v>46.783333333333331</v>
      </c>
      <c r="C2848">
        <v>0.89859999999999995</v>
      </c>
      <c r="D2848" t="s">
        <v>91</v>
      </c>
      <c r="F2848" s="8">
        <v>2771</v>
      </c>
      <c r="G2848" s="58">
        <f t="shared" si="733"/>
        <v>0.20639999999999997</v>
      </c>
      <c r="H2848" s="59">
        <f t="shared" si="734"/>
        <v>2.7884355579573084E-2</v>
      </c>
      <c r="I2848" s="59">
        <f t="shared" si="735"/>
        <v>1.5258131261790868E-2</v>
      </c>
      <c r="J2848" s="59">
        <f t="shared" si="736"/>
        <v>-2.0947915160870338</v>
      </c>
      <c r="K2848" s="59">
        <f t="shared" si="737"/>
        <v>7.640199084045461E-3</v>
      </c>
      <c r="L2848" s="59">
        <f t="shared" si="738"/>
        <v>7.6179321777454069E-3</v>
      </c>
      <c r="M2848" s="59">
        <f t="shared" si="739"/>
        <v>-6.328925866418678</v>
      </c>
      <c r="N2848" s="59">
        <f t="shared" si="740"/>
        <v>3.1197875932843619E-3</v>
      </c>
      <c r="O2848" s="59">
        <f t="shared" si="741"/>
        <v>4.4981445844610446E-3</v>
      </c>
      <c r="P2848" s="59">
        <f t="shared" si="742"/>
        <v>-5.8358348195961538</v>
      </c>
      <c r="Q2848" s="59">
        <f t="shared" si="743"/>
        <v>1.3318499895702347E-3</v>
      </c>
      <c r="R2848" s="58">
        <f t="shared" si="744"/>
        <v>3.1662945948908107E-3</v>
      </c>
      <c r="S2848" s="58">
        <f t="shared" si="745"/>
        <v>-5.4859597389015082</v>
      </c>
      <c r="T2848" s="58">
        <f t="shared" si="746"/>
        <v>1.0468973809686943E-3</v>
      </c>
      <c r="U2848" s="59">
        <f t="shared" si="747"/>
        <v>1.5271308760275085E-2</v>
      </c>
      <c r="W2848" s="59"/>
    </row>
    <row r="2849" spans="1:23" x14ac:dyDescent="0.2">
      <c r="A2849" s="68">
        <f t="shared" si="731"/>
        <v>2808</v>
      </c>
      <c r="B2849" s="69">
        <f t="shared" si="732"/>
        <v>46.8</v>
      </c>
      <c r="C2849">
        <v>0.89849999999999997</v>
      </c>
      <c r="D2849" t="s">
        <v>91</v>
      </c>
      <c r="F2849" s="8">
        <v>2772</v>
      </c>
      <c r="G2849" s="58">
        <f t="shared" si="733"/>
        <v>0.20659999999999995</v>
      </c>
      <c r="H2849" s="59">
        <f t="shared" si="734"/>
        <v>2.7911375303971891E-2</v>
      </c>
      <c r="I2849" s="59">
        <f t="shared" si="735"/>
        <v>1.5272916272703455E-2</v>
      </c>
      <c r="J2849" s="59">
        <f t="shared" si="736"/>
        <v>-2.1017183067449006</v>
      </c>
      <c r="K2849" s="59">
        <f t="shared" si="737"/>
        <v>7.6413691532570202E-3</v>
      </c>
      <c r="L2849" s="59">
        <f t="shared" si="738"/>
        <v>7.6315471194464343E-3</v>
      </c>
      <c r="M2849" s="59" t="e">
        <f t="shared" si="739"/>
        <v>#NUM!</v>
      </c>
      <c r="N2849" s="59">
        <f t="shared" si="740"/>
        <v>3.1197889898431229E-3</v>
      </c>
      <c r="O2849" s="59">
        <f t="shared" si="741"/>
        <v>4.5117581296033119E-3</v>
      </c>
      <c r="P2849" s="59" t="e">
        <f t="shared" si="742"/>
        <v>#NUM!</v>
      </c>
      <c r="Q2849" s="59">
        <f t="shared" si="743"/>
        <v>1.3318499895702347E-3</v>
      </c>
      <c r="R2849" s="58">
        <f t="shared" si="744"/>
        <v>3.1799081400330771E-3</v>
      </c>
      <c r="S2849" s="58" t="e">
        <f t="shared" si="745"/>
        <v>#NUM!</v>
      </c>
      <c r="T2849" s="58">
        <f t="shared" si="746"/>
        <v>1.0468973809686943E-3</v>
      </c>
      <c r="U2849" s="59">
        <f t="shared" si="747"/>
        <v>1.5272480226045404E-2</v>
      </c>
      <c r="W2849" s="59"/>
    </row>
    <row r="2850" spans="1:23" x14ac:dyDescent="0.2">
      <c r="A2850" s="68">
        <f t="shared" si="731"/>
        <v>2809</v>
      </c>
      <c r="B2850" s="69">
        <f t="shared" si="732"/>
        <v>46.81666666666667</v>
      </c>
      <c r="C2850">
        <v>0.89880000000000004</v>
      </c>
      <c r="D2850" t="s">
        <v>91</v>
      </c>
      <c r="F2850" s="8">
        <v>2773</v>
      </c>
      <c r="G2850" s="58">
        <f t="shared" si="733"/>
        <v>0.20659999999999995</v>
      </c>
      <c r="H2850" s="59">
        <f t="shared" si="734"/>
        <v>2.7911375303971891E-2</v>
      </c>
      <c r="I2850" s="59">
        <f t="shared" si="735"/>
        <v>1.5272916272703455E-2</v>
      </c>
      <c r="J2850" s="59">
        <f t="shared" si="736"/>
        <v>-2.1017183067449006</v>
      </c>
      <c r="K2850" s="59">
        <f t="shared" si="737"/>
        <v>7.6425385791893128E-3</v>
      </c>
      <c r="L2850" s="59">
        <f t="shared" si="738"/>
        <v>7.6303776935141418E-3</v>
      </c>
      <c r="M2850" s="59">
        <f t="shared" si="739"/>
        <v>-8.7840909119372927</v>
      </c>
      <c r="N2850" s="59">
        <f t="shared" si="740"/>
        <v>3.1197903819366415E-3</v>
      </c>
      <c r="O2850" s="59">
        <f t="shared" si="741"/>
        <v>4.5105873115774998E-3</v>
      </c>
      <c r="P2850" s="59">
        <f t="shared" si="742"/>
        <v>-8.7225414267423087</v>
      </c>
      <c r="Q2850" s="59">
        <f t="shared" si="743"/>
        <v>1.3318499895702347E-3</v>
      </c>
      <c r="R2850" s="58">
        <f t="shared" si="744"/>
        <v>3.178737322007266E-3</v>
      </c>
      <c r="S2850" s="58">
        <f t="shared" si="745"/>
        <v>-8.3726663460488542</v>
      </c>
      <c r="T2850" s="58">
        <f t="shared" si="746"/>
        <v>1.0468973809686943E-3</v>
      </c>
      <c r="U2850" s="59">
        <f t="shared" si="747"/>
        <v>1.5273651044071216E-2</v>
      </c>
      <c r="W2850" s="59"/>
    </row>
    <row r="2851" spans="1:23" x14ac:dyDescent="0.2">
      <c r="A2851" s="68">
        <f t="shared" si="731"/>
        <v>2810</v>
      </c>
      <c r="B2851" s="69">
        <f t="shared" si="732"/>
        <v>46.833333333333336</v>
      </c>
      <c r="C2851">
        <v>0.89859999999999995</v>
      </c>
      <c r="D2851" t="s">
        <v>91</v>
      </c>
      <c r="F2851" s="8">
        <v>2774</v>
      </c>
      <c r="G2851" s="58">
        <f t="shared" si="733"/>
        <v>0.20590000000000003</v>
      </c>
      <c r="H2851" s="59">
        <f t="shared" si="734"/>
        <v>2.7816806268576064E-2</v>
      </c>
      <c r="I2851" s="59">
        <f t="shared" si="735"/>
        <v>1.5221168734509401E-2</v>
      </c>
      <c r="J2851" s="59">
        <f t="shared" si="736"/>
        <v>-2.0776815899288863</v>
      </c>
      <c r="K2851" s="59">
        <f t="shared" si="737"/>
        <v>7.6437073621960002E-3</v>
      </c>
      <c r="L2851" s="59">
        <f t="shared" si="738"/>
        <v>7.5774613723134012E-3</v>
      </c>
      <c r="M2851" s="59">
        <f t="shared" si="739"/>
        <v>-4.9494871528711704</v>
      </c>
      <c r="N2851" s="59">
        <f t="shared" si="740"/>
        <v>3.1197917695791957E-3</v>
      </c>
      <c r="O2851" s="59">
        <f t="shared" si="741"/>
        <v>4.4576696027342055E-3</v>
      </c>
      <c r="P2851" s="59">
        <f t="shared" si="742"/>
        <v>-4.4318178368373919</v>
      </c>
      <c r="Q2851" s="59">
        <f t="shared" si="743"/>
        <v>1.3318499895702347E-3</v>
      </c>
      <c r="R2851" s="58">
        <f t="shared" si="744"/>
        <v>3.1258196131639707E-3</v>
      </c>
      <c r="S2851" s="58">
        <f t="shared" si="745"/>
        <v>-4.0819427561426584</v>
      </c>
      <c r="T2851" s="58">
        <f t="shared" si="746"/>
        <v>1.0468973809686943E-3</v>
      </c>
      <c r="U2851" s="59">
        <f t="shared" si="747"/>
        <v>1.5274821214720459E-2</v>
      </c>
      <c r="W2851" s="59"/>
    </row>
    <row r="2852" spans="1:23" x14ac:dyDescent="0.2">
      <c r="A2852" s="68">
        <f t="shared" si="731"/>
        <v>2811</v>
      </c>
      <c r="B2852" s="69">
        <f t="shared" si="732"/>
        <v>46.85</v>
      </c>
      <c r="C2852">
        <v>0.89900000000000002</v>
      </c>
      <c r="D2852" t="s">
        <v>91</v>
      </c>
      <c r="F2852" s="8">
        <v>2775</v>
      </c>
      <c r="G2852" s="58">
        <f t="shared" si="733"/>
        <v>0.20590000000000003</v>
      </c>
      <c r="H2852" s="59">
        <f t="shared" si="734"/>
        <v>2.7816806268576064E-2</v>
      </c>
      <c r="I2852" s="59">
        <f t="shared" si="735"/>
        <v>1.5221168734509401E-2</v>
      </c>
      <c r="J2852" s="59">
        <f t="shared" si="736"/>
        <v>-2.0776815899288863</v>
      </c>
      <c r="K2852" s="59">
        <f t="shared" si="737"/>
        <v>7.6448755026305507E-3</v>
      </c>
      <c r="L2852" s="59">
        <f t="shared" si="738"/>
        <v>7.5762932318788508E-3</v>
      </c>
      <c r="M2852" s="59">
        <f t="shared" si="739"/>
        <v>-4.9281188937290432</v>
      </c>
      <c r="N2852" s="59">
        <f t="shared" si="740"/>
        <v>3.1197931527850152E-3</v>
      </c>
      <c r="O2852" s="59">
        <f t="shared" si="741"/>
        <v>4.456500079093836E-3</v>
      </c>
      <c r="P2852" s="59">
        <f t="shared" si="742"/>
        <v>-4.410253890817553</v>
      </c>
      <c r="Q2852" s="59">
        <f t="shared" si="743"/>
        <v>1.3318499895702347E-3</v>
      </c>
      <c r="R2852" s="58">
        <f t="shared" si="744"/>
        <v>3.1246500895236013E-3</v>
      </c>
      <c r="S2852" s="58">
        <f t="shared" si="745"/>
        <v>-4.0603788101228213</v>
      </c>
      <c r="T2852" s="58">
        <f t="shared" si="746"/>
        <v>1.0468973809686943E-3</v>
      </c>
      <c r="U2852" s="59">
        <f t="shared" si="747"/>
        <v>1.5275990738360827E-2</v>
      </c>
      <c r="W2852" s="59"/>
    </row>
    <row r="2853" spans="1:23" x14ac:dyDescent="0.2">
      <c r="A2853" s="68">
        <f t="shared" si="731"/>
        <v>2812</v>
      </c>
      <c r="B2853" s="69">
        <f t="shared" si="732"/>
        <v>46.866666666666667</v>
      </c>
      <c r="C2853">
        <v>0.89900000000000002</v>
      </c>
      <c r="D2853" t="s">
        <v>91</v>
      </c>
      <c r="F2853" s="8">
        <v>2776</v>
      </c>
      <c r="G2853" s="58">
        <f t="shared" si="733"/>
        <v>0.20619999999999999</v>
      </c>
      <c r="H2853" s="59">
        <f t="shared" si="734"/>
        <v>2.7857335855174276E-2</v>
      </c>
      <c r="I2853" s="59">
        <f t="shared" si="735"/>
        <v>1.5243346250878281E-2</v>
      </c>
      <c r="J2853" s="59">
        <f t="shared" si="736"/>
        <v>-2.0879123759817966</v>
      </c>
      <c r="K2853" s="59">
        <f t="shared" si="737"/>
        <v>7.6460430008462362E-3</v>
      </c>
      <c r="L2853" s="59">
        <f t="shared" si="738"/>
        <v>7.5973032500320451E-3</v>
      </c>
      <c r="M2853" s="59">
        <f t="shared" si="739"/>
        <v>-5.4065572865640394</v>
      </c>
      <c r="N2853" s="59">
        <f t="shared" si="740"/>
        <v>3.1197945315682863E-3</v>
      </c>
      <c r="O2853" s="59">
        <f t="shared" si="741"/>
        <v>4.4775087184637588E-3</v>
      </c>
      <c r="P2853" s="59">
        <f t="shared" si="742"/>
        <v>-4.8934894111148886</v>
      </c>
      <c r="Q2853" s="59">
        <f t="shared" si="743"/>
        <v>1.3318499895702347E-3</v>
      </c>
      <c r="R2853" s="58">
        <f t="shared" si="744"/>
        <v>3.1456587288935241E-3</v>
      </c>
      <c r="S2853" s="58">
        <f t="shared" si="745"/>
        <v>-4.5436143304201471</v>
      </c>
      <c r="T2853" s="58">
        <f t="shared" si="746"/>
        <v>1.0468973809686943E-3</v>
      </c>
      <c r="U2853" s="59">
        <f t="shared" si="747"/>
        <v>1.5277159615359786E-2</v>
      </c>
      <c r="W2853" s="59"/>
    </row>
    <row r="2854" spans="1:23" x14ac:dyDescent="0.2">
      <c r="A2854" s="68">
        <f t="shared" si="731"/>
        <v>2813</v>
      </c>
      <c r="B2854" s="69">
        <f t="shared" si="732"/>
        <v>46.883333333333333</v>
      </c>
      <c r="C2854">
        <v>0.89839999999999998</v>
      </c>
      <c r="D2854" t="s">
        <v>91</v>
      </c>
      <c r="F2854" s="8">
        <v>2777</v>
      </c>
      <c r="G2854" s="58">
        <f t="shared" si="733"/>
        <v>0.20590000000000003</v>
      </c>
      <c r="H2854" s="59">
        <f t="shared" si="734"/>
        <v>2.7816806268576064E-2</v>
      </c>
      <c r="I2854" s="59">
        <f t="shared" si="735"/>
        <v>1.5221168734509401E-2</v>
      </c>
      <c r="J2854" s="59">
        <f t="shared" si="736"/>
        <v>-2.0776815899288863</v>
      </c>
      <c r="K2854" s="59">
        <f t="shared" si="737"/>
        <v>7.6472098571961347E-3</v>
      </c>
      <c r="L2854" s="59">
        <f t="shared" si="738"/>
        <v>7.5739588773132667E-3</v>
      </c>
      <c r="M2854" s="59">
        <f t="shared" si="739"/>
        <v>-4.8867386989625921</v>
      </c>
      <c r="N2854" s="59">
        <f t="shared" si="740"/>
        <v>3.1197959059431494E-3</v>
      </c>
      <c r="O2854" s="59">
        <f t="shared" si="741"/>
        <v>4.4541629713701174E-3</v>
      </c>
      <c r="P2854" s="59">
        <f t="shared" si="742"/>
        <v>-4.3685067241466458</v>
      </c>
      <c r="Q2854" s="59">
        <f t="shared" si="743"/>
        <v>1.3318499895702347E-3</v>
      </c>
      <c r="R2854" s="58">
        <f t="shared" si="744"/>
        <v>3.1223129817998835E-3</v>
      </c>
      <c r="S2854" s="58">
        <f t="shared" si="745"/>
        <v>-4.0186316434519291</v>
      </c>
      <c r="T2854" s="58">
        <f t="shared" si="746"/>
        <v>1.0468973809686943E-3</v>
      </c>
      <c r="U2854" s="59">
        <f t="shared" si="747"/>
        <v>1.5278327846084546E-2</v>
      </c>
      <c r="W2854" s="59"/>
    </row>
    <row r="2855" spans="1:23" x14ac:dyDescent="0.2">
      <c r="A2855" s="68">
        <f t="shared" si="731"/>
        <v>2814</v>
      </c>
      <c r="B2855" s="69">
        <f t="shared" si="732"/>
        <v>46.9</v>
      </c>
      <c r="C2855">
        <v>0.89849999999999997</v>
      </c>
      <c r="D2855" t="s">
        <v>91</v>
      </c>
      <c r="F2855" s="8">
        <v>2778</v>
      </c>
      <c r="G2855" s="58">
        <f t="shared" si="733"/>
        <v>0.20629999999999998</v>
      </c>
      <c r="H2855" s="59">
        <f t="shared" si="734"/>
        <v>2.787084571737368E-2</v>
      </c>
      <c r="I2855" s="59">
        <f t="shared" si="735"/>
        <v>1.5250738756334575E-2</v>
      </c>
      <c r="J2855" s="59">
        <f t="shared" si="736"/>
        <v>-2.0913460307250054</v>
      </c>
      <c r="K2855" s="59">
        <f t="shared" si="737"/>
        <v>7.6483760720331305E-3</v>
      </c>
      <c r="L2855" s="59">
        <f t="shared" si="738"/>
        <v>7.6023626843014442E-3</v>
      </c>
      <c r="M2855" s="59">
        <f t="shared" si="739"/>
        <v>-5.5664326191039661</v>
      </c>
      <c r="N2855" s="59">
        <f t="shared" si="740"/>
        <v>3.1197972759236994E-3</v>
      </c>
      <c r="O2855" s="59">
        <f t="shared" si="741"/>
        <v>4.4825654083777448E-3</v>
      </c>
      <c r="P2855" s="59">
        <f t="shared" si="742"/>
        <v>-5.0554756351465331</v>
      </c>
      <c r="Q2855" s="59">
        <f t="shared" si="743"/>
        <v>1.3318499895702347E-3</v>
      </c>
      <c r="R2855" s="58">
        <f t="shared" si="744"/>
        <v>3.1507154188075101E-3</v>
      </c>
      <c r="S2855" s="58">
        <f t="shared" si="745"/>
        <v>-4.7056005544518094</v>
      </c>
      <c r="T2855" s="58">
        <f t="shared" si="746"/>
        <v>1.0468973809686943E-3</v>
      </c>
      <c r="U2855" s="59">
        <f t="shared" si="747"/>
        <v>1.5279495430902092E-2</v>
      </c>
      <c r="W2855" s="59"/>
    </row>
    <row r="2856" spans="1:23" x14ac:dyDescent="0.2">
      <c r="A2856" s="68">
        <f t="shared" si="731"/>
        <v>2815</v>
      </c>
      <c r="B2856" s="69">
        <f t="shared" si="732"/>
        <v>46.916666666666664</v>
      </c>
      <c r="C2856">
        <v>0.89849999999999997</v>
      </c>
      <c r="D2856" t="s">
        <v>91</v>
      </c>
      <c r="F2856" s="8">
        <v>2779</v>
      </c>
      <c r="G2856" s="58">
        <f t="shared" si="733"/>
        <v>0.20600000000000002</v>
      </c>
      <c r="H2856" s="59">
        <f t="shared" si="734"/>
        <v>2.7830316130775468E-2</v>
      </c>
      <c r="I2856" s="59">
        <f t="shared" si="735"/>
        <v>1.5228561239965695E-2</v>
      </c>
      <c r="J2856" s="59">
        <f t="shared" si="736"/>
        <v>-2.0810802353135132</v>
      </c>
      <c r="K2856" s="59">
        <f t="shared" si="737"/>
        <v>7.6495416457099136E-3</v>
      </c>
      <c r="L2856" s="59">
        <f t="shared" si="738"/>
        <v>7.5790195942557811E-3</v>
      </c>
      <c r="M2856" s="59">
        <f t="shared" si="739"/>
        <v>-4.9787208862301506</v>
      </c>
      <c r="N2856" s="59">
        <f t="shared" si="740"/>
        <v>3.1197986415239867E-3</v>
      </c>
      <c r="O2856" s="59">
        <f t="shared" si="741"/>
        <v>4.4592209527317943E-3</v>
      </c>
      <c r="P2856" s="59">
        <f t="shared" si="742"/>
        <v>-4.4611588926345869</v>
      </c>
      <c r="Q2856" s="59">
        <f t="shared" si="743"/>
        <v>1.3318499895702347E-3</v>
      </c>
      <c r="R2856" s="58">
        <f t="shared" si="744"/>
        <v>3.1273709631615596E-3</v>
      </c>
      <c r="S2856" s="58">
        <f t="shared" si="745"/>
        <v>-4.1112838119398534</v>
      </c>
      <c r="T2856" s="58">
        <f t="shared" si="746"/>
        <v>1.0468973809686943E-3</v>
      </c>
      <c r="U2856" s="59">
        <f t="shared" si="747"/>
        <v>1.5280662370179164E-2</v>
      </c>
      <c r="W2856" s="59"/>
    </row>
    <row r="2857" spans="1:23" x14ac:dyDescent="0.2">
      <c r="A2857" s="68">
        <f t="shared" si="731"/>
        <v>2816</v>
      </c>
      <c r="B2857" s="69">
        <f t="shared" si="732"/>
        <v>46.93333333333333</v>
      </c>
      <c r="C2857">
        <v>0.89849999999999997</v>
      </c>
      <c r="D2857" t="s">
        <v>91</v>
      </c>
      <c r="F2857" s="8">
        <v>2780</v>
      </c>
      <c r="G2857" s="58">
        <f t="shared" si="733"/>
        <v>0.20649999999999996</v>
      </c>
      <c r="H2857" s="59">
        <f t="shared" si="734"/>
        <v>2.7897865441772488E-2</v>
      </c>
      <c r="I2857" s="59">
        <f t="shared" si="735"/>
        <v>1.5265523767247161E-2</v>
      </c>
      <c r="J2857" s="59">
        <f t="shared" si="736"/>
        <v>-2.0982489138743556</v>
      </c>
      <c r="K2857" s="59">
        <f t="shared" si="737"/>
        <v>7.65070657857898E-3</v>
      </c>
      <c r="L2857" s="59">
        <f t="shared" si="738"/>
        <v>7.6148171886681812E-3</v>
      </c>
      <c r="M2857" s="59">
        <f t="shared" si="739"/>
        <v>-6.122885409819955</v>
      </c>
      <c r="N2857" s="59">
        <f t="shared" si="740"/>
        <v>3.1198000027580159E-3</v>
      </c>
      <c r="O2857" s="59">
        <f t="shared" si="741"/>
        <v>4.4950171859101653E-3</v>
      </c>
      <c r="P2857" s="59">
        <f t="shared" si="742"/>
        <v>-5.6228800400221157</v>
      </c>
      <c r="Q2857" s="59">
        <f t="shared" si="743"/>
        <v>1.3318499895702347E-3</v>
      </c>
      <c r="R2857" s="58">
        <f t="shared" si="744"/>
        <v>3.1631671963399314E-3</v>
      </c>
      <c r="S2857" s="58">
        <f t="shared" si="745"/>
        <v>-5.2730049593274408</v>
      </c>
      <c r="T2857" s="58">
        <f t="shared" si="746"/>
        <v>1.0468973809686943E-3</v>
      </c>
      <c r="U2857" s="59">
        <f t="shared" si="747"/>
        <v>1.5281828664282257E-2</v>
      </c>
      <c r="W2857" s="59"/>
    </row>
    <row r="2858" spans="1:23" x14ac:dyDescent="0.2">
      <c r="A2858" s="68">
        <f t="shared" ref="A2858:A2921" si="748">A2857+1</f>
        <v>2817</v>
      </c>
      <c r="B2858" s="69">
        <f t="shared" ref="B2858:B2921" si="749">A2858/60</f>
        <v>46.95</v>
      </c>
      <c r="C2858">
        <v>0.89870000000000005</v>
      </c>
      <c r="D2858" t="s">
        <v>91</v>
      </c>
      <c r="F2858" s="8">
        <v>2781</v>
      </c>
      <c r="G2858" s="58">
        <f t="shared" si="733"/>
        <v>0.20600000000000002</v>
      </c>
      <c r="H2858" s="59">
        <f t="shared" si="734"/>
        <v>2.7830316130775468E-2</v>
      </c>
      <c r="I2858" s="59">
        <f t="shared" si="735"/>
        <v>1.5228561239965695E-2</v>
      </c>
      <c r="J2858" s="59">
        <f t="shared" si="736"/>
        <v>-2.0810802353135132</v>
      </c>
      <c r="K2858" s="59">
        <f t="shared" si="737"/>
        <v>7.651870870992632E-3</v>
      </c>
      <c r="L2858" s="59">
        <f t="shared" si="738"/>
        <v>7.5766903689730627E-3</v>
      </c>
      <c r="M2858" s="59">
        <f t="shared" si="739"/>
        <v>-4.9353324296779322</v>
      </c>
      <c r="N2858" s="59">
        <f t="shared" si="740"/>
        <v>3.1198013596397474E-3</v>
      </c>
      <c r="O2858" s="59">
        <f t="shared" si="741"/>
        <v>4.4568890093333157E-3</v>
      </c>
      <c r="P2858" s="59">
        <f t="shared" si="742"/>
        <v>-4.417373594385027</v>
      </c>
      <c r="Q2858" s="59">
        <f t="shared" si="743"/>
        <v>1.3318499895702347E-3</v>
      </c>
      <c r="R2858" s="58">
        <f t="shared" si="744"/>
        <v>3.125039019763081E-3</v>
      </c>
      <c r="S2858" s="58">
        <f t="shared" si="745"/>
        <v>-4.0674985136902961</v>
      </c>
      <c r="T2858" s="58">
        <f t="shared" si="746"/>
        <v>1.0468973809686943E-3</v>
      </c>
      <c r="U2858" s="59">
        <f t="shared" si="747"/>
        <v>1.5282994313577642E-2</v>
      </c>
      <c r="W2858" s="59"/>
    </row>
    <row r="2859" spans="1:23" x14ac:dyDescent="0.2">
      <c r="A2859" s="68">
        <f t="shared" si="748"/>
        <v>2818</v>
      </c>
      <c r="B2859" s="69">
        <f t="shared" si="749"/>
        <v>46.966666666666669</v>
      </c>
      <c r="C2859">
        <v>0.89849999999999997</v>
      </c>
      <c r="D2859" t="s">
        <v>91</v>
      </c>
      <c r="F2859" s="8">
        <v>2782</v>
      </c>
      <c r="G2859" s="58">
        <f t="shared" si="733"/>
        <v>0.20670000000000005</v>
      </c>
      <c r="H2859" s="59">
        <f t="shared" si="734"/>
        <v>2.7924885166171313E-2</v>
      </c>
      <c r="I2859" s="59">
        <f t="shared" si="735"/>
        <v>1.5280308778159757E-2</v>
      </c>
      <c r="J2859" s="59">
        <f t="shared" si="736"/>
        <v>-2.1051997782199225</v>
      </c>
      <c r="K2859" s="59">
        <f t="shared" si="737"/>
        <v>7.6530345233029803E-3</v>
      </c>
      <c r="L2859" s="59">
        <f t="shared" si="738"/>
        <v>7.6272742548567762E-3</v>
      </c>
      <c r="M2859" s="59">
        <f t="shared" si="739"/>
        <v>-7.487914032783884</v>
      </c>
      <c r="N2859" s="59">
        <f t="shared" si="740"/>
        <v>3.1198027121830973E-3</v>
      </c>
      <c r="O2859" s="59">
        <f t="shared" si="741"/>
        <v>4.5074715426736793E-3</v>
      </c>
      <c r="P2859" s="59">
        <f t="shared" si="742"/>
        <v>-7.0661320655795574</v>
      </c>
      <c r="Q2859" s="59">
        <f t="shared" si="743"/>
        <v>1.3318499895702347E-3</v>
      </c>
      <c r="R2859" s="58">
        <f t="shared" si="744"/>
        <v>3.1756215531034446E-3</v>
      </c>
      <c r="S2859" s="58">
        <f t="shared" si="745"/>
        <v>-6.71625698488476</v>
      </c>
      <c r="T2859" s="58">
        <f t="shared" si="746"/>
        <v>1.0468973809686943E-3</v>
      </c>
      <c r="U2859" s="59">
        <f t="shared" si="747"/>
        <v>1.5284159318431339E-2</v>
      </c>
      <c r="W2859" s="59"/>
    </row>
    <row r="2860" spans="1:23" x14ac:dyDescent="0.2">
      <c r="A2860" s="68">
        <f t="shared" si="748"/>
        <v>2819</v>
      </c>
      <c r="B2860" s="69">
        <f t="shared" si="749"/>
        <v>46.983333333333334</v>
      </c>
      <c r="C2860">
        <v>0.89880000000000004</v>
      </c>
      <c r="D2860" t="s">
        <v>91</v>
      </c>
      <c r="F2860" s="8">
        <v>2783</v>
      </c>
      <c r="G2860" s="58">
        <f t="shared" si="733"/>
        <v>0.20629999999999998</v>
      </c>
      <c r="H2860" s="59">
        <f t="shared" si="734"/>
        <v>2.787084571737368E-2</v>
      </c>
      <c r="I2860" s="59">
        <f t="shared" si="735"/>
        <v>1.5250738756334575E-2</v>
      </c>
      <c r="J2860" s="59">
        <f t="shared" si="736"/>
        <v>-2.0913460307250054</v>
      </c>
      <c r="K2860" s="59">
        <f t="shared" si="737"/>
        <v>7.6541975358619388E-3</v>
      </c>
      <c r="L2860" s="59">
        <f t="shared" si="738"/>
        <v>7.5965412204726359E-3</v>
      </c>
      <c r="M2860" s="59">
        <f t="shared" si="739"/>
        <v>-5.3845478358739634</v>
      </c>
      <c r="N2860" s="59">
        <f t="shared" si="740"/>
        <v>3.119804060401936E-3</v>
      </c>
      <c r="O2860" s="59">
        <f t="shared" si="741"/>
        <v>4.4767371600706995E-3</v>
      </c>
      <c r="P2860" s="59">
        <f t="shared" si="742"/>
        <v>-4.8709277022909641</v>
      </c>
      <c r="Q2860" s="59">
        <f t="shared" si="743"/>
        <v>1.3318499895702347E-3</v>
      </c>
      <c r="R2860" s="58">
        <f t="shared" si="744"/>
        <v>3.1448871705004656E-3</v>
      </c>
      <c r="S2860" s="58">
        <f t="shared" si="745"/>
        <v>-4.5210526215962563</v>
      </c>
      <c r="T2860" s="58">
        <f t="shared" si="746"/>
        <v>1.0468973809686943E-3</v>
      </c>
      <c r="U2860" s="59">
        <f t="shared" si="747"/>
        <v>1.5285323679209137E-2</v>
      </c>
      <c r="W2860" s="59"/>
    </row>
    <row r="2861" spans="1:23" x14ac:dyDescent="0.2">
      <c r="A2861" s="68">
        <f t="shared" si="748"/>
        <v>2820</v>
      </c>
      <c r="B2861" s="69">
        <f t="shared" si="749"/>
        <v>47</v>
      </c>
      <c r="C2861">
        <v>0.89859999999999995</v>
      </c>
      <c r="D2861" t="s">
        <v>91</v>
      </c>
      <c r="F2861" s="8">
        <v>2784</v>
      </c>
      <c r="G2861" s="58">
        <f t="shared" si="733"/>
        <v>0.20649999999999996</v>
      </c>
      <c r="H2861" s="59">
        <f t="shared" si="734"/>
        <v>2.7897865441772488E-2</v>
      </c>
      <c r="I2861" s="59">
        <f t="shared" si="735"/>
        <v>1.5265523767247161E-2</v>
      </c>
      <c r="J2861" s="59">
        <f t="shared" si="736"/>
        <v>-2.0982489138743556</v>
      </c>
      <c r="K2861" s="59">
        <f t="shared" si="737"/>
        <v>7.6553599090212294E-3</v>
      </c>
      <c r="L2861" s="59">
        <f t="shared" si="738"/>
        <v>7.6101638582259318E-3</v>
      </c>
      <c r="M2861" s="59">
        <f t="shared" si="739"/>
        <v>-5.877467869859653</v>
      </c>
      <c r="N2861" s="59">
        <f t="shared" si="740"/>
        <v>3.1198054043100908E-3</v>
      </c>
      <c r="O2861" s="59">
        <f t="shared" si="741"/>
        <v>4.4903584539158405E-3</v>
      </c>
      <c r="P2861" s="59">
        <f t="shared" si="742"/>
        <v>-5.3715565491329551</v>
      </c>
      <c r="Q2861" s="59">
        <f t="shared" si="743"/>
        <v>1.3318499895702347E-3</v>
      </c>
      <c r="R2861" s="58">
        <f t="shared" si="744"/>
        <v>3.1585084643456066E-3</v>
      </c>
      <c r="S2861" s="58">
        <f t="shared" si="745"/>
        <v>-5.0216814684382642</v>
      </c>
      <c r="T2861" s="58">
        <f t="shared" si="746"/>
        <v>1.0468973809686943E-3</v>
      </c>
      <c r="U2861" s="59">
        <f t="shared" si="747"/>
        <v>1.5286487396276582E-2</v>
      </c>
      <c r="W2861" s="59"/>
    </row>
    <row r="2862" spans="1:23" x14ac:dyDescent="0.2">
      <c r="A2862" s="68">
        <f t="shared" si="748"/>
        <v>2821</v>
      </c>
      <c r="B2862" s="69">
        <f t="shared" si="749"/>
        <v>47.016666666666666</v>
      </c>
      <c r="C2862">
        <v>0.89849999999999997</v>
      </c>
      <c r="D2862" t="s">
        <v>91</v>
      </c>
      <c r="F2862" s="8">
        <v>2785</v>
      </c>
      <c r="G2862" s="58">
        <f t="shared" si="733"/>
        <v>0.20619999999999999</v>
      </c>
      <c r="H2862" s="59">
        <f t="shared" si="734"/>
        <v>2.7857335855174276E-2</v>
      </c>
      <c r="I2862" s="59">
        <f t="shared" si="735"/>
        <v>1.5243346250878281E-2</v>
      </c>
      <c r="J2862" s="59">
        <f t="shared" si="736"/>
        <v>-2.0879123759817966</v>
      </c>
      <c r="K2862" s="59">
        <f t="shared" si="737"/>
        <v>7.656521643132381E-3</v>
      </c>
      <c r="L2862" s="59">
        <f t="shared" si="738"/>
        <v>7.5868246077459003E-3</v>
      </c>
      <c r="M2862" s="59">
        <f t="shared" si="739"/>
        <v>-5.1395833833193034</v>
      </c>
      <c r="N2862" s="59">
        <f t="shared" si="740"/>
        <v>3.1198067439213452E-3</v>
      </c>
      <c r="O2862" s="59">
        <f t="shared" si="741"/>
        <v>4.4670178638245555E-3</v>
      </c>
      <c r="P2862" s="59">
        <f t="shared" si="742"/>
        <v>-4.6232656220542347</v>
      </c>
      <c r="Q2862" s="59">
        <f t="shared" si="743"/>
        <v>1.3318499895702347E-3</v>
      </c>
      <c r="R2862" s="58">
        <f t="shared" si="744"/>
        <v>3.1351678742543199E-3</v>
      </c>
      <c r="S2862" s="58">
        <f t="shared" si="745"/>
        <v>-4.2733905413594835</v>
      </c>
      <c r="T2862" s="58">
        <f t="shared" si="746"/>
        <v>1.0468973809686943E-3</v>
      </c>
      <c r="U2862" s="59">
        <f t="shared" si="747"/>
        <v>1.5287650469998989E-2</v>
      </c>
      <c r="W2862" s="59"/>
    </row>
    <row r="2863" spans="1:23" x14ac:dyDescent="0.2">
      <c r="A2863" s="68">
        <f t="shared" si="748"/>
        <v>2822</v>
      </c>
      <c r="B2863" s="69">
        <f t="shared" si="749"/>
        <v>47.033333333333331</v>
      </c>
      <c r="C2863">
        <v>0.89839999999999998</v>
      </c>
      <c r="D2863" t="s">
        <v>91</v>
      </c>
      <c r="F2863" s="8">
        <v>2786</v>
      </c>
      <c r="G2863" s="58">
        <f t="shared" si="733"/>
        <v>0.20629999999999998</v>
      </c>
      <c r="H2863" s="59">
        <f t="shared" si="734"/>
        <v>2.787084571737368E-2</v>
      </c>
      <c r="I2863" s="59">
        <f t="shared" si="735"/>
        <v>1.5250738756334575E-2</v>
      </c>
      <c r="J2863" s="59">
        <f t="shared" si="736"/>
        <v>-2.0913460307250054</v>
      </c>
      <c r="K2863" s="59">
        <f t="shared" si="737"/>
        <v>7.657682738546728E-3</v>
      </c>
      <c r="L2863" s="59">
        <f t="shared" si="738"/>
        <v>7.5930560177878467E-3</v>
      </c>
      <c r="M2863" s="59">
        <f t="shared" si="739"/>
        <v>-5.2896356487374989</v>
      </c>
      <c r="N2863" s="59">
        <f t="shared" si="740"/>
        <v>3.119808079249436E-3</v>
      </c>
      <c r="O2863" s="59">
        <f t="shared" si="741"/>
        <v>4.4732479385384107E-3</v>
      </c>
      <c r="P2863" s="59">
        <f t="shared" si="742"/>
        <v>-4.7748101070446385</v>
      </c>
      <c r="Q2863" s="59">
        <f t="shared" si="743"/>
        <v>1.3318499895702347E-3</v>
      </c>
      <c r="R2863" s="58">
        <f t="shared" si="744"/>
        <v>3.1413979489681768E-3</v>
      </c>
      <c r="S2863" s="58">
        <f t="shared" si="745"/>
        <v>-4.4249350263499228</v>
      </c>
      <c r="T2863" s="58">
        <f t="shared" si="746"/>
        <v>1.0468973809686943E-3</v>
      </c>
      <c r="U2863" s="59">
        <f t="shared" si="747"/>
        <v>1.5288812900741426E-2</v>
      </c>
      <c r="W2863" s="59"/>
    </row>
    <row r="2864" spans="1:23" x14ac:dyDescent="0.2">
      <c r="A2864" s="68">
        <f t="shared" si="748"/>
        <v>2823</v>
      </c>
      <c r="B2864" s="69">
        <f t="shared" si="749"/>
        <v>47.05</v>
      </c>
      <c r="C2864">
        <v>0.89859999999999995</v>
      </c>
      <c r="D2864" t="s">
        <v>91</v>
      </c>
      <c r="F2864" s="8">
        <v>2787</v>
      </c>
      <c r="G2864" s="58">
        <f t="shared" si="733"/>
        <v>0.20649999999999996</v>
      </c>
      <c r="H2864" s="59">
        <f t="shared" si="734"/>
        <v>2.7897865441772488E-2</v>
      </c>
      <c r="I2864" s="59">
        <f t="shared" si="735"/>
        <v>1.5265523767247161E-2</v>
      </c>
      <c r="J2864" s="59">
        <f t="shared" si="736"/>
        <v>-2.0982489138743556</v>
      </c>
      <c r="K2864" s="59">
        <f t="shared" si="737"/>
        <v>7.6588431956154113E-3</v>
      </c>
      <c r="L2864" s="59">
        <f t="shared" si="738"/>
        <v>7.60668057163175E-3</v>
      </c>
      <c r="M2864" s="59">
        <f t="shared" si="739"/>
        <v>-5.7265485865132213</v>
      </c>
      <c r="N2864" s="59">
        <f t="shared" si="740"/>
        <v>3.1198094103080591E-3</v>
      </c>
      <c r="O2864" s="59">
        <f t="shared" si="741"/>
        <v>4.4868711613236904E-3</v>
      </c>
      <c r="P2864" s="59">
        <f t="shared" si="742"/>
        <v>-5.2176776249710626</v>
      </c>
      <c r="Q2864" s="59">
        <f t="shared" si="743"/>
        <v>1.3318499895702347E-3</v>
      </c>
      <c r="R2864" s="58">
        <f t="shared" si="744"/>
        <v>3.1550211717534557E-3</v>
      </c>
      <c r="S2864" s="58">
        <f t="shared" si="745"/>
        <v>-4.8678025442763406</v>
      </c>
      <c r="T2864" s="58">
        <f t="shared" si="746"/>
        <v>1.0468973809686943E-3</v>
      </c>
      <c r="U2864" s="59">
        <f t="shared" si="747"/>
        <v>1.5289974688868732E-2</v>
      </c>
      <c r="W2864" s="59"/>
    </row>
    <row r="2865" spans="1:23" x14ac:dyDescent="0.2">
      <c r="A2865" s="68">
        <f t="shared" si="748"/>
        <v>2824</v>
      </c>
      <c r="B2865" s="69">
        <f t="shared" si="749"/>
        <v>47.06666666666667</v>
      </c>
      <c r="C2865">
        <v>0.89849999999999997</v>
      </c>
      <c r="D2865" t="s">
        <v>91</v>
      </c>
      <c r="F2865" s="8">
        <v>2788</v>
      </c>
      <c r="G2865" s="58">
        <f t="shared" si="733"/>
        <v>0.20649999999999996</v>
      </c>
      <c r="H2865" s="59">
        <f t="shared" si="734"/>
        <v>2.7897865441772488E-2</v>
      </c>
      <c r="I2865" s="59">
        <f t="shared" si="735"/>
        <v>1.5265523767247161E-2</v>
      </c>
      <c r="J2865" s="59">
        <f t="shared" si="736"/>
        <v>-2.0982489138743556</v>
      </c>
      <c r="K2865" s="59">
        <f t="shared" si="737"/>
        <v>7.660003014689382E-3</v>
      </c>
      <c r="L2865" s="59">
        <f t="shared" si="738"/>
        <v>7.6055207525577793E-3</v>
      </c>
      <c r="M2865" s="59">
        <f t="shared" si="739"/>
        <v>-5.6809607208901429</v>
      </c>
      <c r="N2865" s="59">
        <f t="shared" si="740"/>
        <v>3.1198107371108647E-3</v>
      </c>
      <c r="O2865" s="59">
        <f t="shared" si="741"/>
        <v>4.485710015446915E-3</v>
      </c>
      <c r="P2865" s="59">
        <f t="shared" si="742"/>
        <v>-5.1712819072434399</v>
      </c>
      <c r="Q2865" s="59">
        <f t="shared" si="743"/>
        <v>1.3318499895702347E-3</v>
      </c>
      <c r="R2865" s="58">
        <f t="shared" si="744"/>
        <v>3.1538600258766802E-3</v>
      </c>
      <c r="S2865" s="58">
        <f t="shared" si="745"/>
        <v>-4.8214068265487056</v>
      </c>
      <c r="T2865" s="58">
        <f t="shared" si="746"/>
        <v>1.0468973809686943E-3</v>
      </c>
      <c r="U2865" s="59">
        <f t="shared" si="747"/>
        <v>1.529113583474551E-2</v>
      </c>
      <c r="W2865" s="59"/>
    </row>
    <row r="2866" spans="1:23" x14ac:dyDescent="0.2">
      <c r="A2866" s="68">
        <f t="shared" si="748"/>
        <v>2825</v>
      </c>
      <c r="B2866" s="69">
        <f t="shared" si="749"/>
        <v>47.083333333333336</v>
      </c>
      <c r="C2866">
        <v>0.89829999999999999</v>
      </c>
      <c r="D2866" t="s">
        <v>91</v>
      </c>
      <c r="F2866" s="8">
        <v>2789</v>
      </c>
      <c r="G2866" s="58">
        <f t="shared" si="733"/>
        <v>0.20619999999999999</v>
      </c>
      <c r="H2866" s="59">
        <f t="shared" si="734"/>
        <v>2.7857335855174276E-2</v>
      </c>
      <c r="I2866" s="59">
        <f t="shared" si="735"/>
        <v>1.5243346250878281E-2</v>
      </c>
      <c r="J2866" s="59">
        <f t="shared" si="736"/>
        <v>-2.0879123759817966</v>
      </c>
      <c r="K2866" s="59">
        <f t="shared" si="737"/>
        <v>7.6611621961193959E-3</v>
      </c>
      <c r="L2866" s="59">
        <f t="shared" si="738"/>
        <v>7.5821840547588854E-3</v>
      </c>
      <c r="M2866" s="59">
        <f t="shared" si="739"/>
        <v>-5.0408565379312904</v>
      </c>
      <c r="N2866" s="59">
        <f t="shared" si="740"/>
        <v>3.1198120596714605E-3</v>
      </c>
      <c r="O2866" s="59">
        <f t="shared" si="741"/>
        <v>4.4623719950874254E-3</v>
      </c>
      <c r="P2866" s="59">
        <f t="shared" si="742"/>
        <v>-4.5235443704919236</v>
      </c>
      <c r="Q2866" s="59">
        <f t="shared" si="743"/>
        <v>1.3318499895702347E-3</v>
      </c>
      <c r="R2866" s="58">
        <f t="shared" si="744"/>
        <v>3.1305220055171906E-3</v>
      </c>
      <c r="S2866" s="58">
        <f t="shared" si="745"/>
        <v>-4.173669289797183</v>
      </c>
      <c r="T2866" s="58">
        <f t="shared" si="746"/>
        <v>1.0468973809686943E-3</v>
      </c>
      <c r="U2866" s="59">
        <f t="shared" si="747"/>
        <v>1.5292296338736119E-2</v>
      </c>
      <c r="W2866" s="59"/>
    </row>
    <row r="2867" spans="1:23" x14ac:dyDescent="0.2">
      <c r="A2867" s="68">
        <f t="shared" si="748"/>
        <v>2826</v>
      </c>
      <c r="B2867" s="69">
        <f t="shared" si="749"/>
        <v>47.1</v>
      </c>
      <c r="C2867">
        <v>0.8982</v>
      </c>
      <c r="D2867" t="s">
        <v>91</v>
      </c>
      <c r="F2867" s="8">
        <v>2790</v>
      </c>
      <c r="G2867" s="58">
        <f t="shared" si="733"/>
        <v>0.20590000000000003</v>
      </c>
      <c r="H2867" s="59">
        <f t="shared" si="734"/>
        <v>2.7816806268576064E-2</v>
      </c>
      <c r="I2867" s="59">
        <f t="shared" si="735"/>
        <v>1.5221168734509401E-2</v>
      </c>
      <c r="J2867" s="59">
        <f t="shared" si="736"/>
        <v>-2.0776815899288863</v>
      </c>
      <c r="K2867" s="59">
        <f t="shared" si="737"/>
        <v>7.6623207402560138E-3</v>
      </c>
      <c r="L2867" s="59">
        <f t="shared" si="738"/>
        <v>7.5588479942533876E-3</v>
      </c>
      <c r="M2867" s="59">
        <f t="shared" si="739"/>
        <v>-4.6537254098229068</v>
      </c>
      <c r="N2867" s="59">
        <f t="shared" si="740"/>
        <v>3.1198133780034097E-3</v>
      </c>
      <c r="O2867" s="59">
        <f t="shared" si="741"/>
        <v>4.4390346162499778E-3</v>
      </c>
      <c r="P2867" s="59">
        <f t="shared" si="742"/>
        <v>-4.1336947715569554</v>
      </c>
      <c r="Q2867" s="59">
        <f t="shared" si="743"/>
        <v>1.3318499895702347E-3</v>
      </c>
      <c r="R2867" s="58">
        <f t="shared" si="744"/>
        <v>3.1071846266797439E-3</v>
      </c>
      <c r="S2867" s="58">
        <f t="shared" si="745"/>
        <v>-3.7838196908622317</v>
      </c>
      <c r="T2867" s="58">
        <f t="shared" si="746"/>
        <v>1.0468973809686943E-3</v>
      </c>
      <c r="U2867" s="59">
        <f t="shared" si="747"/>
        <v>1.5293456201204687E-2</v>
      </c>
      <c r="W2867" s="59"/>
    </row>
    <row r="2868" spans="1:23" x14ac:dyDescent="0.2">
      <c r="A2868" s="68">
        <f t="shared" si="748"/>
        <v>2827</v>
      </c>
      <c r="B2868" s="69">
        <f t="shared" si="749"/>
        <v>47.116666666666667</v>
      </c>
      <c r="C2868">
        <v>0.89810000000000001</v>
      </c>
      <c r="D2868" t="s">
        <v>91</v>
      </c>
      <c r="F2868" s="8">
        <v>2791</v>
      </c>
      <c r="G2868" s="58">
        <f t="shared" si="733"/>
        <v>0.20590000000000003</v>
      </c>
      <c r="H2868" s="59">
        <f t="shared" si="734"/>
        <v>2.7816806268576064E-2</v>
      </c>
      <c r="I2868" s="59">
        <f t="shared" si="735"/>
        <v>1.5221168734509401E-2</v>
      </c>
      <c r="J2868" s="59">
        <f t="shared" si="736"/>
        <v>-2.0776815899288863</v>
      </c>
      <c r="K2868" s="59">
        <f t="shared" si="737"/>
        <v>7.6634786474496083E-3</v>
      </c>
      <c r="L2868" s="59">
        <f t="shared" si="738"/>
        <v>7.5576900870597931E-3</v>
      </c>
      <c r="M2868" s="59">
        <f t="shared" si="739"/>
        <v>-4.6379233907541568</v>
      </c>
      <c r="N2868" s="59">
        <f t="shared" si="740"/>
        <v>3.1198146921202329E-3</v>
      </c>
      <c r="O2868" s="59">
        <f t="shared" si="741"/>
        <v>4.4378753949395602E-3</v>
      </c>
      <c r="P2868" s="59">
        <f t="shared" si="742"/>
        <v>-4.117785724533797</v>
      </c>
      <c r="Q2868" s="59">
        <f t="shared" si="743"/>
        <v>1.3318499895702347E-3</v>
      </c>
      <c r="R2868" s="58">
        <f t="shared" si="744"/>
        <v>3.1060254053693255E-3</v>
      </c>
      <c r="S2868" s="58">
        <f t="shared" si="745"/>
        <v>-3.7679106438390582</v>
      </c>
      <c r="T2868" s="58">
        <f t="shared" si="746"/>
        <v>1.0468973809686943E-3</v>
      </c>
      <c r="U2868" s="59">
        <f t="shared" si="747"/>
        <v>1.5294615422515104E-2</v>
      </c>
      <c r="W2868" s="59"/>
    </row>
    <row r="2869" spans="1:23" x14ac:dyDescent="0.2">
      <c r="A2869" s="68">
        <f t="shared" si="748"/>
        <v>2828</v>
      </c>
      <c r="B2869" s="69">
        <f t="shared" si="749"/>
        <v>47.133333333333333</v>
      </c>
      <c r="C2869">
        <v>0.89810000000000001</v>
      </c>
      <c r="D2869" t="s">
        <v>91</v>
      </c>
      <c r="F2869" s="8">
        <v>2792</v>
      </c>
      <c r="G2869" s="58">
        <f t="shared" si="733"/>
        <v>0.20590000000000003</v>
      </c>
      <c r="H2869" s="59">
        <f t="shared" si="734"/>
        <v>2.7816806268576064E-2</v>
      </c>
      <c r="I2869" s="59">
        <f t="shared" si="735"/>
        <v>1.5221168734509401E-2</v>
      </c>
      <c r="J2869" s="59">
        <f t="shared" si="736"/>
        <v>-2.0776815899288863</v>
      </c>
      <c r="K2869" s="59">
        <f t="shared" si="737"/>
        <v>7.6646359180503583E-3</v>
      </c>
      <c r="L2869" s="59">
        <f t="shared" si="738"/>
        <v>7.5565328164590431E-3</v>
      </c>
      <c r="M2869" s="59">
        <f t="shared" si="739"/>
        <v>-4.6223756823310813</v>
      </c>
      <c r="N2869" s="59">
        <f t="shared" si="740"/>
        <v>3.1198160020354075E-3</v>
      </c>
      <c r="O2869" s="59">
        <f t="shared" si="741"/>
        <v>4.4367168144236356E-3</v>
      </c>
      <c r="P2869" s="59">
        <f t="shared" si="742"/>
        <v>-4.1021344059851126</v>
      </c>
      <c r="Q2869" s="59">
        <f t="shared" si="743"/>
        <v>1.3318499895702347E-3</v>
      </c>
      <c r="R2869" s="58">
        <f t="shared" si="744"/>
        <v>3.1048668248534008E-3</v>
      </c>
      <c r="S2869" s="58">
        <f t="shared" si="745"/>
        <v>-3.7522593252903769</v>
      </c>
      <c r="T2869" s="58">
        <f t="shared" si="746"/>
        <v>1.0468973809686943E-3</v>
      </c>
      <c r="U2869" s="59">
        <f t="shared" si="747"/>
        <v>1.5295774003031028E-2</v>
      </c>
      <c r="W2869" s="59"/>
    </row>
    <row r="2870" spans="1:23" x14ac:dyDescent="0.2">
      <c r="A2870" s="68">
        <f t="shared" si="748"/>
        <v>2829</v>
      </c>
      <c r="B2870" s="69">
        <f t="shared" si="749"/>
        <v>47.15</v>
      </c>
      <c r="C2870">
        <v>0.89810000000000001</v>
      </c>
      <c r="D2870" t="s">
        <v>91</v>
      </c>
      <c r="F2870" s="8">
        <v>2793</v>
      </c>
      <c r="G2870" s="58">
        <f t="shared" si="733"/>
        <v>0.20590000000000003</v>
      </c>
      <c r="H2870" s="59">
        <f t="shared" si="734"/>
        <v>2.7816806268576064E-2</v>
      </c>
      <c r="I2870" s="59">
        <f t="shared" si="735"/>
        <v>1.5221168734509401E-2</v>
      </c>
      <c r="J2870" s="59">
        <f t="shared" si="736"/>
        <v>-2.0776815899288863</v>
      </c>
      <c r="K2870" s="59">
        <f t="shared" si="737"/>
        <v>7.6657925524082461E-3</v>
      </c>
      <c r="L2870" s="59">
        <f t="shared" si="738"/>
        <v>7.5553761821011553E-3</v>
      </c>
      <c r="M2870" s="59">
        <f t="shared" si="739"/>
        <v>-4.6070743618333951</v>
      </c>
      <c r="N2870" s="59">
        <f t="shared" si="740"/>
        <v>3.1198173077623668E-3</v>
      </c>
      <c r="O2870" s="59">
        <f t="shared" si="741"/>
        <v>4.435558874338788E-3</v>
      </c>
      <c r="P2870" s="59">
        <f t="shared" si="742"/>
        <v>-4.0867327340842126</v>
      </c>
      <c r="Q2870" s="59">
        <f t="shared" si="743"/>
        <v>1.3318499895702347E-3</v>
      </c>
      <c r="R2870" s="58">
        <f t="shared" si="744"/>
        <v>3.1037088847685542E-3</v>
      </c>
      <c r="S2870" s="58">
        <f t="shared" si="745"/>
        <v>-3.7368576533894915</v>
      </c>
      <c r="T2870" s="58">
        <f t="shared" si="746"/>
        <v>1.0468973809686943E-3</v>
      </c>
      <c r="U2870" s="59">
        <f t="shared" si="747"/>
        <v>1.5296931943115875E-2</v>
      </c>
      <c r="W2870" s="59"/>
    </row>
    <row r="2871" spans="1:23" x14ac:dyDescent="0.2">
      <c r="A2871" s="68">
        <f t="shared" si="748"/>
        <v>2830</v>
      </c>
      <c r="B2871" s="69">
        <f t="shared" si="749"/>
        <v>47.166666666666664</v>
      </c>
      <c r="C2871">
        <v>0.8982</v>
      </c>
      <c r="D2871" t="s">
        <v>91</v>
      </c>
      <c r="F2871" s="8">
        <v>2794</v>
      </c>
      <c r="G2871" s="58">
        <f t="shared" si="733"/>
        <v>0.20639999999999997</v>
      </c>
      <c r="H2871" s="59">
        <f t="shared" si="734"/>
        <v>2.7884355579573084E-2</v>
      </c>
      <c r="I2871" s="59">
        <f t="shared" si="735"/>
        <v>1.5258131261790868E-2</v>
      </c>
      <c r="J2871" s="59">
        <f t="shared" si="736"/>
        <v>-2.0947915160870338</v>
      </c>
      <c r="K2871" s="59">
        <f t="shared" si="737"/>
        <v>7.6669485508730657E-3</v>
      </c>
      <c r="L2871" s="59">
        <f t="shared" si="738"/>
        <v>7.5911827109178022E-3</v>
      </c>
      <c r="M2871" s="59">
        <f t="shared" si="739"/>
        <v>-5.2421135311836942</v>
      </c>
      <c r="N2871" s="59">
        <f t="shared" si="740"/>
        <v>3.1198186093145024E-3</v>
      </c>
      <c r="O2871" s="59">
        <f t="shared" si="741"/>
        <v>4.4713641016032998E-3</v>
      </c>
      <c r="P2871" s="59">
        <f t="shared" si="742"/>
        <v>-4.7265170987789604</v>
      </c>
      <c r="Q2871" s="59">
        <f t="shared" si="743"/>
        <v>1.3318499895702347E-3</v>
      </c>
      <c r="R2871" s="58">
        <f t="shared" si="744"/>
        <v>3.1395141120330659E-3</v>
      </c>
      <c r="S2871" s="58">
        <f t="shared" si="745"/>
        <v>-4.3766420180842509</v>
      </c>
      <c r="T2871" s="58">
        <f t="shared" si="746"/>
        <v>1.0468973809686943E-3</v>
      </c>
      <c r="U2871" s="59">
        <f t="shared" si="747"/>
        <v>1.5298089243132829E-2</v>
      </c>
      <c r="W2871" s="59"/>
    </row>
    <row r="2872" spans="1:23" x14ac:dyDescent="0.2">
      <c r="A2872" s="68">
        <f t="shared" si="748"/>
        <v>2831</v>
      </c>
      <c r="B2872" s="69">
        <f t="shared" si="749"/>
        <v>47.18333333333333</v>
      </c>
      <c r="C2872">
        <v>0.89790000000000003</v>
      </c>
      <c r="D2872" t="s">
        <v>91</v>
      </c>
      <c r="F2872" s="8">
        <v>2795</v>
      </c>
      <c r="G2872" s="58">
        <f t="shared" si="733"/>
        <v>0.20639999999999997</v>
      </c>
      <c r="H2872" s="59">
        <f t="shared" si="734"/>
        <v>2.7884355579573084E-2</v>
      </c>
      <c r="I2872" s="59">
        <f t="shared" si="735"/>
        <v>1.5258131261790868E-2</v>
      </c>
      <c r="J2872" s="59">
        <f t="shared" si="736"/>
        <v>-2.0947915160870338</v>
      </c>
      <c r="K2872" s="59">
        <f t="shared" si="737"/>
        <v>7.6681039137944176E-3</v>
      </c>
      <c r="L2872" s="59">
        <f t="shared" si="738"/>
        <v>7.5900273479964503E-3</v>
      </c>
      <c r="M2872" s="59">
        <f t="shared" si="739"/>
        <v>-5.213891766767567</v>
      </c>
      <c r="N2872" s="59">
        <f t="shared" si="740"/>
        <v>3.1198199067051621E-3</v>
      </c>
      <c r="O2872" s="59">
        <f t="shared" si="741"/>
        <v>4.4702074412912886E-3</v>
      </c>
      <c r="P2872" s="59">
        <f t="shared" si="742"/>
        <v>-4.6979812316310054</v>
      </c>
      <c r="Q2872" s="59">
        <f t="shared" si="743"/>
        <v>1.3318499895702347E-3</v>
      </c>
      <c r="R2872" s="58">
        <f t="shared" si="744"/>
        <v>3.1383574517210538E-3</v>
      </c>
      <c r="S2872" s="58">
        <f t="shared" si="745"/>
        <v>-4.3481061509362746</v>
      </c>
      <c r="T2872" s="58">
        <f t="shared" si="746"/>
        <v>1.0468973809686943E-3</v>
      </c>
      <c r="U2872" s="59">
        <f t="shared" si="747"/>
        <v>1.5299245903444841E-2</v>
      </c>
      <c r="W2872" s="59"/>
    </row>
    <row r="2873" spans="1:23" x14ac:dyDescent="0.2">
      <c r="A2873" s="68">
        <f t="shared" si="748"/>
        <v>2832</v>
      </c>
      <c r="B2873" s="69">
        <f t="shared" si="749"/>
        <v>47.2</v>
      </c>
      <c r="C2873">
        <v>0.89800000000000002</v>
      </c>
      <c r="D2873" t="s">
        <v>91</v>
      </c>
      <c r="F2873" s="8">
        <v>2796</v>
      </c>
      <c r="G2873" s="58">
        <f t="shared" si="733"/>
        <v>0.20670000000000005</v>
      </c>
      <c r="H2873" s="59">
        <f t="shared" si="734"/>
        <v>2.7924885166171313E-2</v>
      </c>
      <c r="I2873" s="59">
        <f t="shared" si="735"/>
        <v>1.5280308778159757E-2</v>
      </c>
      <c r="J2873" s="59">
        <f t="shared" si="736"/>
        <v>-2.1051997782199225</v>
      </c>
      <c r="K2873" s="59">
        <f t="shared" si="737"/>
        <v>7.6692586415217099E-3</v>
      </c>
      <c r="L2873" s="59">
        <f t="shared" si="738"/>
        <v>7.6110501366380466E-3</v>
      </c>
      <c r="M2873" s="59">
        <f t="shared" si="739"/>
        <v>-5.9197999240451873</v>
      </c>
      <c r="N2873" s="59">
        <f t="shared" si="740"/>
        <v>3.1198211999476522E-3</v>
      </c>
      <c r="O2873" s="59">
        <f t="shared" si="741"/>
        <v>4.4912289366903944E-3</v>
      </c>
      <c r="P2873" s="59">
        <f t="shared" si="742"/>
        <v>-5.4139667597429</v>
      </c>
      <c r="Q2873" s="59">
        <f t="shared" si="743"/>
        <v>1.3318499895702347E-3</v>
      </c>
      <c r="R2873" s="58">
        <f t="shared" si="744"/>
        <v>3.1593789471201597E-3</v>
      </c>
      <c r="S2873" s="58">
        <f t="shared" si="745"/>
        <v>-5.0640916790481656</v>
      </c>
      <c r="T2873" s="58">
        <f t="shared" si="746"/>
        <v>1.0468973809686943E-3</v>
      </c>
      <c r="U2873" s="59">
        <f t="shared" si="747"/>
        <v>1.5300401924414625E-2</v>
      </c>
      <c r="W2873" s="59"/>
    </row>
    <row r="2874" spans="1:23" x14ac:dyDescent="0.2">
      <c r="A2874" s="68">
        <f t="shared" si="748"/>
        <v>2833</v>
      </c>
      <c r="B2874" s="69">
        <f t="shared" si="749"/>
        <v>47.216666666666669</v>
      </c>
      <c r="C2874">
        <v>0.89800000000000002</v>
      </c>
      <c r="D2874" t="s">
        <v>91</v>
      </c>
      <c r="F2874" s="8">
        <v>2797</v>
      </c>
      <c r="G2874" s="58">
        <f t="shared" si="733"/>
        <v>0.20670000000000005</v>
      </c>
      <c r="H2874" s="59">
        <f t="shared" si="734"/>
        <v>2.7924885166171313E-2</v>
      </c>
      <c r="I2874" s="59">
        <f t="shared" si="735"/>
        <v>1.5280308778159757E-2</v>
      </c>
      <c r="J2874" s="59">
        <f t="shared" si="736"/>
        <v>-2.1051997782199225</v>
      </c>
      <c r="K2874" s="59">
        <f t="shared" si="737"/>
        <v>7.6704127344041613E-3</v>
      </c>
      <c r="L2874" s="59">
        <f t="shared" si="738"/>
        <v>7.6098960437555952E-3</v>
      </c>
      <c r="M2874" s="59">
        <f t="shared" si="739"/>
        <v>-5.8650207837124402</v>
      </c>
      <c r="N2874" s="59">
        <f t="shared" si="740"/>
        <v>3.1198224890552351E-3</v>
      </c>
      <c r="O2874" s="59">
        <f t="shared" si="741"/>
        <v>4.4900735547003601E-3</v>
      </c>
      <c r="P2874" s="59">
        <f t="shared" si="742"/>
        <v>-5.3580579004068785</v>
      </c>
      <c r="Q2874" s="59">
        <f t="shared" si="743"/>
        <v>1.3318499895702347E-3</v>
      </c>
      <c r="R2874" s="58">
        <f t="shared" si="744"/>
        <v>3.1582235651301254E-3</v>
      </c>
      <c r="S2874" s="58">
        <f t="shared" si="745"/>
        <v>-5.008182819712145</v>
      </c>
      <c r="T2874" s="58">
        <f t="shared" si="746"/>
        <v>1.0468973809686943E-3</v>
      </c>
      <c r="U2874" s="59">
        <f t="shared" si="747"/>
        <v>1.5301557306404659E-2</v>
      </c>
      <c r="W2874" s="59"/>
    </row>
    <row r="2875" spans="1:23" x14ac:dyDescent="0.2">
      <c r="A2875" s="68">
        <f t="shared" si="748"/>
        <v>2834</v>
      </c>
      <c r="B2875" s="69">
        <f t="shared" si="749"/>
        <v>47.233333333333334</v>
      </c>
      <c r="C2875">
        <v>0.89829999999999999</v>
      </c>
      <c r="D2875" t="s">
        <v>91</v>
      </c>
      <c r="F2875" s="8">
        <v>2798</v>
      </c>
      <c r="G2875" s="58">
        <f t="shared" si="733"/>
        <v>0.20680000000000004</v>
      </c>
      <c r="H2875" s="59">
        <f t="shared" si="734"/>
        <v>2.7938395028370717E-2</v>
      </c>
      <c r="I2875" s="59">
        <f t="shared" si="735"/>
        <v>1.528770128361605E-2</v>
      </c>
      <c r="J2875" s="59">
        <f t="shared" si="736"/>
        <v>-2.1086934126960402</v>
      </c>
      <c r="K2875" s="59">
        <f t="shared" si="737"/>
        <v>7.6715661927907915E-3</v>
      </c>
      <c r="L2875" s="59">
        <f t="shared" si="738"/>
        <v>7.6161350908252583E-3</v>
      </c>
      <c r="M2875" s="59">
        <f t="shared" si="739"/>
        <v>-6.2049398384952168</v>
      </c>
      <c r="N2875" s="59">
        <f t="shared" si="740"/>
        <v>3.1198237740411314E-3</v>
      </c>
      <c r="O2875" s="59">
        <f t="shared" si="741"/>
        <v>4.4963113167841269E-3</v>
      </c>
      <c r="P2875" s="59">
        <f t="shared" si="742"/>
        <v>-5.7055778465925426</v>
      </c>
      <c r="Q2875" s="59">
        <f t="shared" si="743"/>
        <v>1.3318499895702347E-3</v>
      </c>
      <c r="R2875" s="58">
        <f t="shared" si="744"/>
        <v>3.1644613272138913E-3</v>
      </c>
      <c r="S2875" s="58">
        <f t="shared" si="745"/>
        <v>-5.355702765897731</v>
      </c>
      <c r="T2875" s="58">
        <f t="shared" si="746"/>
        <v>1.0468973809686943E-3</v>
      </c>
      <c r="U2875" s="59">
        <f t="shared" si="747"/>
        <v>1.5302712049777184E-2</v>
      </c>
      <c r="W2875" s="59"/>
    </row>
    <row r="2876" spans="1:23" x14ac:dyDescent="0.2">
      <c r="A2876" s="68">
        <f t="shared" si="748"/>
        <v>2835</v>
      </c>
      <c r="B2876" s="69">
        <f t="shared" si="749"/>
        <v>47.25</v>
      </c>
      <c r="C2876">
        <v>0.8982</v>
      </c>
      <c r="D2876" t="s">
        <v>91</v>
      </c>
      <c r="F2876" s="8">
        <v>2799</v>
      </c>
      <c r="G2876" s="58">
        <f t="shared" si="733"/>
        <v>0.20649999999999996</v>
      </c>
      <c r="H2876" s="59">
        <f t="shared" si="734"/>
        <v>2.7897865441772488E-2</v>
      </c>
      <c r="I2876" s="59">
        <f t="shared" si="735"/>
        <v>1.5265523767247161E-2</v>
      </c>
      <c r="J2876" s="59">
        <f t="shared" si="736"/>
        <v>-2.0982489138743556</v>
      </c>
      <c r="K2876" s="59">
        <f t="shared" si="737"/>
        <v>7.6727190170304367E-3</v>
      </c>
      <c r="L2876" s="59">
        <f t="shared" si="738"/>
        <v>7.5928047502167246E-3</v>
      </c>
      <c r="M2876" s="59">
        <f t="shared" si="739"/>
        <v>-5.2831288143225121</v>
      </c>
      <c r="N2876" s="59">
        <f t="shared" si="740"/>
        <v>3.1198250549185199E-3</v>
      </c>
      <c r="O2876" s="59">
        <f t="shared" si="741"/>
        <v>4.4729796952982046E-3</v>
      </c>
      <c r="P2876" s="59">
        <f t="shared" si="742"/>
        <v>-4.7677895230224907</v>
      </c>
      <c r="Q2876" s="59">
        <f t="shared" si="743"/>
        <v>1.3318499895702347E-3</v>
      </c>
      <c r="R2876" s="58">
        <f t="shared" si="744"/>
        <v>3.141129705727969E-3</v>
      </c>
      <c r="S2876" s="58">
        <f t="shared" si="745"/>
        <v>-4.4179144423277323</v>
      </c>
      <c r="T2876" s="58">
        <f t="shared" si="746"/>
        <v>1.0468973809686943E-3</v>
      </c>
      <c r="U2876" s="59">
        <f t="shared" si="747"/>
        <v>1.530386615489422E-2</v>
      </c>
      <c r="W2876" s="59"/>
    </row>
    <row r="2877" spans="1:23" x14ac:dyDescent="0.2">
      <c r="A2877" s="68">
        <f t="shared" si="748"/>
        <v>2836</v>
      </c>
      <c r="B2877" s="69">
        <f t="shared" si="749"/>
        <v>47.266666666666666</v>
      </c>
      <c r="C2877">
        <v>0.89810000000000001</v>
      </c>
      <c r="D2877" t="s">
        <v>91</v>
      </c>
      <c r="F2877" s="8">
        <v>2800</v>
      </c>
      <c r="G2877" s="58">
        <f t="shared" si="733"/>
        <v>0.20670000000000005</v>
      </c>
      <c r="H2877" s="59">
        <f t="shared" si="734"/>
        <v>2.7924885166171313E-2</v>
      </c>
      <c r="I2877" s="59">
        <f t="shared" si="735"/>
        <v>1.5280308778159757E-2</v>
      </c>
      <c r="J2877" s="59">
        <f t="shared" si="736"/>
        <v>-2.1051997782199225</v>
      </c>
      <c r="K2877" s="59">
        <f t="shared" si="737"/>
        <v>7.6738712074717356E-3</v>
      </c>
      <c r="L2877" s="59">
        <f t="shared" si="738"/>
        <v>7.6064375706880209E-3</v>
      </c>
      <c r="M2877" s="59">
        <f t="shared" si="739"/>
        <v>-5.7168235691203479</v>
      </c>
      <c r="N2877" s="59">
        <f t="shared" si="740"/>
        <v>3.1198263317005364E-3</v>
      </c>
      <c r="O2877" s="59">
        <f t="shared" si="741"/>
        <v>4.486611238987484E-3</v>
      </c>
      <c r="P2877" s="59">
        <f t="shared" si="742"/>
        <v>-5.2071033603947328</v>
      </c>
      <c r="Q2877" s="59">
        <f t="shared" si="743"/>
        <v>1.3318499895702347E-3</v>
      </c>
      <c r="R2877" s="58">
        <f t="shared" si="744"/>
        <v>3.1547612494172502E-3</v>
      </c>
      <c r="S2877" s="58">
        <f t="shared" si="745"/>
        <v>-4.8572282797000321</v>
      </c>
      <c r="T2877" s="58">
        <f t="shared" si="746"/>
        <v>1.0468973809686943E-3</v>
      </c>
      <c r="U2877" s="59">
        <f t="shared" si="747"/>
        <v>1.5305019622117534E-2</v>
      </c>
      <c r="W2877" s="59"/>
    </row>
    <row r="2878" spans="1:23" x14ac:dyDescent="0.2">
      <c r="A2878" s="68">
        <f t="shared" si="748"/>
        <v>2837</v>
      </c>
      <c r="B2878" s="69">
        <f t="shared" si="749"/>
        <v>47.283333333333331</v>
      </c>
      <c r="C2878">
        <v>0.89810000000000001</v>
      </c>
      <c r="D2878" t="s">
        <v>91</v>
      </c>
      <c r="F2878" s="8">
        <v>2801</v>
      </c>
      <c r="G2878" s="58">
        <f t="shared" si="733"/>
        <v>0.20629999999999998</v>
      </c>
      <c r="H2878" s="59">
        <f t="shared" si="734"/>
        <v>2.787084571737368E-2</v>
      </c>
      <c r="I2878" s="59">
        <f t="shared" si="735"/>
        <v>1.5250738756334575E-2</v>
      </c>
      <c r="J2878" s="59">
        <f t="shared" si="736"/>
        <v>-2.0913460307250054</v>
      </c>
      <c r="K2878" s="59">
        <f t="shared" si="737"/>
        <v>7.6750227644631387E-3</v>
      </c>
      <c r="L2878" s="59">
        <f t="shared" si="738"/>
        <v>7.5757159918714359E-3</v>
      </c>
      <c r="M2878" s="59">
        <f t="shared" si="739"/>
        <v>-4.9177259170773491</v>
      </c>
      <c r="N2878" s="59">
        <f t="shared" si="740"/>
        <v>3.1198276044002754E-3</v>
      </c>
      <c r="O2878" s="59">
        <f t="shared" si="741"/>
        <v>4.4558883874711609E-3</v>
      </c>
      <c r="P2878" s="59">
        <f t="shared" si="742"/>
        <v>-4.3991579038997353</v>
      </c>
      <c r="Q2878" s="59">
        <f t="shared" si="743"/>
        <v>1.3318499895702347E-3</v>
      </c>
      <c r="R2878" s="58">
        <f t="shared" si="744"/>
        <v>3.1240383979009262E-3</v>
      </c>
      <c r="S2878" s="58">
        <f t="shared" si="745"/>
        <v>-4.0492828232050053</v>
      </c>
      <c r="T2878" s="58">
        <f t="shared" si="746"/>
        <v>1.0468973809686943E-3</v>
      </c>
      <c r="U2878" s="59">
        <f t="shared" si="747"/>
        <v>1.5306172451808675E-2</v>
      </c>
      <c r="W2878" s="59"/>
    </row>
    <row r="2879" spans="1:23" x14ac:dyDescent="0.2">
      <c r="A2879" s="68">
        <f t="shared" si="748"/>
        <v>2838</v>
      </c>
      <c r="B2879" s="69">
        <f t="shared" si="749"/>
        <v>47.3</v>
      </c>
      <c r="C2879">
        <v>0.89810000000000001</v>
      </c>
      <c r="D2879" t="s">
        <v>91</v>
      </c>
      <c r="F2879" s="8">
        <v>2802</v>
      </c>
      <c r="G2879" s="58">
        <f t="shared" si="733"/>
        <v>0.20629999999999998</v>
      </c>
      <c r="H2879" s="59">
        <f t="shared" si="734"/>
        <v>2.787084571737368E-2</v>
      </c>
      <c r="I2879" s="59">
        <f t="shared" si="735"/>
        <v>1.5250738756334575E-2</v>
      </c>
      <c r="J2879" s="59">
        <f t="shared" si="736"/>
        <v>-2.0913460307250054</v>
      </c>
      <c r="K2879" s="59">
        <f t="shared" si="737"/>
        <v>7.6761736883529013E-3</v>
      </c>
      <c r="L2879" s="59">
        <f t="shared" si="738"/>
        <v>7.5745650679816734E-3</v>
      </c>
      <c r="M2879" s="59">
        <f t="shared" si="739"/>
        <v>-4.8973209050629585</v>
      </c>
      <c r="N2879" s="59">
        <f t="shared" si="740"/>
        <v>3.1198288730307886E-3</v>
      </c>
      <c r="O2879" s="59">
        <f t="shared" si="741"/>
        <v>4.4547361949508844E-3</v>
      </c>
      <c r="P2879" s="59">
        <f t="shared" si="742"/>
        <v>-4.3785859089150634</v>
      </c>
      <c r="Q2879" s="59">
        <f t="shared" si="743"/>
        <v>1.3318499895702347E-3</v>
      </c>
      <c r="R2879" s="58">
        <f t="shared" si="744"/>
        <v>3.1228862053806505E-3</v>
      </c>
      <c r="S2879" s="58">
        <f t="shared" si="745"/>
        <v>-4.0287108282203459</v>
      </c>
      <c r="T2879" s="58">
        <f t="shared" si="746"/>
        <v>1.0468973809686943E-3</v>
      </c>
      <c r="U2879" s="59">
        <f t="shared" si="747"/>
        <v>1.5307324644328952E-2</v>
      </c>
      <c r="W2879" s="59"/>
    </row>
    <row r="2880" spans="1:23" x14ac:dyDescent="0.2">
      <c r="A2880" s="68">
        <f t="shared" si="748"/>
        <v>2839</v>
      </c>
      <c r="B2880" s="69">
        <f t="shared" si="749"/>
        <v>47.31666666666667</v>
      </c>
      <c r="C2880">
        <v>0.89810000000000001</v>
      </c>
      <c r="D2880" t="s">
        <v>91</v>
      </c>
      <c r="F2880" s="8">
        <v>2803</v>
      </c>
      <c r="G2880" s="58">
        <f t="shared" si="733"/>
        <v>0.20690000000000003</v>
      </c>
      <c r="H2880" s="59">
        <f t="shared" si="734"/>
        <v>2.7951904890570121E-2</v>
      </c>
      <c r="I2880" s="59">
        <f t="shared" si="735"/>
        <v>1.5295093789072343E-2</v>
      </c>
      <c r="J2880" s="59">
        <f t="shared" si="736"/>
        <v>-2.112199295457545</v>
      </c>
      <c r="K2880" s="59">
        <f t="shared" si="737"/>
        <v>7.6773239794890912E-3</v>
      </c>
      <c r="L2880" s="59">
        <f t="shared" si="738"/>
        <v>7.6177698095832519E-3</v>
      </c>
      <c r="M2880" s="59">
        <f t="shared" si="739"/>
        <v>-6.3170701196086734</v>
      </c>
      <c r="N2880" s="59">
        <f t="shared" si="740"/>
        <v>3.1198301376050871E-3</v>
      </c>
      <c r="O2880" s="59">
        <f t="shared" si="741"/>
        <v>4.4979396719781652E-3</v>
      </c>
      <c r="P2880" s="59">
        <f t="shared" si="742"/>
        <v>-5.8204043039870612</v>
      </c>
      <c r="Q2880" s="59">
        <f t="shared" si="743"/>
        <v>1.3318499895702347E-3</v>
      </c>
      <c r="R2880" s="58">
        <f t="shared" si="744"/>
        <v>3.1660896824079296E-3</v>
      </c>
      <c r="S2880" s="58">
        <f t="shared" si="745"/>
        <v>-5.4705292232922735</v>
      </c>
      <c r="T2880" s="58">
        <f t="shared" si="746"/>
        <v>1.0468973809686943E-3</v>
      </c>
      <c r="U2880" s="59">
        <f t="shared" si="747"/>
        <v>1.5308476200039441E-2</v>
      </c>
      <c r="W2880" s="59"/>
    </row>
    <row r="2881" spans="1:23" x14ac:dyDescent="0.2">
      <c r="A2881" s="68">
        <f t="shared" si="748"/>
        <v>2840</v>
      </c>
      <c r="B2881" s="69">
        <f t="shared" si="749"/>
        <v>47.333333333333336</v>
      </c>
      <c r="C2881">
        <v>0.89800000000000002</v>
      </c>
      <c r="D2881" t="s">
        <v>91</v>
      </c>
      <c r="F2881" s="8">
        <v>2804</v>
      </c>
      <c r="G2881" s="58">
        <f t="shared" si="733"/>
        <v>0.20680000000000004</v>
      </c>
      <c r="H2881" s="59">
        <f t="shared" si="734"/>
        <v>2.7938395028370717E-2</v>
      </c>
      <c r="I2881" s="59">
        <f t="shared" si="735"/>
        <v>1.528770128361605E-2</v>
      </c>
      <c r="J2881" s="59">
        <f t="shared" si="736"/>
        <v>-2.1086934126960402</v>
      </c>
      <c r="K2881" s="59">
        <f t="shared" si="737"/>
        <v>7.6784736382195804E-3</v>
      </c>
      <c r="L2881" s="59">
        <f t="shared" si="738"/>
        <v>7.6092276453964694E-3</v>
      </c>
      <c r="M2881" s="59">
        <f t="shared" si="739"/>
        <v>-5.8346154467507363</v>
      </c>
      <c r="N2881" s="59">
        <f t="shared" si="740"/>
        <v>3.1198313981361399E-3</v>
      </c>
      <c r="O2881" s="59">
        <f t="shared" si="741"/>
        <v>4.4893962472603299E-3</v>
      </c>
      <c r="P2881" s="59">
        <f t="shared" si="742"/>
        <v>-5.3266798811651341</v>
      </c>
      <c r="Q2881" s="59">
        <f t="shared" si="743"/>
        <v>1.3318499895702347E-3</v>
      </c>
      <c r="R2881" s="58">
        <f t="shared" si="744"/>
        <v>3.1575462576900943E-3</v>
      </c>
      <c r="S2881" s="58">
        <f t="shared" si="745"/>
        <v>-4.9768048004703749</v>
      </c>
      <c r="T2881" s="58">
        <f t="shared" si="746"/>
        <v>1.0468973809686943E-3</v>
      </c>
      <c r="U2881" s="59">
        <f t="shared" si="747"/>
        <v>1.5309627119300983E-2</v>
      </c>
      <c r="W2881" s="59"/>
    </row>
    <row r="2882" spans="1:23" x14ac:dyDescent="0.2">
      <c r="A2882" s="68">
        <f t="shared" si="748"/>
        <v>2841</v>
      </c>
      <c r="B2882" s="69">
        <f t="shared" si="749"/>
        <v>47.35</v>
      </c>
      <c r="C2882">
        <v>0.89800000000000002</v>
      </c>
      <c r="D2882" t="s">
        <v>91</v>
      </c>
      <c r="F2882" s="8">
        <v>2805</v>
      </c>
      <c r="G2882" s="58">
        <f t="shared" si="733"/>
        <v>0.20680000000000004</v>
      </c>
      <c r="H2882" s="59">
        <f t="shared" si="734"/>
        <v>2.7938395028370717E-2</v>
      </c>
      <c r="I2882" s="59">
        <f t="shared" si="735"/>
        <v>1.528770128361605E-2</v>
      </c>
      <c r="J2882" s="59">
        <f t="shared" si="736"/>
        <v>-2.1086934126960402</v>
      </c>
      <c r="K2882" s="59">
        <f t="shared" si="737"/>
        <v>7.6796226648920551E-3</v>
      </c>
      <c r="L2882" s="59">
        <f t="shared" si="738"/>
        <v>7.6080786187239947E-3</v>
      </c>
      <c r="M2882" s="59">
        <f t="shared" si="739"/>
        <v>-5.7844144613739497</v>
      </c>
      <c r="N2882" s="59">
        <f t="shared" si="740"/>
        <v>3.119832654636875E-3</v>
      </c>
      <c r="O2882" s="59">
        <f t="shared" si="741"/>
        <v>4.4882459640871192E-3</v>
      </c>
      <c r="P2882" s="59">
        <f t="shared" si="742"/>
        <v>-5.2755472672084247</v>
      </c>
      <c r="Q2882" s="59">
        <f t="shared" si="743"/>
        <v>1.3318499895702347E-3</v>
      </c>
      <c r="R2882" s="58">
        <f t="shared" si="744"/>
        <v>3.1563959745168845E-3</v>
      </c>
      <c r="S2882" s="58">
        <f t="shared" si="745"/>
        <v>-4.9256721865136797</v>
      </c>
      <c r="T2882" s="58">
        <f t="shared" si="746"/>
        <v>1.0468973809686943E-3</v>
      </c>
      <c r="U2882" s="59">
        <f t="shared" si="747"/>
        <v>1.5310777402474192E-2</v>
      </c>
      <c r="W2882" s="59"/>
    </row>
    <row r="2883" spans="1:23" x14ac:dyDescent="0.2">
      <c r="A2883" s="68">
        <f t="shared" si="748"/>
        <v>2842</v>
      </c>
      <c r="B2883" s="69">
        <f t="shared" si="749"/>
        <v>47.366666666666667</v>
      </c>
      <c r="C2883">
        <v>0.89800000000000002</v>
      </c>
      <c r="D2883" t="s">
        <v>91</v>
      </c>
      <c r="F2883" s="8">
        <v>2806</v>
      </c>
      <c r="G2883" s="58">
        <f t="shared" si="733"/>
        <v>0.20680000000000004</v>
      </c>
      <c r="H2883" s="59">
        <f t="shared" si="734"/>
        <v>2.7938395028370717E-2</v>
      </c>
      <c r="I2883" s="59">
        <f t="shared" si="735"/>
        <v>1.528770128361605E-2</v>
      </c>
      <c r="J2883" s="59">
        <f t="shared" si="736"/>
        <v>-2.1086934126960402</v>
      </c>
      <c r="K2883" s="59">
        <f t="shared" si="737"/>
        <v>7.6807710598540049E-3</v>
      </c>
      <c r="L2883" s="59">
        <f t="shared" si="738"/>
        <v>7.6069302237620449E-3</v>
      </c>
      <c r="M2883" s="59">
        <f t="shared" si="739"/>
        <v>-5.736639267955856</v>
      </c>
      <c r="N2883" s="59">
        <f t="shared" si="740"/>
        <v>3.1198339071201774E-3</v>
      </c>
      <c r="O2883" s="59">
        <f t="shared" si="741"/>
        <v>4.4870963166418676E-3</v>
      </c>
      <c r="P2883" s="59">
        <f t="shared" si="742"/>
        <v>-5.2269287442877586</v>
      </c>
      <c r="Q2883" s="59">
        <f t="shared" si="743"/>
        <v>1.3318499895702347E-3</v>
      </c>
      <c r="R2883" s="58">
        <f t="shared" si="744"/>
        <v>3.1552463270716319E-3</v>
      </c>
      <c r="S2883" s="58">
        <f t="shared" si="745"/>
        <v>-4.8770536635929957</v>
      </c>
      <c r="T2883" s="58">
        <f t="shared" si="746"/>
        <v>1.0468973809686943E-3</v>
      </c>
      <c r="U2883" s="59">
        <f t="shared" si="747"/>
        <v>1.5311927049919445E-2</v>
      </c>
      <c r="W2883" s="59"/>
    </row>
    <row r="2884" spans="1:23" x14ac:dyDescent="0.2">
      <c r="A2884" s="68">
        <f t="shared" si="748"/>
        <v>2843</v>
      </c>
      <c r="B2884" s="69">
        <f t="shared" si="749"/>
        <v>47.383333333333333</v>
      </c>
      <c r="C2884">
        <v>0.89790000000000003</v>
      </c>
      <c r="D2884" t="s">
        <v>91</v>
      </c>
      <c r="F2884" s="8">
        <v>2807</v>
      </c>
      <c r="G2884" s="58">
        <f t="shared" si="733"/>
        <v>0.20659999999999995</v>
      </c>
      <c r="H2884" s="59">
        <f t="shared" si="734"/>
        <v>2.7911375303971891E-2</v>
      </c>
      <c r="I2884" s="59">
        <f t="shared" si="735"/>
        <v>1.5272916272703455E-2</v>
      </c>
      <c r="J2884" s="59">
        <f t="shared" si="736"/>
        <v>-2.1017183067449006</v>
      </c>
      <c r="K2884" s="59">
        <f t="shared" si="737"/>
        <v>7.6819188234527325E-3</v>
      </c>
      <c r="L2884" s="59">
        <f t="shared" si="738"/>
        <v>7.5909974492507221E-3</v>
      </c>
      <c r="M2884" s="59">
        <f t="shared" si="739"/>
        <v>-5.2375342297416507</v>
      </c>
      <c r="N2884" s="59">
        <f t="shared" si="740"/>
        <v>3.1198351555988932E-3</v>
      </c>
      <c r="O2884" s="59">
        <f t="shared" si="741"/>
        <v>4.4711622936518293E-3</v>
      </c>
      <c r="P2884" s="59">
        <f t="shared" si="742"/>
        <v>-4.7214793056231352</v>
      </c>
      <c r="Q2884" s="59">
        <f t="shared" si="743"/>
        <v>1.3318499895702347E-3</v>
      </c>
      <c r="R2884" s="58">
        <f t="shared" si="744"/>
        <v>3.1393123040815945E-3</v>
      </c>
      <c r="S2884" s="58">
        <f t="shared" si="745"/>
        <v>-4.3716042249284017</v>
      </c>
      <c r="T2884" s="58">
        <f t="shared" si="746"/>
        <v>1.0468973809686943E-3</v>
      </c>
      <c r="U2884" s="59">
        <f t="shared" si="747"/>
        <v>1.5313076061996887E-2</v>
      </c>
      <c r="W2884" s="59"/>
    </row>
    <row r="2885" spans="1:23" x14ac:dyDescent="0.2">
      <c r="A2885" s="68">
        <f t="shared" si="748"/>
        <v>2844</v>
      </c>
      <c r="B2885" s="69">
        <f t="shared" si="749"/>
        <v>47.4</v>
      </c>
      <c r="C2885">
        <v>0.89810000000000001</v>
      </c>
      <c r="D2885" t="s">
        <v>91</v>
      </c>
      <c r="F2885" s="8">
        <v>2808</v>
      </c>
      <c r="G2885" s="58">
        <f t="shared" si="733"/>
        <v>0.20680000000000004</v>
      </c>
      <c r="H2885" s="59">
        <f t="shared" si="734"/>
        <v>2.7938395028370717E-2</v>
      </c>
      <c r="I2885" s="59">
        <f t="shared" si="735"/>
        <v>1.528770128361605E-2</v>
      </c>
      <c r="J2885" s="59">
        <f t="shared" si="736"/>
        <v>-2.1086934126960402</v>
      </c>
      <c r="K2885" s="59">
        <f t="shared" si="737"/>
        <v>7.6830659560353474E-3</v>
      </c>
      <c r="L2885" s="59">
        <f t="shared" si="738"/>
        <v>7.6046353275807024E-3</v>
      </c>
      <c r="M2885" s="59">
        <f t="shared" si="739"/>
        <v>-5.647505481435795</v>
      </c>
      <c r="N2885" s="59">
        <f t="shared" si="740"/>
        <v>3.119836400085826E-3</v>
      </c>
      <c r="O2885" s="59">
        <f t="shared" si="741"/>
        <v>4.484798927494876E-3</v>
      </c>
      <c r="P2885" s="59">
        <f t="shared" si="742"/>
        <v>-5.1363273922753265</v>
      </c>
      <c r="Q2885" s="59">
        <f t="shared" si="743"/>
        <v>1.3318499895702347E-3</v>
      </c>
      <c r="R2885" s="58">
        <f t="shared" si="744"/>
        <v>3.1529489379246412E-3</v>
      </c>
      <c r="S2885" s="58">
        <f t="shared" si="745"/>
        <v>-4.7864523115805877</v>
      </c>
      <c r="T2885" s="58">
        <f t="shared" si="746"/>
        <v>1.0468973809686943E-3</v>
      </c>
      <c r="U2885" s="59">
        <f t="shared" si="747"/>
        <v>1.5314224439066436E-2</v>
      </c>
      <c r="W2885" s="59"/>
    </row>
    <row r="2886" spans="1:23" x14ac:dyDescent="0.2">
      <c r="A2886" s="68">
        <f t="shared" si="748"/>
        <v>2845</v>
      </c>
      <c r="B2886" s="69">
        <f t="shared" si="749"/>
        <v>47.416666666666664</v>
      </c>
      <c r="C2886">
        <v>0.89810000000000001</v>
      </c>
      <c r="D2886" t="s">
        <v>91</v>
      </c>
      <c r="F2886" s="8">
        <v>2809</v>
      </c>
      <c r="G2886" s="58">
        <f t="shared" si="733"/>
        <v>0.20649999999999996</v>
      </c>
      <c r="H2886" s="59">
        <f t="shared" si="734"/>
        <v>2.7897865441772488E-2</v>
      </c>
      <c r="I2886" s="59">
        <f t="shared" si="735"/>
        <v>1.5265523767247161E-2</v>
      </c>
      <c r="J2886" s="59">
        <f t="shared" si="736"/>
        <v>-2.0982489138743556</v>
      </c>
      <c r="K2886" s="59">
        <f t="shared" si="737"/>
        <v>7.6842124579487693E-3</v>
      </c>
      <c r="L2886" s="59">
        <f t="shared" si="738"/>
        <v>7.5813113092983919E-3</v>
      </c>
      <c r="M2886" s="59">
        <f t="shared" si="739"/>
        <v>-5.0233306525012784</v>
      </c>
      <c r="N2886" s="59">
        <f t="shared" si="740"/>
        <v>3.1198376405937385E-3</v>
      </c>
      <c r="O2886" s="59">
        <f t="shared" si="741"/>
        <v>4.4614736687046529E-3</v>
      </c>
      <c r="P2886" s="59">
        <f t="shared" si="742"/>
        <v>-4.5053588490331826</v>
      </c>
      <c r="Q2886" s="59">
        <f t="shared" si="743"/>
        <v>1.3318499895702347E-3</v>
      </c>
      <c r="R2886" s="58">
        <f t="shared" si="744"/>
        <v>3.1296236791344191E-3</v>
      </c>
      <c r="S2886" s="58">
        <f t="shared" si="745"/>
        <v>-4.1554837683384598</v>
      </c>
      <c r="T2886" s="58">
        <f t="shared" si="746"/>
        <v>1.0468973809686943E-3</v>
      </c>
      <c r="U2886" s="59">
        <f t="shared" si="747"/>
        <v>1.531537218148777E-2</v>
      </c>
      <c r="W2886" s="59"/>
    </row>
    <row r="2887" spans="1:23" x14ac:dyDescent="0.2">
      <c r="A2887" s="68">
        <f t="shared" si="748"/>
        <v>2846</v>
      </c>
      <c r="B2887" s="69">
        <f t="shared" si="749"/>
        <v>47.43333333333333</v>
      </c>
      <c r="C2887">
        <v>0.89810000000000001</v>
      </c>
      <c r="D2887" t="s">
        <v>91</v>
      </c>
      <c r="F2887" s="8">
        <v>2810</v>
      </c>
      <c r="G2887" s="58">
        <f t="shared" si="733"/>
        <v>0.20670000000000005</v>
      </c>
      <c r="H2887" s="59">
        <f t="shared" si="734"/>
        <v>2.7924885166171313E-2</v>
      </c>
      <c r="I2887" s="59">
        <f t="shared" si="735"/>
        <v>1.5280308778159757E-2</v>
      </c>
      <c r="J2887" s="59">
        <f t="shared" si="736"/>
        <v>-2.1051997782199225</v>
      </c>
      <c r="K2887" s="59">
        <f t="shared" si="737"/>
        <v>7.685358329539726E-3</v>
      </c>
      <c r="L2887" s="59">
        <f t="shared" si="738"/>
        <v>7.5949504486200305E-3</v>
      </c>
      <c r="M2887" s="59">
        <f t="shared" si="739"/>
        <v>-5.3401063398222108</v>
      </c>
      <c r="N2887" s="59">
        <f t="shared" si="740"/>
        <v>3.1198388771353537E-3</v>
      </c>
      <c r="O2887" s="59">
        <f t="shared" si="741"/>
        <v>4.4751115714846768E-3</v>
      </c>
      <c r="P2887" s="59">
        <f t="shared" si="742"/>
        <v>-4.8249960857940213</v>
      </c>
      <c r="Q2887" s="59">
        <f t="shared" si="743"/>
        <v>1.3318499895702347E-3</v>
      </c>
      <c r="R2887" s="58">
        <f t="shared" si="744"/>
        <v>3.143261581914442E-3</v>
      </c>
      <c r="S2887" s="58">
        <f t="shared" si="745"/>
        <v>-4.4751210050992807</v>
      </c>
      <c r="T2887" s="58">
        <f t="shared" si="746"/>
        <v>1.0468973809686943E-3</v>
      </c>
      <c r="U2887" s="59">
        <f t="shared" si="747"/>
        <v>1.5316519289620342E-2</v>
      </c>
      <c r="W2887" s="59"/>
    </row>
    <row r="2888" spans="1:23" x14ac:dyDescent="0.2">
      <c r="A2888" s="68">
        <f t="shared" si="748"/>
        <v>2847</v>
      </c>
      <c r="B2888" s="69">
        <f t="shared" si="749"/>
        <v>47.45</v>
      </c>
      <c r="C2888">
        <v>0.89780000000000004</v>
      </c>
      <c r="D2888" t="s">
        <v>91</v>
      </c>
      <c r="F2888" s="8">
        <v>2811</v>
      </c>
      <c r="G2888" s="58">
        <f t="shared" si="733"/>
        <v>0.20680000000000004</v>
      </c>
      <c r="H2888" s="59">
        <f t="shared" si="734"/>
        <v>2.7938395028370717E-2</v>
      </c>
      <c r="I2888" s="59">
        <f t="shared" si="735"/>
        <v>1.528770128361605E-2</v>
      </c>
      <c r="J2888" s="59">
        <f t="shared" si="736"/>
        <v>-2.1086934126960402</v>
      </c>
      <c r="K2888" s="59">
        <f t="shared" si="737"/>
        <v>7.6865035711547562E-3</v>
      </c>
      <c r="L2888" s="59">
        <f t="shared" si="738"/>
        <v>7.6011977124612936E-3</v>
      </c>
      <c r="M2888" s="59">
        <f t="shared" si="739"/>
        <v>-5.5272903069765187</v>
      </c>
      <c r="N2888" s="59">
        <f t="shared" si="740"/>
        <v>3.119840109723352E-3</v>
      </c>
      <c r="O2888" s="59">
        <f t="shared" si="741"/>
        <v>4.4813576027379412E-3</v>
      </c>
      <c r="P2888" s="59">
        <f t="shared" si="742"/>
        <v>-5.0143328472160862</v>
      </c>
      <c r="Q2888" s="59">
        <f t="shared" si="743"/>
        <v>1.3318499895702347E-3</v>
      </c>
      <c r="R2888" s="58">
        <f t="shared" si="744"/>
        <v>3.1495076131677065E-3</v>
      </c>
      <c r="S2888" s="58">
        <f t="shared" si="745"/>
        <v>-4.6644577665213482</v>
      </c>
      <c r="T2888" s="58">
        <f t="shared" si="746"/>
        <v>1.0468973809686943E-3</v>
      </c>
      <c r="U2888" s="59">
        <f t="shared" si="747"/>
        <v>1.531766576382337E-2</v>
      </c>
      <c r="W2888" s="59"/>
    </row>
    <row r="2889" spans="1:23" x14ac:dyDescent="0.2">
      <c r="A2889" s="68">
        <f t="shared" si="748"/>
        <v>2848</v>
      </c>
      <c r="B2889" s="69">
        <f t="shared" si="749"/>
        <v>47.466666666666669</v>
      </c>
      <c r="C2889">
        <v>0.89790000000000003</v>
      </c>
      <c r="D2889" t="s">
        <v>91</v>
      </c>
      <c r="F2889" s="8">
        <v>2812</v>
      </c>
      <c r="G2889" s="58">
        <f t="shared" si="733"/>
        <v>0.20690000000000003</v>
      </c>
      <c r="H2889" s="59">
        <f t="shared" si="734"/>
        <v>2.7951904890570121E-2</v>
      </c>
      <c r="I2889" s="59">
        <f t="shared" si="735"/>
        <v>1.5295093789072343E-2</v>
      </c>
      <c r="J2889" s="59">
        <f t="shared" si="736"/>
        <v>-2.112199295457545</v>
      </c>
      <c r="K2889" s="59">
        <f t="shared" si="737"/>
        <v>7.687648183140207E-3</v>
      </c>
      <c r="L2889" s="59">
        <f t="shared" si="738"/>
        <v>7.6074456059321361E-3</v>
      </c>
      <c r="M2889" s="59">
        <f t="shared" si="739"/>
        <v>-5.7577982184286887</v>
      </c>
      <c r="N2889" s="59">
        <f t="shared" si="740"/>
        <v>3.1198413383703751E-3</v>
      </c>
      <c r="O2889" s="59">
        <f t="shared" si="741"/>
        <v>4.487604267561761E-3</v>
      </c>
      <c r="P2889" s="59">
        <f t="shared" si="742"/>
        <v>-5.248119064616974</v>
      </c>
      <c r="Q2889" s="59">
        <f t="shared" si="743"/>
        <v>1.3318499895702347E-3</v>
      </c>
      <c r="R2889" s="58">
        <f t="shared" si="744"/>
        <v>3.1557542779915263E-3</v>
      </c>
      <c r="S2889" s="58">
        <f t="shared" si="745"/>
        <v>-4.8982439839222511</v>
      </c>
      <c r="T2889" s="58">
        <f t="shared" si="746"/>
        <v>1.0468973809686943E-3</v>
      </c>
      <c r="U2889" s="59">
        <f t="shared" si="747"/>
        <v>1.5318811604455845E-2</v>
      </c>
      <c r="W2889" s="59"/>
    </row>
    <row r="2890" spans="1:23" x14ac:dyDescent="0.2">
      <c r="A2890" s="68">
        <f t="shared" si="748"/>
        <v>2849</v>
      </c>
      <c r="B2890" s="69">
        <f t="shared" si="749"/>
        <v>47.483333333333334</v>
      </c>
      <c r="C2890">
        <v>0.89810000000000001</v>
      </c>
      <c r="D2890" t="s">
        <v>91</v>
      </c>
      <c r="F2890" s="8">
        <v>2813</v>
      </c>
      <c r="G2890" s="58">
        <f t="shared" si="733"/>
        <v>0.20670000000000005</v>
      </c>
      <c r="H2890" s="59">
        <f t="shared" si="734"/>
        <v>2.7924885166171313E-2</v>
      </c>
      <c r="I2890" s="59">
        <f t="shared" si="735"/>
        <v>1.5280308778159757E-2</v>
      </c>
      <c r="J2890" s="59">
        <f t="shared" si="736"/>
        <v>-2.1051997782199225</v>
      </c>
      <c r="K2890" s="59">
        <f t="shared" si="737"/>
        <v>7.6887921658422348E-3</v>
      </c>
      <c r="L2890" s="59">
        <f t="shared" si="738"/>
        <v>7.5915166123175217E-3</v>
      </c>
      <c r="M2890" s="59">
        <f t="shared" si="739"/>
        <v>-5.2504202440363548</v>
      </c>
      <c r="N2890" s="59">
        <f t="shared" si="740"/>
        <v>3.1198425630890236E-3</v>
      </c>
      <c r="O2890" s="59">
        <f t="shared" si="741"/>
        <v>4.4716740492284981E-3</v>
      </c>
      <c r="P2890" s="59">
        <f t="shared" si="742"/>
        <v>-4.7343041784663633</v>
      </c>
      <c r="Q2890" s="59">
        <f t="shared" si="743"/>
        <v>1.3318499895702347E-3</v>
      </c>
      <c r="R2890" s="58">
        <f t="shared" si="744"/>
        <v>3.1398240596582643E-3</v>
      </c>
      <c r="S2890" s="58">
        <f t="shared" si="745"/>
        <v>-4.3844290977716485</v>
      </c>
      <c r="T2890" s="58">
        <f t="shared" si="746"/>
        <v>1.0468973809686943E-3</v>
      </c>
      <c r="U2890" s="59">
        <f t="shared" si="747"/>
        <v>1.5319956811876522E-2</v>
      </c>
      <c r="W2890" s="59"/>
    </row>
    <row r="2891" spans="1:23" x14ac:dyDescent="0.2">
      <c r="A2891" s="68">
        <f t="shared" si="748"/>
        <v>2850</v>
      </c>
      <c r="B2891" s="69">
        <f t="shared" si="749"/>
        <v>47.5</v>
      </c>
      <c r="C2891">
        <v>0.89810000000000001</v>
      </c>
      <c r="D2891" t="s">
        <v>91</v>
      </c>
      <c r="F2891" s="8">
        <v>2814</v>
      </c>
      <c r="G2891" s="58">
        <f t="shared" si="733"/>
        <v>0.20680000000000004</v>
      </c>
      <c r="H2891" s="59">
        <f t="shared" si="734"/>
        <v>2.7938395028370717E-2</v>
      </c>
      <c r="I2891" s="59">
        <f t="shared" si="735"/>
        <v>1.528770128361605E-2</v>
      </c>
      <c r="J2891" s="59">
        <f t="shared" si="736"/>
        <v>-2.1086934126960402</v>
      </c>
      <c r="K2891" s="59">
        <f t="shared" si="737"/>
        <v>7.6899355196068083E-3</v>
      </c>
      <c r="L2891" s="59">
        <f t="shared" si="738"/>
        <v>7.5977657640092415E-3</v>
      </c>
      <c r="M2891" s="59">
        <f t="shared" si="739"/>
        <v>-5.4201560649174896</v>
      </c>
      <c r="N2891" s="59">
        <f t="shared" si="740"/>
        <v>3.1198437838918574E-3</v>
      </c>
      <c r="O2891" s="59">
        <f t="shared" si="741"/>
        <v>4.4779219801173841E-3</v>
      </c>
      <c r="P2891" s="59">
        <f t="shared" si="742"/>
        <v>-4.9057865556584721</v>
      </c>
      <c r="Q2891" s="59">
        <f t="shared" si="743"/>
        <v>1.3318499895702347E-3</v>
      </c>
      <c r="R2891" s="58">
        <f t="shared" si="744"/>
        <v>3.1460719905471502E-3</v>
      </c>
      <c r="S2891" s="58">
        <f t="shared" si="745"/>
        <v>-4.555911474963767</v>
      </c>
      <c r="T2891" s="58">
        <f t="shared" si="746"/>
        <v>1.0468973809686943E-3</v>
      </c>
      <c r="U2891" s="59">
        <f t="shared" si="747"/>
        <v>1.5321101386443927E-2</v>
      </c>
      <c r="W2891" s="59"/>
    </row>
    <row r="2892" spans="1:23" x14ac:dyDescent="0.2">
      <c r="A2892" s="68">
        <f t="shared" si="748"/>
        <v>2851</v>
      </c>
      <c r="B2892" s="69">
        <f t="shared" si="749"/>
        <v>47.516666666666666</v>
      </c>
      <c r="C2892">
        <v>0.89810000000000001</v>
      </c>
      <c r="D2892" t="s">
        <v>91</v>
      </c>
      <c r="F2892" s="8">
        <v>2815</v>
      </c>
      <c r="G2892" s="58">
        <f t="shared" si="733"/>
        <v>0.20700000000000002</v>
      </c>
      <c r="H2892" s="59">
        <f t="shared" si="734"/>
        <v>2.7965414752769525E-2</v>
      </c>
      <c r="I2892" s="59">
        <f t="shared" si="735"/>
        <v>1.5302486294528636E-2</v>
      </c>
      <c r="J2892" s="59">
        <f t="shared" si="736"/>
        <v>-2.1157175126888701</v>
      </c>
      <c r="K2892" s="59">
        <f t="shared" si="737"/>
        <v>7.6910782447797013E-3</v>
      </c>
      <c r="L2892" s="59">
        <f t="shared" si="738"/>
        <v>7.6114080497489351E-3</v>
      </c>
      <c r="M2892" s="59">
        <f t="shared" si="739"/>
        <v>-5.9374164905874212</v>
      </c>
      <c r="N2892" s="59">
        <f t="shared" si="740"/>
        <v>3.1198450007913965E-3</v>
      </c>
      <c r="O2892" s="59">
        <f t="shared" si="741"/>
        <v>4.4915630489575382E-3</v>
      </c>
      <c r="P2892" s="59">
        <f t="shared" si="742"/>
        <v>-5.4307347304515803</v>
      </c>
      <c r="Q2892" s="59">
        <f t="shared" si="743"/>
        <v>1.3318499895702347E-3</v>
      </c>
      <c r="R2892" s="58">
        <f t="shared" si="744"/>
        <v>3.1597130593873043E-3</v>
      </c>
      <c r="S2892" s="58">
        <f t="shared" si="745"/>
        <v>-5.0808596497568796</v>
      </c>
      <c r="T2892" s="58">
        <f t="shared" si="746"/>
        <v>1.0468973809686943E-3</v>
      </c>
      <c r="U2892" s="59">
        <f t="shared" si="747"/>
        <v>1.532224532851636E-2</v>
      </c>
      <c r="W2892" s="59"/>
    </row>
    <row r="2893" spans="1:23" x14ac:dyDescent="0.2">
      <c r="A2893" s="68">
        <f t="shared" si="748"/>
        <v>2852</v>
      </c>
      <c r="B2893" s="69">
        <f t="shared" si="749"/>
        <v>47.533333333333331</v>
      </c>
      <c r="C2893">
        <v>0.89790000000000003</v>
      </c>
      <c r="D2893" t="s">
        <v>91</v>
      </c>
      <c r="F2893" s="8">
        <v>2816</v>
      </c>
      <c r="G2893" s="58">
        <f t="shared" si="733"/>
        <v>0.20710000000000001</v>
      </c>
      <c r="H2893" s="59">
        <f t="shared" si="734"/>
        <v>2.7978924614968929E-2</v>
      </c>
      <c r="I2893" s="59">
        <f t="shared" si="735"/>
        <v>1.530987879998493E-2</v>
      </c>
      <c r="J2893" s="59">
        <f t="shared" si="736"/>
        <v>-2.1192481514873118</v>
      </c>
      <c r="K2893" s="59">
        <f t="shared" si="737"/>
        <v>7.6922203417065021E-3</v>
      </c>
      <c r="L2893" s="59">
        <f t="shared" si="738"/>
        <v>7.6176584582784276E-3</v>
      </c>
      <c r="M2893" s="59">
        <f t="shared" si="739"/>
        <v>-6.3090200021185554</v>
      </c>
      <c r="N2893" s="59">
        <f t="shared" si="740"/>
        <v>3.1198462138001216E-3</v>
      </c>
      <c r="O2893" s="59">
        <f t="shared" si="741"/>
        <v>4.497812244478306E-3</v>
      </c>
      <c r="P2893" s="59">
        <f t="shared" si="742"/>
        <v>-5.8109273389686296</v>
      </c>
      <c r="Q2893" s="59">
        <f t="shared" si="743"/>
        <v>1.3318499895702347E-3</v>
      </c>
      <c r="R2893" s="58">
        <f t="shared" si="744"/>
        <v>3.1659622549080721E-3</v>
      </c>
      <c r="S2893" s="58">
        <f t="shared" si="745"/>
        <v>-5.461052258273976</v>
      </c>
      <c r="T2893" s="58">
        <f t="shared" si="746"/>
        <v>1.0468973809686943E-3</v>
      </c>
      <c r="U2893" s="59">
        <f t="shared" si="747"/>
        <v>1.5323388638451887E-2</v>
      </c>
      <c r="W2893" s="59"/>
    </row>
    <row r="2894" spans="1:23" x14ac:dyDescent="0.2">
      <c r="A2894" s="68">
        <f t="shared" si="748"/>
        <v>2853</v>
      </c>
      <c r="B2894" s="69">
        <f t="shared" si="749"/>
        <v>47.55</v>
      </c>
      <c r="C2894">
        <v>0.89810000000000001</v>
      </c>
      <c r="D2894" t="s">
        <v>91</v>
      </c>
      <c r="F2894" s="8">
        <v>2817</v>
      </c>
      <c r="G2894" s="58">
        <f t="shared" si="733"/>
        <v>0.2072</v>
      </c>
      <c r="H2894" s="59">
        <f t="shared" si="734"/>
        <v>2.7992434477168333E-2</v>
      </c>
      <c r="I2894" s="59">
        <f t="shared" si="735"/>
        <v>1.5317271305441223E-2</v>
      </c>
      <c r="J2894" s="59">
        <f t="shared" si="736"/>
        <v>-2.1227912998759635</v>
      </c>
      <c r="K2894" s="59">
        <f t="shared" si="737"/>
        <v>7.6933618107326062E-3</v>
      </c>
      <c r="L2894" s="59">
        <f t="shared" si="738"/>
        <v>7.6239094947086168E-3</v>
      </c>
      <c r="M2894" s="59">
        <f t="shared" si="739"/>
        <v>-6.9070445618548773</v>
      </c>
      <c r="N2894" s="59">
        <f t="shared" si="740"/>
        <v>3.1198474229304721E-3</v>
      </c>
      <c r="O2894" s="59">
        <f t="shared" si="741"/>
        <v>4.5040620717781447E-3</v>
      </c>
      <c r="P2894" s="59">
        <f t="shared" si="742"/>
        <v>-6.4319641673092915</v>
      </c>
      <c r="Q2894" s="59">
        <f t="shared" si="743"/>
        <v>1.3318499895702347E-3</v>
      </c>
      <c r="R2894" s="58">
        <f t="shared" si="744"/>
        <v>3.17221208220791E-3</v>
      </c>
      <c r="S2894" s="58">
        <f t="shared" si="745"/>
        <v>-6.0820890866145545</v>
      </c>
      <c r="T2894" s="58">
        <f t="shared" si="746"/>
        <v>1.0468973809686943E-3</v>
      </c>
      <c r="U2894" s="59">
        <f t="shared" si="747"/>
        <v>1.5324531316608341E-2</v>
      </c>
      <c r="W2894" s="59"/>
    </row>
    <row r="2895" spans="1:23" x14ac:dyDescent="0.2">
      <c r="A2895" s="68">
        <f t="shared" si="748"/>
        <v>2854</v>
      </c>
      <c r="B2895" s="69">
        <f t="shared" si="749"/>
        <v>47.56666666666667</v>
      </c>
      <c r="C2895">
        <v>0.89810000000000001</v>
      </c>
      <c r="D2895" t="s">
        <v>91</v>
      </c>
      <c r="F2895" s="8">
        <v>2818</v>
      </c>
      <c r="G2895" s="58">
        <f t="shared" ref="G2895:G2958" si="750">-(C2869-$C$47+$F$51)</f>
        <v>0.2072</v>
      </c>
      <c r="H2895" s="59">
        <f t="shared" ref="H2895:H2958" si="751">G2895/$F$52</f>
        <v>2.7992434477168333E-2</v>
      </c>
      <c r="I2895" s="59">
        <f t="shared" ref="I2895:I2958" si="752">H2895/$F$50</f>
        <v>1.5317271305441223E-2</v>
      </c>
      <c r="J2895" s="59">
        <f t="shared" ref="J2895:J2958" si="753">LN(1-I2895/$H$55)</f>
        <v>-2.1227912998759635</v>
      </c>
      <c r="K2895" s="59">
        <f t="shared" ref="K2895:K2958" si="754">$H$60*(1-EXP(-F2895/$H$64))</f>
        <v>7.6945026522032209E-3</v>
      </c>
      <c r="L2895" s="59">
        <f t="shared" ref="L2895:L2958" si="755">I2895-K2895</f>
        <v>7.6227686532380021E-3</v>
      </c>
      <c r="M2895" s="59">
        <f t="shared" ref="M2895:M2958" si="756">LN(1-(L2895/$M$55))</f>
        <v>-6.7678184145186986</v>
      </c>
      <c r="N2895" s="59">
        <f t="shared" ref="N2895:N2958" si="757">$M$60*(1-EXP(-F2895/$M$64))</f>
        <v>3.1198486281948487E-3</v>
      </c>
      <c r="O2895" s="59">
        <f t="shared" ref="O2895:O2958" si="758">I2895-K2895-N2895</f>
        <v>4.5029200250431538E-3</v>
      </c>
      <c r="P2895" s="59">
        <f t="shared" ref="P2895:P2958" si="759">LN(1-(O2895/$Q$55))</f>
        <v>-6.2858688701244914</v>
      </c>
      <c r="Q2895" s="59">
        <f t="shared" ref="Q2895:Q2958" si="760">$Q$60*(1-EXP(-F2895/$Q$64))</f>
        <v>1.3318499895702347E-3</v>
      </c>
      <c r="R2895" s="58">
        <f t="shared" ref="R2895:R2958" si="761">I2895-N2895-K2895-Q2895</f>
        <v>3.1710700354729191E-3</v>
      </c>
      <c r="S2895" s="58">
        <f t="shared" ref="S2895:S2958" si="762">LN(1-(R2895/$V$55))</f>
        <v>-5.9359937894297854</v>
      </c>
      <c r="T2895" s="58">
        <f t="shared" ref="T2895:T2958" si="763">$V$60*(1-EXP(-F2895/$V$64))</f>
        <v>1.0468973809686943E-3</v>
      </c>
      <c r="U2895" s="59">
        <f t="shared" ref="U2895:U2958" si="764">$V$59+K2895+N2895+Q2895+T2895</f>
        <v>1.5325673363343331E-2</v>
      </c>
      <c r="W2895" s="59"/>
    </row>
    <row r="2896" spans="1:23" x14ac:dyDescent="0.2">
      <c r="A2896" s="68">
        <f t="shared" si="748"/>
        <v>2855</v>
      </c>
      <c r="B2896" s="69">
        <f t="shared" si="749"/>
        <v>47.583333333333336</v>
      </c>
      <c r="C2896">
        <v>0.89780000000000004</v>
      </c>
      <c r="D2896" t="s">
        <v>91</v>
      </c>
      <c r="F2896" s="8">
        <v>2819</v>
      </c>
      <c r="G2896" s="58">
        <f t="shared" si="750"/>
        <v>0.2072</v>
      </c>
      <c r="H2896" s="59">
        <f t="shared" si="751"/>
        <v>2.7992434477168333E-2</v>
      </c>
      <c r="I2896" s="59">
        <f t="shared" si="752"/>
        <v>1.5317271305441223E-2</v>
      </c>
      <c r="J2896" s="59">
        <f t="shared" si="753"/>
        <v>-2.1227912998759635</v>
      </c>
      <c r="K2896" s="59">
        <f t="shared" si="754"/>
        <v>7.6956428664633611E-3</v>
      </c>
      <c r="L2896" s="59">
        <f t="shared" si="755"/>
        <v>7.621628438977862E-3</v>
      </c>
      <c r="M2896" s="59">
        <f t="shared" si="756"/>
        <v>-6.6456916753270701</v>
      </c>
      <c r="N2896" s="59">
        <f t="shared" si="757"/>
        <v>3.1198498296056126E-3</v>
      </c>
      <c r="O2896" s="59">
        <f t="shared" si="758"/>
        <v>4.5017786093722494E-3</v>
      </c>
      <c r="P2896" s="59">
        <f t="shared" si="759"/>
        <v>-6.1584880089398339</v>
      </c>
      <c r="Q2896" s="59">
        <f t="shared" si="760"/>
        <v>1.3318499895702347E-3</v>
      </c>
      <c r="R2896" s="58">
        <f t="shared" si="761"/>
        <v>3.1699286198020146E-3</v>
      </c>
      <c r="S2896" s="58">
        <f t="shared" si="762"/>
        <v>-5.8086129282450925</v>
      </c>
      <c r="T2896" s="58">
        <f t="shared" si="763"/>
        <v>1.0468973809686943E-3</v>
      </c>
      <c r="U2896" s="59">
        <f t="shared" si="764"/>
        <v>1.5326814779014236E-2</v>
      </c>
      <c r="W2896" s="59"/>
    </row>
    <row r="2897" spans="1:23" x14ac:dyDescent="0.2">
      <c r="A2897" s="68">
        <f t="shared" si="748"/>
        <v>2856</v>
      </c>
      <c r="B2897" s="69">
        <f t="shared" si="749"/>
        <v>47.6</v>
      </c>
      <c r="C2897">
        <v>0.89790000000000003</v>
      </c>
      <c r="D2897" t="s">
        <v>91</v>
      </c>
      <c r="F2897" s="8">
        <v>2820</v>
      </c>
      <c r="G2897" s="58">
        <f t="shared" si="750"/>
        <v>0.20710000000000001</v>
      </c>
      <c r="H2897" s="59">
        <f t="shared" si="751"/>
        <v>2.7978924614968929E-2</v>
      </c>
      <c r="I2897" s="59">
        <f t="shared" si="752"/>
        <v>1.530987879998493E-2</v>
      </c>
      <c r="J2897" s="59">
        <f t="shared" si="753"/>
        <v>-2.1192481514873118</v>
      </c>
      <c r="K2897" s="59">
        <f t="shared" si="754"/>
        <v>7.6967824538578568E-3</v>
      </c>
      <c r="L2897" s="59">
        <f t="shared" si="755"/>
        <v>7.6130963461270729E-3</v>
      </c>
      <c r="M2897" s="59">
        <f t="shared" si="756"/>
        <v>-6.024974865728038</v>
      </c>
      <c r="N2897" s="59">
        <f t="shared" si="757"/>
        <v>3.1198510271750845E-3</v>
      </c>
      <c r="O2897" s="59">
        <f t="shared" si="758"/>
        <v>4.493245318951988E-3</v>
      </c>
      <c r="P2897" s="59">
        <f t="shared" si="759"/>
        <v>-5.5197181780435018</v>
      </c>
      <c r="Q2897" s="59">
        <f t="shared" si="760"/>
        <v>1.3318499895702347E-3</v>
      </c>
      <c r="R2897" s="58">
        <f t="shared" si="761"/>
        <v>3.1613953293817532E-3</v>
      </c>
      <c r="S2897" s="58">
        <f t="shared" si="762"/>
        <v>-5.1698430973487675</v>
      </c>
      <c r="T2897" s="58">
        <f t="shared" si="763"/>
        <v>1.0468973809686943E-3</v>
      </c>
      <c r="U2897" s="59">
        <f t="shared" si="764"/>
        <v>1.5327955563978203E-2</v>
      </c>
      <c r="W2897" s="59"/>
    </row>
    <row r="2898" spans="1:23" x14ac:dyDescent="0.2">
      <c r="A2898" s="68">
        <f t="shared" si="748"/>
        <v>2857</v>
      </c>
      <c r="B2898" s="69">
        <f t="shared" si="749"/>
        <v>47.616666666666667</v>
      </c>
      <c r="C2898">
        <v>0.89780000000000004</v>
      </c>
      <c r="D2898" t="s">
        <v>91</v>
      </c>
      <c r="F2898" s="8">
        <v>2821</v>
      </c>
      <c r="G2898" s="58">
        <f t="shared" si="750"/>
        <v>0.20739999999999997</v>
      </c>
      <c r="H2898" s="59">
        <f t="shared" si="751"/>
        <v>2.8019454201567141E-2</v>
      </c>
      <c r="I2898" s="59">
        <f t="shared" si="752"/>
        <v>1.533205631635381E-2</v>
      </c>
      <c r="J2898" s="59">
        <f t="shared" si="753"/>
        <v>-2.1299154822245119</v>
      </c>
      <c r="K2898" s="59">
        <f t="shared" si="754"/>
        <v>7.6979214147313429E-3</v>
      </c>
      <c r="L2898" s="59">
        <f t="shared" si="755"/>
        <v>7.6341349016224667E-3</v>
      </c>
      <c r="M2898" s="59" t="e">
        <f t="shared" si="756"/>
        <v>#NUM!</v>
      </c>
      <c r="N2898" s="59">
        <f t="shared" si="757"/>
        <v>3.1198522209155465E-3</v>
      </c>
      <c r="O2898" s="59">
        <f t="shared" si="758"/>
        <v>4.5142826807069202E-3</v>
      </c>
      <c r="P2898" s="59" t="e">
        <f t="shared" si="759"/>
        <v>#NUM!</v>
      </c>
      <c r="Q2898" s="59">
        <f t="shared" si="760"/>
        <v>1.3318499895702347E-3</v>
      </c>
      <c r="R2898" s="58">
        <f t="shared" si="761"/>
        <v>3.1824326911366846E-3</v>
      </c>
      <c r="S2898" s="58" t="e">
        <f t="shared" si="762"/>
        <v>#NUM!</v>
      </c>
      <c r="T2898" s="58">
        <f t="shared" si="763"/>
        <v>1.0468973809686943E-3</v>
      </c>
      <c r="U2898" s="59">
        <f t="shared" si="764"/>
        <v>1.532909571859215E-2</v>
      </c>
      <c r="W2898" s="59"/>
    </row>
    <row r="2899" spans="1:23" x14ac:dyDescent="0.2">
      <c r="A2899" s="68">
        <f t="shared" si="748"/>
        <v>2858</v>
      </c>
      <c r="B2899" s="69">
        <f t="shared" si="749"/>
        <v>47.633333333333333</v>
      </c>
      <c r="C2899">
        <v>0.89790000000000003</v>
      </c>
      <c r="D2899" t="s">
        <v>91</v>
      </c>
      <c r="F2899" s="8">
        <v>2822</v>
      </c>
      <c r="G2899" s="58">
        <f t="shared" si="750"/>
        <v>0.20729999999999998</v>
      </c>
      <c r="H2899" s="59">
        <f t="shared" si="751"/>
        <v>2.8005944339367737E-2</v>
      </c>
      <c r="I2899" s="59">
        <f t="shared" si="752"/>
        <v>1.5324663810897516E-2</v>
      </c>
      <c r="J2899" s="59">
        <f t="shared" si="753"/>
        <v>-2.1263470468168877</v>
      </c>
      <c r="K2899" s="59">
        <f t="shared" si="754"/>
        <v>7.699059749428268E-3</v>
      </c>
      <c r="L2899" s="59">
        <f t="shared" si="755"/>
        <v>7.6256040614692483E-3</v>
      </c>
      <c r="M2899" s="59">
        <f t="shared" si="756"/>
        <v>-7.157931767606363</v>
      </c>
      <c r="N2899" s="59">
        <f t="shared" si="757"/>
        <v>3.1198534108392408E-3</v>
      </c>
      <c r="O2899" s="59">
        <f t="shared" si="758"/>
        <v>4.5057506506300075E-3</v>
      </c>
      <c r="P2899" s="59">
        <f t="shared" si="759"/>
        <v>-6.6966933652722727</v>
      </c>
      <c r="Q2899" s="59">
        <f t="shared" si="760"/>
        <v>1.3318499895702347E-3</v>
      </c>
      <c r="R2899" s="58">
        <f t="shared" si="761"/>
        <v>3.1739006610597719E-3</v>
      </c>
      <c r="S2899" s="58">
        <f t="shared" si="762"/>
        <v>-6.3468182845773793</v>
      </c>
      <c r="T2899" s="58">
        <f t="shared" si="763"/>
        <v>1.0468973809686943E-3</v>
      </c>
      <c r="U2899" s="59">
        <f t="shared" si="764"/>
        <v>1.5330235243212772E-2</v>
      </c>
      <c r="W2899" s="59"/>
    </row>
    <row r="2900" spans="1:23" x14ac:dyDescent="0.2">
      <c r="A2900" s="68">
        <f t="shared" si="748"/>
        <v>2859</v>
      </c>
      <c r="B2900" s="69">
        <f t="shared" si="749"/>
        <v>47.65</v>
      </c>
      <c r="C2900">
        <v>0.89780000000000004</v>
      </c>
      <c r="D2900" t="s">
        <v>91</v>
      </c>
      <c r="F2900" s="8">
        <v>2823</v>
      </c>
      <c r="G2900" s="58">
        <f t="shared" si="750"/>
        <v>0.20729999999999998</v>
      </c>
      <c r="H2900" s="59">
        <f t="shared" si="751"/>
        <v>2.8005944339367737E-2</v>
      </c>
      <c r="I2900" s="59">
        <f t="shared" si="752"/>
        <v>1.5324663810897516E-2</v>
      </c>
      <c r="J2900" s="59">
        <f t="shared" si="753"/>
        <v>-2.1263470468168877</v>
      </c>
      <c r="K2900" s="59">
        <f t="shared" si="754"/>
        <v>7.7001974582928921E-3</v>
      </c>
      <c r="L2900" s="59">
        <f t="shared" si="755"/>
        <v>7.6244663526046242E-3</v>
      </c>
      <c r="M2900" s="59">
        <f t="shared" si="756"/>
        <v>-6.9827557246986363</v>
      </c>
      <c r="N2900" s="59">
        <f t="shared" si="757"/>
        <v>3.1198545969583712E-3</v>
      </c>
      <c r="O2900" s="59">
        <f t="shared" si="758"/>
        <v>4.5046117556462525E-3</v>
      </c>
      <c r="P2900" s="59">
        <f t="shared" si="759"/>
        <v>-6.5106978067254699</v>
      </c>
      <c r="Q2900" s="59">
        <f t="shared" si="760"/>
        <v>1.3318499895702347E-3</v>
      </c>
      <c r="R2900" s="58">
        <f t="shared" si="761"/>
        <v>3.1727617660760178E-3</v>
      </c>
      <c r="S2900" s="58">
        <f t="shared" si="762"/>
        <v>-6.1608227260307125</v>
      </c>
      <c r="T2900" s="58">
        <f t="shared" si="763"/>
        <v>1.0468973809686943E-3</v>
      </c>
      <c r="U2900" s="59">
        <f t="shared" si="764"/>
        <v>1.5331374138196525E-2</v>
      </c>
      <c r="W2900" s="59"/>
    </row>
    <row r="2901" spans="1:23" x14ac:dyDescent="0.2">
      <c r="A2901" s="68">
        <f t="shared" si="748"/>
        <v>2860</v>
      </c>
      <c r="B2901" s="69">
        <f t="shared" si="749"/>
        <v>47.666666666666664</v>
      </c>
      <c r="C2901">
        <v>0.89790000000000003</v>
      </c>
      <c r="D2901" t="s">
        <v>91</v>
      </c>
      <c r="F2901" s="8">
        <v>2824</v>
      </c>
      <c r="G2901" s="58">
        <f t="shared" si="750"/>
        <v>0.20700000000000002</v>
      </c>
      <c r="H2901" s="59">
        <f t="shared" si="751"/>
        <v>2.7965414752769525E-2</v>
      </c>
      <c r="I2901" s="59">
        <f t="shared" si="752"/>
        <v>1.5302486294528636E-2</v>
      </c>
      <c r="J2901" s="59">
        <f t="shared" si="753"/>
        <v>-2.1157175126888701</v>
      </c>
      <c r="K2901" s="59">
        <f t="shared" si="754"/>
        <v>7.7013345416692821E-3</v>
      </c>
      <c r="L2901" s="59">
        <f t="shared" si="755"/>
        <v>7.6011517528593543E-3</v>
      </c>
      <c r="M2901" s="59">
        <f t="shared" si="756"/>
        <v>-5.5257770706814133</v>
      </c>
      <c r="N2901" s="59">
        <f t="shared" si="757"/>
        <v>3.1198557792851021E-3</v>
      </c>
      <c r="O2901" s="59">
        <f t="shared" si="758"/>
        <v>4.4812959735742522E-3</v>
      </c>
      <c r="P2901" s="59">
        <f t="shared" si="759"/>
        <v>-5.0122782187884294</v>
      </c>
      <c r="Q2901" s="59">
        <f t="shared" si="760"/>
        <v>1.3318499895702347E-3</v>
      </c>
      <c r="R2901" s="58">
        <f t="shared" si="761"/>
        <v>3.1494459840040183E-3</v>
      </c>
      <c r="S2901" s="58">
        <f t="shared" si="762"/>
        <v>-4.6624031380937261</v>
      </c>
      <c r="T2901" s="58">
        <f t="shared" si="763"/>
        <v>1.0468973809686943E-3</v>
      </c>
      <c r="U2901" s="59">
        <f t="shared" si="764"/>
        <v>1.5332512403899648E-2</v>
      </c>
      <c r="W2901" s="59"/>
    </row>
    <row r="2902" spans="1:23" x14ac:dyDescent="0.2">
      <c r="A2902" s="68">
        <f t="shared" si="748"/>
        <v>2861</v>
      </c>
      <c r="B2902" s="69">
        <f t="shared" si="749"/>
        <v>47.68333333333333</v>
      </c>
      <c r="C2902">
        <v>0.89780000000000004</v>
      </c>
      <c r="D2902" t="s">
        <v>91</v>
      </c>
      <c r="F2902" s="8">
        <v>2825</v>
      </c>
      <c r="G2902" s="58">
        <f t="shared" si="750"/>
        <v>0.20710000000000001</v>
      </c>
      <c r="H2902" s="59">
        <f t="shared" si="751"/>
        <v>2.7978924614968929E-2</v>
      </c>
      <c r="I2902" s="59">
        <f t="shared" si="752"/>
        <v>1.530987879998493E-2</v>
      </c>
      <c r="J2902" s="59">
        <f t="shared" si="753"/>
        <v>-2.1192481514873118</v>
      </c>
      <c r="K2902" s="59">
        <f t="shared" si="754"/>
        <v>7.7024709999013201E-3</v>
      </c>
      <c r="L2902" s="59">
        <f t="shared" si="755"/>
        <v>7.6074078000836097E-3</v>
      </c>
      <c r="M2902" s="59">
        <f t="shared" si="756"/>
        <v>-5.7562307961139663</v>
      </c>
      <c r="N2902" s="59">
        <f t="shared" si="757"/>
        <v>3.1198569578315587E-3</v>
      </c>
      <c r="O2902" s="59">
        <f t="shared" si="758"/>
        <v>4.487550842252051E-3</v>
      </c>
      <c r="P2902" s="59">
        <f t="shared" si="759"/>
        <v>-5.2458690585455745</v>
      </c>
      <c r="Q2902" s="59">
        <f t="shared" si="760"/>
        <v>1.3318499895702347E-3</v>
      </c>
      <c r="R2902" s="58">
        <f t="shared" si="761"/>
        <v>3.1557008526818153E-3</v>
      </c>
      <c r="S2902" s="58">
        <f t="shared" si="762"/>
        <v>-4.8959939778508064</v>
      </c>
      <c r="T2902" s="58">
        <f t="shared" si="763"/>
        <v>1.0468973809686943E-3</v>
      </c>
      <c r="U2902" s="59">
        <f t="shared" si="764"/>
        <v>1.533365004067814E-2</v>
      </c>
      <c r="W2902" s="59"/>
    </row>
    <row r="2903" spans="1:23" x14ac:dyDescent="0.2">
      <c r="A2903" s="68">
        <f t="shared" si="748"/>
        <v>2862</v>
      </c>
      <c r="B2903" s="69">
        <f t="shared" si="749"/>
        <v>47.7</v>
      </c>
      <c r="C2903">
        <v>0.89800000000000002</v>
      </c>
      <c r="D2903" t="s">
        <v>91</v>
      </c>
      <c r="F2903" s="8">
        <v>2826</v>
      </c>
      <c r="G2903" s="58">
        <f t="shared" si="750"/>
        <v>0.2072</v>
      </c>
      <c r="H2903" s="59">
        <f t="shared" si="751"/>
        <v>2.7992434477168333E-2</v>
      </c>
      <c r="I2903" s="59">
        <f t="shared" si="752"/>
        <v>1.5317271305441223E-2</v>
      </c>
      <c r="J2903" s="59">
        <f t="shared" si="753"/>
        <v>-2.1227912998759635</v>
      </c>
      <c r="K2903" s="59">
        <f t="shared" si="754"/>
        <v>7.7036068333326962E-3</v>
      </c>
      <c r="L2903" s="59">
        <f t="shared" si="755"/>
        <v>7.6136644721085268E-3</v>
      </c>
      <c r="M2903" s="59">
        <f t="shared" si="756"/>
        <v>-6.0562514529823792</v>
      </c>
      <c r="N2903" s="59">
        <f t="shared" si="757"/>
        <v>3.1198581326098277E-3</v>
      </c>
      <c r="O2903" s="59">
        <f t="shared" si="758"/>
        <v>4.4938063394986995E-3</v>
      </c>
      <c r="P2903" s="59">
        <f t="shared" si="759"/>
        <v>-5.5512454322884945</v>
      </c>
      <c r="Q2903" s="59">
        <f t="shared" si="760"/>
        <v>1.3318499895702347E-3</v>
      </c>
      <c r="R2903" s="58">
        <f t="shared" si="761"/>
        <v>3.1619563499284647E-3</v>
      </c>
      <c r="S2903" s="58">
        <f t="shared" si="762"/>
        <v>-5.2013703515937628</v>
      </c>
      <c r="T2903" s="58">
        <f t="shared" si="763"/>
        <v>1.0468973809686943E-3</v>
      </c>
      <c r="U2903" s="59">
        <f t="shared" si="764"/>
        <v>1.5334787048887785E-2</v>
      </c>
      <c r="W2903" s="59"/>
    </row>
    <row r="2904" spans="1:23" x14ac:dyDescent="0.2">
      <c r="A2904" s="68">
        <f t="shared" si="748"/>
        <v>2863</v>
      </c>
      <c r="B2904" s="69">
        <f t="shared" si="749"/>
        <v>47.716666666666669</v>
      </c>
      <c r="C2904">
        <v>0.89790000000000003</v>
      </c>
      <c r="D2904" t="s">
        <v>91</v>
      </c>
      <c r="F2904" s="8">
        <v>2827</v>
      </c>
      <c r="G2904" s="58">
        <f t="shared" si="750"/>
        <v>0.2072</v>
      </c>
      <c r="H2904" s="59">
        <f t="shared" si="751"/>
        <v>2.7992434477168333E-2</v>
      </c>
      <c r="I2904" s="59">
        <f t="shared" si="752"/>
        <v>1.5317271305441223E-2</v>
      </c>
      <c r="J2904" s="59">
        <f t="shared" si="753"/>
        <v>-2.1227912998759635</v>
      </c>
      <c r="K2904" s="59">
        <f t="shared" si="754"/>
        <v>7.7047420423069137E-3</v>
      </c>
      <c r="L2904" s="59">
        <f t="shared" si="755"/>
        <v>7.6125292631343093E-3</v>
      </c>
      <c r="M2904" s="59">
        <f t="shared" si="756"/>
        <v>-5.9947017514355503</v>
      </c>
      <c r="N2904" s="59">
        <f t="shared" si="757"/>
        <v>3.1198593036319577E-3</v>
      </c>
      <c r="O2904" s="59">
        <f t="shared" si="758"/>
        <v>4.4926699595023521E-3</v>
      </c>
      <c r="P2904" s="59">
        <f t="shared" si="759"/>
        <v>-5.4883855371781101</v>
      </c>
      <c r="Q2904" s="59">
        <f t="shared" si="760"/>
        <v>1.3318499895702347E-3</v>
      </c>
      <c r="R2904" s="58">
        <f t="shared" si="761"/>
        <v>3.1608199699321173E-3</v>
      </c>
      <c r="S2904" s="58">
        <f t="shared" si="762"/>
        <v>-5.1385104564833588</v>
      </c>
      <c r="T2904" s="58">
        <f t="shared" si="763"/>
        <v>1.0468973809686943E-3</v>
      </c>
      <c r="U2904" s="59">
        <f t="shared" si="764"/>
        <v>1.5335923428884134E-2</v>
      </c>
      <c r="W2904" s="59"/>
    </row>
    <row r="2905" spans="1:23" x14ac:dyDescent="0.2">
      <c r="A2905" s="68">
        <f t="shared" si="748"/>
        <v>2864</v>
      </c>
      <c r="B2905" s="69">
        <f t="shared" si="749"/>
        <v>47.733333333333334</v>
      </c>
      <c r="C2905">
        <v>0.89790000000000003</v>
      </c>
      <c r="D2905" t="s">
        <v>91</v>
      </c>
      <c r="F2905" s="8">
        <v>2828</v>
      </c>
      <c r="G2905" s="58">
        <f t="shared" si="750"/>
        <v>0.2072</v>
      </c>
      <c r="H2905" s="59">
        <f t="shared" si="751"/>
        <v>2.7992434477168333E-2</v>
      </c>
      <c r="I2905" s="59">
        <f t="shared" si="752"/>
        <v>1.5317271305441223E-2</v>
      </c>
      <c r="J2905" s="59">
        <f t="shared" si="753"/>
        <v>-2.1227912998759635</v>
      </c>
      <c r="K2905" s="59">
        <f t="shared" si="754"/>
        <v>7.7058766271672855E-3</v>
      </c>
      <c r="L2905" s="59">
        <f t="shared" si="755"/>
        <v>7.6113946782739375E-3</v>
      </c>
      <c r="M2905" s="59">
        <f t="shared" si="756"/>
        <v>-5.936752732476406</v>
      </c>
      <c r="N2905" s="59">
        <f t="shared" si="757"/>
        <v>3.1198604709099581E-3</v>
      </c>
      <c r="O2905" s="59">
        <f t="shared" si="758"/>
        <v>4.4915342073639794E-3</v>
      </c>
      <c r="P2905" s="59">
        <f t="shared" si="759"/>
        <v>-5.4292761285539024</v>
      </c>
      <c r="Q2905" s="59">
        <f t="shared" si="760"/>
        <v>1.3318499895702347E-3</v>
      </c>
      <c r="R2905" s="58">
        <f t="shared" si="761"/>
        <v>3.1596842177937456E-3</v>
      </c>
      <c r="S2905" s="58">
        <f t="shared" si="762"/>
        <v>-5.0794010478592133</v>
      </c>
      <c r="T2905" s="58">
        <f t="shared" si="763"/>
        <v>1.0468973809686943E-3</v>
      </c>
      <c r="U2905" s="59">
        <f t="shared" si="764"/>
        <v>1.5337059181022508E-2</v>
      </c>
      <c r="W2905" s="59"/>
    </row>
    <row r="2906" spans="1:23" x14ac:dyDescent="0.2">
      <c r="A2906" s="68">
        <f t="shared" si="748"/>
        <v>2865</v>
      </c>
      <c r="B2906" s="69">
        <f t="shared" si="749"/>
        <v>47.75</v>
      </c>
      <c r="C2906">
        <v>0.89780000000000004</v>
      </c>
      <c r="D2906" t="s">
        <v>91</v>
      </c>
      <c r="F2906" s="8">
        <v>2829</v>
      </c>
      <c r="G2906" s="58">
        <f t="shared" si="750"/>
        <v>0.2072</v>
      </c>
      <c r="H2906" s="59">
        <f t="shared" si="751"/>
        <v>2.7992434477168333E-2</v>
      </c>
      <c r="I2906" s="59">
        <f t="shared" si="752"/>
        <v>1.5317271305441223E-2</v>
      </c>
      <c r="J2906" s="59">
        <f t="shared" si="753"/>
        <v>-2.1227912998759635</v>
      </c>
      <c r="K2906" s="59">
        <f t="shared" si="754"/>
        <v>7.7070105882569347E-3</v>
      </c>
      <c r="L2906" s="59">
        <f t="shared" si="755"/>
        <v>7.6102607171842883E-3</v>
      </c>
      <c r="M2906" s="59">
        <f t="shared" si="756"/>
        <v>-5.8820079613021115</v>
      </c>
      <c r="N2906" s="59">
        <f t="shared" si="757"/>
        <v>3.1198616344557993E-3</v>
      </c>
      <c r="O2906" s="59">
        <f t="shared" si="758"/>
        <v>4.4903990827284889E-3</v>
      </c>
      <c r="P2906" s="59">
        <f t="shared" si="759"/>
        <v>-5.3734964915977077</v>
      </c>
      <c r="Q2906" s="59">
        <f t="shared" si="760"/>
        <v>1.3318499895702347E-3</v>
      </c>
      <c r="R2906" s="58">
        <f t="shared" si="761"/>
        <v>3.1585490931582533E-3</v>
      </c>
      <c r="S2906" s="58">
        <f t="shared" si="762"/>
        <v>-5.023621410902944</v>
      </c>
      <c r="T2906" s="58">
        <f t="shared" si="763"/>
        <v>1.0468973809686943E-3</v>
      </c>
      <c r="U2906" s="59">
        <f t="shared" si="764"/>
        <v>1.5338194305657997E-2</v>
      </c>
      <c r="W2906" s="59"/>
    </row>
    <row r="2907" spans="1:23" x14ac:dyDescent="0.2">
      <c r="A2907" s="68">
        <f t="shared" si="748"/>
        <v>2866</v>
      </c>
      <c r="B2907" s="69">
        <f t="shared" si="749"/>
        <v>47.766666666666666</v>
      </c>
      <c r="C2907">
        <v>0.89780000000000004</v>
      </c>
      <c r="D2907" t="s">
        <v>91</v>
      </c>
      <c r="F2907" s="8">
        <v>2830</v>
      </c>
      <c r="G2907" s="58">
        <f t="shared" si="750"/>
        <v>0.20729999999999998</v>
      </c>
      <c r="H2907" s="59">
        <f t="shared" si="751"/>
        <v>2.8005944339367737E-2</v>
      </c>
      <c r="I2907" s="59">
        <f t="shared" si="752"/>
        <v>1.5324663810897516E-2</v>
      </c>
      <c r="J2907" s="59">
        <f t="shared" si="753"/>
        <v>-2.1263470468168877</v>
      </c>
      <c r="K2907" s="59">
        <f t="shared" si="754"/>
        <v>7.708143925918798E-3</v>
      </c>
      <c r="L2907" s="59">
        <f t="shared" si="755"/>
        <v>7.6165198849787183E-3</v>
      </c>
      <c r="M2907" s="59">
        <f t="shared" si="756"/>
        <v>-6.2302250204131164</v>
      </c>
      <c r="N2907" s="59">
        <f t="shared" si="757"/>
        <v>3.1198627942814155E-3</v>
      </c>
      <c r="O2907" s="59">
        <f t="shared" si="758"/>
        <v>4.4966570906973032E-3</v>
      </c>
      <c r="P2907" s="59">
        <f t="shared" si="759"/>
        <v>-5.7288823604943655</v>
      </c>
      <c r="Q2907" s="59">
        <f t="shared" si="760"/>
        <v>1.3318499895702347E-3</v>
      </c>
      <c r="R2907" s="58">
        <f t="shared" si="761"/>
        <v>3.1648071011270676E-3</v>
      </c>
      <c r="S2907" s="58">
        <f t="shared" si="762"/>
        <v>-5.3790072797995698</v>
      </c>
      <c r="T2907" s="58">
        <f t="shared" si="763"/>
        <v>1.0468973809686943E-3</v>
      </c>
      <c r="U2907" s="59">
        <f t="shared" si="764"/>
        <v>1.5339328803145477E-2</v>
      </c>
      <c r="W2907" s="59"/>
    </row>
    <row r="2908" spans="1:23" x14ac:dyDescent="0.2">
      <c r="A2908" s="68">
        <f t="shared" si="748"/>
        <v>2867</v>
      </c>
      <c r="B2908" s="69">
        <f t="shared" si="749"/>
        <v>47.783333333333331</v>
      </c>
      <c r="C2908">
        <v>0.89780000000000004</v>
      </c>
      <c r="D2908" t="s">
        <v>91</v>
      </c>
      <c r="F2908" s="8">
        <v>2831</v>
      </c>
      <c r="G2908" s="58">
        <f t="shared" si="750"/>
        <v>0.20729999999999998</v>
      </c>
      <c r="H2908" s="59">
        <f t="shared" si="751"/>
        <v>2.8005944339367737E-2</v>
      </c>
      <c r="I2908" s="59">
        <f t="shared" si="752"/>
        <v>1.5324663810897516E-2</v>
      </c>
      <c r="J2908" s="59">
        <f t="shared" si="753"/>
        <v>-2.1263470468168877</v>
      </c>
      <c r="K2908" s="59">
        <f t="shared" si="754"/>
        <v>7.7092766404956254E-3</v>
      </c>
      <c r="L2908" s="59">
        <f t="shared" si="755"/>
        <v>7.6153871704018909E-3</v>
      </c>
      <c r="M2908" s="59">
        <f t="shared" si="756"/>
        <v>-6.1575502629682841</v>
      </c>
      <c r="N2908" s="59">
        <f t="shared" si="757"/>
        <v>3.1198639503987003E-3</v>
      </c>
      <c r="O2908" s="59">
        <f t="shared" si="758"/>
        <v>4.4955232200031905E-3</v>
      </c>
      <c r="P2908" s="59">
        <f t="shared" si="759"/>
        <v>-5.6544075625637227</v>
      </c>
      <c r="Q2908" s="59">
        <f t="shared" si="760"/>
        <v>1.3318499895702347E-3</v>
      </c>
      <c r="R2908" s="58">
        <f t="shared" si="761"/>
        <v>3.1636732304329567E-3</v>
      </c>
      <c r="S2908" s="58">
        <f t="shared" si="762"/>
        <v>-5.3045324818690558</v>
      </c>
      <c r="T2908" s="58">
        <f t="shared" si="763"/>
        <v>1.0468973809686943E-3</v>
      </c>
      <c r="U2908" s="59">
        <f t="shared" si="764"/>
        <v>1.5340462673839589E-2</v>
      </c>
      <c r="W2908" s="59"/>
    </row>
    <row r="2909" spans="1:23" x14ac:dyDescent="0.2">
      <c r="A2909" s="68">
        <f t="shared" si="748"/>
        <v>2868</v>
      </c>
      <c r="B2909" s="69">
        <f t="shared" si="749"/>
        <v>47.8</v>
      </c>
      <c r="C2909">
        <v>0.89790000000000003</v>
      </c>
      <c r="D2909" t="s">
        <v>91</v>
      </c>
      <c r="F2909" s="8">
        <v>2832</v>
      </c>
      <c r="G2909" s="58">
        <f t="shared" si="750"/>
        <v>0.20729999999999998</v>
      </c>
      <c r="H2909" s="59">
        <f t="shared" si="751"/>
        <v>2.8005944339367737E-2</v>
      </c>
      <c r="I2909" s="59">
        <f t="shared" si="752"/>
        <v>1.5324663810897516E-2</v>
      </c>
      <c r="J2909" s="59">
        <f t="shared" si="753"/>
        <v>-2.1263470468168877</v>
      </c>
      <c r="K2909" s="59">
        <f t="shared" si="754"/>
        <v>7.710408732329972E-3</v>
      </c>
      <c r="L2909" s="59">
        <f t="shared" si="755"/>
        <v>7.6142550785675443E-3</v>
      </c>
      <c r="M2909" s="59">
        <f t="shared" si="756"/>
        <v>-6.0898371885647062</v>
      </c>
      <c r="N2909" s="59">
        <f t="shared" si="757"/>
        <v>3.1198651028195115E-3</v>
      </c>
      <c r="O2909" s="59">
        <f t="shared" si="758"/>
        <v>4.4943899757480324E-3</v>
      </c>
      <c r="P2909" s="59">
        <f t="shared" si="759"/>
        <v>-5.5851338806331201</v>
      </c>
      <c r="Q2909" s="59">
        <f t="shared" si="760"/>
        <v>1.3318499895702347E-3</v>
      </c>
      <c r="R2909" s="58">
        <f t="shared" si="761"/>
        <v>3.1625399861777985E-3</v>
      </c>
      <c r="S2909" s="58">
        <f t="shared" si="762"/>
        <v>-5.2352587999384488</v>
      </c>
      <c r="T2909" s="58">
        <f t="shared" si="763"/>
        <v>1.0468973809686943E-3</v>
      </c>
      <c r="U2909" s="59">
        <f t="shared" si="764"/>
        <v>1.5341595918094746E-2</v>
      </c>
      <c r="W2909" s="59"/>
    </row>
    <row r="2910" spans="1:23" x14ac:dyDescent="0.2">
      <c r="A2910" s="68">
        <f t="shared" si="748"/>
        <v>2869</v>
      </c>
      <c r="B2910" s="69">
        <f t="shared" si="749"/>
        <v>47.81666666666667</v>
      </c>
      <c r="C2910">
        <v>0.89780000000000004</v>
      </c>
      <c r="D2910" t="s">
        <v>91</v>
      </c>
      <c r="F2910" s="8">
        <v>2833</v>
      </c>
      <c r="G2910" s="58">
        <f t="shared" si="750"/>
        <v>0.20739999999999997</v>
      </c>
      <c r="H2910" s="59">
        <f t="shared" si="751"/>
        <v>2.8019454201567141E-2</v>
      </c>
      <c r="I2910" s="59">
        <f t="shared" si="752"/>
        <v>1.533205631635381E-2</v>
      </c>
      <c r="J2910" s="59">
        <f t="shared" si="753"/>
        <v>-2.1299154822245119</v>
      </c>
      <c r="K2910" s="59">
        <f t="shared" si="754"/>
        <v>7.7115402017642106E-3</v>
      </c>
      <c r="L2910" s="59">
        <f t="shared" si="755"/>
        <v>7.620516114589599E-3</v>
      </c>
      <c r="M2910" s="59">
        <f t="shared" si="756"/>
        <v>-6.5393950055827572</v>
      </c>
      <c r="N2910" s="59">
        <f t="shared" si="757"/>
        <v>3.1198662515556667E-3</v>
      </c>
      <c r="O2910" s="59">
        <f t="shared" si="758"/>
        <v>4.5006498630339323E-3</v>
      </c>
      <c r="P2910" s="59">
        <f t="shared" si="759"/>
        <v>-6.0467014389703593</v>
      </c>
      <c r="Q2910" s="59">
        <f t="shared" si="760"/>
        <v>1.3318499895702347E-3</v>
      </c>
      <c r="R2910" s="58">
        <f t="shared" si="761"/>
        <v>3.1687998734636984E-3</v>
      </c>
      <c r="S2910" s="58">
        <f t="shared" si="762"/>
        <v>-5.6968263582756942</v>
      </c>
      <c r="T2910" s="58">
        <f t="shared" si="763"/>
        <v>1.0468973809686943E-3</v>
      </c>
      <c r="U2910" s="59">
        <f t="shared" si="764"/>
        <v>1.5342728536265142E-2</v>
      </c>
      <c r="W2910" s="59"/>
    </row>
    <row r="2911" spans="1:23" x14ac:dyDescent="0.2">
      <c r="A2911" s="68">
        <f t="shared" si="748"/>
        <v>2870</v>
      </c>
      <c r="B2911" s="69">
        <f t="shared" si="749"/>
        <v>47.833333333333336</v>
      </c>
      <c r="C2911">
        <v>0.89780000000000004</v>
      </c>
      <c r="D2911" t="s">
        <v>91</v>
      </c>
      <c r="F2911" s="8">
        <v>2834</v>
      </c>
      <c r="G2911" s="58">
        <f t="shared" si="750"/>
        <v>0.2072</v>
      </c>
      <c r="H2911" s="59">
        <f t="shared" si="751"/>
        <v>2.7992434477168333E-2</v>
      </c>
      <c r="I2911" s="59">
        <f t="shared" si="752"/>
        <v>1.5317271305441223E-2</v>
      </c>
      <c r="J2911" s="59">
        <f t="shared" si="753"/>
        <v>-2.1227912998759635</v>
      </c>
      <c r="K2911" s="59">
        <f t="shared" si="754"/>
        <v>7.7126710491405232E-3</v>
      </c>
      <c r="L2911" s="59">
        <f t="shared" si="755"/>
        <v>7.6046002563006998E-3</v>
      </c>
      <c r="M2911" s="59">
        <f t="shared" si="756"/>
        <v>-5.6462031045117325</v>
      </c>
      <c r="N2911" s="59">
        <f t="shared" si="757"/>
        <v>3.1198673966189479E-3</v>
      </c>
      <c r="O2911" s="59">
        <f t="shared" si="758"/>
        <v>4.484732859681752E-3</v>
      </c>
      <c r="P2911" s="59">
        <f t="shared" si="759"/>
        <v>-5.13383954108882</v>
      </c>
      <c r="Q2911" s="59">
        <f t="shared" si="760"/>
        <v>1.3318499895702347E-3</v>
      </c>
      <c r="R2911" s="58">
        <f t="shared" si="761"/>
        <v>3.1528828701115172E-3</v>
      </c>
      <c r="S2911" s="58">
        <f t="shared" si="762"/>
        <v>-4.7839644603940874</v>
      </c>
      <c r="T2911" s="58">
        <f t="shared" si="763"/>
        <v>1.0468973809686943E-3</v>
      </c>
      <c r="U2911" s="59">
        <f t="shared" si="764"/>
        <v>1.5343860528704734E-2</v>
      </c>
      <c r="W2911" s="59"/>
    </row>
    <row r="2912" spans="1:23" x14ac:dyDescent="0.2">
      <c r="A2912" s="68">
        <f t="shared" si="748"/>
        <v>2871</v>
      </c>
      <c r="B2912" s="69">
        <f t="shared" si="749"/>
        <v>47.85</v>
      </c>
      <c r="C2912">
        <v>0.89770000000000005</v>
      </c>
      <c r="D2912" t="s">
        <v>91</v>
      </c>
      <c r="F2912" s="8">
        <v>2835</v>
      </c>
      <c r="G2912" s="58">
        <f t="shared" si="750"/>
        <v>0.2072</v>
      </c>
      <c r="H2912" s="59">
        <f t="shared" si="751"/>
        <v>2.7992434477168333E-2</v>
      </c>
      <c r="I2912" s="59">
        <f t="shared" si="752"/>
        <v>1.5317271305441223E-2</v>
      </c>
      <c r="J2912" s="59">
        <f t="shared" si="753"/>
        <v>-2.1227912998759635</v>
      </c>
      <c r="K2912" s="59">
        <f t="shared" si="754"/>
        <v>7.7138012748009027E-3</v>
      </c>
      <c r="L2912" s="59">
        <f t="shared" si="755"/>
        <v>7.6034700306403203E-3</v>
      </c>
      <c r="M2912" s="59">
        <f t="shared" si="756"/>
        <v>-5.6051151262567336</v>
      </c>
      <c r="N2912" s="59">
        <f t="shared" si="757"/>
        <v>3.1198685380210978E-3</v>
      </c>
      <c r="O2912" s="59">
        <f t="shared" si="758"/>
        <v>4.4836014926192226E-3</v>
      </c>
      <c r="P2912" s="59">
        <f t="shared" si="759"/>
        <v>-5.0921700641872416</v>
      </c>
      <c r="Q2912" s="59">
        <f t="shared" si="760"/>
        <v>1.3318499895702347E-3</v>
      </c>
      <c r="R2912" s="58">
        <f t="shared" si="761"/>
        <v>3.1517515030489878E-3</v>
      </c>
      <c r="S2912" s="58">
        <f t="shared" si="762"/>
        <v>-4.7422949834925099</v>
      </c>
      <c r="T2912" s="58">
        <f t="shared" si="763"/>
        <v>1.0468973809686943E-3</v>
      </c>
      <c r="U2912" s="59">
        <f t="shared" si="764"/>
        <v>1.5344991895767263E-2</v>
      </c>
      <c r="W2912" s="59"/>
    </row>
    <row r="2913" spans="1:23" x14ac:dyDescent="0.2">
      <c r="A2913" s="68">
        <f t="shared" si="748"/>
        <v>2872</v>
      </c>
      <c r="B2913" s="69">
        <f t="shared" si="749"/>
        <v>47.866666666666667</v>
      </c>
      <c r="C2913">
        <v>0.89790000000000003</v>
      </c>
      <c r="D2913" t="s">
        <v>91</v>
      </c>
      <c r="F2913" s="8">
        <v>2836</v>
      </c>
      <c r="G2913" s="58">
        <f t="shared" si="750"/>
        <v>0.2072</v>
      </c>
      <c r="H2913" s="59">
        <f t="shared" si="751"/>
        <v>2.7992434477168333E-2</v>
      </c>
      <c r="I2913" s="59">
        <f t="shared" si="752"/>
        <v>1.5317271305441223E-2</v>
      </c>
      <c r="J2913" s="59">
        <f t="shared" si="753"/>
        <v>-2.1227912998759635</v>
      </c>
      <c r="K2913" s="59">
        <f t="shared" si="754"/>
        <v>7.7149308790871582E-3</v>
      </c>
      <c r="L2913" s="59">
        <f t="shared" si="755"/>
        <v>7.6023404263540649E-3</v>
      </c>
      <c r="M2913" s="59">
        <f t="shared" si="756"/>
        <v>-5.5656702277418546</v>
      </c>
      <c r="N2913" s="59">
        <f t="shared" si="757"/>
        <v>3.1198696757738223E-3</v>
      </c>
      <c r="O2913" s="59">
        <f t="shared" si="758"/>
        <v>4.4824707505802426E-3</v>
      </c>
      <c r="P2913" s="59">
        <f t="shared" si="759"/>
        <v>-5.0521893599313001</v>
      </c>
      <c r="Q2913" s="59">
        <f t="shared" si="760"/>
        <v>1.3318499895702347E-3</v>
      </c>
      <c r="R2913" s="58">
        <f t="shared" si="761"/>
        <v>3.1506207610100087E-3</v>
      </c>
      <c r="S2913" s="58">
        <f t="shared" si="762"/>
        <v>-4.7023142792365853</v>
      </c>
      <c r="T2913" s="58">
        <f t="shared" si="763"/>
        <v>1.0468973809686943E-3</v>
      </c>
      <c r="U2913" s="59">
        <f t="shared" si="764"/>
        <v>1.5346122637806244E-2</v>
      </c>
      <c r="W2913" s="59"/>
    </row>
    <row r="2914" spans="1:23" x14ac:dyDescent="0.2">
      <c r="A2914" s="68">
        <f t="shared" si="748"/>
        <v>2873</v>
      </c>
      <c r="B2914" s="69">
        <f t="shared" si="749"/>
        <v>47.883333333333333</v>
      </c>
      <c r="C2914">
        <v>0.89770000000000005</v>
      </c>
      <c r="D2914" t="s">
        <v>91</v>
      </c>
      <c r="F2914" s="8">
        <v>2837</v>
      </c>
      <c r="G2914" s="58">
        <f t="shared" si="750"/>
        <v>0.20749999999999996</v>
      </c>
      <c r="H2914" s="59">
        <f t="shared" si="751"/>
        <v>2.8032964063766545E-2</v>
      </c>
      <c r="I2914" s="59">
        <f t="shared" si="752"/>
        <v>1.5339448821810101E-2</v>
      </c>
      <c r="J2914" s="59">
        <f t="shared" si="753"/>
        <v>-2.133496696979277</v>
      </c>
      <c r="K2914" s="59">
        <f t="shared" si="754"/>
        <v>7.7160598623409052E-3</v>
      </c>
      <c r="L2914" s="59">
        <f t="shared" si="755"/>
        <v>7.623388959469196E-3</v>
      </c>
      <c r="M2914" s="59">
        <f t="shared" si="756"/>
        <v>-6.8411071166719077</v>
      </c>
      <c r="N2914" s="59">
        <f t="shared" si="757"/>
        <v>3.1198708098887904E-3</v>
      </c>
      <c r="O2914" s="59">
        <f t="shared" si="758"/>
        <v>4.5035181495804051E-3</v>
      </c>
      <c r="P2914" s="59">
        <f t="shared" si="759"/>
        <v>-6.3597176501791486</v>
      </c>
      <c r="Q2914" s="59">
        <f t="shared" si="760"/>
        <v>1.3318499895702347E-3</v>
      </c>
      <c r="R2914" s="58">
        <f t="shared" si="761"/>
        <v>3.1716681600101712E-3</v>
      </c>
      <c r="S2914" s="58">
        <f t="shared" si="762"/>
        <v>-6.009842569484503</v>
      </c>
      <c r="T2914" s="58">
        <f t="shared" si="763"/>
        <v>1.0468973809686943E-3</v>
      </c>
      <c r="U2914" s="59">
        <f t="shared" si="764"/>
        <v>1.5347252755174958E-2</v>
      </c>
      <c r="W2914" s="59"/>
    </row>
    <row r="2915" spans="1:23" x14ac:dyDescent="0.2">
      <c r="A2915" s="68">
        <f t="shared" si="748"/>
        <v>2874</v>
      </c>
      <c r="B2915" s="69">
        <f t="shared" si="749"/>
        <v>47.9</v>
      </c>
      <c r="C2915">
        <v>0.89780000000000004</v>
      </c>
      <c r="D2915" t="s">
        <v>91</v>
      </c>
      <c r="F2915" s="8">
        <v>2838</v>
      </c>
      <c r="G2915" s="58">
        <f t="shared" si="750"/>
        <v>0.20739999999999997</v>
      </c>
      <c r="H2915" s="59">
        <f t="shared" si="751"/>
        <v>2.8019454201567141E-2</v>
      </c>
      <c r="I2915" s="59">
        <f t="shared" si="752"/>
        <v>1.533205631635381E-2</v>
      </c>
      <c r="J2915" s="59">
        <f t="shared" si="753"/>
        <v>-2.1299154822245119</v>
      </c>
      <c r="K2915" s="59">
        <f t="shared" si="754"/>
        <v>7.7171882249035756E-3</v>
      </c>
      <c r="L2915" s="59">
        <f t="shared" si="755"/>
        <v>7.614868091450234E-3</v>
      </c>
      <c r="M2915" s="59">
        <f t="shared" si="756"/>
        <v>-6.125932784634343</v>
      </c>
      <c r="N2915" s="59">
        <f t="shared" si="757"/>
        <v>3.1198719403776323E-3</v>
      </c>
      <c r="O2915" s="59">
        <f t="shared" si="758"/>
        <v>4.4949961510726017E-3</v>
      </c>
      <c r="P2915" s="59">
        <f t="shared" si="759"/>
        <v>-5.6215907782300318</v>
      </c>
      <c r="Q2915" s="59">
        <f t="shared" si="760"/>
        <v>1.3318499895702347E-3</v>
      </c>
      <c r="R2915" s="58">
        <f t="shared" si="761"/>
        <v>3.1631461615023678E-3</v>
      </c>
      <c r="S2915" s="58">
        <f t="shared" si="762"/>
        <v>-5.2717156975353623</v>
      </c>
      <c r="T2915" s="58">
        <f t="shared" si="763"/>
        <v>1.0468973809686943E-3</v>
      </c>
      <c r="U2915" s="59">
        <f t="shared" si="764"/>
        <v>1.534838224822647E-2</v>
      </c>
      <c r="W2915" s="59"/>
    </row>
    <row r="2916" spans="1:23" x14ac:dyDescent="0.2">
      <c r="A2916" s="68">
        <f t="shared" si="748"/>
        <v>2875</v>
      </c>
      <c r="B2916" s="69">
        <f t="shared" si="749"/>
        <v>47.916666666666664</v>
      </c>
      <c r="C2916">
        <v>0.89790000000000003</v>
      </c>
      <c r="D2916" t="s">
        <v>91</v>
      </c>
      <c r="F2916" s="8">
        <v>2839</v>
      </c>
      <c r="G2916" s="58">
        <f t="shared" si="750"/>
        <v>0.2072</v>
      </c>
      <c r="H2916" s="59">
        <f t="shared" si="751"/>
        <v>2.7992434477168333E-2</v>
      </c>
      <c r="I2916" s="59">
        <f t="shared" si="752"/>
        <v>1.5317271305441223E-2</v>
      </c>
      <c r="J2916" s="59">
        <f t="shared" si="753"/>
        <v>-2.1227912998759635</v>
      </c>
      <c r="K2916" s="59">
        <f t="shared" si="754"/>
        <v>7.718315967116412E-3</v>
      </c>
      <c r="L2916" s="59">
        <f t="shared" si="755"/>
        <v>7.598955338324811E-3</v>
      </c>
      <c r="M2916" s="59">
        <f t="shared" si="756"/>
        <v>-5.4560056621541264</v>
      </c>
      <c r="N2916" s="59">
        <f t="shared" si="757"/>
        <v>3.1198730672519423E-3</v>
      </c>
      <c r="O2916" s="59">
        <f t="shared" si="758"/>
        <v>4.4790822710728687E-3</v>
      </c>
      <c r="P2916" s="59">
        <f t="shared" si="759"/>
        <v>-4.9411434519174904</v>
      </c>
      <c r="Q2916" s="59">
        <f t="shared" si="760"/>
        <v>1.3318499895702347E-3</v>
      </c>
      <c r="R2916" s="58">
        <f t="shared" si="761"/>
        <v>3.1472322815026339E-3</v>
      </c>
      <c r="S2916" s="58">
        <f t="shared" si="762"/>
        <v>-4.5912683712227595</v>
      </c>
      <c r="T2916" s="58">
        <f t="shared" si="763"/>
        <v>1.0468973809686943E-3</v>
      </c>
      <c r="U2916" s="59">
        <f t="shared" si="764"/>
        <v>1.5349511117313617E-2</v>
      </c>
      <c r="W2916" s="59"/>
    </row>
    <row r="2917" spans="1:23" x14ac:dyDescent="0.2">
      <c r="A2917" s="68">
        <f t="shared" si="748"/>
        <v>2876</v>
      </c>
      <c r="B2917" s="69">
        <f t="shared" si="749"/>
        <v>47.93333333333333</v>
      </c>
      <c r="C2917">
        <v>0.89770000000000005</v>
      </c>
      <c r="D2917" t="s">
        <v>91</v>
      </c>
      <c r="F2917" s="8">
        <v>2840</v>
      </c>
      <c r="G2917" s="58">
        <f t="shared" si="750"/>
        <v>0.2072</v>
      </c>
      <c r="H2917" s="59">
        <f t="shared" si="751"/>
        <v>2.7992434477168333E-2</v>
      </c>
      <c r="I2917" s="59">
        <f t="shared" si="752"/>
        <v>1.5317271305441223E-2</v>
      </c>
      <c r="J2917" s="59">
        <f t="shared" si="753"/>
        <v>-2.1227912998759635</v>
      </c>
      <c r="K2917" s="59">
        <f t="shared" si="754"/>
        <v>7.7194430893204706E-3</v>
      </c>
      <c r="L2917" s="59">
        <f t="shared" si="755"/>
        <v>7.5978282161207524E-3</v>
      </c>
      <c r="M2917" s="59">
        <f t="shared" si="756"/>
        <v>-5.4220065270594686</v>
      </c>
      <c r="N2917" s="59">
        <f t="shared" si="757"/>
        <v>3.1198741905232776E-3</v>
      </c>
      <c r="O2917" s="59">
        <f t="shared" si="758"/>
        <v>4.4779540255974748E-3</v>
      </c>
      <c r="P2917" s="59">
        <f t="shared" si="759"/>
        <v>-4.9067464587759755</v>
      </c>
      <c r="Q2917" s="59">
        <f t="shared" si="760"/>
        <v>1.3318499895702347E-3</v>
      </c>
      <c r="R2917" s="58">
        <f t="shared" si="761"/>
        <v>3.14610403602724E-3</v>
      </c>
      <c r="S2917" s="58">
        <f t="shared" si="762"/>
        <v>-4.556871378081242</v>
      </c>
      <c r="T2917" s="58">
        <f t="shared" si="763"/>
        <v>1.0468973809686943E-3</v>
      </c>
      <c r="U2917" s="59">
        <f t="shared" si="764"/>
        <v>1.535063936278901E-2</v>
      </c>
      <c r="W2917" s="59"/>
    </row>
    <row r="2918" spans="1:23" x14ac:dyDescent="0.2">
      <c r="A2918" s="68">
        <f t="shared" si="748"/>
        <v>2877</v>
      </c>
      <c r="B2918" s="69">
        <f t="shared" si="749"/>
        <v>47.95</v>
      </c>
      <c r="C2918">
        <v>0.89770000000000005</v>
      </c>
      <c r="D2918" t="s">
        <v>91</v>
      </c>
      <c r="F2918" s="8">
        <v>2841</v>
      </c>
      <c r="G2918" s="58">
        <f t="shared" si="750"/>
        <v>0.2072</v>
      </c>
      <c r="H2918" s="59">
        <f t="shared" si="751"/>
        <v>2.7992434477168333E-2</v>
      </c>
      <c r="I2918" s="59">
        <f t="shared" si="752"/>
        <v>1.5317271305441223E-2</v>
      </c>
      <c r="J2918" s="59">
        <f t="shared" si="753"/>
        <v>-2.1227912998759635</v>
      </c>
      <c r="K2918" s="59">
        <f t="shared" si="754"/>
        <v>7.7205695918566176E-3</v>
      </c>
      <c r="L2918" s="59">
        <f t="shared" si="755"/>
        <v>7.5967017135846054E-3</v>
      </c>
      <c r="M2918" s="59">
        <f t="shared" si="756"/>
        <v>-5.3891432086628885</v>
      </c>
      <c r="N2918" s="59">
        <f t="shared" si="757"/>
        <v>3.1198753102031573E-3</v>
      </c>
      <c r="O2918" s="59">
        <f t="shared" si="758"/>
        <v>4.4768264033814478E-3</v>
      </c>
      <c r="P2918" s="59">
        <f t="shared" si="759"/>
        <v>-4.8735114481543649</v>
      </c>
      <c r="Q2918" s="59">
        <f t="shared" si="760"/>
        <v>1.3318499895702347E-3</v>
      </c>
      <c r="R2918" s="58">
        <f t="shared" si="761"/>
        <v>3.144976413811213E-3</v>
      </c>
      <c r="S2918" s="58">
        <f t="shared" si="762"/>
        <v>-4.5236363674596225</v>
      </c>
      <c r="T2918" s="58">
        <f t="shared" si="763"/>
        <v>1.0468973809686943E-3</v>
      </c>
      <c r="U2918" s="59">
        <f t="shared" si="764"/>
        <v>1.5351766985005039E-2</v>
      </c>
      <c r="W2918" s="59"/>
    </row>
    <row r="2919" spans="1:23" x14ac:dyDescent="0.2">
      <c r="A2919" s="68">
        <f t="shared" si="748"/>
        <v>2878</v>
      </c>
      <c r="B2919" s="69">
        <f t="shared" si="749"/>
        <v>47.966666666666669</v>
      </c>
      <c r="C2919">
        <v>0.89780000000000004</v>
      </c>
      <c r="D2919" t="s">
        <v>91</v>
      </c>
      <c r="F2919" s="8">
        <v>2842</v>
      </c>
      <c r="G2919" s="58">
        <f t="shared" si="750"/>
        <v>0.20739999999999997</v>
      </c>
      <c r="H2919" s="59">
        <f t="shared" si="751"/>
        <v>2.8019454201567141E-2</v>
      </c>
      <c r="I2919" s="59">
        <f t="shared" si="752"/>
        <v>1.533205631635381E-2</v>
      </c>
      <c r="J2919" s="59">
        <f t="shared" si="753"/>
        <v>-2.1299154822245119</v>
      </c>
      <c r="K2919" s="59">
        <f t="shared" si="754"/>
        <v>7.7216954750655344E-3</v>
      </c>
      <c r="L2919" s="59">
        <f t="shared" si="755"/>
        <v>7.6103608412882752E-3</v>
      </c>
      <c r="M2919" s="59">
        <f t="shared" si="756"/>
        <v>-5.8867228681468786</v>
      </c>
      <c r="N2919" s="59">
        <f t="shared" si="757"/>
        <v>3.1198764263030642E-3</v>
      </c>
      <c r="O2919" s="59">
        <f t="shared" si="758"/>
        <v>4.4904844149852106E-3</v>
      </c>
      <c r="P2919" s="59">
        <f t="shared" si="759"/>
        <v>-5.3775832258005511</v>
      </c>
      <c r="Q2919" s="59">
        <f t="shared" si="760"/>
        <v>1.3318499895702347E-3</v>
      </c>
      <c r="R2919" s="58">
        <f t="shared" si="761"/>
        <v>3.1586344254149758E-3</v>
      </c>
      <c r="S2919" s="58">
        <f t="shared" si="762"/>
        <v>-5.0277081451058061</v>
      </c>
      <c r="T2919" s="58">
        <f t="shared" si="763"/>
        <v>1.0468973809686943E-3</v>
      </c>
      <c r="U2919" s="59">
        <f t="shared" si="764"/>
        <v>1.5352893984313862E-2</v>
      </c>
      <c r="W2919" s="59"/>
    </row>
    <row r="2920" spans="1:23" x14ac:dyDescent="0.2">
      <c r="A2920" s="68">
        <f t="shared" si="748"/>
        <v>2879</v>
      </c>
      <c r="B2920" s="69">
        <f t="shared" si="749"/>
        <v>47.983333333333334</v>
      </c>
      <c r="C2920">
        <v>0.89770000000000005</v>
      </c>
      <c r="D2920" t="s">
        <v>91</v>
      </c>
      <c r="F2920" s="8">
        <v>2843</v>
      </c>
      <c r="G2920" s="58">
        <f t="shared" si="750"/>
        <v>0.2072</v>
      </c>
      <c r="H2920" s="59">
        <f t="shared" si="751"/>
        <v>2.7992434477168333E-2</v>
      </c>
      <c r="I2920" s="59">
        <f t="shared" si="752"/>
        <v>1.5317271305441223E-2</v>
      </c>
      <c r="J2920" s="59">
        <f t="shared" si="753"/>
        <v>-2.1227912998759635</v>
      </c>
      <c r="K2920" s="59">
        <f t="shared" si="754"/>
        <v>7.7228207392877127E-3</v>
      </c>
      <c r="L2920" s="59">
        <f t="shared" si="755"/>
        <v>7.5944505661535103E-3</v>
      </c>
      <c r="M2920" s="59">
        <f t="shared" si="756"/>
        <v>-5.3265393126736944</v>
      </c>
      <c r="N2920" s="59">
        <f t="shared" si="757"/>
        <v>3.1198775388344463E-3</v>
      </c>
      <c r="O2920" s="59">
        <f t="shared" si="758"/>
        <v>4.4745730273190645E-3</v>
      </c>
      <c r="P2920" s="59">
        <f t="shared" si="759"/>
        <v>-4.8102330062330259</v>
      </c>
      <c r="Q2920" s="59">
        <f t="shared" si="760"/>
        <v>1.3318499895702347E-3</v>
      </c>
      <c r="R2920" s="58">
        <f t="shared" si="761"/>
        <v>3.1427230377488297E-3</v>
      </c>
      <c r="S2920" s="58">
        <f t="shared" si="762"/>
        <v>-4.4603579255382924</v>
      </c>
      <c r="T2920" s="58">
        <f t="shared" si="763"/>
        <v>1.0468973809686943E-3</v>
      </c>
      <c r="U2920" s="59">
        <f t="shared" si="764"/>
        <v>1.535402036106742E-2</v>
      </c>
      <c r="W2920" s="59"/>
    </row>
    <row r="2921" spans="1:23" x14ac:dyDescent="0.2">
      <c r="A2921" s="68">
        <f t="shared" si="748"/>
        <v>2880</v>
      </c>
      <c r="B2921" s="69">
        <f t="shared" si="749"/>
        <v>48</v>
      </c>
      <c r="C2921">
        <v>0.89770000000000005</v>
      </c>
      <c r="D2921" t="s">
        <v>91</v>
      </c>
      <c r="F2921" s="8">
        <v>2844</v>
      </c>
      <c r="G2921" s="58">
        <f t="shared" si="750"/>
        <v>0.2072</v>
      </c>
      <c r="H2921" s="59">
        <f t="shared" si="751"/>
        <v>2.7992434477168333E-2</v>
      </c>
      <c r="I2921" s="59">
        <f t="shared" si="752"/>
        <v>1.5317271305441223E-2</v>
      </c>
      <c r="J2921" s="59">
        <f t="shared" si="753"/>
        <v>-2.1227912998759635</v>
      </c>
      <c r="K2921" s="59">
        <f t="shared" si="754"/>
        <v>7.7239453848634591E-3</v>
      </c>
      <c r="L2921" s="59">
        <f t="shared" si="755"/>
        <v>7.5933259205777639E-3</v>
      </c>
      <c r="M2921" s="59">
        <f t="shared" si="756"/>
        <v>-5.2966725513775819</v>
      </c>
      <c r="N2921" s="59">
        <f t="shared" si="757"/>
        <v>3.1198786478087112E-3</v>
      </c>
      <c r="O2921" s="59">
        <f t="shared" si="758"/>
        <v>4.4734472727690523E-3</v>
      </c>
      <c r="P2921" s="59">
        <f t="shared" si="759"/>
        <v>-4.7800592823476533</v>
      </c>
      <c r="Q2921" s="59">
        <f t="shared" si="760"/>
        <v>1.3318499895702347E-3</v>
      </c>
      <c r="R2921" s="58">
        <f t="shared" si="761"/>
        <v>3.1415972831988184E-3</v>
      </c>
      <c r="S2921" s="58">
        <f t="shared" si="762"/>
        <v>-4.4301842016529376</v>
      </c>
      <c r="T2921" s="58">
        <f t="shared" si="763"/>
        <v>1.0468973809686943E-3</v>
      </c>
      <c r="U2921" s="59">
        <f t="shared" si="764"/>
        <v>1.5355146115617432E-2</v>
      </c>
      <c r="W2921" s="59"/>
    </row>
    <row r="2922" spans="1:23" x14ac:dyDescent="0.2">
      <c r="A2922" s="68">
        <f t="shared" ref="A2922:A2985" si="765">A2921+1</f>
        <v>2881</v>
      </c>
      <c r="B2922" s="69">
        <f t="shared" ref="B2922:B2985" si="766">A2922/60</f>
        <v>48.016666666666666</v>
      </c>
      <c r="C2922">
        <v>0.89780000000000004</v>
      </c>
      <c r="D2922" t="s">
        <v>91</v>
      </c>
      <c r="F2922" s="8">
        <v>2845</v>
      </c>
      <c r="G2922" s="58">
        <f t="shared" si="750"/>
        <v>0.20749999999999996</v>
      </c>
      <c r="H2922" s="59">
        <f t="shared" si="751"/>
        <v>2.8032964063766545E-2</v>
      </c>
      <c r="I2922" s="59">
        <f t="shared" si="752"/>
        <v>1.5339448821810101E-2</v>
      </c>
      <c r="J2922" s="59">
        <f t="shared" si="753"/>
        <v>-2.133496696979277</v>
      </c>
      <c r="K2922" s="59">
        <f t="shared" si="754"/>
        <v>7.7250694121328914E-3</v>
      </c>
      <c r="L2922" s="59">
        <f t="shared" si="755"/>
        <v>7.6143794096772098E-3</v>
      </c>
      <c r="M2922" s="59">
        <f t="shared" si="756"/>
        <v>-6.097053512265572</v>
      </c>
      <c r="N2922" s="59">
        <f t="shared" si="757"/>
        <v>3.1198797532372338E-3</v>
      </c>
      <c r="O2922" s="59">
        <f t="shared" si="758"/>
        <v>4.4944996564399761E-3</v>
      </c>
      <c r="P2922" s="59">
        <f t="shared" si="759"/>
        <v>-5.5916326270787824</v>
      </c>
      <c r="Q2922" s="59">
        <f t="shared" si="760"/>
        <v>1.3318499895702347E-3</v>
      </c>
      <c r="R2922" s="58">
        <f t="shared" si="761"/>
        <v>3.1626496668697413E-3</v>
      </c>
      <c r="S2922" s="58">
        <f t="shared" si="762"/>
        <v>-5.2417575463840507</v>
      </c>
      <c r="T2922" s="58">
        <f t="shared" si="763"/>
        <v>1.0468973809686943E-3</v>
      </c>
      <c r="U2922" s="59">
        <f t="shared" si="764"/>
        <v>1.5356271248315387E-2</v>
      </c>
      <c r="W2922" s="59"/>
    </row>
    <row r="2923" spans="1:23" x14ac:dyDescent="0.2">
      <c r="A2923" s="68">
        <f t="shared" si="765"/>
        <v>2882</v>
      </c>
      <c r="B2923" s="69">
        <f t="shared" si="766"/>
        <v>48.033333333333331</v>
      </c>
      <c r="C2923">
        <v>0.89780000000000004</v>
      </c>
      <c r="D2923" t="s">
        <v>91</v>
      </c>
      <c r="F2923" s="8">
        <v>2846</v>
      </c>
      <c r="G2923" s="58">
        <f t="shared" si="750"/>
        <v>0.20739999999999997</v>
      </c>
      <c r="H2923" s="59">
        <f t="shared" si="751"/>
        <v>2.8019454201567141E-2</v>
      </c>
      <c r="I2923" s="59">
        <f t="shared" si="752"/>
        <v>1.533205631635381E-2</v>
      </c>
      <c r="J2923" s="59">
        <f t="shared" si="753"/>
        <v>-2.1299154822245119</v>
      </c>
      <c r="K2923" s="59">
        <f t="shared" si="754"/>
        <v>7.7261928214359442E-3</v>
      </c>
      <c r="L2923" s="59">
        <f t="shared" si="755"/>
        <v>7.6058634949178654E-3</v>
      </c>
      <c r="M2923" s="59">
        <f t="shared" si="756"/>
        <v>-5.6942175797676535</v>
      </c>
      <c r="N2923" s="59">
        <f t="shared" si="757"/>
        <v>3.1198808551313496E-3</v>
      </c>
      <c r="O2923" s="59">
        <f t="shared" si="758"/>
        <v>4.4859826397865158E-3</v>
      </c>
      <c r="P2923" s="59">
        <f t="shared" si="759"/>
        <v>-5.1819833344567812</v>
      </c>
      <c r="Q2923" s="59">
        <f t="shared" si="760"/>
        <v>1.3318499895702347E-3</v>
      </c>
      <c r="R2923" s="58">
        <f t="shared" si="761"/>
        <v>3.154132650216281E-3</v>
      </c>
      <c r="S2923" s="58">
        <f t="shared" si="762"/>
        <v>-4.8321082537620459</v>
      </c>
      <c r="T2923" s="58">
        <f t="shared" si="763"/>
        <v>1.0468973809686943E-3</v>
      </c>
      <c r="U2923" s="59">
        <f t="shared" si="764"/>
        <v>1.5357395759512556E-2</v>
      </c>
      <c r="W2923" s="59"/>
    </row>
    <row r="2924" spans="1:23" x14ac:dyDescent="0.2">
      <c r="A2924" s="68">
        <f t="shared" si="765"/>
        <v>2883</v>
      </c>
      <c r="B2924" s="69">
        <f t="shared" si="766"/>
        <v>48.05</v>
      </c>
      <c r="C2924">
        <v>0.89770000000000005</v>
      </c>
      <c r="D2924" t="s">
        <v>91</v>
      </c>
      <c r="F2924" s="8">
        <v>2847</v>
      </c>
      <c r="G2924" s="58">
        <f t="shared" si="750"/>
        <v>0.20749999999999996</v>
      </c>
      <c r="H2924" s="59">
        <f t="shared" si="751"/>
        <v>2.8032964063766545E-2</v>
      </c>
      <c r="I2924" s="59">
        <f t="shared" si="752"/>
        <v>1.5339448821810101E-2</v>
      </c>
      <c r="J2924" s="59">
        <f t="shared" si="753"/>
        <v>-2.133496696979277</v>
      </c>
      <c r="K2924" s="59">
        <f t="shared" si="754"/>
        <v>7.7273156131123589E-3</v>
      </c>
      <c r="L2924" s="59">
        <f t="shared" si="755"/>
        <v>7.6121332086977423E-3</v>
      </c>
      <c r="M2924" s="59">
        <f t="shared" si="756"/>
        <v>-5.9740895372140912</v>
      </c>
      <c r="N2924" s="59">
        <f t="shared" si="757"/>
        <v>3.1198819535023601E-3</v>
      </c>
      <c r="O2924" s="59">
        <f t="shared" si="758"/>
        <v>4.4922512551953822E-3</v>
      </c>
      <c r="P2924" s="59">
        <f t="shared" si="759"/>
        <v>-5.4661857097782311</v>
      </c>
      <c r="Q2924" s="59">
        <f t="shared" si="760"/>
        <v>1.3318499895702347E-3</v>
      </c>
      <c r="R2924" s="58">
        <f t="shared" si="761"/>
        <v>3.1604012656251475E-3</v>
      </c>
      <c r="S2924" s="58">
        <f t="shared" si="762"/>
        <v>-5.116310629083487</v>
      </c>
      <c r="T2924" s="58">
        <f t="shared" si="763"/>
        <v>1.0468973809686943E-3</v>
      </c>
      <c r="U2924" s="59">
        <f t="shared" si="764"/>
        <v>1.5358519649559981E-2</v>
      </c>
      <c r="W2924" s="59"/>
    </row>
    <row r="2925" spans="1:23" x14ac:dyDescent="0.2">
      <c r="A2925" s="68">
        <f t="shared" si="765"/>
        <v>2884</v>
      </c>
      <c r="B2925" s="69">
        <f t="shared" si="766"/>
        <v>48.06666666666667</v>
      </c>
      <c r="C2925">
        <v>0.89770000000000005</v>
      </c>
      <c r="D2925" t="s">
        <v>91</v>
      </c>
      <c r="F2925" s="8">
        <v>2848</v>
      </c>
      <c r="G2925" s="58">
        <f t="shared" si="750"/>
        <v>0.20739999999999997</v>
      </c>
      <c r="H2925" s="59">
        <f t="shared" si="751"/>
        <v>2.8019454201567141E-2</v>
      </c>
      <c r="I2925" s="59">
        <f t="shared" si="752"/>
        <v>1.533205631635381E-2</v>
      </c>
      <c r="J2925" s="59">
        <f t="shared" si="753"/>
        <v>-2.1299154822245119</v>
      </c>
      <c r="K2925" s="59">
        <f t="shared" si="754"/>
        <v>7.7284377875016944E-3</v>
      </c>
      <c r="L2925" s="59">
        <f t="shared" si="755"/>
        <v>7.6036185288521152E-3</v>
      </c>
      <c r="M2925" s="59">
        <f t="shared" si="756"/>
        <v>-5.6104182319963884</v>
      </c>
      <c r="N2925" s="59">
        <f t="shared" si="757"/>
        <v>3.1198830483615296E-3</v>
      </c>
      <c r="O2925" s="59">
        <f t="shared" si="758"/>
        <v>4.4837354804905857E-3</v>
      </c>
      <c r="P2925" s="59">
        <f t="shared" si="759"/>
        <v>-5.0970152977546963</v>
      </c>
      <c r="Q2925" s="59">
        <f t="shared" si="760"/>
        <v>1.3318499895702347E-3</v>
      </c>
      <c r="R2925" s="58">
        <f t="shared" si="761"/>
        <v>3.1518854909203518E-3</v>
      </c>
      <c r="S2925" s="58">
        <f t="shared" si="762"/>
        <v>-4.7471402170599903</v>
      </c>
      <c r="T2925" s="58">
        <f t="shared" si="763"/>
        <v>1.0468973809686943E-3</v>
      </c>
      <c r="U2925" s="59">
        <f t="shared" si="764"/>
        <v>1.5359642918808486E-2</v>
      </c>
      <c r="W2925" s="59"/>
    </row>
    <row r="2926" spans="1:23" x14ac:dyDescent="0.2">
      <c r="A2926" s="68">
        <f t="shared" si="765"/>
        <v>2885</v>
      </c>
      <c r="B2926" s="69">
        <f t="shared" si="766"/>
        <v>48.083333333333336</v>
      </c>
      <c r="C2926">
        <v>0.89770000000000005</v>
      </c>
      <c r="D2926" t="s">
        <v>91</v>
      </c>
      <c r="F2926" s="8">
        <v>2849</v>
      </c>
      <c r="G2926" s="58">
        <f t="shared" si="750"/>
        <v>0.20749999999999996</v>
      </c>
      <c r="H2926" s="59">
        <f t="shared" si="751"/>
        <v>2.8032964063766545E-2</v>
      </c>
      <c r="I2926" s="59">
        <f t="shared" si="752"/>
        <v>1.5339448821810101E-2</v>
      </c>
      <c r="J2926" s="59">
        <f t="shared" si="753"/>
        <v>-2.133496696979277</v>
      </c>
      <c r="K2926" s="59">
        <f t="shared" si="754"/>
        <v>7.7295593449433235E-3</v>
      </c>
      <c r="L2926" s="59">
        <f t="shared" si="755"/>
        <v>7.6098894768667777E-3</v>
      </c>
      <c r="M2926" s="59">
        <f t="shared" si="756"/>
        <v>-5.8647175151325888</v>
      </c>
      <c r="N2926" s="59">
        <f t="shared" si="757"/>
        <v>3.1198841397200869E-3</v>
      </c>
      <c r="O2926" s="59">
        <f t="shared" si="758"/>
        <v>4.4900053371466908E-3</v>
      </c>
      <c r="P2926" s="59">
        <f t="shared" si="759"/>
        <v>-5.3548525827573075</v>
      </c>
      <c r="Q2926" s="59">
        <f t="shared" si="760"/>
        <v>1.3318499895702347E-3</v>
      </c>
      <c r="R2926" s="58">
        <f t="shared" si="761"/>
        <v>3.1581553475764569E-3</v>
      </c>
      <c r="S2926" s="58">
        <f t="shared" si="762"/>
        <v>-5.0049775020626104</v>
      </c>
      <c r="T2926" s="58">
        <f t="shared" si="763"/>
        <v>1.0468973809686943E-3</v>
      </c>
      <c r="U2926" s="59">
        <f t="shared" si="764"/>
        <v>1.5360765567608672E-2</v>
      </c>
      <c r="W2926" s="59"/>
    </row>
    <row r="2927" spans="1:23" x14ac:dyDescent="0.2">
      <c r="A2927" s="68">
        <f t="shared" si="765"/>
        <v>2886</v>
      </c>
      <c r="B2927" s="69">
        <f t="shared" si="766"/>
        <v>48.1</v>
      </c>
      <c r="C2927">
        <v>0.89770000000000005</v>
      </c>
      <c r="D2927" t="s">
        <v>91</v>
      </c>
      <c r="F2927" s="8">
        <v>2850</v>
      </c>
      <c r="G2927" s="58">
        <f t="shared" si="750"/>
        <v>0.20739999999999997</v>
      </c>
      <c r="H2927" s="59">
        <f t="shared" si="751"/>
        <v>2.8019454201567141E-2</v>
      </c>
      <c r="I2927" s="59">
        <f t="shared" si="752"/>
        <v>1.533205631635381E-2</v>
      </c>
      <c r="J2927" s="59">
        <f t="shared" si="753"/>
        <v>-2.1299154822245119</v>
      </c>
      <c r="K2927" s="59">
        <f t="shared" si="754"/>
        <v>7.7306802857764296E-3</v>
      </c>
      <c r="L2927" s="59">
        <f t="shared" si="755"/>
        <v>7.60137603057738E-3</v>
      </c>
      <c r="M2927" s="59">
        <f t="shared" si="756"/>
        <v>-5.5331832685129649</v>
      </c>
      <c r="N2927" s="59">
        <f t="shared" si="757"/>
        <v>3.1198852275892237E-3</v>
      </c>
      <c r="O2927" s="59">
        <f t="shared" si="758"/>
        <v>4.4814908029881563E-3</v>
      </c>
      <c r="P2927" s="59">
        <f t="shared" si="759"/>
        <v>-5.0187880283248765</v>
      </c>
      <c r="Q2927" s="59">
        <f t="shared" si="760"/>
        <v>1.3318499895702347E-3</v>
      </c>
      <c r="R2927" s="58">
        <f t="shared" si="761"/>
        <v>3.1496408134179224E-3</v>
      </c>
      <c r="S2927" s="58">
        <f t="shared" si="762"/>
        <v>-4.6689129476301732</v>
      </c>
      <c r="T2927" s="58">
        <f t="shared" si="763"/>
        <v>1.0468973809686943E-3</v>
      </c>
      <c r="U2927" s="59">
        <f t="shared" si="764"/>
        <v>1.5361887596310917E-2</v>
      </c>
      <c r="W2927" s="59"/>
    </row>
    <row r="2928" spans="1:23" x14ac:dyDescent="0.2">
      <c r="A2928" s="68">
        <f t="shared" si="765"/>
        <v>2887</v>
      </c>
      <c r="B2928" s="69">
        <f t="shared" si="766"/>
        <v>48.116666666666667</v>
      </c>
      <c r="C2928">
        <v>0.89770000000000005</v>
      </c>
      <c r="D2928" t="s">
        <v>91</v>
      </c>
      <c r="F2928" s="8">
        <v>2851</v>
      </c>
      <c r="G2928" s="58">
        <f t="shared" si="750"/>
        <v>0.20749999999999996</v>
      </c>
      <c r="H2928" s="59">
        <f t="shared" si="751"/>
        <v>2.8032964063766545E-2</v>
      </c>
      <c r="I2928" s="59">
        <f t="shared" si="752"/>
        <v>1.5339448821810101E-2</v>
      </c>
      <c r="J2928" s="59">
        <f t="shared" si="753"/>
        <v>-2.133496696979277</v>
      </c>
      <c r="K2928" s="59">
        <f t="shared" si="754"/>
        <v>7.7318006103400108E-3</v>
      </c>
      <c r="L2928" s="59">
        <f t="shared" si="755"/>
        <v>7.6076482114700904E-3</v>
      </c>
      <c r="M2928" s="59">
        <f t="shared" si="756"/>
        <v>-5.7662403213599278</v>
      </c>
      <c r="N2928" s="59">
        <f t="shared" si="757"/>
        <v>3.1198863119800977E-3</v>
      </c>
      <c r="O2928" s="59">
        <f t="shared" si="758"/>
        <v>4.4877618994899927E-3</v>
      </c>
      <c r="P2928" s="59">
        <f t="shared" si="759"/>
        <v>-5.2547873888360819</v>
      </c>
      <c r="Q2928" s="59">
        <f t="shared" si="760"/>
        <v>1.3318499895702347E-3</v>
      </c>
      <c r="R2928" s="58">
        <f t="shared" si="761"/>
        <v>3.1559119099197589E-3</v>
      </c>
      <c r="S2928" s="58">
        <f t="shared" si="762"/>
        <v>-4.9049123081413866</v>
      </c>
      <c r="T2928" s="58">
        <f t="shared" si="763"/>
        <v>1.0468973809686943E-3</v>
      </c>
      <c r="U2928" s="59">
        <f t="shared" si="764"/>
        <v>1.536300900526537E-2</v>
      </c>
      <c r="W2928" s="59"/>
    </row>
    <row r="2929" spans="1:23" x14ac:dyDescent="0.2">
      <c r="A2929" s="68">
        <f t="shared" si="765"/>
        <v>2888</v>
      </c>
      <c r="B2929" s="69">
        <f t="shared" si="766"/>
        <v>48.133333333333333</v>
      </c>
      <c r="C2929">
        <v>0.89770000000000005</v>
      </c>
      <c r="D2929" t="s">
        <v>91</v>
      </c>
      <c r="F2929" s="8">
        <v>2852</v>
      </c>
      <c r="G2929" s="58">
        <f t="shared" si="750"/>
        <v>0.20729999999999998</v>
      </c>
      <c r="H2929" s="59">
        <f t="shared" si="751"/>
        <v>2.8005944339367737E-2</v>
      </c>
      <c r="I2929" s="59">
        <f t="shared" si="752"/>
        <v>1.5324663810897516E-2</v>
      </c>
      <c r="J2929" s="59">
        <f t="shared" si="753"/>
        <v>-2.1263470468168877</v>
      </c>
      <c r="K2929" s="59">
        <f t="shared" si="754"/>
        <v>7.7329203189728801E-3</v>
      </c>
      <c r="L2929" s="59">
        <f t="shared" si="755"/>
        <v>7.5917434919246362E-3</v>
      </c>
      <c r="M2929" s="59">
        <f t="shared" si="756"/>
        <v>-5.2561041266885491</v>
      </c>
      <c r="N2929" s="59">
        <f t="shared" si="757"/>
        <v>3.1198873929038293E-3</v>
      </c>
      <c r="O2929" s="59">
        <f t="shared" si="758"/>
        <v>4.4718560990208069E-3</v>
      </c>
      <c r="P2929" s="59">
        <f t="shared" si="759"/>
        <v>-4.7389063998946517</v>
      </c>
      <c r="Q2929" s="59">
        <f t="shared" si="760"/>
        <v>1.3318499895702347E-3</v>
      </c>
      <c r="R2929" s="58">
        <f t="shared" si="761"/>
        <v>3.1400061094505722E-3</v>
      </c>
      <c r="S2929" s="58">
        <f t="shared" si="762"/>
        <v>-4.3890313191999182</v>
      </c>
      <c r="T2929" s="58">
        <f t="shared" si="763"/>
        <v>1.0468973809686943E-3</v>
      </c>
      <c r="U2929" s="59">
        <f t="shared" si="764"/>
        <v>1.5364129794821971E-2</v>
      </c>
      <c r="W2929" s="59"/>
    </row>
    <row r="2930" spans="1:23" x14ac:dyDescent="0.2">
      <c r="A2930" s="68">
        <f t="shared" si="765"/>
        <v>2889</v>
      </c>
      <c r="B2930" s="69">
        <f t="shared" si="766"/>
        <v>48.15</v>
      </c>
      <c r="C2930">
        <v>0.89770000000000005</v>
      </c>
      <c r="D2930" t="s">
        <v>91</v>
      </c>
      <c r="F2930" s="8">
        <v>2853</v>
      </c>
      <c r="G2930" s="58">
        <f t="shared" si="750"/>
        <v>0.20739999999999997</v>
      </c>
      <c r="H2930" s="59">
        <f t="shared" si="751"/>
        <v>2.8019454201567141E-2</v>
      </c>
      <c r="I2930" s="59">
        <f t="shared" si="752"/>
        <v>1.533205631635381E-2</v>
      </c>
      <c r="J2930" s="59">
        <f t="shared" si="753"/>
        <v>-2.1299154822245119</v>
      </c>
      <c r="K2930" s="59">
        <f t="shared" si="754"/>
        <v>7.7340394120136635E-3</v>
      </c>
      <c r="L2930" s="59">
        <f t="shared" si="755"/>
        <v>7.5980169043401461E-3</v>
      </c>
      <c r="M2930" s="59">
        <f t="shared" si="756"/>
        <v>-5.4276182697997148</v>
      </c>
      <c r="N2930" s="59">
        <f t="shared" si="757"/>
        <v>3.1198884703715047E-3</v>
      </c>
      <c r="O2930" s="59">
        <f t="shared" si="758"/>
        <v>4.4781284339686419E-3</v>
      </c>
      <c r="P2930" s="59">
        <f t="shared" si="759"/>
        <v>-4.9119869725772594</v>
      </c>
      <c r="Q2930" s="59">
        <f t="shared" si="760"/>
        <v>1.3318499895702347E-3</v>
      </c>
      <c r="R2930" s="58">
        <f t="shared" si="761"/>
        <v>3.1462784443984063E-3</v>
      </c>
      <c r="S2930" s="58">
        <f t="shared" si="762"/>
        <v>-4.5621118918824868</v>
      </c>
      <c r="T2930" s="58">
        <f t="shared" si="763"/>
        <v>1.0468973809686943E-3</v>
      </c>
      <c r="U2930" s="59">
        <f t="shared" si="764"/>
        <v>1.5365249965330431E-2</v>
      </c>
      <c r="W2930" s="59"/>
    </row>
    <row r="2931" spans="1:23" x14ac:dyDescent="0.2">
      <c r="A2931" s="68">
        <f t="shared" si="765"/>
        <v>2890</v>
      </c>
      <c r="B2931" s="69">
        <f t="shared" si="766"/>
        <v>48.166666666666664</v>
      </c>
      <c r="C2931">
        <v>0.89770000000000005</v>
      </c>
      <c r="D2931" t="s">
        <v>91</v>
      </c>
      <c r="F2931" s="8">
        <v>2854</v>
      </c>
      <c r="G2931" s="58">
        <f t="shared" si="750"/>
        <v>0.20739999999999997</v>
      </c>
      <c r="H2931" s="59">
        <f t="shared" si="751"/>
        <v>2.8019454201567141E-2</v>
      </c>
      <c r="I2931" s="59">
        <f t="shared" si="752"/>
        <v>1.533205631635381E-2</v>
      </c>
      <c r="J2931" s="59">
        <f t="shared" si="753"/>
        <v>-2.1299154822245119</v>
      </c>
      <c r="K2931" s="59">
        <f t="shared" si="754"/>
        <v>7.7351578898007985E-3</v>
      </c>
      <c r="L2931" s="59">
        <f t="shared" si="755"/>
        <v>7.5968984265530112E-3</v>
      </c>
      <c r="M2931" s="59">
        <f t="shared" si="756"/>
        <v>-5.3948046156384963</v>
      </c>
      <c r="N2931" s="59">
        <f t="shared" si="757"/>
        <v>3.1198895443941732E-3</v>
      </c>
      <c r="O2931" s="59">
        <f t="shared" si="758"/>
        <v>4.4770088821588384E-3</v>
      </c>
      <c r="P2931" s="59">
        <f t="shared" si="759"/>
        <v>-4.8788153916061319</v>
      </c>
      <c r="Q2931" s="59">
        <f t="shared" si="760"/>
        <v>1.3318499895702347E-3</v>
      </c>
      <c r="R2931" s="58">
        <f t="shared" si="761"/>
        <v>3.1451588925886036E-3</v>
      </c>
      <c r="S2931" s="58">
        <f t="shared" si="762"/>
        <v>-4.5289403109113966</v>
      </c>
      <c r="T2931" s="58">
        <f t="shared" si="763"/>
        <v>1.0468973809686943E-3</v>
      </c>
      <c r="U2931" s="59">
        <f t="shared" si="764"/>
        <v>1.5366369517140233E-2</v>
      </c>
      <c r="W2931" s="59"/>
    </row>
    <row r="2932" spans="1:23" x14ac:dyDescent="0.2">
      <c r="A2932" s="68">
        <f t="shared" si="765"/>
        <v>2891</v>
      </c>
      <c r="B2932" s="69">
        <f t="shared" si="766"/>
        <v>48.18333333333333</v>
      </c>
      <c r="C2932">
        <v>0.89770000000000005</v>
      </c>
      <c r="D2932" t="s">
        <v>91</v>
      </c>
      <c r="F2932" s="8">
        <v>2855</v>
      </c>
      <c r="G2932" s="58">
        <f t="shared" si="750"/>
        <v>0.20749999999999996</v>
      </c>
      <c r="H2932" s="59">
        <f t="shared" si="751"/>
        <v>2.8032964063766545E-2</v>
      </c>
      <c r="I2932" s="59">
        <f t="shared" si="752"/>
        <v>1.5339448821810101E-2</v>
      </c>
      <c r="J2932" s="59">
        <f t="shared" si="753"/>
        <v>-2.133496696979277</v>
      </c>
      <c r="K2932" s="59">
        <f t="shared" si="754"/>
        <v>7.7362757526725414E-3</v>
      </c>
      <c r="L2932" s="59">
        <f t="shared" si="755"/>
        <v>7.6031730691375598E-3</v>
      </c>
      <c r="M2932" s="59">
        <f t="shared" si="756"/>
        <v>-5.5945937758733875</v>
      </c>
      <c r="N2932" s="59">
        <f t="shared" si="757"/>
        <v>3.1198906149828504E-3</v>
      </c>
      <c r="O2932" s="59">
        <f t="shared" si="758"/>
        <v>4.4832824541547094E-3</v>
      </c>
      <c r="P2932" s="59">
        <f t="shared" si="759"/>
        <v>-5.0807267108046279</v>
      </c>
      <c r="Q2932" s="59">
        <f t="shared" si="760"/>
        <v>1.3318499895702347E-3</v>
      </c>
      <c r="R2932" s="58">
        <f t="shared" si="761"/>
        <v>3.1514324645844755E-3</v>
      </c>
      <c r="S2932" s="58">
        <f t="shared" si="762"/>
        <v>-4.7308516301099193</v>
      </c>
      <c r="T2932" s="58">
        <f t="shared" si="763"/>
        <v>1.0468973809686943E-3</v>
      </c>
      <c r="U2932" s="59">
        <f t="shared" si="764"/>
        <v>1.5367488450600654E-2</v>
      </c>
      <c r="W2932" s="59"/>
    </row>
    <row r="2933" spans="1:23" x14ac:dyDescent="0.2">
      <c r="A2933" s="68">
        <f t="shared" si="765"/>
        <v>2892</v>
      </c>
      <c r="B2933" s="69">
        <f t="shared" si="766"/>
        <v>48.2</v>
      </c>
      <c r="C2933">
        <v>0.89780000000000004</v>
      </c>
      <c r="D2933" t="s">
        <v>91</v>
      </c>
      <c r="F2933" s="8">
        <v>2856</v>
      </c>
      <c r="G2933" s="58">
        <f t="shared" si="750"/>
        <v>0.20749999999999996</v>
      </c>
      <c r="H2933" s="59">
        <f t="shared" si="751"/>
        <v>2.8032964063766545E-2</v>
      </c>
      <c r="I2933" s="59">
        <f t="shared" si="752"/>
        <v>1.5339448821810101E-2</v>
      </c>
      <c r="J2933" s="59">
        <f t="shared" si="753"/>
        <v>-2.133496696979277</v>
      </c>
      <c r="K2933" s="59">
        <f t="shared" si="754"/>
        <v>7.7373930009669569E-3</v>
      </c>
      <c r="L2933" s="59">
        <f t="shared" si="755"/>
        <v>7.6020558208431442E-3</v>
      </c>
      <c r="M2933" s="59">
        <f t="shared" si="756"/>
        <v>-5.5559726534119127</v>
      </c>
      <c r="N2933" s="59">
        <f t="shared" si="757"/>
        <v>3.1198916821485157E-3</v>
      </c>
      <c r="O2933" s="59">
        <f t="shared" si="758"/>
        <v>4.482164138694629E-3</v>
      </c>
      <c r="P2933" s="59">
        <f t="shared" si="759"/>
        <v>-5.0416181286095645</v>
      </c>
      <c r="Q2933" s="59">
        <f t="shared" si="760"/>
        <v>1.3318499895702347E-3</v>
      </c>
      <c r="R2933" s="58">
        <f t="shared" si="761"/>
        <v>3.1503141491243934E-3</v>
      </c>
      <c r="S2933" s="58">
        <f t="shared" si="762"/>
        <v>-4.6917430479147981</v>
      </c>
      <c r="T2933" s="58">
        <f t="shared" si="763"/>
        <v>1.0468973809686943E-3</v>
      </c>
      <c r="U2933" s="59">
        <f t="shared" si="764"/>
        <v>1.5368606766060736E-2</v>
      </c>
      <c r="W2933" s="59"/>
    </row>
    <row r="2934" spans="1:23" x14ac:dyDescent="0.2">
      <c r="A2934" s="68">
        <f t="shared" si="765"/>
        <v>2893</v>
      </c>
      <c r="B2934" s="69">
        <f t="shared" si="766"/>
        <v>48.216666666666669</v>
      </c>
      <c r="C2934">
        <v>0.89770000000000005</v>
      </c>
      <c r="D2934" t="s">
        <v>91</v>
      </c>
      <c r="F2934" s="8">
        <v>2857</v>
      </c>
      <c r="G2934" s="58">
        <f t="shared" si="750"/>
        <v>0.20749999999999996</v>
      </c>
      <c r="H2934" s="59">
        <f t="shared" si="751"/>
        <v>2.8032964063766545E-2</v>
      </c>
      <c r="I2934" s="59">
        <f t="shared" si="752"/>
        <v>1.5339448821810101E-2</v>
      </c>
      <c r="J2934" s="59">
        <f t="shared" si="753"/>
        <v>-2.133496696979277</v>
      </c>
      <c r="K2934" s="59">
        <f t="shared" si="754"/>
        <v>7.7385096350219276E-3</v>
      </c>
      <c r="L2934" s="59">
        <f t="shared" si="755"/>
        <v>7.6009391867881736E-3</v>
      </c>
      <c r="M2934" s="59">
        <f t="shared" si="756"/>
        <v>-5.5188078909367952</v>
      </c>
      <c r="N2934" s="59">
        <f t="shared" si="757"/>
        <v>3.1198927459021131E-3</v>
      </c>
      <c r="O2934" s="59">
        <f t="shared" si="758"/>
        <v>4.481046440886061E-3</v>
      </c>
      <c r="P2934" s="59">
        <f t="shared" si="759"/>
        <v>-5.0040020375304417</v>
      </c>
      <c r="Q2934" s="59">
        <f t="shared" si="760"/>
        <v>1.3318499895702347E-3</v>
      </c>
      <c r="R2934" s="58">
        <f t="shared" si="761"/>
        <v>3.1491964513158254E-3</v>
      </c>
      <c r="S2934" s="58">
        <f t="shared" si="762"/>
        <v>-4.6541269568356833</v>
      </c>
      <c r="T2934" s="58">
        <f t="shared" si="763"/>
        <v>1.0468973809686943E-3</v>
      </c>
      <c r="U2934" s="59">
        <f t="shared" si="764"/>
        <v>1.5369724463869304E-2</v>
      </c>
      <c r="W2934" s="59"/>
    </row>
    <row r="2935" spans="1:23" x14ac:dyDescent="0.2">
      <c r="A2935" s="68">
        <f t="shared" si="765"/>
        <v>2894</v>
      </c>
      <c r="B2935" s="69">
        <f t="shared" si="766"/>
        <v>48.233333333333334</v>
      </c>
      <c r="C2935">
        <v>0.89770000000000005</v>
      </c>
      <c r="D2935" t="s">
        <v>91</v>
      </c>
      <c r="F2935" s="8">
        <v>2858</v>
      </c>
      <c r="G2935" s="58">
        <f t="shared" si="750"/>
        <v>0.20739999999999997</v>
      </c>
      <c r="H2935" s="59">
        <f t="shared" si="751"/>
        <v>2.8019454201567141E-2</v>
      </c>
      <c r="I2935" s="59">
        <f t="shared" si="752"/>
        <v>1.533205631635381E-2</v>
      </c>
      <c r="J2935" s="59">
        <f t="shared" si="753"/>
        <v>-2.1299154822245119</v>
      </c>
      <c r="K2935" s="59">
        <f t="shared" si="754"/>
        <v>7.7396256551751494E-3</v>
      </c>
      <c r="L2935" s="59">
        <f t="shared" si="755"/>
        <v>7.5924306611786603E-3</v>
      </c>
      <c r="M2935" s="59">
        <f t="shared" si="756"/>
        <v>-5.2735191605709559</v>
      </c>
      <c r="N2935" s="59">
        <f t="shared" si="757"/>
        <v>3.1198938062545522E-3</v>
      </c>
      <c r="O2935" s="59">
        <f t="shared" si="758"/>
        <v>4.4725368549241081E-3</v>
      </c>
      <c r="P2935" s="59">
        <f t="shared" si="759"/>
        <v>-4.7563060812831068</v>
      </c>
      <c r="Q2935" s="59">
        <f t="shared" si="760"/>
        <v>1.3318499895702347E-3</v>
      </c>
      <c r="R2935" s="58">
        <f t="shared" si="761"/>
        <v>3.1406868653538725E-3</v>
      </c>
      <c r="S2935" s="58">
        <f t="shared" si="762"/>
        <v>-4.4064310005883485</v>
      </c>
      <c r="T2935" s="58">
        <f t="shared" si="763"/>
        <v>1.0468973809686943E-3</v>
      </c>
      <c r="U2935" s="59">
        <f t="shared" si="764"/>
        <v>1.5370841544374963E-2</v>
      </c>
      <c r="W2935" s="59"/>
    </row>
    <row r="2936" spans="1:23" x14ac:dyDescent="0.2">
      <c r="A2936" s="68">
        <f t="shared" si="765"/>
        <v>2895</v>
      </c>
      <c r="B2936" s="69">
        <f t="shared" si="766"/>
        <v>48.25</v>
      </c>
      <c r="C2936">
        <v>0.89780000000000004</v>
      </c>
      <c r="D2936" t="s">
        <v>91</v>
      </c>
      <c r="F2936" s="8">
        <v>2859</v>
      </c>
      <c r="G2936" s="58">
        <f t="shared" si="750"/>
        <v>0.20749999999999996</v>
      </c>
      <c r="H2936" s="59">
        <f t="shared" si="751"/>
        <v>2.8032964063766545E-2</v>
      </c>
      <c r="I2936" s="59">
        <f t="shared" si="752"/>
        <v>1.5339448821810101E-2</v>
      </c>
      <c r="J2936" s="59">
        <f t="shared" si="753"/>
        <v>-2.133496696979277</v>
      </c>
      <c r="K2936" s="59">
        <f t="shared" si="754"/>
        <v>7.7407410617641326E-3</v>
      </c>
      <c r="L2936" s="59">
        <f t="shared" si="755"/>
        <v>7.5987077600459686E-3</v>
      </c>
      <c r="M2936" s="59">
        <f t="shared" si="756"/>
        <v>-5.4484378772666782</v>
      </c>
      <c r="N2936" s="59">
        <f t="shared" si="757"/>
        <v>3.119894863216708E-3</v>
      </c>
      <c r="O2936" s="59">
        <f t="shared" si="758"/>
        <v>4.4788128968292606E-3</v>
      </c>
      <c r="P2936" s="59">
        <f t="shared" si="759"/>
        <v>-4.9328228351944565</v>
      </c>
      <c r="Q2936" s="59">
        <f t="shared" si="760"/>
        <v>1.3318499895702347E-3</v>
      </c>
      <c r="R2936" s="58">
        <f t="shared" si="761"/>
        <v>3.1469629072590258E-3</v>
      </c>
      <c r="S2936" s="58">
        <f t="shared" si="762"/>
        <v>-4.5829477544997275</v>
      </c>
      <c r="T2936" s="58">
        <f t="shared" si="763"/>
        <v>1.0468973809686943E-3</v>
      </c>
      <c r="U2936" s="59">
        <f t="shared" si="764"/>
        <v>1.5371958007926104E-2</v>
      </c>
      <c r="W2936" s="59"/>
    </row>
    <row r="2937" spans="1:23" x14ac:dyDescent="0.2">
      <c r="A2937" s="68">
        <f t="shared" si="765"/>
        <v>2896</v>
      </c>
      <c r="B2937" s="69">
        <f t="shared" si="766"/>
        <v>48.266666666666666</v>
      </c>
      <c r="C2937">
        <v>0.89780000000000004</v>
      </c>
      <c r="D2937" t="s">
        <v>91</v>
      </c>
      <c r="F2937" s="8">
        <v>2860</v>
      </c>
      <c r="G2937" s="58">
        <f t="shared" si="750"/>
        <v>0.20749999999999996</v>
      </c>
      <c r="H2937" s="59">
        <f t="shared" si="751"/>
        <v>2.8032964063766545E-2</v>
      </c>
      <c r="I2937" s="59">
        <f t="shared" si="752"/>
        <v>1.5339448821810101E-2</v>
      </c>
      <c r="J2937" s="59">
        <f t="shared" si="753"/>
        <v>-2.133496696979277</v>
      </c>
      <c r="K2937" s="59">
        <f t="shared" si="754"/>
        <v>7.7418558551262022E-3</v>
      </c>
      <c r="L2937" s="59">
        <f t="shared" si="755"/>
        <v>7.597592966683899E-3</v>
      </c>
      <c r="M2937" s="59">
        <f t="shared" si="756"/>
        <v>-5.4150538361496521</v>
      </c>
      <c r="N2937" s="59">
        <f t="shared" si="757"/>
        <v>3.1198959167994199E-3</v>
      </c>
      <c r="O2937" s="59">
        <f t="shared" si="758"/>
        <v>4.4776970498844795E-3</v>
      </c>
      <c r="P2937" s="59">
        <f t="shared" si="759"/>
        <v>-4.8990747131735546</v>
      </c>
      <c r="Q2937" s="59">
        <f t="shared" si="760"/>
        <v>1.3318499895702347E-3</v>
      </c>
      <c r="R2937" s="58">
        <f t="shared" si="761"/>
        <v>3.1458470603142438E-3</v>
      </c>
      <c r="S2937" s="58">
        <f t="shared" si="762"/>
        <v>-4.5491996324787838</v>
      </c>
      <c r="T2937" s="58">
        <f t="shared" si="763"/>
        <v>1.0468973809686943E-3</v>
      </c>
      <c r="U2937" s="59">
        <f t="shared" si="764"/>
        <v>1.5373073854870885E-2</v>
      </c>
      <c r="W2937" s="59"/>
    </row>
    <row r="2938" spans="1:23" x14ac:dyDescent="0.2">
      <c r="A2938" s="68">
        <f t="shared" si="765"/>
        <v>2897</v>
      </c>
      <c r="B2938" s="69">
        <f t="shared" si="766"/>
        <v>48.283333333333331</v>
      </c>
      <c r="C2938">
        <v>0.89770000000000005</v>
      </c>
      <c r="D2938" t="s">
        <v>91</v>
      </c>
      <c r="F2938" s="8">
        <v>2861</v>
      </c>
      <c r="G2938" s="58">
        <f t="shared" si="750"/>
        <v>0.20759999999999995</v>
      </c>
      <c r="H2938" s="59">
        <f t="shared" si="751"/>
        <v>2.8046473925965949E-2</v>
      </c>
      <c r="I2938" s="59">
        <f t="shared" si="752"/>
        <v>1.5346841327266394E-2</v>
      </c>
      <c r="J2938" s="59">
        <f t="shared" si="753"/>
        <v>-2.1370907829415273</v>
      </c>
      <c r="K2938" s="59">
        <f t="shared" si="754"/>
        <v>7.7429700355984956E-3</v>
      </c>
      <c r="L2938" s="59">
        <f t="shared" si="755"/>
        <v>7.6038712916678989E-3</v>
      </c>
      <c r="M2938" s="59">
        <f t="shared" si="756"/>
        <v>-5.6195099731348108</v>
      </c>
      <c r="N2938" s="59">
        <f t="shared" si="757"/>
        <v>3.1198969670134932E-3</v>
      </c>
      <c r="O2938" s="59">
        <f t="shared" si="758"/>
        <v>4.4839743246544057E-3</v>
      </c>
      <c r="P2938" s="59">
        <f t="shared" si="759"/>
        <v>-5.105710972577838</v>
      </c>
      <c r="Q2938" s="59">
        <f t="shared" si="760"/>
        <v>1.3318499895702347E-3</v>
      </c>
      <c r="R2938" s="58">
        <f t="shared" si="761"/>
        <v>3.1521243350841701E-3</v>
      </c>
      <c r="S2938" s="58">
        <f t="shared" si="762"/>
        <v>-4.7558358918830628</v>
      </c>
      <c r="T2938" s="58">
        <f t="shared" si="763"/>
        <v>1.0468973809686943E-3</v>
      </c>
      <c r="U2938" s="59">
        <f t="shared" si="764"/>
        <v>1.537418908555725E-2</v>
      </c>
      <c r="W2938" s="59"/>
    </row>
    <row r="2939" spans="1:23" x14ac:dyDescent="0.2">
      <c r="A2939" s="68">
        <f t="shared" si="765"/>
        <v>2898</v>
      </c>
      <c r="B2939" s="69">
        <f t="shared" si="766"/>
        <v>48.3</v>
      </c>
      <c r="C2939">
        <v>0.89780000000000004</v>
      </c>
      <c r="D2939" t="s">
        <v>91</v>
      </c>
      <c r="F2939" s="8">
        <v>2862</v>
      </c>
      <c r="G2939" s="58">
        <f t="shared" si="750"/>
        <v>0.20739999999999997</v>
      </c>
      <c r="H2939" s="59">
        <f t="shared" si="751"/>
        <v>2.8019454201567141E-2</v>
      </c>
      <c r="I2939" s="59">
        <f t="shared" si="752"/>
        <v>1.533205631635381E-2</v>
      </c>
      <c r="J2939" s="59">
        <f t="shared" si="753"/>
        <v>-2.1299154822245119</v>
      </c>
      <c r="K2939" s="59">
        <f t="shared" si="754"/>
        <v>7.7440836035179688E-3</v>
      </c>
      <c r="L2939" s="59">
        <f t="shared" si="755"/>
        <v>7.5879727128358408E-3</v>
      </c>
      <c r="M2939" s="59">
        <f t="shared" si="756"/>
        <v>-5.1655907863794122</v>
      </c>
      <c r="N2939" s="59">
        <f t="shared" si="757"/>
        <v>3.1198980138696986E-3</v>
      </c>
      <c r="O2939" s="59">
        <f t="shared" si="758"/>
        <v>4.4680746989661426E-3</v>
      </c>
      <c r="P2939" s="59">
        <f t="shared" si="759"/>
        <v>-4.6474087887987601</v>
      </c>
      <c r="Q2939" s="59">
        <f t="shared" si="760"/>
        <v>1.3318499895702347E-3</v>
      </c>
      <c r="R2939" s="58">
        <f t="shared" si="761"/>
        <v>3.1362247093959079E-3</v>
      </c>
      <c r="S2939" s="58">
        <f t="shared" si="762"/>
        <v>-4.297533708104031</v>
      </c>
      <c r="T2939" s="58">
        <f t="shared" si="763"/>
        <v>1.0468973809686943E-3</v>
      </c>
      <c r="U2939" s="59">
        <f t="shared" si="764"/>
        <v>1.537530370033293E-2</v>
      </c>
      <c r="W2939" s="59"/>
    </row>
    <row r="2940" spans="1:23" x14ac:dyDescent="0.2">
      <c r="A2940" s="68">
        <f t="shared" si="765"/>
        <v>2899</v>
      </c>
      <c r="B2940" s="69">
        <f t="shared" si="766"/>
        <v>48.31666666666667</v>
      </c>
      <c r="C2940">
        <v>0.89780000000000004</v>
      </c>
      <c r="D2940" t="s">
        <v>91</v>
      </c>
      <c r="F2940" s="8">
        <v>2863</v>
      </c>
      <c r="G2940" s="58">
        <f t="shared" si="750"/>
        <v>0.20759999999999995</v>
      </c>
      <c r="H2940" s="59">
        <f t="shared" si="751"/>
        <v>2.8046473925965949E-2</v>
      </c>
      <c r="I2940" s="59">
        <f t="shared" si="752"/>
        <v>1.5346841327266394E-2</v>
      </c>
      <c r="J2940" s="59">
        <f t="shared" si="753"/>
        <v>-2.1370907829415273</v>
      </c>
      <c r="K2940" s="59">
        <f t="shared" si="754"/>
        <v>7.7451965592213907E-3</v>
      </c>
      <c r="L2940" s="59">
        <f t="shared" si="755"/>
        <v>7.6016447680450037E-3</v>
      </c>
      <c r="M2940" s="59">
        <f t="shared" si="756"/>
        <v>-5.5421304870170633</v>
      </c>
      <c r="N2940" s="59">
        <f t="shared" si="757"/>
        <v>3.1198990573787721E-3</v>
      </c>
      <c r="O2940" s="59">
        <f t="shared" si="758"/>
        <v>4.4817457106662312E-3</v>
      </c>
      <c r="P2940" s="59">
        <f t="shared" si="759"/>
        <v>-5.0273697255601215</v>
      </c>
      <c r="Q2940" s="59">
        <f t="shared" si="760"/>
        <v>1.3318499895702347E-3</v>
      </c>
      <c r="R2940" s="58">
        <f t="shared" si="761"/>
        <v>3.1498957210959965E-3</v>
      </c>
      <c r="S2940" s="58">
        <f t="shared" si="762"/>
        <v>-4.677494644865396</v>
      </c>
      <c r="T2940" s="58">
        <f t="shared" si="763"/>
        <v>1.0468973809686943E-3</v>
      </c>
      <c r="U2940" s="59">
        <f t="shared" si="764"/>
        <v>1.5376417699545425E-2</v>
      </c>
      <c r="W2940" s="59"/>
    </row>
    <row r="2941" spans="1:23" x14ac:dyDescent="0.2">
      <c r="A2941" s="68">
        <f t="shared" si="765"/>
        <v>2900</v>
      </c>
      <c r="B2941" s="69">
        <f t="shared" si="766"/>
        <v>48.333333333333336</v>
      </c>
      <c r="C2941">
        <v>0.89770000000000005</v>
      </c>
      <c r="D2941" t="s">
        <v>91</v>
      </c>
      <c r="F2941" s="8">
        <v>2864</v>
      </c>
      <c r="G2941" s="58">
        <f t="shared" si="750"/>
        <v>0.20749999999999996</v>
      </c>
      <c r="H2941" s="59">
        <f t="shared" si="751"/>
        <v>2.8032964063766545E-2</v>
      </c>
      <c r="I2941" s="59">
        <f t="shared" si="752"/>
        <v>1.5339448821810101E-2</v>
      </c>
      <c r="J2941" s="59">
        <f t="shared" si="753"/>
        <v>-2.133496696979277</v>
      </c>
      <c r="K2941" s="59">
        <f t="shared" si="754"/>
        <v>7.746308903045342E-3</v>
      </c>
      <c r="L2941" s="59">
        <f t="shared" si="755"/>
        <v>7.5931399187647592E-3</v>
      </c>
      <c r="M2941" s="59">
        <f t="shared" si="756"/>
        <v>-5.2918178148310453</v>
      </c>
      <c r="N2941" s="59">
        <f t="shared" si="757"/>
        <v>3.1199000975514158E-3</v>
      </c>
      <c r="O2941" s="59">
        <f t="shared" si="758"/>
        <v>4.4732398212133434E-3</v>
      </c>
      <c r="P2941" s="59">
        <f t="shared" si="759"/>
        <v>-4.7745969319354167</v>
      </c>
      <c r="Q2941" s="59">
        <f t="shared" si="760"/>
        <v>1.3318499895702347E-3</v>
      </c>
      <c r="R2941" s="58">
        <f t="shared" si="761"/>
        <v>3.1413898316431078E-3</v>
      </c>
      <c r="S2941" s="58">
        <f t="shared" si="762"/>
        <v>-4.4247218512406619</v>
      </c>
      <c r="T2941" s="58">
        <f t="shared" si="763"/>
        <v>1.0468973809686943E-3</v>
      </c>
      <c r="U2941" s="59">
        <f t="shared" si="764"/>
        <v>1.5377531083542022E-2</v>
      </c>
      <c r="W2941" s="59"/>
    </row>
    <row r="2942" spans="1:23" x14ac:dyDescent="0.2">
      <c r="A2942" s="68">
        <f t="shared" si="765"/>
        <v>2901</v>
      </c>
      <c r="B2942" s="69">
        <f t="shared" si="766"/>
        <v>48.35</v>
      </c>
      <c r="C2942">
        <v>0.89770000000000005</v>
      </c>
      <c r="D2942" t="s">
        <v>91</v>
      </c>
      <c r="F2942" s="8">
        <v>2865</v>
      </c>
      <c r="G2942" s="58">
        <f t="shared" si="750"/>
        <v>0.20739999999999997</v>
      </c>
      <c r="H2942" s="59">
        <f t="shared" si="751"/>
        <v>2.8019454201567141E-2</v>
      </c>
      <c r="I2942" s="59">
        <f t="shared" si="752"/>
        <v>1.533205631635381E-2</v>
      </c>
      <c r="J2942" s="59">
        <f t="shared" si="753"/>
        <v>-2.1299154822245119</v>
      </c>
      <c r="K2942" s="59">
        <f t="shared" si="754"/>
        <v>7.747420635326221E-3</v>
      </c>
      <c r="L2942" s="59">
        <f t="shared" si="755"/>
        <v>7.5846356810275887E-3</v>
      </c>
      <c r="M2942" s="59">
        <f t="shared" si="756"/>
        <v>-5.0917981596233934</v>
      </c>
      <c r="N2942" s="59">
        <f t="shared" si="757"/>
        <v>3.1199011343982968E-3</v>
      </c>
      <c r="O2942" s="59">
        <f t="shared" si="758"/>
        <v>4.4647345466292919E-3</v>
      </c>
      <c r="P2942" s="59">
        <f t="shared" si="759"/>
        <v>-4.5730124899885398</v>
      </c>
      <c r="Q2942" s="59">
        <f t="shared" si="760"/>
        <v>1.3318499895702347E-3</v>
      </c>
      <c r="R2942" s="58">
        <f t="shared" si="761"/>
        <v>3.1328845570590563E-3</v>
      </c>
      <c r="S2942" s="58">
        <f t="shared" si="762"/>
        <v>-4.2231374092937903</v>
      </c>
      <c r="T2942" s="58">
        <f t="shared" si="763"/>
        <v>1.0468973809686943E-3</v>
      </c>
      <c r="U2942" s="59">
        <f t="shared" si="764"/>
        <v>1.5378643852669781E-2</v>
      </c>
      <c r="W2942" s="59"/>
    </row>
    <row r="2943" spans="1:23" x14ac:dyDescent="0.2">
      <c r="A2943" s="68">
        <f t="shared" si="765"/>
        <v>2902</v>
      </c>
      <c r="B2943" s="69">
        <f t="shared" si="766"/>
        <v>48.366666666666667</v>
      </c>
      <c r="C2943">
        <v>0.89770000000000005</v>
      </c>
      <c r="D2943" t="s">
        <v>91</v>
      </c>
      <c r="F2943" s="8">
        <v>2866</v>
      </c>
      <c r="G2943" s="58">
        <f t="shared" si="750"/>
        <v>0.20759999999999995</v>
      </c>
      <c r="H2943" s="59">
        <f t="shared" si="751"/>
        <v>2.8046473925965949E-2</v>
      </c>
      <c r="I2943" s="59">
        <f t="shared" si="752"/>
        <v>1.5346841327266394E-2</v>
      </c>
      <c r="J2943" s="59">
        <f t="shared" si="753"/>
        <v>-2.1370907829415273</v>
      </c>
      <c r="K2943" s="59">
        <f t="shared" si="754"/>
        <v>7.7485317564002457E-3</v>
      </c>
      <c r="L2943" s="59">
        <f t="shared" si="755"/>
        <v>7.5983095708661488E-3</v>
      </c>
      <c r="M2943" s="59">
        <f t="shared" si="756"/>
        <v>-5.4363851987643441</v>
      </c>
      <c r="N2943" s="59">
        <f t="shared" si="757"/>
        <v>3.1199021679300487E-3</v>
      </c>
      <c r="O2943" s="59">
        <f t="shared" si="758"/>
        <v>4.4784074029360996E-3</v>
      </c>
      <c r="P2943" s="59">
        <f t="shared" si="759"/>
        <v>-4.9204267751756596</v>
      </c>
      <c r="Q2943" s="59">
        <f t="shared" si="760"/>
        <v>1.3318499895702347E-3</v>
      </c>
      <c r="R2943" s="58">
        <f t="shared" si="761"/>
        <v>3.1465574133658649E-3</v>
      </c>
      <c r="S2943" s="58">
        <f t="shared" si="762"/>
        <v>-4.5705516944809297</v>
      </c>
      <c r="T2943" s="58">
        <f t="shared" si="763"/>
        <v>1.0468973809686943E-3</v>
      </c>
      <c r="U2943" s="59">
        <f t="shared" si="764"/>
        <v>1.5379756007275558E-2</v>
      </c>
      <c r="W2943" s="59"/>
    </row>
    <row r="2944" spans="1:23" x14ac:dyDescent="0.2">
      <c r="A2944" s="68">
        <f t="shared" si="765"/>
        <v>2903</v>
      </c>
      <c r="B2944" s="69">
        <f t="shared" si="766"/>
        <v>48.383333333333333</v>
      </c>
      <c r="C2944">
        <v>0.89770000000000005</v>
      </c>
      <c r="D2944" t="s">
        <v>91</v>
      </c>
      <c r="F2944" s="8">
        <v>2867</v>
      </c>
      <c r="G2944" s="58">
        <f t="shared" si="750"/>
        <v>0.20759999999999995</v>
      </c>
      <c r="H2944" s="59">
        <f t="shared" si="751"/>
        <v>2.8046473925965949E-2</v>
      </c>
      <c r="I2944" s="59">
        <f t="shared" si="752"/>
        <v>1.5346841327266394E-2</v>
      </c>
      <c r="J2944" s="59">
        <f t="shared" si="753"/>
        <v>-2.1370907829415273</v>
      </c>
      <c r="K2944" s="59">
        <f t="shared" si="754"/>
        <v>7.74964226660344E-3</v>
      </c>
      <c r="L2944" s="59">
        <f t="shared" si="755"/>
        <v>7.5971990606629545E-3</v>
      </c>
      <c r="M2944" s="59">
        <f t="shared" si="756"/>
        <v>-5.4035192780350876</v>
      </c>
      <c r="N2944" s="59">
        <f t="shared" si="757"/>
        <v>3.1199031981572721E-3</v>
      </c>
      <c r="O2944" s="59">
        <f t="shared" si="758"/>
        <v>4.4772958625056824E-3</v>
      </c>
      <c r="P2944" s="59">
        <f t="shared" si="759"/>
        <v>-4.8872141175135511</v>
      </c>
      <c r="Q2944" s="59">
        <f t="shared" si="760"/>
        <v>1.3318499895702347E-3</v>
      </c>
      <c r="R2944" s="58">
        <f t="shared" si="761"/>
        <v>3.1454458729354476E-3</v>
      </c>
      <c r="S2944" s="58">
        <f t="shared" si="762"/>
        <v>-4.5373390368188167</v>
      </c>
      <c r="T2944" s="58">
        <f t="shared" si="763"/>
        <v>1.0468973809686943E-3</v>
      </c>
      <c r="U2944" s="59">
        <f t="shared" si="764"/>
        <v>1.5380867547705976E-2</v>
      </c>
      <c r="W2944" s="59"/>
    </row>
    <row r="2945" spans="1:23" x14ac:dyDescent="0.2">
      <c r="A2945" s="68">
        <f t="shared" si="765"/>
        <v>2904</v>
      </c>
      <c r="B2945" s="69">
        <f t="shared" si="766"/>
        <v>48.4</v>
      </c>
      <c r="C2945">
        <v>0.89780000000000004</v>
      </c>
      <c r="D2945" t="s">
        <v>91</v>
      </c>
      <c r="F2945" s="8">
        <v>2868</v>
      </c>
      <c r="G2945" s="58">
        <f t="shared" si="750"/>
        <v>0.20749999999999996</v>
      </c>
      <c r="H2945" s="59">
        <f t="shared" si="751"/>
        <v>2.8032964063766545E-2</v>
      </c>
      <c r="I2945" s="59">
        <f t="shared" si="752"/>
        <v>1.5339448821810101E-2</v>
      </c>
      <c r="J2945" s="59">
        <f t="shared" si="753"/>
        <v>-2.133496696979277</v>
      </c>
      <c r="K2945" s="59">
        <f t="shared" si="754"/>
        <v>7.7507521662716497E-3</v>
      </c>
      <c r="L2945" s="59">
        <f t="shared" si="755"/>
        <v>7.5886966555384515E-3</v>
      </c>
      <c r="M2945" s="59">
        <f t="shared" si="756"/>
        <v>-5.1823445417062857</v>
      </c>
      <c r="N2945" s="59">
        <f t="shared" si="757"/>
        <v>3.1199042250905315E-3</v>
      </c>
      <c r="O2945" s="59">
        <f t="shared" si="758"/>
        <v>4.4687924304479196E-3</v>
      </c>
      <c r="P2945" s="59">
        <f t="shared" si="759"/>
        <v>-4.6641439958487307</v>
      </c>
      <c r="Q2945" s="59">
        <f t="shared" si="760"/>
        <v>1.3318499895702347E-3</v>
      </c>
      <c r="R2945" s="58">
        <f t="shared" si="761"/>
        <v>3.1369424408776857E-3</v>
      </c>
      <c r="S2945" s="58">
        <f t="shared" si="762"/>
        <v>-4.3142689151540248</v>
      </c>
      <c r="T2945" s="58">
        <f t="shared" si="763"/>
        <v>1.0468973809686943E-3</v>
      </c>
      <c r="U2945" s="59">
        <f t="shared" si="764"/>
        <v>1.5381978474307443E-2</v>
      </c>
      <c r="W2945" s="59"/>
    </row>
    <row r="2946" spans="1:23" x14ac:dyDescent="0.2">
      <c r="A2946" s="68">
        <f t="shared" si="765"/>
        <v>2905</v>
      </c>
      <c r="B2946" s="69">
        <f t="shared" si="766"/>
        <v>48.416666666666664</v>
      </c>
      <c r="C2946">
        <v>0.89770000000000005</v>
      </c>
      <c r="D2946" t="s">
        <v>91</v>
      </c>
      <c r="F2946" s="8">
        <v>2869</v>
      </c>
      <c r="G2946" s="58">
        <f t="shared" si="750"/>
        <v>0.20759999999999995</v>
      </c>
      <c r="H2946" s="59">
        <f t="shared" si="751"/>
        <v>2.8046473925965949E-2</v>
      </c>
      <c r="I2946" s="59">
        <f t="shared" si="752"/>
        <v>1.5346841327266394E-2</v>
      </c>
      <c r="J2946" s="59">
        <f t="shared" si="753"/>
        <v>-2.1370907829415273</v>
      </c>
      <c r="K2946" s="59">
        <f t="shared" si="754"/>
        <v>7.7518614557405335E-3</v>
      </c>
      <c r="L2946" s="59">
        <f t="shared" si="755"/>
        <v>7.594979871525861E-3</v>
      </c>
      <c r="M2946" s="59">
        <f t="shared" si="756"/>
        <v>-5.3409106551928005</v>
      </c>
      <c r="N2946" s="59">
        <f t="shared" si="757"/>
        <v>3.1199052487403591E-3</v>
      </c>
      <c r="O2946" s="59">
        <f t="shared" si="758"/>
        <v>4.4750746227855019E-3</v>
      </c>
      <c r="P2946" s="59">
        <f t="shared" si="759"/>
        <v>-4.823976220027669</v>
      </c>
      <c r="Q2946" s="59">
        <f t="shared" si="760"/>
        <v>1.3318499895702347E-3</v>
      </c>
      <c r="R2946" s="58">
        <f t="shared" si="761"/>
        <v>3.1432246332152671E-3</v>
      </c>
      <c r="S2946" s="58">
        <f t="shared" si="762"/>
        <v>-4.4741011393329293</v>
      </c>
      <c r="T2946" s="58">
        <f t="shared" si="763"/>
        <v>1.0468973809686943E-3</v>
      </c>
      <c r="U2946" s="59">
        <f t="shared" si="764"/>
        <v>1.5383088787426155E-2</v>
      </c>
      <c r="W2946" s="59"/>
    </row>
    <row r="2947" spans="1:23" x14ac:dyDescent="0.2">
      <c r="A2947" s="68">
        <f t="shared" si="765"/>
        <v>2906</v>
      </c>
      <c r="B2947" s="69">
        <f t="shared" si="766"/>
        <v>48.43333333333333</v>
      </c>
      <c r="C2947">
        <v>0.89770000000000005</v>
      </c>
      <c r="D2947" t="s">
        <v>91</v>
      </c>
      <c r="F2947" s="8">
        <v>2870</v>
      </c>
      <c r="G2947" s="58">
        <f t="shared" si="750"/>
        <v>0.20759999999999995</v>
      </c>
      <c r="H2947" s="59">
        <f t="shared" si="751"/>
        <v>2.8046473925965949E-2</v>
      </c>
      <c r="I2947" s="59">
        <f t="shared" si="752"/>
        <v>1.5346841327266394E-2</v>
      </c>
      <c r="J2947" s="59">
        <f t="shared" si="753"/>
        <v>-2.1370907829415273</v>
      </c>
      <c r="K2947" s="59">
        <f t="shared" si="754"/>
        <v>7.7529701353455669E-3</v>
      </c>
      <c r="L2947" s="59">
        <f t="shared" si="755"/>
        <v>7.5938711919208276E-3</v>
      </c>
      <c r="M2947" s="59">
        <f t="shared" si="756"/>
        <v>-5.3110417410016479</v>
      </c>
      <c r="N2947" s="59">
        <f t="shared" si="757"/>
        <v>3.1199062691172528E-3</v>
      </c>
      <c r="O2947" s="59">
        <f t="shared" si="758"/>
        <v>4.4739649228035753E-3</v>
      </c>
      <c r="P2947" s="59">
        <f t="shared" si="759"/>
        <v>-4.793820937182045</v>
      </c>
      <c r="Q2947" s="59">
        <f t="shared" si="760"/>
        <v>1.3318499895702347E-3</v>
      </c>
      <c r="R2947" s="58">
        <f t="shared" si="761"/>
        <v>3.1421149332333397E-3</v>
      </c>
      <c r="S2947" s="58">
        <f t="shared" si="762"/>
        <v>-4.443945856487284</v>
      </c>
      <c r="T2947" s="58">
        <f t="shared" si="763"/>
        <v>1.0468973809686943E-3</v>
      </c>
      <c r="U2947" s="59">
        <f t="shared" si="764"/>
        <v>1.5384198487408083E-2</v>
      </c>
      <c r="W2947" s="59"/>
    </row>
    <row r="2948" spans="1:23" x14ac:dyDescent="0.2">
      <c r="A2948" s="68">
        <f t="shared" si="765"/>
        <v>2907</v>
      </c>
      <c r="B2948" s="69">
        <f t="shared" si="766"/>
        <v>48.45</v>
      </c>
      <c r="C2948">
        <v>0.89770000000000005</v>
      </c>
      <c r="D2948" t="s">
        <v>91</v>
      </c>
      <c r="F2948" s="8">
        <v>2871</v>
      </c>
      <c r="G2948" s="58">
        <f t="shared" si="750"/>
        <v>0.20749999999999996</v>
      </c>
      <c r="H2948" s="59">
        <f t="shared" si="751"/>
        <v>2.8032964063766545E-2</v>
      </c>
      <c r="I2948" s="59">
        <f t="shared" si="752"/>
        <v>1.5339448821810101E-2</v>
      </c>
      <c r="J2948" s="59">
        <f t="shared" si="753"/>
        <v>-2.133496696979277</v>
      </c>
      <c r="K2948" s="59">
        <f t="shared" si="754"/>
        <v>7.7540782054220389E-3</v>
      </c>
      <c r="L2948" s="59">
        <f t="shared" si="755"/>
        <v>7.5853706163880623E-3</v>
      </c>
      <c r="M2948" s="59">
        <f t="shared" si="756"/>
        <v>-5.1075888393354791</v>
      </c>
      <c r="N2948" s="59">
        <f t="shared" si="757"/>
        <v>3.1199072862316771E-3</v>
      </c>
      <c r="O2948" s="59">
        <f t="shared" si="758"/>
        <v>4.4654633301563851E-3</v>
      </c>
      <c r="P2948" s="59">
        <f t="shared" si="759"/>
        <v>-4.5887794533113313</v>
      </c>
      <c r="Q2948" s="59">
        <f t="shared" si="760"/>
        <v>1.3318499895702347E-3</v>
      </c>
      <c r="R2948" s="58">
        <f t="shared" si="761"/>
        <v>3.1336133405861504E-3</v>
      </c>
      <c r="S2948" s="58">
        <f t="shared" si="762"/>
        <v>-4.2389043726165987</v>
      </c>
      <c r="T2948" s="58">
        <f t="shared" si="763"/>
        <v>1.0468973809686943E-3</v>
      </c>
      <c r="U2948" s="59">
        <f t="shared" si="764"/>
        <v>1.5385307574598979E-2</v>
      </c>
      <c r="W2948" s="59"/>
    </row>
    <row r="2949" spans="1:23" x14ac:dyDescent="0.2">
      <c r="A2949" s="68">
        <f t="shared" si="765"/>
        <v>2908</v>
      </c>
      <c r="B2949" s="69">
        <f t="shared" si="766"/>
        <v>48.466666666666669</v>
      </c>
      <c r="C2949">
        <v>0.89780000000000004</v>
      </c>
      <c r="D2949" t="s">
        <v>91</v>
      </c>
      <c r="F2949" s="8">
        <v>2872</v>
      </c>
      <c r="G2949" s="58">
        <f t="shared" si="750"/>
        <v>0.20749999999999996</v>
      </c>
      <c r="H2949" s="59">
        <f t="shared" si="751"/>
        <v>2.8032964063766545E-2</v>
      </c>
      <c r="I2949" s="59">
        <f t="shared" si="752"/>
        <v>1.5339448821810101E-2</v>
      </c>
      <c r="J2949" s="59">
        <f t="shared" si="753"/>
        <v>-2.133496696979277</v>
      </c>
      <c r="K2949" s="59">
        <f t="shared" si="754"/>
        <v>7.7551856663050566E-3</v>
      </c>
      <c r="L2949" s="59">
        <f t="shared" si="755"/>
        <v>7.5842631555050445E-3</v>
      </c>
      <c r="M2949" s="59">
        <f t="shared" si="756"/>
        <v>-5.0838883759956</v>
      </c>
      <c r="N2949" s="59">
        <f t="shared" si="757"/>
        <v>3.119908300094064E-3</v>
      </c>
      <c r="O2949" s="59">
        <f t="shared" si="758"/>
        <v>4.4643548554109801E-3</v>
      </c>
      <c r="P2949" s="59">
        <f t="shared" si="759"/>
        <v>-4.5648954623272626</v>
      </c>
      <c r="Q2949" s="59">
        <f t="shared" si="760"/>
        <v>1.3318499895702347E-3</v>
      </c>
      <c r="R2949" s="58">
        <f t="shared" si="761"/>
        <v>3.1325048658407463E-3</v>
      </c>
      <c r="S2949" s="58">
        <f t="shared" si="762"/>
        <v>-4.2150203816325513</v>
      </c>
      <c r="T2949" s="58">
        <f t="shared" si="763"/>
        <v>1.0468973809686943E-3</v>
      </c>
      <c r="U2949" s="59">
        <f t="shared" si="764"/>
        <v>1.5386416049344383E-2</v>
      </c>
      <c r="W2949" s="59"/>
    </row>
    <row r="2950" spans="1:23" x14ac:dyDescent="0.2">
      <c r="A2950" s="68">
        <f t="shared" si="765"/>
        <v>2909</v>
      </c>
      <c r="B2950" s="69">
        <f t="shared" si="766"/>
        <v>48.483333333333334</v>
      </c>
      <c r="C2950">
        <v>0.89770000000000005</v>
      </c>
      <c r="D2950" t="s">
        <v>91</v>
      </c>
      <c r="F2950" s="8">
        <v>2873</v>
      </c>
      <c r="G2950" s="58">
        <f t="shared" si="750"/>
        <v>0.20759999999999995</v>
      </c>
      <c r="H2950" s="59">
        <f t="shared" si="751"/>
        <v>2.8046473925965949E-2</v>
      </c>
      <c r="I2950" s="59">
        <f t="shared" si="752"/>
        <v>1.5346841327266394E-2</v>
      </c>
      <c r="J2950" s="59">
        <f t="shared" si="753"/>
        <v>-2.1370907829415273</v>
      </c>
      <c r="K2950" s="59">
        <f t="shared" si="754"/>
        <v>7.7562925183295396E-3</v>
      </c>
      <c r="L2950" s="59">
        <f t="shared" si="755"/>
        <v>7.5905488089368549E-3</v>
      </c>
      <c r="M2950" s="59">
        <f t="shared" si="756"/>
        <v>-5.2265308421419112</v>
      </c>
      <c r="N2950" s="59">
        <f t="shared" si="757"/>
        <v>3.1199093107148108E-3</v>
      </c>
      <c r="O2950" s="59">
        <f t="shared" si="758"/>
        <v>4.4706394982220437E-3</v>
      </c>
      <c r="P2950" s="59">
        <f t="shared" si="759"/>
        <v>-4.7085454272179144</v>
      </c>
      <c r="Q2950" s="59">
        <f t="shared" si="760"/>
        <v>1.3318499895702347E-3</v>
      </c>
      <c r="R2950" s="58">
        <f t="shared" si="761"/>
        <v>3.1387895086518098E-3</v>
      </c>
      <c r="S2950" s="58">
        <f t="shared" si="762"/>
        <v>-4.3586703465231977</v>
      </c>
      <c r="T2950" s="58">
        <f t="shared" si="763"/>
        <v>1.0468973809686943E-3</v>
      </c>
      <c r="U2950" s="59">
        <f t="shared" si="764"/>
        <v>1.5387523911989612E-2</v>
      </c>
      <c r="W2950" s="59"/>
    </row>
    <row r="2951" spans="1:23" x14ac:dyDescent="0.2">
      <c r="A2951" s="68">
        <f t="shared" si="765"/>
        <v>2910</v>
      </c>
      <c r="B2951" s="69">
        <f t="shared" si="766"/>
        <v>48.5</v>
      </c>
      <c r="C2951">
        <v>0.89770000000000005</v>
      </c>
      <c r="D2951" t="s">
        <v>91</v>
      </c>
      <c r="F2951" s="8">
        <v>2874</v>
      </c>
      <c r="G2951" s="58">
        <f t="shared" si="750"/>
        <v>0.20759999999999995</v>
      </c>
      <c r="H2951" s="59">
        <f t="shared" si="751"/>
        <v>2.8046473925965949E-2</v>
      </c>
      <c r="I2951" s="59">
        <f t="shared" si="752"/>
        <v>1.5346841327266394E-2</v>
      </c>
      <c r="J2951" s="59">
        <f t="shared" si="753"/>
        <v>-2.1370907829415273</v>
      </c>
      <c r="K2951" s="59">
        <f t="shared" si="754"/>
        <v>7.7573987618302295E-3</v>
      </c>
      <c r="L2951" s="59">
        <f t="shared" si="755"/>
        <v>7.589442565436165E-3</v>
      </c>
      <c r="M2951" s="59">
        <f t="shared" si="756"/>
        <v>-5.1999053766674876</v>
      </c>
      <c r="N2951" s="59">
        <f t="shared" si="757"/>
        <v>3.1199103181042821E-3</v>
      </c>
      <c r="O2951" s="59">
        <f t="shared" si="758"/>
        <v>4.4695322473318824E-3</v>
      </c>
      <c r="P2951" s="59">
        <f t="shared" si="759"/>
        <v>-4.6816923914986228</v>
      </c>
      <c r="Q2951" s="59">
        <f t="shared" si="760"/>
        <v>1.3318499895702347E-3</v>
      </c>
      <c r="R2951" s="58">
        <f t="shared" si="761"/>
        <v>3.1376822577616477E-3</v>
      </c>
      <c r="S2951" s="58">
        <f t="shared" si="762"/>
        <v>-4.3318173108038858</v>
      </c>
      <c r="T2951" s="58">
        <f t="shared" si="763"/>
        <v>1.0468973809686943E-3</v>
      </c>
      <c r="U2951" s="59">
        <f t="shared" si="764"/>
        <v>1.5388631162879774E-2</v>
      </c>
      <c r="W2951" s="59"/>
    </row>
    <row r="2952" spans="1:23" x14ac:dyDescent="0.2">
      <c r="A2952" s="68">
        <f t="shared" si="765"/>
        <v>2911</v>
      </c>
      <c r="B2952" s="69">
        <f t="shared" si="766"/>
        <v>48.516666666666666</v>
      </c>
      <c r="C2952">
        <v>0.89770000000000005</v>
      </c>
      <c r="D2952" t="s">
        <v>91</v>
      </c>
      <c r="F2952" s="8">
        <v>2875</v>
      </c>
      <c r="G2952" s="58">
        <f t="shared" si="750"/>
        <v>0.20759999999999995</v>
      </c>
      <c r="H2952" s="59">
        <f t="shared" si="751"/>
        <v>2.8046473925965949E-2</v>
      </c>
      <c r="I2952" s="59">
        <f t="shared" si="752"/>
        <v>1.5346841327266394E-2</v>
      </c>
      <c r="J2952" s="59">
        <f t="shared" si="753"/>
        <v>-2.1370907829415273</v>
      </c>
      <c r="K2952" s="59">
        <f t="shared" si="754"/>
        <v>7.7585043971416748E-3</v>
      </c>
      <c r="L2952" s="59">
        <f t="shared" si="755"/>
        <v>7.5883369301247196E-3</v>
      </c>
      <c r="M2952" s="59">
        <f t="shared" si="756"/>
        <v>-5.1739845548837229</v>
      </c>
      <c r="N2952" s="59">
        <f t="shared" si="757"/>
        <v>3.1199113222728091E-3</v>
      </c>
      <c r="O2952" s="59">
        <f t="shared" si="758"/>
        <v>4.468425607851911E-3</v>
      </c>
      <c r="P2952" s="59">
        <f t="shared" si="759"/>
        <v>-4.6555558774133399</v>
      </c>
      <c r="Q2952" s="59">
        <f t="shared" si="760"/>
        <v>1.3318499895702347E-3</v>
      </c>
      <c r="R2952" s="58">
        <f t="shared" si="761"/>
        <v>3.1365756182816762E-3</v>
      </c>
      <c r="S2952" s="58">
        <f t="shared" si="762"/>
        <v>-4.3056807967186108</v>
      </c>
      <c r="T2952" s="58">
        <f t="shared" si="763"/>
        <v>1.0468973809686943E-3</v>
      </c>
      <c r="U2952" s="59">
        <f t="shared" si="764"/>
        <v>1.5389737802359747E-2</v>
      </c>
      <c r="W2952" s="59"/>
    </row>
    <row r="2953" spans="1:23" x14ac:dyDescent="0.2">
      <c r="A2953" s="68">
        <f t="shared" si="765"/>
        <v>2912</v>
      </c>
      <c r="B2953" s="69">
        <f t="shared" si="766"/>
        <v>48.533333333333331</v>
      </c>
      <c r="C2953">
        <v>0.89770000000000005</v>
      </c>
      <c r="D2953" t="s">
        <v>91</v>
      </c>
      <c r="F2953" s="8">
        <v>2876</v>
      </c>
      <c r="G2953" s="58">
        <f t="shared" si="750"/>
        <v>0.20759999999999995</v>
      </c>
      <c r="H2953" s="59">
        <f t="shared" si="751"/>
        <v>2.8046473925965949E-2</v>
      </c>
      <c r="I2953" s="59">
        <f t="shared" si="752"/>
        <v>1.5346841327266394E-2</v>
      </c>
      <c r="J2953" s="59">
        <f t="shared" si="753"/>
        <v>-2.1370907829415273</v>
      </c>
      <c r="K2953" s="59">
        <f t="shared" si="754"/>
        <v>7.7596094245982478E-3</v>
      </c>
      <c r="L2953" s="59">
        <f t="shared" si="755"/>
        <v>7.5872319026681467E-3</v>
      </c>
      <c r="M2953" s="59">
        <f t="shared" si="756"/>
        <v>-5.1487323977812016</v>
      </c>
      <c r="N2953" s="59">
        <f t="shared" si="757"/>
        <v>3.1199123232306899E-3</v>
      </c>
      <c r="O2953" s="59">
        <f t="shared" si="758"/>
        <v>4.4673195794374572E-3</v>
      </c>
      <c r="P2953" s="59">
        <f t="shared" si="759"/>
        <v>-4.6300990041110861</v>
      </c>
      <c r="Q2953" s="59">
        <f t="shared" si="760"/>
        <v>1.3318499895702347E-3</v>
      </c>
      <c r="R2953" s="58">
        <f t="shared" si="761"/>
        <v>3.1354695898672224E-3</v>
      </c>
      <c r="S2953" s="58">
        <f t="shared" si="762"/>
        <v>-4.2802239234163482</v>
      </c>
      <c r="T2953" s="58">
        <f t="shared" si="763"/>
        <v>1.0468973809686943E-3</v>
      </c>
      <c r="U2953" s="59">
        <f t="shared" si="764"/>
        <v>1.5390843830774201E-2</v>
      </c>
      <c r="W2953" s="59"/>
    </row>
    <row r="2954" spans="1:23" x14ac:dyDescent="0.2">
      <c r="A2954" s="68">
        <f t="shared" si="765"/>
        <v>2913</v>
      </c>
      <c r="B2954" s="69">
        <f t="shared" si="766"/>
        <v>48.55</v>
      </c>
      <c r="C2954">
        <v>0.89770000000000005</v>
      </c>
      <c r="D2954" t="s">
        <v>91</v>
      </c>
      <c r="F2954" s="8">
        <v>2877</v>
      </c>
      <c r="G2954" s="58">
        <f t="shared" si="750"/>
        <v>0.20759999999999995</v>
      </c>
      <c r="H2954" s="59">
        <f t="shared" si="751"/>
        <v>2.8046473925965949E-2</v>
      </c>
      <c r="I2954" s="59">
        <f t="shared" si="752"/>
        <v>1.5346841327266394E-2</v>
      </c>
      <c r="J2954" s="59">
        <f t="shared" si="753"/>
        <v>-2.1370907829415273</v>
      </c>
      <c r="K2954" s="59">
        <f t="shared" si="754"/>
        <v>7.7607138445341343E-3</v>
      </c>
      <c r="L2954" s="59">
        <f t="shared" si="755"/>
        <v>7.5861274827322602E-3</v>
      </c>
      <c r="M2954" s="59">
        <f t="shared" si="756"/>
        <v>-5.124115613420865</v>
      </c>
      <c r="N2954" s="59">
        <f t="shared" si="757"/>
        <v>3.1199133209881907E-3</v>
      </c>
      <c r="O2954" s="59">
        <f t="shared" si="758"/>
        <v>4.4662141617440691E-3</v>
      </c>
      <c r="P2954" s="59">
        <f t="shared" si="759"/>
        <v>-4.6052876668389295</v>
      </c>
      <c r="Q2954" s="59">
        <f t="shared" si="760"/>
        <v>1.3318499895702347E-3</v>
      </c>
      <c r="R2954" s="58">
        <f t="shared" si="761"/>
        <v>3.1343641721738344E-3</v>
      </c>
      <c r="S2954" s="58">
        <f t="shared" si="762"/>
        <v>-4.2554125861441934</v>
      </c>
      <c r="T2954" s="58">
        <f t="shared" si="763"/>
        <v>1.0468973809686943E-3</v>
      </c>
      <c r="U2954" s="59">
        <f t="shared" si="764"/>
        <v>1.5391949248467589E-2</v>
      </c>
      <c r="W2954" s="59"/>
    </row>
    <row r="2955" spans="1:23" x14ac:dyDescent="0.2">
      <c r="A2955" s="68">
        <f t="shared" si="765"/>
        <v>2914</v>
      </c>
      <c r="B2955" s="69">
        <f t="shared" si="766"/>
        <v>48.56666666666667</v>
      </c>
      <c r="C2955">
        <v>0.89770000000000005</v>
      </c>
      <c r="D2955" t="s">
        <v>91</v>
      </c>
      <c r="F2955" s="8">
        <v>2878</v>
      </c>
      <c r="G2955" s="58">
        <f t="shared" si="750"/>
        <v>0.20759999999999995</v>
      </c>
      <c r="H2955" s="59">
        <f t="shared" si="751"/>
        <v>2.8046473925965949E-2</v>
      </c>
      <c r="I2955" s="59">
        <f t="shared" si="752"/>
        <v>1.5346841327266394E-2</v>
      </c>
      <c r="J2955" s="59">
        <f t="shared" si="753"/>
        <v>-2.1370907829415273</v>
      </c>
      <c r="K2955" s="59">
        <f t="shared" si="754"/>
        <v>7.7618176572833361E-3</v>
      </c>
      <c r="L2955" s="59">
        <f t="shared" si="755"/>
        <v>7.5850236699830584E-3</v>
      </c>
      <c r="M2955" s="59">
        <f t="shared" si="756"/>
        <v>-5.1001033358443122</v>
      </c>
      <c r="N2955" s="59">
        <f t="shared" si="757"/>
        <v>3.1199143155555445E-3</v>
      </c>
      <c r="O2955" s="59">
        <f t="shared" si="758"/>
        <v>4.4651093544275135E-3</v>
      </c>
      <c r="P2955" s="59">
        <f t="shared" si="759"/>
        <v>-4.5810902651311594</v>
      </c>
      <c r="Q2955" s="59">
        <f t="shared" si="760"/>
        <v>1.3318499895702347E-3</v>
      </c>
      <c r="R2955" s="58">
        <f t="shared" si="761"/>
        <v>3.1332593648572787E-3</v>
      </c>
      <c r="S2955" s="58">
        <f t="shared" si="762"/>
        <v>-4.231215184436425</v>
      </c>
      <c r="T2955" s="58">
        <f t="shared" si="763"/>
        <v>1.0468973809686943E-3</v>
      </c>
      <c r="U2955" s="59">
        <f t="shared" si="764"/>
        <v>1.5393054055784143E-2</v>
      </c>
      <c r="W2955" s="59"/>
    </row>
    <row r="2956" spans="1:23" x14ac:dyDescent="0.2">
      <c r="A2956" s="68">
        <f t="shared" si="765"/>
        <v>2915</v>
      </c>
      <c r="B2956" s="69">
        <f t="shared" si="766"/>
        <v>48.583333333333336</v>
      </c>
      <c r="C2956">
        <v>0.89770000000000005</v>
      </c>
      <c r="D2956" t="s">
        <v>91</v>
      </c>
      <c r="F2956" s="8">
        <v>2879</v>
      </c>
      <c r="G2956" s="58">
        <f t="shared" si="750"/>
        <v>0.20759999999999995</v>
      </c>
      <c r="H2956" s="59">
        <f t="shared" si="751"/>
        <v>2.8046473925965949E-2</v>
      </c>
      <c r="I2956" s="59">
        <f t="shared" si="752"/>
        <v>1.5346841327266394E-2</v>
      </c>
      <c r="J2956" s="59">
        <f t="shared" si="753"/>
        <v>-2.1370907829415273</v>
      </c>
      <c r="K2956" s="59">
        <f t="shared" si="754"/>
        <v>7.7629208631796705E-3</v>
      </c>
      <c r="L2956" s="59">
        <f t="shared" si="755"/>
        <v>7.583920464086724E-3</v>
      </c>
      <c r="M2956" s="59">
        <f t="shared" si="756"/>
        <v>-5.0766668949446547</v>
      </c>
      <c r="N2956" s="59">
        <f t="shared" si="757"/>
        <v>3.1199153069429498E-3</v>
      </c>
      <c r="O2956" s="59">
        <f t="shared" si="758"/>
        <v>4.4640051571437737E-3</v>
      </c>
      <c r="P2956" s="59">
        <f t="shared" si="759"/>
        <v>-4.5574774634717894</v>
      </c>
      <c r="Q2956" s="59">
        <f t="shared" si="760"/>
        <v>1.3318499895702347E-3</v>
      </c>
      <c r="R2956" s="58">
        <f t="shared" si="761"/>
        <v>3.1321551675735399E-3</v>
      </c>
      <c r="S2956" s="58">
        <f t="shared" si="762"/>
        <v>-4.207602382777079</v>
      </c>
      <c r="T2956" s="58">
        <f t="shared" si="763"/>
        <v>1.0468973809686943E-3</v>
      </c>
      <c r="U2956" s="59">
        <f t="shared" si="764"/>
        <v>1.5394158253067882E-2</v>
      </c>
      <c r="W2956" s="59"/>
    </row>
    <row r="2957" spans="1:23" x14ac:dyDescent="0.2">
      <c r="A2957" s="68">
        <f t="shared" si="765"/>
        <v>2916</v>
      </c>
      <c r="B2957" s="69">
        <f t="shared" si="766"/>
        <v>48.6</v>
      </c>
      <c r="C2957">
        <v>0.89770000000000005</v>
      </c>
      <c r="D2957" t="s">
        <v>91</v>
      </c>
      <c r="F2957" s="8">
        <v>2880</v>
      </c>
      <c r="G2957" s="58">
        <f t="shared" si="750"/>
        <v>0.20759999999999995</v>
      </c>
      <c r="H2957" s="59">
        <f t="shared" si="751"/>
        <v>2.8046473925965949E-2</v>
      </c>
      <c r="I2957" s="59">
        <f t="shared" si="752"/>
        <v>1.5346841327266394E-2</v>
      </c>
      <c r="J2957" s="59">
        <f t="shared" si="753"/>
        <v>-2.1370907829415273</v>
      </c>
      <c r="K2957" s="59">
        <f t="shared" si="754"/>
        <v>7.7640234625567734E-3</v>
      </c>
      <c r="L2957" s="59">
        <f t="shared" si="755"/>
        <v>7.5828178647096211E-3</v>
      </c>
      <c r="M2957" s="59">
        <f t="shared" si="756"/>
        <v>-5.0537796129938366</v>
      </c>
      <c r="N2957" s="59">
        <f t="shared" si="757"/>
        <v>3.1199162951605747E-3</v>
      </c>
      <c r="O2957" s="59">
        <f t="shared" si="758"/>
        <v>4.4629015695490468E-3</v>
      </c>
      <c r="P2957" s="59">
        <f t="shared" si="759"/>
        <v>-4.5344219798832555</v>
      </c>
      <c r="Q2957" s="59">
        <f t="shared" si="760"/>
        <v>1.3318499895702347E-3</v>
      </c>
      <c r="R2957" s="58">
        <f t="shared" si="761"/>
        <v>3.1310515799788112E-3</v>
      </c>
      <c r="S2957" s="58">
        <f t="shared" si="762"/>
        <v>-4.1845468991885086</v>
      </c>
      <c r="T2957" s="58">
        <f t="shared" si="763"/>
        <v>1.0468973809686943E-3</v>
      </c>
      <c r="U2957" s="59">
        <f t="shared" si="764"/>
        <v>1.5395261840662611E-2</v>
      </c>
      <c r="W2957" s="59"/>
    </row>
    <row r="2958" spans="1:23" x14ac:dyDescent="0.2">
      <c r="A2958" s="68">
        <f t="shared" si="765"/>
        <v>2917</v>
      </c>
      <c r="B2958" s="69">
        <f t="shared" si="766"/>
        <v>48.616666666666667</v>
      </c>
      <c r="C2958">
        <v>0.89770000000000005</v>
      </c>
      <c r="D2958" t="s">
        <v>91</v>
      </c>
      <c r="F2958" s="8">
        <v>2881</v>
      </c>
      <c r="G2958" s="58">
        <f t="shared" si="750"/>
        <v>0.20759999999999995</v>
      </c>
      <c r="H2958" s="59">
        <f t="shared" si="751"/>
        <v>2.8046473925965949E-2</v>
      </c>
      <c r="I2958" s="59">
        <f t="shared" si="752"/>
        <v>1.5346841327266394E-2</v>
      </c>
      <c r="J2958" s="59">
        <f t="shared" si="753"/>
        <v>-2.1370907829415273</v>
      </c>
      <c r="K2958" s="59">
        <f t="shared" si="754"/>
        <v>7.7651254557480967E-3</v>
      </c>
      <c r="L2958" s="59">
        <f t="shared" si="755"/>
        <v>7.5817158715182978E-3</v>
      </c>
      <c r="M2958" s="59">
        <f t="shared" si="756"/>
        <v>-5.0314166242054785</v>
      </c>
      <c r="N2958" s="59">
        <f t="shared" si="757"/>
        <v>3.1199172802185539E-3</v>
      </c>
      <c r="O2958" s="59">
        <f t="shared" si="758"/>
        <v>4.4617985912997439E-3</v>
      </c>
      <c r="P2958" s="59">
        <f t="shared" si="759"/>
        <v>-4.5118983986202554</v>
      </c>
      <c r="Q2958" s="59">
        <f t="shared" si="760"/>
        <v>1.3318499895702347E-3</v>
      </c>
      <c r="R2958" s="58">
        <f t="shared" si="761"/>
        <v>3.12994860172951E-3</v>
      </c>
      <c r="S2958" s="58">
        <f t="shared" si="762"/>
        <v>-4.1620233179255344</v>
      </c>
      <c r="T2958" s="58">
        <f t="shared" si="763"/>
        <v>1.0468973809686943E-3</v>
      </c>
      <c r="U2958" s="59">
        <f t="shared" si="764"/>
        <v>1.5396364818911911E-2</v>
      </c>
      <c r="W2958" s="59"/>
    </row>
    <row r="2959" spans="1:23" x14ac:dyDescent="0.2">
      <c r="A2959" s="68">
        <f t="shared" si="765"/>
        <v>2918</v>
      </c>
      <c r="B2959" s="69">
        <f t="shared" si="766"/>
        <v>48.633333333333333</v>
      </c>
      <c r="C2959">
        <v>0.89770000000000005</v>
      </c>
      <c r="D2959" t="s">
        <v>91</v>
      </c>
      <c r="F2959" s="8">
        <v>2882</v>
      </c>
      <c r="G2959" s="58">
        <f t="shared" ref="G2959:G3022" si="767">-(C2933-$C$47+$F$51)</f>
        <v>0.20749999999999996</v>
      </c>
      <c r="H2959" s="59">
        <f t="shared" ref="H2959:H3022" si="768">G2959/$F$52</f>
        <v>2.8032964063766545E-2</v>
      </c>
      <c r="I2959" s="59">
        <f t="shared" ref="I2959:I3022" si="769">H2959/$F$50</f>
        <v>1.5339448821810101E-2</v>
      </c>
      <c r="J2959" s="59">
        <f t="shared" ref="J2959:J3022" si="770">LN(1-I2959/$H$55)</f>
        <v>-2.133496696979277</v>
      </c>
      <c r="K2959" s="59">
        <f t="shared" ref="K2959:K3022" si="771">$H$60*(1-EXP(-F2959/$H$64))</f>
        <v>7.7662268430869069E-3</v>
      </c>
      <c r="L2959" s="59">
        <f t="shared" ref="L2959:L3022" si="772">I2959-K2959</f>
        <v>7.5732219787231943E-3</v>
      </c>
      <c r="M2959" s="59">
        <f t="shared" ref="M2959:M3022" si="773">LN(1-(L2959/$M$55))</f>
        <v>-4.874023742399074</v>
      </c>
      <c r="N2959" s="59">
        <f t="shared" ref="N2959:N3022" si="774">$M$60*(1-EXP(-F2959/$M$64))</f>
        <v>3.11991826212699E-3</v>
      </c>
      <c r="O2959" s="59">
        <f t="shared" ref="O2959:O3022" si="775">I2959-K2959-N2959</f>
        <v>4.4533037165962047E-3</v>
      </c>
      <c r="P2959" s="59">
        <f t="shared" ref="P2959:P3022" si="776">LN(1-(O2959/$Q$55))</f>
        <v>-4.3535859127048928</v>
      </c>
      <c r="Q2959" s="59">
        <f t="shared" ref="Q2959:Q3022" si="777">$Q$60*(1-EXP(-F2959/$Q$64))</f>
        <v>1.3318499895702347E-3</v>
      </c>
      <c r="R2959" s="58">
        <f t="shared" ref="R2959:R3022" si="778">I2959-N2959-K2959-Q2959</f>
        <v>3.12145372702597E-3</v>
      </c>
      <c r="S2959" s="58">
        <f t="shared" ref="S2959:S3022" si="779">LN(1-(R2959/$V$55))</f>
        <v>-4.0037108320101638</v>
      </c>
      <c r="T2959" s="58">
        <f t="shared" ref="T2959:T3022" si="780">$V$60*(1-EXP(-F2959/$V$64))</f>
        <v>1.0468973809686943E-3</v>
      </c>
      <c r="U2959" s="59">
        <f t="shared" ref="U2959:U3022" si="781">$V$59+K2959+N2959+Q2959+T2959</f>
        <v>1.5397467188159158E-2</v>
      </c>
      <c r="W2959" s="59"/>
    </row>
    <row r="2960" spans="1:23" x14ac:dyDescent="0.2">
      <c r="A2960" s="68">
        <f t="shared" si="765"/>
        <v>2919</v>
      </c>
      <c r="B2960" s="69">
        <f t="shared" si="766"/>
        <v>48.65</v>
      </c>
      <c r="C2960">
        <v>0.89780000000000004</v>
      </c>
      <c r="D2960" t="s">
        <v>91</v>
      </c>
      <c r="F2960" s="8">
        <v>2883</v>
      </c>
      <c r="G2960" s="58">
        <f t="shared" si="767"/>
        <v>0.20759999999999995</v>
      </c>
      <c r="H2960" s="59">
        <f t="shared" si="768"/>
        <v>2.8046473925965949E-2</v>
      </c>
      <c r="I2960" s="59">
        <f t="shared" si="769"/>
        <v>1.5346841327266394E-2</v>
      </c>
      <c r="J2960" s="59">
        <f t="shared" si="770"/>
        <v>-2.1370907829415273</v>
      </c>
      <c r="K2960" s="59">
        <f t="shared" si="771"/>
        <v>7.7673276249062909E-3</v>
      </c>
      <c r="L2960" s="59">
        <f t="shared" si="772"/>
        <v>7.5795137023601036E-3</v>
      </c>
      <c r="M2960" s="59">
        <f t="shared" si="773"/>
        <v>-4.9881721772831451</v>
      </c>
      <c r="N2960" s="59">
        <f t="shared" si="774"/>
        <v>3.119919240895953E-3</v>
      </c>
      <c r="O2960" s="59">
        <f t="shared" si="775"/>
        <v>4.4595944614641506E-3</v>
      </c>
      <c r="P2960" s="59">
        <f t="shared" si="776"/>
        <v>-4.4683536308445539</v>
      </c>
      <c r="Q2960" s="59">
        <f t="shared" si="777"/>
        <v>1.3318499895702347E-3</v>
      </c>
      <c r="R2960" s="58">
        <f t="shared" si="778"/>
        <v>3.1277444718939159E-3</v>
      </c>
      <c r="S2960" s="58">
        <f t="shared" si="779"/>
        <v>-4.1184785501498169</v>
      </c>
      <c r="T2960" s="58">
        <f t="shared" si="780"/>
        <v>1.0468973809686943E-3</v>
      </c>
      <c r="U2960" s="59">
        <f t="shared" si="781"/>
        <v>1.5398568948747506E-2</v>
      </c>
      <c r="W2960" s="59"/>
    </row>
    <row r="2961" spans="1:23" x14ac:dyDescent="0.2">
      <c r="A2961" s="68">
        <f t="shared" si="765"/>
        <v>2920</v>
      </c>
      <c r="B2961" s="69">
        <f t="shared" si="766"/>
        <v>48.666666666666664</v>
      </c>
      <c r="C2961">
        <v>0.89770000000000005</v>
      </c>
      <c r="D2961" t="s">
        <v>91</v>
      </c>
      <c r="F2961" s="8">
        <v>2884</v>
      </c>
      <c r="G2961" s="58">
        <f t="shared" si="767"/>
        <v>0.20759999999999995</v>
      </c>
      <c r="H2961" s="59">
        <f t="shared" si="768"/>
        <v>2.8046473925965949E-2</v>
      </c>
      <c r="I2961" s="59">
        <f t="shared" si="769"/>
        <v>1.5346841327266394E-2</v>
      </c>
      <c r="J2961" s="59">
        <f t="shared" si="770"/>
        <v>-2.1370907829415273</v>
      </c>
      <c r="K2961" s="59">
        <f t="shared" si="771"/>
        <v>7.768427801539148E-3</v>
      </c>
      <c r="L2961" s="59">
        <f t="shared" si="772"/>
        <v>7.5784135257272464E-3</v>
      </c>
      <c r="M2961" s="59">
        <f t="shared" si="773"/>
        <v>-4.9672486878058359</v>
      </c>
      <c r="N2961" s="59">
        <f t="shared" si="774"/>
        <v>3.1199202165354805E-3</v>
      </c>
      <c r="O2961" s="59">
        <f t="shared" si="775"/>
        <v>4.4584933091917659E-3</v>
      </c>
      <c r="P2961" s="59">
        <f t="shared" si="776"/>
        <v>-4.447289534585976</v>
      </c>
      <c r="Q2961" s="59">
        <f t="shared" si="777"/>
        <v>1.3318499895702347E-3</v>
      </c>
      <c r="R2961" s="58">
        <f t="shared" si="778"/>
        <v>3.1266433196215312E-3</v>
      </c>
      <c r="S2961" s="58">
        <f t="shared" si="779"/>
        <v>-4.0974144538912443</v>
      </c>
      <c r="T2961" s="58">
        <f t="shared" si="780"/>
        <v>1.0468973809686943E-3</v>
      </c>
      <c r="U2961" s="59">
        <f t="shared" si="781"/>
        <v>1.5399670101019891E-2</v>
      </c>
      <c r="W2961" s="59"/>
    </row>
    <row r="2962" spans="1:23" x14ac:dyDescent="0.2">
      <c r="A2962" s="68">
        <f t="shared" si="765"/>
        <v>2921</v>
      </c>
      <c r="B2962" s="69">
        <f t="shared" si="766"/>
        <v>48.68333333333333</v>
      </c>
      <c r="C2962">
        <v>0.89770000000000005</v>
      </c>
      <c r="D2962" t="s">
        <v>91</v>
      </c>
      <c r="F2962" s="8">
        <v>2885</v>
      </c>
      <c r="G2962" s="58">
        <f t="shared" si="767"/>
        <v>0.20749999999999996</v>
      </c>
      <c r="H2962" s="59">
        <f t="shared" si="768"/>
        <v>2.8032964063766545E-2</v>
      </c>
      <c r="I2962" s="59">
        <f t="shared" si="769"/>
        <v>1.5339448821810101E-2</v>
      </c>
      <c r="J2962" s="59">
        <f t="shared" si="770"/>
        <v>-2.133496696979277</v>
      </c>
      <c r="K2962" s="59">
        <f t="shared" si="771"/>
        <v>7.7695273733181993E-3</v>
      </c>
      <c r="L2962" s="59">
        <f t="shared" si="772"/>
        <v>7.5699214484919019E-3</v>
      </c>
      <c r="M2962" s="59">
        <f t="shared" si="773"/>
        <v>-4.8189778538963743</v>
      </c>
      <c r="N2962" s="59">
        <f t="shared" si="774"/>
        <v>3.1199211890555788E-3</v>
      </c>
      <c r="O2962" s="59">
        <f t="shared" si="775"/>
        <v>4.4500002594363231E-3</v>
      </c>
      <c r="P2962" s="59">
        <f t="shared" si="776"/>
        <v>-4.2982097431652324</v>
      </c>
      <c r="Q2962" s="59">
        <f t="shared" si="777"/>
        <v>1.3318499895702347E-3</v>
      </c>
      <c r="R2962" s="58">
        <f t="shared" si="778"/>
        <v>3.1181502698660892E-3</v>
      </c>
      <c r="S2962" s="58">
        <f t="shared" si="779"/>
        <v>-3.9483346624705113</v>
      </c>
      <c r="T2962" s="58">
        <f t="shared" si="780"/>
        <v>1.0468973809686943E-3</v>
      </c>
      <c r="U2962" s="59">
        <f t="shared" si="781"/>
        <v>1.5400770645319041E-2</v>
      </c>
      <c r="W2962" s="59"/>
    </row>
    <row r="2963" spans="1:23" x14ac:dyDescent="0.2">
      <c r="A2963" s="68">
        <f t="shared" si="765"/>
        <v>2922</v>
      </c>
      <c r="B2963" s="69">
        <f t="shared" si="766"/>
        <v>48.7</v>
      </c>
      <c r="C2963">
        <v>0.89780000000000004</v>
      </c>
      <c r="D2963" t="s">
        <v>91</v>
      </c>
      <c r="F2963" s="8">
        <v>2886</v>
      </c>
      <c r="G2963" s="58">
        <f t="shared" si="767"/>
        <v>0.20749999999999996</v>
      </c>
      <c r="H2963" s="59">
        <f t="shared" si="768"/>
        <v>2.8032964063766545E-2</v>
      </c>
      <c r="I2963" s="59">
        <f t="shared" si="769"/>
        <v>1.5339448821810101E-2</v>
      </c>
      <c r="J2963" s="59">
        <f t="shared" si="770"/>
        <v>-2.133496696979277</v>
      </c>
      <c r="K2963" s="59">
        <f t="shared" si="771"/>
        <v>7.770626340575979E-3</v>
      </c>
      <c r="L2963" s="59">
        <f t="shared" si="772"/>
        <v>7.5688224812341222E-3</v>
      </c>
      <c r="M2963" s="59">
        <f t="shared" si="773"/>
        <v>-4.8013018639999849</v>
      </c>
      <c r="N2963" s="59">
        <f t="shared" si="774"/>
        <v>3.1199221584662213E-3</v>
      </c>
      <c r="O2963" s="59">
        <f t="shared" si="775"/>
        <v>4.4489003227679014E-3</v>
      </c>
      <c r="P2963" s="59">
        <f t="shared" si="776"/>
        <v>-4.2804315989379331</v>
      </c>
      <c r="Q2963" s="59">
        <f t="shared" si="777"/>
        <v>1.3318499895702347E-3</v>
      </c>
      <c r="R2963" s="58">
        <f t="shared" si="778"/>
        <v>3.1170503331976658E-3</v>
      </c>
      <c r="S2963" s="58">
        <f t="shared" si="779"/>
        <v>-3.930556518243185</v>
      </c>
      <c r="T2963" s="58">
        <f t="shared" si="780"/>
        <v>1.0468973809686943E-3</v>
      </c>
      <c r="U2963" s="59">
        <f t="shared" si="781"/>
        <v>1.5401870581987463E-2</v>
      </c>
      <c r="W2963" s="59"/>
    </row>
    <row r="2964" spans="1:23" x14ac:dyDescent="0.2">
      <c r="A2964" s="68">
        <f t="shared" si="765"/>
        <v>2923</v>
      </c>
      <c r="B2964" s="69">
        <f t="shared" si="766"/>
        <v>48.716666666666669</v>
      </c>
      <c r="C2964">
        <v>0.89770000000000005</v>
      </c>
      <c r="D2964" t="s">
        <v>91</v>
      </c>
      <c r="F2964" s="8">
        <v>2887</v>
      </c>
      <c r="G2964" s="58">
        <f t="shared" si="767"/>
        <v>0.20759999999999995</v>
      </c>
      <c r="H2964" s="59">
        <f t="shared" si="768"/>
        <v>2.8046473925965949E-2</v>
      </c>
      <c r="I2964" s="59">
        <f t="shared" si="769"/>
        <v>1.5346841327266394E-2</v>
      </c>
      <c r="J2964" s="59">
        <f t="shared" si="770"/>
        <v>-2.1370907829415273</v>
      </c>
      <c r="K2964" s="59">
        <f t="shared" si="771"/>
        <v>7.771724703644841E-3</v>
      </c>
      <c r="L2964" s="59">
        <f t="shared" si="772"/>
        <v>7.5751166236215535E-3</v>
      </c>
      <c r="M2964" s="59">
        <f t="shared" si="773"/>
        <v>-4.9070476301562849</v>
      </c>
      <c r="N2964" s="59">
        <f t="shared" si="774"/>
        <v>3.1199231247773501E-3</v>
      </c>
      <c r="O2964" s="59">
        <f t="shared" si="775"/>
        <v>4.4551934988442034E-3</v>
      </c>
      <c r="P2964" s="59">
        <f t="shared" si="776"/>
        <v>-4.3867003310302568</v>
      </c>
      <c r="Q2964" s="59">
        <f t="shared" si="777"/>
        <v>1.3318499895702347E-3</v>
      </c>
      <c r="R2964" s="58">
        <f t="shared" si="778"/>
        <v>3.1233435092739687E-3</v>
      </c>
      <c r="S2964" s="58">
        <f t="shared" si="779"/>
        <v>-4.0368252503355277</v>
      </c>
      <c r="T2964" s="58">
        <f t="shared" si="780"/>
        <v>1.0468973809686943E-3</v>
      </c>
      <c r="U2964" s="59">
        <f t="shared" si="781"/>
        <v>1.5402969911367453E-2</v>
      </c>
      <c r="W2964" s="59"/>
    </row>
    <row r="2965" spans="1:23" x14ac:dyDescent="0.2">
      <c r="A2965" s="68">
        <f t="shared" si="765"/>
        <v>2924</v>
      </c>
      <c r="B2965" s="69">
        <f t="shared" si="766"/>
        <v>48.733333333333334</v>
      </c>
      <c r="C2965">
        <v>0.89770000000000005</v>
      </c>
      <c r="D2965" t="s">
        <v>91</v>
      </c>
      <c r="F2965" s="8">
        <v>2888</v>
      </c>
      <c r="G2965" s="58">
        <f t="shared" si="767"/>
        <v>0.20749999999999996</v>
      </c>
      <c r="H2965" s="59">
        <f t="shared" si="768"/>
        <v>2.8032964063766545E-2</v>
      </c>
      <c r="I2965" s="59">
        <f t="shared" si="769"/>
        <v>1.5339448821810101E-2</v>
      </c>
      <c r="J2965" s="59">
        <f t="shared" si="770"/>
        <v>-2.133496696979277</v>
      </c>
      <c r="K2965" s="59">
        <f t="shared" si="771"/>
        <v>7.7728224628569546E-3</v>
      </c>
      <c r="L2965" s="59">
        <f t="shared" si="772"/>
        <v>7.5666263589531466E-3</v>
      </c>
      <c r="M2965" s="59">
        <f t="shared" si="773"/>
        <v>-4.7668883796195569</v>
      </c>
      <c r="N2965" s="59">
        <f t="shared" si="774"/>
        <v>3.1199240879988747E-3</v>
      </c>
      <c r="O2965" s="59">
        <f t="shared" si="775"/>
        <v>4.4467022709542715E-3</v>
      </c>
      <c r="P2965" s="59">
        <f t="shared" si="776"/>
        <v>-4.245824483378688</v>
      </c>
      <c r="Q2965" s="59">
        <f t="shared" si="777"/>
        <v>1.3318499895702347E-3</v>
      </c>
      <c r="R2965" s="58">
        <f t="shared" si="778"/>
        <v>3.1148522813840367E-3</v>
      </c>
      <c r="S2965" s="58">
        <f t="shared" si="779"/>
        <v>-3.8959494026839545</v>
      </c>
      <c r="T2965" s="58">
        <f t="shared" si="780"/>
        <v>1.0468973809686943E-3</v>
      </c>
      <c r="U2965" s="59">
        <f t="shared" si="781"/>
        <v>1.5404068633801093E-2</v>
      </c>
      <c r="W2965" s="59"/>
    </row>
    <row r="2966" spans="1:23" x14ac:dyDescent="0.2">
      <c r="A2966" s="68">
        <f t="shared" si="765"/>
        <v>2925</v>
      </c>
      <c r="B2966" s="69">
        <f t="shared" si="766"/>
        <v>48.75</v>
      </c>
      <c r="C2966">
        <v>0.89770000000000005</v>
      </c>
      <c r="D2966" t="s">
        <v>91</v>
      </c>
      <c r="F2966" s="8">
        <v>2889</v>
      </c>
      <c r="G2966" s="58">
        <f t="shared" si="767"/>
        <v>0.20749999999999996</v>
      </c>
      <c r="H2966" s="59">
        <f t="shared" si="768"/>
        <v>2.8032964063766545E-2</v>
      </c>
      <c r="I2966" s="59">
        <f t="shared" si="769"/>
        <v>1.5339448821810101E-2</v>
      </c>
      <c r="J2966" s="59">
        <f t="shared" si="770"/>
        <v>-2.133496696979277</v>
      </c>
      <c r="K2966" s="59">
        <f t="shared" si="771"/>
        <v>7.7739196185443084E-3</v>
      </c>
      <c r="L2966" s="59">
        <f t="shared" si="772"/>
        <v>7.5655292032657927E-3</v>
      </c>
      <c r="M2966" s="59">
        <f t="shared" si="773"/>
        <v>-4.7501295070127103</v>
      </c>
      <c r="N2966" s="59">
        <f t="shared" si="774"/>
        <v>3.1199250481406746E-3</v>
      </c>
      <c r="O2966" s="59">
        <f t="shared" si="775"/>
        <v>4.4456041551251182E-3</v>
      </c>
      <c r="P2966" s="59">
        <f t="shared" si="776"/>
        <v>-4.2289737720733633</v>
      </c>
      <c r="Q2966" s="59">
        <f t="shared" si="777"/>
        <v>1.3318499895702347E-3</v>
      </c>
      <c r="R2966" s="58">
        <f t="shared" si="778"/>
        <v>3.1137541655548834E-3</v>
      </c>
      <c r="S2966" s="58">
        <f t="shared" si="779"/>
        <v>-3.8790986913786307</v>
      </c>
      <c r="T2966" s="58">
        <f t="shared" si="780"/>
        <v>1.0468973809686943E-3</v>
      </c>
      <c r="U2966" s="59">
        <f t="shared" si="781"/>
        <v>1.5405166749630246E-2</v>
      </c>
      <c r="W2966" s="59"/>
    </row>
    <row r="2967" spans="1:23" x14ac:dyDescent="0.2">
      <c r="A2967" s="68">
        <f t="shared" si="765"/>
        <v>2926</v>
      </c>
      <c r="B2967" s="69">
        <f t="shared" si="766"/>
        <v>48.766666666666666</v>
      </c>
      <c r="C2967">
        <v>0.89770000000000005</v>
      </c>
      <c r="D2967" t="s">
        <v>91</v>
      </c>
      <c r="F2967" s="8">
        <v>2890</v>
      </c>
      <c r="G2967" s="58">
        <f t="shared" si="767"/>
        <v>0.20759999999999995</v>
      </c>
      <c r="H2967" s="59">
        <f t="shared" si="768"/>
        <v>2.8046473925965949E-2</v>
      </c>
      <c r="I2967" s="59">
        <f t="shared" si="769"/>
        <v>1.5346841327266394E-2</v>
      </c>
      <c r="J2967" s="59">
        <f t="shared" si="770"/>
        <v>-2.1370907829415273</v>
      </c>
      <c r="K2967" s="59">
        <f t="shared" si="771"/>
        <v>7.7750161710387075E-3</v>
      </c>
      <c r="L2967" s="59">
        <f t="shared" si="772"/>
        <v>7.5718251562276869E-3</v>
      </c>
      <c r="M2967" s="59">
        <f t="shared" si="773"/>
        <v>-4.8503568655444695</v>
      </c>
      <c r="N2967" s="59">
        <f t="shared" si="774"/>
        <v>3.1199260052125963E-3</v>
      </c>
      <c r="O2967" s="59">
        <f t="shared" si="775"/>
        <v>4.4518991510150907E-3</v>
      </c>
      <c r="P2967" s="59">
        <f t="shared" si="776"/>
        <v>-4.3296653230180633</v>
      </c>
      <c r="Q2967" s="59">
        <f t="shared" si="777"/>
        <v>1.3318499895702347E-3</v>
      </c>
      <c r="R2967" s="58">
        <f t="shared" si="778"/>
        <v>3.1200491614448559E-3</v>
      </c>
      <c r="S2967" s="58">
        <f t="shared" si="779"/>
        <v>-3.9797902423233276</v>
      </c>
      <c r="T2967" s="58">
        <f t="shared" si="780"/>
        <v>1.0468973809686943E-3</v>
      </c>
      <c r="U2967" s="59">
        <f t="shared" si="781"/>
        <v>1.5406264259196566E-2</v>
      </c>
      <c r="W2967" s="59"/>
    </row>
    <row r="2968" spans="1:23" x14ac:dyDescent="0.2">
      <c r="A2968" s="68">
        <f t="shared" si="765"/>
        <v>2927</v>
      </c>
      <c r="B2968" s="69">
        <f t="shared" si="766"/>
        <v>48.783333333333331</v>
      </c>
      <c r="C2968">
        <v>0.89770000000000005</v>
      </c>
      <c r="D2968" t="s">
        <v>91</v>
      </c>
      <c r="F2968" s="8">
        <v>2891</v>
      </c>
      <c r="G2968" s="58">
        <f t="shared" si="767"/>
        <v>0.20759999999999995</v>
      </c>
      <c r="H2968" s="59">
        <f t="shared" si="768"/>
        <v>2.8046473925965949E-2</v>
      </c>
      <c r="I2968" s="59">
        <f t="shared" si="769"/>
        <v>1.5346841327266394E-2</v>
      </c>
      <c r="J2968" s="59">
        <f t="shared" si="770"/>
        <v>-2.1370907829415273</v>
      </c>
      <c r="K2968" s="59">
        <f t="shared" si="771"/>
        <v>7.7761121206717746E-3</v>
      </c>
      <c r="L2968" s="59">
        <f t="shared" si="772"/>
        <v>7.5707292065946199E-3</v>
      </c>
      <c r="M2968" s="59">
        <f t="shared" si="773"/>
        <v>-4.8321721496691197</v>
      </c>
      <c r="N2968" s="59">
        <f t="shared" si="774"/>
        <v>3.1199269592244545E-3</v>
      </c>
      <c r="O2968" s="59">
        <f t="shared" si="775"/>
        <v>4.4508022473701654E-3</v>
      </c>
      <c r="P2968" s="59">
        <f t="shared" si="776"/>
        <v>-4.3113743622677809</v>
      </c>
      <c r="Q2968" s="59">
        <f t="shared" si="777"/>
        <v>1.3318499895702347E-3</v>
      </c>
      <c r="R2968" s="58">
        <f t="shared" si="778"/>
        <v>3.1189522577999298E-3</v>
      </c>
      <c r="S2968" s="58">
        <f t="shared" si="779"/>
        <v>-3.961499281573035</v>
      </c>
      <c r="T2968" s="58">
        <f t="shared" si="780"/>
        <v>1.0468973809686943E-3</v>
      </c>
      <c r="U2968" s="59">
        <f t="shared" si="781"/>
        <v>1.5407361162841493E-2</v>
      </c>
      <c r="W2968" s="59"/>
    </row>
    <row r="2969" spans="1:23" x14ac:dyDescent="0.2">
      <c r="A2969" s="68">
        <f t="shared" si="765"/>
        <v>2928</v>
      </c>
      <c r="B2969" s="69">
        <f t="shared" si="766"/>
        <v>48.8</v>
      </c>
      <c r="C2969">
        <v>0.89770000000000005</v>
      </c>
      <c r="D2969" t="s">
        <v>91</v>
      </c>
      <c r="F2969" s="8">
        <v>2892</v>
      </c>
      <c r="G2969" s="58">
        <f t="shared" si="767"/>
        <v>0.20759999999999995</v>
      </c>
      <c r="H2969" s="59">
        <f t="shared" si="768"/>
        <v>2.8046473925965949E-2</v>
      </c>
      <c r="I2969" s="59">
        <f t="shared" si="769"/>
        <v>1.5346841327266394E-2</v>
      </c>
      <c r="J2969" s="59">
        <f t="shared" si="770"/>
        <v>-2.1370907829415273</v>
      </c>
      <c r="K2969" s="59">
        <f t="shared" si="771"/>
        <v>7.7772074677749494E-3</v>
      </c>
      <c r="L2969" s="59">
        <f t="shared" si="772"/>
        <v>7.5696338594914451E-3</v>
      </c>
      <c r="M2969" s="59">
        <f t="shared" si="773"/>
        <v>-4.814321952219041</v>
      </c>
      <c r="N2969" s="59">
        <f t="shared" si="774"/>
        <v>3.1199279101860344E-3</v>
      </c>
      <c r="O2969" s="59">
        <f t="shared" si="775"/>
        <v>4.4497059493054103E-3</v>
      </c>
      <c r="P2969" s="59">
        <f t="shared" si="776"/>
        <v>-4.2934217883304253</v>
      </c>
      <c r="Q2969" s="59">
        <f t="shared" si="777"/>
        <v>1.3318499895702347E-3</v>
      </c>
      <c r="R2969" s="58">
        <f t="shared" si="778"/>
        <v>3.1178559597351764E-3</v>
      </c>
      <c r="S2969" s="58">
        <f t="shared" si="779"/>
        <v>-3.9435467076357051</v>
      </c>
      <c r="T2969" s="58">
        <f t="shared" si="780"/>
        <v>1.0468973809686943E-3</v>
      </c>
      <c r="U2969" s="59">
        <f t="shared" si="781"/>
        <v>1.5408457460906246E-2</v>
      </c>
      <c r="W2969" s="59"/>
    </row>
    <row r="2970" spans="1:23" x14ac:dyDescent="0.2">
      <c r="A2970" s="68">
        <f t="shared" si="765"/>
        <v>2929</v>
      </c>
      <c r="B2970" s="69">
        <f t="shared" si="766"/>
        <v>48.81666666666667</v>
      </c>
      <c r="C2970">
        <v>0.89770000000000005</v>
      </c>
      <c r="D2970" t="s">
        <v>91</v>
      </c>
      <c r="F2970" s="8">
        <v>2893</v>
      </c>
      <c r="G2970" s="58">
        <f t="shared" si="767"/>
        <v>0.20759999999999995</v>
      </c>
      <c r="H2970" s="59">
        <f t="shared" si="768"/>
        <v>2.8046473925965949E-2</v>
      </c>
      <c r="I2970" s="59">
        <f t="shared" si="769"/>
        <v>1.5346841327266394E-2</v>
      </c>
      <c r="J2970" s="59">
        <f t="shared" si="770"/>
        <v>-2.1370907829415273</v>
      </c>
      <c r="K2970" s="59">
        <f t="shared" si="771"/>
        <v>7.7783022126794903E-3</v>
      </c>
      <c r="L2970" s="59">
        <f t="shared" si="772"/>
        <v>7.5685391145869042E-3</v>
      </c>
      <c r="M2970" s="59">
        <f t="shared" si="773"/>
        <v>-4.7967943620324602</v>
      </c>
      <c r="N2970" s="59">
        <f t="shared" si="774"/>
        <v>3.1199288581070877E-3</v>
      </c>
      <c r="O2970" s="59">
        <f t="shared" si="775"/>
        <v>4.448610256479817E-3</v>
      </c>
      <c r="P2970" s="59">
        <f t="shared" si="776"/>
        <v>-4.2757954845994428</v>
      </c>
      <c r="Q2970" s="59">
        <f t="shared" si="777"/>
        <v>1.3318499895702347E-3</v>
      </c>
      <c r="R2970" s="58">
        <f t="shared" si="778"/>
        <v>3.1167602669095813E-3</v>
      </c>
      <c r="S2970" s="58">
        <f t="shared" si="779"/>
        <v>-3.9259204039046991</v>
      </c>
      <c r="T2970" s="58">
        <f t="shared" si="780"/>
        <v>1.0468973809686943E-3</v>
      </c>
      <c r="U2970" s="59">
        <f t="shared" si="781"/>
        <v>1.5409553153731841E-2</v>
      </c>
      <c r="W2970" s="59"/>
    </row>
    <row r="2971" spans="1:23" x14ac:dyDescent="0.2">
      <c r="A2971" s="68">
        <f t="shared" si="765"/>
        <v>2930</v>
      </c>
      <c r="B2971" s="69">
        <f t="shared" si="766"/>
        <v>48.833333333333336</v>
      </c>
      <c r="C2971">
        <v>0.89770000000000005</v>
      </c>
      <c r="D2971" t="s">
        <v>91</v>
      </c>
      <c r="F2971" s="8">
        <v>2894</v>
      </c>
      <c r="G2971" s="58">
        <f t="shared" si="767"/>
        <v>0.20749999999999996</v>
      </c>
      <c r="H2971" s="59">
        <f t="shared" si="768"/>
        <v>2.8032964063766545E-2</v>
      </c>
      <c r="I2971" s="59">
        <f t="shared" si="769"/>
        <v>1.5339448821810101E-2</v>
      </c>
      <c r="J2971" s="59">
        <f t="shared" si="770"/>
        <v>-2.133496696979277</v>
      </c>
      <c r="K2971" s="59">
        <f t="shared" si="771"/>
        <v>7.7793963557164728E-3</v>
      </c>
      <c r="L2971" s="59">
        <f t="shared" si="772"/>
        <v>7.5600524660936284E-3</v>
      </c>
      <c r="M2971" s="59">
        <f t="shared" si="773"/>
        <v>-4.670432243763269</v>
      </c>
      <c r="N2971" s="59">
        <f t="shared" si="774"/>
        <v>3.1199298029973362E-3</v>
      </c>
      <c r="O2971" s="59">
        <f t="shared" si="775"/>
        <v>4.4401226630962926E-3</v>
      </c>
      <c r="P2971" s="59">
        <f t="shared" si="776"/>
        <v>-4.1488608641192908</v>
      </c>
      <c r="Q2971" s="59">
        <f t="shared" si="777"/>
        <v>1.3318499895702347E-3</v>
      </c>
      <c r="R2971" s="58">
        <f t="shared" si="778"/>
        <v>3.1082726735260579E-3</v>
      </c>
      <c r="S2971" s="58">
        <f t="shared" si="779"/>
        <v>-3.7989857834245551</v>
      </c>
      <c r="T2971" s="58">
        <f t="shared" si="780"/>
        <v>1.0468973809686943E-3</v>
      </c>
      <c r="U2971" s="59">
        <f t="shared" si="781"/>
        <v>1.5410648241659072E-2</v>
      </c>
      <c r="W2971" s="59"/>
    </row>
    <row r="2972" spans="1:23" x14ac:dyDescent="0.2">
      <c r="A2972" s="68">
        <f t="shared" si="765"/>
        <v>2931</v>
      </c>
      <c r="B2972" s="69">
        <f t="shared" si="766"/>
        <v>48.85</v>
      </c>
      <c r="C2972">
        <v>0.89770000000000005</v>
      </c>
      <c r="D2972" t="s">
        <v>91</v>
      </c>
      <c r="F2972" s="8">
        <v>2895</v>
      </c>
      <c r="G2972" s="58">
        <f t="shared" si="767"/>
        <v>0.20759999999999995</v>
      </c>
      <c r="H2972" s="59">
        <f t="shared" si="768"/>
        <v>2.8046473925965949E-2</v>
      </c>
      <c r="I2972" s="59">
        <f t="shared" si="769"/>
        <v>1.5346841327266394E-2</v>
      </c>
      <c r="J2972" s="59">
        <f t="shared" si="770"/>
        <v>-2.1370907829415273</v>
      </c>
      <c r="K2972" s="59">
        <f t="shared" si="771"/>
        <v>7.7804898972167929E-3</v>
      </c>
      <c r="L2972" s="59">
        <f t="shared" si="772"/>
        <v>7.5663514300496016E-3</v>
      </c>
      <c r="M2972" s="59">
        <f t="shared" si="773"/>
        <v>-4.7626624409279126</v>
      </c>
      <c r="N2972" s="59">
        <f t="shared" si="774"/>
        <v>3.1199307448664705E-3</v>
      </c>
      <c r="O2972" s="59">
        <f t="shared" si="775"/>
        <v>4.4464206851831311E-3</v>
      </c>
      <c r="P2972" s="59">
        <f t="shared" si="776"/>
        <v>-4.2414763736703778</v>
      </c>
      <c r="Q2972" s="59">
        <f t="shared" si="777"/>
        <v>1.3318499895702347E-3</v>
      </c>
      <c r="R2972" s="58">
        <f t="shared" si="778"/>
        <v>3.1145706956128964E-3</v>
      </c>
      <c r="S2972" s="58">
        <f t="shared" si="779"/>
        <v>-3.8916012929756425</v>
      </c>
      <c r="T2972" s="58">
        <f t="shared" si="780"/>
        <v>1.0468973809686943E-3</v>
      </c>
      <c r="U2972" s="59">
        <f t="shared" si="781"/>
        <v>1.5411742725028526E-2</v>
      </c>
      <c r="W2972" s="59"/>
    </row>
    <row r="2973" spans="1:23" x14ac:dyDescent="0.2">
      <c r="A2973" s="68">
        <f t="shared" si="765"/>
        <v>2932</v>
      </c>
      <c r="B2973" s="69">
        <f t="shared" si="766"/>
        <v>48.866666666666667</v>
      </c>
      <c r="C2973">
        <v>0.89770000000000005</v>
      </c>
      <c r="D2973" t="s">
        <v>91</v>
      </c>
      <c r="F2973" s="8">
        <v>2896</v>
      </c>
      <c r="G2973" s="58">
        <f t="shared" si="767"/>
        <v>0.20759999999999995</v>
      </c>
      <c r="H2973" s="59">
        <f t="shared" si="768"/>
        <v>2.8046473925965949E-2</v>
      </c>
      <c r="I2973" s="59">
        <f t="shared" si="769"/>
        <v>1.5346841327266394E-2</v>
      </c>
      <c r="J2973" s="59">
        <f t="shared" si="770"/>
        <v>-2.1370907829415273</v>
      </c>
      <c r="K2973" s="59">
        <f t="shared" si="771"/>
        <v>7.7815828375111615E-3</v>
      </c>
      <c r="L2973" s="59">
        <f t="shared" si="772"/>
        <v>7.5652584897552329E-3</v>
      </c>
      <c r="M2973" s="59">
        <f t="shared" si="773"/>
        <v>-4.7460372445073711</v>
      </c>
      <c r="N2973" s="59">
        <f t="shared" si="774"/>
        <v>3.11993168372415E-3</v>
      </c>
      <c r="O2973" s="59">
        <f t="shared" si="775"/>
        <v>4.4453268060310833E-3</v>
      </c>
      <c r="P2973" s="59">
        <f t="shared" si="776"/>
        <v>-4.2247623567560222</v>
      </c>
      <c r="Q2973" s="59">
        <f t="shared" si="777"/>
        <v>1.3318499895702347E-3</v>
      </c>
      <c r="R2973" s="58">
        <f t="shared" si="778"/>
        <v>3.1134768164608486E-3</v>
      </c>
      <c r="S2973" s="58">
        <f t="shared" si="779"/>
        <v>-3.8748872760612869</v>
      </c>
      <c r="T2973" s="58">
        <f t="shared" si="780"/>
        <v>1.0468973809686943E-3</v>
      </c>
      <c r="U2973" s="59">
        <f t="shared" si="781"/>
        <v>1.5412836604180575E-2</v>
      </c>
      <c r="W2973" s="59"/>
    </row>
    <row r="2974" spans="1:23" x14ac:dyDescent="0.2">
      <c r="A2974" s="68">
        <f t="shared" si="765"/>
        <v>2933</v>
      </c>
      <c r="B2974" s="69">
        <f t="shared" si="766"/>
        <v>48.883333333333333</v>
      </c>
      <c r="C2974">
        <v>0.89770000000000005</v>
      </c>
      <c r="D2974" t="s">
        <v>91</v>
      </c>
      <c r="F2974" s="8">
        <v>2897</v>
      </c>
      <c r="G2974" s="58">
        <f t="shared" si="767"/>
        <v>0.20759999999999995</v>
      </c>
      <c r="H2974" s="59">
        <f t="shared" si="768"/>
        <v>2.8046473925965949E-2</v>
      </c>
      <c r="I2974" s="59">
        <f t="shared" si="769"/>
        <v>1.5346841327266394E-2</v>
      </c>
      <c r="J2974" s="59">
        <f t="shared" si="770"/>
        <v>-2.1370907829415273</v>
      </c>
      <c r="K2974" s="59">
        <f t="shared" si="771"/>
        <v>7.7826751769301088E-3</v>
      </c>
      <c r="L2974" s="59">
        <f t="shared" si="772"/>
        <v>7.5641661503362857E-3</v>
      </c>
      <c r="M2974" s="59">
        <f t="shared" si="773"/>
        <v>-4.7296928489211307</v>
      </c>
      <c r="N2974" s="59">
        <f t="shared" si="774"/>
        <v>3.1199326195800034E-3</v>
      </c>
      <c r="O2974" s="59">
        <f t="shared" si="775"/>
        <v>4.4442335307562824E-3</v>
      </c>
      <c r="P2974" s="59">
        <f t="shared" si="776"/>
        <v>-4.2083321131049161</v>
      </c>
      <c r="Q2974" s="59">
        <f t="shared" si="777"/>
        <v>1.3318499895702347E-3</v>
      </c>
      <c r="R2974" s="58">
        <f t="shared" si="778"/>
        <v>3.1123835411860467E-3</v>
      </c>
      <c r="S2974" s="58">
        <f t="shared" si="779"/>
        <v>-3.8584570324101675</v>
      </c>
      <c r="T2974" s="58">
        <f t="shared" si="780"/>
        <v>1.0468973809686943E-3</v>
      </c>
      <c r="U2974" s="59">
        <f t="shared" si="781"/>
        <v>1.5413929879455375E-2</v>
      </c>
      <c r="W2974" s="59"/>
    </row>
    <row r="2975" spans="1:23" x14ac:dyDescent="0.2">
      <c r="A2975" s="68">
        <f t="shared" si="765"/>
        <v>2934</v>
      </c>
      <c r="B2975" s="69">
        <f t="shared" si="766"/>
        <v>48.9</v>
      </c>
      <c r="C2975">
        <v>0.89770000000000005</v>
      </c>
      <c r="D2975" t="s">
        <v>91</v>
      </c>
      <c r="F2975" s="8">
        <v>2898</v>
      </c>
      <c r="G2975" s="58">
        <f t="shared" si="767"/>
        <v>0.20749999999999996</v>
      </c>
      <c r="H2975" s="59">
        <f t="shared" si="768"/>
        <v>2.8032964063766545E-2</v>
      </c>
      <c r="I2975" s="59">
        <f t="shared" si="769"/>
        <v>1.5339448821810101E-2</v>
      </c>
      <c r="J2975" s="59">
        <f t="shared" si="770"/>
        <v>-2.133496696979277</v>
      </c>
      <c r="K2975" s="59">
        <f t="shared" si="771"/>
        <v>7.7837669158039823E-3</v>
      </c>
      <c r="L2975" s="59">
        <f t="shared" si="772"/>
        <v>7.5556819060061189E-3</v>
      </c>
      <c r="M2975" s="59">
        <f t="shared" si="773"/>
        <v>-4.6110961282298097</v>
      </c>
      <c r="N2975" s="59">
        <f t="shared" si="774"/>
        <v>3.1199335524436283E-3</v>
      </c>
      <c r="O2975" s="59">
        <f t="shared" si="775"/>
        <v>4.4357483535624907E-3</v>
      </c>
      <c r="P2975" s="59">
        <f t="shared" si="776"/>
        <v>-4.0892368064571469</v>
      </c>
      <c r="Q2975" s="59">
        <f t="shared" si="777"/>
        <v>1.3318499895702347E-3</v>
      </c>
      <c r="R2975" s="58">
        <f t="shared" si="778"/>
        <v>3.1038983639922568E-3</v>
      </c>
      <c r="S2975" s="58">
        <f t="shared" si="779"/>
        <v>-3.7393617257624254</v>
      </c>
      <c r="T2975" s="58">
        <f t="shared" si="780"/>
        <v>1.0468973809686943E-3</v>
      </c>
      <c r="U2975" s="59">
        <f t="shared" si="781"/>
        <v>1.5415022551192871E-2</v>
      </c>
      <c r="W2975" s="59"/>
    </row>
    <row r="2976" spans="1:23" x14ac:dyDescent="0.2">
      <c r="A2976" s="68">
        <f t="shared" si="765"/>
        <v>2935</v>
      </c>
      <c r="B2976" s="69">
        <f t="shared" si="766"/>
        <v>48.916666666666664</v>
      </c>
      <c r="C2976">
        <v>0.89770000000000005</v>
      </c>
      <c r="D2976" t="s">
        <v>91</v>
      </c>
      <c r="F2976" s="8">
        <v>2899</v>
      </c>
      <c r="G2976" s="58">
        <f t="shared" si="767"/>
        <v>0.20759999999999995</v>
      </c>
      <c r="H2976" s="59">
        <f t="shared" si="768"/>
        <v>2.8046473925965949E-2</v>
      </c>
      <c r="I2976" s="59">
        <f t="shared" si="769"/>
        <v>1.5346841327266394E-2</v>
      </c>
      <c r="J2976" s="59">
        <f t="shared" si="770"/>
        <v>-2.1370907829415273</v>
      </c>
      <c r="K2976" s="59">
        <f t="shared" si="771"/>
        <v>7.7848580544629519E-3</v>
      </c>
      <c r="L2976" s="59">
        <f t="shared" si="772"/>
        <v>7.5619832728034426E-3</v>
      </c>
      <c r="M2976" s="59">
        <f t="shared" si="773"/>
        <v>-4.6978101780944446</v>
      </c>
      <c r="N2976" s="59">
        <f t="shared" si="774"/>
        <v>3.1199344823245921E-3</v>
      </c>
      <c r="O2976" s="59">
        <f t="shared" si="775"/>
        <v>4.4420487904788504E-3</v>
      </c>
      <c r="P2976" s="59">
        <f t="shared" si="776"/>
        <v>-4.1762860924964507</v>
      </c>
      <c r="Q2976" s="59">
        <f t="shared" si="777"/>
        <v>1.3318499895702347E-3</v>
      </c>
      <c r="R2976" s="58">
        <f t="shared" si="778"/>
        <v>3.1101988009086166E-3</v>
      </c>
      <c r="S2976" s="58">
        <f t="shared" si="779"/>
        <v>-3.82641101180173</v>
      </c>
      <c r="T2976" s="58">
        <f t="shared" si="780"/>
        <v>1.0468973809686943E-3</v>
      </c>
      <c r="U2976" s="59">
        <f t="shared" si="781"/>
        <v>1.5416114619732807E-2</v>
      </c>
      <c r="W2976" s="59"/>
    </row>
    <row r="2977" spans="1:23" x14ac:dyDescent="0.2">
      <c r="A2977" s="68">
        <f t="shared" si="765"/>
        <v>2936</v>
      </c>
      <c r="B2977" s="69">
        <f t="shared" si="766"/>
        <v>48.93333333333333</v>
      </c>
      <c r="C2977">
        <v>0.89770000000000005</v>
      </c>
      <c r="D2977" t="s">
        <v>91</v>
      </c>
      <c r="F2977" s="8">
        <v>2900</v>
      </c>
      <c r="G2977" s="58">
        <f t="shared" si="767"/>
        <v>0.20759999999999995</v>
      </c>
      <c r="H2977" s="59">
        <f t="shared" si="768"/>
        <v>2.8046473925965949E-2</v>
      </c>
      <c r="I2977" s="59">
        <f t="shared" si="769"/>
        <v>1.5346841327266394E-2</v>
      </c>
      <c r="J2977" s="59">
        <f t="shared" si="770"/>
        <v>-2.1370907829415273</v>
      </c>
      <c r="K2977" s="59">
        <f t="shared" si="771"/>
        <v>7.7859485932369995E-3</v>
      </c>
      <c r="L2977" s="59">
        <f t="shared" si="772"/>
        <v>7.560892734029395E-3</v>
      </c>
      <c r="M2977" s="59">
        <f t="shared" si="773"/>
        <v>-4.6822548412879437</v>
      </c>
      <c r="N2977" s="59">
        <f t="shared" si="774"/>
        <v>3.1199354092324308E-3</v>
      </c>
      <c r="O2977" s="59">
        <f t="shared" si="775"/>
        <v>4.4409573247969642E-3</v>
      </c>
      <c r="P2977" s="59">
        <f t="shared" si="776"/>
        <v>-4.1606529909750494</v>
      </c>
      <c r="Q2977" s="59">
        <f t="shared" si="777"/>
        <v>1.3318499895702347E-3</v>
      </c>
      <c r="R2977" s="58">
        <f t="shared" si="778"/>
        <v>3.1091073352267303E-3</v>
      </c>
      <c r="S2977" s="58">
        <f t="shared" si="779"/>
        <v>-3.8107779102803279</v>
      </c>
      <c r="T2977" s="58">
        <f t="shared" si="780"/>
        <v>1.0468973809686943E-3</v>
      </c>
      <c r="U2977" s="59">
        <f t="shared" si="781"/>
        <v>1.5417206085414694E-2</v>
      </c>
      <c r="W2977" s="59"/>
    </row>
    <row r="2978" spans="1:23" x14ac:dyDescent="0.2">
      <c r="A2978" s="68">
        <f t="shared" si="765"/>
        <v>2937</v>
      </c>
      <c r="B2978" s="69">
        <f t="shared" si="766"/>
        <v>48.95</v>
      </c>
      <c r="C2978">
        <v>0.89770000000000005</v>
      </c>
      <c r="D2978" t="s">
        <v>91</v>
      </c>
      <c r="F2978" s="8">
        <v>2901</v>
      </c>
      <c r="G2978" s="58">
        <f t="shared" si="767"/>
        <v>0.20759999999999995</v>
      </c>
      <c r="H2978" s="59">
        <f t="shared" si="768"/>
        <v>2.8046473925965949E-2</v>
      </c>
      <c r="I2978" s="59">
        <f t="shared" si="769"/>
        <v>1.5346841327266394E-2</v>
      </c>
      <c r="J2978" s="59">
        <f t="shared" si="770"/>
        <v>-2.1370907829415273</v>
      </c>
      <c r="K2978" s="59">
        <f t="shared" si="771"/>
        <v>7.7870385324559314E-3</v>
      </c>
      <c r="L2978" s="59">
        <f t="shared" si="772"/>
        <v>7.5598027948104631E-3</v>
      </c>
      <c r="M2978" s="59">
        <f t="shared" si="773"/>
        <v>-4.6669461282642715</v>
      </c>
      <c r="N2978" s="59">
        <f t="shared" si="774"/>
        <v>3.1199363331766506E-3</v>
      </c>
      <c r="O2978" s="59">
        <f t="shared" si="775"/>
        <v>4.4398664616338126E-3</v>
      </c>
      <c r="P2978" s="59">
        <f t="shared" si="776"/>
        <v>-4.1452689582763478</v>
      </c>
      <c r="Q2978" s="59">
        <f t="shared" si="777"/>
        <v>1.3318499895702347E-3</v>
      </c>
      <c r="R2978" s="58">
        <f t="shared" si="778"/>
        <v>3.1080164720635787E-3</v>
      </c>
      <c r="S2978" s="58">
        <f t="shared" si="779"/>
        <v>-3.7953938775816201</v>
      </c>
      <c r="T2978" s="58">
        <f t="shared" si="780"/>
        <v>1.0468973809686943E-3</v>
      </c>
      <c r="U2978" s="59">
        <f t="shared" si="781"/>
        <v>1.5418296948577844E-2</v>
      </c>
      <c r="W2978" s="59"/>
    </row>
    <row r="2979" spans="1:23" x14ac:dyDescent="0.2">
      <c r="A2979" s="68">
        <f t="shared" si="765"/>
        <v>2938</v>
      </c>
      <c r="B2979" s="69">
        <f t="shared" si="766"/>
        <v>48.966666666666669</v>
      </c>
      <c r="C2979">
        <v>0.89770000000000005</v>
      </c>
      <c r="D2979" t="s">
        <v>91</v>
      </c>
      <c r="F2979" s="8">
        <v>2902</v>
      </c>
      <c r="G2979" s="58">
        <f t="shared" si="767"/>
        <v>0.20759999999999995</v>
      </c>
      <c r="H2979" s="59">
        <f t="shared" si="768"/>
        <v>2.8046473925965949E-2</v>
      </c>
      <c r="I2979" s="59">
        <f t="shared" si="769"/>
        <v>1.5346841327266394E-2</v>
      </c>
      <c r="J2979" s="59">
        <f t="shared" si="770"/>
        <v>-2.1370907829415273</v>
      </c>
      <c r="K2979" s="59">
        <f t="shared" si="771"/>
        <v>7.7881278724493703E-3</v>
      </c>
      <c r="L2979" s="59">
        <f t="shared" si="772"/>
        <v>7.5587134548170242E-3</v>
      </c>
      <c r="M2979" s="59">
        <f t="shared" si="773"/>
        <v>-4.6518764700583715</v>
      </c>
      <c r="N2979" s="59">
        <f t="shared" si="774"/>
        <v>3.1199372541667269E-3</v>
      </c>
      <c r="O2979" s="59">
        <f t="shared" si="775"/>
        <v>4.4387762006502969E-3</v>
      </c>
      <c r="P2979" s="59">
        <f t="shared" si="776"/>
        <v>-4.1301263133848245</v>
      </c>
      <c r="Q2979" s="59">
        <f t="shared" si="777"/>
        <v>1.3318499895702347E-3</v>
      </c>
      <c r="R2979" s="58">
        <f t="shared" si="778"/>
        <v>3.1069262110800622E-3</v>
      </c>
      <c r="S2979" s="58">
        <f t="shared" si="779"/>
        <v>-3.7802512326900879</v>
      </c>
      <c r="T2979" s="58">
        <f t="shared" si="780"/>
        <v>1.0468973809686943E-3</v>
      </c>
      <c r="U2979" s="59">
        <f t="shared" si="781"/>
        <v>1.5419387209561361E-2</v>
      </c>
      <c r="W2979" s="59"/>
    </row>
    <row r="2980" spans="1:23" x14ac:dyDescent="0.2">
      <c r="A2980" s="68">
        <f t="shared" si="765"/>
        <v>2939</v>
      </c>
      <c r="B2980" s="69">
        <f t="shared" si="766"/>
        <v>48.983333333333334</v>
      </c>
      <c r="C2980">
        <v>0.89770000000000005</v>
      </c>
      <c r="D2980" t="s">
        <v>91</v>
      </c>
      <c r="F2980" s="8">
        <v>2903</v>
      </c>
      <c r="G2980" s="58">
        <f t="shared" si="767"/>
        <v>0.20759999999999995</v>
      </c>
      <c r="H2980" s="59">
        <f t="shared" si="768"/>
        <v>2.8046473925965949E-2</v>
      </c>
      <c r="I2980" s="59">
        <f t="shared" si="769"/>
        <v>1.5346841327266394E-2</v>
      </c>
      <c r="J2980" s="59">
        <f t="shared" si="770"/>
        <v>-2.1370907829415273</v>
      </c>
      <c r="K2980" s="59">
        <f t="shared" si="771"/>
        <v>7.7892166135467575E-3</v>
      </c>
      <c r="L2980" s="59">
        <f t="shared" si="772"/>
        <v>7.557624713719637E-3</v>
      </c>
      <c r="M2980" s="59">
        <f t="shared" si="773"/>
        <v>-4.637038640852146</v>
      </c>
      <c r="N2980" s="59">
        <f t="shared" si="774"/>
        <v>3.1199381722121062E-3</v>
      </c>
      <c r="O2980" s="59">
        <f t="shared" si="775"/>
        <v>4.4376865415075312E-3</v>
      </c>
      <c r="P2980" s="59">
        <f t="shared" si="776"/>
        <v>-4.1152177251700595</v>
      </c>
      <c r="Q2980" s="59">
        <f t="shared" si="777"/>
        <v>1.3318499895702347E-3</v>
      </c>
      <c r="R2980" s="58">
        <f t="shared" si="778"/>
        <v>3.1058365519372956E-3</v>
      </c>
      <c r="S2980" s="58">
        <f t="shared" si="779"/>
        <v>-3.7653426444753149</v>
      </c>
      <c r="T2980" s="58">
        <f t="shared" si="780"/>
        <v>1.0468973809686943E-3</v>
      </c>
      <c r="U2980" s="59">
        <f t="shared" si="781"/>
        <v>1.5420476868704127E-2</v>
      </c>
      <c r="W2980" s="59"/>
    </row>
    <row r="2981" spans="1:23" x14ac:dyDescent="0.2">
      <c r="A2981" s="68">
        <f t="shared" si="765"/>
        <v>2940</v>
      </c>
      <c r="B2981" s="69">
        <f t="shared" si="766"/>
        <v>49</v>
      </c>
      <c r="C2981">
        <v>0.89770000000000005</v>
      </c>
      <c r="D2981" t="s">
        <v>91</v>
      </c>
      <c r="F2981" s="8">
        <v>2904</v>
      </c>
      <c r="G2981" s="58">
        <f t="shared" si="767"/>
        <v>0.20759999999999995</v>
      </c>
      <c r="H2981" s="59">
        <f t="shared" si="768"/>
        <v>2.8046473925965949E-2</v>
      </c>
      <c r="I2981" s="59">
        <f t="shared" si="769"/>
        <v>1.5346841327266394E-2</v>
      </c>
      <c r="J2981" s="59">
        <f t="shared" si="770"/>
        <v>-2.1370907829415273</v>
      </c>
      <c r="K2981" s="59">
        <f t="shared" si="771"/>
        <v>7.7903047560773514E-3</v>
      </c>
      <c r="L2981" s="59">
        <f t="shared" si="772"/>
        <v>7.5565365711890431E-3</v>
      </c>
      <c r="M2981" s="59">
        <f t="shared" si="773"/>
        <v>-4.6224257375403273</v>
      </c>
      <c r="N2981" s="59">
        <f t="shared" si="774"/>
        <v>3.1199390873222024E-3</v>
      </c>
      <c r="O2981" s="59">
        <f t="shared" si="775"/>
        <v>4.4365974838668411E-3</v>
      </c>
      <c r="P2981" s="59">
        <f t="shared" si="776"/>
        <v>-4.1005361914535783</v>
      </c>
      <c r="Q2981" s="59">
        <f t="shared" si="777"/>
        <v>1.3318499895702347E-3</v>
      </c>
      <c r="R2981" s="58">
        <f t="shared" si="778"/>
        <v>3.1047474942966064E-3</v>
      </c>
      <c r="S2981" s="58">
        <f t="shared" si="779"/>
        <v>-3.750661110758847</v>
      </c>
      <c r="T2981" s="58">
        <f t="shared" si="780"/>
        <v>1.0468973809686943E-3</v>
      </c>
      <c r="U2981" s="59">
        <f t="shared" si="781"/>
        <v>1.5421565926344815E-2</v>
      </c>
      <c r="W2981" s="59"/>
    </row>
    <row r="2982" spans="1:23" x14ac:dyDescent="0.2">
      <c r="A2982" s="68">
        <f t="shared" si="765"/>
        <v>2941</v>
      </c>
      <c r="B2982" s="69">
        <f t="shared" si="766"/>
        <v>49.016666666666666</v>
      </c>
      <c r="C2982">
        <v>0.89770000000000005</v>
      </c>
      <c r="D2982" t="s">
        <v>91</v>
      </c>
      <c r="F2982" s="8">
        <v>2905</v>
      </c>
      <c r="G2982" s="58">
        <f t="shared" si="767"/>
        <v>0.20759999999999995</v>
      </c>
      <c r="H2982" s="59">
        <f t="shared" si="768"/>
        <v>2.8046473925965949E-2</v>
      </c>
      <c r="I2982" s="59">
        <f t="shared" si="769"/>
        <v>1.5346841327266394E-2</v>
      </c>
      <c r="J2982" s="59">
        <f t="shared" si="770"/>
        <v>-2.1370907829415273</v>
      </c>
      <c r="K2982" s="59">
        <f t="shared" si="771"/>
        <v>7.791392300370235E-3</v>
      </c>
      <c r="L2982" s="59">
        <f t="shared" si="772"/>
        <v>7.5554490268961595E-3</v>
      </c>
      <c r="M2982" s="59">
        <f t="shared" si="773"/>
        <v>-4.608031160795024</v>
      </c>
      <c r="N2982" s="59">
        <f t="shared" si="774"/>
        <v>3.1199399995064003E-3</v>
      </c>
      <c r="O2982" s="59">
        <f t="shared" si="775"/>
        <v>4.4355090273897595E-3</v>
      </c>
      <c r="P2982" s="59">
        <f t="shared" si="776"/>
        <v>-4.0860750196181534</v>
      </c>
      <c r="Q2982" s="59">
        <f t="shared" si="777"/>
        <v>1.3318499895702347E-3</v>
      </c>
      <c r="R2982" s="58">
        <f t="shared" si="778"/>
        <v>3.1036590378195248E-3</v>
      </c>
      <c r="S2982" s="58">
        <f t="shared" si="779"/>
        <v>-3.7361999389234195</v>
      </c>
      <c r="T2982" s="58">
        <f t="shared" si="780"/>
        <v>1.0468973809686943E-3</v>
      </c>
      <c r="U2982" s="59">
        <f t="shared" si="781"/>
        <v>1.5422654382821898E-2</v>
      </c>
      <c r="W2982" s="59"/>
    </row>
    <row r="2983" spans="1:23" x14ac:dyDescent="0.2">
      <c r="A2983" s="68">
        <f t="shared" si="765"/>
        <v>2942</v>
      </c>
      <c r="B2983" s="69">
        <f t="shared" si="766"/>
        <v>49.033333333333331</v>
      </c>
      <c r="C2983">
        <v>0.89770000000000005</v>
      </c>
      <c r="D2983" t="s">
        <v>91</v>
      </c>
      <c r="F2983" s="8">
        <v>2906</v>
      </c>
      <c r="G2983" s="58">
        <f t="shared" si="767"/>
        <v>0.20759999999999995</v>
      </c>
      <c r="H2983" s="59">
        <f t="shared" si="768"/>
        <v>2.8046473925965949E-2</v>
      </c>
      <c r="I2983" s="59">
        <f t="shared" si="769"/>
        <v>1.5346841327266394E-2</v>
      </c>
      <c r="J2983" s="59">
        <f t="shared" si="770"/>
        <v>-2.1370907829415273</v>
      </c>
      <c r="K2983" s="59">
        <f t="shared" si="771"/>
        <v>7.7924792467543025E-3</v>
      </c>
      <c r="L2983" s="59">
        <f t="shared" si="772"/>
        <v>7.554362080512092E-3</v>
      </c>
      <c r="M2983" s="59">
        <f t="shared" si="773"/>
        <v>-4.5938485974992256</v>
      </c>
      <c r="N2983" s="59">
        <f t="shared" si="774"/>
        <v>3.1199409087740567E-3</v>
      </c>
      <c r="O2983" s="59">
        <f t="shared" si="775"/>
        <v>4.4344211717380353E-3</v>
      </c>
      <c r="P2983" s="59">
        <f t="shared" si="776"/>
        <v>-4.0718278086252697</v>
      </c>
      <c r="Q2983" s="59">
        <f t="shared" si="777"/>
        <v>1.3318499895702347E-3</v>
      </c>
      <c r="R2983" s="58">
        <f t="shared" si="778"/>
        <v>3.1025711821677997E-3</v>
      </c>
      <c r="S2983" s="58">
        <f t="shared" si="779"/>
        <v>-3.7219527279305269</v>
      </c>
      <c r="T2983" s="58">
        <f t="shared" si="780"/>
        <v>1.0468973809686943E-3</v>
      </c>
      <c r="U2983" s="59">
        <f t="shared" si="781"/>
        <v>1.5423742238473622E-2</v>
      </c>
      <c r="W2983" s="59"/>
    </row>
    <row r="2984" spans="1:23" x14ac:dyDescent="0.2">
      <c r="A2984" s="68">
        <f t="shared" si="765"/>
        <v>2943</v>
      </c>
      <c r="B2984" s="69">
        <f t="shared" si="766"/>
        <v>49.05</v>
      </c>
      <c r="C2984">
        <v>0.89770000000000005</v>
      </c>
      <c r="D2984" t="s">
        <v>91</v>
      </c>
      <c r="F2984" s="8">
        <v>2907</v>
      </c>
      <c r="G2984" s="58">
        <f t="shared" si="767"/>
        <v>0.20759999999999995</v>
      </c>
      <c r="H2984" s="59">
        <f t="shared" si="768"/>
        <v>2.8046473925965949E-2</v>
      </c>
      <c r="I2984" s="59">
        <f t="shared" si="769"/>
        <v>1.5346841327266394E-2</v>
      </c>
      <c r="J2984" s="59">
        <f t="shared" si="770"/>
        <v>-2.1370907829415273</v>
      </c>
      <c r="K2984" s="59">
        <f t="shared" si="771"/>
        <v>7.7935655955582751E-3</v>
      </c>
      <c r="L2984" s="59">
        <f t="shared" si="772"/>
        <v>7.5532757317081194E-3</v>
      </c>
      <c r="M2984" s="59">
        <f t="shared" si="773"/>
        <v>-4.5798720044317003</v>
      </c>
      <c r="N2984" s="59">
        <f t="shared" si="774"/>
        <v>3.1199418151344948E-3</v>
      </c>
      <c r="O2984" s="59">
        <f t="shared" si="775"/>
        <v>4.4333339165736245E-3</v>
      </c>
      <c r="P2984" s="59">
        <f t="shared" si="776"/>
        <v>-4.0577884323195414</v>
      </c>
      <c r="Q2984" s="59">
        <f t="shared" si="777"/>
        <v>1.3318499895702347E-3</v>
      </c>
      <c r="R2984" s="58">
        <f t="shared" si="778"/>
        <v>3.1014839270033889E-3</v>
      </c>
      <c r="S2984" s="58">
        <f t="shared" si="779"/>
        <v>-3.7079133516247991</v>
      </c>
      <c r="T2984" s="58">
        <f t="shared" si="780"/>
        <v>1.0468973809686943E-3</v>
      </c>
      <c r="U2984" s="59">
        <f t="shared" si="781"/>
        <v>1.5424829493638033E-2</v>
      </c>
      <c r="W2984" s="59"/>
    </row>
    <row r="2985" spans="1:23" x14ac:dyDescent="0.2">
      <c r="A2985" s="68">
        <f t="shared" si="765"/>
        <v>2944</v>
      </c>
      <c r="B2985" s="69">
        <f t="shared" si="766"/>
        <v>49.06666666666667</v>
      </c>
      <c r="C2985">
        <v>0.89770000000000005</v>
      </c>
      <c r="D2985" t="s">
        <v>91</v>
      </c>
      <c r="F2985" s="8">
        <v>2908</v>
      </c>
      <c r="G2985" s="58">
        <f t="shared" si="767"/>
        <v>0.20759999999999995</v>
      </c>
      <c r="H2985" s="59">
        <f t="shared" si="768"/>
        <v>2.8046473925965949E-2</v>
      </c>
      <c r="I2985" s="59">
        <f t="shared" si="769"/>
        <v>1.5346841327266394E-2</v>
      </c>
      <c r="J2985" s="59">
        <f t="shared" si="770"/>
        <v>-2.1370907829415273</v>
      </c>
      <c r="K2985" s="59">
        <f t="shared" si="771"/>
        <v>7.7946513471106879E-3</v>
      </c>
      <c r="L2985" s="59">
        <f t="shared" si="772"/>
        <v>7.5521899801557065E-3</v>
      </c>
      <c r="M2985" s="59">
        <f t="shared" si="773"/>
        <v>-4.5660955930984217</v>
      </c>
      <c r="N2985" s="59">
        <f t="shared" si="774"/>
        <v>3.119942718597011E-3</v>
      </c>
      <c r="O2985" s="59">
        <f t="shared" si="775"/>
        <v>4.4322472615586951E-3</v>
      </c>
      <c r="P2985" s="59">
        <f t="shared" si="776"/>
        <v>-4.0439510239113474</v>
      </c>
      <c r="Q2985" s="59">
        <f t="shared" si="777"/>
        <v>1.3318499895702347E-3</v>
      </c>
      <c r="R2985" s="58">
        <f t="shared" si="778"/>
        <v>3.1003972719884612E-3</v>
      </c>
      <c r="S2985" s="58">
        <f t="shared" si="779"/>
        <v>-3.694075943216625</v>
      </c>
      <c r="T2985" s="58">
        <f t="shared" si="780"/>
        <v>1.0468973809686943E-3</v>
      </c>
      <c r="U2985" s="59">
        <f t="shared" si="781"/>
        <v>1.5425916148652961E-2</v>
      </c>
      <c r="W2985" s="59"/>
    </row>
    <row r="2986" spans="1:23" x14ac:dyDescent="0.2">
      <c r="A2986" s="68">
        <f t="shared" ref="A2986:A3049" si="782">A2985+1</f>
        <v>2945</v>
      </c>
      <c r="B2986" s="69">
        <f t="shared" ref="B2986:B3049" si="783">A2986/60</f>
        <v>49.083333333333336</v>
      </c>
      <c r="C2986">
        <v>0.89770000000000005</v>
      </c>
      <c r="D2986" t="s">
        <v>91</v>
      </c>
      <c r="F2986" s="8">
        <v>2909</v>
      </c>
      <c r="G2986" s="58">
        <f t="shared" si="767"/>
        <v>0.20749999999999996</v>
      </c>
      <c r="H2986" s="59">
        <f t="shared" si="768"/>
        <v>2.8032964063766545E-2</v>
      </c>
      <c r="I2986" s="59">
        <f t="shared" si="769"/>
        <v>1.5339448821810101E-2</v>
      </c>
      <c r="J2986" s="59">
        <f t="shared" si="770"/>
        <v>-2.133496696979277</v>
      </c>
      <c r="K2986" s="59">
        <f t="shared" si="771"/>
        <v>7.7957365017398972E-3</v>
      </c>
      <c r="L2986" s="59">
        <f t="shared" si="772"/>
        <v>7.543712320070204E-3</v>
      </c>
      <c r="M2986" s="59">
        <f t="shared" si="773"/>
        <v>-4.4645954442405085</v>
      </c>
      <c r="N2986" s="59">
        <f t="shared" si="774"/>
        <v>3.1199436191708704E-3</v>
      </c>
      <c r="O2986" s="59">
        <f t="shared" si="775"/>
        <v>4.4237687008993332E-3</v>
      </c>
      <c r="P2986" s="59">
        <f t="shared" si="776"/>
        <v>-3.9420968464503909</v>
      </c>
      <c r="Q2986" s="59">
        <f t="shared" si="777"/>
        <v>1.3318499895702347E-3</v>
      </c>
      <c r="R2986" s="58">
        <f t="shared" si="778"/>
        <v>3.0919187113290984E-3</v>
      </c>
      <c r="S2986" s="58">
        <f t="shared" si="779"/>
        <v>-3.5922217657556557</v>
      </c>
      <c r="T2986" s="58">
        <f t="shared" si="780"/>
        <v>1.0468973809686943E-3</v>
      </c>
      <c r="U2986" s="59">
        <f t="shared" si="781"/>
        <v>1.542700220385603E-2</v>
      </c>
      <c r="W2986" s="59"/>
    </row>
    <row r="2987" spans="1:23" x14ac:dyDescent="0.2">
      <c r="A2987" s="68">
        <f t="shared" si="782"/>
        <v>2946</v>
      </c>
      <c r="B2987" s="69">
        <f t="shared" si="783"/>
        <v>49.1</v>
      </c>
      <c r="C2987">
        <v>0.89770000000000005</v>
      </c>
      <c r="D2987" t="s">
        <v>91</v>
      </c>
      <c r="F2987" s="8">
        <v>2910</v>
      </c>
      <c r="G2987" s="58">
        <f t="shared" si="767"/>
        <v>0.20759999999999995</v>
      </c>
      <c r="H2987" s="59">
        <f t="shared" si="768"/>
        <v>2.8046473925965949E-2</v>
      </c>
      <c r="I2987" s="59">
        <f t="shared" si="769"/>
        <v>1.5346841327266394E-2</v>
      </c>
      <c r="J2987" s="59">
        <f t="shared" si="770"/>
        <v>-2.1370907829415273</v>
      </c>
      <c r="K2987" s="59">
        <f t="shared" si="771"/>
        <v>7.7968210597740804E-3</v>
      </c>
      <c r="L2987" s="59">
        <f t="shared" si="772"/>
        <v>7.5500202674923141E-3</v>
      </c>
      <c r="M2987" s="59">
        <f t="shared" si="773"/>
        <v>-4.5391213515518727</v>
      </c>
      <c r="N2987" s="59">
        <f t="shared" si="774"/>
        <v>3.1199445168653092E-3</v>
      </c>
      <c r="O2987" s="59">
        <f t="shared" si="775"/>
        <v>4.4300757506270053E-3</v>
      </c>
      <c r="P2987" s="59">
        <f t="shared" si="776"/>
        <v>-4.0168598548227958</v>
      </c>
      <c r="Q2987" s="59">
        <f t="shared" si="777"/>
        <v>1.3318499895702347E-3</v>
      </c>
      <c r="R2987" s="58">
        <f t="shared" si="778"/>
        <v>3.0982257610567706E-3</v>
      </c>
      <c r="S2987" s="58">
        <f t="shared" si="779"/>
        <v>-3.6669847741280628</v>
      </c>
      <c r="T2987" s="58">
        <f t="shared" si="780"/>
        <v>1.0468973809686943E-3</v>
      </c>
      <c r="U2987" s="59">
        <f t="shared" si="781"/>
        <v>1.5428087659584651E-2</v>
      </c>
      <c r="W2987" s="59"/>
    </row>
    <row r="2988" spans="1:23" x14ac:dyDescent="0.2">
      <c r="A2988" s="68">
        <f t="shared" si="782"/>
        <v>2947</v>
      </c>
      <c r="B2988" s="69">
        <f t="shared" si="783"/>
        <v>49.116666666666667</v>
      </c>
      <c r="C2988">
        <v>0.89770000000000005</v>
      </c>
      <c r="D2988" t="s">
        <v>91</v>
      </c>
      <c r="F2988" s="8">
        <v>2911</v>
      </c>
      <c r="G2988" s="58">
        <f t="shared" si="767"/>
        <v>0.20759999999999995</v>
      </c>
      <c r="H2988" s="59">
        <f t="shared" si="768"/>
        <v>2.8046473925965949E-2</v>
      </c>
      <c r="I2988" s="59">
        <f t="shared" si="769"/>
        <v>1.5346841327266394E-2</v>
      </c>
      <c r="J2988" s="59">
        <f t="shared" si="770"/>
        <v>-2.1370907829415273</v>
      </c>
      <c r="K2988" s="59">
        <f t="shared" si="771"/>
        <v>7.7979050215412297E-3</v>
      </c>
      <c r="L2988" s="59">
        <f t="shared" si="772"/>
        <v>7.5489363057251648E-3</v>
      </c>
      <c r="M2988" s="59">
        <f t="shared" si="773"/>
        <v>-4.5259130956712834</v>
      </c>
      <c r="N2988" s="59">
        <f t="shared" si="774"/>
        <v>3.1199454116895334E-3</v>
      </c>
      <c r="O2988" s="59">
        <f t="shared" si="775"/>
        <v>4.428990894035631E-3</v>
      </c>
      <c r="P2988" s="59">
        <f t="shared" si="776"/>
        <v>-4.0035955323267283</v>
      </c>
      <c r="Q2988" s="59">
        <f t="shared" si="777"/>
        <v>1.3318499895702347E-3</v>
      </c>
      <c r="R2988" s="58">
        <f t="shared" si="778"/>
        <v>3.0971409044653962E-3</v>
      </c>
      <c r="S2988" s="58">
        <f t="shared" si="779"/>
        <v>-3.6537204516319939</v>
      </c>
      <c r="T2988" s="58">
        <f t="shared" si="780"/>
        <v>1.0468973809686943E-3</v>
      </c>
      <c r="U2988" s="59">
        <f t="shared" si="781"/>
        <v>1.5429172516176027E-2</v>
      </c>
      <c r="W2988" s="59"/>
    </row>
    <row r="2989" spans="1:23" x14ac:dyDescent="0.2">
      <c r="A2989" s="68">
        <f t="shared" si="782"/>
        <v>2948</v>
      </c>
      <c r="B2989" s="69">
        <f t="shared" si="783"/>
        <v>49.133333333333333</v>
      </c>
      <c r="C2989">
        <v>0.89770000000000005</v>
      </c>
      <c r="D2989" t="s">
        <v>91</v>
      </c>
      <c r="F2989" s="8">
        <v>2912</v>
      </c>
      <c r="G2989" s="58">
        <f t="shared" si="767"/>
        <v>0.20749999999999996</v>
      </c>
      <c r="H2989" s="59">
        <f t="shared" si="768"/>
        <v>2.8032964063766545E-2</v>
      </c>
      <c r="I2989" s="59">
        <f t="shared" si="769"/>
        <v>1.5339448821810101E-2</v>
      </c>
      <c r="J2989" s="59">
        <f t="shared" si="770"/>
        <v>-2.133496696979277</v>
      </c>
      <c r="K2989" s="59">
        <f t="shared" si="771"/>
        <v>7.7989883873691625E-3</v>
      </c>
      <c r="L2989" s="59">
        <f t="shared" si="772"/>
        <v>7.5404604344409387E-3</v>
      </c>
      <c r="M2989" s="59">
        <f t="shared" si="773"/>
        <v>-4.4282413138256391</v>
      </c>
      <c r="N2989" s="59">
        <f t="shared" si="774"/>
        <v>3.1199463036527208E-3</v>
      </c>
      <c r="O2989" s="59">
        <f t="shared" si="775"/>
        <v>4.4205141307882174E-3</v>
      </c>
      <c r="P2989" s="59">
        <f t="shared" si="776"/>
        <v>-3.9055986737208706</v>
      </c>
      <c r="Q2989" s="59">
        <f t="shared" si="777"/>
        <v>1.3318499895702347E-3</v>
      </c>
      <c r="R2989" s="58">
        <f t="shared" si="778"/>
        <v>3.0886641412179827E-3</v>
      </c>
      <c r="S2989" s="58">
        <f t="shared" si="779"/>
        <v>-3.5557235930261344</v>
      </c>
      <c r="T2989" s="58">
        <f t="shared" si="780"/>
        <v>1.0468973809686943E-3</v>
      </c>
      <c r="U2989" s="59">
        <f t="shared" si="781"/>
        <v>1.5430256773967147E-2</v>
      </c>
      <c r="W2989" s="59"/>
    </row>
    <row r="2990" spans="1:23" x14ac:dyDescent="0.2">
      <c r="A2990" s="68">
        <f t="shared" si="782"/>
        <v>2949</v>
      </c>
      <c r="B2990" s="69">
        <f t="shared" si="783"/>
        <v>49.15</v>
      </c>
      <c r="C2990">
        <v>0.89770000000000005</v>
      </c>
      <c r="D2990" t="s">
        <v>91</v>
      </c>
      <c r="F2990" s="8">
        <v>2913</v>
      </c>
      <c r="G2990" s="58">
        <f t="shared" si="767"/>
        <v>0.20759999999999995</v>
      </c>
      <c r="H2990" s="59">
        <f t="shared" si="768"/>
        <v>2.8046473925965949E-2</v>
      </c>
      <c r="I2990" s="59">
        <f t="shared" si="769"/>
        <v>1.5346841327266394E-2</v>
      </c>
      <c r="J2990" s="59">
        <f t="shared" si="770"/>
        <v>-2.1370907829415273</v>
      </c>
      <c r="K2990" s="59">
        <f t="shared" si="771"/>
        <v>7.8000711575855136E-3</v>
      </c>
      <c r="L2990" s="59">
        <f t="shared" si="772"/>
        <v>7.5467701696808808E-3</v>
      </c>
      <c r="M2990" s="59">
        <f t="shared" si="773"/>
        <v>-4.5000297954986674</v>
      </c>
      <c r="N2990" s="59">
        <f t="shared" si="774"/>
        <v>3.1199471927640179E-3</v>
      </c>
      <c r="O2990" s="59">
        <f t="shared" si="775"/>
        <v>4.4268229769168629E-3</v>
      </c>
      <c r="P2990" s="59">
        <f t="shared" si="776"/>
        <v>-3.9776045795538031</v>
      </c>
      <c r="Q2990" s="59">
        <f t="shared" si="777"/>
        <v>1.3318499895702347E-3</v>
      </c>
      <c r="R2990" s="58">
        <f t="shared" si="778"/>
        <v>3.0949729873466282E-3</v>
      </c>
      <c r="S2990" s="58">
        <f t="shared" si="779"/>
        <v>-3.6277294988590647</v>
      </c>
      <c r="T2990" s="58">
        <f t="shared" si="780"/>
        <v>1.0468973809686943E-3</v>
      </c>
      <c r="U2990" s="59">
        <f t="shared" si="781"/>
        <v>1.5431340433294794E-2</v>
      </c>
      <c r="W2990" s="59"/>
    </row>
    <row r="2991" spans="1:23" x14ac:dyDescent="0.2">
      <c r="A2991" s="68">
        <f t="shared" si="782"/>
        <v>2950</v>
      </c>
      <c r="B2991" s="69">
        <f t="shared" si="783"/>
        <v>49.166666666666664</v>
      </c>
      <c r="C2991">
        <v>0.89770000000000005</v>
      </c>
      <c r="D2991" t="s">
        <v>91</v>
      </c>
      <c r="F2991" s="8">
        <v>2914</v>
      </c>
      <c r="G2991" s="58">
        <f t="shared" si="767"/>
        <v>0.20759999999999995</v>
      </c>
      <c r="H2991" s="59">
        <f t="shared" si="768"/>
        <v>2.8046473925965949E-2</v>
      </c>
      <c r="I2991" s="59">
        <f t="shared" si="769"/>
        <v>1.5346841327266394E-2</v>
      </c>
      <c r="J2991" s="59">
        <f t="shared" si="770"/>
        <v>-2.1370907829415273</v>
      </c>
      <c r="K2991" s="59">
        <f t="shared" si="771"/>
        <v>7.8011533325177363E-3</v>
      </c>
      <c r="L2991" s="59">
        <f t="shared" si="772"/>
        <v>7.5456879947486582E-3</v>
      </c>
      <c r="M2991" s="59">
        <f t="shared" si="773"/>
        <v>-4.4873455173227983</v>
      </c>
      <c r="N2991" s="59">
        <f t="shared" si="774"/>
        <v>3.1199480790325444E-3</v>
      </c>
      <c r="O2991" s="59">
        <f t="shared" si="775"/>
        <v>4.4257399157161138E-3</v>
      </c>
      <c r="P2991" s="59">
        <f t="shared" si="776"/>
        <v>-3.9648685996330157</v>
      </c>
      <c r="Q2991" s="59">
        <f t="shared" si="777"/>
        <v>1.3318499895702347E-3</v>
      </c>
      <c r="R2991" s="58">
        <f t="shared" si="778"/>
        <v>3.0938899261458781E-3</v>
      </c>
      <c r="S2991" s="58">
        <f t="shared" si="779"/>
        <v>-3.6149935189382743</v>
      </c>
      <c r="T2991" s="58">
        <f t="shared" si="780"/>
        <v>1.0468973809686943E-3</v>
      </c>
      <c r="U2991" s="59">
        <f t="shared" si="781"/>
        <v>1.5432423494495544E-2</v>
      </c>
      <c r="W2991" s="59"/>
    </row>
    <row r="2992" spans="1:23" x14ac:dyDescent="0.2">
      <c r="A2992" s="68">
        <f t="shared" si="782"/>
        <v>2951</v>
      </c>
      <c r="B2992" s="69">
        <f t="shared" si="783"/>
        <v>49.18333333333333</v>
      </c>
      <c r="C2992">
        <v>0.89770000000000005</v>
      </c>
      <c r="D2992" t="s">
        <v>91</v>
      </c>
      <c r="F2992" s="8">
        <v>2915</v>
      </c>
      <c r="G2992" s="58">
        <f t="shared" si="767"/>
        <v>0.20759999999999995</v>
      </c>
      <c r="H2992" s="59">
        <f t="shared" si="768"/>
        <v>2.8046473925965949E-2</v>
      </c>
      <c r="I2992" s="59">
        <f t="shared" si="769"/>
        <v>1.5346841327266394E-2</v>
      </c>
      <c r="J2992" s="59">
        <f t="shared" si="770"/>
        <v>-2.1370907829415273</v>
      </c>
      <c r="K2992" s="59">
        <f t="shared" si="771"/>
        <v>7.8022349124931062E-3</v>
      </c>
      <c r="L2992" s="59">
        <f t="shared" si="772"/>
        <v>7.5446064147732883E-3</v>
      </c>
      <c r="M2992" s="59">
        <f t="shared" si="773"/>
        <v>-4.4748269601899757</v>
      </c>
      <c r="N2992" s="59">
        <f t="shared" si="774"/>
        <v>3.1199489624673888E-3</v>
      </c>
      <c r="O2992" s="59">
        <f t="shared" si="775"/>
        <v>4.4246574523058996E-3</v>
      </c>
      <c r="P2992" s="59">
        <f t="shared" si="776"/>
        <v>-3.9522996848666727</v>
      </c>
      <c r="Q2992" s="59">
        <f t="shared" si="777"/>
        <v>1.3318499895702347E-3</v>
      </c>
      <c r="R2992" s="58">
        <f t="shared" si="778"/>
        <v>3.0928074627356657E-3</v>
      </c>
      <c r="S2992" s="58">
        <f t="shared" si="779"/>
        <v>-3.6024246041719477</v>
      </c>
      <c r="T2992" s="58">
        <f t="shared" si="780"/>
        <v>1.0468973809686943E-3</v>
      </c>
      <c r="U2992" s="59">
        <f t="shared" si="781"/>
        <v>1.5433505957905757E-2</v>
      </c>
      <c r="W2992" s="59"/>
    </row>
    <row r="2993" spans="1:23" x14ac:dyDescent="0.2">
      <c r="A2993" s="68">
        <f t="shared" si="782"/>
        <v>2952</v>
      </c>
      <c r="B2993" s="69">
        <f t="shared" si="783"/>
        <v>49.2</v>
      </c>
      <c r="C2993">
        <v>0.89780000000000004</v>
      </c>
      <c r="D2993" t="s">
        <v>91</v>
      </c>
      <c r="F2993" s="8">
        <v>2916</v>
      </c>
      <c r="G2993" s="58">
        <f t="shared" si="767"/>
        <v>0.20759999999999995</v>
      </c>
      <c r="H2993" s="59">
        <f t="shared" si="768"/>
        <v>2.8046473925965949E-2</v>
      </c>
      <c r="I2993" s="59">
        <f t="shared" si="769"/>
        <v>1.5346841327266394E-2</v>
      </c>
      <c r="J2993" s="59">
        <f t="shared" si="770"/>
        <v>-2.1370907829415273</v>
      </c>
      <c r="K2993" s="59">
        <f t="shared" si="771"/>
        <v>7.8033158978387165E-3</v>
      </c>
      <c r="L2993" s="59">
        <f t="shared" si="772"/>
        <v>7.543525429427678E-3</v>
      </c>
      <c r="M2993" s="59">
        <f t="shared" si="773"/>
        <v>-4.462469937239157</v>
      </c>
      <c r="N2993" s="59">
        <f t="shared" si="774"/>
        <v>3.1199498430776111E-3</v>
      </c>
      <c r="O2993" s="59">
        <f t="shared" si="775"/>
        <v>4.4235755863500665E-3</v>
      </c>
      <c r="P2993" s="59">
        <f t="shared" si="776"/>
        <v>-3.9398935976075142</v>
      </c>
      <c r="Q2993" s="59">
        <f t="shared" si="777"/>
        <v>1.3318499895702347E-3</v>
      </c>
      <c r="R2993" s="58">
        <f t="shared" si="778"/>
        <v>3.0917255967798317E-3</v>
      </c>
      <c r="S2993" s="58">
        <f t="shared" si="779"/>
        <v>-3.5900185169127785</v>
      </c>
      <c r="T2993" s="58">
        <f t="shared" si="780"/>
        <v>1.0468973809686943E-3</v>
      </c>
      <c r="U2993" s="59">
        <f t="shared" si="781"/>
        <v>1.5434587823861591E-2</v>
      </c>
      <c r="W2993" s="59"/>
    </row>
    <row r="2994" spans="1:23" x14ac:dyDescent="0.2">
      <c r="A2994" s="68">
        <f t="shared" si="782"/>
        <v>2953</v>
      </c>
      <c r="B2994" s="69">
        <f t="shared" si="783"/>
        <v>49.216666666666669</v>
      </c>
      <c r="C2994">
        <v>0.89770000000000005</v>
      </c>
      <c r="D2994" t="s">
        <v>91</v>
      </c>
      <c r="F2994" s="8">
        <v>2917</v>
      </c>
      <c r="G2994" s="58">
        <f t="shared" si="767"/>
        <v>0.20759999999999995</v>
      </c>
      <c r="H2994" s="59">
        <f t="shared" si="768"/>
        <v>2.8046473925965949E-2</v>
      </c>
      <c r="I2994" s="59">
        <f t="shared" si="769"/>
        <v>1.5346841327266394E-2</v>
      </c>
      <c r="J2994" s="59">
        <f t="shared" si="770"/>
        <v>-2.1370907829415273</v>
      </c>
      <c r="K2994" s="59">
        <f t="shared" si="771"/>
        <v>7.8043962888814846E-3</v>
      </c>
      <c r="L2994" s="59">
        <f t="shared" si="772"/>
        <v>7.5424450383849099E-3</v>
      </c>
      <c r="M2994" s="59">
        <f t="shared" si="773"/>
        <v>-4.4502704182769524</v>
      </c>
      <c r="N2994" s="59">
        <f t="shared" si="774"/>
        <v>3.1199507208722432E-3</v>
      </c>
      <c r="O2994" s="59">
        <f t="shared" si="775"/>
        <v>4.4224943175126662E-3</v>
      </c>
      <c r="P2994" s="59">
        <f t="shared" si="776"/>
        <v>-3.9276462593990371</v>
      </c>
      <c r="Q2994" s="59">
        <f t="shared" si="777"/>
        <v>1.3318499895702347E-3</v>
      </c>
      <c r="R2994" s="58">
        <f t="shared" si="778"/>
        <v>3.0906443279424315E-3</v>
      </c>
      <c r="S2994" s="58">
        <f t="shared" si="779"/>
        <v>-3.5777711787043027</v>
      </c>
      <c r="T2994" s="58">
        <f t="shared" si="780"/>
        <v>1.0468973809686943E-3</v>
      </c>
      <c r="U2994" s="59">
        <f t="shared" si="781"/>
        <v>1.5435669092698992E-2</v>
      </c>
      <c r="W2994" s="59"/>
    </row>
    <row r="2995" spans="1:23" x14ac:dyDescent="0.2">
      <c r="A2995" s="68">
        <f t="shared" si="782"/>
        <v>2954</v>
      </c>
      <c r="B2995" s="69">
        <f t="shared" si="783"/>
        <v>49.233333333333334</v>
      </c>
      <c r="C2995">
        <v>0.89759999999999995</v>
      </c>
      <c r="D2995" t="s">
        <v>91</v>
      </c>
      <c r="F2995" s="8">
        <v>2918</v>
      </c>
      <c r="G2995" s="58">
        <f t="shared" si="767"/>
        <v>0.20759999999999995</v>
      </c>
      <c r="H2995" s="59">
        <f t="shared" si="768"/>
        <v>2.8046473925965949E-2</v>
      </c>
      <c r="I2995" s="59">
        <f t="shared" si="769"/>
        <v>1.5346841327266394E-2</v>
      </c>
      <c r="J2995" s="59">
        <f t="shared" si="770"/>
        <v>-2.1370907829415273</v>
      </c>
      <c r="K2995" s="59">
        <f t="shared" si="771"/>
        <v>7.8054760859481431E-3</v>
      </c>
      <c r="L2995" s="59">
        <f t="shared" si="772"/>
        <v>7.5413652413182514E-3</v>
      </c>
      <c r="M2995" s="59">
        <f t="shared" si="773"/>
        <v>-4.4382245220574514</v>
      </c>
      <c r="N2995" s="59">
        <f t="shared" si="774"/>
        <v>3.1199515958602866E-3</v>
      </c>
      <c r="O2995" s="59">
        <f t="shared" si="775"/>
        <v>4.4214136454579648E-3</v>
      </c>
      <c r="P2995" s="59">
        <f t="shared" si="776"/>
        <v>-3.9155537431006064</v>
      </c>
      <c r="Q2995" s="59">
        <f t="shared" si="777"/>
        <v>1.3318499895702347E-3</v>
      </c>
      <c r="R2995" s="58">
        <f t="shared" si="778"/>
        <v>3.0895636558877291E-3</v>
      </c>
      <c r="S2995" s="58">
        <f t="shared" si="779"/>
        <v>-3.5656786624058618</v>
      </c>
      <c r="T2995" s="58">
        <f t="shared" si="780"/>
        <v>1.0468973809686943E-3</v>
      </c>
      <c r="U2995" s="59">
        <f t="shared" si="781"/>
        <v>1.5436749764753692E-2</v>
      </c>
      <c r="W2995" s="59"/>
    </row>
    <row r="2996" spans="1:23" x14ac:dyDescent="0.2">
      <c r="A2996" s="68">
        <f t="shared" si="782"/>
        <v>2955</v>
      </c>
      <c r="B2996" s="69">
        <f t="shared" si="783"/>
        <v>49.25</v>
      </c>
      <c r="C2996">
        <v>0.89770000000000005</v>
      </c>
      <c r="D2996" t="s">
        <v>91</v>
      </c>
      <c r="F2996" s="8">
        <v>2919</v>
      </c>
      <c r="G2996" s="58">
        <f t="shared" si="767"/>
        <v>0.20759999999999995</v>
      </c>
      <c r="H2996" s="59">
        <f t="shared" si="768"/>
        <v>2.8046473925965949E-2</v>
      </c>
      <c r="I2996" s="59">
        <f t="shared" si="769"/>
        <v>1.5346841327266394E-2</v>
      </c>
      <c r="J2996" s="59">
        <f t="shared" si="770"/>
        <v>-2.1370907829415273</v>
      </c>
      <c r="K2996" s="59">
        <f t="shared" si="771"/>
        <v>7.8065552893652494E-3</v>
      </c>
      <c r="L2996" s="59">
        <f t="shared" si="772"/>
        <v>7.5402860379011451E-3</v>
      </c>
      <c r="M2996" s="59">
        <f t="shared" si="773"/>
        <v>-4.4263285090316105</v>
      </c>
      <c r="N2996" s="59">
        <f t="shared" si="774"/>
        <v>3.1199524680507154E-3</v>
      </c>
      <c r="O2996" s="59">
        <f t="shared" si="775"/>
        <v>4.4203335698504292E-3</v>
      </c>
      <c r="P2996" s="59">
        <f t="shared" si="776"/>
        <v>-3.9036122654933005</v>
      </c>
      <c r="Q2996" s="59">
        <f t="shared" si="777"/>
        <v>1.3318499895702347E-3</v>
      </c>
      <c r="R2996" s="58">
        <f t="shared" si="778"/>
        <v>3.0884835802801954E-3</v>
      </c>
      <c r="S2996" s="58">
        <f t="shared" si="779"/>
        <v>-3.5537371847985737</v>
      </c>
      <c r="T2996" s="58">
        <f t="shared" si="780"/>
        <v>1.0468973809686943E-3</v>
      </c>
      <c r="U2996" s="59">
        <f t="shared" si="781"/>
        <v>1.5437829840361227E-2</v>
      </c>
      <c r="W2996" s="59"/>
    </row>
    <row r="2997" spans="1:23" x14ac:dyDescent="0.2">
      <c r="A2997" s="68">
        <f t="shared" si="782"/>
        <v>2956</v>
      </c>
      <c r="B2997" s="69">
        <f t="shared" si="783"/>
        <v>49.266666666666666</v>
      </c>
      <c r="C2997">
        <v>0.89770000000000005</v>
      </c>
      <c r="D2997" t="s">
        <v>91</v>
      </c>
      <c r="F2997" s="8">
        <v>2920</v>
      </c>
      <c r="G2997" s="58">
        <f t="shared" si="767"/>
        <v>0.20759999999999995</v>
      </c>
      <c r="H2997" s="59">
        <f t="shared" si="768"/>
        <v>2.8046473925965949E-2</v>
      </c>
      <c r="I2997" s="59">
        <f t="shared" si="769"/>
        <v>1.5346841327266394E-2</v>
      </c>
      <c r="J2997" s="59">
        <f t="shared" si="770"/>
        <v>-2.1370907829415273</v>
      </c>
      <c r="K2997" s="59">
        <f t="shared" si="771"/>
        <v>7.8076338994591777E-3</v>
      </c>
      <c r="L2997" s="59">
        <f t="shared" si="772"/>
        <v>7.5392074278072168E-3</v>
      </c>
      <c r="M2997" s="59">
        <f t="shared" si="773"/>
        <v>-4.4145787745327922</v>
      </c>
      <c r="N2997" s="59">
        <f t="shared" si="774"/>
        <v>3.1199533374524743E-3</v>
      </c>
      <c r="O2997" s="59">
        <f t="shared" si="775"/>
        <v>4.419254090354742E-3</v>
      </c>
      <c r="P2997" s="59">
        <f t="shared" si="776"/>
        <v>-3.8918181803322902</v>
      </c>
      <c r="Q2997" s="59">
        <f t="shared" si="777"/>
        <v>1.3318499895702347E-3</v>
      </c>
      <c r="R2997" s="58">
        <f t="shared" si="778"/>
        <v>3.0874041007845081E-3</v>
      </c>
      <c r="S2997" s="58">
        <f t="shared" si="779"/>
        <v>-3.5419430996375665</v>
      </c>
      <c r="T2997" s="58">
        <f t="shared" si="780"/>
        <v>1.0468973809686943E-3</v>
      </c>
      <c r="U2997" s="59">
        <f t="shared" si="781"/>
        <v>1.5438909319856914E-2</v>
      </c>
      <c r="W2997" s="59"/>
    </row>
    <row r="2998" spans="1:23" x14ac:dyDescent="0.2">
      <c r="A2998" s="68">
        <f t="shared" si="782"/>
        <v>2957</v>
      </c>
      <c r="B2998" s="69">
        <f t="shared" si="783"/>
        <v>49.283333333333331</v>
      </c>
      <c r="C2998">
        <v>0.89759999999999995</v>
      </c>
      <c r="D2998" t="s">
        <v>91</v>
      </c>
      <c r="F2998" s="8">
        <v>2921</v>
      </c>
      <c r="G2998" s="58">
        <f t="shared" si="767"/>
        <v>0.20759999999999995</v>
      </c>
      <c r="H2998" s="59">
        <f t="shared" si="768"/>
        <v>2.8046473925965949E-2</v>
      </c>
      <c r="I2998" s="59">
        <f t="shared" si="769"/>
        <v>1.5346841327266394E-2</v>
      </c>
      <c r="J2998" s="59">
        <f t="shared" si="770"/>
        <v>-2.1370907829415273</v>
      </c>
      <c r="K2998" s="59">
        <f t="shared" si="771"/>
        <v>7.8087119165561264E-3</v>
      </c>
      <c r="L2998" s="59">
        <f t="shared" si="772"/>
        <v>7.5381294107102681E-3</v>
      </c>
      <c r="M2998" s="59">
        <f t="shared" si="773"/>
        <v>-4.402971842366858</v>
      </c>
      <c r="N2998" s="59">
        <f t="shared" si="774"/>
        <v>3.1199542040744794E-3</v>
      </c>
      <c r="O2998" s="59">
        <f t="shared" si="775"/>
        <v>4.4181752066357882E-3</v>
      </c>
      <c r="P2998" s="59">
        <f t="shared" si="776"/>
        <v>-3.8801679718131763</v>
      </c>
      <c r="Q2998" s="59">
        <f t="shared" si="777"/>
        <v>1.3318499895702347E-3</v>
      </c>
      <c r="R2998" s="58">
        <f t="shared" si="778"/>
        <v>3.0863252170655543E-3</v>
      </c>
      <c r="S2998" s="58">
        <f t="shared" si="779"/>
        <v>-3.5302928911184517</v>
      </c>
      <c r="T2998" s="58">
        <f t="shared" si="780"/>
        <v>1.0468973809686943E-3</v>
      </c>
      <c r="U2998" s="59">
        <f t="shared" si="781"/>
        <v>1.5439988203575868E-2</v>
      </c>
      <c r="W2998" s="59"/>
    </row>
    <row r="2999" spans="1:23" x14ac:dyDescent="0.2">
      <c r="A2999" s="68">
        <f t="shared" si="782"/>
        <v>2958</v>
      </c>
      <c r="B2999" s="69">
        <f t="shared" si="783"/>
        <v>49.3</v>
      </c>
      <c r="C2999">
        <v>0.89770000000000005</v>
      </c>
      <c r="D2999" t="s">
        <v>91</v>
      </c>
      <c r="F2999" s="8">
        <v>2922</v>
      </c>
      <c r="G2999" s="58">
        <f t="shared" si="767"/>
        <v>0.20759999999999995</v>
      </c>
      <c r="H2999" s="59">
        <f t="shared" si="768"/>
        <v>2.8046473925965949E-2</v>
      </c>
      <c r="I2999" s="59">
        <f t="shared" si="769"/>
        <v>1.5346841327266394E-2</v>
      </c>
      <c r="J2999" s="59">
        <f t="shared" si="770"/>
        <v>-2.1370907829415273</v>
      </c>
      <c r="K2999" s="59">
        <f t="shared" si="771"/>
        <v>7.8097893409821099E-3</v>
      </c>
      <c r="L2999" s="59">
        <f t="shared" si="772"/>
        <v>7.5370519862842846E-3</v>
      </c>
      <c r="M2999" s="59">
        <f t="shared" si="773"/>
        <v>-4.3915043587787315</v>
      </c>
      <c r="N2999" s="59">
        <f t="shared" si="774"/>
        <v>3.1199550679256189E-3</v>
      </c>
      <c r="O2999" s="59">
        <f t="shared" si="775"/>
        <v>4.4170969183586657E-3</v>
      </c>
      <c r="P2999" s="59">
        <f t="shared" si="776"/>
        <v>-3.868658248423511</v>
      </c>
      <c r="Q2999" s="59">
        <f t="shared" si="777"/>
        <v>1.3318499895702347E-3</v>
      </c>
      <c r="R2999" s="58">
        <f t="shared" si="778"/>
        <v>3.085246928788431E-3</v>
      </c>
      <c r="S2999" s="58">
        <f t="shared" si="779"/>
        <v>-3.5187831677287775</v>
      </c>
      <c r="T2999" s="58">
        <f t="shared" si="780"/>
        <v>1.0468973809686943E-3</v>
      </c>
      <c r="U2999" s="59">
        <f t="shared" si="781"/>
        <v>1.5441066491852992E-2</v>
      </c>
      <c r="W2999" s="59"/>
    </row>
    <row r="3000" spans="1:23" x14ac:dyDescent="0.2">
      <c r="A3000" s="68">
        <f t="shared" si="782"/>
        <v>2959</v>
      </c>
      <c r="B3000" s="69">
        <f t="shared" si="783"/>
        <v>49.31666666666667</v>
      </c>
      <c r="C3000">
        <v>0.89770000000000005</v>
      </c>
      <c r="D3000" t="s">
        <v>91</v>
      </c>
      <c r="F3000" s="8">
        <v>2923</v>
      </c>
      <c r="G3000" s="58">
        <f t="shared" si="767"/>
        <v>0.20759999999999995</v>
      </c>
      <c r="H3000" s="59">
        <f t="shared" si="768"/>
        <v>2.8046473925965949E-2</v>
      </c>
      <c r="I3000" s="59">
        <f t="shared" si="769"/>
        <v>1.5346841327266394E-2</v>
      </c>
      <c r="J3000" s="59">
        <f t="shared" si="770"/>
        <v>-2.1370907829415273</v>
      </c>
      <c r="K3000" s="59">
        <f t="shared" si="771"/>
        <v>7.8108661730629698E-3</v>
      </c>
      <c r="L3000" s="59">
        <f t="shared" si="772"/>
        <v>7.5359751542034246E-3</v>
      </c>
      <c r="M3000" s="59">
        <f t="shared" si="773"/>
        <v>-4.3801730867688988</v>
      </c>
      <c r="N3000" s="59">
        <f t="shared" si="774"/>
        <v>3.1199559290147521E-3</v>
      </c>
      <c r="O3000" s="59">
        <f t="shared" si="775"/>
        <v>4.4160192251886726E-3</v>
      </c>
      <c r="P3000" s="59">
        <f t="shared" si="776"/>
        <v>-3.857285737152166</v>
      </c>
      <c r="Q3000" s="59">
        <f t="shared" si="777"/>
        <v>1.3318499895702347E-3</v>
      </c>
      <c r="R3000" s="58">
        <f t="shared" si="778"/>
        <v>3.0841692356184387E-3</v>
      </c>
      <c r="S3000" s="58">
        <f t="shared" si="779"/>
        <v>-3.5074106564574445</v>
      </c>
      <c r="T3000" s="58">
        <f t="shared" si="780"/>
        <v>1.0468973809686943E-3</v>
      </c>
      <c r="U3000" s="59">
        <f t="shared" si="781"/>
        <v>1.5442144185022983E-2</v>
      </c>
      <c r="W3000" s="59"/>
    </row>
    <row r="3001" spans="1:23" x14ac:dyDescent="0.2">
      <c r="A3001" s="68">
        <f t="shared" si="782"/>
        <v>2960</v>
      </c>
      <c r="B3001" s="69">
        <f t="shared" si="783"/>
        <v>49.333333333333336</v>
      </c>
      <c r="C3001">
        <v>0.89759999999999995</v>
      </c>
      <c r="D3001" t="s">
        <v>91</v>
      </c>
      <c r="F3001" s="8">
        <v>2924</v>
      </c>
      <c r="G3001" s="58">
        <f t="shared" si="767"/>
        <v>0.20759999999999995</v>
      </c>
      <c r="H3001" s="59">
        <f t="shared" si="768"/>
        <v>2.8046473925965949E-2</v>
      </c>
      <c r="I3001" s="59">
        <f t="shared" si="769"/>
        <v>1.5346841327266394E-2</v>
      </c>
      <c r="J3001" s="59">
        <f t="shared" si="770"/>
        <v>-2.1370907829415273</v>
      </c>
      <c r="K3001" s="59">
        <f t="shared" si="771"/>
        <v>7.8119424131243616E-3</v>
      </c>
      <c r="L3001" s="59">
        <f t="shared" si="772"/>
        <v>7.5348989141420328E-3</v>
      </c>
      <c r="M3001" s="59">
        <f t="shared" si="773"/>
        <v>-4.3689749007360774</v>
      </c>
      <c r="N3001" s="59">
        <f t="shared" si="774"/>
        <v>3.1199567873507095E-3</v>
      </c>
      <c r="O3001" s="59">
        <f t="shared" si="775"/>
        <v>4.4149421267913238E-3</v>
      </c>
      <c r="P3001" s="59">
        <f t="shared" si="776"/>
        <v>-3.8460472780323633</v>
      </c>
      <c r="Q3001" s="59">
        <f t="shared" si="777"/>
        <v>1.3318499895702347E-3</v>
      </c>
      <c r="R3001" s="58">
        <f t="shared" si="778"/>
        <v>3.083092137221089E-3</v>
      </c>
      <c r="S3001" s="58">
        <f t="shared" si="779"/>
        <v>-3.4961721973376267</v>
      </c>
      <c r="T3001" s="58">
        <f t="shared" si="780"/>
        <v>1.0468973809686943E-3</v>
      </c>
      <c r="U3001" s="59">
        <f t="shared" si="781"/>
        <v>1.5443221283420334E-2</v>
      </c>
      <c r="W3001" s="59"/>
    </row>
    <row r="3002" spans="1:23" x14ac:dyDescent="0.2">
      <c r="A3002" s="68">
        <f t="shared" si="782"/>
        <v>2961</v>
      </c>
      <c r="B3002" s="69">
        <f t="shared" si="783"/>
        <v>49.35</v>
      </c>
      <c r="C3002">
        <v>0.89770000000000005</v>
      </c>
      <c r="D3002" t="s">
        <v>91</v>
      </c>
      <c r="F3002" s="8">
        <v>2925</v>
      </c>
      <c r="G3002" s="58">
        <f t="shared" si="767"/>
        <v>0.20759999999999995</v>
      </c>
      <c r="H3002" s="59">
        <f t="shared" si="768"/>
        <v>2.8046473925965949E-2</v>
      </c>
      <c r="I3002" s="59">
        <f t="shared" si="769"/>
        <v>1.5346841327266394E-2</v>
      </c>
      <c r="J3002" s="59">
        <f t="shared" si="770"/>
        <v>-2.1370907829415273</v>
      </c>
      <c r="K3002" s="59">
        <f t="shared" si="771"/>
        <v>7.813018061491768E-3</v>
      </c>
      <c r="L3002" s="59">
        <f t="shared" si="772"/>
        <v>7.5338232657746265E-3</v>
      </c>
      <c r="M3002" s="59">
        <f t="shared" si="773"/>
        <v>-4.3579067814234618</v>
      </c>
      <c r="N3002" s="59">
        <f t="shared" si="774"/>
        <v>3.1199576429422945E-3</v>
      </c>
      <c r="O3002" s="59">
        <f t="shared" si="775"/>
        <v>4.413865622832332E-3</v>
      </c>
      <c r="P3002" s="59">
        <f t="shared" si="776"/>
        <v>-3.8349398189948252</v>
      </c>
      <c r="Q3002" s="59">
        <f t="shared" si="777"/>
        <v>1.3318499895702347E-3</v>
      </c>
      <c r="R3002" s="58">
        <f t="shared" si="778"/>
        <v>3.0820156332620973E-3</v>
      </c>
      <c r="S3002" s="58">
        <f t="shared" si="779"/>
        <v>-3.485064738300093</v>
      </c>
      <c r="T3002" s="58">
        <f t="shared" si="780"/>
        <v>1.0468973809686943E-3</v>
      </c>
      <c r="U3002" s="59">
        <f t="shared" si="781"/>
        <v>1.5444297787379324E-2</v>
      </c>
      <c r="W3002" s="59"/>
    </row>
    <row r="3003" spans="1:23" x14ac:dyDescent="0.2">
      <c r="A3003" s="68">
        <f t="shared" si="782"/>
        <v>2962</v>
      </c>
      <c r="B3003" s="69">
        <f t="shared" si="783"/>
        <v>49.366666666666667</v>
      </c>
      <c r="C3003">
        <v>0.89770000000000005</v>
      </c>
      <c r="D3003" t="s">
        <v>91</v>
      </c>
      <c r="F3003" s="8">
        <v>2926</v>
      </c>
      <c r="G3003" s="58">
        <f t="shared" si="767"/>
        <v>0.20759999999999995</v>
      </c>
      <c r="H3003" s="59">
        <f t="shared" si="768"/>
        <v>2.8046473925965949E-2</v>
      </c>
      <c r="I3003" s="59">
        <f t="shared" si="769"/>
        <v>1.5346841327266394E-2</v>
      </c>
      <c r="J3003" s="59">
        <f t="shared" si="770"/>
        <v>-2.1370907829415273</v>
      </c>
      <c r="K3003" s="59">
        <f t="shared" si="771"/>
        <v>7.8140931184904876E-3</v>
      </c>
      <c r="L3003" s="59">
        <f t="shared" si="772"/>
        <v>7.5327482087759069E-3</v>
      </c>
      <c r="M3003" s="59">
        <f t="shared" si="773"/>
        <v>-4.3469658111485865</v>
      </c>
      <c r="N3003" s="59">
        <f t="shared" si="774"/>
        <v>3.1199584957982813E-3</v>
      </c>
      <c r="O3003" s="59">
        <f t="shared" si="775"/>
        <v>4.4127897129776252E-3</v>
      </c>
      <c r="P3003" s="59">
        <f t="shared" si="776"/>
        <v>-3.8239604110110053</v>
      </c>
      <c r="Q3003" s="59">
        <f t="shared" si="777"/>
        <v>1.3318499895702347E-3</v>
      </c>
      <c r="R3003" s="58">
        <f t="shared" si="778"/>
        <v>3.0809397234073904E-3</v>
      </c>
      <c r="S3003" s="58">
        <f t="shared" si="779"/>
        <v>-3.4740853303162709</v>
      </c>
      <c r="T3003" s="58">
        <f t="shared" si="780"/>
        <v>1.0468973809686943E-3</v>
      </c>
      <c r="U3003" s="59">
        <f t="shared" si="781"/>
        <v>1.5445373697234033E-2</v>
      </c>
      <c r="W3003" s="59"/>
    </row>
    <row r="3004" spans="1:23" x14ac:dyDescent="0.2">
      <c r="A3004" s="68">
        <f t="shared" si="782"/>
        <v>2963</v>
      </c>
      <c r="B3004" s="69">
        <f t="shared" si="783"/>
        <v>49.383333333333333</v>
      </c>
      <c r="C3004">
        <v>0.89770000000000005</v>
      </c>
      <c r="D3004" t="s">
        <v>91</v>
      </c>
      <c r="F3004" s="8">
        <v>2927</v>
      </c>
      <c r="G3004" s="58">
        <f t="shared" si="767"/>
        <v>0.20759999999999995</v>
      </c>
      <c r="H3004" s="59">
        <f t="shared" si="768"/>
        <v>2.8046473925965949E-2</v>
      </c>
      <c r="I3004" s="59">
        <f t="shared" si="769"/>
        <v>1.5346841327266394E-2</v>
      </c>
      <c r="J3004" s="59">
        <f t="shared" si="770"/>
        <v>-2.1370907829415273</v>
      </c>
      <c r="K3004" s="59">
        <f t="shared" si="771"/>
        <v>7.8151675844456425E-3</v>
      </c>
      <c r="L3004" s="59">
        <f t="shared" si="772"/>
        <v>7.531673742820752E-3</v>
      </c>
      <c r="M3004" s="59">
        <f t="shared" si="773"/>
        <v>-4.3361491692974736</v>
      </c>
      <c r="N3004" s="59">
        <f t="shared" si="774"/>
        <v>3.1199593459274163E-3</v>
      </c>
      <c r="O3004" s="59">
        <f t="shared" si="775"/>
        <v>4.4117143968933356E-3</v>
      </c>
      <c r="P3004" s="59">
        <f t="shared" si="776"/>
        <v>-3.8131062035061825</v>
      </c>
      <c r="Q3004" s="59">
        <f t="shared" si="777"/>
        <v>1.3318499895702347E-3</v>
      </c>
      <c r="R3004" s="58">
        <f t="shared" si="778"/>
        <v>3.0798644073231E-3</v>
      </c>
      <c r="S3004" s="58">
        <f t="shared" si="779"/>
        <v>-3.4632311228114401</v>
      </c>
      <c r="T3004" s="58">
        <f t="shared" si="780"/>
        <v>1.0468973809686943E-3</v>
      </c>
      <c r="U3004" s="59">
        <f t="shared" si="781"/>
        <v>1.5446449013318321E-2</v>
      </c>
      <c r="W3004" s="59"/>
    </row>
    <row r="3005" spans="1:23" x14ac:dyDescent="0.2">
      <c r="A3005" s="68">
        <f t="shared" si="782"/>
        <v>2964</v>
      </c>
      <c r="B3005" s="69">
        <f t="shared" si="783"/>
        <v>49.4</v>
      </c>
      <c r="C3005">
        <v>0.89770000000000005</v>
      </c>
      <c r="D3005" t="s">
        <v>91</v>
      </c>
      <c r="F3005" s="8">
        <v>2928</v>
      </c>
      <c r="G3005" s="58">
        <f t="shared" si="767"/>
        <v>0.20759999999999995</v>
      </c>
      <c r="H3005" s="59">
        <f t="shared" si="768"/>
        <v>2.8046473925965949E-2</v>
      </c>
      <c r="I3005" s="59">
        <f t="shared" si="769"/>
        <v>1.5346841327266394E-2</v>
      </c>
      <c r="J3005" s="59">
        <f t="shared" si="770"/>
        <v>-2.1370907829415273</v>
      </c>
      <c r="K3005" s="59">
        <f t="shared" si="771"/>
        <v>7.8162414596821776E-3</v>
      </c>
      <c r="L3005" s="59">
        <f t="shared" si="772"/>
        <v>7.5305998675842169E-3</v>
      </c>
      <c r="M3005" s="59">
        <f t="shared" si="773"/>
        <v>-4.3254541280660117</v>
      </c>
      <c r="N3005" s="59">
        <f t="shared" si="774"/>
        <v>3.1199601933384188E-3</v>
      </c>
      <c r="O3005" s="59">
        <f t="shared" si="775"/>
        <v>4.4106396742457981E-3</v>
      </c>
      <c r="P3005" s="59">
        <f t="shared" si="776"/>
        <v>-3.8023744400251269</v>
      </c>
      <c r="Q3005" s="59">
        <f t="shared" si="777"/>
        <v>1.3318499895702347E-3</v>
      </c>
      <c r="R3005" s="58">
        <f t="shared" si="778"/>
        <v>3.0787896846755625E-3</v>
      </c>
      <c r="S3005" s="58">
        <f t="shared" si="779"/>
        <v>-3.4524993593303841</v>
      </c>
      <c r="T3005" s="58">
        <f t="shared" si="780"/>
        <v>1.0468973809686943E-3</v>
      </c>
      <c r="U3005" s="59">
        <f t="shared" si="781"/>
        <v>1.5447523735965861E-2</v>
      </c>
      <c r="W3005" s="59"/>
    </row>
    <row r="3006" spans="1:23" x14ac:dyDescent="0.2">
      <c r="A3006" s="68">
        <f t="shared" si="782"/>
        <v>2965</v>
      </c>
      <c r="B3006" s="69">
        <f t="shared" si="783"/>
        <v>49.416666666666664</v>
      </c>
      <c r="C3006">
        <v>0.89770000000000005</v>
      </c>
      <c r="D3006" t="s">
        <v>91</v>
      </c>
      <c r="F3006" s="8">
        <v>2929</v>
      </c>
      <c r="G3006" s="58">
        <f t="shared" si="767"/>
        <v>0.20759999999999995</v>
      </c>
      <c r="H3006" s="59">
        <f t="shared" si="768"/>
        <v>2.8046473925965949E-2</v>
      </c>
      <c r="I3006" s="59">
        <f t="shared" si="769"/>
        <v>1.5346841327266394E-2</v>
      </c>
      <c r="J3006" s="59">
        <f t="shared" si="770"/>
        <v>-2.1370907829415273</v>
      </c>
      <c r="K3006" s="59">
        <f t="shared" si="771"/>
        <v>7.8173147445248555E-3</v>
      </c>
      <c r="L3006" s="59">
        <f t="shared" si="772"/>
        <v>7.529526582741539E-3</v>
      </c>
      <c r="M3006" s="59">
        <f t="shared" si="773"/>
        <v>-4.3148780484323579</v>
      </c>
      <c r="N3006" s="59">
        <f t="shared" si="774"/>
        <v>3.1199610380399788E-3</v>
      </c>
      <c r="O3006" s="59">
        <f t="shared" si="775"/>
        <v>4.4095655447015606E-3</v>
      </c>
      <c r="P3006" s="59">
        <f t="shared" si="776"/>
        <v>-3.7917624541337887</v>
      </c>
      <c r="Q3006" s="59">
        <f t="shared" si="777"/>
        <v>1.3318499895702347E-3</v>
      </c>
      <c r="R3006" s="58">
        <f t="shared" si="778"/>
        <v>3.0777155551313259E-3</v>
      </c>
      <c r="S3006" s="58">
        <f t="shared" si="779"/>
        <v>-3.4418873734390516</v>
      </c>
      <c r="T3006" s="58">
        <f t="shared" si="780"/>
        <v>1.0468973809686943E-3</v>
      </c>
      <c r="U3006" s="59">
        <f t="shared" si="781"/>
        <v>1.5448597865510097E-2</v>
      </c>
      <c r="W3006" s="59"/>
    </row>
    <row r="3007" spans="1:23" x14ac:dyDescent="0.2">
      <c r="A3007" s="68">
        <f t="shared" si="782"/>
        <v>2966</v>
      </c>
      <c r="B3007" s="69">
        <f t="shared" si="783"/>
        <v>49.43333333333333</v>
      </c>
      <c r="C3007">
        <v>0.89770000000000005</v>
      </c>
      <c r="D3007" t="s">
        <v>91</v>
      </c>
      <c r="F3007" s="8">
        <v>2930</v>
      </c>
      <c r="G3007" s="58">
        <f t="shared" si="767"/>
        <v>0.20759999999999995</v>
      </c>
      <c r="H3007" s="59">
        <f t="shared" si="768"/>
        <v>2.8046473925965949E-2</v>
      </c>
      <c r="I3007" s="59">
        <f t="shared" si="769"/>
        <v>1.5346841327266394E-2</v>
      </c>
      <c r="J3007" s="59">
        <f t="shared" si="770"/>
        <v>-2.1370907829415273</v>
      </c>
      <c r="K3007" s="59">
        <f t="shared" si="771"/>
        <v>7.8183874392982623E-3</v>
      </c>
      <c r="L3007" s="59">
        <f t="shared" si="772"/>
        <v>7.5284538879681322E-3</v>
      </c>
      <c r="M3007" s="59">
        <f t="shared" si="773"/>
        <v>-4.304418376345402</v>
      </c>
      <c r="N3007" s="59">
        <f t="shared" si="774"/>
        <v>3.11996188004076E-3</v>
      </c>
      <c r="O3007" s="59">
        <f t="shared" si="775"/>
        <v>4.4084920079273723E-3</v>
      </c>
      <c r="P3007" s="59">
        <f t="shared" si="776"/>
        <v>-3.781267665541451</v>
      </c>
      <c r="Q3007" s="59">
        <f t="shared" si="777"/>
        <v>1.3318499895702347E-3</v>
      </c>
      <c r="R3007" s="58">
        <f t="shared" si="778"/>
        <v>3.0766420183571375E-3</v>
      </c>
      <c r="S3007" s="58">
        <f t="shared" si="779"/>
        <v>-3.4313925848467166</v>
      </c>
      <c r="T3007" s="58">
        <f t="shared" si="780"/>
        <v>1.0468973809686943E-3</v>
      </c>
      <c r="U3007" s="59">
        <f t="shared" si="781"/>
        <v>1.5449671402284286E-2</v>
      </c>
      <c r="W3007" s="59"/>
    </row>
    <row r="3008" spans="1:23" x14ac:dyDescent="0.2">
      <c r="A3008" s="68">
        <f t="shared" si="782"/>
        <v>2967</v>
      </c>
      <c r="B3008" s="69">
        <f t="shared" si="783"/>
        <v>49.45</v>
      </c>
      <c r="C3008">
        <v>0.89770000000000005</v>
      </c>
      <c r="D3008" t="s">
        <v>91</v>
      </c>
      <c r="F3008" s="8">
        <v>2931</v>
      </c>
      <c r="G3008" s="58">
        <f t="shared" si="767"/>
        <v>0.20759999999999995</v>
      </c>
      <c r="H3008" s="59">
        <f t="shared" si="768"/>
        <v>2.8046473925965949E-2</v>
      </c>
      <c r="I3008" s="59">
        <f t="shared" si="769"/>
        <v>1.5346841327266394E-2</v>
      </c>
      <c r="J3008" s="59">
        <f t="shared" si="770"/>
        <v>-2.1370907829415273</v>
      </c>
      <c r="K3008" s="59">
        <f t="shared" si="771"/>
        <v>7.8194595443268084E-3</v>
      </c>
      <c r="L3008" s="59">
        <f t="shared" si="772"/>
        <v>7.5273817829395861E-3</v>
      </c>
      <c r="M3008" s="59">
        <f t="shared" si="773"/>
        <v>-4.2940726391155914</v>
      </c>
      <c r="N3008" s="59">
        <f t="shared" si="774"/>
        <v>3.1199627193493969E-3</v>
      </c>
      <c r="O3008" s="59">
        <f t="shared" si="775"/>
        <v>4.4074190635901896E-3</v>
      </c>
      <c r="P3008" s="59">
        <f t="shared" si="776"/>
        <v>-3.7708875764296375</v>
      </c>
      <c r="Q3008" s="59">
        <f t="shared" si="777"/>
        <v>1.3318499895702347E-3</v>
      </c>
      <c r="R3008" s="58">
        <f t="shared" si="778"/>
        <v>3.0755690740199549E-3</v>
      </c>
      <c r="S3008" s="58">
        <f t="shared" si="779"/>
        <v>-3.4210124957349035</v>
      </c>
      <c r="T3008" s="58">
        <f t="shared" si="780"/>
        <v>1.0468973809686943E-3</v>
      </c>
      <c r="U3008" s="59">
        <f t="shared" si="781"/>
        <v>1.5450744346621468E-2</v>
      </c>
      <c r="W3008" s="59"/>
    </row>
    <row r="3009" spans="1:23" x14ac:dyDescent="0.2">
      <c r="A3009" s="68">
        <f t="shared" si="782"/>
        <v>2968</v>
      </c>
      <c r="B3009" s="69">
        <f t="shared" si="783"/>
        <v>49.466666666666669</v>
      </c>
      <c r="C3009">
        <v>0.89770000000000005</v>
      </c>
      <c r="D3009" t="s">
        <v>91</v>
      </c>
      <c r="F3009" s="8">
        <v>2932</v>
      </c>
      <c r="G3009" s="58">
        <f t="shared" si="767"/>
        <v>0.20759999999999995</v>
      </c>
      <c r="H3009" s="59">
        <f t="shared" si="768"/>
        <v>2.8046473925965949E-2</v>
      </c>
      <c r="I3009" s="59">
        <f t="shared" si="769"/>
        <v>1.5346841327266394E-2</v>
      </c>
      <c r="J3009" s="59">
        <f t="shared" si="770"/>
        <v>-2.1370907829415273</v>
      </c>
      <c r="K3009" s="59">
        <f t="shared" si="771"/>
        <v>7.8205310599347207E-3</v>
      </c>
      <c r="L3009" s="59">
        <f t="shared" si="772"/>
        <v>7.5263102673316738E-3</v>
      </c>
      <c r="M3009" s="59">
        <f t="shared" si="773"/>
        <v>-4.2838384419955338</v>
      </c>
      <c r="N3009" s="59">
        <f t="shared" si="774"/>
        <v>3.1199635559744972E-3</v>
      </c>
      <c r="O3009" s="59">
        <f t="shared" si="775"/>
        <v>4.4063467113571765E-3</v>
      </c>
      <c r="P3009" s="59">
        <f t="shared" si="776"/>
        <v>-3.7606197679744544</v>
      </c>
      <c r="Q3009" s="59">
        <f t="shared" si="777"/>
        <v>1.3318499895702347E-3</v>
      </c>
      <c r="R3009" s="58">
        <f t="shared" si="778"/>
        <v>3.0744967217869418E-3</v>
      </c>
      <c r="S3009" s="58">
        <f t="shared" si="779"/>
        <v>-3.4107446872797196</v>
      </c>
      <c r="T3009" s="58">
        <f t="shared" si="780"/>
        <v>1.0468973809686943E-3</v>
      </c>
      <c r="U3009" s="59">
        <f t="shared" si="781"/>
        <v>1.5451816698854481E-2</v>
      </c>
      <c r="W3009" s="59"/>
    </row>
    <row r="3010" spans="1:23" x14ac:dyDescent="0.2">
      <c r="A3010" s="68">
        <f t="shared" si="782"/>
        <v>2969</v>
      </c>
      <c r="B3010" s="69">
        <f t="shared" si="783"/>
        <v>49.483333333333334</v>
      </c>
      <c r="C3010">
        <v>0.89770000000000005</v>
      </c>
      <c r="D3010" t="s">
        <v>91</v>
      </c>
      <c r="F3010" s="8">
        <v>2933</v>
      </c>
      <c r="G3010" s="58">
        <f t="shared" si="767"/>
        <v>0.20759999999999995</v>
      </c>
      <c r="H3010" s="59">
        <f t="shared" si="768"/>
        <v>2.8046473925965949E-2</v>
      </c>
      <c r="I3010" s="59">
        <f t="shared" si="769"/>
        <v>1.5346841327266394E-2</v>
      </c>
      <c r="J3010" s="59">
        <f t="shared" si="770"/>
        <v>-2.1370907829415273</v>
      </c>
      <c r="K3010" s="59">
        <f t="shared" si="771"/>
        <v>7.8216019864460508E-3</v>
      </c>
      <c r="L3010" s="59">
        <f t="shared" si="772"/>
        <v>7.5252393408203437E-3</v>
      </c>
      <c r="M3010" s="59">
        <f t="shared" si="773"/>
        <v>-4.273713464938167</v>
      </c>
      <c r="N3010" s="59">
        <f t="shared" si="774"/>
        <v>3.1199643899246419E-3</v>
      </c>
      <c r="O3010" s="59">
        <f t="shared" si="775"/>
        <v>4.4052749508957014E-3</v>
      </c>
      <c r="P3010" s="59">
        <f t="shared" si="776"/>
        <v>-3.7504618970502914</v>
      </c>
      <c r="Q3010" s="59">
        <f t="shared" si="777"/>
        <v>1.3318499895702347E-3</v>
      </c>
      <c r="R3010" s="58">
        <f t="shared" si="778"/>
        <v>3.0734249613254667E-3</v>
      </c>
      <c r="S3010" s="58">
        <f t="shared" si="779"/>
        <v>-3.4005868163555575</v>
      </c>
      <c r="T3010" s="58">
        <f t="shared" si="780"/>
        <v>1.0468973809686943E-3</v>
      </c>
      <c r="U3010" s="59">
        <f t="shared" si="781"/>
        <v>1.5452888459315955E-2</v>
      </c>
      <c r="W3010" s="59"/>
    </row>
    <row r="3011" spans="1:23" x14ac:dyDescent="0.2">
      <c r="A3011" s="68">
        <f t="shared" si="782"/>
        <v>2970</v>
      </c>
      <c r="B3011" s="69">
        <f t="shared" si="783"/>
        <v>49.5</v>
      </c>
      <c r="C3011">
        <v>0.89759999999999995</v>
      </c>
      <c r="D3011" t="s">
        <v>91</v>
      </c>
      <c r="F3011" s="8">
        <v>2934</v>
      </c>
      <c r="G3011" s="58">
        <f t="shared" si="767"/>
        <v>0.20759999999999995</v>
      </c>
      <c r="H3011" s="59">
        <f t="shared" si="768"/>
        <v>2.8046473925965949E-2</v>
      </c>
      <c r="I3011" s="59">
        <f t="shared" si="769"/>
        <v>1.5346841327266394E-2</v>
      </c>
      <c r="J3011" s="59">
        <f t="shared" si="770"/>
        <v>-2.1370907829415273</v>
      </c>
      <c r="K3011" s="59">
        <f t="shared" si="771"/>
        <v>7.8226723241846697E-3</v>
      </c>
      <c r="L3011" s="59">
        <f t="shared" si="772"/>
        <v>7.5241690030817248E-3</v>
      </c>
      <c r="M3011" s="59">
        <f t="shared" si="773"/>
        <v>-4.2636954595218528</v>
      </c>
      <c r="N3011" s="59">
        <f t="shared" si="774"/>
        <v>3.1199652212083829E-3</v>
      </c>
      <c r="O3011" s="59">
        <f t="shared" si="775"/>
        <v>4.4042037818733419E-3</v>
      </c>
      <c r="P3011" s="59">
        <f t="shared" si="776"/>
        <v>-3.7404116931038058</v>
      </c>
      <c r="Q3011" s="59">
        <f t="shared" si="777"/>
        <v>1.3318499895702347E-3</v>
      </c>
      <c r="R3011" s="58">
        <f t="shared" si="778"/>
        <v>3.0723537923031063E-3</v>
      </c>
      <c r="S3011" s="58">
        <f t="shared" si="779"/>
        <v>-3.3905366124090639</v>
      </c>
      <c r="T3011" s="58">
        <f t="shared" si="780"/>
        <v>1.0468973809686943E-3</v>
      </c>
      <c r="U3011" s="59">
        <f t="shared" si="781"/>
        <v>1.5453959628338317E-2</v>
      </c>
      <c r="W3011" s="59"/>
    </row>
    <row r="3012" spans="1:23" x14ac:dyDescent="0.2">
      <c r="A3012" s="68">
        <f t="shared" si="782"/>
        <v>2971</v>
      </c>
      <c r="B3012" s="69">
        <f t="shared" si="783"/>
        <v>49.516666666666666</v>
      </c>
      <c r="C3012">
        <v>0.89770000000000005</v>
      </c>
      <c r="D3012" t="s">
        <v>91</v>
      </c>
      <c r="F3012" s="8">
        <v>2935</v>
      </c>
      <c r="G3012" s="58">
        <f t="shared" si="767"/>
        <v>0.20759999999999995</v>
      </c>
      <c r="H3012" s="59">
        <f t="shared" si="768"/>
        <v>2.8046473925965949E-2</v>
      </c>
      <c r="I3012" s="59">
        <f t="shared" si="769"/>
        <v>1.5346841327266394E-2</v>
      </c>
      <c r="J3012" s="59">
        <f t="shared" si="770"/>
        <v>-2.1370907829415273</v>
      </c>
      <c r="K3012" s="59">
        <f t="shared" si="771"/>
        <v>7.8237420734742734E-3</v>
      </c>
      <c r="L3012" s="59">
        <f t="shared" si="772"/>
        <v>7.5230992537921211E-3</v>
      </c>
      <c r="M3012" s="59">
        <f t="shared" si="773"/>
        <v>-4.2537822460320438</v>
      </c>
      <c r="N3012" s="59">
        <f t="shared" si="774"/>
        <v>3.1199660498342457E-3</v>
      </c>
      <c r="O3012" s="59">
        <f t="shared" si="775"/>
        <v>4.4031332039578749E-3</v>
      </c>
      <c r="P3012" s="59">
        <f t="shared" si="776"/>
        <v>-3.7304669551874148</v>
      </c>
      <c r="Q3012" s="59">
        <f t="shared" si="777"/>
        <v>1.3318499895702347E-3</v>
      </c>
      <c r="R3012" s="58">
        <f t="shared" si="778"/>
        <v>3.0712832143876402E-3</v>
      </c>
      <c r="S3012" s="58">
        <f t="shared" si="779"/>
        <v>-3.3805918744926813</v>
      </c>
      <c r="T3012" s="58">
        <f t="shared" si="780"/>
        <v>1.0468973809686943E-3</v>
      </c>
      <c r="U3012" s="59">
        <f t="shared" si="781"/>
        <v>1.5455030206253781E-2</v>
      </c>
      <c r="W3012" s="59"/>
    </row>
    <row r="3013" spans="1:23" x14ac:dyDescent="0.2">
      <c r="A3013" s="68">
        <f t="shared" si="782"/>
        <v>2972</v>
      </c>
      <c r="B3013" s="69">
        <f t="shared" si="783"/>
        <v>49.533333333333331</v>
      </c>
      <c r="C3013">
        <v>0.89759999999999995</v>
      </c>
      <c r="D3013" t="s">
        <v>91</v>
      </c>
      <c r="F3013" s="8">
        <v>2936</v>
      </c>
      <c r="G3013" s="58">
        <f t="shared" si="767"/>
        <v>0.20759999999999995</v>
      </c>
      <c r="H3013" s="59">
        <f t="shared" si="768"/>
        <v>2.8046473925965949E-2</v>
      </c>
      <c r="I3013" s="59">
        <f t="shared" si="769"/>
        <v>1.5346841327266394E-2</v>
      </c>
      <c r="J3013" s="59">
        <f t="shared" si="770"/>
        <v>-2.1370907829415273</v>
      </c>
      <c r="K3013" s="59">
        <f t="shared" si="771"/>
        <v>7.8248112346383809E-3</v>
      </c>
      <c r="L3013" s="59">
        <f t="shared" si="772"/>
        <v>7.5220300926280136E-3</v>
      </c>
      <c r="M3013" s="59">
        <f t="shared" si="773"/>
        <v>-4.2439717106900723</v>
      </c>
      <c r="N3013" s="59">
        <f t="shared" si="774"/>
        <v>3.1199668758107283E-3</v>
      </c>
      <c r="O3013" s="59">
        <f t="shared" si="775"/>
        <v>4.4020632168172858E-3</v>
      </c>
      <c r="P3013" s="59">
        <f t="shared" si="776"/>
        <v>-3.7206255491430618</v>
      </c>
      <c r="Q3013" s="59">
        <f t="shared" si="777"/>
        <v>1.3318499895702347E-3</v>
      </c>
      <c r="R3013" s="58">
        <f t="shared" si="778"/>
        <v>3.0702132272470511E-3</v>
      </c>
      <c r="S3013" s="58">
        <f t="shared" si="779"/>
        <v>-3.3707504684483238</v>
      </c>
      <c r="T3013" s="58">
        <f t="shared" si="780"/>
        <v>1.0468973809686943E-3</v>
      </c>
      <c r="U3013" s="59">
        <f t="shared" si="781"/>
        <v>1.5456100193394372E-2</v>
      </c>
      <c r="W3013" s="59"/>
    </row>
    <row r="3014" spans="1:23" x14ac:dyDescent="0.2">
      <c r="A3014" s="68">
        <f t="shared" si="782"/>
        <v>2973</v>
      </c>
      <c r="B3014" s="69">
        <f t="shared" si="783"/>
        <v>49.55</v>
      </c>
      <c r="C3014">
        <v>0.89759999999999995</v>
      </c>
      <c r="D3014" t="s">
        <v>91</v>
      </c>
      <c r="F3014" s="8">
        <v>2937</v>
      </c>
      <c r="G3014" s="58">
        <f t="shared" si="767"/>
        <v>0.20759999999999995</v>
      </c>
      <c r="H3014" s="59">
        <f t="shared" si="768"/>
        <v>2.8046473925965949E-2</v>
      </c>
      <c r="I3014" s="59">
        <f t="shared" si="769"/>
        <v>1.5346841327266394E-2</v>
      </c>
      <c r="J3014" s="59">
        <f t="shared" si="770"/>
        <v>-2.1370907829415273</v>
      </c>
      <c r="K3014" s="59">
        <f t="shared" si="771"/>
        <v>7.825879808000329E-3</v>
      </c>
      <c r="L3014" s="59">
        <f t="shared" si="772"/>
        <v>7.5209615192660655E-3</v>
      </c>
      <c r="M3014" s="59">
        <f t="shared" si="773"/>
        <v>-4.2342618030203596</v>
      </c>
      <c r="N3014" s="59">
        <f t="shared" si="774"/>
        <v>3.1199676991463016E-3</v>
      </c>
      <c r="O3014" s="59">
        <f t="shared" si="775"/>
        <v>4.4009938201197644E-3</v>
      </c>
      <c r="P3014" s="59">
        <f t="shared" si="776"/>
        <v>-3.7108854049268358</v>
      </c>
      <c r="Q3014" s="59">
        <f t="shared" si="777"/>
        <v>1.3318499895702347E-3</v>
      </c>
      <c r="R3014" s="58">
        <f t="shared" si="778"/>
        <v>3.0691438305495296E-3</v>
      </c>
      <c r="S3014" s="58">
        <f t="shared" si="779"/>
        <v>-3.3610103242321037</v>
      </c>
      <c r="T3014" s="58">
        <f t="shared" si="780"/>
        <v>1.0468973809686943E-3</v>
      </c>
      <c r="U3014" s="59">
        <f t="shared" si="781"/>
        <v>1.5457169590091894E-2</v>
      </c>
      <c r="W3014" s="59"/>
    </row>
    <row r="3015" spans="1:23" x14ac:dyDescent="0.2">
      <c r="A3015" s="68">
        <f t="shared" si="782"/>
        <v>2974</v>
      </c>
      <c r="B3015" s="69">
        <f t="shared" si="783"/>
        <v>49.56666666666667</v>
      </c>
      <c r="C3015">
        <v>0.89759999999999995</v>
      </c>
      <c r="D3015" t="s">
        <v>91</v>
      </c>
      <c r="F3015" s="8">
        <v>2938</v>
      </c>
      <c r="G3015" s="58">
        <f t="shared" si="767"/>
        <v>0.20759999999999995</v>
      </c>
      <c r="H3015" s="59">
        <f t="shared" si="768"/>
        <v>2.8046473925965949E-2</v>
      </c>
      <c r="I3015" s="59">
        <f t="shared" si="769"/>
        <v>1.5346841327266394E-2</v>
      </c>
      <c r="J3015" s="59">
        <f t="shared" si="770"/>
        <v>-2.1370907829415273</v>
      </c>
      <c r="K3015" s="59">
        <f t="shared" si="771"/>
        <v>7.8269477938832776E-3</v>
      </c>
      <c r="L3015" s="59">
        <f t="shared" si="772"/>
        <v>7.5198935333831169E-3</v>
      </c>
      <c r="M3015" s="59">
        <f t="shared" si="773"/>
        <v>-4.2246505333475906</v>
      </c>
      <c r="N3015" s="59">
        <f t="shared" si="774"/>
        <v>3.1199685198494095E-3</v>
      </c>
      <c r="O3015" s="59">
        <f t="shared" si="775"/>
        <v>4.3999250135337079E-3</v>
      </c>
      <c r="P3015" s="59">
        <f t="shared" si="776"/>
        <v>-3.7012445140663242</v>
      </c>
      <c r="Q3015" s="59">
        <f t="shared" si="777"/>
        <v>1.3318499895702347E-3</v>
      </c>
      <c r="R3015" s="58">
        <f t="shared" si="778"/>
        <v>3.0680750239634731E-3</v>
      </c>
      <c r="S3015" s="58">
        <f t="shared" si="779"/>
        <v>-3.351369433371588</v>
      </c>
      <c r="T3015" s="58">
        <f t="shared" si="780"/>
        <v>1.0468973809686943E-3</v>
      </c>
      <c r="U3015" s="59">
        <f t="shared" si="781"/>
        <v>1.545823839667795E-2</v>
      </c>
      <c r="W3015" s="59"/>
    </row>
    <row r="3016" spans="1:23" x14ac:dyDescent="0.2">
      <c r="A3016" s="68">
        <f t="shared" si="782"/>
        <v>2975</v>
      </c>
      <c r="B3016" s="69">
        <f t="shared" si="783"/>
        <v>49.583333333333336</v>
      </c>
      <c r="C3016">
        <v>0.89770000000000005</v>
      </c>
      <c r="D3016" t="s">
        <v>91</v>
      </c>
      <c r="F3016" s="8">
        <v>2939</v>
      </c>
      <c r="G3016" s="58">
        <f t="shared" si="767"/>
        <v>0.20759999999999995</v>
      </c>
      <c r="H3016" s="59">
        <f t="shared" si="768"/>
        <v>2.8046473925965949E-2</v>
      </c>
      <c r="I3016" s="59">
        <f t="shared" si="769"/>
        <v>1.5346841327266394E-2</v>
      </c>
      <c r="J3016" s="59">
        <f t="shared" si="770"/>
        <v>-2.1370907829415273</v>
      </c>
      <c r="K3016" s="59">
        <f t="shared" si="771"/>
        <v>7.8280151926102132E-3</v>
      </c>
      <c r="L3016" s="59">
        <f t="shared" si="772"/>
        <v>7.5188261346561813E-3</v>
      </c>
      <c r="M3016" s="59">
        <f t="shared" si="773"/>
        <v>-4.2151359704164255</v>
      </c>
      <c r="N3016" s="59">
        <f t="shared" si="774"/>
        <v>3.1199693379284693E-3</v>
      </c>
      <c r="O3016" s="59">
        <f t="shared" si="775"/>
        <v>4.398856796727712E-3</v>
      </c>
      <c r="P3016" s="59">
        <f t="shared" si="776"/>
        <v>-3.6917009272426142</v>
      </c>
      <c r="Q3016" s="59">
        <f t="shared" si="777"/>
        <v>1.3318499895702347E-3</v>
      </c>
      <c r="R3016" s="58">
        <f t="shared" si="778"/>
        <v>3.0670068071574764E-3</v>
      </c>
      <c r="S3016" s="58">
        <f t="shared" si="779"/>
        <v>-3.3418258465478683</v>
      </c>
      <c r="T3016" s="58">
        <f t="shared" si="780"/>
        <v>1.0468973809686943E-3</v>
      </c>
      <c r="U3016" s="59">
        <f t="shared" si="781"/>
        <v>1.5459306613483945E-2</v>
      </c>
      <c r="W3016" s="59"/>
    </row>
    <row r="3017" spans="1:23" x14ac:dyDescent="0.2">
      <c r="A3017" s="68">
        <f t="shared" si="782"/>
        <v>2976</v>
      </c>
      <c r="B3017" s="69">
        <f t="shared" si="783"/>
        <v>49.6</v>
      </c>
      <c r="C3017">
        <v>0.89759999999999995</v>
      </c>
      <c r="D3017" t="s">
        <v>91</v>
      </c>
      <c r="F3017" s="8">
        <v>2940</v>
      </c>
      <c r="G3017" s="58">
        <f t="shared" si="767"/>
        <v>0.20759999999999995</v>
      </c>
      <c r="H3017" s="59">
        <f t="shared" si="768"/>
        <v>2.8046473925965949E-2</v>
      </c>
      <c r="I3017" s="59">
        <f t="shared" si="769"/>
        <v>1.5346841327266394E-2</v>
      </c>
      <c r="J3017" s="59">
        <f t="shared" si="770"/>
        <v>-2.1370907829415273</v>
      </c>
      <c r="K3017" s="59">
        <f t="shared" si="771"/>
        <v>7.82908200450394E-3</v>
      </c>
      <c r="L3017" s="59">
        <f t="shared" si="772"/>
        <v>7.5177593227624545E-3</v>
      </c>
      <c r="M3017" s="59">
        <f t="shared" si="773"/>
        <v>-4.2057162391266445</v>
      </c>
      <c r="N3017" s="59">
        <f t="shared" si="774"/>
        <v>3.1199701533918701E-3</v>
      </c>
      <c r="O3017" s="59">
        <f t="shared" si="775"/>
        <v>4.3977891693705844E-3</v>
      </c>
      <c r="P3017" s="59">
        <f t="shared" si="776"/>
        <v>-3.6822527519900774</v>
      </c>
      <c r="Q3017" s="59">
        <f t="shared" si="777"/>
        <v>1.3318499895702347E-3</v>
      </c>
      <c r="R3017" s="58">
        <f t="shared" si="778"/>
        <v>3.0659391798003497E-3</v>
      </c>
      <c r="S3017" s="58">
        <f t="shared" si="779"/>
        <v>-3.3323776712953443</v>
      </c>
      <c r="T3017" s="58">
        <f t="shared" si="780"/>
        <v>1.0468973809686943E-3</v>
      </c>
      <c r="U3017" s="59">
        <f t="shared" si="781"/>
        <v>1.5460374240841072E-2</v>
      </c>
      <c r="W3017" s="59"/>
    </row>
    <row r="3018" spans="1:23" x14ac:dyDescent="0.2">
      <c r="A3018" s="68">
        <f t="shared" si="782"/>
        <v>2977</v>
      </c>
      <c r="B3018" s="69">
        <f t="shared" si="783"/>
        <v>49.616666666666667</v>
      </c>
      <c r="C3018">
        <v>0.89759999999999995</v>
      </c>
      <c r="D3018" t="s">
        <v>91</v>
      </c>
      <c r="F3018" s="8">
        <v>2941</v>
      </c>
      <c r="G3018" s="58">
        <f t="shared" si="767"/>
        <v>0.20759999999999995</v>
      </c>
      <c r="H3018" s="59">
        <f t="shared" si="768"/>
        <v>2.8046473925965949E-2</v>
      </c>
      <c r="I3018" s="59">
        <f t="shared" si="769"/>
        <v>1.5346841327266394E-2</v>
      </c>
      <c r="J3018" s="59">
        <f t="shared" si="770"/>
        <v>-2.1370907829415273</v>
      </c>
      <c r="K3018" s="59">
        <f t="shared" si="771"/>
        <v>7.8301482298870871E-3</v>
      </c>
      <c r="L3018" s="59">
        <f t="shared" si="772"/>
        <v>7.5166930973793074E-3</v>
      </c>
      <c r="M3018" s="59">
        <f t="shared" si="773"/>
        <v>-4.1963895183768818</v>
      </c>
      <c r="N3018" s="59">
        <f t="shared" si="774"/>
        <v>3.1199709662479754E-3</v>
      </c>
      <c r="O3018" s="59">
        <f t="shared" si="775"/>
        <v>4.396722131131332E-3</v>
      </c>
      <c r="P3018" s="59">
        <f t="shared" si="776"/>
        <v>-3.6728981505066622</v>
      </c>
      <c r="Q3018" s="59">
        <f t="shared" si="777"/>
        <v>1.3318499895702347E-3</v>
      </c>
      <c r="R3018" s="58">
        <f t="shared" si="778"/>
        <v>3.0648721415610972E-3</v>
      </c>
      <c r="S3018" s="58">
        <f t="shared" si="779"/>
        <v>-3.3230230698119274</v>
      </c>
      <c r="T3018" s="58">
        <f t="shared" si="780"/>
        <v>1.0468973809686943E-3</v>
      </c>
      <c r="U3018" s="59">
        <f t="shared" si="781"/>
        <v>1.5461441279080324E-2</v>
      </c>
      <c r="W3018" s="59"/>
    </row>
    <row r="3019" spans="1:23" x14ac:dyDescent="0.2">
      <c r="A3019" s="68">
        <f t="shared" si="782"/>
        <v>2978</v>
      </c>
      <c r="B3019" s="69">
        <f t="shared" si="783"/>
        <v>49.633333333333333</v>
      </c>
      <c r="C3019">
        <v>0.89770000000000005</v>
      </c>
      <c r="D3019" t="s">
        <v>91</v>
      </c>
      <c r="F3019" s="8">
        <v>2942</v>
      </c>
      <c r="G3019" s="58">
        <f t="shared" si="767"/>
        <v>0.20749999999999996</v>
      </c>
      <c r="H3019" s="59">
        <f t="shared" si="768"/>
        <v>2.8032964063766545E-2</v>
      </c>
      <c r="I3019" s="59">
        <f t="shared" si="769"/>
        <v>1.5339448821810101E-2</v>
      </c>
      <c r="J3019" s="59">
        <f t="shared" si="770"/>
        <v>-2.133496696979277</v>
      </c>
      <c r="K3019" s="59">
        <f t="shared" si="771"/>
        <v>7.831213869082105E-3</v>
      </c>
      <c r="L3019" s="59">
        <f t="shared" si="772"/>
        <v>7.5082349527279962E-3</v>
      </c>
      <c r="M3019" s="59">
        <f t="shared" si="773"/>
        <v>-4.1253319963729638</v>
      </c>
      <c r="N3019" s="59">
        <f t="shared" si="774"/>
        <v>3.1199717765051215E-3</v>
      </c>
      <c r="O3019" s="59">
        <f t="shared" si="775"/>
        <v>4.3882631762228747E-3</v>
      </c>
      <c r="P3019" s="59">
        <f t="shared" si="776"/>
        <v>-3.601682377144686</v>
      </c>
      <c r="Q3019" s="59">
        <f t="shared" si="777"/>
        <v>1.3318499895702347E-3</v>
      </c>
      <c r="R3019" s="58">
        <f t="shared" si="778"/>
        <v>3.05641318665264E-3</v>
      </c>
      <c r="S3019" s="58">
        <f t="shared" si="779"/>
        <v>-3.2518072964499494</v>
      </c>
      <c r="T3019" s="58">
        <f t="shared" si="780"/>
        <v>1.0468973809686943E-3</v>
      </c>
      <c r="U3019" s="59">
        <f t="shared" si="781"/>
        <v>1.5462507728532488E-2</v>
      </c>
      <c r="W3019" s="59"/>
    </row>
    <row r="3020" spans="1:23" x14ac:dyDescent="0.2">
      <c r="A3020" s="68">
        <f t="shared" si="782"/>
        <v>2979</v>
      </c>
      <c r="B3020" s="69">
        <f t="shared" si="783"/>
        <v>49.65</v>
      </c>
      <c r="C3020">
        <v>0.89759999999999995</v>
      </c>
      <c r="D3020" t="s">
        <v>91</v>
      </c>
      <c r="F3020" s="8">
        <v>2943</v>
      </c>
      <c r="G3020" s="58">
        <f t="shared" si="767"/>
        <v>0.20759999999999995</v>
      </c>
      <c r="H3020" s="59">
        <f t="shared" si="768"/>
        <v>2.8046473925965949E-2</v>
      </c>
      <c r="I3020" s="59">
        <f t="shared" si="769"/>
        <v>1.5346841327266394E-2</v>
      </c>
      <c r="J3020" s="59">
        <f t="shared" si="770"/>
        <v>-2.1370907829415273</v>
      </c>
      <c r="K3020" s="59">
        <f t="shared" si="771"/>
        <v>7.832278922411267E-3</v>
      </c>
      <c r="L3020" s="59">
        <f t="shared" si="772"/>
        <v>7.5145624048551275E-3</v>
      </c>
      <c r="M3020" s="59">
        <f t="shared" si="773"/>
        <v>-4.1780080818608516</v>
      </c>
      <c r="N3020" s="59">
        <f t="shared" si="774"/>
        <v>3.1199725841716181E-3</v>
      </c>
      <c r="O3020" s="59">
        <f t="shared" si="775"/>
        <v>4.3945898206835098E-3</v>
      </c>
      <c r="P3020" s="59">
        <f t="shared" si="776"/>
        <v>-3.6544625785443339</v>
      </c>
      <c r="Q3020" s="59">
        <f t="shared" si="777"/>
        <v>1.3318499895702347E-3</v>
      </c>
      <c r="R3020" s="58">
        <f t="shared" si="778"/>
        <v>3.0627398311132751E-3</v>
      </c>
      <c r="S3020" s="58">
        <f t="shared" si="779"/>
        <v>-3.3045874978495982</v>
      </c>
      <c r="T3020" s="58">
        <f t="shared" si="780"/>
        <v>1.0468973809686943E-3</v>
      </c>
      <c r="U3020" s="59">
        <f t="shared" si="781"/>
        <v>1.5463573589528146E-2</v>
      </c>
      <c r="W3020" s="59"/>
    </row>
    <row r="3021" spans="1:23" x14ac:dyDescent="0.2">
      <c r="A3021" s="68">
        <f t="shared" si="782"/>
        <v>2980</v>
      </c>
      <c r="B3021" s="69">
        <f t="shared" si="783"/>
        <v>49.666666666666664</v>
      </c>
      <c r="C3021">
        <v>0.89759999999999995</v>
      </c>
      <c r="D3021" t="s">
        <v>91</v>
      </c>
      <c r="F3021" s="8">
        <v>2944</v>
      </c>
      <c r="G3021" s="58">
        <f t="shared" si="767"/>
        <v>0.20770000000000005</v>
      </c>
      <c r="H3021" s="59">
        <f t="shared" si="768"/>
        <v>2.8059983788165366E-2</v>
      </c>
      <c r="I3021" s="59">
        <f t="shared" si="769"/>
        <v>1.5354233832722696E-2</v>
      </c>
      <c r="J3021" s="59">
        <f t="shared" si="770"/>
        <v>-2.1406978329656443</v>
      </c>
      <c r="K3021" s="59">
        <f t="shared" si="771"/>
        <v>7.8333433901966714E-3</v>
      </c>
      <c r="L3021" s="59">
        <f t="shared" si="772"/>
        <v>7.5208904425260251E-3</v>
      </c>
      <c r="M3021" s="59">
        <f t="shared" si="773"/>
        <v>-4.2336192751757835</v>
      </c>
      <c r="N3021" s="59">
        <f t="shared" si="774"/>
        <v>3.119973389255749E-3</v>
      </c>
      <c r="O3021" s="59">
        <f t="shared" si="775"/>
        <v>4.4009170532702761E-3</v>
      </c>
      <c r="P3021" s="59">
        <f t="shared" si="776"/>
        <v>-3.7101898428599287</v>
      </c>
      <c r="Q3021" s="59">
        <f t="shared" si="777"/>
        <v>1.3318499895702347E-3</v>
      </c>
      <c r="R3021" s="58">
        <f t="shared" si="778"/>
        <v>3.0690670637000413E-3</v>
      </c>
      <c r="S3021" s="58">
        <f t="shared" si="779"/>
        <v>-3.3603147621651956</v>
      </c>
      <c r="T3021" s="58">
        <f t="shared" si="780"/>
        <v>1.0468973809686943E-3</v>
      </c>
      <c r="U3021" s="59">
        <f t="shared" si="781"/>
        <v>1.5464638862397684E-2</v>
      </c>
      <c r="W3021" s="59"/>
    </row>
    <row r="3022" spans="1:23" x14ac:dyDescent="0.2">
      <c r="A3022" s="68">
        <f t="shared" si="782"/>
        <v>2981</v>
      </c>
      <c r="B3022" s="69">
        <f t="shared" si="783"/>
        <v>49.68333333333333</v>
      </c>
      <c r="C3022">
        <v>0.89759999999999995</v>
      </c>
      <c r="D3022" t="s">
        <v>91</v>
      </c>
      <c r="F3022" s="8">
        <v>2945</v>
      </c>
      <c r="G3022" s="58">
        <f t="shared" si="767"/>
        <v>0.20759999999999995</v>
      </c>
      <c r="H3022" s="59">
        <f t="shared" si="768"/>
        <v>2.8046473925965949E-2</v>
      </c>
      <c r="I3022" s="59">
        <f t="shared" si="769"/>
        <v>1.5346841327266394E-2</v>
      </c>
      <c r="J3022" s="59">
        <f t="shared" si="770"/>
        <v>-2.1370907829415273</v>
      </c>
      <c r="K3022" s="59">
        <f t="shared" si="771"/>
        <v>7.8344072727602361E-3</v>
      </c>
      <c r="L3022" s="59">
        <f t="shared" si="772"/>
        <v>7.5124340545061584E-3</v>
      </c>
      <c r="M3022" s="59">
        <f t="shared" si="773"/>
        <v>-4.1599780963690636</v>
      </c>
      <c r="N3022" s="59">
        <f t="shared" si="774"/>
        <v>3.1199741917657697E-3</v>
      </c>
      <c r="O3022" s="59">
        <f t="shared" si="775"/>
        <v>4.3924598627403891E-3</v>
      </c>
      <c r="P3022" s="59">
        <f t="shared" si="776"/>
        <v>-3.6363805253920511</v>
      </c>
      <c r="Q3022" s="59">
        <f t="shared" si="777"/>
        <v>1.3318499895702347E-3</v>
      </c>
      <c r="R3022" s="58">
        <f t="shared" si="778"/>
        <v>3.0606098731701544E-3</v>
      </c>
      <c r="S3022" s="58">
        <f t="shared" si="779"/>
        <v>-3.2865054446973145</v>
      </c>
      <c r="T3022" s="58">
        <f t="shared" si="780"/>
        <v>1.0468973809686943E-3</v>
      </c>
      <c r="U3022" s="59">
        <f t="shared" si="781"/>
        <v>1.5465703547471267E-2</v>
      </c>
      <c r="W3022" s="59"/>
    </row>
    <row r="3023" spans="1:23" x14ac:dyDescent="0.2">
      <c r="A3023" s="68">
        <f t="shared" si="782"/>
        <v>2982</v>
      </c>
      <c r="B3023" s="69">
        <f t="shared" si="783"/>
        <v>49.7</v>
      </c>
      <c r="C3023">
        <v>0.89759999999999995</v>
      </c>
      <c r="D3023" t="s">
        <v>91</v>
      </c>
      <c r="F3023" s="8">
        <v>2946</v>
      </c>
      <c r="G3023" s="58">
        <f t="shared" ref="G3023:G3086" si="784">-(C2997-$C$47+$F$51)</f>
        <v>0.20759999999999995</v>
      </c>
      <c r="H3023" s="59">
        <f t="shared" ref="H3023:H3086" si="785">G3023/$F$52</f>
        <v>2.8046473925965949E-2</v>
      </c>
      <c r="I3023" s="59">
        <f t="shared" ref="I3023:I3086" si="786">H3023/$F$50</f>
        <v>1.5346841327266394E-2</v>
      </c>
      <c r="J3023" s="59">
        <f t="shared" ref="J3023:J3086" si="787">LN(1-I3023/$H$55)</f>
        <v>-2.1370907829415273</v>
      </c>
      <c r="K3023" s="59">
        <f t="shared" ref="K3023:K3086" si="788">$H$60*(1-EXP(-F3023/$H$64))</f>
        <v>7.8354705704237037E-3</v>
      </c>
      <c r="L3023" s="59">
        <f t="shared" ref="L3023:L3086" si="789">I3023-K3023</f>
        <v>7.5113707568426908E-3</v>
      </c>
      <c r="M3023" s="59">
        <f t="shared" ref="M3023:M3086" si="790">LN(1-(L3023/$M$55))</f>
        <v>-4.1510908632675196</v>
      </c>
      <c r="N3023" s="59">
        <f t="shared" ref="N3023:N3086" si="791">$M$60*(1-EXP(-F3023/$M$64))</f>
        <v>3.119974991709911E-3</v>
      </c>
      <c r="O3023" s="59">
        <f t="shared" ref="O3023:O3086" si="792">I3023-K3023-N3023</f>
        <v>4.3913957651327794E-3</v>
      </c>
      <c r="P3023" s="59">
        <f t="shared" ref="P3023:P3086" si="793">LN(1-(O3023/$Q$55))</f>
        <v>-3.6274679983490552</v>
      </c>
      <c r="Q3023" s="59">
        <f t="shared" ref="Q3023:Q3086" si="794">$Q$60*(1-EXP(-F3023/$Q$64))</f>
        <v>1.3318499895702347E-3</v>
      </c>
      <c r="R3023" s="58">
        <f t="shared" ref="R3023:R3086" si="795">I3023-N3023-K3023-Q3023</f>
        <v>3.0595457755625446E-3</v>
      </c>
      <c r="S3023" s="58">
        <f t="shared" ref="S3023:S3086" si="796">LN(1-(R3023/$V$55))</f>
        <v>-3.2775929176543213</v>
      </c>
      <c r="T3023" s="58">
        <f t="shared" ref="T3023:T3086" si="797">$V$60*(1-EXP(-F3023/$V$64))</f>
        <v>1.0468973809686943E-3</v>
      </c>
      <c r="U3023" s="59">
        <f t="shared" ref="U3023:U3086" si="798">$V$59+K3023+N3023+Q3023+T3023</f>
        <v>1.5466767645078879E-2</v>
      </c>
      <c r="W3023" s="59"/>
    </row>
    <row r="3024" spans="1:23" x14ac:dyDescent="0.2">
      <c r="A3024" s="68">
        <f t="shared" si="782"/>
        <v>2983</v>
      </c>
      <c r="B3024" s="69">
        <f t="shared" si="783"/>
        <v>49.716666666666669</v>
      </c>
      <c r="C3024">
        <v>0.89759999999999995</v>
      </c>
      <c r="D3024" t="s">
        <v>91</v>
      </c>
      <c r="F3024" s="8">
        <v>2947</v>
      </c>
      <c r="G3024" s="58">
        <f t="shared" si="784"/>
        <v>0.20770000000000005</v>
      </c>
      <c r="H3024" s="59">
        <f t="shared" si="785"/>
        <v>2.8059983788165366E-2</v>
      </c>
      <c r="I3024" s="59">
        <f t="shared" si="786"/>
        <v>1.5354233832722696E-2</v>
      </c>
      <c r="J3024" s="59">
        <f t="shared" si="787"/>
        <v>-2.1406978329656443</v>
      </c>
      <c r="K3024" s="59">
        <f t="shared" si="788"/>
        <v>7.8365332835086433E-3</v>
      </c>
      <c r="L3024" s="59">
        <f t="shared" si="789"/>
        <v>7.5177005492140531E-3</v>
      </c>
      <c r="M3024" s="59">
        <f t="shared" si="790"/>
        <v>-4.2051998506091053</v>
      </c>
      <c r="N3024" s="59">
        <f t="shared" si="791"/>
        <v>3.119975789096376E-3</v>
      </c>
      <c r="O3024" s="59">
        <f t="shared" si="792"/>
        <v>4.3977247601176776E-3</v>
      </c>
      <c r="P3024" s="59">
        <f t="shared" si="793"/>
        <v>-3.6816855949646334</v>
      </c>
      <c r="Q3024" s="59">
        <f t="shared" si="794"/>
        <v>1.3318499895702347E-3</v>
      </c>
      <c r="R3024" s="58">
        <f t="shared" si="795"/>
        <v>3.0658747705474428E-3</v>
      </c>
      <c r="S3024" s="58">
        <f t="shared" si="796"/>
        <v>-3.3318105142698964</v>
      </c>
      <c r="T3024" s="58">
        <f t="shared" si="797"/>
        <v>1.0468973809686943E-3</v>
      </c>
      <c r="U3024" s="59">
        <f t="shared" si="798"/>
        <v>1.5467831155550281E-2</v>
      </c>
      <c r="W3024" s="59"/>
    </row>
    <row r="3025" spans="1:23" x14ac:dyDescent="0.2">
      <c r="A3025" s="68">
        <f t="shared" si="782"/>
        <v>2984</v>
      </c>
      <c r="B3025" s="69">
        <f t="shared" si="783"/>
        <v>49.733333333333334</v>
      </c>
      <c r="C3025">
        <v>0.89759999999999995</v>
      </c>
      <c r="D3025" t="s">
        <v>91</v>
      </c>
      <c r="F3025" s="8">
        <v>2948</v>
      </c>
      <c r="G3025" s="58">
        <f t="shared" si="784"/>
        <v>0.20759999999999995</v>
      </c>
      <c r="H3025" s="59">
        <f t="shared" si="785"/>
        <v>2.8046473925965949E-2</v>
      </c>
      <c r="I3025" s="59">
        <f t="shared" si="786"/>
        <v>1.5346841327266394E-2</v>
      </c>
      <c r="J3025" s="59">
        <f t="shared" si="787"/>
        <v>-2.1370907829415273</v>
      </c>
      <c r="K3025" s="59">
        <f t="shared" si="788"/>
        <v>7.8375954123364386E-3</v>
      </c>
      <c r="L3025" s="59">
        <f t="shared" si="789"/>
        <v>7.5092459149299559E-3</v>
      </c>
      <c r="M3025" s="59">
        <f t="shared" si="790"/>
        <v>-4.1335642296390462</v>
      </c>
      <c r="N3025" s="59">
        <f t="shared" si="791"/>
        <v>3.1199765839333444E-3</v>
      </c>
      <c r="O3025" s="59">
        <f t="shared" si="792"/>
        <v>4.3892693309966115E-3</v>
      </c>
      <c r="P3025" s="59">
        <f t="shared" si="793"/>
        <v>-3.6098921900153393</v>
      </c>
      <c r="Q3025" s="59">
        <f t="shared" si="794"/>
        <v>1.3318499895702347E-3</v>
      </c>
      <c r="R3025" s="58">
        <f t="shared" si="795"/>
        <v>3.0574193414263768E-3</v>
      </c>
      <c r="S3025" s="58">
        <f t="shared" si="796"/>
        <v>-3.260017109320605</v>
      </c>
      <c r="T3025" s="58">
        <f t="shared" si="797"/>
        <v>1.0468973809686943E-3</v>
      </c>
      <c r="U3025" s="59">
        <f t="shared" si="798"/>
        <v>1.5468894079215045E-2</v>
      </c>
      <c r="W3025" s="59"/>
    </row>
    <row r="3026" spans="1:23" x14ac:dyDescent="0.2">
      <c r="A3026" s="68">
        <f t="shared" si="782"/>
        <v>2985</v>
      </c>
      <c r="B3026" s="69">
        <f t="shared" si="783"/>
        <v>49.75</v>
      </c>
      <c r="C3026">
        <v>0.89770000000000005</v>
      </c>
      <c r="D3026" t="s">
        <v>91</v>
      </c>
      <c r="F3026" s="8">
        <v>2949</v>
      </c>
      <c r="G3026" s="58">
        <f t="shared" si="784"/>
        <v>0.20759999999999995</v>
      </c>
      <c r="H3026" s="59">
        <f t="shared" si="785"/>
        <v>2.8046473925965949E-2</v>
      </c>
      <c r="I3026" s="59">
        <f t="shared" si="786"/>
        <v>1.5346841327266394E-2</v>
      </c>
      <c r="J3026" s="59">
        <f t="shared" si="787"/>
        <v>-2.1370907829415273</v>
      </c>
      <c r="K3026" s="59">
        <f t="shared" si="788"/>
        <v>7.8386569572283047E-3</v>
      </c>
      <c r="L3026" s="59">
        <f t="shared" si="789"/>
        <v>7.5081843700380898E-3</v>
      </c>
      <c r="M3026" s="59">
        <f t="shared" si="790"/>
        <v>-4.1249218779952983</v>
      </c>
      <c r="N3026" s="59">
        <f t="shared" si="791"/>
        <v>3.1199773762289654E-3</v>
      </c>
      <c r="O3026" s="59">
        <f t="shared" si="792"/>
        <v>4.3882069938091239E-3</v>
      </c>
      <c r="P3026" s="59">
        <f t="shared" si="793"/>
        <v>-3.6012259323887692</v>
      </c>
      <c r="Q3026" s="59">
        <f t="shared" si="794"/>
        <v>1.3318499895702347E-3</v>
      </c>
      <c r="R3026" s="58">
        <f t="shared" si="795"/>
        <v>3.0563570042388892E-3</v>
      </c>
      <c r="S3026" s="58">
        <f t="shared" si="796"/>
        <v>-3.2513508516940335</v>
      </c>
      <c r="T3026" s="58">
        <f t="shared" si="797"/>
        <v>1.0468973809686943E-3</v>
      </c>
      <c r="U3026" s="59">
        <f t="shared" si="798"/>
        <v>1.5469956416402534E-2</v>
      </c>
      <c r="W3026" s="59"/>
    </row>
    <row r="3027" spans="1:23" x14ac:dyDescent="0.2">
      <c r="A3027" s="68">
        <f t="shared" si="782"/>
        <v>2986</v>
      </c>
      <c r="B3027" s="69">
        <f t="shared" si="783"/>
        <v>49.766666666666666</v>
      </c>
      <c r="C3027">
        <v>0.89770000000000005</v>
      </c>
      <c r="D3027" t="s">
        <v>91</v>
      </c>
      <c r="F3027" s="8">
        <v>2950</v>
      </c>
      <c r="G3027" s="58">
        <f t="shared" si="784"/>
        <v>0.20770000000000005</v>
      </c>
      <c r="H3027" s="59">
        <f t="shared" si="785"/>
        <v>2.8059983788165366E-2</v>
      </c>
      <c r="I3027" s="59">
        <f t="shared" si="786"/>
        <v>1.5354233832722696E-2</v>
      </c>
      <c r="J3027" s="59">
        <f t="shared" si="787"/>
        <v>-2.1406978329656443</v>
      </c>
      <c r="K3027" s="59">
        <f t="shared" si="788"/>
        <v>7.8397179185052783E-3</v>
      </c>
      <c r="L3027" s="59">
        <f t="shared" si="789"/>
        <v>7.5145159142174182E-3</v>
      </c>
      <c r="M3027" s="59">
        <f t="shared" si="790"/>
        <v>-4.1776107507937672</v>
      </c>
      <c r="N3027" s="59">
        <f t="shared" si="791"/>
        <v>3.1199781659913667E-3</v>
      </c>
      <c r="O3027" s="59">
        <f t="shared" si="792"/>
        <v>4.394537748226051E-3</v>
      </c>
      <c r="P3027" s="59">
        <f t="shared" si="793"/>
        <v>-3.654016593470935</v>
      </c>
      <c r="Q3027" s="59">
        <f t="shared" si="794"/>
        <v>1.3318499895702347E-3</v>
      </c>
      <c r="R3027" s="58">
        <f t="shared" si="795"/>
        <v>3.0626877586558163E-3</v>
      </c>
      <c r="S3027" s="58">
        <f t="shared" si="796"/>
        <v>-3.3041415127762019</v>
      </c>
      <c r="T3027" s="58">
        <f t="shared" si="797"/>
        <v>1.0468973809686943E-3</v>
      </c>
      <c r="U3027" s="59">
        <f t="shared" si="798"/>
        <v>1.5471018167441907E-2</v>
      </c>
      <c r="W3027" s="59"/>
    </row>
    <row r="3028" spans="1:23" x14ac:dyDescent="0.2">
      <c r="A3028" s="68">
        <f t="shared" si="782"/>
        <v>2987</v>
      </c>
      <c r="B3028" s="69">
        <f t="shared" si="783"/>
        <v>49.783333333333331</v>
      </c>
      <c r="C3028">
        <v>0.89770000000000005</v>
      </c>
      <c r="D3028" t="s">
        <v>91</v>
      </c>
      <c r="F3028" s="8">
        <v>2951</v>
      </c>
      <c r="G3028" s="58">
        <f t="shared" si="784"/>
        <v>0.20759999999999995</v>
      </c>
      <c r="H3028" s="59">
        <f t="shared" si="785"/>
        <v>2.8046473925965949E-2</v>
      </c>
      <c r="I3028" s="59">
        <f t="shared" si="786"/>
        <v>1.5346841327266394E-2</v>
      </c>
      <c r="J3028" s="59">
        <f t="shared" si="787"/>
        <v>-2.1370907829415273</v>
      </c>
      <c r="K3028" s="59">
        <f t="shared" si="788"/>
        <v>7.8407782964882156E-3</v>
      </c>
      <c r="L3028" s="59">
        <f t="shared" si="789"/>
        <v>7.5060630307781789E-3</v>
      </c>
      <c r="M3028" s="59">
        <f t="shared" si="790"/>
        <v>-4.1078720188156179</v>
      </c>
      <c r="N3028" s="59">
        <f t="shared" si="791"/>
        <v>3.119978953228646E-3</v>
      </c>
      <c r="O3028" s="59">
        <f t="shared" si="792"/>
        <v>4.3860840775495329E-3</v>
      </c>
      <c r="P3028" s="59">
        <f t="shared" si="793"/>
        <v>-3.584129564239773</v>
      </c>
      <c r="Q3028" s="59">
        <f t="shared" si="794"/>
        <v>1.3318499895702347E-3</v>
      </c>
      <c r="R3028" s="58">
        <f t="shared" si="795"/>
        <v>3.0542340879792982E-3</v>
      </c>
      <c r="S3028" s="58">
        <f t="shared" si="796"/>
        <v>-3.2342544835450404</v>
      </c>
      <c r="T3028" s="58">
        <f t="shared" si="797"/>
        <v>1.0468973809686943E-3</v>
      </c>
      <c r="U3028" s="59">
        <f t="shared" si="798"/>
        <v>1.5472079332662123E-2</v>
      </c>
      <c r="W3028" s="59"/>
    </row>
    <row r="3029" spans="1:23" x14ac:dyDescent="0.2">
      <c r="A3029" s="68">
        <f t="shared" si="782"/>
        <v>2988</v>
      </c>
      <c r="B3029" s="69">
        <f t="shared" si="783"/>
        <v>49.8</v>
      </c>
      <c r="C3029">
        <v>0.89759999999999995</v>
      </c>
      <c r="D3029" t="s">
        <v>91</v>
      </c>
      <c r="F3029" s="8">
        <v>2952</v>
      </c>
      <c r="G3029" s="58">
        <f t="shared" si="784"/>
        <v>0.20759999999999995</v>
      </c>
      <c r="H3029" s="59">
        <f t="shared" si="785"/>
        <v>2.8046473925965949E-2</v>
      </c>
      <c r="I3029" s="59">
        <f t="shared" si="786"/>
        <v>1.5346841327266394E-2</v>
      </c>
      <c r="J3029" s="59">
        <f t="shared" si="787"/>
        <v>-2.1370907829415273</v>
      </c>
      <c r="K3029" s="59">
        <f t="shared" si="788"/>
        <v>7.8418380914978009E-3</v>
      </c>
      <c r="L3029" s="59">
        <f t="shared" si="789"/>
        <v>7.5050032357685936E-3</v>
      </c>
      <c r="M3029" s="59">
        <f t="shared" si="790"/>
        <v>-4.0994617877294575</v>
      </c>
      <c r="N3029" s="59">
        <f t="shared" si="791"/>
        <v>3.1199797379488779E-3</v>
      </c>
      <c r="O3029" s="59">
        <f t="shared" si="792"/>
        <v>4.3850234978197161E-3</v>
      </c>
      <c r="P3029" s="59">
        <f t="shared" si="793"/>
        <v>-3.5756967075114394</v>
      </c>
      <c r="Q3029" s="59">
        <f t="shared" si="794"/>
        <v>1.3318499895702347E-3</v>
      </c>
      <c r="R3029" s="58">
        <f t="shared" si="795"/>
        <v>3.0531735082494813E-3</v>
      </c>
      <c r="S3029" s="58">
        <f t="shared" si="796"/>
        <v>-3.2258216268167055</v>
      </c>
      <c r="T3029" s="58">
        <f t="shared" si="797"/>
        <v>1.0468973809686943E-3</v>
      </c>
      <c r="U3029" s="59">
        <f t="shared" si="798"/>
        <v>1.5473139912391942E-2</v>
      </c>
      <c r="W3029" s="59"/>
    </row>
    <row r="3030" spans="1:23" x14ac:dyDescent="0.2">
      <c r="A3030" s="68">
        <f t="shared" si="782"/>
        <v>2989</v>
      </c>
      <c r="B3030" s="69">
        <f t="shared" si="783"/>
        <v>49.81666666666667</v>
      </c>
      <c r="C3030">
        <v>0.89770000000000005</v>
      </c>
      <c r="D3030" t="s">
        <v>91</v>
      </c>
      <c r="F3030" s="8">
        <v>2953</v>
      </c>
      <c r="G3030" s="58">
        <f t="shared" si="784"/>
        <v>0.20759999999999995</v>
      </c>
      <c r="H3030" s="59">
        <f t="shared" si="785"/>
        <v>2.8046473925965949E-2</v>
      </c>
      <c r="I3030" s="59">
        <f t="shared" si="786"/>
        <v>1.5346841327266394E-2</v>
      </c>
      <c r="J3030" s="59">
        <f t="shared" si="787"/>
        <v>-2.1370907829415273</v>
      </c>
      <c r="K3030" s="59">
        <f t="shared" si="788"/>
        <v>7.8428973038545402E-3</v>
      </c>
      <c r="L3030" s="59">
        <f t="shared" si="789"/>
        <v>7.5039440234118543E-3</v>
      </c>
      <c r="M3030" s="59">
        <f t="shared" si="790"/>
        <v>-4.0911262652727309</v>
      </c>
      <c r="N3030" s="59">
        <f t="shared" si="791"/>
        <v>3.1199805201601099E-3</v>
      </c>
      <c r="O3030" s="59">
        <f t="shared" si="792"/>
        <v>4.3839635032517444E-3</v>
      </c>
      <c r="P3030" s="59">
        <f t="shared" si="793"/>
        <v>-3.5673389641854203</v>
      </c>
      <c r="Q3030" s="59">
        <f t="shared" si="794"/>
        <v>1.3318499895702347E-3</v>
      </c>
      <c r="R3030" s="58">
        <f t="shared" si="795"/>
        <v>3.0521135136815087E-3</v>
      </c>
      <c r="S3030" s="58">
        <f t="shared" si="796"/>
        <v>-3.217463883490681</v>
      </c>
      <c r="T3030" s="58">
        <f t="shared" si="797"/>
        <v>1.0468973809686943E-3</v>
      </c>
      <c r="U3030" s="59">
        <f t="shared" si="798"/>
        <v>1.5474199906959913E-2</v>
      </c>
      <c r="W3030" s="59"/>
    </row>
    <row r="3031" spans="1:23" x14ac:dyDescent="0.2">
      <c r="A3031" s="68">
        <f t="shared" si="782"/>
        <v>2990</v>
      </c>
      <c r="B3031" s="69">
        <f t="shared" si="783"/>
        <v>49.833333333333336</v>
      </c>
      <c r="C3031">
        <v>0.89770000000000005</v>
      </c>
      <c r="D3031" t="s">
        <v>91</v>
      </c>
      <c r="F3031" s="8">
        <v>2954</v>
      </c>
      <c r="G3031" s="58">
        <f t="shared" si="784"/>
        <v>0.20759999999999995</v>
      </c>
      <c r="H3031" s="59">
        <f t="shared" si="785"/>
        <v>2.8046473925965949E-2</v>
      </c>
      <c r="I3031" s="59">
        <f t="shared" si="786"/>
        <v>1.5346841327266394E-2</v>
      </c>
      <c r="J3031" s="59">
        <f t="shared" si="787"/>
        <v>-2.1370907829415273</v>
      </c>
      <c r="K3031" s="59">
        <f t="shared" si="788"/>
        <v>7.8439559338787639E-3</v>
      </c>
      <c r="L3031" s="59">
        <f t="shared" si="789"/>
        <v>7.5028853933876306E-3</v>
      </c>
      <c r="M3031" s="59">
        <f t="shared" si="790"/>
        <v>-4.0828641758577255</v>
      </c>
      <c r="N3031" s="59">
        <f t="shared" si="791"/>
        <v>3.1199812998703642E-3</v>
      </c>
      <c r="O3031" s="59">
        <f t="shared" si="792"/>
        <v>4.3829040935172668E-3</v>
      </c>
      <c r="P3031" s="59">
        <f t="shared" si="793"/>
        <v>-3.5590550482938648</v>
      </c>
      <c r="Q3031" s="59">
        <f t="shared" si="794"/>
        <v>1.3318499895702347E-3</v>
      </c>
      <c r="R3031" s="58">
        <f t="shared" si="795"/>
        <v>3.0510541039470321E-3</v>
      </c>
      <c r="S3031" s="58">
        <f t="shared" si="796"/>
        <v>-3.2091799675991326</v>
      </c>
      <c r="T3031" s="58">
        <f t="shared" si="797"/>
        <v>1.0468973809686943E-3</v>
      </c>
      <c r="U3031" s="59">
        <f t="shared" si="798"/>
        <v>1.5475259316694391E-2</v>
      </c>
      <c r="W3031" s="59"/>
    </row>
    <row r="3032" spans="1:23" x14ac:dyDescent="0.2">
      <c r="A3032" s="68">
        <f t="shared" si="782"/>
        <v>2991</v>
      </c>
      <c r="B3032" s="69">
        <f t="shared" si="783"/>
        <v>49.85</v>
      </c>
      <c r="C3032">
        <v>0.89770000000000005</v>
      </c>
      <c r="D3032" t="s">
        <v>91</v>
      </c>
      <c r="F3032" s="8">
        <v>2955</v>
      </c>
      <c r="G3032" s="58">
        <f t="shared" si="784"/>
        <v>0.20759999999999995</v>
      </c>
      <c r="H3032" s="59">
        <f t="shared" si="785"/>
        <v>2.8046473925965949E-2</v>
      </c>
      <c r="I3032" s="59">
        <f t="shared" si="786"/>
        <v>1.5346841327266394E-2</v>
      </c>
      <c r="J3032" s="59">
        <f t="shared" si="787"/>
        <v>-2.1370907829415273</v>
      </c>
      <c r="K3032" s="59">
        <f t="shared" si="788"/>
        <v>7.8450139818906275E-3</v>
      </c>
      <c r="L3032" s="59">
        <f t="shared" si="789"/>
        <v>7.501827345375767E-3</v>
      </c>
      <c r="M3032" s="59">
        <f t="shared" si="790"/>
        <v>-4.0746742762789436</v>
      </c>
      <c r="N3032" s="59">
        <f t="shared" si="791"/>
        <v>3.1199820770876369E-3</v>
      </c>
      <c r="O3032" s="59">
        <f t="shared" si="792"/>
        <v>4.3818452682881301E-3</v>
      </c>
      <c r="P3032" s="59">
        <f t="shared" si="793"/>
        <v>-3.550843706601579</v>
      </c>
      <c r="Q3032" s="59">
        <f t="shared" si="794"/>
        <v>1.3318499895702347E-3</v>
      </c>
      <c r="R3032" s="58">
        <f t="shared" si="795"/>
        <v>3.0499952787178953E-3</v>
      </c>
      <c r="S3032" s="58">
        <f t="shared" si="796"/>
        <v>-3.2009686259068442</v>
      </c>
      <c r="T3032" s="58">
        <f t="shared" si="797"/>
        <v>1.0468973809686943E-3</v>
      </c>
      <c r="U3032" s="59">
        <f t="shared" si="798"/>
        <v>1.5476318141923528E-2</v>
      </c>
      <c r="W3032" s="59"/>
    </row>
    <row r="3033" spans="1:23" x14ac:dyDescent="0.2">
      <c r="A3033" s="68">
        <f t="shared" si="782"/>
        <v>2992</v>
      </c>
      <c r="B3033" s="69">
        <f t="shared" si="783"/>
        <v>49.866666666666667</v>
      </c>
      <c r="C3033">
        <v>0.89770000000000005</v>
      </c>
      <c r="D3033" t="s">
        <v>91</v>
      </c>
      <c r="F3033" s="8">
        <v>2956</v>
      </c>
      <c r="G3033" s="58">
        <f t="shared" si="784"/>
        <v>0.20759999999999995</v>
      </c>
      <c r="H3033" s="59">
        <f t="shared" si="785"/>
        <v>2.8046473925965949E-2</v>
      </c>
      <c r="I3033" s="59">
        <f t="shared" si="786"/>
        <v>1.5346841327266394E-2</v>
      </c>
      <c r="J3033" s="59">
        <f t="shared" si="787"/>
        <v>-2.1370907829415273</v>
      </c>
      <c r="K3033" s="59">
        <f t="shared" si="788"/>
        <v>7.8460714482101058E-3</v>
      </c>
      <c r="L3033" s="59">
        <f t="shared" si="789"/>
        <v>7.5007698790562887E-3</v>
      </c>
      <c r="M3033" s="59">
        <f t="shared" si="790"/>
        <v>-4.0665553546262503</v>
      </c>
      <c r="N3033" s="59">
        <f t="shared" si="791"/>
        <v>3.1199828518198992E-3</v>
      </c>
      <c r="O3033" s="59">
        <f t="shared" si="792"/>
        <v>4.3807870272363891E-3</v>
      </c>
      <c r="P3033" s="59">
        <f t="shared" si="793"/>
        <v>-3.5427037175045553</v>
      </c>
      <c r="Q3033" s="59">
        <f t="shared" si="794"/>
        <v>1.3318499895702347E-3</v>
      </c>
      <c r="R3033" s="58">
        <f t="shared" si="795"/>
        <v>3.0489370376661543E-3</v>
      </c>
      <c r="S3033" s="58">
        <f t="shared" si="796"/>
        <v>-3.1928286368098218</v>
      </c>
      <c r="T3033" s="58">
        <f t="shared" si="797"/>
        <v>1.0468973809686943E-3</v>
      </c>
      <c r="U3033" s="59">
        <f t="shared" si="798"/>
        <v>1.5477376382975269E-2</v>
      </c>
      <c r="W3033" s="59"/>
    </row>
    <row r="3034" spans="1:23" x14ac:dyDescent="0.2">
      <c r="A3034" s="68">
        <f t="shared" si="782"/>
        <v>2993</v>
      </c>
      <c r="B3034" s="69">
        <f t="shared" si="783"/>
        <v>49.883333333333333</v>
      </c>
      <c r="C3034">
        <v>0.89759999999999995</v>
      </c>
      <c r="D3034" t="s">
        <v>91</v>
      </c>
      <c r="F3034" s="8">
        <v>2957</v>
      </c>
      <c r="G3034" s="58">
        <f t="shared" si="784"/>
        <v>0.20759999999999995</v>
      </c>
      <c r="H3034" s="59">
        <f t="shared" si="785"/>
        <v>2.8046473925965949E-2</v>
      </c>
      <c r="I3034" s="59">
        <f t="shared" si="786"/>
        <v>1.5346841327266394E-2</v>
      </c>
      <c r="J3034" s="59">
        <f t="shared" si="787"/>
        <v>-2.1370907829415273</v>
      </c>
      <c r="K3034" s="59">
        <f t="shared" si="788"/>
        <v>7.8471283331570038E-3</v>
      </c>
      <c r="L3034" s="59">
        <f t="shared" si="789"/>
        <v>7.4997129941093907E-3</v>
      </c>
      <c r="M3034" s="59">
        <f t="shared" si="790"/>
        <v>-4.0585062292431653</v>
      </c>
      <c r="N3034" s="59">
        <f t="shared" si="791"/>
        <v>3.1199836240750965E-3</v>
      </c>
      <c r="O3034" s="59">
        <f t="shared" si="792"/>
        <v>4.3797293700342937E-3</v>
      </c>
      <c r="P3034" s="59">
        <f t="shared" si="793"/>
        <v>-3.5346338899742809</v>
      </c>
      <c r="Q3034" s="59">
        <f t="shared" si="794"/>
        <v>1.3318499895702347E-3</v>
      </c>
      <c r="R3034" s="58">
        <f t="shared" si="795"/>
        <v>3.047879380464059E-3</v>
      </c>
      <c r="S3034" s="58">
        <f t="shared" si="796"/>
        <v>-3.1847588092795482</v>
      </c>
      <c r="T3034" s="58">
        <f t="shared" si="797"/>
        <v>1.0468973809686943E-3</v>
      </c>
      <c r="U3034" s="59">
        <f t="shared" si="798"/>
        <v>1.5478434040177362E-2</v>
      </c>
      <c r="W3034" s="59"/>
    </row>
    <row r="3035" spans="1:23" x14ac:dyDescent="0.2">
      <c r="A3035" s="68">
        <f t="shared" si="782"/>
        <v>2994</v>
      </c>
      <c r="B3035" s="69">
        <f t="shared" si="783"/>
        <v>49.9</v>
      </c>
      <c r="C3035">
        <v>0.89759999999999995</v>
      </c>
      <c r="D3035" t="s">
        <v>91</v>
      </c>
      <c r="F3035" s="8">
        <v>2958</v>
      </c>
      <c r="G3035" s="58">
        <f t="shared" si="784"/>
        <v>0.20759999999999995</v>
      </c>
      <c r="H3035" s="59">
        <f t="shared" si="785"/>
        <v>2.8046473925965949E-2</v>
      </c>
      <c r="I3035" s="59">
        <f t="shared" si="786"/>
        <v>1.5346841327266394E-2</v>
      </c>
      <c r="J3035" s="59">
        <f t="shared" si="787"/>
        <v>-2.1370907829415273</v>
      </c>
      <c r="K3035" s="59">
        <f t="shared" si="788"/>
        <v>7.8481846370509461E-3</v>
      </c>
      <c r="L3035" s="59">
        <f t="shared" si="789"/>
        <v>7.4986566902154484E-3</v>
      </c>
      <c r="M3035" s="59">
        <f t="shared" si="790"/>
        <v>-4.0505257477282033</v>
      </c>
      <c r="N3035" s="59">
        <f t="shared" si="791"/>
        <v>3.1199843938611487E-3</v>
      </c>
      <c r="O3035" s="59">
        <f t="shared" si="792"/>
        <v>4.3786722963542997E-3</v>
      </c>
      <c r="P3035" s="59">
        <f t="shared" si="793"/>
        <v>-3.5266330625458941</v>
      </c>
      <c r="Q3035" s="59">
        <f t="shared" si="794"/>
        <v>1.3318499895702347E-3</v>
      </c>
      <c r="R3035" s="58">
        <f t="shared" si="795"/>
        <v>3.0468223067840658E-3</v>
      </c>
      <c r="S3035" s="58">
        <f t="shared" si="796"/>
        <v>-3.1767579818511651</v>
      </c>
      <c r="T3035" s="58">
        <f t="shared" si="797"/>
        <v>1.0468973809686943E-3</v>
      </c>
      <c r="U3035" s="59">
        <f t="shared" si="798"/>
        <v>1.5479491113857357E-2</v>
      </c>
      <c r="W3035" s="59"/>
    </row>
    <row r="3036" spans="1:23" x14ac:dyDescent="0.2">
      <c r="A3036" s="68">
        <f t="shared" si="782"/>
        <v>2995</v>
      </c>
      <c r="B3036" s="69">
        <f t="shared" si="783"/>
        <v>49.916666666666664</v>
      </c>
      <c r="C3036">
        <v>0.89749999999999996</v>
      </c>
      <c r="D3036" t="s">
        <v>91</v>
      </c>
      <c r="F3036" s="8">
        <v>2959</v>
      </c>
      <c r="G3036" s="58">
        <f t="shared" si="784"/>
        <v>0.20759999999999995</v>
      </c>
      <c r="H3036" s="59">
        <f t="shared" si="785"/>
        <v>2.8046473925965949E-2</v>
      </c>
      <c r="I3036" s="59">
        <f t="shared" si="786"/>
        <v>1.5346841327266394E-2</v>
      </c>
      <c r="J3036" s="59">
        <f t="shared" si="787"/>
        <v>-2.1370907829415273</v>
      </c>
      <c r="K3036" s="59">
        <f t="shared" si="788"/>
        <v>7.8492403602113854E-3</v>
      </c>
      <c r="L3036" s="59">
        <f t="shared" si="789"/>
        <v>7.4976009670550091E-3</v>
      </c>
      <c r="M3036" s="59">
        <f t="shared" si="790"/>
        <v>-4.0426127859770533</v>
      </c>
      <c r="N3036" s="59">
        <f t="shared" si="791"/>
        <v>3.11998516118595E-3</v>
      </c>
      <c r="O3036" s="59">
        <f t="shared" si="792"/>
        <v>4.3776158058690586E-3</v>
      </c>
      <c r="P3036" s="59">
        <f t="shared" si="793"/>
        <v>-3.5187001023476889</v>
      </c>
      <c r="Q3036" s="59">
        <f t="shared" si="794"/>
        <v>1.3318499895702347E-3</v>
      </c>
      <c r="R3036" s="58">
        <f t="shared" si="795"/>
        <v>3.0457658162988239E-3</v>
      </c>
      <c r="S3036" s="58">
        <f t="shared" si="796"/>
        <v>-3.1688250216529541</v>
      </c>
      <c r="T3036" s="58">
        <f t="shared" si="797"/>
        <v>1.0468973809686943E-3</v>
      </c>
      <c r="U3036" s="59">
        <f t="shared" si="798"/>
        <v>1.5480547604342598E-2</v>
      </c>
      <c r="W3036" s="59"/>
    </row>
    <row r="3037" spans="1:23" x14ac:dyDescent="0.2">
      <c r="A3037" s="68">
        <f t="shared" si="782"/>
        <v>2996</v>
      </c>
      <c r="B3037" s="69">
        <f t="shared" si="783"/>
        <v>49.93333333333333</v>
      </c>
      <c r="C3037">
        <v>0.89759999999999995</v>
      </c>
      <c r="D3037" t="s">
        <v>91</v>
      </c>
      <c r="F3037" s="8">
        <v>2960</v>
      </c>
      <c r="G3037" s="58">
        <f t="shared" si="784"/>
        <v>0.20770000000000005</v>
      </c>
      <c r="H3037" s="59">
        <f t="shared" si="785"/>
        <v>2.8059983788165366E-2</v>
      </c>
      <c r="I3037" s="59">
        <f t="shared" si="786"/>
        <v>1.5354233832722696E-2</v>
      </c>
      <c r="J3037" s="59">
        <f t="shared" si="787"/>
        <v>-2.1406978329656443</v>
      </c>
      <c r="K3037" s="59">
        <f t="shared" si="788"/>
        <v>7.8502955029575942E-3</v>
      </c>
      <c r="L3037" s="59">
        <f t="shared" si="789"/>
        <v>7.5039383297651023E-3</v>
      </c>
      <c r="M3037" s="59">
        <f t="shared" si="790"/>
        <v>-4.0910816460666179</v>
      </c>
      <c r="N3037" s="59">
        <f t="shared" si="791"/>
        <v>3.1199859260573706E-3</v>
      </c>
      <c r="O3037" s="59">
        <f t="shared" si="792"/>
        <v>4.3839524037077322E-3</v>
      </c>
      <c r="P3037" s="59">
        <f t="shared" si="793"/>
        <v>-3.5672518160687123</v>
      </c>
      <c r="Q3037" s="59">
        <f t="shared" si="794"/>
        <v>1.3318499895702347E-3</v>
      </c>
      <c r="R3037" s="58">
        <f t="shared" si="795"/>
        <v>3.0521024141374974E-3</v>
      </c>
      <c r="S3037" s="58">
        <f t="shared" si="796"/>
        <v>-3.2173767353739784</v>
      </c>
      <c r="T3037" s="58">
        <f t="shared" si="797"/>
        <v>1.0468973809686943E-3</v>
      </c>
      <c r="U3037" s="59">
        <f t="shared" si="798"/>
        <v>1.5481603511960228E-2</v>
      </c>
      <c r="W3037" s="59"/>
    </row>
    <row r="3038" spans="1:23" x14ac:dyDescent="0.2">
      <c r="A3038" s="68">
        <f t="shared" si="782"/>
        <v>2997</v>
      </c>
      <c r="B3038" s="69">
        <f t="shared" si="783"/>
        <v>49.95</v>
      </c>
      <c r="C3038">
        <v>0.89759999999999995</v>
      </c>
      <c r="D3038" t="s">
        <v>91</v>
      </c>
      <c r="F3038" s="8">
        <v>2961</v>
      </c>
      <c r="G3038" s="58">
        <f t="shared" si="784"/>
        <v>0.20759999999999995</v>
      </c>
      <c r="H3038" s="59">
        <f t="shared" si="785"/>
        <v>2.8046473925965949E-2</v>
      </c>
      <c r="I3038" s="59">
        <f t="shared" si="786"/>
        <v>1.5346841327266394E-2</v>
      </c>
      <c r="J3038" s="59">
        <f t="shared" si="787"/>
        <v>-2.1370907829415273</v>
      </c>
      <c r="K3038" s="59">
        <f t="shared" si="788"/>
        <v>7.851350065608673E-3</v>
      </c>
      <c r="L3038" s="59">
        <f t="shared" si="789"/>
        <v>7.4954912616577215E-3</v>
      </c>
      <c r="M3038" s="59">
        <f t="shared" si="790"/>
        <v>-4.02698506135828</v>
      </c>
      <c r="N3038" s="59">
        <f t="shared" si="791"/>
        <v>3.1199866884832539E-3</v>
      </c>
      <c r="O3038" s="59">
        <f t="shared" si="792"/>
        <v>4.3755045731744676E-3</v>
      </c>
      <c r="P3038" s="59">
        <f t="shared" si="793"/>
        <v>-3.5030333895733152</v>
      </c>
      <c r="Q3038" s="59">
        <f t="shared" si="794"/>
        <v>1.3318499895702347E-3</v>
      </c>
      <c r="R3038" s="58">
        <f t="shared" si="795"/>
        <v>3.043654583604232E-3</v>
      </c>
      <c r="S3038" s="58">
        <f t="shared" si="796"/>
        <v>-3.1531583088785764</v>
      </c>
      <c r="T3038" s="58">
        <f t="shared" si="797"/>
        <v>1.0468973809686943E-3</v>
      </c>
      <c r="U3038" s="59">
        <f t="shared" si="798"/>
        <v>1.5482658837037191E-2</v>
      </c>
      <c r="W3038" s="59"/>
    </row>
    <row r="3039" spans="1:23" x14ac:dyDescent="0.2">
      <c r="A3039" s="68">
        <f t="shared" si="782"/>
        <v>2998</v>
      </c>
      <c r="B3039" s="69">
        <f t="shared" si="783"/>
        <v>49.966666666666669</v>
      </c>
      <c r="C3039">
        <v>0.89749999999999996</v>
      </c>
      <c r="D3039" t="s">
        <v>91</v>
      </c>
      <c r="F3039" s="8">
        <v>2962</v>
      </c>
      <c r="G3039" s="58">
        <f t="shared" si="784"/>
        <v>0.20770000000000005</v>
      </c>
      <c r="H3039" s="59">
        <f t="shared" si="785"/>
        <v>2.8059983788165366E-2</v>
      </c>
      <c r="I3039" s="59">
        <f t="shared" si="786"/>
        <v>1.5354233832722696E-2</v>
      </c>
      <c r="J3039" s="59">
        <f t="shared" si="787"/>
        <v>-2.1406978329656443</v>
      </c>
      <c r="K3039" s="59">
        <f t="shared" si="788"/>
        <v>7.8524040484835474E-3</v>
      </c>
      <c r="L3039" s="59">
        <f t="shared" si="789"/>
        <v>7.5018297842391491E-3</v>
      </c>
      <c r="M3039" s="59">
        <f t="shared" si="790"/>
        <v>-4.074693077564973</v>
      </c>
      <c r="N3039" s="59">
        <f t="shared" si="791"/>
        <v>3.1199874484714196E-3</v>
      </c>
      <c r="O3039" s="59">
        <f t="shared" si="792"/>
        <v>4.38184233576773E-3</v>
      </c>
      <c r="P3039" s="59">
        <f t="shared" si="793"/>
        <v>-3.5508210578578696</v>
      </c>
      <c r="Q3039" s="59">
        <f t="shared" si="794"/>
        <v>1.3318499895702347E-3</v>
      </c>
      <c r="R3039" s="58">
        <f t="shared" si="795"/>
        <v>3.0499923461974952E-3</v>
      </c>
      <c r="S3039" s="58">
        <f t="shared" si="796"/>
        <v>-3.2009459771631374</v>
      </c>
      <c r="T3039" s="58">
        <f t="shared" si="797"/>
        <v>1.0468973809686943E-3</v>
      </c>
      <c r="U3039" s="59">
        <f t="shared" si="798"/>
        <v>1.5483713579900228E-2</v>
      </c>
      <c r="W3039" s="59"/>
    </row>
    <row r="3040" spans="1:23" x14ac:dyDescent="0.2">
      <c r="A3040" s="68">
        <f t="shared" si="782"/>
        <v>2999</v>
      </c>
      <c r="B3040" s="69">
        <f t="shared" si="783"/>
        <v>49.983333333333334</v>
      </c>
      <c r="C3040">
        <v>0.89770000000000005</v>
      </c>
      <c r="D3040" t="s">
        <v>91</v>
      </c>
      <c r="F3040" s="8">
        <v>2963</v>
      </c>
      <c r="G3040" s="58">
        <f t="shared" si="784"/>
        <v>0.20770000000000005</v>
      </c>
      <c r="H3040" s="59">
        <f t="shared" si="785"/>
        <v>2.8059983788165366E-2</v>
      </c>
      <c r="I3040" s="59">
        <f t="shared" si="786"/>
        <v>1.5354233832722696E-2</v>
      </c>
      <c r="J3040" s="59">
        <f t="shared" si="787"/>
        <v>-2.1406978329656443</v>
      </c>
      <c r="K3040" s="59">
        <f t="shared" si="788"/>
        <v>7.8534574519009623E-3</v>
      </c>
      <c r="L3040" s="59">
        <f t="shared" si="789"/>
        <v>7.5007763808217342E-3</v>
      </c>
      <c r="M3040" s="59">
        <f t="shared" si="790"/>
        <v>-4.0666050724478966</v>
      </c>
      <c r="N3040" s="59">
        <f t="shared" si="791"/>
        <v>3.1199882060296614E-3</v>
      </c>
      <c r="O3040" s="59">
        <f t="shared" si="792"/>
        <v>4.3807881747920732E-3</v>
      </c>
      <c r="P3040" s="59">
        <f t="shared" si="793"/>
        <v>-3.5427125087118085</v>
      </c>
      <c r="Q3040" s="59">
        <f t="shared" si="794"/>
        <v>1.3318499895702347E-3</v>
      </c>
      <c r="R3040" s="58">
        <f t="shared" si="795"/>
        <v>3.0489381852218385E-3</v>
      </c>
      <c r="S3040" s="58">
        <f t="shared" si="796"/>
        <v>-3.1928374280170728</v>
      </c>
      <c r="T3040" s="58">
        <f t="shared" si="797"/>
        <v>1.0468973809686943E-3</v>
      </c>
      <c r="U3040" s="59">
        <f t="shared" si="798"/>
        <v>1.5484767740875885E-2</v>
      </c>
      <c r="W3040" s="59"/>
    </row>
    <row r="3041" spans="1:23" x14ac:dyDescent="0.2">
      <c r="A3041" s="68">
        <f t="shared" si="782"/>
        <v>3000</v>
      </c>
      <c r="B3041" s="69">
        <f t="shared" si="783"/>
        <v>50</v>
      </c>
      <c r="C3041">
        <v>0.89770000000000005</v>
      </c>
      <c r="D3041" t="s">
        <v>91</v>
      </c>
      <c r="F3041" s="8">
        <v>2964</v>
      </c>
      <c r="G3041" s="58">
        <f t="shared" si="784"/>
        <v>0.20770000000000005</v>
      </c>
      <c r="H3041" s="59">
        <f t="shared" si="785"/>
        <v>2.8059983788165366E-2</v>
      </c>
      <c r="I3041" s="59">
        <f t="shared" si="786"/>
        <v>1.5354233832722696E-2</v>
      </c>
      <c r="J3041" s="59">
        <f t="shared" si="787"/>
        <v>-2.1406978329656443</v>
      </c>
      <c r="K3041" s="59">
        <f t="shared" si="788"/>
        <v>7.8545102761794928E-3</v>
      </c>
      <c r="L3041" s="59">
        <f t="shared" si="789"/>
        <v>7.4997235565432037E-3</v>
      </c>
      <c r="M3041" s="59">
        <f t="shared" si="790"/>
        <v>-4.0585863519671923</v>
      </c>
      <c r="N3041" s="59">
        <f t="shared" si="791"/>
        <v>3.1199889611657496E-3</v>
      </c>
      <c r="O3041" s="59">
        <f t="shared" si="792"/>
        <v>4.3797345953774536E-3</v>
      </c>
      <c r="P3041" s="59">
        <f t="shared" si="793"/>
        <v>-3.5346735992164766</v>
      </c>
      <c r="Q3041" s="59">
        <f t="shared" si="794"/>
        <v>1.3318499895702347E-3</v>
      </c>
      <c r="R3041" s="58">
        <f t="shared" si="795"/>
        <v>3.0478846058072189E-3</v>
      </c>
      <c r="S3041" s="58">
        <f t="shared" si="796"/>
        <v>-3.18479851852174</v>
      </c>
      <c r="T3041" s="58">
        <f t="shared" si="797"/>
        <v>1.0468973809686943E-3</v>
      </c>
      <c r="U3041" s="59">
        <f t="shared" si="798"/>
        <v>1.5485821320290506E-2</v>
      </c>
      <c r="W3041" s="59"/>
    </row>
    <row r="3042" spans="1:23" x14ac:dyDescent="0.2">
      <c r="A3042" s="68">
        <f t="shared" si="782"/>
        <v>3001</v>
      </c>
      <c r="B3042" s="69">
        <f t="shared" si="783"/>
        <v>50.016666666666666</v>
      </c>
      <c r="C3042">
        <v>0.89759999999999995</v>
      </c>
      <c r="D3042" t="s">
        <v>91</v>
      </c>
      <c r="F3042" s="8">
        <v>2965</v>
      </c>
      <c r="G3042" s="58">
        <f t="shared" si="784"/>
        <v>0.20759999999999995</v>
      </c>
      <c r="H3042" s="59">
        <f t="shared" si="785"/>
        <v>2.8046473925965949E-2</v>
      </c>
      <c r="I3042" s="59">
        <f t="shared" si="786"/>
        <v>1.5346841327266394E-2</v>
      </c>
      <c r="J3042" s="59">
        <f t="shared" si="787"/>
        <v>-2.1370907829415273</v>
      </c>
      <c r="K3042" s="59">
        <f t="shared" si="788"/>
        <v>7.8555625216375404E-3</v>
      </c>
      <c r="L3042" s="59">
        <f t="shared" si="789"/>
        <v>7.4912788056288541E-3</v>
      </c>
      <c r="M3042" s="59">
        <f t="shared" si="790"/>
        <v>-3.9964933221045738</v>
      </c>
      <c r="N3042" s="59">
        <f t="shared" si="791"/>
        <v>3.1199897138874271E-3</v>
      </c>
      <c r="O3042" s="59">
        <f t="shared" si="792"/>
        <v>4.3712890917414274E-3</v>
      </c>
      <c r="P3042" s="59">
        <f t="shared" si="793"/>
        <v>-3.4724674880115773</v>
      </c>
      <c r="Q3042" s="59">
        <f t="shared" si="794"/>
        <v>1.3318499895702347E-3</v>
      </c>
      <c r="R3042" s="58">
        <f t="shared" si="795"/>
        <v>3.0394391021711926E-3</v>
      </c>
      <c r="S3042" s="58">
        <f t="shared" si="796"/>
        <v>-3.1225924073168425</v>
      </c>
      <c r="T3042" s="58">
        <f t="shared" si="797"/>
        <v>1.0468973809686943E-3</v>
      </c>
      <c r="U3042" s="59">
        <f t="shared" si="798"/>
        <v>1.5486874318470231E-2</v>
      </c>
      <c r="W3042" s="59"/>
    </row>
    <row r="3043" spans="1:23" x14ac:dyDescent="0.2">
      <c r="A3043" s="68">
        <f t="shared" si="782"/>
        <v>3002</v>
      </c>
      <c r="B3043" s="69">
        <f t="shared" si="783"/>
        <v>50.033333333333331</v>
      </c>
      <c r="C3043">
        <v>0.89749999999999996</v>
      </c>
      <c r="D3043" t="s">
        <v>91</v>
      </c>
      <c r="F3043" s="8">
        <v>2966</v>
      </c>
      <c r="G3043" s="58">
        <f t="shared" si="784"/>
        <v>0.20770000000000005</v>
      </c>
      <c r="H3043" s="59">
        <f t="shared" si="785"/>
        <v>2.8059983788165366E-2</v>
      </c>
      <c r="I3043" s="59">
        <f t="shared" si="786"/>
        <v>1.5354233832722696E-2</v>
      </c>
      <c r="J3043" s="59">
        <f t="shared" si="787"/>
        <v>-2.1406978329656443</v>
      </c>
      <c r="K3043" s="59">
        <f t="shared" si="788"/>
        <v>7.8566141885933246E-3</v>
      </c>
      <c r="L3043" s="59">
        <f t="shared" si="789"/>
        <v>7.4976196441293719E-3</v>
      </c>
      <c r="M3043" s="59">
        <f t="shared" si="790"/>
        <v>-4.0427522335631272</v>
      </c>
      <c r="N3043" s="59">
        <f t="shared" si="791"/>
        <v>3.1199904642024148E-3</v>
      </c>
      <c r="O3043" s="59">
        <f t="shared" si="792"/>
        <v>4.3776291799269571E-3</v>
      </c>
      <c r="P3043" s="59">
        <f t="shared" si="793"/>
        <v>-3.5188001330052621</v>
      </c>
      <c r="Q3043" s="59">
        <f t="shared" si="794"/>
        <v>1.3318499895702347E-3</v>
      </c>
      <c r="R3043" s="58">
        <f t="shared" si="795"/>
        <v>3.0457791903567232E-3</v>
      </c>
      <c r="S3043" s="58">
        <f t="shared" si="796"/>
        <v>-3.1689250523105335</v>
      </c>
      <c r="T3043" s="58">
        <f t="shared" si="797"/>
        <v>1.0468973809686943E-3</v>
      </c>
      <c r="U3043" s="59">
        <f t="shared" si="798"/>
        <v>1.5487926735741004E-2</v>
      </c>
      <c r="W3043" s="59"/>
    </row>
    <row r="3044" spans="1:23" x14ac:dyDescent="0.2">
      <c r="A3044" s="68">
        <f t="shared" si="782"/>
        <v>3003</v>
      </c>
      <c r="B3044" s="69">
        <f t="shared" si="783"/>
        <v>50.05</v>
      </c>
      <c r="C3044">
        <v>0.89770000000000005</v>
      </c>
      <c r="D3044" t="s">
        <v>91</v>
      </c>
      <c r="F3044" s="8">
        <v>2967</v>
      </c>
      <c r="G3044" s="58">
        <f t="shared" si="784"/>
        <v>0.20770000000000005</v>
      </c>
      <c r="H3044" s="59">
        <f t="shared" si="785"/>
        <v>2.8059983788165366E-2</v>
      </c>
      <c r="I3044" s="59">
        <f t="shared" si="786"/>
        <v>1.5354233832722696E-2</v>
      </c>
      <c r="J3044" s="59">
        <f t="shared" si="787"/>
        <v>-2.1406978329656443</v>
      </c>
      <c r="K3044" s="59">
        <f t="shared" si="788"/>
        <v>7.8576652773648947E-3</v>
      </c>
      <c r="L3044" s="59">
        <f t="shared" si="789"/>
        <v>7.4965685553578017E-3</v>
      </c>
      <c r="M3044" s="59">
        <f t="shared" si="790"/>
        <v>-4.034934638779915</v>
      </c>
      <c r="N3044" s="59">
        <f t="shared" si="791"/>
        <v>3.119991212118407E-3</v>
      </c>
      <c r="O3044" s="59">
        <f t="shared" si="792"/>
        <v>4.3765773432393948E-3</v>
      </c>
      <c r="P3044" s="59">
        <f t="shared" si="793"/>
        <v>-3.5109633627215406</v>
      </c>
      <c r="Q3044" s="59">
        <f t="shared" si="794"/>
        <v>1.3318499895702347E-3</v>
      </c>
      <c r="R3044" s="58">
        <f t="shared" si="795"/>
        <v>3.04472735366916E-3</v>
      </c>
      <c r="S3044" s="58">
        <f t="shared" si="796"/>
        <v>-3.1610882820268067</v>
      </c>
      <c r="T3044" s="58">
        <f t="shared" si="797"/>
        <v>1.0468973809686943E-3</v>
      </c>
      <c r="U3044" s="59">
        <f t="shared" si="798"/>
        <v>1.5488978572428563E-2</v>
      </c>
      <c r="W3044" s="59"/>
    </row>
    <row r="3045" spans="1:23" x14ac:dyDescent="0.2">
      <c r="A3045" s="68">
        <f t="shared" si="782"/>
        <v>3004</v>
      </c>
      <c r="B3045" s="69">
        <f t="shared" si="783"/>
        <v>50.06666666666667</v>
      </c>
      <c r="C3045">
        <v>0.89749999999999996</v>
      </c>
      <c r="D3045" t="s">
        <v>91</v>
      </c>
      <c r="F3045" s="8">
        <v>2968</v>
      </c>
      <c r="G3045" s="58">
        <f t="shared" si="784"/>
        <v>0.20759999999999995</v>
      </c>
      <c r="H3045" s="59">
        <f t="shared" si="785"/>
        <v>2.8046473925965949E-2</v>
      </c>
      <c r="I3045" s="59">
        <f t="shared" si="786"/>
        <v>1.5346841327266394E-2</v>
      </c>
      <c r="J3045" s="59">
        <f t="shared" si="787"/>
        <v>-2.1370907829415273</v>
      </c>
      <c r="K3045" s="59">
        <f t="shared" si="788"/>
        <v>7.8587157882701233E-3</v>
      </c>
      <c r="L3045" s="59">
        <f t="shared" si="789"/>
        <v>7.4881255389962712E-3</v>
      </c>
      <c r="M3045" s="59">
        <f t="shared" si="790"/>
        <v>-3.9742619273894126</v>
      </c>
      <c r="N3045" s="59">
        <f t="shared" si="791"/>
        <v>3.1199919576430741E-3</v>
      </c>
      <c r="O3045" s="59">
        <f t="shared" si="792"/>
        <v>4.3681335813531971E-3</v>
      </c>
      <c r="P3045" s="59">
        <f t="shared" si="793"/>
        <v>-3.4501835791575601</v>
      </c>
      <c r="Q3045" s="59">
        <f t="shared" si="794"/>
        <v>1.3318499895702347E-3</v>
      </c>
      <c r="R3045" s="58">
        <f t="shared" si="795"/>
        <v>3.0362835917829615E-3</v>
      </c>
      <c r="S3045" s="58">
        <f t="shared" si="796"/>
        <v>-3.1003084984628186</v>
      </c>
      <c r="T3045" s="58">
        <f t="shared" si="797"/>
        <v>1.0468973809686943E-3</v>
      </c>
      <c r="U3045" s="59">
        <f t="shared" si="798"/>
        <v>1.5490029828858462E-2</v>
      </c>
      <c r="W3045" s="59"/>
    </row>
    <row r="3046" spans="1:23" x14ac:dyDescent="0.2">
      <c r="A3046" s="68">
        <f t="shared" si="782"/>
        <v>3005</v>
      </c>
      <c r="B3046" s="69">
        <f t="shared" si="783"/>
        <v>50.083333333333336</v>
      </c>
      <c r="C3046">
        <v>0.89759999999999995</v>
      </c>
      <c r="D3046" t="s">
        <v>91</v>
      </c>
      <c r="F3046" s="8">
        <v>2969</v>
      </c>
      <c r="G3046" s="58">
        <f t="shared" si="784"/>
        <v>0.20770000000000005</v>
      </c>
      <c r="H3046" s="59">
        <f t="shared" si="785"/>
        <v>2.8059983788165366E-2</v>
      </c>
      <c r="I3046" s="59">
        <f t="shared" si="786"/>
        <v>1.5354233832722696E-2</v>
      </c>
      <c r="J3046" s="59">
        <f t="shared" si="787"/>
        <v>-2.1406978329656443</v>
      </c>
      <c r="K3046" s="59">
        <f t="shared" si="788"/>
        <v>7.8597657216267127E-3</v>
      </c>
      <c r="L3046" s="59">
        <f t="shared" si="789"/>
        <v>7.4944681110959838E-3</v>
      </c>
      <c r="M3046" s="59">
        <f t="shared" si="790"/>
        <v>-4.0194930831259343</v>
      </c>
      <c r="N3046" s="59">
        <f t="shared" si="791"/>
        <v>3.1199927007840621E-3</v>
      </c>
      <c r="O3046" s="59">
        <f t="shared" si="792"/>
        <v>4.3744754103119217E-3</v>
      </c>
      <c r="P3046" s="59">
        <f t="shared" si="793"/>
        <v>-3.4954844130933163</v>
      </c>
      <c r="Q3046" s="59">
        <f t="shared" si="794"/>
        <v>1.3318499895702347E-3</v>
      </c>
      <c r="R3046" s="58">
        <f t="shared" si="795"/>
        <v>3.042625420741686E-3</v>
      </c>
      <c r="S3046" s="58">
        <f t="shared" si="796"/>
        <v>-3.1456093323985734</v>
      </c>
      <c r="T3046" s="58">
        <f t="shared" si="797"/>
        <v>1.0468973809686943E-3</v>
      </c>
      <c r="U3046" s="59">
        <f t="shared" si="798"/>
        <v>1.5491080505356037E-2</v>
      </c>
      <c r="W3046" s="59"/>
    </row>
    <row r="3047" spans="1:23" x14ac:dyDescent="0.2">
      <c r="A3047" s="68">
        <f t="shared" si="782"/>
        <v>3006</v>
      </c>
      <c r="B3047" s="69">
        <f t="shared" si="783"/>
        <v>50.1</v>
      </c>
      <c r="C3047">
        <v>0.89739999999999998</v>
      </c>
      <c r="D3047" t="s">
        <v>91</v>
      </c>
      <c r="F3047" s="8">
        <v>2970</v>
      </c>
      <c r="G3047" s="58">
        <f t="shared" si="784"/>
        <v>0.20770000000000005</v>
      </c>
      <c r="H3047" s="59">
        <f t="shared" si="785"/>
        <v>2.8059983788165366E-2</v>
      </c>
      <c r="I3047" s="59">
        <f t="shared" si="786"/>
        <v>1.5354233832722696E-2</v>
      </c>
      <c r="J3047" s="59">
        <f t="shared" si="787"/>
        <v>-2.1406978329656443</v>
      </c>
      <c r="K3047" s="59">
        <f t="shared" si="788"/>
        <v>7.8608150777521816E-3</v>
      </c>
      <c r="L3047" s="59">
        <f t="shared" si="789"/>
        <v>7.4934187549705149E-3</v>
      </c>
      <c r="M3047" s="59">
        <f t="shared" si="790"/>
        <v>-4.0118670796801252</v>
      </c>
      <c r="N3047" s="59">
        <f t="shared" si="791"/>
        <v>3.119993441548992E-3</v>
      </c>
      <c r="O3047" s="59">
        <f t="shared" si="792"/>
        <v>4.3734253134215233E-3</v>
      </c>
      <c r="P3047" s="59">
        <f t="shared" si="793"/>
        <v>-3.4878401760143376</v>
      </c>
      <c r="Q3047" s="59">
        <f t="shared" si="794"/>
        <v>1.3318499895702347E-3</v>
      </c>
      <c r="R3047" s="58">
        <f t="shared" si="795"/>
        <v>3.0415753238512886E-3</v>
      </c>
      <c r="S3047" s="58">
        <f t="shared" si="796"/>
        <v>-3.1379650953196014</v>
      </c>
      <c r="T3047" s="58">
        <f t="shared" si="797"/>
        <v>1.0468973809686943E-3</v>
      </c>
      <c r="U3047" s="59">
        <f t="shared" si="798"/>
        <v>1.5492130602246437E-2</v>
      </c>
      <c r="W3047" s="59"/>
    </row>
    <row r="3048" spans="1:23" x14ac:dyDescent="0.2">
      <c r="A3048" s="68">
        <f t="shared" si="782"/>
        <v>3007</v>
      </c>
      <c r="B3048" s="69">
        <f t="shared" si="783"/>
        <v>50.116666666666667</v>
      </c>
      <c r="C3048">
        <v>0.89749999999999996</v>
      </c>
      <c r="D3048" t="s">
        <v>91</v>
      </c>
      <c r="F3048" s="8">
        <v>2971</v>
      </c>
      <c r="G3048" s="58">
        <f t="shared" si="784"/>
        <v>0.20770000000000005</v>
      </c>
      <c r="H3048" s="59">
        <f t="shared" si="785"/>
        <v>2.8059983788165366E-2</v>
      </c>
      <c r="I3048" s="59">
        <f t="shared" si="786"/>
        <v>1.5354233832722696E-2</v>
      </c>
      <c r="J3048" s="59">
        <f t="shared" si="787"/>
        <v>-2.1406978329656443</v>
      </c>
      <c r="K3048" s="59">
        <f t="shared" si="788"/>
        <v>7.8618638569638837E-3</v>
      </c>
      <c r="L3048" s="59">
        <f t="shared" si="789"/>
        <v>7.4923699757588128E-3</v>
      </c>
      <c r="M3048" s="59">
        <f t="shared" si="790"/>
        <v>-4.0043029374844936</v>
      </c>
      <c r="N3048" s="59">
        <f t="shared" si="791"/>
        <v>3.1199941799454614E-3</v>
      </c>
      <c r="O3048" s="59">
        <f t="shared" si="792"/>
        <v>4.3723757958133514E-3</v>
      </c>
      <c r="P3048" s="59">
        <f t="shared" si="793"/>
        <v>-3.4802580993769454</v>
      </c>
      <c r="Q3048" s="59">
        <f t="shared" si="794"/>
        <v>1.3318499895702347E-3</v>
      </c>
      <c r="R3048" s="58">
        <f t="shared" si="795"/>
        <v>3.0405258062431175E-3</v>
      </c>
      <c r="S3048" s="58">
        <f t="shared" si="796"/>
        <v>-3.1303830186822186</v>
      </c>
      <c r="T3048" s="58">
        <f t="shared" si="797"/>
        <v>1.0468973809686943E-3</v>
      </c>
      <c r="U3048" s="59">
        <f t="shared" si="798"/>
        <v>1.5493180119854609E-2</v>
      </c>
      <c r="W3048" s="59"/>
    </row>
    <row r="3049" spans="1:23" x14ac:dyDescent="0.2">
      <c r="A3049" s="68">
        <f t="shared" si="782"/>
        <v>3008</v>
      </c>
      <c r="B3049" s="69">
        <f t="shared" si="783"/>
        <v>50.133333333333333</v>
      </c>
      <c r="C3049">
        <v>0.89729999999999999</v>
      </c>
      <c r="D3049" t="s">
        <v>91</v>
      </c>
      <c r="F3049" s="8">
        <v>2972</v>
      </c>
      <c r="G3049" s="58">
        <f t="shared" si="784"/>
        <v>0.20770000000000005</v>
      </c>
      <c r="H3049" s="59">
        <f t="shared" si="785"/>
        <v>2.8059983788165366E-2</v>
      </c>
      <c r="I3049" s="59">
        <f t="shared" si="786"/>
        <v>1.5354233832722696E-2</v>
      </c>
      <c r="J3049" s="59">
        <f t="shared" si="787"/>
        <v>-2.1406978329656443</v>
      </c>
      <c r="K3049" s="59">
        <f t="shared" si="788"/>
        <v>7.8629120595789925E-3</v>
      </c>
      <c r="L3049" s="59">
        <f t="shared" si="789"/>
        <v>7.491321773143704E-3</v>
      </c>
      <c r="M3049" s="59">
        <f t="shared" si="790"/>
        <v>-3.9967996941991646</v>
      </c>
      <c r="N3049" s="59">
        <f t="shared" si="791"/>
        <v>3.1199949159810433E-3</v>
      </c>
      <c r="O3049" s="59">
        <f t="shared" si="792"/>
        <v>4.3713268571626603E-3</v>
      </c>
      <c r="P3049" s="59">
        <f t="shared" si="793"/>
        <v>-3.4727372138404129</v>
      </c>
      <c r="Q3049" s="59">
        <f t="shared" si="794"/>
        <v>1.3318499895702347E-3</v>
      </c>
      <c r="R3049" s="58">
        <f t="shared" si="795"/>
        <v>3.0394768675924256E-3</v>
      </c>
      <c r="S3049" s="58">
        <f t="shared" si="796"/>
        <v>-3.1228621331456776</v>
      </c>
      <c r="T3049" s="58">
        <f t="shared" si="797"/>
        <v>1.0468973809686943E-3</v>
      </c>
      <c r="U3049" s="59">
        <f t="shared" si="798"/>
        <v>1.54942290585053E-2</v>
      </c>
      <c r="W3049" s="59"/>
    </row>
    <row r="3050" spans="1:23" x14ac:dyDescent="0.2">
      <c r="A3050" s="68">
        <f t="shared" ref="A3050:A3113" si="799">A3049+1</f>
        <v>3009</v>
      </c>
      <c r="B3050" s="69">
        <f t="shared" ref="B3050:B3113" si="800">A3050/60</f>
        <v>50.15</v>
      </c>
      <c r="C3050">
        <v>0.89710000000000001</v>
      </c>
      <c r="D3050" t="s">
        <v>91</v>
      </c>
      <c r="F3050" s="8">
        <v>2973</v>
      </c>
      <c r="G3050" s="58">
        <f t="shared" si="784"/>
        <v>0.20770000000000005</v>
      </c>
      <c r="H3050" s="59">
        <f t="shared" si="785"/>
        <v>2.8059983788165366E-2</v>
      </c>
      <c r="I3050" s="59">
        <f t="shared" si="786"/>
        <v>1.5354233832722696E-2</v>
      </c>
      <c r="J3050" s="59">
        <f t="shared" si="787"/>
        <v>-2.1406978329656443</v>
      </c>
      <c r="K3050" s="59">
        <f t="shared" si="788"/>
        <v>7.863959685914506E-3</v>
      </c>
      <c r="L3050" s="59">
        <f t="shared" si="789"/>
        <v>7.4902741468081905E-3</v>
      </c>
      <c r="M3050" s="59">
        <f t="shared" si="790"/>
        <v>-3.9893564097579302</v>
      </c>
      <c r="N3050" s="59">
        <f t="shared" si="791"/>
        <v>3.1199956496632849E-3</v>
      </c>
      <c r="O3050" s="59">
        <f t="shared" si="792"/>
        <v>4.3702784971449051E-3</v>
      </c>
      <c r="P3050" s="59">
        <f t="shared" si="793"/>
        <v>-3.4652765725532442</v>
      </c>
      <c r="Q3050" s="59">
        <f t="shared" si="794"/>
        <v>1.3318499895702347E-3</v>
      </c>
      <c r="R3050" s="58">
        <f t="shared" si="795"/>
        <v>3.0384285075746704E-3</v>
      </c>
      <c r="S3050" s="58">
        <f t="shared" si="796"/>
        <v>-3.1154014918585111</v>
      </c>
      <c r="T3050" s="58">
        <f t="shared" si="797"/>
        <v>1.0468973809686943E-3</v>
      </c>
      <c r="U3050" s="59">
        <f t="shared" si="798"/>
        <v>1.5495277418523053E-2</v>
      </c>
      <c r="W3050" s="59"/>
    </row>
    <row r="3051" spans="1:23" x14ac:dyDescent="0.2">
      <c r="A3051" s="68">
        <f t="shared" si="799"/>
        <v>3010</v>
      </c>
      <c r="B3051" s="69">
        <f t="shared" si="800"/>
        <v>50.166666666666664</v>
      </c>
      <c r="C3051">
        <v>0.89710000000000001</v>
      </c>
      <c r="D3051" t="s">
        <v>91</v>
      </c>
      <c r="F3051" s="8">
        <v>2974</v>
      </c>
      <c r="G3051" s="58">
        <f t="shared" si="784"/>
        <v>0.20770000000000005</v>
      </c>
      <c r="H3051" s="59">
        <f t="shared" si="785"/>
        <v>2.8059983788165366E-2</v>
      </c>
      <c r="I3051" s="59">
        <f t="shared" si="786"/>
        <v>1.5354233832722696E-2</v>
      </c>
      <c r="J3051" s="59">
        <f t="shared" si="787"/>
        <v>-2.1406978329656443</v>
      </c>
      <c r="K3051" s="59">
        <f t="shared" si="788"/>
        <v>7.8650067362872559E-3</v>
      </c>
      <c r="L3051" s="59">
        <f t="shared" si="789"/>
        <v>7.4892270964354406E-3</v>
      </c>
      <c r="M3051" s="59">
        <f t="shared" si="790"/>
        <v>-3.9819721656860567</v>
      </c>
      <c r="N3051" s="59">
        <f t="shared" si="791"/>
        <v>3.1199963809997113E-3</v>
      </c>
      <c r="O3051" s="59">
        <f t="shared" si="792"/>
        <v>4.3692307154357297E-3</v>
      </c>
      <c r="P3051" s="59">
        <f t="shared" si="793"/>
        <v>-3.4578752504627857</v>
      </c>
      <c r="Q3051" s="59">
        <f t="shared" si="794"/>
        <v>1.3318499895702347E-3</v>
      </c>
      <c r="R3051" s="58">
        <f t="shared" si="795"/>
        <v>3.037380725865495E-3</v>
      </c>
      <c r="S3051" s="58">
        <f t="shared" si="796"/>
        <v>-3.1080001697680513</v>
      </c>
      <c r="T3051" s="58">
        <f t="shared" si="797"/>
        <v>1.0468973809686943E-3</v>
      </c>
      <c r="U3051" s="59">
        <f t="shared" si="798"/>
        <v>1.549632520023223E-2</v>
      </c>
      <c r="W3051" s="59"/>
    </row>
    <row r="3052" spans="1:23" x14ac:dyDescent="0.2">
      <c r="A3052" s="68">
        <f t="shared" si="799"/>
        <v>3011</v>
      </c>
      <c r="B3052" s="69">
        <f t="shared" si="800"/>
        <v>50.18333333333333</v>
      </c>
      <c r="C3052">
        <v>0.89739999999999998</v>
      </c>
      <c r="D3052" t="s">
        <v>91</v>
      </c>
      <c r="F3052" s="8">
        <v>2975</v>
      </c>
      <c r="G3052" s="58">
        <f t="shared" si="784"/>
        <v>0.20759999999999995</v>
      </c>
      <c r="H3052" s="59">
        <f t="shared" si="785"/>
        <v>2.8046473925965949E-2</v>
      </c>
      <c r="I3052" s="59">
        <f t="shared" si="786"/>
        <v>1.5346841327266394E-2</v>
      </c>
      <c r="J3052" s="59">
        <f t="shared" si="787"/>
        <v>-2.1370907829415273</v>
      </c>
      <c r="K3052" s="59">
        <f t="shared" si="788"/>
        <v>7.8660532110138882E-3</v>
      </c>
      <c r="L3052" s="59">
        <f t="shared" si="789"/>
        <v>7.4807881162525063E-3</v>
      </c>
      <c r="M3052" s="59">
        <f t="shared" si="790"/>
        <v>-3.9243675575967343</v>
      </c>
      <c r="N3052" s="59">
        <f t="shared" si="791"/>
        <v>3.1199971099978227E-3</v>
      </c>
      <c r="O3052" s="59">
        <f t="shared" si="792"/>
        <v>4.3607910062546835E-3</v>
      </c>
      <c r="P3052" s="59">
        <f t="shared" si="793"/>
        <v>-3.4001759818041264</v>
      </c>
      <c r="Q3052" s="59">
        <f t="shared" si="794"/>
        <v>1.3318499895702347E-3</v>
      </c>
      <c r="R3052" s="58">
        <f t="shared" si="795"/>
        <v>3.0289410166844488E-3</v>
      </c>
      <c r="S3052" s="58">
        <f t="shared" si="796"/>
        <v>-3.0503009011093907</v>
      </c>
      <c r="T3052" s="58">
        <f t="shared" si="797"/>
        <v>1.0468973809686943E-3</v>
      </c>
      <c r="U3052" s="59">
        <f t="shared" si="798"/>
        <v>1.5497372403956973E-2</v>
      </c>
      <c r="W3052" s="59"/>
    </row>
    <row r="3053" spans="1:23" x14ac:dyDescent="0.2">
      <c r="A3053" s="68">
        <f t="shared" si="799"/>
        <v>3012</v>
      </c>
      <c r="B3053" s="69">
        <f t="shared" si="800"/>
        <v>50.2</v>
      </c>
      <c r="C3053">
        <v>0.89759999999999995</v>
      </c>
      <c r="D3053" t="s">
        <v>91</v>
      </c>
      <c r="F3053" s="8">
        <v>2976</v>
      </c>
      <c r="G3053" s="58">
        <f t="shared" si="784"/>
        <v>0.20759999999999995</v>
      </c>
      <c r="H3053" s="59">
        <f t="shared" si="785"/>
        <v>2.8046473925965949E-2</v>
      </c>
      <c r="I3053" s="59">
        <f t="shared" si="786"/>
        <v>1.5346841327266394E-2</v>
      </c>
      <c r="J3053" s="59">
        <f t="shared" si="787"/>
        <v>-2.1370907829415273</v>
      </c>
      <c r="K3053" s="59">
        <f t="shared" si="788"/>
        <v>7.867099110410886E-3</v>
      </c>
      <c r="L3053" s="59">
        <f t="shared" si="789"/>
        <v>7.4797422168555085E-3</v>
      </c>
      <c r="M3053" s="59">
        <f t="shared" si="790"/>
        <v>-3.9174539234588077</v>
      </c>
      <c r="N3053" s="59">
        <f t="shared" si="791"/>
        <v>3.1199978366650959E-3</v>
      </c>
      <c r="O3053" s="59">
        <f t="shared" si="792"/>
        <v>4.3597443801904126E-3</v>
      </c>
      <c r="P3053" s="59">
        <f t="shared" si="793"/>
        <v>-3.3932471513778739</v>
      </c>
      <c r="Q3053" s="59">
        <f t="shared" si="794"/>
        <v>1.3318499895702347E-3</v>
      </c>
      <c r="R3053" s="58">
        <f t="shared" si="795"/>
        <v>3.0278943906201779E-3</v>
      </c>
      <c r="S3053" s="58">
        <f t="shared" si="796"/>
        <v>-3.0433720706831382</v>
      </c>
      <c r="T3053" s="58">
        <f t="shared" si="797"/>
        <v>1.0468973809686943E-3</v>
      </c>
      <c r="U3053" s="59">
        <f t="shared" si="798"/>
        <v>1.5498419030021245E-2</v>
      </c>
      <c r="W3053" s="59"/>
    </row>
    <row r="3054" spans="1:23" x14ac:dyDescent="0.2">
      <c r="A3054" s="68">
        <f t="shared" si="799"/>
        <v>3013</v>
      </c>
      <c r="B3054" s="69">
        <f t="shared" si="800"/>
        <v>50.216666666666669</v>
      </c>
      <c r="C3054">
        <v>0.89739999999999998</v>
      </c>
      <c r="D3054" t="s">
        <v>91</v>
      </c>
      <c r="F3054" s="8">
        <v>2977</v>
      </c>
      <c r="G3054" s="58">
        <f t="shared" si="784"/>
        <v>0.20759999999999995</v>
      </c>
      <c r="H3054" s="59">
        <f t="shared" si="785"/>
        <v>2.8046473925965949E-2</v>
      </c>
      <c r="I3054" s="59">
        <f t="shared" si="786"/>
        <v>1.5346841327266394E-2</v>
      </c>
      <c r="J3054" s="59">
        <f t="shared" si="787"/>
        <v>-2.1370907829415273</v>
      </c>
      <c r="K3054" s="59">
        <f t="shared" si="788"/>
        <v>7.8681444347945516E-3</v>
      </c>
      <c r="L3054" s="59">
        <f t="shared" si="789"/>
        <v>7.4786968924718429E-3</v>
      </c>
      <c r="M3054" s="59">
        <f t="shared" si="790"/>
        <v>-3.9105915216017966</v>
      </c>
      <c r="N3054" s="59">
        <f t="shared" si="791"/>
        <v>3.1199985610089829E-3</v>
      </c>
      <c r="O3054" s="59">
        <f t="shared" si="792"/>
        <v>4.35869833146286E-3</v>
      </c>
      <c r="P3054" s="59">
        <f t="shared" si="793"/>
        <v>-3.3863697822134742</v>
      </c>
      <c r="Q3054" s="59">
        <f t="shared" si="794"/>
        <v>1.3318499895702347E-3</v>
      </c>
      <c r="R3054" s="58">
        <f t="shared" si="795"/>
        <v>3.0268483418926253E-3</v>
      </c>
      <c r="S3054" s="58">
        <f t="shared" si="796"/>
        <v>-3.0364947015187376</v>
      </c>
      <c r="T3054" s="58">
        <f t="shared" si="797"/>
        <v>1.0468973809686943E-3</v>
      </c>
      <c r="U3054" s="59">
        <f t="shared" si="798"/>
        <v>1.5499465078748796E-2</v>
      </c>
      <c r="W3054" s="59"/>
    </row>
    <row r="3055" spans="1:23" x14ac:dyDescent="0.2">
      <c r="A3055" s="68">
        <f t="shared" si="799"/>
        <v>3014</v>
      </c>
      <c r="B3055" s="69">
        <f t="shared" si="800"/>
        <v>50.233333333333334</v>
      </c>
      <c r="C3055">
        <v>0.89749999999999996</v>
      </c>
      <c r="D3055" t="s">
        <v>91</v>
      </c>
      <c r="F3055" s="8">
        <v>2978</v>
      </c>
      <c r="G3055" s="58">
        <f t="shared" si="784"/>
        <v>0.20770000000000005</v>
      </c>
      <c r="H3055" s="59">
        <f t="shared" si="785"/>
        <v>2.8059983788165366E-2</v>
      </c>
      <c r="I3055" s="59">
        <f t="shared" si="786"/>
        <v>1.5354233832722696E-2</v>
      </c>
      <c r="J3055" s="59">
        <f t="shared" si="787"/>
        <v>-2.1406978329656443</v>
      </c>
      <c r="K3055" s="59">
        <f t="shared" si="788"/>
        <v>7.8691891844810142E-3</v>
      </c>
      <c r="L3055" s="59">
        <f t="shared" si="789"/>
        <v>7.4850446482416823E-3</v>
      </c>
      <c r="M3055" s="59">
        <f t="shared" si="790"/>
        <v>-3.9530079432387368</v>
      </c>
      <c r="N3055" s="59">
        <f t="shared" si="791"/>
        <v>3.1199992830369125E-3</v>
      </c>
      <c r="O3055" s="59">
        <f t="shared" si="792"/>
        <v>4.3650453652047698E-3</v>
      </c>
      <c r="P3055" s="59">
        <f t="shared" si="793"/>
        <v>-3.428845379483306</v>
      </c>
      <c r="Q3055" s="59">
        <f t="shared" si="794"/>
        <v>1.3318499895702347E-3</v>
      </c>
      <c r="R3055" s="58">
        <f t="shared" si="795"/>
        <v>3.0331953756345341E-3</v>
      </c>
      <c r="S3055" s="58">
        <f t="shared" si="796"/>
        <v>-3.0789702987885645</v>
      </c>
      <c r="T3055" s="58">
        <f t="shared" si="797"/>
        <v>1.0468973809686943E-3</v>
      </c>
      <c r="U3055" s="59">
        <f t="shared" si="798"/>
        <v>1.5500510550463189E-2</v>
      </c>
      <c r="W3055" s="59"/>
    </row>
    <row r="3056" spans="1:23" x14ac:dyDescent="0.2">
      <c r="A3056" s="68">
        <f t="shared" si="799"/>
        <v>3015</v>
      </c>
      <c r="B3056" s="69">
        <f t="shared" si="800"/>
        <v>50.25</v>
      </c>
      <c r="C3056">
        <v>0.89729999999999999</v>
      </c>
      <c r="D3056" t="s">
        <v>91</v>
      </c>
      <c r="F3056" s="8">
        <v>2979</v>
      </c>
      <c r="G3056" s="58">
        <f t="shared" si="784"/>
        <v>0.20759999999999995</v>
      </c>
      <c r="H3056" s="59">
        <f t="shared" si="785"/>
        <v>2.8046473925965949E-2</v>
      </c>
      <c r="I3056" s="59">
        <f t="shared" si="786"/>
        <v>1.5346841327266394E-2</v>
      </c>
      <c r="J3056" s="59">
        <f t="shared" si="787"/>
        <v>-2.1370907829415273</v>
      </c>
      <c r="K3056" s="59">
        <f t="shared" si="788"/>
        <v>7.8702333597862311E-3</v>
      </c>
      <c r="L3056" s="59">
        <f t="shared" si="789"/>
        <v>7.4766079674801634E-3</v>
      </c>
      <c r="M3056" s="59">
        <f t="shared" si="790"/>
        <v>-3.8970175254508335</v>
      </c>
      <c r="N3056" s="59">
        <f t="shared" si="791"/>
        <v>3.1200000027562895E-3</v>
      </c>
      <c r="O3056" s="59">
        <f t="shared" si="792"/>
        <v>4.3566079647238739E-3</v>
      </c>
      <c r="P3056" s="59">
        <f t="shared" si="793"/>
        <v>-3.3727665189652161</v>
      </c>
      <c r="Q3056" s="59">
        <f t="shared" si="794"/>
        <v>1.3318499895702347E-3</v>
      </c>
      <c r="R3056" s="58">
        <f t="shared" si="795"/>
        <v>3.0247579751536391E-3</v>
      </c>
      <c r="S3056" s="58">
        <f t="shared" si="796"/>
        <v>-3.0228914382704817</v>
      </c>
      <c r="T3056" s="58">
        <f t="shared" si="797"/>
        <v>1.0468973809686943E-3</v>
      </c>
      <c r="U3056" s="59">
        <f t="shared" si="798"/>
        <v>1.5501555445487784E-2</v>
      </c>
      <c r="W3056" s="59"/>
    </row>
    <row r="3057" spans="1:23" x14ac:dyDescent="0.2">
      <c r="A3057" s="68">
        <f t="shared" si="799"/>
        <v>3016</v>
      </c>
      <c r="B3057" s="69">
        <f t="shared" si="800"/>
        <v>50.266666666666666</v>
      </c>
      <c r="C3057">
        <v>0.89749999999999996</v>
      </c>
      <c r="D3057" t="s">
        <v>91</v>
      </c>
      <c r="F3057" s="8">
        <v>2980</v>
      </c>
      <c r="G3057" s="58">
        <f t="shared" si="784"/>
        <v>0.20759999999999995</v>
      </c>
      <c r="H3057" s="59">
        <f t="shared" si="785"/>
        <v>2.8046473925965949E-2</v>
      </c>
      <c r="I3057" s="59">
        <f t="shared" si="786"/>
        <v>1.5346841327266394E-2</v>
      </c>
      <c r="J3057" s="59">
        <f t="shared" si="787"/>
        <v>-2.1370907829415273</v>
      </c>
      <c r="K3057" s="59">
        <f t="shared" si="788"/>
        <v>7.8712769610259845E-3</v>
      </c>
      <c r="L3057" s="59">
        <f t="shared" si="789"/>
        <v>7.47556436624041E-3</v>
      </c>
      <c r="M3057" s="59">
        <f t="shared" si="790"/>
        <v>-3.8903045243946872</v>
      </c>
      <c r="N3057" s="59">
        <f t="shared" si="791"/>
        <v>3.1200007201744951E-3</v>
      </c>
      <c r="O3057" s="59">
        <f t="shared" si="792"/>
        <v>4.355563646065915E-3</v>
      </c>
      <c r="P3057" s="59">
        <f t="shared" si="793"/>
        <v>-3.3660392087451396</v>
      </c>
      <c r="Q3057" s="59">
        <f t="shared" si="794"/>
        <v>1.3318499895702347E-3</v>
      </c>
      <c r="R3057" s="58">
        <f t="shared" si="795"/>
        <v>3.0237136564956811E-3</v>
      </c>
      <c r="S3057" s="58">
        <f t="shared" si="796"/>
        <v>-3.0161641280504132</v>
      </c>
      <c r="T3057" s="58">
        <f t="shared" si="797"/>
        <v>1.0468973809686943E-3</v>
      </c>
      <c r="U3057" s="59">
        <f t="shared" si="798"/>
        <v>1.550259976414574E-2</v>
      </c>
      <c r="W3057" s="59"/>
    </row>
    <row r="3058" spans="1:23" x14ac:dyDescent="0.2">
      <c r="A3058" s="68">
        <f t="shared" si="799"/>
        <v>3017</v>
      </c>
      <c r="B3058" s="69">
        <f t="shared" si="800"/>
        <v>50.283333333333331</v>
      </c>
      <c r="C3058">
        <v>0.8972</v>
      </c>
      <c r="D3058" t="s">
        <v>91</v>
      </c>
      <c r="F3058" s="8">
        <v>2981</v>
      </c>
      <c r="G3058" s="58">
        <f t="shared" si="784"/>
        <v>0.20759999999999995</v>
      </c>
      <c r="H3058" s="59">
        <f t="shared" si="785"/>
        <v>2.8046473925965949E-2</v>
      </c>
      <c r="I3058" s="59">
        <f t="shared" si="786"/>
        <v>1.5346841327266394E-2</v>
      </c>
      <c r="J3058" s="59">
        <f t="shared" si="787"/>
        <v>-2.1370907829415273</v>
      </c>
      <c r="K3058" s="59">
        <f t="shared" si="788"/>
        <v>7.8723199885158864E-3</v>
      </c>
      <c r="L3058" s="59">
        <f t="shared" si="789"/>
        <v>7.4745213387505081E-3</v>
      </c>
      <c r="M3058" s="59">
        <f t="shared" si="790"/>
        <v>-3.8836399412537599</v>
      </c>
      <c r="N3058" s="59">
        <f t="shared" si="791"/>
        <v>3.1200014352988866E-3</v>
      </c>
      <c r="O3058" s="59">
        <f t="shared" si="792"/>
        <v>4.3545199034516219E-3</v>
      </c>
      <c r="P3058" s="59">
        <f t="shared" si="793"/>
        <v>-3.3593605266638056</v>
      </c>
      <c r="Q3058" s="59">
        <f t="shared" si="794"/>
        <v>1.3318499895702347E-3</v>
      </c>
      <c r="R3058" s="58">
        <f t="shared" si="795"/>
        <v>3.0226699138813872E-3</v>
      </c>
      <c r="S3058" s="58">
        <f t="shared" si="796"/>
        <v>-3.0094854459690716</v>
      </c>
      <c r="T3058" s="58">
        <f t="shared" si="797"/>
        <v>1.0468973809686943E-3</v>
      </c>
      <c r="U3058" s="59">
        <f t="shared" si="798"/>
        <v>1.5503643506760034E-2</v>
      </c>
      <c r="W3058" s="59"/>
    </row>
    <row r="3059" spans="1:23" x14ac:dyDescent="0.2">
      <c r="A3059" s="68">
        <f t="shared" si="799"/>
        <v>3018</v>
      </c>
      <c r="B3059" s="69">
        <f t="shared" si="800"/>
        <v>50.3</v>
      </c>
      <c r="C3059">
        <v>0.89729999999999999</v>
      </c>
      <c r="D3059" t="s">
        <v>91</v>
      </c>
      <c r="F3059" s="8">
        <v>2982</v>
      </c>
      <c r="G3059" s="58">
        <f t="shared" si="784"/>
        <v>0.20759999999999995</v>
      </c>
      <c r="H3059" s="59">
        <f t="shared" si="785"/>
        <v>2.8046473925965949E-2</v>
      </c>
      <c r="I3059" s="59">
        <f t="shared" si="786"/>
        <v>1.5346841327266394E-2</v>
      </c>
      <c r="J3059" s="59">
        <f t="shared" si="787"/>
        <v>-2.1370907829415273</v>
      </c>
      <c r="K3059" s="59">
        <f t="shared" si="788"/>
        <v>7.8733624425713668E-3</v>
      </c>
      <c r="L3059" s="59">
        <f t="shared" si="789"/>
        <v>7.4734788846950277E-3</v>
      </c>
      <c r="M3059" s="59">
        <f t="shared" si="790"/>
        <v>-3.8770231086571005</v>
      </c>
      <c r="N3059" s="59">
        <f t="shared" si="791"/>
        <v>3.1200021481367982E-3</v>
      </c>
      <c r="O3059" s="59">
        <f t="shared" si="792"/>
        <v>4.3534767365582296E-3</v>
      </c>
      <c r="P3059" s="59">
        <f t="shared" si="793"/>
        <v>-3.3527298009811246</v>
      </c>
      <c r="Q3059" s="59">
        <f t="shared" si="794"/>
        <v>1.3318499895702347E-3</v>
      </c>
      <c r="R3059" s="58">
        <f t="shared" si="795"/>
        <v>3.0216267469879948E-3</v>
      </c>
      <c r="S3059" s="58">
        <f t="shared" si="796"/>
        <v>-3.0028547202863898</v>
      </c>
      <c r="T3059" s="58">
        <f t="shared" si="797"/>
        <v>1.0468973809686943E-3</v>
      </c>
      <c r="U3059" s="59">
        <f t="shared" si="798"/>
        <v>1.5504686673653427E-2</v>
      </c>
      <c r="W3059" s="59"/>
    </row>
    <row r="3060" spans="1:23" x14ac:dyDescent="0.2">
      <c r="A3060" s="68">
        <f t="shared" si="799"/>
        <v>3019</v>
      </c>
      <c r="B3060" s="69">
        <f t="shared" si="800"/>
        <v>50.31666666666667</v>
      </c>
      <c r="C3060">
        <v>0.89710000000000001</v>
      </c>
      <c r="D3060" t="s">
        <v>91</v>
      </c>
      <c r="F3060" s="8">
        <v>2983</v>
      </c>
      <c r="G3060" s="58">
        <f t="shared" si="784"/>
        <v>0.20770000000000005</v>
      </c>
      <c r="H3060" s="59">
        <f t="shared" si="785"/>
        <v>2.8059983788165366E-2</v>
      </c>
      <c r="I3060" s="59">
        <f t="shared" si="786"/>
        <v>1.5354233832722696E-2</v>
      </c>
      <c r="J3060" s="59">
        <f t="shared" si="787"/>
        <v>-2.1406978329656443</v>
      </c>
      <c r="K3060" s="59">
        <f t="shared" si="788"/>
        <v>7.8744043235076926E-3</v>
      </c>
      <c r="L3060" s="59">
        <f t="shared" si="789"/>
        <v>7.4798295092150038E-3</v>
      </c>
      <c r="M3060" s="59">
        <f t="shared" si="790"/>
        <v>-3.9180291212350156</v>
      </c>
      <c r="N3060" s="59">
        <f t="shared" si="791"/>
        <v>3.1200028586955406E-3</v>
      </c>
      <c r="O3060" s="59">
        <f t="shared" si="792"/>
        <v>4.3598266505194636E-3</v>
      </c>
      <c r="P3060" s="59">
        <f t="shared" si="793"/>
        <v>-3.3937900588250991</v>
      </c>
      <c r="Q3060" s="59">
        <f t="shared" si="794"/>
        <v>1.3318499895702347E-3</v>
      </c>
      <c r="R3060" s="58">
        <f t="shared" si="795"/>
        <v>3.0279766609492289E-3</v>
      </c>
      <c r="S3060" s="58">
        <f t="shared" si="796"/>
        <v>-3.0439149781303625</v>
      </c>
      <c r="T3060" s="58">
        <f t="shared" si="797"/>
        <v>1.0468973809686943E-3</v>
      </c>
      <c r="U3060" s="59">
        <f t="shared" si="798"/>
        <v>1.5505729265148496E-2</v>
      </c>
      <c r="W3060" s="59"/>
    </row>
    <row r="3061" spans="1:23" x14ac:dyDescent="0.2">
      <c r="A3061" s="68">
        <f t="shared" si="799"/>
        <v>3020</v>
      </c>
      <c r="B3061" s="69">
        <f t="shared" si="800"/>
        <v>50.333333333333336</v>
      </c>
      <c r="C3061">
        <v>0.89739999999999998</v>
      </c>
      <c r="D3061" t="s">
        <v>91</v>
      </c>
      <c r="F3061" s="8">
        <v>2984</v>
      </c>
      <c r="G3061" s="58">
        <f t="shared" si="784"/>
        <v>0.20770000000000005</v>
      </c>
      <c r="H3061" s="59">
        <f t="shared" si="785"/>
        <v>2.8059983788165366E-2</v>
      </c>
      <c r="I3061" s="59">
        <f t="shared" si="786"/>
        <v>1.5354233832722696E-2</v>
      </c>
      <c r="J3061" s="59">
        <f t="shared" si="787"/>
        <v>-2.1406978329656443</v>
      </c>
      <c r="K3061" s="59">
        <f t="shared" si="788"/>
        <v>7.875445631639947E-3</v>
      </c>
      <c r="L3061" s="59">
        <f t="shared" si="789"/>
        <v>7.4787882010827495E-3</v>
      </c>
      <c r="M3061" s="59">
        <f t="shared" si="790"/>
        <v>-3.9111890757319907</v>
      </c>
      <c r="N3061" s="59">
        <f t="shared" si="791"/>
        <v>3.1200035669824012E-3</v>
      </c>
      <c r="O3061" s="59">
        <f t="shared" si="792"/>
        <v>4.3587846341003478E-3</v>
      </c>
      <c r="P3061" s="59">
        <f t="shared" si="793"/>
        <v>-3.3869354022182194</v>
      </c>
      <c r="Q3061" s="59">
        <f t="shared" si="794"/>
        <v>1.3318499895702347E-3</v>
      </c>
      <c r="R3061" s="58">
        <f t="shared" si="795"/>
        <v>3.0269346445301131E-3</v>
      </c>
      <c r="S3061" s="58">
        <f t="shared" si="796"/>
        <v>-3.037060321523485</v>
      </c>
      <c r="T3061" s="58">
        <f t="shared" si="797"/>
        <v>1.0468973809686943E-3</v>
      </c>
      <c r="U3061" s="59">
        <f t="shared" si="798"/>
        <v>1.550677128156761E-2</v>
      </c>
      <c r="W3061" s="59"/>
    </row>
    <row r="3062" spans="1:23" x14ac:dyDescent="0.2">
      <c r="A3062" s="68">
        <f t="shared" si="799"/>
        <v>3021</v>
      </c>
      <c r="B3062" s="69">
        <f t="shared" si="800"/>
        <v>50.35</v>
      </c>
      <c r="C3062">
        <v>0.89749999999999996</v>
      </c>
      <c r="D3062" t="s">
        <v>91</v>
      </c>
      <c r="F3062" s="8">
        <v>2985</v>
      </c>
      <c r="G3062" s="58">
        <f t="shared" si="784"/>
        <v>0.20780000000000004</v>
      </c>
      <c r="H3062" s="59">
        <f t="shared" si="785"/>
        <v>2.807349365036477E-2</v>
      </c>
      <c r="I3062" s="59">
        <f t="shared" si="786"/>
        <v>1.536162633817899E-2</v>
      </c>
      <c r="J3062" s="59">
        <f t="shared" si="787"/>
        <v>-2.14431794091443</v>
      </c>
      <c r="K3062" s="59">
        <f t="shared" si="788"/>
        <v>7.8764863672830532E-3</v>
      </c>
      <c r="L3062" s="59">
        <f t="shared" si="789"/>
        <v>7.4851399708959366E-3</v>
      </c>
      <c r="M3062" s="59">
        <f t="shared" si="790"/>
        <v>-3.9536588135131479</v>
      </c>
      <c r="N3062" s="59">
        <f t="shared" si="791"/>
        <v>3.1200042730046432E-3</v>
      </c>
      <c r="O3062" s="59">
        <f t="shared" si="792"/>
        <v>4.3651356978912934E-3</v>
      </c>
      <c r="P3062" s="59">
        <f t="shared" si="793"/>
        <v>-3.4294631168220184</v>
      </c>
      <c r="Q3062" s="59">
        <f t="shared" si="794"/>
        <v>1.3318499895702347E-3</v>
      </c>
      <c r="R3062" s="58">
        <f t="shared" si="795"/>
        <v>3.0332857083210578E-3</v>
      </c>
      <c r="S3062" s="58">
        <f t="shared" si="796"/>
        <v>-3.07958803612728</v>
      </c>
      <c r="T3062" s="58">
        <f t="shared" si="797"/>
        <v>1.0468973809686943E-3</v>
      </c>
      <c r="U3062" s="59">
        <f t="shared" si="798"/>
        <v>1.5507812723232957E-2</v>
      </c>
      <c r="W3062" s="59"/>
    </row>
    <row r="3063" spans="1:23" x14ac:dyDescent="0.2">
      <c r="A3063" s="68">
        <f t="shared" si="799"/>
        <v>3022</v>
      </c>
      <c r="B3063" s="69">
        <f t="shared" si="800"/>
        <v>50.366666666666667</v>
      </c>
      <c r="C3063">
        <v>0.89749999999999996</v>
      </c>
      <c r="D3063" t="s">
        <v>91</v>
      </c>
      <c r="F3063" s="8">
        <v>2986</v>
      </c>
      <c r="G3063" s="58">
        <f t="shared" si="784"/>
        <v>0.20770000000000005</v>
      </c>
      <c r="H3063" s="59">
        <f t="shared" si="785"/>
        <v>2.8059983788165366E-2</v>
      </c>
      <c r="I3063" s="59">
        <f t="shared" si="786"/>
        <v>1.5354233832722696E-2</v>
      </c>
      <c r="J3063" s="59">
        <f t="shared" si="787"/>
        <v>-2.1406978329656443</v>
      </c>
      <c r="K3063" s="59">
        <f t="shared" si="788"/>
        <v>7.8775265307517474E-3</v>
      </c>
      <c r="L3063" s="59">
        <f t="shared" si="789"/>
        <v>7.4767073019709491E-3</v>
      </c>
      <c r="M3063" s="59">
        <f t="shared" si="790"/>
        <v>-3.8976588531227425</v>
      </c>
      <c r="N3063" s="59">
        <f t="shared" si="791"/>
        <v>3.1200049767695082E-3</v>
      </c>
      <c r="O3063" s="59">
        <f t="shared" si="792"/>
        <v>4.3567023252014409E-3</v>
      </c>
      <c r="P3063" s="59">
        <f t="shared" si="793"/>
        <v>-3.3733766072085367</v>
      </c>
      <c r="Q3063" s="59">
        <f t="shared" si="794"/>
        <v>1.3318499895702347E-3</v>
      </c>
      <c r="R3063" s="58">
        <f t="shared" si="795"/>
        <v>3.0248523356312062E-3</v>
      </c>
      <c r="S3063" s="58">
        <f t="shared" si="796"/>
        <v>-3.0235015265138028</v>
      </c>
      <c r="T3063" s="58">
        <f t="shared" si="797"/>
        <v>1.0468973809686943E-3</v>
      </c>
      <c r="U3063" s="59">
        <f t="shared" si="798"/>
        <v>1.5508853590466517E-2</v>
      </c>
      <c r="W3063" s="59"/>
    </row>
    <row r="3064" spans="1:23" x14ac:dyDescent="0.2">
      <c r="A3064" s="68">
        <f t="shared" si="799"/>
        <v>3023</v>
      </c>
      <c r="B3064" s="69">
        <f t="shared" si="800"/>
        <v>50.383333333333333</v>
      </c>
      <c r="C3064">
        <v>0.89749999999999996</v>
      </c>
      <c r="D3064" t="s">
        <v>91</v>
      </c>
      <c r="F3064" s="8">
        <v>2987</v>
      </c>
      <c r="G3064" s="58">
        <f t="shared" si="784"/>
        <v>0.20770000000000005</v>
      </c>
      <c r="H3064" s="59">
        <f t="shared" si="785"/>
        <v>2.8059983788165366E-2</v>
      </c>
      <c r="I3064" s="59">
        <f t="shared" si="786"/>
        <v>1.5354233832722696E-2</v>
      </c>
      <c r="J3064" s="59">
        <f t="shared" si="787"/>
        <v>-2.1406978329656443</v>
      </c>
      <c r="K3064" s="59">
        <f t="shared" si="788"/>
        <v>7.8785661223606009E-3</v>
      </c>
      <c r="L3064" s="59">
        <f t="shared" si="789"/>
        <v>7.4756677103620956E-3</v>
      </c>
      <c r="M3064" s="59">
        <f t="shared" si="790"/>
        <v>-3.8909672823076105</v>
      </c>
      <c r="N3064" s="59">
        <f t="shared" si="791"/>
        <v>3.1200056782842134E-3</v>
      </c>
      <c r="O3064" s="59">
        <f t="shared" si="792"/>
        <v>4.3556620320778817E-3</v>
      </c>
      <c r="P3064" s="59">
        <f t="shared" si="793"/>
        <v>-3.3666710659990358</v>
      </c>
      <c r="Q3064" s="59">
        <f t="shared" si="794"/>
        <v>1.3318499895702347E-3</v>
      </c>
      <c r="R3064" s="58">
        <f t="shared" si="795"/>
        <v>3.023812042507647E-3</v>
      </c>
      <c r="S3064" s="58">
        <f t="shared" si="796"/>
        <v>-3.0167959853043032</v>
      </c>
      <c r="T3064" s="58">
        <f t="shared" si="797"/>
        <v>1.0468973809686943E-3</v>
      </c>
      <c r="U3064" s="59">
        <f t="shared" si="798"/>
        <v>1.5509893883590076E-2</v>
      </c>
      <c r="W3064" s="59"/>
    </row>
    <row r="3065" spans="1:23" x14ac:dyDescent="0.2">
      <c r="A3065" s="68">
        <f t="shared" si="799"/>
        <v>3024</v>
      </c>
      <c r="B3065" s="69">
        <f t="shared" si="800"/>
        <v>50.4</v>
      </c>
      <c r="C3065">
        <v>0.89759999999999995</v>
      </c>
      <c r="D3065" t="s">
        <v>91</v>
      </c>
      <c r="F3065" s="8">
        <v>2988</v>
      </c>
      <c r="G3065" s="58">
        <f t="shared" si="784"/>
        <v>0.20780000000000004</v>
      </c>
      <c r="H3065" s="59">
        <f t="shared" si="785"/>
        <v>2.807349365036477E-2</v>
      </c>
      <c r="I3065" s="59">
        <f t="shared" si="786"/>
        <v>1.536162633817899E-2</v>
      </c>
      <c r="J3065" s="59">
        <f t="shared" si="787"/>
        <v>-2.14431794091443</v>
      </c>
      <c r="K3065" s="59">
        <f t="shared" si="788"/>
        <v>7.8796051424240114E-3</v>
      </c>
      <c r="L3065" s="59">
        <f t="shared" si="789"/>
        <v>7.4820211957549784E-3</v>
      </c>
      <c r="M3065" s="59">
        <f t="shared" si="790"/>
        <v>-3.9325803693741919</v>
      </c>
      <c r="N3065" s="59">
        <f t="shared" si="791"/>
        <v>3.1200063775559533E-3</v>
      </c>
      <c r="O3065" s="59">
        <f t="shared" si="792"/>
        <v>4.362014818199025E-3</v>
      </c>
      <c r="P3065" s="59">
        <f t="shared" si="793"/>
        <v>-3.4083391722384646</v>
      </c>
      <c r="Q3065" s="59">
        <f t="shared" si="794"/>
        <v>1.3318499895702347E-3</v>
      </c>
      <c r="R3065" s="58">
        <f t="shared" si="795"/>
        <v>3.0301648286287903E-3</v>
      </c>
      <c r="S3065" s="58">
        <f t="shared" si="796"/>
        <v>-3.0584640915437329</v>
      </c>
      <c r="T3065" s="58">
        <f t="shared" si="797"/>
        <v>1.0468973809686943E-3</v>
      </c>
      <c r="U3065" s="59">
        <f t="shared" si="798"/>
        <v>1.5510933602925226E-2</v>
      </c>
      <c r="W3065" s="59"/>
    </row>
    <row r="3066" spans="1:23" x14ac:dyDescent="0.2">
      <c r="A3066" s="68">
        <f t="shared" si="799"/>
        <v>3025</v>
      </c>
      <c r="B3066" s="69">
        <f t="shared" si="800"/>
        <v>50.416666666666664</v>
      </c>
      <c r="C3066">
        <v>0.89770000000000005</v>
      </c>
      <c r="D3066" t="s">
        <v>91</v>
      </c>
      <c r="F3066" s="8">
        <v>2989</v>
      </c>
      <c r="G3066" s="58">
        <f t="shared" si="784"/>
        <v>0.20759999999999995</v>
      </c>
      <c r="H3066" s="59">
        <f t="shared" si="785"/>
        <v>2.8046473925965949E-2</v>
      </c>
      <c r="I3066" s="59">
        <f t="shared" si="786"/>
        <v>1.5346841327266394E-2</v>
      </c>
      <c r="J3066" s="59">
        <f t="shared" si="787"/>
        <v>-2.1370907829415273</v>
      </c>
      <c r="K3066" s="59">
        <f t="shared" si="788"/>
        <v>7.8806435912562017E-3</v>
      </c>
      <c r="L3066" s="59">
        <f t="shared" si="789"/>
        <v>7.4661977360101928E-3</v>
      </c>
      <c r="M3066" s="59">
        <f t="shared" si="790"/>
        <v>-3.8319890216241683</v>
      </c>
      <c r="N3066" s="59">
        <f t="shared" si="791"/>
        <v>3.1200070745918992E-3</v>
      </c>
      <c r="O3066" s="59">
        <f t="shared" si="792"/>
        <v>4.3461906614182932E-3</v>
      </c>
      <c r="P3066" s="59">
        <f t="shared" si="793"/>
        <v>-3.3076038833450743</v>
      </c>
      <c r="Q3066" s="59">
        <f t="shared" si="794"/>
        <v>1.3318499895702347E-3</v>
      </c>
      <c r="R3066" s="58">
        <f t="shared" si="795"/>
        <v>3.0143406718480584E-3</v>
      </c>
      <c r="S3066" s="58">
        <f t="shared" si="796"/>
        <v>-2.9577288026503403</v>
      </c>
      <c r="T3066" s="58">
        <f t="shared" si="797"/>
        <v>1.0468973809686943E-3</v>
      </c>
      <c r="U3066" s="59">
        <f t="shared" si="798"/>
        <v>1.5511972748793365E-2</v>
      </c>
      <c r="W3066" s="59"/>
    </row>
    <row r="3067" spans="1:23" x14ac:dyDescent="0.2">
      <c r="A3067" s="68">
        <f t="shared" si="799"/>
        <v>3026</v>
      </c>
      <c r="B3067" s="69">
        <f t="shared" si="800"/>
        <v>50.43333333333333</v>
      </c>
      <c r="C3067">
        <v>0.89749999999999996</v>
      </c>
      <c r="D3067" t="s">
        <v>91</v>
      </c>
      <c r="F3067" s="8">
        <v>2990</v>
      </c>
      <c r="G3067" s="58">
        <f t="shared" si="784"/>
        <v>0.20759999999999995</v>
      </c>
      <c r="H3067" s="59">
        <f t="shared" si="785"/>
        <v>2.8046473925965949E-2</v>
      </c>
      <c r="I3067" s="59">
        <f t="shared" si="786"/>
        <v>1.5346841327266394E-2</v>
      </c>
      <c r="J3067" s="59">
        <f t="shared" si="787"/>
        <v>-2.1370907829415273</v>
      </c>
      <c r="K3067" s="59">
        <f t="shared" si="788"/>
        <v>7.8816814691712207E-3</v>
      </c>
      <c r="L3067" s="59">
        <f t="shared" si="789"/>
        <v>7.4651598580951738E-3</v>
      </c>
      <c r="M3067" s="59">
        <f t="shared" si="790"/>
        <v>-3.8257317365131085</v>
      </c>
      <c r="N3067" s="59">
        <f t="shared" si="791"/>
        <v>3.1200077693991995E-3</v>
      </c>
      <c r="O3067" s="59">
        <f t="shared" si="792"/>
        <v>4.3451520886959739E-3</v>
      </c>
      <c r="P3067" s="59">
        <f t="shared" si="793"/>
        <v>-3.3013342082096808</v>
      </c>
      <c r="Q3067" s="59">
        <f t="shared" si="794"/>
        <v>1.3318499895702347E-3</v>
      </c>
      <c r="R3067" s="58">
        <f t="shared" si="795"/>
        <v>3.0133020991257391E-3</v>
      </c>
      <c r="S3067" s="58">
        <f t="shared" si="796"/>
        <v>-2.951459127514946</v>
      </c>
      <c r="T3067" s="58">
        <f t="shared" si="797"/>
        <v>1.0468973809686943E-3</v>
      </c>
      <c r="U3067" s="59">
        <f t="shared" si="798"/>
        <v>1.5513011321515682E-2</v>
      </c>
      <c r="W3067" s="59"/>
    </row>
    <row r="3068" spans="1:23" x14ac:dyDescent="0.2">
      <c r="A3068" s="68">
        <f t="shared" si="799"/>
        <v>3027</v>
      </c>
      <c r="B3068" s="69">
        <f t="shared" si="800"/>
        <v>50.45</v>
      </c>
      <c r="C3068">
        <v>0.89739999999999998</v>
      </c>
      <c r="D3068" t="s">
        <v>91</v>
      </c>
      <c r="F3068" s="8">
        <v>2991</v>
      </c>
      <c r="G3068" s="58">
        <f t="shared" si="784"/>
        <v>0.20770000000000005</v>
      </c>
      <c r="H3068" s="59">
        <f t="shared" si="785"/>
        <v>2.8059983788165366E-2</v>
      </c>
      <c r="I3068" s="59">
        <f t="shared" si="786"/>
        <v>1.5354233832722696E-2</v>
      </c>
      <c r="J3068" s="59">
        <f t="shared" si="787"/>
        <v>-2.1406978329656443</v>
      </c>
      <c r="K3068" s="59">
        <f t="shared" si="788"/>
        <v>7.8827187764829495E-3</v>
      </c>
      <c r="L3068" s="59">
        <f t="shared" si="789"/>
        <v>7.471515056239747E-3</v>
      </c>
      <c r="M3068" s="59">
        <f t="shared" si="790"/>
        <v>-3.8646756731187799</v>
      </c>
      <c r="N3068" s="59">
        <f t="shared" si="791"/>
        <v>3.1200084619849807E-3</v>
      </c>
      <c r="O3068" s="59">
        <f t="shared" si="792"/>
        <v>4.3515065942547667E-3</v>
      </c>
      <c r="P3068" s="59">
        <f t="shared" si="793"/>
        <v>-3.3403255802077609</v>
      </c>
      <c r="Q3068" s="59">
        <f t="shared" si="794"/>
        <v>1.3318499895702347E-3</v>
      </c>
      <c r="R3068" s="58">
        <f t="shared" si="795"/>
        <v>3.0196566046845319E-3</v>
      </c>
      <c r="S3068" s="58">
        <f t="shared" si="796"/>
        <v>-2.9904504995130252</v>
      </c>
      <c r="T3068" s="58">
        <f t="shared" si="797"/>
        <v>1.0468973809686943E-3</v>
      </c>
      <c r="U3068" s="59">
        <f t="shared" si="798"/>
        <v>1.5514049321413193E-2</v>
      </c>
      <c r="W3068" s="59"/>
    </row>
    <row r="3069" spans="1:23" x14ac:dyDescent="0.2">
      <c r="A3069" s="68">
        <f t="shared" si="799"/>
        <v>3028</v>
      </c>
      <c r="B3069" s="69">
        <f t="shared" si="800"/>
        <v>50.466666666666669</v>
      </c>
      <c r="C3069">
        <v>0.89739999999999998</v>
      </c>
      <c r="D3069" t="s">
        <v>91</v>
      </c>
      <c r="F3069" s="8">
        <v>2992</v>
      </c>
      <c r="G3069" s="58">
        <f t="shared" si="784"/>
        <v>0.20780000000000004</v>
      </c>
      <c r="H3069" s="59">
        <f t="shared" si="785"/>
        <v>2.807349365036477E-2</v>
      </c>
      <c r="I3069" s="59">
        <f t="shared" si="786"/>
        <v>1.536162633817899E-2</v>
      </c>
      <c r="J3069" s="59">
        <f t="shared" si="787"/>
        <v>-2.14431794091443</v>
      </c>
      <c r="K3069" s="59">
        <f t="shared" si="788"/>
        <v>7.8837555135050918E-3</v>
      </c>
      <c r="L3069" s="59">
        <f t="shared" si="789"/>
        <v>7.4778708246738979E-3</v>
      </c>
      <c r="M3069" s="59">
        <f t="shared" si="790"/>
        <v>-3.905201623789138</v>
      </c>
      <c r="N3069" s="59">
        <f t="shared" si="791"/>
        <v>3.1200091523563445E-3</v>
      </c>
      <c r="O3069" s="59">
        <f t="shared" si="792"/>
        <v>4.3578616723175534E-3</v>
      </c>
      <c r="P3069" s="59">
        <f t="shared" si="793"/>
        <v>-3.3809029117731058</v>
      </c>
      <c r="Q3069" s="59">
        <f t="shared" si="794"/>
        <v>1.3318499895702347E-3</v>
      </c>
      <c r="R3069" s="58">
        <f t="shared" si="795"/>
        <v>3.0260116827473186E-3</v>
      </c>
      <c r="S3069" s="58">
        <f t="shared" si="796"/>
        <v>-3.0310278310783714</v>
      </c>
      <c r="T3069" s="58">
        <f t="shared" si="797"/>
        <v>1.0468973809686943E-3</v>
      </c>
      <c r="U3069" s="59">
        <f t="shared" si="798"/>
        <v>1.5515086748806698E-2</v>
      </c>
      <c r="W3069" s="59"/>
    </row>
    <row r="3070" spans="1:23" x14ac:dyDescent="0.2">
      <c r="A3070" s="68">
        <f t="shared" si="799"/>
        <v>3029</v>
      </c>
      <c r="B3070" s="69">
        <f t="shared" si="800"/>
        <v>50.483333333333334</v>
      </c>
      <c r="C3070">
        <v>0.89749999999999996</v>
      </c>
      <c r="D3070" t="s">
        <v>91</v>
      </c>
      <c r="F3070" s="8">
        <v>2993</v>
      </c>
      <c r="G3070" s="58">
        <f t="shared" si="784"/>
        <v>0.20759999999999995</v>
      </c>
      <c r="H3070" s="59">
        <f t="shared" si="785"/>
        <v>2.8046473925965949E-2</v>
      </c>
      <c r="I3070" s="59">
        <f t="shared" si="786"/>
        <v>1.5346841327266394E-2</v>
      </c>
      <c r="J3070" s="59">
        <f t="shared" si="787"/>
        <v>-2.1370907829415273</v>
      </c>
      <c r="K3070" s="59">
        <f t="shared" si="788"/>
        <v>7.8847916805511818E-3</v>
      </c>
      <c r="L3070" s="59">
        <f t="shared" si="789"/>
        <v>7.4620496467152127E-3</v>
      </c>
      <c r="M3070" s="59">
        <f t="shared" si="790"/>
        <v>-3.8072116190647338</v>
      </c>
      <c r="N3070" s="59">
        <f t="shared" si="791"/>
        <v>3.120009840520372E-3</v>
      </c>
      <c r="O3070" s="59">
        <f t="shared" si="792"/>
        <v>4.3420398061948407E-3</v>
      </c>
      <c r="P3070" s="59">
        <f t="shared" si="793"/>
        <v>-3.2827779361233085</v>
      </c>
      <c r="Q3070" s="59">
        <f t="shared" si="794"/>
        <v>1.3318499895702347E-3</v>
      </c>
      <c r="R3070" s="58">
        <f t="shared" si="795"/>
        <v>3.010189816624606E-3</v>
      </c>
      <c r="S3070" s="58">
        <f t="shared" si="796"/>
        <v>-2.932902855428575</v>
      </c>
      <c r="T3070" s="58">
        <f t="shared" si="797"/>
        <v>1.0468973809686943E-3</v>
      </c>
      <c r="U3070" s="59">
        <f t="shared" si="798"/>
        <v>1.5516123604016817E-2</v>
      </c>
      <c r="W3070" s="59"/>
    </row>
    <row r="3071" spans="1:23" x14ac:dyDescent="0.2">
      <c r="A3071" s="68">
        <f t="shared" si="799"/>
        <v>3030</v>
      </c>
      <c r="B3071" s="69">
        <f t="shared" si="800"/>
        <v>50.5</v>
      </c>
      <c r="C3071">
        <v>0.89739999999999998</v>
      </c>
      <c r="D3071" t="s">
        <v>91</v>
      </c>
      <c r="F3071" s="8">
        <v>2994</v>
      </c>
      <c r="G3071" s="58">
        <f t="shared" si="784"/>
        <v>0.20780000000000004</v>
      </c>
      <c r="H3071" s="59">
        <f t="shared" si="785"/>
        <v>2.807349365036477E-2</v>
      </c>
      <c r="I3071" s="59">
        <f t="shared" si="786"/>
        <v>1.536162633817899E-2</v>
      </c>
      <c r="J3071" s="59">
        <f t="shared" si="787"/>
        <v>-2.14431794091443</v>
      </c>
      <c r="K3071" s="59">
        <f t="shared" si="788"/>
        <v>7.8858272779345796E-3</v>
      </c>
      <c r="L3071" s="59">
        <f t="shared" si="789"/>
        <v>7.4757990602444101E-3</v>
      </c>
      <c r="M3071" s="59">
        <f t="shared" si="790"/>
        <v>-3.8918102788563202</v>
      </c>
      <c r="N3071" s="59">
        <f t="shared" si="791"/>
        <v>3.1200105264841209E-3</v>
      </c>
      <c r="O3071" s="59">
        <f t="shared" si="792"/>
        <v>4.3557885337602888E-3</v>
      </c>
      <c r="P3071" s="59">
        <f t="shared" si="793"/>
        <v>-3.3674840755811974</v>
      </c>
      <c r="Q3071" s="59">
        <f t="shared" si="794"/>
        <v>1.3318499895702347E-3</v>
      </c>
      <c r="R3071" s="58">
        <f t="shared" si="795"/>
        <v>3.023938544190054E-3</v>
      </c>
      <c r="S3071" s="58">
        <f t="shared" si="796"/>
        <v>-3.0176089948864648</v>
      </c>
      <c r="T3071" s="58">
        <f t="shared" si="797"/>
        <v>1.0468973809686943E-3</v>
      </c>
      <c r="U3071" s="59">
        <f t="shared" si="798"/>
        <v>1.5517159887363963E-2</v>
      </c>
      <c r="W3071" s="59"/>
    </row>
    <row r="3072" spans="1:23" x14ac:dyDescent="0.2">
      <c r="A3072" s="68">
        <f t="shared" si="799"/>
        <v>3031</v>
      </c>
      <c r="B3072" s="69">
        <f t="shared" si="800"/>
        <v>50.516666666666666</v>
      </c>
      <c r="C3072">
        <v>0.89749999999999996</v>
      </c>
      <c r="D3072" t="s">
        <v>91</v>
      </c>
      <c r="F3072" s="8">
        <v>2995</v>
      </c>
      <c r="G3072" s="58">
        <f t="shared" si="784"/>
        <v>0.20770000000000005</v>
      </c>
      <c r="H3072" s="59">
        <f t="shared" si="785"/>
        <v>2.8059983788165366E-2</v>
      </c>
      <c r="I3072" s="59">
        <f t="shared" si="786"/>
        <v>1.5354233832722696E-2</v>
      </c>
      <c r="J3072" s="59">
        <f t="shared" si="787"/>
        <v>-2.1406978329656443</v>
      </c>
      <c r="K3072" s="59">
        <f t="shared" si="788"/>
        <v>7.8868623059684742E-3</v>
      </c>
      <c r="L3072" s="59">
        <f t="shared" si="789"/>
        <v>7.4673715267542223E-3</v>
      </c>
      <c r="M3072" s="59">
        <f t="shared" si="790"/>
        <v>-3.8391132182220833</v>
      </c>
      <c r="N3072" s="59">
        <f t="shared" si="791"/>
        <v>3.1200112102546256E-3</v>
      </c>
      <c r="O3072" s="59">
        <f t="shared" si="792"/>
        <v>4.3473603164995971E-3</v>
      </c>
      <c r="P3072" s="59">
        <f t="shared" si="793"/>
        <v>-3.3147122650994305</v>
      </c>
      <c r="Q3072" s="59">
        <f t="shared" si="794"/>
        <v>1.3318499895702347E-3</v>
      </c>
      <c r="R3072" s="58">
        <f t="shared" si="795"/>
        <v>3.0155103269293624E-3</v>
      </c>
      <c r="S3072" s="58">
        <f t="shared" si="796"/>
        <v>-2.9648371844046961</v>
      </c>
      <c r="T3072" s="58">
        <f t="shared" si="797"/>
        <v>1.0468973809686943E-3</v>
      </c>
      <c r="U3072" s="59">
        <f t="shared" si="798"/>
        <v>1.5518195599168361E-2</v>
      </c>
      <c r="W3072" s="59"/>
    </row>
    <row r="3073" spans="1:23" x14ac:dyDescent="0.2">
      <c r="A3073" s="68">
        <f t="shared" si="799"/>
        <v>3032</v>
      </c>
      <c r="B3073" s="69">
        <f t="shared" si="800"/>
        <v>50.533333333333331</v>
      </c>
      <c r="C3073">
        <v>0.8972</v>
      </c>
      <c r="D3073" t="s">
        <v>91</v>
      </c>
      <c r="F3073" s="8">
        <v>2996</v>
      </c>
      <c r="G3073" s="58">
        <f t="shared" si="784"/>
        <v>0.20790000000000003</v>
      </c>
      <c r="H3073" s="59">
        <f t="shared" si="785"/>
        <v>2.8087003512564174E-2</v>
      </c>
      <c r="I3073" s="59">
        <f t="shared" si="786"/>
        <v>1.5369018843635281E-2</v>
      </c>
      <c r="J3073" s="59">
        <f t="shared" si="787"/>
        <v>-2.1479512016737856</v>
      </c>
      <c r="K3073" s="59">
        <f t="shared" si="788"/>
        <v>7.8878967649658807E-3</v>
      </c>
      <c r="L3073" s="59">
        <f t="shared" si="789"/>
        <v>7.4811220786694006E-3</v>
      </c>
      <c r="M3073" s="59">
        <f t="shared" si="790"/>
        <v>-3.926585231523501</v>
      </c>
      <c r="N3073" s="59">
        <f t="shared" si="791"/>
        <v>3.120011891838899E-3</v>
      </c>
      <c r="O3073" s="59">
        <f t="shared" si="792"/>
        <v>4.3611101868305021E-3</v>
      </c>
      <c r="P3073" s="59">
        <f t="shared" si="793"/>
        <v>-3.4022985962923702</v>
      </c>
      <c r="Q3073" s="59">
        <f t="shared" si="794"/>
        <v>1.3318499895702347E-3</v>
      </c>
      <c r="R3073" s="58">
        <f t="shared" si="795"/>
        <v>3.0292601972602673E-3</v>
      </c>
      <c r="S3073" s="58">
        <f t="shared" si="796"/>
        <v>-3.0524235155976376</v>
      </c>
      <c r="T3073" s="58">
        <f t="shared" si="797"/>
        <v>1.0468973809686943E-3</v>
      </c>
      <c r="U3073" s="59">
        <f t="shared" si="798"/>
        <v>1.5519230739750041E-2</v>
      </c>
      <c r="W3073" s="59"/>
    </row>
    <row r="3074" spans="1:23" x14ac:dyDescent="0.2">
      <c r="A3074" s="68">
        <f t="shared" si="799"/>
        <v>3033</v>
      </c>
      <c r="B3074" s="69">
        <f t="shared" si="800"/>
        <v>50.55</v>
      </c>
      <c r="C3074">
        <v>0.89739999999999998</v>
      </c>
      <c r="D3074" t="s">
        <v>91</v>
      </c>
      <c r="F3074" s="8">
        <v>2997</v>
      </c>
      <c r="G3074" s="58">
        <f t="shared" si="784"/>
        <v>0.20780000000000004</v>
      </c>
      <c r="H3074" s="59">
        <f t="shared" si="785"/>
        <v>2.807349365036477E-2</v>
      </c>
      <c r="I3074" s="59">
        <f t="shared" si="786"/>
        <v>1.536162633817899E-2</v>
      </c>
      <c r="J3074" s="59">
        <f t="shared" si="787"/>
        <v>-2.14431794091443</v>
      </c>
      <c r="K3074" s="59">
        <f t="shared" si="788"/>
        <v>7.8889306552396444E-3</v>
      </c>
      <c r="L3074" s="59">
        <f t="shared" si="789"/>
        <v>7.4726956829393454E-3</v>
      </c>
      <c r="M3074" s="59">
        <f t="shared" si="790"/>
        <v>-3.8720804897787757</v>
      </c>
      <c r="N3074" s="59">
        <f t="shared" si="791"/>
        <v>3.1200125712439303E-3</v>
      </c>
      <c r="O3074" s="59">
        <f t="shared" si="792"/>
        <v>4.3526831116954146E-3</v>
      </c>
      <c r="P3074" s="59">
        <f t="shared" si="793"/>
        <v>-3.3477145349342194</v>
      </c>
      <c r="Q3074" s="59">
        <f t="shared" si="794"/>
        <v>1.3318499895702347E-3</v>
      </c>
      <c r="R3074" s="58">
        <f t="shared" si="795"/>
        <v>3.0208331221251799E-3</v>
      </c>
      <c r="S3074" s="58">
        <f t="shared" si="796"/>
        <v>-2.9978394542394846</v>
      </c>
      <c r="T3074" s="58">
        <f t="shared" si="797"/>
        <v>1.0468973809686943E-3</v>
      </c>
      <c r="U3074" s="59">
        <f t="shared" si="798"/>
        <v>1.5520265309428839E-2</v>
      </c>
      <c r="W3074" s="59"/>
    </row>
    <row r="3075" spans="1:23" x14ac:dyDescent="0.2">
      <c r="A3075" s="68">
        <f t="shared" si="799"/>
        <v>3034</v>
      </c>
      <c r="B3075" s="69">
        <f t="shared" si="800"/>
        <v>50.56666666666667</v>
      </c>
      <c r="C3075">
        <v>0.89729999999999999</v>
      </c>
      <c r="D3075" t="s">
        <v>91</v>
      </c>
      <c r="F3075" s="8">
        <v>2998</v>
      </c>
      <c r="G3075" s="58">
        <f t="shared" si="784"/>
        <v>0.20800000000000002</v>
      </c>
      <c r="H3075" s="59">
        <f t="shared" si="785"/>
        <v>2.8100513374763578E-2</v>
      </c>
      <c r="I3075" s="59">
        <f t="shared" si="786"/>
        <v>1.5376411349091575E-2</v>
      </c>
      <c r="J3075" s="59">
        <f t="shared" si="787"/>
        <v>-2.1515977111676232</v>
      </c>
      <c r="K3075" s="59">
        <f t="shared" si="788"/>
        <v>7.889963977102437E-3</v>
      </c>
      <c r="L3075" s="59">
        <f t="shared" si="789"/>
        <v>7.4864473719891377E-3</v>
      </c>
      <c r="M3075" s="59">
        <f t="shared" si="790"/>
        <v>-3.9626288634853646</v>
      </c>
      <c r="N3075" s="59">
        <f t="shared" si="791"/>
        <v>3.120013248476688E-3</v>
      </c>
      <c r="O3075" s="59">
        <f t="shared" si="792"/>
        <v>4.3664341235124492E-3</v>
      </c>
      <c r="P3075" s="59">
        <f t="shared" si="793"/>
        <v>-3.4383847841431758</v>
      </c>
      <c r="Q3075" s="59">
        <f t="shared" si="794"/>
        <v>1.3318499895702347E-3</v>
      </c>
      <c r="R3075" s="58">
        <f t="shared" si="795"/>
        <v>3.0345841339422144E-3</v>
      </c>
      <c r="S3075" s="58">
        <f t="shared" si="796"/>
        <v>-3.0885097034484423</v>
      </c>
      <c r="T3075" s="58">
        <f t="shared" si="797"/>
        <v>1.0468973809686943E-3</v>
      </c>
      <c r="U3075" s="59">
        <f t="shared" si="798"/>
        <v>1.5521299308524387E-2</v>
      </c>
      <c r="W3075" s="59"/>
    </row>
    <row r="3076" spans="1:23" x14ac:dyDescent="0.2">
      <c r="A3076" s="68">
        <f t="shared" si="799"/>
        <v>3035</v>
      </c>
      <c r="B3076" s="69">
        <f t="shared" si="800"/>
        <v>50.583333333333336</v>
      </c>
      <c r="C3076">
        <v>0.89700000000000002</v>
      </c>
      <c r="D3076" t="s">
        <v>91</v>
      </c>
      <c r="F3076" s="8">
        <v>2999</v>
      </c>
      <c r="G3076" s="58">
        <f t="shared" si="784"/>
        <v>0.2082</v>
      </c>
      <c r="H3076" s="59">
        <f t="shared" si="785"/>
        <v>2.8127533099162386E-2</v>
      </c>
      <c r="I3076" s="59">
        <f t="shared" si="786"/>
        <v>1.5391196360004161E-2</v>
      </c>
      <c r="J3076" s="59">
        <f t="shared" si="787"/>
        <v>-2.1589308653358783</v>
      </c>
      <c r="K3076" s="59">
        <f t="shared" si="788"/>
        <v>7.8909967308667603E-3</v>
      </c>
      <c r="L3076" s="59">
        <f t="shared" si="789"/>
        <v>7.500199629137401E-3</v>
      </c>
      <c r="M3076" s="59">
        <f t="shared" si="790"/>
        <v>-4.062204344663094</v>
      </c>
      <c r="N3076" s="59">
        <f t="shared" si="791"/>
        <v>3.120013923544118E-3</v>
      </c>
      <c r="O3076" s="59">
        <f t="shared" si="792"/>
        <v>4.3801857055932834E-3</v>
      </c>
      <c r="P3076" s="59">
        <f t="shared" si="793"/>
        <v>-3.5381077041410407</v>
      </c>
      <c r="Q3076" s="59">
        <f t="shared" si="794"/>
        <v>1.3318499895702347E-3</v>
      </c>
      <c r="R3076" s="58">
        <f t="shared" si="795"/>
        <v>3.0483357160230487E-3</v>
      </c>
      <c r="S3076" s="58">
        <f t="shared" si="796"/>
        <v>-3.1882326234463068</v>
      </c>
      <c r="T3076" s="58">
        <f t="shared" si="797"/>
        <v>1.0468973809686943E-3</v>
      </c>
      <c r="U3076" s="59">
        <f t="shared" si="798"/>
        <v>1.5522332737356139E-2</v>
      </c>
      <c r="W3076" s="59"/>
    </row>
    <row r="3077" spans="1:23" x14ac:dyDescent="0.2">
      <c r="A3077" s="68">
        <f t="shared" si="799"/>
        <v>3036</v>
      </c>
      <c r="B3077" s="69">
        <f t="shared" si="800"/>
        <v>50.6</v>
      </c>
      <c r="C3077">
        <v>0.89680000000000004</v>
      </c>
      <c r="D3077" t="s">
        <v>91</v>
      </c>
      <c r="F3077" s="8">
        <v>3000</v>
      </c>
      <c r="G3077" s="58">
        <f t="shared" si="784"/>
        <v>0.2082</v>
      </c>
      <c r="H3077" s="59">
        <f t="shared" si="785"/>
        <v>2.8127533099162386E-2</v>
      </c>
      <c r="I3077" s="59">
        <f t="shared" si="786"/>
        <v>1.5391196360004161E-2</v>
      </c>
      <c r="J3077" s="59">
        <f t="shared" si="787"/>
        <v>-2.1589308653358783</v>
      </c>
      <c r="K3077" s="59">
        <f t="shared" si="788"/>
        <v>7.8920289168449408E-3</v>
      </c>
      <c r="L3077" s="59">
        <f t="shared" si="789"/>
        <v>7.4991674431592204E-3</v>
      </c>
      <c r="M3077" s="59">
        <f t="shared" si="790"/>
        <v>-4.0543765856241638</v>
      </c>
      <c r="N3077" s="59">
        <f t="shared" si="791"/>
        <v>3.1200145964531429E-3</v>
      </c>
      <c r="O3077" s="59">
        <f t="shared" si="792"/>
        <v>4.3791528467060775E-3</v>
      </c>
      <c r="P3077" s="59">
        <f t="shared" si="793"/>
        <v>-3.5302623401869964</v>
      </c>
      <c r="Q3077" s="59">
        <f t="shared" si="794"/>
        <v>1.3318499895702347E-3</v>
      </c>
      <c r="R3077" s="58">
        <f t="shared" si="795"/>
        <v>3.0473028571358428E-3</v>
      </c>
      <c r="S3077" s="58">
        <f t="shared" si="796"/>
        <v>-3.1803872594922615</v>
      </c>
      <c r="T3077" s="58">
        <f t="shared" si="797"/>
        <v>1.0468973809686943E-3</v>
      </c>
      <c r="U3077" s="59">
        <f t="shared" si="798"/>
        <v>1.5523365596243347E-2</v>
      </c>
      <c r="W3077" s="59"/>
    </row>
    <row r="3078" spans="1:23" x14ac:dyDescent="0.2">
      <c r="A3078" s="68">
        <f t="shared" si="799"/>
        <v>3037</v>
      </c>
      <c r="B3078" s="69">
        <f t="shared" si="800"/>
        <v>50.616666666666667</v>
      </c>
      <c r="C3078">
        <v>0.89680000000000004</v>
      </c>
      <c r="D3078" t="s">
        <v>91</v>
      </c>
      <c r="F3078" s="8">
        <v>3001</v>
      </c>
      <c r="G3078" s="58">
        <f t="shared" si="784"/>
        <v>0.20790000000000003</v>
      </c>
      <c r="H3078" s="59">
        <f t="shared" si="785"/>
        <v>2.8087003512564174E-2</v>
      </c>
      <c r="I3078" s="59">
        <f t="shared" si="786"/>
        <v>1.5369018843635281E-2</v>
      </c>
      <c r="J3078" s="59">
        <f t="shared" si="787"/>
        <v>-2.1479512016737856</v>
      </c>
      <c r="K3078" s="59">
        <f t="shared" si="788"/>
        <v>7.8930605353491369E-3</v>
      </c>
      <c r="L3078" s="59">
        <f t="shared" si="789"/>
        <v>7.4759583082861444E-3</v>
      </c>
      <c r="M3078" s="59">
        <f t="shared" si="790"/>
        <v>-3.8928332783032942</v>
      </c>
      <c r="N3078" s="59">
        <f t="shared" si="791"/>
        <v>3.1200152672106632E-3</v>
      </c>
      <c r="O3078" s="59">
        <f t="shared" si="792"/>
        <v>4.3559430410754808E-3</v>
      </c>
      <c r="P3078" s="59">
        <f t="shared" si="793"/>
        <v>-3.3684779711798751</v>
      </c>
      <c r="Q3078" s="59">
        <f t="shared" si="794"/>
        <v>1.3318499895702347E-3</v>
      </c>
      <c r="R3078" s="58">
        <f t="shared" si="795"/>
        <v>3.0240930515052461E-3</v>
      </c>
      <c r="S3078" s="58">
        <f t="shared" si="796"/>
        <v>-3.0186028904851403</v>
      </c>
      <c r="T3078" s="58">
        <f t="shared" si="797"/>
        <v>1.0468973809686943E-3</v>
      </c>
      <c r="U3078" s="59">
        <f t="shared" si="798"/>
        <v>1.5524397885505062E-2</v>
      </c>
      <c r="W3078" s="59"/>
    </row>
    <row r="3079" spans="1:23" x14ac:dyDescent="0.2">
      <c r="A3079" s="68">
        <f t="shared" si="799"/>
        <v>3038</v>
      </c>
      <c r="B3079" s="69">
        <f t="shared" si="800"/>
        <v>50.633333333333333</v>
      </c>
      <c r="C3079">
        <v>0.89670000000000005</v>
      </c>
      <c r="D3079" t="s">
        <v>91</v>
      </c>
      <c r="F3079" s="8">
        <v>3002</v>
      </c>
      <c r="G3079" s="58">
        <f t="shared" si="784"/>
        <v>0.20770000000000005</v>
      </c>
      <c r="H3079" s="59">
        <f t="shared" si="785"/>
        <v>2.8059983788165366E-2</v>
      </c>
      <c r="I3079" s="59">
        <f t="shared" si="786"/>
        <v>1.5354233832722696E-2</v>
      </c>
      <c r="J3079" s="59">
        <f t="shared" si="787"/>
        <v>-2.1406978329656443</v>
      </c>
      <c r="K3079" s="59">
        <f t="shared" si="788"/>
        <v>7.8940915866913316E-3</v>
      </c>
      <c r="L3079" s="59">
        <f t="shared" si="789"/>
        <v>7.4601422460313649E-3</v>
      </c>
      <c r="M3079" s="59">
        <f t="shared" si="790"/>
        <v>-3.7960211540439039</v>
      </c>
      <c r="N3079" s="59">
        <f t="shared" si="791"/>
        <v>3.1200159358235591E-3</v>
      </c>
      <c r="O3079" s="59">
        <f t="shared" si="792"/>
        <v>4.3401263102078053E-3</v>
      </c>
      <c r="P3079" s="59">
        <f t="shared" si="793"/>
        <v>-3.2715377628667182</v>
      </c>
      <c r="Q3079" s="59">
        <f t="shared" si="794"/>
        <v>1.3318499895702347E-3</v>
      </c>
      <c r="R3079" s="58">
        <f t="shared" si="795"/>
        <v>3.0082763206375706E-3</v>
      </c>
      <c r="S3079" s="58">
        <f t="shared" si="796"/>
        <v>-2.9216626821719838</v>
      </c>
      <c r="T3079" s="58">
        <f t="shared" si="797"/>
        <v>1.0468973809686943E-3</v>
      </c>
      <c r="U3079" s="59">
        <f t="shared" si="798"/>
        <v>1.5525429605460155E-2</v>
      </c>
      <c r="W3079" s="59"/>
    </row>
    <row r="3080" spans="1:23" x14ac:dyDescent="0.2">
      <c r="A3080" s="68">
        <f t="shared" si="799"/>
        <v>3039</v>
      </c>
      <c r="B3080" s="69">
        <f t="shared" si="800"/>
        <v>50.65</v>
      </c>
      <c r="C3080">
        <v>0.89690000000000003</v>
      </c>
      <c r="D3080" t="s">
        <v>91</v>
      </c>
      <c r="F3080" s="8">
        <v>3003</v>
      </c>
      <c r="G3080" s="58">
        <f t="shared" si="784"/>
        <v>0.20790000000000003</v>
      </c>
      <c r="H3080" s="59">
        <f t="shared" si="785"/>
        <v>2.8087003512564174E-2</v>
      </c>
      <c r="I3080" s="59">
        <f t="shared" si="786"/>
        <v>1.5369018843635281E-2</v>
      </c>
      <c r="J3080" s="59">
        <f t="shared" si="787"/>
        <v>-2.1479512016737856</v>
      </c>
      <c r="K3080" s="59">
        <f t="shared" si="788"/>
        <v>7.8951220711833414E-3</v>
      </c>
      <c r="L3080" s="59">
        <f t="shared" si="789"/>
        <v>7.4738967724519399E-3</v>
      </c>
      <c r="M3080" s="59">
        <f t="shared" si="790"/>
        <v>-3.8796703378818433</v>
      </c>
      <c r="N3080" s="59">
        <f t="shared" si="791"/>
        <v>3.1200166022986877E-3</v>
      </c>
      <c r="O3080" s="59">
        <f t="shared" si="792"/>
        <v>4.3538801701532518E-3</v>
      </c>
      <c r="P3080" s="59">
        <f t="shared" si="793"/>
        <v>-3.3552889517457634</v>
      </c>
      <c r="Q3080" s="59">
        <f t="shared" si="794"/>
        <v>1.3318499895702347E-3</v>
      </c>
      <c r="R3080" s="58">
        <f t="shared" si="795"/>
        <v>3.0220301805830171E-3</v>
      </c>
      <c r="S3080" s="58">
        <f t="shared" si="796"/>
        <v>-3.0054138710510299</v>
      </c>
      <c r="T3080" s="58">
        <f t="shared" si="797"/>
        <v>1.0468973809686943E-3</v>
      </c>
      <c r="U3080" s="59">
        <f t="shared" si="798"/>
        <v>1.5526460756427291E-2</v>
      </c>
      <c r="W3080" s="59"/>
    </row>
    <row r="3081" spans="1:23" x14ac:dyDescent="0.2">
      <c r="A3081" s="68">
        <f t="shared" si="799"/>
        <v>3040</v>
      </c>
      <c r="B3081" s="69">
        <f t="shared" si="800"/>
        <v>50.666666666666664</v>
      </c>
      <c r="C3081">
        <v>0.8972</v>
      </c>
      <c r="D3081" t="s">
        <v>91</v>
      </c>
      <c r="F3081" s="8">
        <v>3004</v>
      </c>
      <c r="G3081" s="58">
        <f t="shared" si="784"/>
        <v>0.20780000000000004</v>
      </c>
      <c r="H3081" s="59">
        <f t="shared" si="785"/>
        <v>2.807349365036477E-2</v>
      </c>
      <c r="I3081" s="59">
        <f t="shared" si="786"/>
        <v>1.536162633817899E-2</v>
      </c>
      <c r="J3081" s="59">
        <f t="shared" si="787"/>
        <v>-2.14431794091443</v>
      </c>
      <c r="K3081" s="59">
        <f t="shared" si="788"/>
        <v>7.896151989136806E-3</v>
      </c>
      <c r="L3081" s="59">
        <f t="shared" si="789"/>
        <v>7.4654743490421838E-3</v>
      </c>
      <c r="M3081" s="59">
        <f t="shared" si="790"/>
        <v>-3.8276236467892022</v>
      </c>
      <c r="N3081" s="59">
        <f t="shared" si="791"/>
        <v>3.1200172666428828E-3</v>
      </c>
      <c r="O3081" s="59">
        <f t="shared" si="792"/>
        <v>4.3454570823993014E-3</v>
      </c>
      <c r="P3081" s="59">
        <f t="shared" si="793"/>
        <v>-3.3031713265489389</v>
      </c>
      <c r="Q3081" s="59">
        <f t="shared" si="794"/>
        <v>1.3318499895702347E-3</v>
      </c>
      <c r="R3081" s="58">
        <f t="shared" si="795"/>
        <v>3.0136070928290667E-3</v>
      </c>
      <c r="S3081" s="58">
        <f t="shared" si="796"/>
        <v>-2.9532962458542058</v>
      </c>
      <c r="T3081" s="58">
        <f t="shared" si="797"/>
        <v>1.0468973809686943E-3</v>
      </c>
      <c r="U3081" s="59">
        <f t="shared" si="798"/>
        <v>1.5527491338724952E-2</v>
      </c>
      <c r="W3081" s="59"/>
    </row>
    <row r="3082" spans="1:23" x14ac:dyDescent="0.2">
      <c r="A3082" s="68">
        <f t="shared" si="799"/>
        <v>3041</v>
      </c>
      <c r="B3082" s="69">
        <f t="shared" si="800"/>
        <v>50.68333333333333</v>
      </c>
      <c r="C3082">
        <v>0.89690000000000003</v>
      </c>
      <c r="D3082" t="s">
        <v>91</v>
      </c>
      <c r="F3082" s="8">
        <v>3005</v>
      </c>
      <c r="G3082" s="58">
        <f t="shared" si="784"/>
        <v>0.20800000000000002</v>
      </c>
      <c r="H3082" s="59">
        <f t="shared" si="785"/>
        <v>2.8100513374763578E-2</v>
      </c>
      <c r="I3082" s="59">
        <f t="shared" si="786"/>
        <v>1.5376411349091575E-2</v>
      </c>
      <c r="J3082" s="59">
        <f t="shared" si="787"/>
        <v>-2.1515977111676232</v>
      </c>
      <c r="K3082" s="59">
        <f t="shared" si="788"/>
        <v>7.8971813408631984E-3</v>
      </c>
      <c r="L3082" s="59">
        <f t="shared" si="789"/>
        <v>7.4792300082283762E-3</v>
      </c>
      <c r="M3082" s="59">
        <f t="shared" si="790"/>
        <v>-3.9140854641824885</v>
      </c>
      <c r="N3082" s="59">
        <f t="shared" si="791"/>
        <v>3.1200179288629589E-3</v>
      </c>
      <c r="O3082" s="59">
        <f t="shared" si="792"/>
        <v>4.3592120793654173E-3</v>
      </c>
      <c r="P3082" s="59">
        <f t="shared" si="793"/>
        <v>-3.3897415674571705</v>
      </c>
      <c r="Q3082" s="59">
        <f t="shared" si="794"/>
        <v>1.3318499895702347E-3</v>
      </c>
      <c r="R3082" s="58">
        <f t="shared" si="795"/>
        <v>3.0273620897951835E-3</v>
      </c>
      <c r="S3082" s="58">
        <f t="shared" si="796"/>
        <v>-3.0398664867624423</v>
      </c>
      <c r="T3082" s="58">
        <f t="shared" si="797"/>
        <v>1.0468973809686943E-3</v>
      </c>
      <c r="U3082" s="59">
        <f t="shared" si="798"/>
        <v>1.5528521352671418E-2</v>
      </c>
      <c r="W3082" s="59"/>
    </row>
    <row r="3083" spans="1:23" x14ac:dyDescent="0.2">
      <c r="A3083" s="68">
        <f t="shared" si="799"/>
        <v>3042</v>
      </c>
      <c r="B3083" s="69">
        <f t="shared" si="800"/>
        <v>50.7</v>
      </c>
      <c r="C3083">
        <v>0.89659999999999995</v>
      </c>
      <c r="D3083" t="s">
        <v>91</v>
      </c>
      <c r="F3083" s="8">
        <v>3006</v>
      </c>
      <c r="G3083" s="58">
        <f t="shared" si="784"/>
        <v>0.20780000000000004</v>
      </c>
      <c r="H3083" s="59">
        <f t="shared" si="785"/>
        <v>2.807349365036477E-2</v>
      </c>
      <c r="I3083" s="59">
        <f t="shared" si="786"/>
        <v>1.536162633817899E-2</v>
      </c>
      <c r="J3083" s="59">
        <f t="shared" si="787"/>
        <v>-2.14431794091443</v>
      </c>
      <c r="K3083" s="59">
        <f t="shared" si="788"/>
        <v>7.8982101266738165E-3</v>
      </c>
      <c r="L3083" s="59">
        <f t="shared" si="789"/>
        <v>7.4634162115051732E-3</v>
      </c>
      <c r="M3083" s="59">
        <f t="shared" si="790"/>
        <v>-3.8153067770124083</v>
      </c>
      <c r="N3083" s="59">
        <f t="shared" si="791"/>
        <v>3.1200185889657065E-3</v>
      </c>
      <c r="O3083" s="59">
        <f t="shared" si="792"/>
        <v>4.3433976225394667E-3</v>
      </c>
      <c r="P3083" s="59">
        <f t="shared" si="793"/>
        <v>-3.2908312964724127</v>
      </c>
      <c r="Q3083" s="59">
        <f t="shared" si="794"/>
        <v>1.3318499895702347E-3</v>
      </c>
      <c r="R3083" s="58">
        <f t="shared" si="795"/>
        <v>3.011547632969232E-3</v>
      </c>
      <c r="S3083" s="58">
        <f t="shared" si="796"/>
        <v>-2.9409562157776792</v>
      </c>
      <c r="T3083" s="58">
        <f t="shared" si="797"/>
        <v>1.0468973809686943E-3</v>
      </c>
      <c r="U3083" s="59">
        <f t="shared" si="798"/>
        <v>1.5529550798584785E-2</v>
      </c>
      <c r="W3083" s="59"/>
    </row>
    <row r="3084" spans="1:23" x14ac:dyDescent="0.2">
      <c r="A3084" s="68">
        <f t="shared" si="799"/>
        <v>3043</v>
      </c>
      <c r="B3084" s="69">
        <f t="shared" si="800"/>
        <v>50.716666666666669</v>
      </c>
      <c r="C3084">
        <v>0.89639999999999997</v>
      </c>
      <c r="D3084" t="s">
        <v>91</v>
      </c>
      <c r="F3084" s="8">
        <v>3007</v>
      </c>
      <c r="G3084" s="58">
        <f t="shared" si="784"/>
        <v>0.20810000000000001</v>
      </c>
      <c r="H3084" s="59">
        <f t="shared" si="785"/>
        <v>2.8114023236962982E-2</v>
      </c>
      <c r="I3084" s="59">
        <f t="shared" si="786"/>
        <v>1.5383803854547868E-2</v>
      </c>
      <c r="J3084" s="59">
        <f t="shared" si="787"/>
        <v>-2.1552575663730549</v>
      </c>
      <c r="K3084" s="59">
        <f t="shared" si="788"/>
        <v>7.8992383468797899E-3</v>
      </c>
      <c r="L3084" s="59">
        <f t="shared" si="789"/>
        <v>7.484565507668078E-3</v>
      </c>
      <c r="M3084" s="59">
        <f t="shared" si="790"/>
        <v>-3.9497427363158253</v>
      </c>
      <c r="N3084" s="59">
        <f t="shared" si="791"/>
        <v>3.1200192469578968E-3</v>
      </c>
      <c r="O3084" s="59">
        <f t="shared" si="792"/>
        <v>4.3645462607101813E-3</v>
      </c>
      <c r="P3084" s="59">
        <f t="shared" si="793"/>
        <v>-3.4254391303704108</v>
      </c>
      <c r="Q3084" s="59">
        <f t="shared" si="794"/>
        <v>1.3318499895702347E-3</v>
      </c>
      <c r="R3084" s="58">
        <f t="shared" si="795"/>
        <v>3.0326962711399465E-3</v>
      </c>
      <c r="S3084" s="58">
        <f t="shared" si="796"/>
        <v>-3.0755640496756778</v>
      </c>
      <c r="T3084" s="58">
        <f t="shared" si="797"/>
        <v>1.0468973809686943E-3</v>
      </c>
      <c r="U3084" s="59">
        <f t="shared" si="798"/>
        <v>1.553057967678295E-2</v>
      </c>
      <c r="W3084" s="59"/>
    </row>
    <row r="3085" spans="1:23" x14ac:dyDescent="0.2">
      <c r="A3085" s="68">
        <f t="shared" si="799"/>
        <v>3044</v>
      </c>
      <c r="B3085" s="69">
        <f t="shared" si="800"/>
        <v>50.733333333333334</v>
      </c>
      <c r="C3085">
        <v>0.89700000000000002</v>
      </c>
      <c r="D3085" t="s">
        <v>91</v>
      </c>
      <c r="F3085" s="8">
        <v>3008</v>
      </c>
      <c r="G3085" s="58">
        <f t="shared" si="784"/>
        <v>0.20800000000000002</v>
      </c>
      <c r="H3085" s="59">
        <f t="shared" si="785"/>
        <v>2.8100513374763578E-2</v>
      </c>
      <c r="I3085" s="59">
        <f t="shared" si="786"/>
        <v>1.5376411349091575E-2</v>
      </c>
      <c r="J3085" s="59">
        <f t="shared" si="787"/>
        <v>-2.1515977111676232</v>
      </c>
      <c r="K3085" s="59">
        <f t="shared" si="788"/>
        <v>7.9002660017920747E-3</v>
      </c>
      <c r="L3085" s="59">
        <f t="shared" si="789"/>
        <v>7.4761453472994999E-3</v>
      </c>
      <c r="M3085" s="59">
        <f t="shared" si="790"/>
        <v>-3.8940361431537611</v>
      </c>
      <c r="N3085" s="59">
        <f t="shared" si="791"/>
        <v>3.1200199028462764E-3</v>
      </c>
      <c r="O3085" s="59">
        <f t="shared" si="792"/>
        <v>4.3561254444532231E-3</v>
      </c>
      <c r="P3085" s="59">
        <f t="shared" si="793"/>
        <v>-3.3696525860016275</v>
      </c>
      <c r="Q3085" s="59">
        <f t="shared" si="794"/>
        <v>1.3318499895702347E-3</v>
      </c>
      <c r="R3085" s="58">
        <f t="shared" si="795"/>
        <v>3.0242754548829884E-3</v>
      </c>
      <c r="S3085" s="58">
        <f t="shared" si="796"/>
        <v>-3.0197775053068918</v>
      </c>
      <c r="T3085" s="58">
        <f t="shared" si="797"/>
        <v>1.0468973809686943E-3</v>
      </c>
      <c r="U3085" s="59">
        <f t="shared" si="798"/>
        <v>1.5531607987583615E-2</v>
      </c>
      <c r="W3085" s="59"/>
    </row>
    <row r="3086" spans="1:23" x14ac:dyDescent="0.2">
      <c r="A3086" s="68">
        <f t="shared" si="799"/>
        <v>3045</v>
      </c>
      <c r="B3086" s="69">
        <f t="shared" si="800"/>
        <v>50.75</v>
      </c>
      <c r="C3086">
        <v>0.89690000000000003</v>
      </c>
      <c r="D3086" t="s">
        <v>91</v>
      </c>
      <c r="F3086" s="8">
        <v>3009</v>
      </c>
      <c r="G3086" s="58">
        <f t="shared" si="784"/>
        <v>0.2082</v>
      </c>
      <c r="H3086" s="59">
        <f t="shared" si="785"/>
        <v>2.8127533099162386E-2</v>
      </c>
      <c r="I3086" s="59">
        <f t="shared" si="786"/>
        <v>1.5391196360004161E-2</v>
      </c>
      <c r="J3086" s="59">
        <f t="shared" si="787"/>
        <v>-2.1589308653358783</v>
      </c>
      <c r="K3086" s="59">
        <f t="shared" si="788"/>
        <v>7.9012930917214588E-3</v>
      </c>
      <c r="L3086" s="59">
        <f t="shared" si="789"/>
        <v>7.4899032682827025E-3</v>
      </c>
      <c r="M3086" s="59">
        <f t="shared" si="790"/>
        <v>-3.9867345759367443</v>
      </c>
      <c r="N3086" s="59">
        <f t="shared" si="791"/>
        <v>3.1200205566375727E-3</v>
      </c>
      <c r="O3086" s="59">
        <f t="shared" si="792"/>
        <v>4.3698827116451303E-3</v>
      </c>
      <c r="P3086" s="59">
        <f t="shared" si="793"/>
        <v>-3.4624743804293594</v>
      </c>
      <c r="Q3086" s="59">
        <f t="shared" si="794"/>
        <v>1.3318499895702347E-3</v>
      </c>
      <c r="R3086" s="58">
        <f t="shared" si="795"/>
        <v>3.0380327220748955E-3</v>
      </c>
      <c r="S3086" s="58">
        <f t="shared" si="796"/>
        <v>-3.1125992997346232</v>
      </c>
      <c r="T3086" s="58">
        <f t="shared" si="797"/>
        <v>1.0468973809686943E-3</v>
      </c>
      <c r="U3086" s="59">
        <f t="shared" si="798"/>
        <v>1.5532635731304294E-2</v>
      </c>
      <c r="W3086" s="59"/>
    </row>
    <row r="3087" spans="1:23" x14ac:dyDescent="0.2">
      <c r="A3087" s="68">
        <f t="shared" si="799"/>
        <v>3046</v>
      </c>
      <c r="B3087" s="69">
        <f t="shared" si="800"/>
        <v>50.766666666666666</v>
      </c>
      <c r="C3087">
        <v>0.89680000000000004</v>
      </c>
      <c r="D3087" t="s">
        <v>91</v>
      </c>
      <c r="F3087" s="8">
        <v>3010</v>
      </c>
      <c r="G3087" s="58">
        <f t="shared" ref="G3087:G3150" si="801">-(C3061-$C$47+$F$51)</f>
        <v>0.20790000000000003</v>
      </c>
      <c r="H3087" s="59">
        <f t="shared" ref="H3087:H3150" si="802">G3087/$F$52</f>
        <v>2.8087003512564174E-2</v>
      </c>
      <c r="I3087" s="59">
        <f t="shared" ref="I3087:I3150" si="803">H3087/$F$50</f>
        <v>1.5369018843635281E-2</v>
      </c>
      <c r="J3087" s="59">
        <f t="shared" ref="J3087:J3150" si="804">LN(1-I3087/$H$55)</f>
        <v>-2.1479512016737856</v>
      </c>
      <c r="K3087" s="59">
        <f t="shared" ref="K3087:K3150" si="805">$H$60*(1-EXP(-F3087/$H$64))</f>
        <v>7.9023196169785582E-3</v>
      </c>
      <c r="L3087" s="59">
        <f t="shared" ref="L3087:L3150" si="806">I3087-K3087</f>
        <v>7.4666992266567232E-3</v>
      </c>
      <c r="M3087" s="59">
        <f t="shared" ref="M3087:M3150" si="807">LN(1-(L3087/$M$55))</f>
        <v>-3.8350265573649782</v>
      </c>
      <c r="N3087" s="59">
        <f t="shared" ref="N3087:N3150" si="808">$M$60*(1-EXP(-F3087/$M$64))</f>
        <v>3.1200212083384907E-3</v>
      </c>
      <c r="O3087" s="59">
        <f t="shared" ref="O3087:O3150" si="809">I3087-K3087-N3087</f>
        <v>4.346678018318232E-3</v>
      </c>
      <c r="P3087" s="59">
        <f t="shared" ref="P3087:P3150" si="810">LN(1-(O3087/$Q$55))</f>
        <v>-3.3105595745665344</v>
      </c>
      <c r="Q3087" s="59">
        <f t="shared" ref="Q3087:Q3150" si="811">$Q$60*(1-EXP(-F3087/$Q$64))</f>
        <v>1.3318499895702347E-3</v>
      </c>
      <c r="R3087" s="58">
        <f t="shared" ref="R3087:R3150" si="812">I3087-N3087-K3087-Q3087</f>
        <v>3.0148280287479973E-3</v>
      </c>
      <c r="S3087" s="58">
        <f t="shared" ref="S3087:S3150" si="813">LN(1-(R3087/$V$55))</f>
        <v>-2.9606844938718013</v>
      </c>
      <c r="T3087" s="58">
        <f t="shared" ref="T3087:T3150" si="814">$V$60*(1-EXP(-F3087/$V$64))</f>
        <v>1.0468973809686943E-3</v>
      </c>
      <c r="U3087" s="59">
        <f t="shared" ref="U3087:U3150" si="815">$V$59+K3087+N3087+Q3087+T3087</f>
        <v>1.5533662908262313E-2</v>
      </c>
      <c r="W3087" s="59"/>
    </row>
    <row r="3088" spans="1:23" x14ac:dyDescent="0.2">
      <c r="A3088" s="68">
        <f t="shared" si="799"/>
        <v>3047</v>
      </c>
      <c r="B3088" s="69">
        <f t="shared" si="800"/>
        <v>50.783333333333331</v>
      </c>
      <c r="C3088">
        <v>0.89690000000000003</v>
      </c>
      <c r="D3088" t="s">
        <v>91</v>
      </c>
      <c r="F3088" s="8">
        <v>3011</v>
      </c>
      <c r="G3088" s="58">
        <f t="shared" si="801"/>
        <v>0.20780000000000004</v>
      </c>
      <c r="H3088" s="59">
        <f t="shared" si="802"/>
        <v>2.807349365036477E-2</v>
      </c>
      <c r="I3088" s="59">
        <f t="shared" si="803"/>
        <v>1.536162633817899E-2</v>
      </c>
      <c r="J3088" s="59">
        <f t="shared" si="804"/>
        <v>-2.14431794091443</v>
      </c>
      <c r="K3088" s="59">
        <f t="shared" si="805"/>
        <v>7.9033455778738156E-3</v>
      </c>
      <c r="L3088" s="59">
        <f t="shared" si="806"/>
        <v>7.4582807603051741E-3</v>
      </c>
      <c r="M3088" s="59">
        <f t="shared" si="807"/>
        <v>-3.7852194932302714</v>
      </c>
      <c r="N3088" s="59">
        <f t="shared" si="808"/>
        <v>3.1200218579557136E-3</v>
      </c>
      <c r="O3088" s="59">
        <f t="shared" si="809"/>
        <v>4.3382589023494601E-3</v>
      </c>
      <c r="P3088" s="59">
        <f t="shared" si="810"/>
        <v>-3.2606888007329307</v>
      </c>
      <c r="Q3088" s="59">
        <f t="shared" si="811"/>
        <v>1.3318499895702347E-3</v>
      </c>
      <c r="R3088" s="58">
        <f t="shared" si="812"/>
        <v>3.0064089127792254E-3</v>
      </c>
      <c r="S3088" s="58">
        <f t="shared" si="813"/>
        <v>-2.9108137200381976</v>
      </c>
      <c r="T3088" s="58">
        <f t="shared" si="814"/>
        <v>1.0468973809686943E-3</v>
      </c>
      <c r="U3088" s="59">
        <f t="shared" si="815"/>
        <v>1.5534689518774793E-2</v>
      </c>
      <c r="W3088" s="59"/>
    </row>
    <row r="3089" spans="1:23" x14ac:dyDescent="0.2">
      <c r="A3089" s="68">
        <f t="shared" si="799"/>
        <v>3048</v>
      </c>
      <c r="B3089" s="69">
        <f t="shared" si="800"/>
        <v>50.8</v>
      </c>
      <c r="C3089">
        <v>0.89649999999999996</v>
      </c>
      <c r="D3089" t="s">
        <v>91</v>
      </c>
      <c r="F3089" s="8">
        <v>3012</v>
      </c>
      <c r="G3089" s="58">
        <f t="shared" si="801"/>
        <v>0.20780000000000004</v>
      </c>
      <c r="H3089" s="59">
        <f t="shared" si="802"/>
        <v>2.807349365036477E-2</v>
      </c>
      <c r="I3089" s="59">
        <f t="shared" si="803"/>
        <v>1.536162633817899E-2</v>
      </c>
      <c r="J3089" s="59">
        <f t="shared" si="804"/>
        <v>-2.14431794091443</v>
      </c>
      <c r="K3089" s="59">
        <f t="shared" si="805"/>
        <v>7.9043709747175072E-3</v>
      </c>
      <c r="L3089" s="59">
        <f t="shared" si="806"/>
        <v>7.4572553634614826E-3</v>
      </c>
      <c r="M3089" s="59">
        <f t="shared" si="807"/>
        <v>-3.7793188761870846</v>
      </c>
      <c r="N3089" s="59">
        <f t="shared" si="808"/>
        <v>3.1200225054959039E-3</v>
      </c>
      <c r="O3089" s="59">
        <f t="shared" si="809"/>
        <v>4.3372328579655787E-3</v>
      </c>
      <c r="P3089" s="59">
        <f t="shared" si="810"/>
        <v>-3.2547775792917624</v>
      </c>
      <c r="Q3089" s="59">
        <f t="shared" si="811"/>
        <v>1.3318499895702347E-3</v>
      </c>
      <c r="R3089" s="58">
        <f t="shared" si="812"/>
        <v>3.0053828683953439E-3</v>
      </c>
      <c r="S3089" s="58">
        <f t="shared" si="813"/>
        <v>-2.9049024985970266</v>
      </c>
      <c r="T3089" s="58">
        <f t="shared" si="814"/>
        <v>1.0468973809686943E-3</v>
      </c>
      <c r="U3089" s="59">
        <f t="shared" si="815"/>
        <v>1.5535715563158674E-2</v>
      </c>
      <c r="W3089" s="59"/>
    </row>
    <row r="3090" spans="1:23" x14ac:dyDescent="0.2">
      <c r="A3090" s="68">
        <f t="shared" si="799"/>
        <v>3049</v>
      </c>
      <c r="B3090" s="69">
        <f t="shared" si="800"/>
        <v>50.81666666666667</v>
      </c>
      <c r="C3090">
        <v>0.89670000000000005</v>
      </c>
      <c r="D3090" t="s">
        <v>91</v>
      </c>
      <c r="F3090" s="8">
        <v>3013</v>
      </c>
      <c r="G3090" s="58">
        <f t="shared" si="801"/>
        <v>0.20780000000000004</v>
      </c>
      <c r="H3090" s="59">
        <f t="shared" si="802"/>
        <v>2.807349365036477E-2</v>
      </c>
      <c r="I3090" s="59">
        <f t="shared" si="803"/>
        <v>1.536162633817899E-2</v>
      </c>
      <c r="J3090" s="59">
        <f t="shared" si="804"/>
        <v>-2.14431794091443</v>
      </c>
      <c r="K3090" s="59">
        <f t="shared" si="805"/>
        <v>7.9053958078197355E-3</v>
      </c>
      <c r="L3090" s="59">
        <f t="shared" si="806"/>
        <v>7.4562305303592542E-3</v>
      </c>
      <c r="M3090" s="59">
        <f t="shared" si="807"/>
        <v>-3.773456087855704</v>
      </c>
      <c r="N3090" s="59">
        <f t="shared" si="808"/>
        <v>3.1200231509657026E-3</v>
      </c>
      <c r="O3090" s="59">
        <f t="shared" si="809"/>
        <v>4.3362073793935512E-3</v>
      </c>
      <c r="P3090" s="59">
        <f t="shared" si="810"/>
        <v>-3.2489043262377586</v>
      </c>
      <c r="Q3090" s="59">
        <f t="shared" si="811"/>
        <v>1.3318499895702347E-3</v>
      </c>
      <c r="R3090" s="58">
        <f t="shared" si="812"/>
        <v>3.0043573898233165E-3</v>
      </c>
      <c r="S3090" s="58">
        <f t="shared" si="813"/>
        <v>-2.8990292455430251</v>
      </c>
      <c r="T3090" s="58">
        <f t="shared" si="814"/>
        <v>1.0468973809686943E-3</v>
      </c>
      <c r="U3090" s="59">
        <f t="shared" si="815"/>
        <v>1.5536741041730702E-2</v>
      </c>
      <c r="W3090" s="59"/>
    </row>
    <row r="3091" spans="1:23" x14ac:dyDescent="0.2">
      <c r="A3091" s="68">
        <f t="shared" si="799"/>
        <v>3050</v>
      </c>
      <c r="B3091" s="69">
        <f t="shared" si="800"/>
        <v>50.833333333333336</v>
      </c>
      <c r="C3091">
        <v>0.89680000000000004</v>
      </c>
      <c r="D3091" t="s">
        <v>91</v>
      </c>
      <c r="F3091" s="8">
        <v>3014</v>
      </c>
      <c r="G3091" s="58">
        <f t="shared" si="801"/>
        <v>0.20770000000000005</v>
      </c>
      <c r="H3091" s="59">
        <f t="shared" si="802"/>
        <v>2.8059983788165366E-2</v>
      </c>
      <c r="I3091" s="59">
        <f t="shared" si="803"/>
        <v>1.5354233832722696E-2</v>
      </c>
      <c r="J3091" s="59">
        <f t="shared" si="804"/>
        <v>-2.1406978329656443</v>
      </c>
      <c r="K3091" s="59">
        <f t="shared" si="805"/>
        <v>7.906420077490435E-3</v>
      </c>
      <c r="L3091" s="59">
        <f t="shared" si="806"/>
        <v>7.4478137552322615E-3</v>
      </c>
      <c r="M3091" s="59">
        <f t="shared" si="807"/>
        <v>-3.7265637382668526</v>
      </c>
      <c r="N3091" s="59">
        <f t="shared" si="808"/>
        <v>3.1200237943717294E-3</v>
      </c>
      <c r="O3091" s="59">
        <f t="shared" si="809"/>
        <v>4.3277899608605321E-3</v>
      </c>
      <c r="P3091" s="59">
        <f t="shared" si="810"/>
        <v>-3.2019558299077691</v>
      </c>
      <c r="Q3091" s="59">
        <f t="shared" si="811"/>
        <v>1.3318499895702347E-3</v>
      </c>
      <c r="R3091" s="58">
        <f t="shared" si="812"/>
        <v>2.9959399712902973E-3</v>
      </c>
      <c r="S3091" s="58">
        <f t="shared" si="813"/>
        <v>-2.852080749213036</v>
      </c>
      <c r="T3091" s="58">
        <f t="shared" si="814"/>
        <v>1.0468973809686943E-3</v>
      </c>
      <c r="U3091" s="59">
        <f t="shared" si="815"/>
        <v>1.5537765954807426E-2</v>
      </c>
      <c r="W3091" s="59"/>
    </row>
    <row r="3092" spans="1:23" x14ac:dyDescent="0.2">
      <c r="A3092" s="68">
        <f t="shared" si="799"/>
        <v>3051</v>
      </c>
      <c r="B3092" s="69">
        <f t="shared" si="800"/>
        <v>50.85</v>
      </c>
      <c r="C3092">
        <v>0.89659999999999995</v>
      </c>
      <c r="D3092" t="s">
        <v>91</v>
      </c>
      <c r="F3092" s="8">
        <v>3015</v>
      </c>
      <c r="G3092" s="58">
        <f t="shared" si="801"/>
        <v>0.20759999999999995</v>
      </c>
      <c r="H3092" s="59">
        <f t="shared" si="802"/>
        <v>2.8046473925965949E-2</v>
      </c>
      <c r="I3092" s="59">
        <f t="shared" si="803"/>
        <v>1.5346841327266394E-2</v>
      </c>
      <c r="J3092" s="59">
        <f t="shared" si="804"/>
        <v>-2.1370907829415273</v>
      </c>
      <c r="K3092" s="59">
        <f t="shared" si="805"/>
        <v>7.9074437840393665E-3</v>
      </c>
      <c r="L3092" s="59">
        <f t="shared" si="806"/>
        <v>7.439397543227028E-3</v>
      </c>
      <c r="M3092" s="59">
        <f t="shared" si="807"/>
        <v>-3.6817750702877561</v>
      </c>
      <c r="N3092" s="59">
        <f t="shared" si="808"/>
        <v>3.1200244357205823E-3</v>
      </c>
      <c r="O3092" s="59">
        <f t="shared" si="809"/>
        <v>4.3193731075064461E-3</v>
      </c>
      <c r="P3092" s="59">
        <f t="shared" si="810"/>
        <v>-3.1571159505290205</v>
      </c>
      <c r="Q3092" s="59">
        <f t="shared" si="811"/>
        <v>1.3318499895702347E-3</v>
      </c>
      <c r="R3092" s="58">
        <f t="shared" si="812"/>
        <v>2.9875231179362113E-3</v>
      </c>
      <c r="S3092" s="58">
        <f t="shared" si="813"/>
        <v>-2.8072408698342861</v>
      </c>
      <c r="T3092" s="58">
        <f t="shared" si="814"/>
        <v>1.0468973809686943E-3</v>
      </c>
      <c r="U3092" s="59">
        <f t="shared" si="815"/>
        <v>1.5538790302705212E-2</v>
      </c>
      <c r="W3092" s="59"/>
    </row>
    <row r="3093" spans="1:23" x14ac:dyDescent="0.2">
      <c r="A3093" s="68">
        <f t="shared" si="799"/>
        <v>3052</v>
      </c>
      <c r="B3093" s="69">
        <f t="shared" si="800"/>
        <v>50.866666666666667</v>
      </c>
      <c r="C3093">
        <v>0.89639999999999997</v>
      </c>
      <c r="D3093" t="s">
        <v>91</v>
      </c>
      <c r="F3093" s="8">
        <v>3016</v>
      </c>
      <c r="G3093" s="58">
        <f t="shared" si="801"/>
        <v>0.20780000000000004</v>
      </c>
      <c r="H3093" s="59">
        <f t="shared" si="802"/>
        <v>2.807349365036477E-2</v>
      </c>
      <c r="I3093" s="59">
        <f t="shared" si="803"/>
        <v>1.536162633817899E-2</v>
      </c>
      <c r="J3093" s="59">
        <f t="shared" si="804"/>
        <v>-2.14431794091443</v>
      </c>
      <c r="K3093" s="59">
        <f t="shared" si="805"/>
        <v>7.9084669277761244E-3</v>
      </c>
      <c r="L3093" s="59">
        <f t="shared" si="806"/>
        <v>7.4531594104028653E-3</v>
      </c>
      <c r="M3093" s="59">
        <f t="shared" si="807"/>
        <v>-3.7560901215127287</v>
      </c>
      <c r="N3093" s="59">
        <f t="shared" si="808"/>
        <v>3.1200250750188399E-3</v>
      </c>
      <c r="O3093" s="59">
        <f t="shared" si="809"/>
        <v>4.333134335384025E-3</v>
      </c>
      <c r="P3093" s="59">
        <f t="shared" si="810"/>
        <v>-3.2315077783134902</v>
      </c>
      <c r="Q3093" s="59">
        <f t="shared" si="811"/>
        <v>1.3318499895702347E-3</v>
      </c>
      <c r="R3093" s="58">
        <f t="shared" si="812"/>
        <v>3.0012843458137903E-3</v>
      </c>
      <c r="S3093" s="58">
        <f t="shared" si="813"/>
        <v>-2.8816326976187541</v>
      </c>
      <c r="T3093" s="58">
        <f t="shared" si="814"/>
        <v>1.0468973809686943E-3</v>
      </c>
      <c r="U3093" s="59">
        <f t="shared" si="815"/>
        <v>1.5539814085740228E-2</v>
      </c>
      <c r="W3093" s="59"/>
    </row>
    <row r="3094" spans="1:23" x14ac:dyDescent="0.2">
      <c r="A3094" s="68">
        <f t="shared" si="799"/>
        <v>3053</v>
      </c>
      <c r="B3094" s="69">
        <f t="shared" si="800"/>
        <v>50.883333333333333</v>
      </c>
      <c r="C3094">
        <v>0.89649999999999996</v>
      </c>
      <c r="D3094" t="s">
        <v>91</v>
      </c>
      <c r="F3094" s="8">
        <v>3017</v>
      </c>
      <c r="G3094" s="58">
        <f t="shared" si="801"/>
        <v>0.20790000000000003</v>
      </c>
      <c r="H3094" s="59">
        <f t="shared" si="802"/>
        <v>2.8087003512564174E-2</v>
      </c>
      <c r="I3094" s="59">
        <f t="shared" si="803"/>
        <v>1.5369018843635281E-2</v>
      </c>
      <c r="J3094" s="59">
        <f t="shared" si="804"/>
        <v>-2.1479512016737856</v>
      </c>
      <c r="K3094" s="59">
        <f t="shared" si="805"/>
        <v>7.9094895090101296E-3</v>
      </c>
      <c r="L3094" s="59">
        <f t="shared" si="806"/>
        <v>7.4595293346251517E-3</v>
      </c>
      <c r="M3094" s="59">
        <f t="shared" si="807"/>
        <v>-3.7924517076417299</v>
      </c>
      <c r="N3094" s="59">
        <f t="shared" si="808"/>
        <v>3.1200257122730572E-3</v>
      </c>
      <c r="O3094" s="59">
        <f t="shared" si="809"/>
        <v>4.339503622352095E-3</v>
      </c>
      <c r="P3094" s="59">
        <f t="shared" si="810"/>
        <v>-3.2679070765614848</v>
      </c>
      <c r="Q3094" s="59">
        <f t="shared" si="811"/>
        <v>1.3318499895702347E-3</v>
      </c>
      <c r="R3094" s="58">
        <f t="shared" si="812"/>
        <v>3.0076536327818602E-3</v>
      </c>
      <c r="S3094" s="58">
        <f t="shared" si="813"/>
        <v>-2.9180319958667527</v>
      </c>
      <c r="T3094" s="58">
        <f t="shared" si="814"/>
        <v>1.0468973809686943E-3</v>
      </c>
      <c r="U3094" s="59">
        <f t="shared" si="815"/>
        <v>1.554083730422845E-2</v>
      </c>
      <c r="W3094" s="59"/>
    </row>
    <row r="3095" spans="1:23" x14ac:dyDescent="0.2">
      <c r="A3095" s="68">
        <f t="shared" si="799"/>
        <v>3054</v>
      </c>
      <c r="B3095" s="69">
        <f t="shared" si="800"/>
        <v>50.9</v>
      </c>
      <c r="C3095">
        <v>0.89690000000000003</v>
      </c>
      <c r="D3095" t="s">
        <v>91</v>
      </c>
      <c r="F3095" s="8">
        <v>3018</v>
      </c>
      <c r="G3095" s="58">
        <f t="shared" si="801"/>
        <v>0.20790000000000003</v>
      </c>
      <c r="H3095" s="59">
        <f t="shared" si="802"/>
        <v>2.8087003512564174E-2</v>
      </c>
      <c r="I3095" s="59">
        <f t="shared" si="803"/>
        <v>1.5369018843635281E-2</v>
      </c>
      <c r="J3095" s="59">
        <f t="shared" si="804"/>
        <v>-2.1479512016737856</v>
      </c>
      <c r="K3095" s="59">
        <f t="shared" si="805"/>
        <v>7.910511528050633E-3</v>
      </c>
      <c r="L3095" s="59">
        <f t="shared" si="806"/>
        <v>7.4585073155846483E-3</v>
      </c>
      <c r="M3095" s="59">
        <f t="shared" si="807"/>
        <v>-3.7865279086713097</v>
      </c>
      <c r="N3095" s="59">
        <f t="shared" si="808"/>
        <v>3.1200263474897706E-3</v>
      </c>
      <c r="O3095" s="59">
        <f t="shared" si="809"/>
        <v>4.3384809680948773E-3</v>
      </c>
      <c r="P3095" s="59">
        <f t="shared" si="810"/>
        <v>-3.2619727730851036</v>
      </c>
      <c r="Q3095" s="59">
        <f t="shared" si="811"/>
        <v>1.3318499895702347E-3</v>
      </c>
      <c r="R3095" s="58">
        <f t="shared" si="812"/>
        <v>3.0066309785246425E-3</v>
      </c>
      <c r="S3095" s="58">
        <f t="shared" si="813"/>
        <v>-2.9120976923903683</v>
      </c>
      <c r="T3095" s="58">
        <f t="shared" si="814"/>
        <v>1.0468973809686943E-3</v>
      </c>
      <c r="U3095" s="59">
        <f t="shared" si="815"/>
        <v>1.5541859958485666E-2</v>
      </c>
      <c r="W3095" s="59"/>
    </row>
    <row r="3096" spans="1:23" x14ac:dyDescent="0.2">
      <c r="A3096" s="68">
        <f t="shared" si="799"/>
        <v>3055</v>
      </c>
      <c r="B3096" s="69">
        <f t="shared" si="800"/>
        <v>50.916666666666664</v>
      </c>
      <c r="C3096">
        <v>0.89629999999999999</v>
      </c>
      <c r="D3096" t="s">
        <v>91</v>
      </c>
      <c r="F3096" s="8">
        <v>3019</v>
      </c>
      <c r="G3096" s="58">
        <f t="shared" si="801"/>
        <v>0.20780000000000004</v>
      </c>
      <c r="H3096" s="59">
        <f t="shared" si="802"/>
        <v>2.807349365036477E-2</v>
      </c>
      <c r="I3096" s="59">
        <f t="shared" si="803"/>
        <v>1.536162633817899E-2</v>
      </c>
      <c r="J3096" s="59">
        <f t="shared" si="804"/>
        <v>-2.14431794091443</v>
      </c>
      <c r="K3096" s="59">
        <f t="shared" si="805"/>
        <v>7.9115329852067207E-3</v>
      </c>
      <c r="L3096" s="59">
        <f t="shared" si="806"/>
        <v>7.4500933529722691E-3</v>
      </c>
      <c r="M3096" s="59">
        <f t="shared" si="807"/>
        <v>-3.7390484909002866</v>
      </c>
      <c r="N3096" s="59">
        <f t="shared" si="808"/>
        <v>3.1200269806754949E-3</v>
      </c>
      <c r="O3096" s="59">
        <f t="shared" si="809"/>
        <v>4.3300663722967737E-3</v>
      </c>
      <c r="P3096" s="59">
        <f t="shared" si="810"/>
        <v>-3.2144367340508118</v>
      </c>
      <c r="Q3096" s="59">
        <f t="shared" si="811"/>
        <v>1.3318499895702347E-3</v>
      </c>
      <c r="R3096" s="58">
        <f t="shared" si="812"/>
        <v>2.998216382726539E-3</v>
      </c>
      <c r="S3096" s="58">
        <f t="shared" si="813"/>
        <v>-2.8645616533560769</v>
      </c>
      <c r="T3096" s="58">
        <f t="shared" si="814"/>
        <v>1.0468973809686943E-3</v>
      </c>
      <c r="U3096" s="59">
        <f t="shared" si="815"/>
        <v>1.5542882048827478E-2</v>
      </c>
      <c r="W3096" s="59"/>
    </row>
    <row r="3097" spans="1:23" x14ac:dyDescent="0.2">
      <c r="A3097" s="68">
        <f t="shared" si="799"/>
        <v>3056</v>
      </c>
      <c r="B3097" s="69">
        <f t="shared" si="800"/>
        <v>50.93333333333333</v>
      </c>
      <c r="C3097">
        <v>0.89670000000000005</v>
      </c>
      <c r="D3097" t="s">
        <v>91</v>
      </c>
      <c r="F3097" s="8">
        <v>3020</v>
      </c>
      <c r="G3097" s="58">
        <f t="shared" si="801"/>
        <v>0.20790000000000003</v>
      </c>
      <c r="H3097" s="59">
        <f t="shared" si="802"/>
        <v>2.8087003512564174E-2</v>
      </c>
      <c r="I3097" s="59">
        <f t="shared" si="803"/>
        <v>1.5369018843635281E-2</v>
      </c>
      <c r="J3097" s="59">
        <f t="shared" si="804"/>
        <v>-2.1479512016737856</v>
      </c>
      <c r="K3097" s="59">
        <f t="shared" si="805"/>
        <v>7.9125538807873E-3</v>
      </c>
      <c r="L3097" s="59">
        <f t="shared" si="806"/>
        <v>7.4564649628479814E-3</v>
      </c>
      <c r="M3097" s="59">
        <f t="shared" si="807"/>
        <v>-3.7747941828098837</v>
      </c>
      <c r="N3097" s="59">
        <f t="shared" si="808"/>
        <v>3.1200276118367228E-3</v>
      </c>
      <c r="O3097" s="59">
        <f t="shared" si="809"/>
        <v>4.3364373510112585E-3</v>
      </c>
      <c r="P3097" s="59">
        <f t="shared" si="810"/>
        <v>-3.2502184520761821</v>
      </c>
      <c r="Q3097" s="59">
        <f t="shared" si="811"/>
        <v>1.3318499895702347E-3</v>
      </c>
      <c r="R3097" s="58">
        <f t="shared" si="812"/>
        <v>3.0045873614410238E-3</v>
      </c>
      <c r="S3097" s="58">
        <f t="shared" si="813"/>
        <v>-2.900343371381449</v>
      </c>
      <c r="T3097" s="58">
        <f t="shared" si="814"/>
        <v>1.0468973809686943E-3</v>
      </c>
      <c r="U3097" s="59">
        <f t="shared" si="815"/>
        <v>1.5543903575569284E-2</v>
      </c>
      <c r="W3097" s="59"/>
    </row>
    <row r="3098" spans="1:23" x14ac:dyDescent="0.2">
      <c r="A3098" s="68">
        <f t="shared" si="799"/>
        <v>3057</v>
      </c>
      <c r="B3098" s="69">
        <f t="shared" si="800"/>
        <v>50.95</v>
      </c>
      <c r="C3098">
        <v>0.89700000000000002</v>
      </c>
      <c r="D3098" t="s">
        <v>91</v>
      </c>
      <c r="F3098" s="8">
        <v>3021</v>
      </c>
      <c r="G3098" s="58">
        <f t="shared" si="801"/>
        <v>0.20780000000000004</v>
      </c>
      <c r="H3098" s="59">
        <f t="shared" si="802"/>
        <v>2.807349365036477E-2</v>
      </c>
      <c r="I3098" s="59">
        <f t="shared" si="803"/>
        <v>1.536162633817899E-2</v>
      </c>
      <c r="J3098" s="59">
        <f t="shared" si="804"/>
        <v>-2.14431794091443</v>
      </c>
      <c r="K3098" s="59">
        <f t="shared" si="805"/>
        <v>7.9135742151011171E-3</v>
      </c>
      <c r="L3098" s="59">
        <f t="shared" si="806"/>
        <v>7.4480521230778727E-3</v>
      </c>
      <c r="M3098" s="59">
        <f t="shared" si="807"/>
        <v>-3.7278619426089818</v>
      </c>
      <c r="N3098" s="59">
        <f t="shared" si="808"/>
        <v>3.1200282409799274E-3</v>
      </c>
      <c r="O3098" s="59">
        <f t="shared" si="809"/>
        <v>4.3280238820979453E-3</v>
      </c>
      <c r="P3098" s="59">
        <f t="shared" si="810"/>
        <v>-3.203231194862612</v>
      </c>
      <c r="Q3098" s="59">
        <f t="shared" si="811"/>
        <v>1.3318499895702347E-3</v>
      </c>
      <c r="R3098" s="58">
        <f t="shared" si="812"/>
        <v>2.9961738925277106E-3</v>
      </c>
      <c r="S3098" s="58">
        <f t="shared" si="813"/>
        <v>-2.8533561141678785</v>
      </c>
      <c r="T3098" s="58">
        <f t="shared" si="814"/>
        <v>1.0468973809686943E-3</v>
      </c>
      <c r="U3098" s="59">
        <f t="shared" si="815"/>
        <v>1.5544924539026306E-2</v>
      </c>
      <c r="W3098" s="59"/>
    </row>
    <row r="3099" spans="1:23" x14ac:dyDescent="0.2">
      <c r="A3099" s="68">
        <f t="shared" si="799"/>
        <v>3058</v>
      </c>
      <c r="B3099" s="69">
        <f t="shared" si="800"/>
        <v>50.966666666666669</v>
      </c>
      <c r="C3099">
        <v>0.89680000000000004</v>
      </c>
      <c r="D3099" t="s">
        <v>91</v>
      </c>
      <c r="F3099" s="8">
        <v>3022</v>
      </c>
      <c r="G3099" s="58">
        <f t="shared" si="801"/>
        <v>0.20810000000000001</v>
      </c>
      <c r="H3099" s="59">
        <f t="shared" si="802"/>
        <v>2.8114023236962982E-2</v>
      </c>
      <c r="I3099" s="59">
        <f t="shared" si="803"/>
        <v>1.5383803854547868E-2</v>
      </c>
      <c r="J3099" s="59">
        <f t="shared" si="804"/>
        <v>-2.1552575663730549</v>
      </c>
      <c r="K3099" s="59">
        <f t="shared" si="805"/>
        <v>7.9145939884567428E-3</v>
      </c>
      <c r="L3099" s="59">
        <f t="shared" si="806"/>
        <v>7.4692098660911251E-3</v>
      </c>
      <c r="M3099" s="59">
        <f t="shared" si="807"/>
        <v>-3.8503738233201923</v>
      </c>
      <c r="N3099" s="59">
        <f t="shared" si="808"/>
        <v>3.1200288681115618E-3</v>
      </c>
      <c r="O3099" s="59">
        <f t="shared" si="809"/>
        <v>4.3491809979795629E-3</v>
      </c>
      <c r="P3099" s="59">
        <f t="shared" si="810"/>
        <v>-3.3258786832419056</v>
      </c>
      <c r="Q3099" s="59">
        <f t="shared" si="811"/>
        <v>1.3318499895702347E-3</v>
      </c>
      <c r="R3099" s="58">
        <f t="shared" si="812"/>
        <v>3.0173310084093282E-3</v>
      </c>
      <c r="S3099" s="58">
        <f t="shared" si="813"/>
        <v>-2.976003602547173</v>
      </c>
      <c r="T3099" s="58">
        <f t="shared" si="814"/>
        <v>1.0468973809686943E-3</v>
      </c>
      <c r="U3099" s="59">
        <f t="shared" si="815"/>
        <v>1.5545944939513568E-2</v>
      </c>
      <c r="W3099" s="59"/>
    </row>
    <row r="3100" spans="1:23" x14ac:dyDescent="0.2">
      <c r="A3100" s="68">
        <f t="shared" si="799"/>
        <v>3059</v>
      </c>
      <c r="B3100" s="69">
        <f t="shared" si="800"/>
        <v>50.983333333333334</v>
      </c>
      <c r="C3100">
        <v>0.89700000000000002</v>
      </c>
      <c r="D3100" t="s">
        <v>91</v>
      </c>
      <c r="F3100" s="8">
        <v>3023</v>
      </c>
      <c r="G3100" s="58">
        <f t="shared" si="801"/>
        <v>0.20790000000000003</v>
      </c>
      <c r="H3100" s="59">
        <f t="shared" si="802"/>
        <v>2.8087003512564174E-2</v>
      </c>
      <c r="I3100" s="59">
        <f t="shared" si="803"/>
        <v>1.5369018843635281E-2</v>
      </c>
      <c r="J3100" s="59">
        <f t="shared" si="804"/>
        <v>-2.1479512016737856</v>
      </c>
      <c r="K3100" s="59">
        <f t="shared" si="805"/>
        <v>7.9156132011625798E-3</v>
      </c>
      <c r="L3100" s="59">
        <f t="shared" si="806"/>
        <v>7.4534056424727015E-3</v>
      </c>
      <c r="M3100" s="59">
        <f t="shared" si="807"/>
        <v>-3.757471399791696</v>
      </c>
      <c r="N3100" s="59">
        <f t="shared" si="808"/>
        <v>3.1200294932380575E-3</v>
      </c>
      <c r="O3100" s="59">
        <f t="shared" si="809"/>
        <v>4.3333761492346436E-3</v>
      </c>
      <c r="P3100" s="59">
        <f t="shared" si="810"/>
        <v>-3.2328657733613988</v>
      </c>
      <c r="Q3100" s="59">
        <f t="shared" si="811"/>
        <v>1.3318499895702347E-3</v>
      </c>
      <c r="R3100" s="58">
        <f t="shared" si="812"/>
        <v>3.0015261596644089E-3</v>
      </c>
      <c r="S3100" s="58">
        <f t="shared" si="813"/>
        <v>-2.8829906926666635</v>
      </c>
      <c r="T3100" s="58">
        <f t="shared" si="814"/>
        <v>1.0468973809686943E-3</v>
      </c>
      <c r="U3100" s="59">
        <f t="shared" si="815"/>
        <v>1.5546964777345901E-2</v>
      </c>
      <c r="W3100" s="59"/>
    </row>
    <row r="3101" spans="1:23" x14ac:dyDescent="0.2">
      <c r="A3101" s="68">
        <f t="shared" si="799"/>
        <v>3060</v>
      </c>
      <c r="B3101" s="69">
        <f t="shared" si="800"/>
        <v>51</v>
      </c>
      <c r="C3101">
        <v>0.89659999999999995</v>
      </c>
      <c r="D3101" t="s">
        <v>91</v>
      </c>
      <c r="F3101" s="8">
        <v>3024</v>
      </c>
      <c r="G3101" s="58">
        <f t="shared" si="801"/>
        <v>0.20800000000000002</v>
      </c>
      <c r="H3101" s="59">
        <f t="shared" si="802"/>
        <v>2.8100513374763578E-2</v>
      </c>
      <c r="I3101" s="59">
        <f t="shared" si="803"/>
        <v>1.5376411349091575E-2</v>
      </c>
      <c r="J3101" s="59">
        <f t="shared" si="804"/>
        <v>-2.1515977111676232</v>
      </c>
      <c r="K3101" s="59">
        <f t="shared" si="805"/>
        <v>7.9166318535268624E-3</v>
      </c>
      <c r="L3101" s="59">
        <f t="shared" si="806"/>
        <v>7.4597794955647122E-3</v>
      </c>
      <c r="M3101" s="59">
        <f t="shared" si="807"/>
        <v>-3.7939070453433796</v>
      </c>
      <c r="N3101" s="59">
        <f t="shared" si="808"/>
        <v>3.1200301163658247E-3</v>
      </c>
      <c r="O3101" s="59">
        <f t="shared" si="809"/>
        <v>4.339749379198888E-3</v>
      </c>
      <c r="P3101" s="59">
        <f t="shared" si="810"/>
        <v>-3.2693384289914404</v>
      </c>
      <c r="Q3101" s="59">
        <f t="shared" si="811"/>
        <v>1.3318499895702347E-3</v>
      </c>
      <c r="R3101" s="58">
        <f t="shared" si="812"/>
        <v>3.0078993896286532E-3</v>
      </c>
      <c r="S3101" s="58">
        <f t="shared" si="813"/>
        <v>-2.9194633482967065</v>
      </c>
      <c r="T3101" s="58">
        <f t="shared" si="814"/>
        <v>1.0468973809686943E-3</v>
      </c>
      <c r="U3101" s="59">
        <f t="shared" si="815"/>
        <v>1.554798405283795E-2</v>
      </c>
      <c r="W3101" s="59"/>
    </row>
    <row r="3102" spans="1:23" x14ac:dyDescent="0.2">
      <c r="A3102" s="68">
        <f t="shared" si="799"/>
        <v>3061</v>
      </c>
      <c r="B3102" s="69">
        <f t="shared" si="800"/>
        <v>51.016666666666666</v>
      </c>
      <c r="C3102">
        <v>0.89700000000000002</v>
      </c>
      <c r="D3102" t="s">
        <v>91</v>
      </c>
      <c r="F3102" s="8">
        <v>3025</v>
      </c>
      <c r="G3102" s="58">
        <f t="shared" si="801"/>
        <v>0.20829999999999999</v>
      </c>
      <c r="H3102" s="59">
        <f t="shared" si="802"/>
        <v>2.814104296136179E-2</v>
      </c>
      <c r="I3102" s="59">
        <f t="shared" si="803"/>
        <v>1.5398588865460455E-2</v>
      </c>
      <c r="J3102" s="59">
        <f t="shared" si="804"/>
        <v>-2.1626177071863308</v>
      </c>
      <c r="K3102" s="59">
        <f t="shared" si="805"/>
        <v>7.9176499458576532E-3</v>
      </c>
      <c r="L3102" s="59">
        <f t="shared" si="806"/>
        <v>7.4809389196028014E-3</v>
      </c>
      <c r="M3102" s="59">
        <f t="shared" si="807"/>
        <v>-3.9253683567172497</v>
      </c>
      <c r="N3102" s="59">
        <f t="shared" si="808"/>
        <v>3.1200307375012547E-3</v>
      </c>
      <c r="O3102" s="59">
        <f t="shared" si="809"/>
        <v>4.3609081821015467E-3</v>
      </c>
      <c r="P3102" s="59">
        <f t="shared" si="810"/>
        <v>-3.400954701248089</v>
      </c>
      <c r="Q3102" s="59">
        <f t="shared" si="811"/>
        <v>1.3318499895702347E-3</v>
      </c>
      <c r="R3102" s="58">
        <f t="shared" si="812"/>
        <v>3.0290581925313128E-3</v>
      </c>
      <c r="S3102" s="58">
        <f t="shared" si="813"/>
        <v>-3.0510796205533599</v>
      </c>
      <c r="T3102" s="58">
        <f t="shared" si="814"/>
        <v>1.0468973809686943E-3</v>
      </c>
      <c r="U3102" s="59">
        <f t="shared" si="815"/>
        <v>1.554900276630417E-2</v>
      </c>
      <c r="W3102" s="59"/>
    </row>
    <row r="3103" spans="1:23" x14ac:dyDescent="0.2">
      <c r="A3103" s="68">
        <f t="shared" si="799"/>
        <v>3062</v>
      </c>
      <c r="B3103" s="69">
        <f t="shared" si="800"/>
        <v>51.033333333333331</v>
      </c>
      <c r="C3103">
        <v>0.89690000000000003</v>
      </c>
      <c r="D3103" t="s">
        <v>91</v>
      </c>
      <c r="F3103" s="8">
        <v>3026</v>
      </c>
      <c r="G3103" s="58">
        <f t="shared" si="801"/>
        <v>0.20849999999999996</v>
      </c>
      <c r="H3103" s="59">
        <f t="shared" si="802"/>
        <v>2.8168062685760598E-2</v>
      </c>
      <c r="I3103" s="59">
        <f t="shared" si="803"/>
        <v>1.5413373876373041E-2</v>
      </c>
      <c r="J3103" s="59">
        <f t="shared" si="804"/>
        <v>-2.170032421589895</v>
      </c>
      <c r="K3103" s="59">
        <f t="shared" si="805"/>
        <v>7.9186674784628465E-3</v>
      </c>
      <c r="L3103" s="59">
        <f t="shared" si="806"/>
        <v>7.4947063979101947E-3</v>
      </c>
      <c r="M3103" s="59">
        <f t="shared" si="807"/>
        <v>-4.0212329213596654</v>
      </c>
      <c r="N3103" s="59">
        <f t="shared" si="808"/>
        <v>3.1200313566507169E-3</v>
      </c>
      <c r="O3103" s="59">
        <f t="shared" si="809"/>
        <v>4.3746750412594782E-3</v>
      </c>
      <c r="P3103" s="59">
        <f t="shared" si="810"/>
        <v>-3.4969442710173446</v>
      </c>
      <c r="Q3103" s="59">
        <f t="shared" si="811"/>
        <v>1.3318499895702347E-3</v>
      </c>
      <c r="R3103" s="58">
        <f t="shared" si="812"/>
        <v>3.0428250516892435E-3</v>
      </c>
      <c r="S3103" s="58">
        <f t="shared" si="813"/>
        <v>-3.1470691903226125</v>
      </c>
      <c r="T3103" s="58">
        <f t="shared" si="814"/>
        <v>1.0468973809686943E-3</v>
      </c>
      <c r="U3103" s="59">
        <f t="shared" si="815"/>
        <v>1.5550020918058825E-2</v>
      </c>
      <c r="W3103" s="59"/>
    </row>
    <row r="3104" spans="1:23" x14ac:dyDescent="0.2">
      <c r="A3104" s="68">
        <f t="shared" si="799"/>
        <v>3063</v>
      </c>
      <c r="B3104" s="69">
        <f t="shared" si="800"/>
        <v>51.05</v>
      </c>
      <c r="C3104">
        <v>0.89600000000000002</v>
      </c>
      <c r="D3104" t="s">
        <v>91</v>
      </c>
      <c r="F3104" s="8">
        <v>3027</v>
      </c>
      <c r="G3104" s="58">
        <f t="shared" si="801"/>
        <v>0.20849999999999996</v>
      </c>
      <c r="H3104" s="59">
        <f t="shared" si="802"/>
        <v>2.8168062685760598E-2</v>
      </c>
      <c r="I3104" s="59">
        <f t="shared" si="803"/>
        <v>1.5413373876373041E-2</v>
      </c>
      <c r="J3104" s="59">
        <f t="shared" si="804"/>
        <v>-2.170032421589895</v>
      </c>
      <c r="K3104" s="59">
        <f t="shared" si="805"/>
        <v>7.9196844516501701E-3</v>
      </c>
      <c r="L3104" s="59">
        <f t="shared" si="806"/>
        <v>7.493689424722871E-3</v>
      </c>
      <c r="M3104" s="59">
        <f t="shared" si="807"/>
        <v>-4.0138285636749131</v>
      </c>
      <c r="N3104" s="59">
        <f t="shared" si="808"/>
        <v>3.1200319738205625E-3</v>
      </c>
      <c r="O3104" s="59">
        <f t="shared" si="809"/>
        <v>4.3736574509023081E-3</v>
      </c>
      <c r="P3104" s="59">
        <f t="shared" si="810"/>
        <v>-3.4895250094806944</v>
      </c>
      <c r="Q3104" s="59">
        <f t="shared" si="811"/>
        <v>1.3318499895702347E-3</v>
      </c>
      <c r="R3104" s="58">
        <f t="shared" si="812"/>
        <v>3.0418074613320733E-3</v>
      </c>
      <c r="S3104" s="58">
        <f t="shared" si="813"/>
        <v>-3.1396499287859596</v>
      </c>
      <c r="T3104" s="58">
        <f t="shared" si="814"/>
        <v>1.0468973809686943E-3</v>
      </c>
      <c r="U3104" s="59">
        <f t="shared" si="815"/>
        <v>1.5551038508415996E-2</v>
      </c>
      <c r="W3104" s="59"/>
    </row>
    <row r="3105" spans="1:23" x14ac:dyDescent="0.2">
      <c r="A3105" s="68">
        <f t="shared" si="799"/>
        <v>3064</v>
      </c>
      <c r="B3105" s="69">
        <f t="shared" si="800"/>
        <v>51.06666666666667</v>
      </c>
      <c r="C3105">
        <v>0.89639999999999997</v>
      </c>
      <c r="D3105" t="s">
        <v>91</v>
      </c>
      <c r="F3105" s="8">
        <v>3028</v>
      </c>
      <c r="G3105" s="58">
        <f t="shared" si="801"/>
        <v>0.20859999999999995</v>
      </c>
      <c r="H3105" s="59">
        <f t="shared" si="802"/>
        <v>2.8181572547960002E-2</v>
      </c>
      <c r="I3105" s="59">
        <f t="shared" si="803"/>
        <v>1.5420766381829334E-2</v>
      </c>
      <c r="J3105" s="59">
        <f t="shared" si="804"/>
        <v>-2.1737604979716565</v>
      </c>
      <c r="K3105" s="59">
        <f t="shared" si="805"/>
        <v>7.9207008657271802E-3</v>
      </c>
      <c r="L3105" s="59">
        <f t="shared" si="806"/>
        <v>7.5000655161021543E-3</v>
      </c>
      <c r="M3105" s="59">
        <f t="shared" si="807"/>
        <v>-4.0611838053392626</v>
      </c>
      <c r="N3105" s="59">
        <f t="shared" si="808"/>
        <v>3.1200325890171194E-3</v>
      </c>
      <c r="O3105" s="59">
        <f t="shared" si="809"/>
        <v>4.3800329270850345E-3</v>
      </c>
      <c r="P3105" s="59">
        <f t="shared" si="810"/>
        <v>-3.5369433469716829</v>
      </c>
      <c r="Q3105" s="59">
        <f t="shared" si="811"/>
        <v>1.3318499895702347E-3</v>
      </c>
      <c r="R3105" s="58">
        <f t="shared" si="812"/>
        <v>3.0481829375147997E-3</v>
      </c>
      <c r="S3105" s="58">
        <f t="shared" si="813"/>
        <v>-3.1870682662769467</v>
      </c>
      <c r="T3105" s="58">
        <f t="shared" si="814"/>
        <v>1.0468973809686943E-3</v>
      </c>
      <c r="U3105" s="59">
        <f t="shared" si="815"/>
        <v>1.5552055537689562E-2</v>
      </c>
      <c r="W3105" s="59"/>
    </row>
    <row r="3106" spans="1:23" x14ac:dyDescent="0.2">
      <c r="A3106" s="68">
        <f t="shared" si="799"/>
        <v>3065</v>
      </c>
      <c r="B3106" s="69">
        <f t="shared" si="800"/>
        <v>51.083333333333336</v>
      </c>
      <c r="C3106">
        <v>0.89639999999999997</v>
      </c>
      <c r="D3106" t="s">
        <v>91</v>
      </c>
      <c r="F3106" s="8">
        <v>3029</v>
      </c>
      <c r="G3106" s="58">
        <f t="shared" si="801"/>
        <v>0.20839999999999997</v>
      </c>
      <c r="H3106" s="59">
        <f t="shared" si="802"/>
        <v>2.8154552823561194E-2</v>
      </c>
      <c r="I3106" s="59">
        <f t="shared" si="803"/>
        <v>1.5405981370916748E-2</v>
      </c>
      <c r="J3106" s="59">
        <f t="shared" si="804"/>
        <v>-2.1663181921551447</v>
      </c>
      <c r="K3106" s="59">
        <f t="shared" si="805"/>
        <v>7.921716721001261E-3</v>
      </c>
      <c r="L3106" s="59">
        <f t="shared" si="806"/>
        <v>7.4842646499154869E-3</v>
      </c>
      <c r="M3106" s="59">
        <f t="shared" si="807"/>
        <v>-3.9476979118827815</v>
      </c>
      <c r="N3106" s="59">
        <f t="shared" si="808"/>
        <v>3.1200332022466976E-3</v>
      </c>
      <c r="O3106" s="59">
        <f t="shared" si="809"/>
        <v>4.3642314476687889E-3</v>
      </c>
      <c r="P3106" s="59">
        <f t="shared" si="810"/>
        <v>-3.4232965710290788</v>
      </c>
      <c r="Q3106" s="59">
        <f t="shared" si="811"/>
        <v>1.3318499895702347E-3</v>
      </c>
      <c r="R3106" s="58">
        <f t="shared" si="812"/>
        <v>3.0323814580985541E-3</v>
      </c>
      <c r="S3106" s="58">
        <f t="shared" si="813"/>
        <v>-3.0734214903343431</v>
      </c>
      <c r="T3106" s="58">
        <f t="shared" si="814"/>
        <v>1.0468973809686943E-3</v>
      </c>
      <c r="U3106" s="59">
        <f t="shared" si="815"/>
        <v>1.5553072006193221E-2</v>
      </c>
      <c r="W3106" s="59"/>
    </row>
    <row r="3107" spans="1:23" x14ac:dyDescent="0.2">
      <c r="A3107" s="68">
        <f t="shared" si="799"/>
        <v>3066</v>
      </c>
      <c r="B3107" s="69">
        <f t="shared" si="800"/>
        <v>51.1</v>
      </c>
      <c r="C3107">
        <v>0.89629999999999999</v>
      </c>
      <c r="D3107" t="s">
        <v>91</v>
      </c>
      <c r="F3107" s="8">
        <v>3030</v>
      </c>
      <c r="G3107" s="58">
        <f t="shared" si="801"/>
        <v>0.20810000000000001</v>
      </c>
      <c r="H3107" s="59">
        <f t="shared" si="802"/>
        <v>2.8114023236962982E-2</v>
      </c>
      <c r="I3107" s="59">
        <f t="shared" si="803"/>
        <v>1.5383803854547868E-2</v>
      </c>
      <c r="J3107" s="59">
        <f t="shared" si="804"/>
        <v>-2.1552575663730549</v>
      </c>
      <c r="K3107" s="59">
        <f t="shared" si="805"/>
        <v>7.9227320177796302E-3</v>
      </c>
      <c r="L3107" s="59">
        <f t="shared" si="806"/>
        <v>7.4610718367682377E-3</v>
      </c>
      <c r="M3107" s="59">
        <f t="shared" si="807"/>
        <v>-3.8014592969689667</v>
      </c>
      <c r="N3107" s="59">
        <f t="shared" si="808"/>
        <v>3.120033813515586E-3</v>
      </c>
      <c r="O3107" s="59">
        <f t="shared" si="809"/>
        <v>4.3410380232526517E-3</v>
      </c>
      <c r="P3107" s="59">
        <f t="shared" si="810"/>
        <v>-3.2768775523628659</v>
      </c>
      <c r="Q3107" s="59">
        <f t="shared" si="811"/>
        <v>1.3318499895702347E-3</v>
      </c>
      <c r="R3107" s="58">
        <f t="shared" si="812"/>
        <v>3.009188033682417E-3</v>
      </c>
      <c r="S3107" s="58">
        <f t="shared" si="813"/>
        <v>-2.927002471668132</v>
      </c>
      <c r="T3107" s="58">
        <f t="shared" si="814"/>
        <v>1.0468973809686943E-3</v>
      </c>
      <c r="U3107" s="59">
        <f t="shared" si="815"/>
        <v>1.5554087914240478E-2</v>
      </c>
      <c r="W3107" s="59"/>
    </row>
    <row r="3108" spans="1:23" x14ac:dyDescent="0.2">
      <c r="A3108" s="68">
        <f t="shared" si="799"/>
        <v>3067</v>
      </c>
      <c r="B3108" s="69">
        <f t="shared" si="800"/>
        <v>51.116666666666667</v>
      </c>
      <c r="C3108">
        <v>0.89610000000000001</v>
      </c>
      <c r="D3108" t="s">
        <v>91</v>
      </c>
      <c r="F3108" s="8">
        <v>3031</v>
      </c>
      <c r="G3108" s="58">
        <f t="shared" si="801"/>
        <v>0.20839999999999997</v>
      </c>
      <c r="H3108" s="59">
        <f t="shared" si="802"/>
        <v>2.8154552823561194E-2</v>
      </c>
      <c r="I3108" s="59">
        <f t="shared" si="803"/>
        <v>1.5405981370916748E-2</v>
      </c>
      <c r="J3108" s="59">
        <f t="shared" si="804"/>
        <v>-2.1663181921551447</v>
      </c>
      <c r="K3108" s="59">
        <f t="shared" si="805"/>
        <v>7.923746756369341E-3</v>
      </c>
      <c r="L3108" s="59">
        <f t="shared" si="806"/>
        <v>7.4822346145474068E-3</v>
      </c>
      <c r="M3108" s="59">
        <f t="shared" si="807"/>
        <v>-3.9340086981313944</v>
      </c>
      <c r="N3108" s="59">
        <f t="shared" si="808"/>
        <v>3.1200344228300538E-3</v>
      </c>
      <c r="O3108" s="59">
        <f t="shared" si="809"/>
        <v>4.362200191717353E-3</v>
      </c>
      <c r="P3108" s="59">
        <f t="shared" si="810"/>
        <v>-3.4095815008679504</v>
      </c>
      <c r="Q3108" s="59">
        <f t="shared" si="811"/>
        <v>1.3318499895702347E-3</v>
      </c>
      <c r="R3108" s="58">
        <f t="shared" si="812"/>
        <v>3.0303502021471192E-3</v>
      </c>
      <c r="S3108" s="58">
        <f t="shared" si="813"/>
        <v>-3.0597064201732227</v>
      </c>
      <c r="T3108" s="58">
        <f t="shared" si="814"/>
        <v>1.0468973809686943E-3</v>
      </c>
      <c r="U3108" s="59">
        <f t="shared" si="815"/>
        <v>1.5555103262144656E-2</v>
      </c>
      <c r="W3108" s="59"/>
    </row>
    <row r="3109" spans="1:23" x14ac:dyDescent="0.2">
      <c r="A3109" s="68">
        <f t="shared" si="799"/>
        <v>3068</v>
      </c>
      <c r="B3109" s="69">
        <f t="shared" si="800"/>
        <v>51.133333333333333</v>
      </c>
      <c r="C3109">
        <v>0.89670000000000005</v>
      </c>
      <c r="D3109" t="s">
        <v>91</v>
      </c>
      <c r="F3109" s="8">
        <v>3032</v>
      </c>
      <c r="G3109" s="58">
        <f t="shared" si="801"/>
        <v>0.20870000000000005</v>
      </c>
      <c r="H3109" s="59">
        <f t="shared" si="802"/>
        <v>2.8195082410159424E-2</v>
      </c>
      <c r="I3109" s="59">
        <f t="shared" si="803"/>
        <v>1.5428158887285636E-2</v>
      </c>
      <c r="J3109" s="59">
        <f t="shared" si="804"/>
        <v>-2.1775025249319695</v>
      </c>
      <c r="K3109" s="59">
        <f t="shared" si="805"/>
        <v>7.9247609370772694E-3</v>
      </c>
      <c r="L3109" s="59">
        <f t="shared" si="806"/>
        <v>7.503397950208367E-3</v>
      </c>
      <c r="M3109" s="59">
        <f t="shared" si="807"/>
        <v>-4.0868559076354964</v>
      </c>
      <c r="N3109" s="59">
        <f t="shared" si="808"/>
        <v>3.1200350301963495E-3</v>
      </c>
      <c r="O3109" s="59">
        <f t="shared" si="809"/>
        <v>4.383362920012018E-3</v>
      </c>
      <c r="P3109" s="59">
        <f t="shared" si="810"/>
        <v>-3.5626343608837687</v>
      </c>
      <c r="Q3109" s="59">
        <f t="shared" si="811"/>
        <v>1.3318499895702347E-3</v>
      </c>
      <c r="R3109" s="58">
        <f t="shared" si="812"/>
        <v>3.0515129304417832E-3</v>
      </c>
      <c r="S3109" s="58">
        <f t="shared" si="813"/>
        <v>-3.2127592801890335</v>
      </c>
      <c r="T3109" s="58">
        <f t="shared" si="814"/>
        <v>1.0468973809686943E-3</v>
      </c>
      <c r="U3109" s="59">
        <f t="shared" si="815"/>
        <v>1.555611805021888E-2</v>
      </c>
      <c r="W3109" s="59"/>
    </row>
    <row r="3110" spans="1:23" x14ac:dyDescent="0.2">
      <c r="A3110" s="68">
        <f t="shared" si="799"/>
        <v>3069</v>
      </c>
      <c r="B3110" s="69">
        <f t="shared" si="800"/>
        <v>51.15</v>
      </c>
      <c r="C3110">
        <v>0.89610000000000001</v>
      </c>
      <c r="D3110" t="s">
        <v>91</v>
      </c>
      <c r="F3110" s="8">
        <v>3033</v>
      </c>
      <c r="G3110" s="58">
        <f t="shared" si="801"/>
        <v>0.20890000000000003</v>
      </c>
      <c r="H3110" s="59">
        <f t="shared" si="802"/>
        <v>2.8222102134558232E-2</v>
      </c>
      <c r="I3110" s="59">
        <f t="shared" si="803"/>
        <v>1.5442943898198223E-2</v>
      </c>
      <c r="J3110" s="59">
        <f t="shared" si="804"/>
        <v>-2.1850288509707503</v>
      </c>
      <c r="K3110" s="59">
        <f t="shared" si="805"/>
        <v>7.92577456021013E-3</v>
      </c>
      <c r="L3110" s="59">
        <f t="shared" si="806"/>
        <v>7.517169337988093E-3</v>
      </c>
      <c r="M3110" s="59">
        <f t="shared" si="807"/>
        <v>-4.2005446486665141</v>
      </c>
      <c r="N3110" s="59">
        <f t="shared" si="808"/>
        <v>3.1200356356207021E-3</v>
      </c>
      <c r="O3110" s="59">
        <f t="shared" si="809"/>
        <v>4.3971337023673909E-3</v>
      </c>
      <c r="P3110" s="59">
        <f t="shared" si="810"/>
        <v>-3.6764959885233073</v>
      </c>
      <c r="Q3110" s="59">
        <f t="shared" si="811"/>
        <v>1.3318499895702347E-3</v>
      </c>
      <c r="R3110" s="58">
        <f t="shared" si="812"/>
        <v>3.0652837127971562E-3</v>
      </c>
      <c r="S3110" s="58">
        <f t="shared" si="813"/>
        <v>-3.3266209078285711</v>
      </c>
      <c r="T3110" s="58">
        <f t="shared" si="814"/>
        <v>1.0468973809686943E-3</v>
      </c>
      <c r="U3110" s="59">
        <f t="shared" si="815"/>
        <v>1.5557132278776096E-2</v>
      </c>
      <c r="W3110" s="59"/>
    </row>
    <row r="3111" spans="1:23" x14ac:dyDescent="0.2">
      <c r="A3111" s="68">
        <f t="shared" si="799"/>
        <v>3070</v>
      </c>
      <c r="B3111" s="69">
        <f t="shared" si="800"/>
        <v>51.166666666666664</v>
      </c>
      <c r="C3111">
        <v>0.89629999999999999</v>
      </c>
      <c r="D3111" t="s">
        <v>91</v>
      </c>
      <c r="F3111" s="8">
        <v>3034</v>
      </c>
      <c r="G3111" s="58">
        <f t="shared" si="801"/>
        <v>0.20829999999999999</v>
      </c>
      <c r="H3111" s="59">
        <f t="shared" si="802"/>
        <v>2.814104296136179E-2</v>
      </c>
      <c r="I3111" s="59">
        <f t="shared" si="803"/>
        <v>1.5398588865460455E-2</v>
      </c>
      <c r="J3111" s="59">
        <f t="shared" si="804"/>
        <v>-2.1626177071863308</v>
      </c>
      <c r="K3111" s="59">
        <f t="shared" si="805"/>
        <v>7.9267876260744625E-3</v>
      </c>
      <c r="L3111" s="59">
        <f t="shared" si="806"/>
        <v>7.4718012393859921E-3</v>
      </c>
      <c r="M3111" s="59">
        <f t="shared" si="807"/>
        <v>-3.866465567616078</v>
      </c>
      <c r="N3111" s="59">
        <f t="shared" si="808"/>
        <v>3.120036239109321E-3</v>
      </c>
      <c r="O3111" s="59">
        <f t="shared" si="809"/>
        <v>4.3517650002766715E-3</v>
      </c>
      <c r="P3111" s="59">
        <f t="shared" si="810"/>
        <v>-3.3419437910465555</v>
      </c>
      <c r="Q3111" s="59">
        <f t="shared" si="811"/>
        <v>1.3318499895702347E-3</v>
      </c>
      <c r="R3111" s="58">
        <f t="shared" si="812"/>
        <v>3.0199150107064368E-3</v>
      </c>
      <c r="S3111" s="58">
        <f t="shared" si="813"/>
        <v>-2.9920687103518198</v>
      </c>
      <c r="T3111" s="58">
        <f t="shared" si="814"/>
        <v>1.0468973809686943E-3</v>
      </c>
      <c r="U3111" s="59">
        <f t="shared" si="815"/>
        <v>1.5558145948129046E-2</v>
      </c>
      <c r="W3111" s="59"/>
    </row>
    <row r="3112" spans="1:23" x14ac:dyDescent="0.2">
      <c r="A3112" s="68">
        <f t="shared" si="799"/>
        <v>3071</v>
      </c>
      <c r="B3112" s="69">
        <f t="shared" si="800"/>
        <v>51.18333333333333</v>
      </c>
      <c r="C3112">
        <v>0.89629999999999999</v>
      </c>
      <c r="D3112" t="s">
        <v>91</v>
      </c>
      <c r="F3112" s="8">
        <v>3035</v>
      </c>
      <c r="G3112" s="58">
        <f t="shared" si="801"/>
        <v>0.20839999999999997</v>
      </c>
      <c r="H3112" s="59">
        <f t="shared" si="802"/>
        <v>2.8154552823561194E-2</v>
      </c>
      <c r="I3112" s="59">
        <f t="shared" si="803"/>
        <v>1.5405981370916748E-2</v>
      </c>
      <c r="J3112" s="59">
        <f t="shared" si="804"/>
        <v>-2.1663181921551447</v>
      </c>
      <c r="K3112" s="59">
        <f t="shared" si="805"/>
        <v>7.9278001349766449E-3</v>
      </c>
      <c r="L3112" s="59">
        <f t="shared" si="806"/>
        <v>7.4781812359401029E-3</v>
      </c>
      <c r="M3112" s="59">
        <f t="shared" si="807"/>
        <v>-3.9072235785118967</v>
      </c>
      <c r="N3112" s="59">
        <f t="shared" si="808"/>
        <v>3.1200368406683952E-3</v>
      </c>
      <c r="O3112" s="59">
        <f t="shared" si="809"/>
        <v>4.3581443952717073E-3</v>
      </c>
      <c r="P3112" s="59">
        <f t="shared" si="810"/>
        <v>-3.382746929433238</v>
      </c>
      <c r="Q3112" s="59">
        <f t="shared" si="811"/>
        <v>1.3318499895702347E-3</v>
      </c>
      <c r="R3112" s="58">
        <f t="shared" si="812"/>
        <v>3.0262944057014725E-3</v>
      </c>
      <c r="S3112" s="58">
        <f t="shared" si="813"/>
        <v>-3.0328718487385014</v>
      </c>
      <c r="T3112" s="58">
        <f t="shared" si="814"/>
        <v>1.0468973809686943E-3</v>
      </c>
      <c r="U3112" s="59">
        <f t="shared" si="815"/>
        <v>1.5559159058590304E-2</v>
      </c>
      <c r="W3112" s="59"/>
    </row>
    <row r="3113" spans="1:23" x14ac:dyDescent="0.2">
      <c r="A3113" s="68">
        <f t="shared" si="799"/>
        <v>3072</v>
      </c>
      <c r="B3113" s="69">
        <f t="shared" si="800"/>
        <v>51.2</v>
      </c>
      <c r="C3113">
        <v>0.89629999999999999</v>
      </c>
      <c r="D3113" t="s">
        <v>91</v>
      </c>
      <c r="F3113" s="8">
        <v>3036</v>
      </c>
      <c r="G3113" s="58">
        <f t="shared" si="801"/>
        <v>0.20849999999999996</v>
      </c>
      <c r="H3113" s="59">
        <f t="shared" si="802"/>
        <v>2.8168062685760598E-2</v>
      </c>
      <c r="I3113" s="59">
        <f t="shared" si="803"/>
        <v>1.5413373876373041E-2</v>
      </c>
      <c r="J3113" s="59">
        <f t="shared" si="804"/>
        <v>-2.170032421589895</v>
      </c>
      <c r="K3113" s="59">
        <f t="shared" si="805"/>
        <v>7.9288120872228821E-3</v>
      </c>
      <c r="L3113" s="59">
        <f t="shared" si="806"/>
        <v>7.4845617891501591E-3</v>
      </c>
      <c r="M3113" s="59">
        <f t="shared" si="807"/>
        <v>-3.9497174373185961</v>
      </c>
      <c r="N3113" s="59">
        <f t="shared" si="808"/>
        <v>3.120037440304094E-3</v>
      </c>
      <c r="O3113" s="59">
        <f t="shared" si="809"/>
        <v>4.3645243488460647E-3</v>
      </c>
      <c r="P3113" s="59">
        <f t="shared" si="810"/>
        <v>-3.4252898535456819</v>
      </c>
      <c r="Q3113" s="59">
        <f t="shared" si="811"/>
        <v>1.3318499895702347E-3</v>
      </c>
      <c r="R3113" s="58">
        <f t="shared" si="812"/>
        <v>3.03267435927583E-3</v>
      </c>
      <c r="S3113" s="58">
        <f t="shared" si="813"/>
        <v>-3.0754147728509476</v>
      </c>
      <c r="T3113" s="58">
        <f t="shared" si="814"/>
        <v>1.0468973809686943E-3</v>
      </c>
      <c r="U3113" s="59">
        <f t="shared" si="815"/>
        <v>1.5560171610472238E-2</v>
      </c>
      <c r="W3113" s="59"/>
    </row>
    <row r="3114" spans="1:23" x14ac:dyDescent="0.2">
      <c r="A3114" s="68">
        <f t="shared" ref="A3114:A3177" si="816">A3113+1</f>
        <v>3073</v>
      </c>
      <c r="B3114" s="69">
        <f t="shared" ref="B3114:B3177" si="817">A3114/60</f>
        <v>51.216666666666669</v>
      </c>
      <c r="C3114">
        <v>0.89610000000000001</v>
      </c>
      <c r="D3114" t="s">
        <v>91</v>
      </c>
      <c r="F3114" s="8">
        <v>3037</v>
      </c>
      <c r="G3114" s="58">
        <f t="shared" si="801"/>
        <v>0.20839999999999997</v>
      </c>
      <c r="H3114" s="59">
        <f t="shared" si="802"/>
        <v>2.8154552823561194E-2</v>
      </c>
      <c r="I3114" s="59">
        <f t="shared" si="803"/>
        <v>1.5405981370916748E-2</v>
      </c>
      <c r="J3114" s="59">
        <f t="shared" si="804"/>
        <v>-2.1663181921551447</v>
      </c>
      <c r="K3114" s="59">
        <f t="shared" si="805"/>
        <v>7.9298234831192103E-3</v>
      </c>
      <c r="L3114" s="59">
        <f t="shared" si="806"/>
        <v>7.4761578877975375E-3</v>
      </c>
      <c r="M3114" s="59">
        <f t="shared" si="807"/>
        <v>-3.8941168440141189</v>
      </c>
      <c r="N3114" s="59">
        <f t="shared" si="808"/>
        <v>3.1200380380225663E-3</v>
      </c>
      <c r="O3114" s="59">
        <f t="shared" si="809"/>
        <v>4.3561198497749712E-3</v>
      </c>
      <c r="P3114" s="59">
        <f t="shared" si="810"/>
        <v>-3.3696165376859706</v>
      </c>
      <c r="Q3114" s="59">
        <f t="shared" si="811"/>
        <v>1.3318499895702347E-3</v>
      </c>
      <c r="R3114" s="58">
        <f t="shared" si="812"/>
        <v>3.0242698602047364E-3</v>
      </c>
      <c r="S3114" s="58">
        <f t="shared" si="813"/>
        <v>-3.0197414569912344</v>
      </c>
      <c r="T3114" s="58">
        <f t="shared" si="814"/>
        <v>1.0468973809686943E-3</v>
      </c>
      <c r="U3114" s="59">
        <f t="shared" si="815"/>
        <v>1.5561183604087038E-2</v>
      </c>
      <c r="W3114" s="59"/>
    </row>
    <row r="3115" spans="1:23" x14ac:dyDescent="0.2">
      <c r="A3115" s="68">
        <f t="shared" si="816"/>
        <v>3074</v>
      </c>
      <c r="B3115" s="69">
        <f t="shared" si="817"/>
        <v>51.233333333333334</v>
      </c>
      <c r="C3115">
        <v>0.89570000000000005</v>
      </c>
      <c r="D3115" t="s">
        <v>91</v>
      </c>
      <c r="F3115" s="8">
        <v>3038</v>
      </c>
      <c r="G3115" s="58">
        <f t="shared" si="801"/>
        <v>0.20880000000000004</v>
      </c>
      <c r="H3115" s="59">
        <f t="shared" si="802"/>
        <v>2.8208592272358828E-2</v>
      </c>
      <c r="I3115" s="59">
        <f t="shared" si="803"/>
        <v>1.543555139274193E-2</v>
      </c>
      <c r="J3115" s="59">
        <f t="shared" si="804"/>
        <v>-2.1812586072701161</v>
      </c>
      <c r="K3115" s="59">
        <f t="shared" si="805"/>
        <v>7.9308343229715014E-3</v>
      </c>
      <c r="L3115" s="59">
        <f t="shared" si="806"/>
        <v>7.5047170697704283E-3</v>
      </c>
      <c r="M3115" s="59">
        <f t="shared" si="807"/>
        <v>-4.0972029318961294</v>
      </c>
      <c r="N3115" s="59">
        <f t="shared" si="808"/>
        <v>3.1200386338299433E-3</v>
      </c>
      <c r="O3115" s="59">
        <f t="shared" si="809"/>
        <v>4.3846784359404846E-3</v>
      </c>
      <c r="P3115" s="59">
        <f t="shared" si="810"/>
        <v>-3.5729683209515426</v>
      </c>
      <c r="Q3115" s="59">
        <f t="shared" si="811"/>
        <v>1.3318499895702347E-3</v>
      </c>
      <c r="R3115" s="58">
        <f t="shared" si="812"/>
        <v>3.0528284463702498E-3</v>
      </c>
      <c r="S3115" s="58">
        <f t="shared" si="813"/>
        <v>-3.2230932402568078</v>
      </c>
      <c r="T3115" s="58">
        <f t="shared" si="814"/>
        <v>1.0468973809686943E-3</v>
      </c>
      <c r="U3115" s="59">
        <f t="shared" si="815"/>
        <v>1.5562195039746707E-2</v>
      </c>
      <c r="W3115" s="59"/>
    </row>
    <row r="3116" spans="1:23" x14ac:dyDescent="0.2">
      <c r="A3116" s="68">
        <f t="shared" si="816"/>
        <v>3075</v>
      </c>
      <c r="B3116" s="69">
        <f t="shared" si="817"/>
        <v>51.25</v>
      </c>
      <c r="C3116">
        <v>0.89610000000000001</v>
      </c>
      <c r="D3116" t="s">
        <v>91</v>
      </c>
      <c r="F3116" s="8">
        <v>3039</v>
      </c>
      <c r="G3116" s="58">
        <f t="shared" si="801"/>
        <v>0.20859999999999995</v>
      </c>
      <c r="H3116" s="59">
        <f t="shared" si="802"/>
        <v>2.8181572547960002E-2</v>
      </c>
      <c r="I3116" s="59">
        <f t="shared" si="803"/>
        <v>1.5420766381829334E-2</v>
      </c>
      <c r="J3116" s="59">
        <f t="shared" si="804"/>
        <v>-2.1737604979716565</v>
      </c>
      <c r="K3116" s="59">
        <f t="shared" si="805"/>
        <v>7.9318446070854535E-3</v>
      </c>
      <c r="L3116" s="59">
        <f t="shared" si="806"/>
        <v>7.488921774743881E-3</v>
      </c>
      <c r="M3116" s="59">
        <f t="shared" si="807"/>
        <v>-3.9798291358896556</v>
      </c>
      <c r="N3116" s="59">
        <f t="shared" si="808"/>
        <v>3.120039227732335E-3</v>
      </c>
      <c r="O3116" s="59">
        <f t="shared" si="809"/>
        <v>4.3688825470115464E-3</v>
      </c>
      <c r="P3116" s="59">
        <f t="shared" si="810"/>
        <v>-3.4554279338884144</v>
      </c>
      <c r="Q3116" s="59">
        <f t="shared" si="811"/>
        <v>1.3318499895702347E-3</v>
      </c>
      <c r="R3116" s="58">
        <f t="shared" si="812"/>
        <v>3.0370325574413117E-3</v>
      </c>
      <c r="S3116" s="58">
        <f t="shared" si="813"/>
        <v>-3.1055528531936791</v>
      </c>
      <c r="T3116" s="58">
        <f t="shared" si="814"/>
        <v>1.0468973809686943E-3</v>
      </c>
      <c r="U3116" s="59">
        <f t="shared" si="815"/>
        <v>1.5563205917763051E-2</v>
      </c>
      <c r="W3116" s="59"/>
    </row>
    <row r="3117" spans="1:23" x14ac:dyDescent="0.2">
      <c r="A3117" s="68">
        <f t="shared" si="816"/>
        <v>3076</v>
      </c>
      <c r="B3117" s="69">
        <f t="shared" si="817"/>
        <v>51.266666666666666</v>
      </c>
      <c r="C3117">
        <v>0.8962</v>
      </c>
      <c r="D3117" t="s">
        <v>91</v>
      </c>
      <c r="F3117" s="8">
        <v>3040</v>
      </c>
      <c r="G3117" s="58">
        <f t="shared" si="801"/>
        <v>0.20849999999999996</v>
      </c>
      <c r="H3117" s="59">
        <f t="shared" si="802"/>
        <v>2.8168062685760598E-2</v>
      </c>
      <c r="I3117" s="59">
        <f t="shared" si="803"/>
        <v>1.5413373876373041E-2</v>
      </c>
      <c r="J3117" s="59">
        <f t="shared" si="804"/>
        <v>-2.170032421589895</v>
      </c>
      <c r="K3117" s="59">
        <f t="shared" si="805"/>
        <v>7.9328543357666016E-3</v>
      </c>
      <c r="L3117" s="59">
        <f t="shared" si="806"/>
        <v>7.4805195406064395E-3</v>
      </c>
      <c r="M3117" s="59">
        <f t="shared" si="807"/>
        <v>-3.9225876449412023</v>
      </c>
      <c r="N3117" s="59">
        <f t="shared" si="808"/>
        <v>3.1200398197358315E-3</v>
      </c>
      <c r="O3117" s="59">
        <f t="shared" si="809"/>
        <v>4.3604797208706084E-3</v>
      </c>
      <c r="P3117" s="59">
        <f t="shared" si="810"/>
        <v>-3.3981102025765333</v>
      </c>
      <c r="Q3117" s="59">
        <f t="shared" si="811"/>
        <v>1.3318499895702347E-3</v>
      </c>
      <c r="R3117" s="58">
        <f t="shared" si="812"/>
        <v>3.0286297313003737E-3</v>
      </c>
      <c r="S3117" s="58">
        <f t="shared" si="813"/>
        <v>-3.0482351218817993</v>
      </c>
      <c r="T3117" s="58">
        <f t="shared" si="814"/>
        <v>1.0468973809686943E-3</v>
      </c>
      <c r="U3117" s="59">
        <f t="shared" si="815"/>
        <v>1.5564216238447694E-2</v>
      </c>
      <c r="W3117" s="59"/>
    </row>
    <row r="3118" spans="1:23" x14ac:dyDescent="0.2">
      <c r="A3118" s="68">
        <f t="shared" si="816"/>
        <v>3077</v>
      </c>
      <c r="B3118" s="69">
        <f t="shared" si="817"/>
        <v>51.283333333333331</v>
      </c>
      <c r="C3118">
        <v>0.89580000000000004</v>
      </c>
      <c r="D3118" t="s">
        <v>91</v>
      </c>
      <c r="F3118" s="8">
        <v>3041</v>
      </c>
      <c r="G3118" s="58">
        <f t="shared" si="801"/>
        <v>0.20870000000000005</v>
      </c>
      <c r="H3118" s="59">
        <f t="shared" si="802"/>
        <v>2.8195082410159424E-2</v>
      </c>
      <c r="I3118" s="59">
        <f t="shared" si="803"/>
        <v>1.5428158887285636E-2</v>
      </c>
      <c r="J3118" s="59">
        <f t="shared" si="804"/>
        <v>-2.1775025249319695</v>
      </c>
      <c r="K3118" s="59">
        <f t="shared" si="805"/>
        <v>7.933863509320311E-3</v>
      </c>
      <c r="L3118" s="59">
        <f t="shared" si="806"/>
        <v>7.4942953779653255E-3</v>
      </c>
      <c r="M3118" s="59">
        <f t="shared" si="807"/>
        <v>-4.0182337713261553</v>
      </c>
      <c r="N3118" s="59">
        <f t="shared" si="808"/>
        <v>3.1200404098465054E-3</v>
      </c>
      <c r="O3118" s="59">
        <f t="shared" si="809"/>
        <v>4.3742549681188205E-3</v>
      </c>
      <c r="P3118" s="59">
        <f t="shared" si="810"/>
        <v>-3.4938748391997358</v>
      </c>
      <c r="Q3118" s="59">
        <f t="shared" si="811"/>
        <v>1.3318499895702347E-3</v>
      </c>
      <c r="R3118" s="58">
        <f t="shared" si="812"/>
        <v>3.0424049785485858E-3</v>
      </c>
      <c r="S3118" s="58">
        <f t="shared" si="813"/>
        <v>-3.1439997585050006</v>
      </c>
      <c r="T3118" s="58">
        <f t="shared" si="814"/>
        <v>1.0468973809686943E-3</v>
      </c>
      <c r="U3118" s="59">
        <f t="shared" si="815"/>
        <v>1.5565226002112078E-2</v>
      </c>
      <c r="W3118" s="59"/>
    </row>
    <row r="3119" spans="1:23" x14ac:dyDescent="0.2">
      <c r="A3119" s="68">
        <f t="shared" si="816"/>
        <v>3078</v>
      </c>
      <c r="B3119" s="69">
        <f t="shared" si="817"/>
        <v>51.3</v>
      </c>
      <c r="C3119">
        <v>0.89590000000000003</v>
      </c>
      <c r="D3119" t="s">
        <v>91</v>
      </c>
      <c r="F3119" s="8">
        <v>3042</v>
      </c>
      <c r="G3119" s="58">
        <f t="shared" si="801"/>
        <v>0.20890000000000003</v>
      </c>
      <c r="H3119" s="59">
        <f t="shared" si="802"/>
        <v>2.8222102134558232E-2</v>
      </c>
      <c r="I3119" s="59">
        <f t="shared" si="803"/>
        <v>1.5442943898198223E-2</v>
      </c>
      <c r="J3119" s="59">
        <f t="shared" si="804"/>
        <v>-2.1850288509707503</v>
      </c>
      <c r="K3119" s="59">
        <f t="shared" si="805"/>
        <v>7.93487212805178E-3</v>
      </c>
      <c r="L3119" s="59">
        <f t="shared" si="806"/>
        <v>7.508071770146443E-3</v>
      </c>
      <c r="M3119" s="59">
        <f t="shared" si="807"/>
        <v>-4.1240095350844994</v>
      </c>
      <c r="N3119" s="59">
        <f t="shared" si="808"/>
        <v>3.1200409980704077E-3</v>
      </c>
      <c r="O3119" s="59">
        <f t="shared" si="809"/>
        <v>4.3880307720760353E-3</v>
      </c>
      <c r="P3119" s="59">
        <f t="shared" si="810"/>
        <v>-3.5997955980863456</v>
      </c>
      <c r="Q3119" s="59">
        <f t="shared" si="811"/>
        <v>1.3318499895702347E-3</v>
      </c>
      <c r="R3119" s="58">
        <f t="shared" si="812"/>
        <v>3.0561807825058014E-3</v>
      </c>
      <c r="S3119" s="58">
        <f t="shared" si="813"/>
        <v>-3.249920517391617</v>
      </c>
      <c r="T3119" s="58">
        <f t="shared" si="814"/>
        <v>1.0468973809686943E-3</v>
      </c>
      <c r="U3119" s="59">
        <f t="shared" si="815"/>
        <v>1.556623520906745E-2</v>
      </c>
      <c r="W3119" s="59"/>
    </row>
    <row r="3120" spans="1:23" x14ac:dyDescent="0.2">
      <c r="A3120" s="68">
        <f t="shared" si="816"/>
        <v>3079</v>
      </c>
      <c r="B3120" s="69">
        <f t="shared" si="817"/>
        <v>51.31666666666667</v>
      </c>
      <c r="C3120">
        <v>0.89549999999999996</v>
      </c>
      <c r="D3120" t="s">
        <v>91</v>
      </c>
      <c r="F3120" s="8">
        <v>3043</v>
      </c>
      <c r="G3120" s="58">
        <f t="shared" si="801"/>
        <v>0.20880000000000004</v>
      </c>
      <c r="H3120" s="59">
        <f t="shared" si="802"/>
        <v>2.8208592272358828E-2</v>
      </c>
      <c r="I3120" s="59">
        <f t="shared" si="803"/>
        <v>1.543555139274193E-2</v>
      </c>
      <c r="J3120" s="59">
        <f t="shared" si="804"/>
        <v>-2.1812586072701161</v>
      </c>
      <c r="K3120" s="59">
        <f t="shared" si="805"/>
        <v>7.935880192266034E-3</v>
      </c>
      <c r="L3120" s="59">
        <f t="shared" si="806"/>
        <v>7.4996712004758957E-3</v>
      </c>
      <c r="M3120" s="59">
        <f t="shared" si="807"/>
        <v>-4.0581892611066852</v>
      </c>
      <c r="N3120" s="59">
        <f t="shared" si="808"/>
        <v>3.1200415844135714E-3</v>
      </c>
      <c r="O3120" s="59">
        <f t="shared" si="809"/>
        <v>4.3796296160623239E-3</v>
      </c>
      <c r="P3120" s="59">
        <f t="shared" si="810"/>
        <v>-3.5338761262686194</v>
      </c>
      <c r="Q3120" s="59">
        <f t="shared" si="811"/>
        <v>1.3318499895702347E-3</v>
      </c>
      <c r="R3120" s="58">
        <f t="shared" si="812"/>
        <v>3.0477796264920891E-3</v>
      </c>
      <c r="S3120" s="58">
        <f t="shared" si="813"/>
        <v>-3.1840010455738872</v>
      </c>
      <c r="T3120" s="58">
        <f t="shared" si="814"/>
        <v>1.0468973809686943E-3</v>
      </c>
      <c r="U3120" s="59">
        <f t="shared" si="815"/>
        <v>1.5567243859624869E-2</v>
      </c>
      <c r="W3120" s="59"/>
    </row>
    <row r="3121" spans="1:23" x14ac:dyDescent="0.2">
      <c r="A3121" s="68">
        <f t="shared" si="816"/>
        <v>3080</v>
      </c>
      <c r="B3121" s="69">
        <f t="shared" si="817"/>
        <v>51.333333333333336</v>
      </c>
      <c r="C3121">
        <v>0.89559999999999995</v>
      </c>
      <c r="D3121" t="s">
        <v>91</v>
      </c>
      <c r="F3121" s="8">
        <v>3044</v>
      </c>
      <c r="G3121" s="58">
        <f t="shared" si="801"/>
        <v>0.20839999999999997</v>
      </c>
      <c r="H3121" s="59">
        <f t="shared" si="802"/>
        <v>2.8154552823561194E-2</v>
      </c>
      <c r="I3121" s="59">
        <f t="shared" si="803"/>
        <v>1.5405981370916748E-2</v>
      </c>
      <c r="J3121" s="59">
        <f t="shared" si="804"/>
        <v>-2.1663181921551447</v>
      </c>
      <c r="K3121" s="59">
        <f t="shared" si="805"/>
        <v>7.9368877022679401E-3</v>
      </c>
      <c r="L3121" s="59">
        <f t="shared" si="806"/>
        <v>7.4690936686488078E-3</v>
      </c>
      <c r="M3121" s="59">
        <f t="shared" si="807"/>
        <v>-3.8496582984443291</v>
      </c>
      <c r="N3121" s="59">
        <f t="shared" si="808"/>
        <v>3.1200421688820099E-3</v>
      </c>
      <c r="O3121" s="59">
        <f t="shared" si="809"/>
        <v>4.3490514997667979E-3</v>
      </c>
      <c r="P3121" s="59">
        <f t="shared" si="810"/>
        <v>-3.3250803258931469</v>
      </c>
      <c r="Q3121" s="59">
        <f t="shared" si="811"/>
        <v>1.3318499895702347E-3</v>
      </c>
      <c r="R3121" s="58">
        <f t="shared" si="812"/>
        <v>3.017201510196564E-3</v>
      </c>
      <c r="S3121" s="58">
        <f t="shared" si="813"/>
        <v>-2.975205245198417</v>
      </c>
      <c r="T3121" s="58">
        <f t="shared" si="814"/>
        <v>1.0468973809686943E-3</v>
      </c>
      <c r="U3121" s="59">
        <f t="shared" si="815"/>
        <v>1.5568251954095213E-2</v>
      </c>
      <c r="W3121" s="59"/>
    </row>
    <row r="3122" spans="1:23" x14ac:dyDescent="0.2">
      <c r="A3122" s="68">
        <f t="shared" si="816"/>
        <v>3081</v>
      </c>
      <c r="B3122" s="69">
        <f t="shared" si="817"/>
        <v>51.35</v>
      </c>
      <c r="C3122">
        <v>0.89570000000000005</v>
      </c>
      <c r="D3122" t="s">
        <v>91</v>
      </c>
      <c r="F3122" s="8">
        <v>3045</v>
      </c>
      <c r="G3122" s="58">
        <f t="shared" si="801"/>
        <v>0.20900000000000002</v>
      </c>
      <c r="H3122" s="59">
        <f t="shared" si="802"/>
        <v>2.8235611996757636E-2</v>
      </c>
      <c r="I3122" s="59">
        <f t="shared" si="803"/>
        <v>1.5450336403654516E-2</v>
      </c>
      <c r="J3122" s="59">
        <f t="shared" si="804"/>
        <v>-2.1888133632218238</v>
      </c>
      <c r="K3122" s="59">
        <f t="shared" si="805"/>
        <v>7.9378946583621886E-3</v>
      </c>
      <c r="L3122" s="59">
        <f t="shared" si="806"/>
        <v>7.5124417452923278E-3</v>
      </c>
      <c r="M3122" s="59">
        <f t="shared" si="807"/>
        <v>-4.160042665915662</v>
      </c>
      <c r="N3122" s="59">
        <f t="shared" si="808"/>
        <v>3.1200427514817167E-3</v>
      </c>
      <c r="O3122" s="59">
        <f t="shared" si="809"/>
        <v>4.3923989938106107E-3</v>
      </c>
      <c r="P3122" s="59">
        <f t="shared" si="810"/>
        <v>-3.6358685599449245</v>
      </c>
      <c r="Q3122" s="59">
        <f t="shared" si="811"/>
        <v>1.3318499895702347E-3</v>
      </c>
      <c r="R3122" s="58">
        <f t="shared" si="812"/>
        <v>3.0605490042403759E-3</v>
      </c>
      <c r="S3122" s="58">
        <f t="shared" si="813"/>
        <v>-3.2859934792501901</v>
      </c>
      <c r="T3122" s="58">
        <f t="shared" si="814"/>
        <v>1.0468973809686943E-3</v>
      </c>
      <c r="U3122" s="59">
        <f t="shared" si="815"/>
        <v>1.5569259492789167E-2</v>
      </c>
      <c r="W3122" s="59"/>
    </row>
    <row r="3123" spans="1:23" x14ac:dyDescent="0.2">
      <c r="A3123" s="68">
        <f t="shared" si="816"/>
        <v>3082</v>
      </c>
      <c r="B3123" s="69">
        <f t="shared" si="817"/>
        <v>51.366666666666667</v>
      </c>
      <c r="C3123">
        <v>0.89559999999999995</v>
      </c>
      <c r="D3123" t="s">
        <v>91</v>
      </c>
      <c r="F3123" s="8">
        <v>3046</v>
      </c>
      <c r="G3123" s="58">
        <f t="shared" si="801"/>
        <v>0.20859999999999995</v>
      </c>
      <c r="H3123" s="59">
        <f t="shared" si="802"/>
        <v>2.8181572547960002E-2</v>
      </c>
      <c r="I3123" s="59">
        <f t="shared" si="803"/>
        <v>1.5420766381829334E-2</v>
      </c>
      <c r="J3123" s="59">
        <f t="shared" si="804"/>
        <v>-2.1737604979716565</v>
      </c>
      <c r="K3123" s="59">
        <f t="shared" si="805"/>
        <v>7.9389010608533084E-3</v>
      </c>
      <c r="L3123" s="59">
        <f t="shared" si="806"/>
        <v>7.481865320976026E-3</v>
      </c>
      <c r="M3123" s="59">
        <f t="shared" si="807"/>
        <v>-3.9315384479174011</v>
      </c>
      <c r="N3123" s="59">
        <f t="shared" si="808"/>
        <v>3.1200433322186674E-3</v>
      </c>
      <c r="O3123" s="59">
        <f t="shared" si="809"/>
        <v>4.3618219887573591E-3</v>
      </c>
      <c r="P3123" s="59">
        <f t="shared" si="810"/>
        <v>-3.4070485114654385</v>
      </c>
      <c r="Q3123" s="59">
        <f t="shared" si="811"/>
        <v>1.3318499895702347E-3</v>
      </c>
      <c r="R3123" s="58">
        <f t="shared" si="812"/>
        <v>3.0299719991871243E-3</v>
      </c>
      <c r="S3123" s="58">
        <f t="shared" si="813"/>
        <v>-3.0571734307707055</v>
      </c>
      <c r="T3123" s="58">
        <f t="shared" si="814"/>
        <v>1.0468973809686943E-3</v>
      </c>
      <c r="U3123" s="59">
        <f t="shared" si="815"/>
        <v>1.5570266476017239E-2</v>
      </c>
      <c r="W3123" s="59"/>
    </row>
    <row r="3124" spans="1:23" x14ac:dyDescent="0.2">
      <c r="A3124" s="68">
        <f t="shared" si="816"/>
        <v>3083</v>
      </c>
      <c r="B3124" s="69">
        <f t="shared" si="817"/>
        <v>51.383333333333333</v>
      </c>
      <c r="C3124">
        <v>0.8962</v>
      </c>
      <c r="D3124" t="s">
        <v>91</v>
      </c>
      <c r="F3124" s="8">
        <v>3047</v>
      </c>
      <c r="G3124" s="58">
        <f t="shared" si="801"/>
        <v>0.20829999999999999</v>
      </c>
      <c r="H3124" s="59">
        <f t="shared" si="802"/>
        <v>2.814104296136179E-2</v>
      </c>
      <c r="I3124" s="59">
        <f t="shared" si="803"/>
        <v>1.5398588865460455E-2</v>
      </c>
      <c r="J3124" s="59">
        <f t="shared" si="804"/>
        <v>-2.1626177071863308</v>
      </c>
      <c r="K3124" s="59">
        <f t="shared" si="805"/>
        <v>7.9399069100456569E-3</v>
      </c>
      <c r="L3124" s="59">
        <f t="shared" si="806"/>
        <v>7.4586819554147976E-3</v>
      </c>
      <c r="M3124" s="59">
        <f t="shared" si="807"/>
        <v>-3.7875376686923445</v>
      </c>
      <c r="N3124" s="59">
        <f t="shared" si="808"/>
        <v>3.1200439110988178E-3</v>
      </c>
      <c r="O3124" s="59">
        <f t="shared" si="809"/>
        <v>4.3386380443159803E-3</v>
      </c>
      <c r="P3124" s="59">
        <f t="shared" si="810"/>
        <v>-3.2628819759627627</v>
      </c>
      <c r="Q3124" s="59">
        <f t="shared" si="811"/>
        <v>1.3318499895702347E-3</v>
      </c>
      <c r="R3124" s="58">
        <f t="shared" si="812"/>
        <v>3.0067880547457455E-3</v>
      </c>
      <c r="S3124" s="58">
        <f t="shared" si="813"/>
        <v>-2.9130068952680279</v>
      </c>
      <c r="T3124" s="58">
        <f t="shared" si="814"/>
        <v>1.0468973809686943E-3</v>
      </c>
      <c r="U3124" s="59">
        <f t="shared" si="815"/>
        <v>1.5571272904089736E-2</v>
      </c>
      <c r="W3124" s="59"/>
    </row>
    <row r="3125" spans="1:23" x14ac:dyDescent="0.2">
      <c r="A3125" s="68">
        <f t="shared" si="816"/>
        <v>3084</v>
      </c>
      <c r="B3125" s="69">
        <f t="shared" si="817"/>
        <v>51.4</v>
      </c>
      <c r="C3125">
        <v>0.89590000000000003</v>
      </c>
      <c r="D3125" t="s">
        <v>91</v>
      </c>
      <c r="F3125" s="8">
        <v>3048</v>
      </c>
      <c r="G3125" s="58">
        <f t="shared" si="801"/>
        <v>0.20849999999999996</v>
      </c>
      <c r="H3125" s="59">
        <f t="shared" si="802"/>
        <v>2.8168062685760598E-2</v>
      </c>
      <c r="I3125" s="59">
        <f t="shared" si="803"/>
        <v>1.5413373876373041E-2</v>
      </c>
      <c r="J3125" s="59">
        <f t="shared" si="804"/>
        <v>-2.170032421589895</v>
      </c>
      <c r="K3125" s="59">
        <f t="shared" si="805"/>
        <v>7.9409122062434282E-3</v>
      </c>
      <c r="L3125" s="59">
        <f t="shared" si="806"/>
        <v>7.4724616701296129E-3</v>
      </c>
      <c r="M3125" s="59">
        <f t="shared" si="807"/>
        <v>-3.8706084126281528</v>
      </c>
      <c r="N3125" s="59">
        <f t="shared" si="808"/>
        <v>3.1200444881281041E-3</v>
      </c>
      <c r="O3125" s="59">
        <f t="shared" si="809"/>
        <v>4.3524171820015084E-3</v>
      </c>
      <c r="P3125" s="59">
        <f t="shared" si="810"/>
        <v>-3.3460396183046646</v>
      </c>
      <c r="Q3125" s="59">
        <f t="shared" si="811"/>
        <v>1.3318499895702347E-3</v>
      </c>
      <c r="R3125" s="58">
        <f t="shared" si="812"/>
        <v>3.0205671924312737E-3</v>
      </c>
      <c r="S3125" s="58">
        <f t="shared" si="813"/>
        <v>-2.9961645376099311</v>
      </c>
      <c r="T3125" s="58">
        <f t="shared" si="814"/>
        <v>1.0468973809686943E-3</v>
      </c>
      <c r="U3125" s="59">
        <f t="shared" si="815"/>
        <v>1.5572278777316796E-2</v>
      </c>
      <c r="W3125" s="59"/>
    </row>
    <row r="3126" spans="1:23" x14ac:dyDescent="0.2">
      <c r="A3126" s="68">
        <f t="shared" si="816"/>
        <v>3085</v>
      </c>
      <c r="B3126" s="69">
        <f t="shared" si="817"/>
        <v>51.416666666666664</v>
      </c>
      <c r="C3126">
        <v>0.89610000000000001</v>
      </c>
      <c r="D3126" t="s">
        <v>91</v>
      </c>
      <c r="F3126" s="8">
        <v>3049</v>
      </c>
      <c r="G3126" s="58">
        <f t="shared" si="801"/>
        <v>0.20829999999999999</v>
      </c>
      <c r="H3126" s="59">
        <f t="shared" si="802"/>
        <v>2.814104296136179E-2</v>
      </c>
      <c r="I3126" s="59">
        <f t="shared" si="803"/>
        <v>1.5398588865460455E-2</v>
      </c>
      <c r="J3126" s="59">
        <f t="shared" si="804"/>
        <v>-2.1626177071863308</v>
      </c>
      <c r="K3126" s="59">
        <f t="shared" si="805"/>
        <v>7.9419169497506464E-3</v>
      </c>
      <c r="L3126" s="59">
        <f t="shared" si="806"/>
        <v>7.4566719157098081E-3</v>
      </c>
      <c r="M3126" s="59">
        <f t="shared" si="807"/>
        <v>-3.7759769192292927</v>
      </c>
      <c r="N3126" s="59">
        <f t="shared" si="808"/>
        <v>3.1200450633124448E-3</v>
      </c>
      <c r="O3126" s="59">
        <f t="shared" si="809"/>
        <v>4.3366268523973633E-3</v>
      </c>
      <c r="P3126" s="59">
        <f t="shared" si="810"/>
        <v>-3.2513026183614655</v>
      </c>
      <c r="Q3126" s="59">
        <f t="shared" si="811"/>
        <v>1.3318499895702347E-3</v>
      </c>
      <c r="R3126" s="58">
        <f t="shared" si="812"/>
        <v>3.0047768628271294E-3</v>
      </c>
      <c r="S3126" s="58">
        <f t="shared" si="813"/>
        <v>-2.9014275376667369</v>
      </c>
      <c r="T3126" s="58">
        <f t="shared" si="814"/>
        <v>1.0468973809686943E-3</v>
      </c>
      <c r="U3126" s="59">
        <f t="shared" si="815"/>
        <v>1.5573284096008352E-2</v>
      </c>
      <c r="W3126" s="59"/>
    </row>
    <row r="3127" spans="1:23" x14ac:dyDescent="0.2">
      <c r="A3127" s="68">
        <f t="shared" si="816"/>
        <v>3086</v>
      </c>
      <c r="B3127" s="69">
        <f t="shared" si="817"/>
        <v>51.43333333333333</v>
      </c>
      <c r="C3127">
        <v>0.89539999999999997</v>
      </c>
      <c r="D3127" t="s">
        <v>91</v>
      </c>
      <c r="F3127" s="8">
        <v>3050</v>
      </c>
      <c r="G3127" s="58">
        <f t="shared" si="801"/>
        <v>0.20870000000000005</v>
      </c>
      <c r="H3127" s="59">
        <f t="shared" si="802"/>
        <v>2.8195082410159424E-2</v>
      </c>
      <c r="I3127" s="59">
        <f t="shared" si="803"/>
        <v>1.5428158887285636E-2</v>
      </c>
      <c r="J3127" s="59">
        <f t="shared" si="804"/>
        <v>-2.1775025249319695</v>
      </c>
      <c r="K3127" s="59">
        <f t="shared" si="805"/>
        <v>7.9429211408711675E-3</v>
      </c>
      <c r="L3127" s="59">
        <f t="shared" si="806"/>
        <v>7.4852377464144689E-3</v>
      </c>
      <c r="M3127" s="59">
        <f t="shared" si="807"/>
        <v>-3.9543268725453466</v>
      </c>
      <c r="N3127" s="59">
        <f t="shared" si="808"/>
        <v>3.1200456366577384E-3</v>
      </c>
      <c r="O3127" s="59">
        <f t="shared" si="809"/>
        <v>4.3651921097567301E-3</v>
      </c>
      <c r="P3127" s="59">
        <f t="shared" si="810"/>
        <v>-3.4298490813056794</v>
      </c>
      <c r="Q3127" s="59">
        <f t="shared" si="811"/>
        <v>1.3318499895702347E-3</v>
      </c>
      <c r="R3127" s="58">
        <f t="shared" si="812"/>
        <v>3.0333421201864954E-3</v>
      </c>
      <c r="S3127" s="58">
        <f t="shared" si="813"/>
        <v>-3.0799740006109433</v>
      </c>
      <c r="T3127" s="58">
        <f t="shared" si="814"/>
        <v>1.0468973809686943E-3</v>
      </c>
      <c r="U3127" s="59">
        <f t="shared" si="815"/>
        <v>1.5574288860474168E-2</v>
      </c>
      <c r="W3127" s="59"/>
    </row>
    <row r="3128" spans="1:23" x14ac:dyDescent="0.2">
      <c r="A3128" s="68">
        <f t="shared" si="816"/>
        <v>3087</v>
      </c>
      <c r="B3128" s="69">
        <f t="shared" si="817"/>
        <v>51.45</v>
      </c>
      <c r="C3128">
        <v>0.89559999999999995</v>
      </c>
      <c r="D3128" t="s">
        <v>91</v>
      </c>
      <c r="F3128" s="8">
        <v>3051</v>
      </c>
      <c r="G3128" s="58">
        <f t="shared" si="801"/>
        <v>0.20829999999999999</v>
      </c>
      <c r="H3128" s="59">
        <f t="shared" si="802"/>
        <v>2.814104296136179E-2</v>
      </c>
      <c r="I3128" s="59">
        <f t="shared" si="803"/>
        <v>1.5398588865460455E-2</v>
      </c>
      <c r="J3128" s="59">
        <f t="shared" si="804"/>
        <v>-2.1626177071863308</v>
      </c>
      <c r="K3128" s="59">
        <f t="shared" si="805"/>
        <v>7.9439247799086826E-3</v>
      </c>
      <c r="L3128" s="59">
        <f t="shared" si="806"/>
        <v>7.454664085551772E-3</v>
      </c>
      <c r="M3128" s="59">
        <f t="shared" si="807"/>
        <v>-3.7645607862249388</v>
      </c>
      <c r="N3128" s="59">
        <f t="shared" si="808"/>
        <v>3.1200462081698646E-3</v>
      </c>
      <c r="O3128" s="59">
        <f t="shared" si="809"/>
        <v>4.3346178773819074E-3</v>
      </c>
      <c r="P3128" s="59">
        <f t="shared" si="810"/>
        <v>-3.2398683546880651</v>
      </c>
      <c r="Q3128" s="59">
        <f t="shared" si="811"/>
        <v>1.3318499895702347E-3</v>
      </c>
      <c r="R3128" s="58">
        <f t="shared" si="812"/>
        <v>3.0027678878116726E-3</v>
      </c>
      <c r="S3128" s="58">
        <f t="shared" si="813"/>
        <v>-2.8899932739933303</v>
      </c>
      <c r="T3128" s="58">
        <f t="shared" si="814"/>
        <v>1.0468973809686943E-3</v>
      </c>
      <c r="U3128" s="59">
        <f t="shared" si="815"/>
        <v>1.5575293071023811E-2</v>
      </c>
      <c r="W3128" s="59"/>
    </row>
    <row r="3129" spans="1:23" x14ac:dyDescent="0.2">
      <c r="A3129" s="68">
        <f t="shared" si="816"/>
        <v>3088</v>
      </c>
      <c r="B3129" s="69">
        <f t="shared" si="817"/>
        <v>51.466666666666669</v>
      </c>
      <c r="C3129">
        <v>0.89600000000000002</v>
      </c>
      <c r="D3129" t="s">
        <v>91</v>
      </c>
      <c r="F3129" s="8">
        <v>3052</v>
      </c>
      <c r="G3129" s="58">
        <f t="shared" si="801"/>
        <v>0.20839999999999997</v>
      </c>
      <c r="H3129" s="59">
        <f t="shared" si="802"/>
        <v>2.8154552823561194E-2</v>
      </c>
      <c r="I3129" s="59">
        <f t="shared" si="803"/>
        <v>1.5405981370916748E-2</v>
      </c>
      <c r="J3129" s="59">
        <f t="shared" si="804"/>
        <v>-2.1663181921551447</v>
      </c>
      <c r="K3129" s="59">
        <f t="shared" si="805"/>
        <v>7.9449278671667178E-3</v>
      </c>
      <c r="L3129" s="59">
        <f t="shared" si="806"/>
        <v>7.46105350375003E-3</v>
      </c>
      <c r="M3129" s="59">
        <f t="shared" si="807"/>
        <v>-3.8013517617158867</v>
      </c>
      <c r="N3129" s="59">
        <f t="shared" si="808"/>
        <v>3.1200467778546856E-3</v>
      </c>
      <c r="O3129" s="59">
        <f t="shared" si="809"/>
        <v>4.3410067258953444E-3</v>
      </c>
      <c r="P3129" s="59">
        <f t="shared" si="810"/>
        <v>-3.2766937742595776</v>
      </c>
      <c r="Q3129" s="59">
        <f t="shared" si="811"/>
        <v>1.3318499895702347E-3</v>
      </c>
      <c r="R3129" s="58">
        <f t="shared" si="812"/>
        <v>3.0091567363251105E-3</v>
      </c>
      <c r="S3129" s="58">
        <f t="shared" si="813"/>
        <v>-2.9268186935648481</v>
      </c>
      <c r="T3129" s="58">
        <f t="shared" si="814"/>
        <v>1.0468973809686943E-3</v>
      </c>
      <c r="U3129" s="59">
        <f t="shared" si="815"/>
        <v>1.5576296727966664E-2</v>
      </c>
      <c r="W3129" s="59"/>
    </row>
    <row r="3130" spans="1:23" x14ac:dyDescent="0.2">
      <c r="A3130" s="68">
        <f t="shared" si="816"/>
        <v>3089</v>
      </c>
      <c r="B3130" s="69">
        <f t="shared" si="817"/>
        <v>51.483333333333334</v>
      </c>
      <c r="C3130">
        <v>0.89559999999999995</v>
      </c>
      <c r="D3130" t="s">
        <v>91</v>
      </c>
      <c r="F3130" s="8">
        <v>3053</v>
      </c>
      <c r="G3130" s="58">
        <f t="shared" si="801"/>
        <v>0.20929999999999999</v>
      </c>
      <c r="H3130" s="59">
        <f t="shared" si="802"/>
        <v>2.8276141583355847E-2</v>
      </c>
      <c r="I3130" s="59">
        <f t="shared" si="803"/>
        <v>1.5472513920023396E-2</v>
      </c>
      <c r="J3130" s="59">
        <f t="shared" si="804"/>
        <v>-2.2002536015932348</v>
      </c>
      <c r="K3130" s="59">
        <f t="shared" si="805"/>
        <v>7.9459304029486262E-3</v>
      </c>
      <c r="L3130" s="59">
        <f t="shared" si="806"/>
        <v>7.52658351707477E-3</v>
      </c>
      <c r="M3130" s="59">
        <f t="shared" si="807"/>
        <v>-4.2864383563873156</v>
      </c>
      <c r="N3130" s="59">
        <f t="shared" si="808"/>
        <v>3.1200473457180427E-3</v>
      </c>
      <c r="O3130" s="59">
        <f t="shared" si="809"/>
        <v>4.4065361713567274E-3</v>
      </c>
      <c r="P3130" s="59">
        <f t="shared" si="810"/>
        <v>-3.7624262028722768</v>
      </c>
      <c r="Q3130" s="59">
        <f t="shared" si="811"/>
        <v>1.3318499895702347E-3</v>
      </c>
      <c r="R3130" s="58">
        <f t="shared" si="812"/>
        <v>3.0746861817864918E-3</v>
      </c>
      <c r="S3130" s="58">
        <f t="shared" si="813"/>
        <v>-3.4125511221775349</v>
      </c>
      <c r="T3130" s="58">
        <f t="shared" si="814"/>
        <v>1.0468973809686943E-3</v>
      </c>
      <c r="U3130" s="59">
        <f t="shared" si="815"/>
        <v>1.557729983161193E-2</v>
      </c>
      <c r="W3130" s="59"/>
    </row>
    <row r="3131" spans="1:23" x14ac:dyDescent="0.2">
      <c r="A3131" s="68">
        <f t="shared" si="816"/>
        <v>3090</v>
      </c>
      <c r="B3131" s="69">
        <f t="shared" si="817"/>
        <v>51.5</v>
      </c>
      <c r="C3131">
        <v>0.89559999999999995</v>
      </c>
      <c r="D3131" t="s">
        <v>91</v>
      </c>
      <c r="F3131" s="8">
        <v>3054</v>
      </c>
      <c r="G3131" s="58">
        <f t="shared" si="801"/>
        <v>0.20890000000000003</v>
      </c>
      <c r="H3131" s="59">
        <f t="shared" si="802"/>
        <v>2.8222102134558232E-2</v>
      </c>
      <c r="I3131" s="59">
        <f t="shared" si="803"/>
        <v>1.5442943898198223E-2</v>
      </c>
      <c r="J3131" s="59">
        <f t="shared" si="804"/>
        <v>-2.1850288509707503</v>
      </c>
      <c r="K3131" s="59">
        <f t="shared" si="805"/>
        <v>7.9469323875575992E-3</v>
      </c>
      <c r="L3131" s="59">
        <f t="shared" si="806"/>
        <v>7.4960115106406239E-3</v>
      </c>
      <c r="M3131" s="59">
        <f t="shared" si="807"/>
        <v>-4.0308161988050575</v>
      </c>
      <c r="N3131" s="59">
        <f t="shared" si="808"/>
        <v>3.1200479117657609E-3</v>
      </c>
      <c r="O3131" s="59">
        <f t="shared" si="809"/>
        <v>4.375963598874863E-3</v>
      </c>
      <c r="P3131" s="59">
        <f t="shared" si="810"/>
        <v>-3.5064188377637033</v>
      </c>
      <c r="Q3131" s="59">
        <f t="shared" si="811"/>
        <v>1.3318499895702347E-3</v>
      </c>
      <c r="R3131" s="58">
        <f t="shared" si="812"/>
        <v>3.0441136093046282E-3</v>
      </c>
      <c r="S3131" s="58">
        <f t="shared" si="813"/>
        <v>-3.1565437570689694</v>
      </c>
      <c r="T3131" s="58">
        <f t="shared" si="814"/>
        <v>1.0468973809686943E-3</v>
      </c>
      <c r="U3131" s="59">
        <f t="shared" si="815"/>
        <v>1.5578302382268623E-2</v>
      </c>
      <c r="W3131" s="59"/>
    </row>
    <row r="3132" spans="1:23" x14ac:dyDescent="0.2">
      <c r="A3132" s="68">
        <f t="shared" si="816"/>
        <v>3091</v>
      </c>
      <c r="B3132" s="69">
        <f t="shared" si="817"/>
        <v>51.516666666666666</v>
      </c>
      <c r="C3132">
        <v>0.89559999999999995</v>
      </c>
      <c r="D3132" t="s">
        <v>91</v>
      </c>
      <c r="F3132" s="8">
        <v>3055</v>
      </c>
      <c r="G3132" s="58">
        <f t="shared" si="801"/>
        <v>0.20890000000000003</v>
      </c>
      <c r="H3132" s="59">
        <f t="shared" si="802"/>
        <v>2.8222102134558232E-2</v>
      </c>
      <c r="I3132" s="59">
        <f t="shared" si="803"/>
        <v>1.5442943898198223E-2</v>
      </c>
      <c r="J3132" s="59">
        <f t="shared" si="804"/>
        <v>-2.1850288509707503</v>
      </c>
      <c r="K3132" s="59">
        <f t="shared" si="805"/>
        <v>7.9479338212966617E-3</v>
      </c>
      <c r="L3132" s="59">
        <f t="shared" si="806"/>
        <v>7.4950100769015614E-3</v>
      </c>
      <c r="M3132" s="59">
        <f t="shared" si="807"/>
        <v>-4.0234546131412978</v>
      </c>
      <c r="N3132" s="59">
        <f t="shared" si="808"/>
        <v>3.1200484760036439E-3</v>
      </c>
      <c r="O3132" s="59">
        <f t="shared" si="809"/>
        <v>4.3749616008979175E-3</v>
      </c>
      <c r="P3132" s="59">
        <f t="shared" si="810"/>
        <v>-3.4990435519438163</v>
      </c>
      <c r="Q3132" s="59">
        <f t="shared" si="811"/>
        <v>1.3318499895702347E-3</v>
      </c>
      <c r="R3132" s="58">
        <f t="shared" si="812"/>
        <v>3.0431116113276819E-3</v>
      </c>
      <c r="S3132" s="58">
        <f t="shared" si="813"/>
        <v>-3.1491684712490748</v>
      </c>
      <c r="T3132" s="58">
        <f t="shared" si="814"/>
        <v>1.0468973809686943E-3</v>
      </c>
      <c r="U3132" s="59">
        <f t="shared" si="815"/>
        <v>1.5579304380245568E-2</v>
      </c>
      <c r="W3132" s="59"/>
    </row>
    <row r="3133" spans="1:23" x14ac:dyDescent="0.2">
      <c r="A3133" s="68">
        <f t="shared" si="816"/>
        <v>3092</v>
      </c>
      <c r="B3133" s="69">
        <f t="shared" si="817"/>
        <v>51.533333333333331</v>
      </c>
      <c r="C3133">
        <v>0.89539999999999997</v>
      </c>
      <c r="D3133" t="s">
        <v>91</v>
      </c>
      <c r="F3133" s="8">
        <v>3056</v>
      </c>
      <c r="G3133" s="58">
        <f t="shared" si="801"/>
        <v>0.20900000000000002</v>
      </c>
      <c r="H3133" s="59">
        <f t="shared" si="802"/>
        <v>2.8235611996757636E-2</v>
      </c>
      <c r="I3133" s="59">
        <f t="shared" si="803"/>
        <v>1.5450336403654516E-2</v>
      </c>
      <c r="J3133" s="59">
        <f t="shared" si="804"/>
        <v>-2.1888133632218238</v>
      </c>
      <c r="K3133" s="59">
        <f t="shared" si="805"/>
        <v>7.9489347044686669E-3</v>
      </c>
      <c r="L3133" s="59">
        <f t="shared" si="806"/>
        <v>7.5014016991858494E-3</v>
      </c>
      <c r="M3133" s="59">
        <f t="shared" si="807"/>
        <v>-4.0713983569384071</v>
      </c>
      <c r="N3133" s="59">
        <f t="shared" si="808"/>
        <v>3.1200490384374795E-3</v>
      </c>
      <c r="O3133" s="59">
        <f t="shared" si="809"/>
        <v>4.3813526607483699E-3</v>
      </c>
      <c r="P3133" s="59">
        <f t="shared" si="810"/>
        <v>-3.5470463253969968</v>
      </c>
      <c r="Q3133" s="59">
        <f t="shared" si="811"/>
        <v>1.3318499895702347E-3</v>
      </c>
      <c r="R3133" s="58">
        <f t="shared" si="812"/>
        <v>3.0495026711781343E-3</v>
      </c>
      <c r="S3133" s="58">
        <f t="shared" si="813"/>
        <v>-3.1971712447022553</v>
      </c>
      <c r="T3133" s="58">
        <f t="shared" si="814"/>
        <v>1.0468973809686943E-3</v>
      </c>
      <c r="U3133" s="59">
        <f t="shared" si="815"/>
        <v>1.5580305825851409E-2</v>
      </c>
      <c r="W3133" s="59"/>
    </row>
    <row r="3134" spans="1:23" x14ac:dyDescent="0.2">
      <c r="A3134" s="68">
        <f t="shared" si="816"/>
        <v>3093</v>
      </c>
      <c r="B3134" s="69">
        <f t="shared" si="817"/>
        <v>51.55</v>
      </c>
      <c r="C3134">
        <v>0.89529999999999998</v>
      </c>
      <c r="D3134" t="s">
        <v>91</v>
      </c>
      <c r="F3134" s="8">
        <v>3057</v>
      </c>
      <c r="G3134" s="58">
        <f t="shared" si="801"/>
        <v>0.2092</v>
      </c>
      <c r="H3134" s="59">
        <f t="shared" si="802"/>
        <v>2.8262631721156443E-2</v>
      </c>
      <c r="I3134" s="59">
        <f t="shared" si="803"/>
        <v>1.5465121414567103E-2</v>
      </c>
      <c r="J3134" s="59">
        <f t="shared" si="804"/>
        <v>-2.1964256282536918</v>
      </c>
      <c r="K3134" s="59">
        <f t="shared" si="805"/>
        <v>7.9499350373763069E-3</v>
      </c>
      <c r="L3134" s="59">
        <f t="shared" si="806"/>
        <v>7.515186377190796E-3</v>
      </c>
      <c r="M3134" s="59">
        <f t="shared" si="807"/>
        <v>-4.1833561809482047</v>
      </c>
      <c r="N3134" s="59">
        <f t="shared" si="808"/>
        <v>3.1200495990730357E-3</v>
      </c>
      <c r="O3134" s="59">
        <f t="shared" si="809"/>
        <v>4.3951367781177603E-3</v>
      </c>
      <c r="P3134" s="59">
        <f t="shared" si="810"/>
        <v>-3.6591591623742268</v>
      </c>
      <c r="Q3134" s="59">
        <f t="shared" si="811"/>
        <v>1.3318499895702347E-3</v>
      </c>
      <c r="R3134" s="58">
        <f t="shared" si="812"/>
        <v>3.0632867885475256E-3</v>
      </c>
      <c r="S3134" s="58">
        <f t="shared" si="813"/>
        <v>-3.3092840816794906</v>
      </c>
      <c r="T3134" s="58">
        <f t="shared" si="814"/>
        <v>1.0468973809686943E-3</v>
      </c>
      <c r="U3134" s="59">
        <f t="shared" si="815"/>
        <v>1.5581306719394606E-2</v>
      </c>
      <c r="W3134" s="59"/>
    </row>
    <row r="3135" spans="1:23" x14ac:dyDescent="0.2">
      <c r="A3135" s="68">
        <f t="shared" si="816"/>
        <v>3094</v>
      </c>
      <c r="B3135" s="69">
        <f t="shared" si="817"/>
        <v>51.56666666666667</v>
      </c>
      <c r="C3135">
        <v>0.89549999999999996</v>
      </c>
      <c r="D3135" t="s">
        <v>91</v>
      </c>
      <c r="F3135" s="8">
        <v>3058</v>
      </c>
      <c r="G3135" s="58">
        <f t="shared" si="801"/>
        <v>0.20859999999999995</v>
      </c>
      <c r="H3135" s="59">
        <f t="shared" si="802"/>
        <v>2.8181572547960002E-2</v>
      </c>
      <c r="I3135" s="59">
        <f t="shared" si="803"/>
        <v>1.5420766381829334E-2</v>
      </c>
      <c r="J3135" s="59">
        <f t="shared" si="804"/>
        <v>-2.1737604979716565</v>
      </c>
      <c r="K3135" s="59">
        <f t="shared" si="805"/>
        <v>7.9509348203221052E-3</v>
      </c>
      <c r="L3135" s="59">
        <f t="shared" si="806"/>
        <v>7.4698315615072293E-3</v>
      </c>
      <c r="M3135" s="59">
        <f t="shared" si="807"/>
        <v>-3.8542108440818641</v>
      </c>
      <c r="N3135" s="59">
        <f t="shared" si="808"/>
        <v>3.1200501579160618E-3</v>
      </c>
      <c r="O3135" s="59">
        <f t="shared" si="809"/>
        <v>4.3497814035911679E-3</v>
      </c>
      <c r="P3135" s="59">
        <f t="shared" si="810"/>
        <v>-3.3295885388248019</v>
      </c>
      <c r="Q3135" s="59">
        <f t="shared" si="811"/>
        <v>1.3318499895702347E-3</v>
      </c>
      <c r="R3135" s="58">
        <f t="shared" si="812"/>
        <v>3.0179314140209332E-3</v>
      </c>
      <c r="S3135" s="58">
        <f t="shared" si="813"/>
        <v>-2.979713458130067</v>
      </c>
      <c r="T3135" s="58">
        <f t="shared" si="814"/>
        <v>1.0468973809686943E-3</v>
      </c>
      <c r="U3135" s="59">
        <f t="shared" si="815"/>
        <v>1.5582307061183428E-2</v>
      </c>
      <c r="W3135" s="59"/>
    </row>
    <row r="3136" spans="1:23" x14ac:dyDescent="0.2">
      <c r="A3136" s="68">
        <f t="shared" si="816"/>
        <v>3095</v>
      </c>
      <c r="B3136" s="69">
        <f t="shared" si="817"/>
        <v>51.583333333333336</v>
      </c>
      <c r="C3136">
        <v>0.8952</v>
      </c>
      <c r="D3136" t="s">
        <v>91</v>
      </c>
      <c r="F3136" s="8">
        <v>3059</v>
      </c>
      <c r="G3136" s="58">
        <f t="shared" si="801"/>
        <v>0.2092</v>
      </c>
      <c r="H3136" s="59">
        <f t="shared" si="802"/>
        <v>2.8262631721156443E-2</v>
      </c>
      <c r="I3136" s="59">
        <f t="shared" si="803"/>
        <v>1.5465121414567103E-2</v>
      </c>
      <c r="J3136" s="59">
        <f t="shared" si="804"/>
        <v>-2.1964256282536918</v>
      </c>
      <c r="K3136" s="59">
        <f t="shared" si="805"/>
        <v>7.9519340536084188E-3</v>
      </c>
      <c r="L3136" s="59">
        <f t="shared" si="806"/>
        <v>7.5131873609586841E-3</v>
      </c>
      <c r="M3136" s="59">
        <f t="shared" si="807"/>
        <v>-4.16632251176802</v>
      </c>
      <c r="N3136" s="59">
        <f t="shared" si="808"/>
        <v>3.1200507149722894E-3</v>
      </c>
      <c r="O3136" s="59">
        <f t="shared" si="809"/>
        <v>4.3931366459863952E-3</v>
      </c>
      <c r="P3136" s="59">
        <f t="shared" si="810"/>
        <v>-3.6420906437117564</v>
      </c>
      <c r="Q3136" s="59">
        <f t="shared" si="811"/>
        <v>1.3318499895702347E-3</v>
      </c>
      <c r="R3136" s="58">
        <f t="shared" si="812"/>
        <v>3.0612866564161604E-3</v>
      </c>
      <c r="S3136" s="58">
        <f t="shared" si="813"/>
        <v>-3.2922155630170207</v>
      </c>
      <c r="T3136" s="58">
        <f t="shared" si="814"/>
        <v>1.0468973809686943E-3</v>
      </c>
      <c r="U3136" s="59">
        <f t="shared" si="815"/>
        <v>1.5583306851525971E-2</v>
      </c>
      <c r="W3136" s="59"/>
    </row>
    <row r="3137" spans="1:23" x14ac:dyDescent="0.2">
      <c r="A3137" s="68">
        <f t="shared" si="816"/>
        <v>3096</v>
      </c>
      <c r="B3137" s="69">
        <f t="shared" si="817"/>
        <v>51.6</v>
      </c>
      <c r="C3137">
        <v>0.89549999999999996</v>
      </c>
      <c r="D3137" t="s">
        <v>91</v>
      </c>
      <c r="F3137" s="8">
        <v>3060</v>
      </c>
      <c r="G3137" s="58">
        <f t="shared" si="801"/>
        <v>0.20900000000000002</v>
      </c>
      <c r="H3137" s="59">
        <f t="shared" si="802"/>
        <v>2.8235611996757636E-2</v>
      </c>
      <c r="I3137" s="59">
        <f t="shared" si="803"/>
        <v>1.5450336403654516E-2</v>
      </c>
      <c r="J3137" s="59">
        <f t="shared" si="804"/>
        <v>-2.1888133632218238</v>
      </c>
      <c r="K3137" s="59">
        <f t="shared" si="805"/>
        <v>7.9529327375374402E-3</v>
      </c>
      <c r="L3137" s="59">
        <f t="shared" si="806"/>
        <v>7.4974036661170761E-3</v>
      </c>
      <c r="M3137" s="59">
        <f t="shared" si="807"/>
        <v>-4.0411408756177964</v>
      </c>
      <c r="N3137" s="59">
        <f t="shared" si="808"/>
        <v>3.1200512702474312E-3</v>
      </c>
      <c r="O3137" s="59">
        <f t="shared" si="809"/>
        <v>4.3773523958696454E-3</v>
      </c>
      <c r="P3137" s="59">
        <f t="shared" si="810"/>
        <v>-3.5167319758087605</v>
      </c>
      <c r="Q3137" s="59">
        <f t="shared" si="811"/>
        <v>1.3318499895702347E-3</v>
      </c>
      <c r="R3137" s="58">
        <f t="shared" si="812"/>
        <v>3.0455024062994106E-3</v>
      </c>
      <c r="S3137" s="58">
        <f t="shared" si="813"/>
        <v>-3.1668568951140261</v>
      </c>
      <c r="T3137" s="58">
        <f t="shared" si="814"/>
        <v>1.0468973809686943E-3</v>
      </c>
      <c r="U3137" s="59">
        <f t="shared" si="815"/>
        <v>1.5584306090730133E-2</v>
      </c>
      <c r="W3137" s="59"/>
    </row>
    <row r="3138" spans="1:23" x14ac:dyDescent="0.2">
      <c r="A3138" s="68">
        <f t="shared" si="816"/>
        <v>3097</v>
      </c>
      <c r="B3138" s="69">
        <f t="shared" si="817"/>
        <v>51.616666666666667</v>
      </c>
      <c r="C3138">
        <v>0.89500000000000002</v>
      </c>
      <c r="D3138" t="s">
        <v>91</v>
      </c>
      <c r="F3138" s="8">
        <v>3061</v>
      </c>
      <c r="G3138" s="58">
        <f t="shared" si="801"/>
        <v>0.20900000000000002</v>
      </c>
      <c r="H3138" s="59">
        <f t="shared" si="802"/>
        <v>2.8235611996757636E-2</v>
      </c>
      <c r="I3138" s="59">
        <f t="shared" si="803"/>
        <v>1.5450336403654516E-2</v>
      </c>
      <c r="J3138" s="59">
        <f t="shared" si="804"/>
        <v>-2.1888133632218238</v>
      </c>
      <c r="K3138" s="59">
        <f t="shared" si="805"/>
        <v>7.9539308724111916E-3</v>
      </c>
      <c r="L3138" s="59">
        <f t="shared" si="806"/>
        <v>7.4964055312433248E-3</v>
      </c>
      <c r="M3138" s="59">
        <f t="shared" si="807"/>
        <v>-4.0337275839159386</v>
      </c>
      <c r="N3138" s="59">
        <f t="shared" si="808"/>
        <v>3.1200518237471816E-3</v>
      </c>
      <c r="O3138" s="59">
        <f t="shared" si="809"/>
        <v>4.3763537074961428E-3</v>
      </c>
      <c r="P3138" s="59">
        <f t="shared" si="810"/>
        <v>-3.5093050392516276</v>
      </c>
      <c r="Q3138" s="59">
        <f t="shared" si="811"/>
        <v>1.3318499895702347E-3</v>
      </c>
      <c r="R3138" s="58">
        <f t="shared" si="812"/>
        <v>3.044503717925908E-3</v>
      </c>
      <c r="S3138" s="58">
        <f t="shared" si="813"/>
        <v>-3.1594299585568915</v>
      </c>
      <c r="T3138" s="58">
        <f t="shared" si="814"/>
        <v>1.0468973809686943E-3</v>
      </c>
      <c r="U3138" s="59">
        <f t="shared" si="815"/>
        <v>1.5585304779103637E-2</v>
      </c>
      <c r="W3138" s="59"/>
    </row>
    <row r="3139" spans="1:23" x14ac:dyDescent="0.2">
      <c r="A3139" s="68">
        <f t="shared" si="816"/>
        <v>3098</v>
      </c>
      <c r="B3139" s="69">
        <f t="shared" si="817"/>
        <v>51.633333333333333</v>
      </c>
      <c r="C3139">
        <v>0.89529999999999998</v>
      </c>
      <c r="D3139" t="s">
        <v>91</v>
      </c>
      <c r="F3139" s="8">
        <v>3062</v>
      </c>
      <c r="G3139" s="58">
        <f t="shared" si="801"/>
        <v>0.20900000000000002</v>
      </c>
      <c r="H3139" s="59">
        <f t="shared" si="802"/>
        <v>2.8235611996757636E-2</v>
      </c>
      <c r="I3139" s="59">
        <f t="shared" si="803"/>
        <v>1.5450336403654516E-2</v>
      </c>
      <c r="J3139" s="59">
        <f t="shared" si="804"/>
        <v>-2.1888133632218238</v>
      </c>
      <c r="K3139" s="59">
        <f t="shared" si="805"/>
        <v>7.9549284585315339E-3</v>
      </c>
      <c r="L3139" s="59">
        <f t="shared" si="806"/>
        <v>7.4954079451229824E-3</v>
      </c>
      <c r="M3139" s="59">
        <f t="shared" si="807"/>
        <v>-4.0263728757784865</v>
      </c>
      <c r="N3139" s="59">
        <f t="shared" si="808"/>
        <v>3.1200523754772178E-3</v>
      </c>
      <c r="O3139" s="59">
        <f t="shared" si="809"/>
        <v>4.3753555696457646E-3</v>
      </c>
      <c r="P3139" s="59">
        <f t="shared" si="810"/>
        <v>-3.5019369046368691</v>
      </c>
      <c r="Q3139" s="59">
        <f t="shared" si="811"/>
        <v>1.3318499895702347E-3</v>
      </c>
      <c r="R3139" s="58">
        <f t="shared" si="812"/>
        <v>3.043505580075529E-3</v>
      </c>
      <c r="S3139" s="58">
        <f t="shared" si="813"/>
        <v>-3.1520618239421303</v>
      </c>
      <c r="T3139" s="58">
        <f t="shared" si="814"/>
        <v>1.0468973809686943E-3</v>
      </c>
      <c r="U3139" s="59">
        <f t="shared" si="815"/>
        <v>1.5586302916954014E-2</v>
      </c>
      <c r="W3139" s="59"/>
    </row>
    <row r="3140" spans="1:23" x14ac:dyDescent="0.2">
      <c r="A3140" s="68">
        <f t="shared" si="816"/>
        <v>3099</v>
      </c>
      <c r="B3140" s="69">
        <f t="shared" si="817"/>
        <v>51.65</v>
      </c>
      <c r="C3140">
        <v>0.8952</v>
      </c>
      <c r="D3140" t="s">
        <v>91</v>
      </c>
      <c r="F3140" s="8">
        <v>3063</v>
      </c>
      <c r="G3140" s="58">
        <f t="shared" si="801"/>
        <v>0.2092</v>
      </c>
      <c r="H3140" s="59">
        <f t="shared" si="802"/>
        <v>2.8262631721156443E-2</v>
      </c>
      <c r="I3140" s="59">
        <f t="shared" si="803"/>
        <v>1.5465121414567103E-2</v>
      </c>
      <c r="J3140" s="59">
        <f t="shared" si="804"/>
        <v>-2.1964256282536918</v>
      </c>
      <c r="K3140" s="59">
        <f t="shared" si="805"/>
        <v>7.9559254962001617E-3</v>
      </c>
      <c r="L3140" s="59">
        <f t="shared" si="806"/>
        <v>7.5091959183669413E-3</v>
      </c>
      <c r="M3140" s="59">
        <f t="shared" si="807"/>
        <v>-4.1331555123794237</v>
      </c>
      <c r="N3140" s="59">
        <f t="shared" si="808"/>
        <v>3.1200529254431977E-3</v>
      </c>
      <c r="O3140" s="59">
        <f t="shared" si="809"/>
        <v>4.3891429929237436E-3</v>
      </c>
      <c r="P3140" s="59">
        <f t="shared" si="810"/>
        <v>-3.6088576149728935</v>
      </c>
      <c r="Q3140" s="59">
        <f t="shared" si="811"/>
        <v>1.3318499895702347E-3</v>
      </c>
      <c r="R3140" s="58">
        <f t="shared" si="812"/>
        <v>3.0572930033535089E-3</v>
      </c>
      <c r="S3140" s="58">
        <f t="shared" si="813"/>
        <v>-3.2589825342781586</v>
      </c>
      <c r="T3140" s="58">
        <f t="shared" si="814"/>
        <v>1.0468973809686943E-3</v>
      </c>
      <c r="U3140" s="59">
        <f t="shared" si="815"/>
        <v>1.5587300504588623E-2</v>
      </c>
      <c r="W3140" s="59"/>
    </row>
    <row r="3141" spans="1:23" x14ac:dyDescent="0.2">
      <c r="A3141" s="68">
        <f t="shared" si="816"/>
        <v>3100</v>
      </c>
      <c r="B3141" s="69">
        <f t="shared" si="817"/>
        <v>51.666666666666664</v>
      </c>
      <c r="C3141">
        <v>0.89529999999999998</v>
      </c>
      <c r="D3141" t="s">
        <v>91</v>
      </c>
      <c r="F3141" s="8">
        <v>3064</v>
      </c>
      <c r="G3141" s="58">
        <f t="shared" si="801"/>
        <v>0.20959999999999995</v>
      </c>
      <c r="H3141" s="59">
        <f t="shared" si="802"/>
        <v>2.8316671169954059E-2</v>
      </c>
      <c r="I3141" s="59">
        <f t="shared" si="803"/>
        <v>1.5494691436392276E-2</v>
      </c>
      <c r="J3141" s="59">
        <f t="shared" si="804"/>
        <v>-2.2118262351113591</v>
      </c>
      <c r="K3141" s="59">
        <f t="shared" si="805"/>
        <v>7.9569219857185992E-3</v>
      </c>
      <c r="L3141" s="59">
        <f t="shared" si="806"/>
        <v>7.5377694506736769E-3</v>
      </c>
      <c r="M3141" s="59">
        <f t="shared" si="807"/>
        <v>-4.3991259889663956</v>
      </c>
      <c r="N3141" s="59">
        <f t="shared" si="808"/>
        <v>3.1200534736507616E-3</v>
      </c>
      <c r="O3141" s="59">
        <f t="shared" si="809"/>
        <v>4.4177159770229148E-3</v>
      </c>
      <c r="P3141" s="59">
        <f t="shared" si="810"/>
        <v>-3.8752499187463956</v>
      </c>
      <c r="Q3141" s="59">
        <f t="shared" si="811"/>
        <v>1.3318499895702347E-3</v>
      </c>
      <c r="R3141" s="58">
        <f t="shared" si="812"/>
        <v>3.0858659874526801E-3</v>
      </c>
      <c r="S3141" s="58">
        <f t="shared" si="813"/>
        <v>-3.5253748380516621</v>
      </c>
      <c r="T3141" s="58">
        <f t="shared" si="814"/>
        <v>1.0468973809686943E-3</v>
      </c>
      <c r="U3141" s="59">
        <f t="shared" si="815"/>
        <v>1.5588297542314623E-2</v>
      </c>
      <c r="W3141" s="59"/>
    </row>
    <row r="3142" spans="1:23" x14ac:dyDescent="0.2">
      <c r="A3142" s="68">
        <f t="shared" si="816"/>
        <v>3101</v>
      </c>
      <c r="B3142" s="69">
        <f t="shared" si="817"/>
        <v>51.68333333333333</v>
      </c>
      <c r="C3142">
        <v>0.89559999999999995</v>
      </c>
      <c r="D3142" t="s">
        <v>91</v>
      </c>
      <c r="F3142" s="8">
        <v>3065</v>
      </c>
      <c r="G3142" s="58">
        <f t="shared" si="801"/>
        <v>0.2092</v>
      </c>
      <c r="H3142" s="59">
        <f t="shared" si="802"/>
        <v>2.8262631721156443E-2</v>
      </c>
      <c r="I3142" s="59">
        <f t="shared" si="803"/>
        <v>1.5465121414567103E-2</v>
      </c>
      <c r="J3142" s="59">
        <f t="shared" si="804"/>
        <v>-2.1964256282536918</v>
      </c>
      <c r="K3142" s="59">
        <f t="shared" si="805"/>
        <v>7.9579179273882097E-3</v>
      </c>
      <c r="L3142" s="59">
        <f t="shared" si="806"/>
        <v>7.5072034871788932E-3</v>
      </c>
      <c r="M3142" s="59">
        <f t="shared" si="807"/>
        <v>-4.1170020727240235</v>
      </c>
      <c r="N3142" s="59">
        <f t="shared" si="808"/>
        <v>3.1200540201055324E-3</v>
      </c>
      <c r="O3142" s="59">
        <f t="shared" si="809"/>
        <v>4.3871494670733608E-3</v>
      </c>
      <c r="P3142" s="59">
        <f t="shared" si="810"/>
        <v>-3.5926728732493971</v>
      </c>
      <c r="Q3142" s="59">
        <f t="shared" si="811"/>
        <v>1.3318499895702347E-3</v>
      </c>
      <c r="R3142" s="58">
        <f t="shared" si="812"/>
        <v>3.0552994775031261E-3</v>
      </c>
      <c r="S3142" s="58">
        <f t="shared" si="813"/>
        <v>-3.2427977925546623</v>
      </c>
      <c r="T3142" s="58">
        <f t="shared" si="814"/>
        <v>1.0468973809686943E-3</v>
      </c>
      <c r="U3142" s="59">
        <f t="shared" si="815"/>
        <v>1.5589294030439004E-2</v>
      </c>
      <c r="W3142" s="59"/>
    </row>
    <row r="3143" spans="1:23" x14ac:dyDescent="0.2">
      <c r="A3143" s="68">
        <f t="shared" si="816"/>
        <v>3102</v>
      </c>
      <c r="B3143" s="69">
        <f t="shared" si="817"/>
        <v>51.7</v>
      </c>
      <c r="C3143">
        <v>0.89549999999999996</v>
      </c>
      <c r="D3143" t="s">
        <v>91</v>
      </c>
      <c r="F3143" s="8">
        <v>3066</v>
      </c>
      <c r="G3143" s="58">
        <f t="shared" si="801"/>
        <v>0.20910000000000001</v>
      </c>
      <c r="H3143" s="59">
        <f t="shared" si="802"/>
        <v>2.8249121858957039E-2</v>
      </c>
      <c r="I3143" s="59">
        <f t="shared" si="803"/>
        <v>1.545772890911081E-2</v>
      </c>
      <c r="J3143" s="59">
        <f t="shared" si="804"/>
        <v>-2.1926122524328822</v>
      </c>
      <c r="K3143" s="59">
        <f t="shared" si="805"/>
        <v>7.9589133215101863E-3</v>
      </c>
      <c r="L3143" s="59">
        <f t="shared" si="806"/>
        <v>7.4988155876006234E-3</v>
      </c>
      <c r="M3143" s="59">
        <f t="shared" si="807"/>
        <v>-4.0517221712778086</v>
      </c>
      <c r="N3143" s="59">
        <f t="shared" si="808"/>
        <v>3.1200545648131131E-3</v>
      </c>
      <c r="O3143" s="59">
        <f t="shared" si="809"/>
        <v>4.3787610227875098E-3</v>
      </c>
      <c r="P3143" s="59">
        <f t="shared" si="810"/>
        <v>-3.5273021636600301</v>
      </c>
      <c r="Q3143" s="59">
        <f t="shared" si="811"/>
        <v>1.3318499895702347E-3</v>
      </c>
      <c r="R3143" s="58">
        <f t="shared" si="812"/>
        <v>3.0469110332172751E-3</v>
      </c>
      <c r="S3143" s="58">
        <f t="shared" si="813"/>
        <v>-3.1774270829652962</v>
      </c>
      <c r="T3143" s="58">
        <f t="shared" si="814"/>
        <v>1.0468973809686943E-3</v>
      </c>
      <c r="U3143" s="59">
        <f t="shared" si="815"/>
        <v>1.5590289969268563E-2</v>
      </c>
      <c r="W3143" s="59"/>
    </row>
    <row r="3144" spans="1:23" x14ac:dyDescent="0.2">
      <c r="A3144" s="68">
        <f t="shared" si="816"/>
        <v>3103</v>
      </c>
      <c r="B3144" s="69">
        <f t="shared" si="817"/>
        <v>51.716666666666669</v>
      </c>
      <c r="C3144">
        <v>0.89549999999999996</v>
      </c>
      <c r="D3144" t="s">
        <v>91</v>
      </c>
      <c r="F3144" s="8">
        <v>3067</v>
      </c>
      <c r="G3144" s="58">
        <f t="shared" si="801"/>
        <v>0.20949999999999996</v>
      </c>
      <c r="H3144" s="59">
        <f t="shared" si="802"/>
        <v>2.8303161307754655E-2</v>
      </c>
      <c r="I3144" s="59">
        <f t="shared" si="803"/>
        <v>1.5487298930935983E-2</v>
      </c>
      <c r="J3144" s="59">
        <f t="shared" si="804"/>
        <v>-2.2079537908770179</v>
      </c>
      <c r="K3144" s="59">
        <f t="shared" si="805"/>
        <v>7.9599081683855624E-3</v>
      </c>
      <c r="L3144" s="59">
        <f t="shared" si="806"/>
        <v>7.5273907625504205E-3</v>
      </c>
      <c r="M3144" s="59">
        <f t="shared" si="807"/>
        <v>-4.294158848736326</v>
      </c>
      <c r="N3144" s="59">
        <f t="shared" si="808"/>
        <v>3.1200551077790908E-3</v>
      </c>
      <c r="O3144" s="59">
        <f t="shared" si="809"/>
        <v>4.4073356547713292E-3</v>
      </c>
      <c r="P3144" s="59">
        <f t="shared" si="810"/>
        <v>-3.7700851420172379</v>
      </c>
      <c r="Q3144" s="59">
        <f t="shared" si="811"/>
        <v>1.3318499895702347E-3</v>
      </c>
      <c r="R3144" s="58">
        <f t="shared" si="812"/>
        <v>3.0754856652010945E-3</v>
      </c>
      <c r="S3144" s="58">
        <f t="shared" si="813"/>
        <v>-3.4202100613225057</v>
      </c>
      <c r="T3144" s="58">
        <f t="shared" si="814"/>
        <v>1.0468973809686943E-3</v>
      </c>
      <c r="U3144" s="59">
        <f t="shared" si="815"/>
        <v>1.5591285359109917E-2</v>
      </c>
      <c r="W3144" s="59"/>
    </row>
    <row r="3145" spans="1:23" x14ac:dyDescent="0.2">
      <c r="A3145" s="68">
        <f t="shared" si="816"/>
        <v>3104</v>
      </c>
      <c r="B3145" s="69">
        <f t="shared" si="817"/>
        <v>51.733333333333334</v>
      </c>
      <c r="C3145">
        <v>0.89549999999999996</v>
      </c>
      <c r="D3145" t="s">
        <v>91</v>
      </c>
      <c r="F3145" s="8">
        <v>3068</v>
      </c>
      <c r="G3145" s="58">
        <f t="shared" si="801"/>
        <v>0.20939999999999998</v>
      </c>
      <c r="H3145" s="59">
        <f t="shared" si="802"/>
        <v>2.8289651445555251E-2</v>
      </c>
      <c r="I3145" s="59">
        <f t="shared" si="803"/>
        <v>1.547990642547969E-2</v>
      </c>
      <c r="J3145" s="59">
        <f t="shared" si="804"/>
        <v>-2.2040962846390615</v>
      </c>
      <c r="K3145" s="59">
        <f t="shared" si="805"/>
        <v>7.9609024683151997E-3</v>
      </c>
      <c r="L3145" s="59">
        <f t="shared" si="806"/>
        <v>7.5190039571644898E-3</v>
      </c>
      <c r="M3145" s="59">
        <f t="shared" si="807"/>
        <v>-4.2167147709284425</v>
      </c>
      <c r="N3145" s="59">
        <f t="shared" si="808"/>
        <v>3.1200556490090336E-3</v>
      </c>
      <c r="O3145" s="59">
        <f t="shared" si="809"/>
        <v>4.3989483081554558E-3</v>
      </c>
      <c r="P3145" s="59">
        <f t="shared" si="810"/>
        <v>-3.6925149444546284</v>
      </c>
      <c r="Q3145" s="59">
        <f t="shared" si="811"/>
        <v>1.3318499895702347E-3</v>
      </c>
      <c r="R3145" s="58">
        <f t="shared" si="812"/>
        <v>3.067098318585221E-3</v>
      </c>
      <c r="S3145" s="58">
        <f t="shared" si="813"/>
        <v>-3.342639863759894</v>
      </c>
      <c r="T3145" s="58">
        <f t="shared" si="814"/>
        <v>1.0468973809686943E-3</v>
      </c>
      <c r="U3145" s="59">
        <f t="shared" si="815"/>
        <v>1.5592280200269497E-2</v>
      </c>
      <c r="W3145" s="59"/>
    </row>
    <row r="3146" spans="1:23" x14ac:dyDescent="0.2">
      <c r="A3146" s="68">
        <f t="shared" si="816"/>
        <v>3105</v>
      </c>
      <c r="B3146" s="69">
        <f t="shared" si="817"/>
        <v>51.75</v>
      </c>
      <c r="C3146">
        <v>0.89539999999999997</v>
      </c>
      <c r="D3146" t="s">
        <v>91</v>
      </c>
      <c r="F3146" s="8">
        <v>3069</v>
      </c>
      <c r="G3146" s="58">
        <f t="shared" si="801"/>
        <v>0.20980000000000004</v>
      </c>
      <c r="H3146" s="59">
        <f t="shared" si="802"/>
        <v>2.8343690894352881E-2</v>
      </c>
      <c r="I3146" s="59">
        <f t="shared" si="803"/>
        <v>1.550947644730487E-2</v>
      </c>
      <c r="J3146" s="59">
        <f t="shared" si="804"/>
        <v>-2.2196164035016697</v>
      </c>
      <c r="K3146" s="59">
        <f t="shared" si="805"/>
        <v>7.9618962215998006E-3</v>
      </c>
      <c r="L3146" s="59">
        <f t="shared" si="806"/>
        <v>7.5475802257050691E-3</v>
      </c>
      <c r="M3146" s="59">
        <f t="shared" si="807"/>
        <v>-4.5096309577641618</v>
      </c>
      <c r="N3146" s="59">
        <f t="shared" si="808"/>
        <v>3.1200561885084926E-3</v>
      </c>
      <c r="O3146" s="59">
        <f t="shared" si="809"/>
        <v>4.4275240371965761E-3</v>
      </c>
      <c r="P3146" s="59">
        <f t="shared" si="810"/>
        <v>-3.9859358475206923</v>
      </c>
      <c r="Q3146" s="59">
        <f t="shared" si="811"/>
        <v>1.3318499895702347E-3</v>
      </c>
      <c r="R3146" s="58">
        <f t="shared" si="812"/>
        <v>3.0956740476263413E-3</v>
      </c>
      <c r="S3146" s="58">
        <f t="shared" si="813"/>
        <v>-3.6360607668259548</v>
      </c>
      <c r="T3146" s="58">
        <f t="shared" si="814"/>
        <v>1.0468973809686943E-3</v>
      </c>
      <c r="U3146" s="59">
        <f t="shared" si="815"/>
        <v>1.5593274493053555E-2</v>
      </c>
      <c r="W3146" s="59"/>
    </row>
    <row r="3147" spans="1:23" x14ac:dyDescent="0.2">
      <c r="A3147" s="68">
        <f t="shared" si="816"/>
        <v>3106</v>
      </c>
      <c r="B3147" s="69">
        <f t="shared" si="817"/>
        <v>51.766666666666666</v>
      </c>
      <c r="C3147">
        <v>0.89529999999999998</v>
      </c>
      <c r="D3147" t="s">
        <v>91</v>
      </c>
      <c r="F3147" s="8">
        <v>3070</v>
      </c>
      <c r="G3147" s="58">
        <f t="shared" si="801"/>
        <v>0.20970000000000005</v>
      </c>
      <c r="H3147" s="59">
        <f t="shared" si="802"/>
        <v>2.8330181032153477E-2</v>
      </c>
      <c r="I3147" s="59">
        <f t="shared" si="803"/>
        <v>1.5502083941848576E-2</v>
      </c>
      <c r="J3147" s="59">
        <f t="shared" si="804"/>
        <v>-2.2157137334852544</v>
      </c>
      <c r="K3147" s="59">
        <f t="shared" si="805"/>
        <v>7.962889428539897E-3</v>
      </c>
      <c r="L3147" s="59">
        <f t="shared" si="806"/>
        <v>7.5391945133086793E-3</v>
      </c>
      <c r="M3147" s="59">
        <f t="shared" si="807"/>
        <v>-4.4144389247397928</v>
      </c>
      <c r="N3147" s="59">
        <f t="shared" si="808"/>
        <v>3.1200567262830003E-3</v>
      </c>
      <c r="O3147" s="59">
        <f t="shared" si="809"/>
        <v>4.4191377870256791E-3</v>
      </c>
      <c r="P3147" s="59">
        <f t="shared" si="810"/>
        <v>-3.8905557445118237</v>
      </c>
      <c r="Q3147" s="59">
        <f t="shared" si="811"/>
        <v>1.3318499895702347E-3</v>
      </c>
      <c r="R3147" s="58">
        <f t="shared" si="812"/>
        <v>3.0872877974554443E-3</v>
      </c>
      <c r="S3147" s="58">
        <f t="shared" si="813"/>
        <v>-3.5406806638170876</v>
      </c>
      <c r="T3147" s="58">
        <f t="shared" si="814"/>
        <v>1.0468973809686943E-3</v>
      </c>
      <c r="U3147" s="59">
        <f t="shared" si="815"/>
        <v>1.5594268237768161E-2</v>
      </c>
      <c r="W3147" s="59"/>
    </row>
    <row r="3148" spans="1:23" x14ac:dyDescent="0.2">
      <c r="A3148" s="68">
        <f t="shared" si="816"/>
        <v>3107</v>
      </c>
      <c r="B3148" s="69">
        <f t="shared" si="817"/>
        <v>51.783333333333331</v>
      </c>
      <c r="C3148">
        <v>0.89559999999999995</v>
      </c>
      <c r="D3148" t="s">
        <v>91</v>
      </c>
      <c r="F3148" s="8">
        <v>3071</v>
      </c>
      <c r="G3148" s="58">
        <f t="shared" si="801"/>
        <v>0.20959999999999995</v>
      </c>
      <c r="H3148" s="59">
        <f t="shared" si="802"/>
        <v>2.8316671169954059E-2</v>
      </c>
      <c r="I3148" s="59">
        <f t="shared" si="803"/>
        <v>1.5494691436392276E-2</v>
      </c>
      <c r="J3148" s="59">
        <f t="shared" si="804"/>
        <v>-2.2118262351113591</v>
      </c>
      <c r="K3148" s="59">
        <f t="shared" si="805"/>
        <v>7.9638820894358548E-3</v>
      </c>
      <c r="L3148" s="59">
        <f t="shared" si="806"/>
        <v>7.5308093469564213E-3</v>
      </c>
      <c r="M3148" s="59">
        <f t="shared" si="807"/>
        <v>-4.3275314345352509</v>
      </c>
      <c r="N3148" s="59">
        <f t="shared" si="808"/>
        <v>3.1200572623380721E-3</v>
      </c>
      <c r="O3148" s="59">
        <f t="shared" si="809"/>
        <v>4.4107520846183492E-3</v>
      </c>
      <c r="P3148" s="59">
        <f t="shared" si="810"/>
        <v>-3.8034915484950544</v>
      </c>
      <c r="Q3148" s="59">
        <f t="shared" si="811"/>
        <v>1.3318499895702347E-3</v>
      </c>
      <c r="R3148" s="58">
        <f t="shared" si="812"/>
        <v>3.0789020950481145E-3</v>
      </c>
      <c r="S3148" s="58">
        <f t="shared" si="813"/>
        <v>-3.4536164678003174</v>
      </c>
      <c r="T3148" s="58">
        <f t="shared" si="814"/>
        <v>1.0468973809686943E-3</v>
      </c>
      <c r="U3148" s="59">
        <f t="shared" si="815"/>
        <v>1.559526143471919E-2</v>
      </c>
      <c r="W3148" s="59"/>
    </row>
    <row r="3149" spans="1:23" x14ac:dyDescent="0.2">
      <c r="A3149" s="68">
        <f t="shared" si="816"/>
        <v>3108</v>
      </c>
      <c r="B3149" s="69">
        <f t="shared" si="817"/>
        <v>51.8</v>
      </c>
      <c r="C3149">
        <v>0.89559999999999995</v>
      </c>
      <c r="D3149" t="s">
        <v>91</v>
      </c>
      <c r="F3149" s="8">
        <v>3072</v>
      </c>
      <c r="G3149" s="58">
        <f t="shared" si="801"/>
        <v>0.20970000000000005</v>
      </c>
      <c r="H3149" s="59">
        <f t="shared" si="802"/>
        <v>2.8330181032153477E-2</v>
      </c>
      <c r="I3149" s="59">
        <f t="shared" si="803"/>
        <v>1.5502083941848576E-2</v>
      </c>
      <c r="J3149" s="59">
        <f t="shared" si="804"/>
        <v>-2.2157137334852544</v>
      </c>
      <c r="K3149" s="59">
        <f t="shared" si="805"/>
        <v>7.9648742045878834E-3</v>
      </c>
      <c r="L3149" s="59">
        <f t="shared" si="806"/>
        <v>7.537209737260693E-3</v>
      </c>
      <c r="M3149" s="59">
        <f t="shared" si="807"/>
        <v>-4.3931751738179372</v>
      </c>
      <c r="N3149" s="59">
        <f t="shared" si="808"/>
        <v>3.1200577966792055E-3</v>
      </c>
      <c r="O3149" s="59">
        <f t="shared" si="809"/>
        <v>4.4171519405814871E-3</v>
      </c>
      <c r="P3149" s="59">
        <f t="shared" si="810"/>
        <v>-3.8692423630203794</v>
      </c>
      <c r="Q3149" s="59">
        <f t="shared" si="811"/>
        <v>1.3318499895702347E-3</v>
      </c>
      <c r="R3149" s="58">
        <f t="shared" si="812"/>
        <v>3.0853019510112523E-3</v>
      </c>
      <c r="S3149" s="58">
        <f t="shared" si="813"/>
        <v>-3.5193672823256463</v>
      </c>
      <c r="T3149" s="58">
        <f t="shared" si="814"/>
        <v>1.0468973809686943E-3</v>
      </c>
      <c r="U3149" s="59">
        <f t="shared" si="815"/>
        <v>1.5596254084212353E-2</v>
      </c>
      <c r="W3149" s="59"/>
    </row>
    <row r="3150" spans="1:23" x14ac:dyDescent="0.2">
      <c r="A3150" s="68">
        <f t="shared" si="816"/>
        <v>3109</v>
      </c>
      <c r="B3150" s="69">
        <f t="shared" si="817"/>
        <v>51.81666666666667</v>
      </c>
      <c r="C3150">
        <v>0.89549999999999996</v>
      </c>
      <c r="D3150" t="s">
        <v>91</v>
      </c>
      <c r="F3150" s="8">
        <v>3073</v>
      </c>
      <c r="G3150" s="58">
        <f t="shared" si="801"/>
        <v>0.20910000000000001</v>
      </c>
      <c r="H3150" s="59">
        <f t="shared" si="802"/>
        <v>2.8249121858957039E-2</v>
      </c>
      <c r="I3150" s="59">
        <f t="shared" si="803"/>
        <v>1.545772890911081E-2</v>
      </c>
      <c r="J3150" s="59">
        <f t="shared" si="804"/>
        <v>-2.1926122524328822</v>
      </c>
      <c r="K3150" s="59">
        <f t="shared" si="805"/>
        <v>7.965865774296017E-3</v>
      </c>
      <c r="L3150" s="59">
        <f t="shared" si="806"/>
        <v>7.4918631348147927E-3</v>
      </c>
      <c r="M3150" s="59">
        <f t="shared" si="807"/>
        <v>-4.000667838702606</v>
      </c>
      <c r="N3150" s="59">
        <f t="shared" si="808"/>
        <v>3.1200583293118805E-3</v>
      </c>
      <c r="O3150" s="59">
        <f t="shared" si="809"/>
        <v>4.3718048055029126E-3</v>
      </c>
      <c r="P3150" s="59">
        <f t="shared" si="810"/>
        <v>-3.4761570880897552</v>
      </c>
      <c r="Q3150" s="59">
        <f t="shared" si="811"/>
        <v>1.3318499895702347E-3</v>
      </c>
      <c r="R3150" s="58">
        <f t="shared" si="812"/>
        <v>3.0399548159326779E-3</v>
      </c>
      <c r="S3150" s="58">
        <f t="shared" si="813"/>
        <v>-3.1262820073950199</v>
      </c>
      <c r="T3150" s="58">
        <f t="shared" si="814"/>
        <v>1.0468973809686943E-3</v>
      </c>
      <c r="U3150" s="59">
        <f t="shared" si="815"/>
        <v>1.559724618655316E-2</v>
      </c>
      <c r="W3150" s="59"/>
    </row>
    <row r="3151" spans="1:23" x14ac:dyDescent="0.2">
      <c r="A3151" s="68">
        <f t="shared" si="816"/>
        <v>3110</v>
      </c>
      <c r="B3151" s="69">
        <f t="shared" si="817"/>
        <v>51.833333333333336</v>
      </c>
      <c r="C3151">
        <v>0.8952</v>
      </c>
      <c r="D3151" t="s">
        <v>91</v>
      </c>
      <c r="F3151" s="8">
        <v>3074</v>
      </c>
      <c r="G3151" s="58">
        <f t="shared" ref="G3151:G3214" si="818">-(C3125-$C$47+$F$51)</f>
        <v>0.20939999999999998</v>
      </c>
      <c r="H3151" s="59">
        <f t="shared" ref="H3151:H3214" si="819">G3151/$F$52</f>
        <v>2.8289651445555251E-2</v>
      </c>
      <c r="I3151" s="59">
        <f t="shared" ref="I3151:I3214" si="820">H3151/$F$50</f>
        <v>1.547990642547969E-2</v>
      </c>
      <c r="J3151" s="59">
        <f t="shared" ref="J3151:J3214" si="821">LN(1-I3151/$H$55)</f>
        <v>-2.2040962846390615</v>
      </c>
      <c r="K3151" s="59">
        <f t="shared" ref="K3151:K3214" si="822">$H$60*(1-EXP(-F3151/$H$64))</f>
        <v>7.9668567988601304E-3</v>
      </c>
      <c r="L3151" s="59">
        <f t="shared" ref="L3151:L3214" si="823">I3151-K3151</f>
        <v>7.5130496266195591E-3</v>
      </c>
      <c r="M3151" s="59">
        <f t="shared" ref="M3151:M3214" si="824">LN(1-(L3151/$M$55))</f>
        <v>-4.1651594896293691</v>
      </c>
      <c r="N3151" s="59">
        <f t="shared" ref="N3151:N3214" si="825">$M$60*(1-EXP(-F3151/$M$64))</f>
        <v>3.12005886024156E-3</v>
      </c>
      <c r="O3151" s="59">
        <f t="shared" ref="O3151:O3214" si="826">I3151-K3151-N3151</f>
        <v>4.3929907663779987E-3</v>
      </c>
      <c r="P3151" s="59">
        <f t="shared" ref="P3151:P3214" si="827">LN(1-(O3151/$Q$55))</f>
        <v>-3.6408570767468738</v>
      </c>
      <c r="Q3151" s="59">
        <f t="shared" ref="Q3151:Q3214" si="828">$Q$60*(1-EXP(-F3151/$Q$64))</f>
        <v>1.3318499895702347E-3</v>
      </c>
      <c r="R3151" s="58">
        <f t="shared" ref="R3151:R3214" si="829">I3151-N3151-K3151-Q3151</f>
        <v>3.0611407768077639E-3</v>
      </c>
      <c r="S3151" s="58">
        <f t="shared" ref="S3151:S3214" si="830">LN(1-(R3151/$V$55))</f>
        <v>-3.2909819960521407</v>
      </c>
      <c r="T3151" s="58">
        <f t="shared" ref="T3151:T3214" si="831">$V$60*(1-EXP(-F3151/$V$64))</f>
        <v>1.0468973809686943E-3</v>
      </c>
      <c r="U3151" s="59">
        <f t="shared" ref="U3151:U3214" si="832">$V$59+K3151+N3151+Q3151+T3151</f>
        <v>1.5598237742046954E-2</v>
      </c>
      <c r="W3151" s="59"/>
    </row>
    <row r="3152" spans="1:23" x14ac:dyDescent="0.2">
      <c r="A3152" s="68">
        <f t="shared" si="816"/>
        <v>3111</v>
      </c>
      <c r="B3152" s="69">
        <f t="shared" si="817"/>
        <v>51.85</v>
      </c>
      <c r="C3152">
        <v>0.89529999999999998</v>
      </c>
      <c r="D3152" t="s">
        <v>91</v>
      </c>
      <c r="F3152" s="8">
        <v>3075</v>
      </c>
      <c r="G3152" s="58">
        <f t="shared" si="818"/>
        <v>0.2092</v>
      </c>
      <c r="H3152" s="59">
        <f t="shared" si="819"/>
        <v>2.8262631721156443E-2</v>
      </c>
      <c r="I3152" s="59">
        <f t="shared" si="820"/>
        <v>1.5465121414567103E-2</v>
      </c>
      <c r="J3152" s="59">
        <f t="shared" si="821"/>
        <v>-2.1964256282536918</v>
      </c>
      <c r="K3152" s="59">
        <f t="shared" si="822"/>
        <v>7.9678472785799301E-3</v>
      </c>
      <c r="L3152" s="59">
        <f t="shared" si="823"/>
        <v>7.4972741359871729E-3</v>
      </c>
      <c r="M3152" s="59">
        <f t="shared" si="824"/>
        <v>-4.0401757277957007</v>
      </c>
      <c r="N3152" s="59">
        <f t="shared" si="825"/>
        <v>3.1200593894736882E-3</v>
      </c>
      <c r="O3152" s="59">
        <f t="shared" si="826"/>
        <v>4.3772147465134846E-3</v>
      </c>
      <c r="P3152" s="59">
        <f t="shared" si="827"/>
        <v>-3.515705036860715</v>
      </c>
      <c r="Q3152" s="59">
        <f t="shared" si="828"/>
        <v>1.3318499895702347E-3</v>
      </c>
      <c r="R3152" s="58">
        <f t="shared" si="829"/>
        <v>3.045364756943249E-3</v>
      </c>
      <c r="S3152" s="58">
        <f t="shared" si="830"/>
        <v>-3.1658299561659748</v>
      </c>
      <c r="T3152" s="58">
        <f t="shared" si="831"/>
        <v>1.0468973809686943E-3</v>
      </c>
      <c r="U3152" s="59">
        <f t="shared" si="832"/>
        <v>1.5599228750998879E-2</v>
      </c>
      <c r="W3152" s="59"/>
    </row>
    <row r="3153" spans="1:23" x14ac:dyDescent="0.2">
      <c r="A3153" s="68">
        <f t="shared" si="816"/>
        <v>3112</v>
      </c>
      <c r="B3153" s="69">
        <f t="shared" si="817"/>
        <v>51.866666666666667</v>
      </c>
      <c r="C3153">
        <v>0.8952</v>
      </c>
      <c r="D3153" t="s">
        <v>91</v>
      </c>
      <c r="F3153" s="8">
        <v>3076</v>
      </c>
      <c r="G3153" s="58">
        <f t="shared" si="818"/>
        <v>0.20990000000000003</v>
      </c>
      <c r="H3153" s="59">
        <f t="shared" si="819"/>
        <v>2.8357200756552285E-2</v>
      </c>
      <c r="I3153" s="59">
        <f t="shared" si="820"/>
        <v>1.5516868952761163E-2</v>
      </c>
      <c r="J3153" s="59">
        <f t="shared" si="821"/>
        <v>-2.2235343640447049</v>
      </c>
      <c r="K3153" s="59">
        <f t="shared" si="822"/>
        <v>7.9688372137549663E-3</v>
      </c>
      <c r="L3153" s="59">
        <f t="shared" si="823"/>
        <v>7.5480317390061967E-3</v>
      </c>
      <c r="M3153" s="59">
        <f t="shared" si="824"/>
        <v>-4.5150227870214588</v>
      </c>
      <c r="N3153" s="59">
        <f t="shared" si="825"/>
        <v>3.1200599170136938E-3</v>
      </c>
      <c r="O3153" s="59">
        <f t="shared" si="826"/>
        <v>4.4279718219925029E-3</v>
      </c>
      <c r="P3153" s="59">
        <f t="shared" si="827"/>
        <v>-3.9912937943165407</v>
      </c>
      <c r="Q3153" s="59">
        <f t="shared" si="828"/>
        <v>1.3318499895702347E-3</v>
      </c>
      <c r="R3153" s="58">
        <f t="shared" si="829"/>
        <v>3.0961218324222681E-3</v>
      </c>
      <c r="S3153" s="58">
        <f t="shared" si="830"/>
        <v>-3.6414187136218059</v>
      </c>
      <c r="T3153" s="58">
        <f t="shared" si="831"/>
        <v>1.0468973809686943E-3</v>
      </c>
      <c r="U3153" s="59">
        <f t="shared" si="832"/>
        <v>1.5600219213713924E-2</v>
      </c>
      <c r="W3153" s="59"/>
    </row>
    <row r="3154" spans="1:23" x14ac:dyDescent="0.2">
      <c r="A3154" s="68">
        <f t="shared" si="816"/>
        <v>3113</v>
      </c>
      <c r="B3154" s="69">
        <f t="shared" si="817"/>
        <v>51.883333333333333</v>
      </c>
      <c r="C3154">
        <v>0.89500000000000002</v>
      </c>
      <c r="D3154" t="s">
        <v>91</v>
      </c>
      <c r="F3154" s="8">
        <v>3077</v>
      </c>
      <c r="G3154" s="58">
        <f t="shared" si="818"/>
        <v>0.20970000000000005</v>
      </c>
      <c r="H3154" s="59">
        <f t="shared" si="819"/>
        <v>2.8330181032153477E-2</v>
      </c>
      <c r="I3154" s="59">
        <f t="shared" si="820"/>
        <v>1.5502083941848576E-2</v>
      </c>
      <c r="J3154" s="59">
        <f t="shared" si="821"/>
        <v>-2.2157137334852544</v>
      </c>
      <c r="K3154" s="59">
        <f t="shared" si="822"/>
        <v>7.9698266046846107E-3</v>
      </c>
      <c r="L3154" s="59">
        <f t="shared" si="823"/>
        <v>7.5322573371639657E-3</v>
      </c>
      <c r="M3154" s="59">
        <f t="shared" si="824"/>
        <v>-4.3420096892909035</v>
      </c>
      <c r="N3154" s="59">
        <f t="shared" si="825"/>
        <v>3.1200604428669857E-3</v>
      </c>
      <c r="O3154" s="59">
        <f t="shared" si="826"/>
        <v>4.4121968942969804E-3</v>
      </c>
      <c r="P3154" s="59">
        <f t="shared" si="827"/>
        <v>-3.8179619512269469</v>
      </c>
      <c r="Q3154" s="59">
        <f t="shared" si="828"/>
        <v>1.3318499895702347E-3</v>
      </c>
      <c r="R3154" s="58">
        <f t="shared" si="829"/>
        <v>3.0803469047267456E-3</v>
      </c>
      <c r="S3154" s="58">
        <f t="shared" si="830"/>
        <v>-3.4680868705322117</v>
      </c>
      <c r="T3154" s="58">
        <f t="shared" si="831"/>
        <v>1.0468973809686943E-3</v>
      </c>
      <c r="U3154" s="59">
        <f t="shared" si="832"/>
        <v>1.5601209130496858E-2</v>
      </c>
      <c r="W3154" s="59"/>
    </row>
    <row r="3155" spans="1:23" x14ac:dyDescent="0.2">
      <c r="A3155" s="68">
        <f t="shared" si="816"/>
        <v>3114</v>
      </c>
      <c r="B3155" s="69">
        <f t="shared" si="817"/>
        <v>51.9</v>
      </c>
      <c r="C3155">
        <v>0.89490000000000003</v>
      </c>
      <c r="D3155" t="s">
        <v>91</v>
      </c>
      <c r="F3155" s="8">
        <v>3078</v>
      </c>
      <c r="G3155" s="58">
        <f t="shared" si="818"/>
        <v>0.20929999999999999</v>
      </c>
      <c r="H3155" s="59">
        <f t="shared" si="819"/>
        <v>2.8276141583355847E-2</v>
      </c>
      <c r="I3155" s="59">
        <f t="shared" si="820"/>
        <v>1.5472513920023396E-2</v>
      </c>
      <c r="J3155" s="59">
        <f t="shared" si="821"/>
        <v>-2.2002536015932348</v>
      </c>
      <c r="K3155" s="59">
        <f t="shared" si="822"/>
        <v>7.9708154516680806E-3</v>
      </c>
      <c r="L3155" s="59">
        <f t="shared" si="823"/>
        <v>7.5016984683553157E-3</v>
      </c>
      <c r="M3155" s="59">
        <f t="shared" si="824"/>
        <v>-4.0736812612088222</v>
      </c>
      <c r="N3155" s="59">
        <f t="shared" si="825"/>
        <v>3.120060967038958E-3</v>
      </c>
      <c r="O3155" s="59">
        <f t="shared" si="826"/>
        <v>4.3816375013163572E-3</v>
      </c>
      <c r="P3155" s="59">
        <f t="shared" si="827"/>
        <v>-3.5492403272460011</v>
      </c>
      <c r="Q3155" s="59">
        <f t="shared" si="828"/>
        <v>1.3318499895702347E-3</v>
      </c>
      <c r="R3155" s="58">
        <f t="shared" si="829"/>
        <v>3.0497875117461225E-3</v>
      </c>
      <c r="S3155" s="58">
        <f t="shared" si="830"/>
        <v>-3.1993652465512668</v>
      </c>
      <c r="T3155" s="58">
        <f t="shared" si="831"/>
        <v>1.0468973809686943E-3</v>
      </c>
      <c r="U3155" s="59">
        <f t="shared" si="832"/>
        <v>1.5602198501652301E-2</v>
      </c>
      <c r="W3155" s="59"/>
    </row>
    <row r="3156" spans="1:23" x14ac:dyDescent="0.2">
      <c r="A3156" s="68">
        <f t="shared" si="816"/>
        <v>3115</v>
      </c>
      <c r="B3156" s="69">
        <f t="shared" si="817"/>
        <v>51.916666666666664</v>
      </c>
      <c r="C3156">
        <v>0.89500000000000002</v>
      </c>
      <c r="D3156" t="s">
        <v>91</v>
      </c>
      <c r="F3156" s="8">
        <v>3079</v>
      </c>
      <c r="G3156" s="58">
        <f t="shared" si="818"/>
        <v>0.20970000000000005</v>
      </c>
      <c r="H3156" s="59">
        <f t="shared" si="819"/>
        <v>2.8330181032153477E-2</v>
      </c>
      <c r="I3156" s="59">
        <f t="shared" si="820"/>
        <v>1.5502083941848576E-2</v>
      </c>
      <c r="J3156" s="59">
        <f t="shared" si="821"/>
        <v>-2.2157137334852544</v>
      </c>
      <c r="K3156" s="59">
        <f t="shared" si="822"/>
        <v>7.9718037550044283E-3</v>
      </c>
      <c r="L3156" s="59">
        <f t="shared" si="823"/>
        <v>7.5302801868441481E-3</v>
      </c>
      <c r="M3156" s="59">
        <f t="shared" si="824"/>
        <v>-4.3222923017060673</v>
      </c>
      <c r="N3156" s="59">
        <f t="shared" si="825"/>
        <v>3.1200614895349858E-3</v>
      </c>
      <c r="O3156" s="59">
        <f t="shared" si="826"/>
        <v>4.4102186973091623E-3</v>
      </c>
      <c r="P3156" s="59">
        <f t="shared" si="827"/>
        <v>-3.7982019208566071</v>
      </c>
      <c r="Q3156" s="59">
        <f t="shared" si="828"/>
        <v>1.3318499895702347E-3</v>
      </c>
      <c r="R3156" s="58">
        <f t="shared" si="829"/>
        <v>3.0783687077389275E-3</v>
      </c>
      <c r="S3156" s="58">
        <f t="shared" si="830"/>
        <v>-3.448326840161871</v>
      </c>
      <c r="T3156" s="58">
        <f t="shared" si="831"/>
        <v>1.0468973809686943E-3</v>
      </c>
      <c r="U3156" s="59">
        <f t="shared" si="832"/>
        <v>1.5603187327484678E-2</v>
      </c>
      <c r="W3156" s="59"/>
    </row>
    <row r="3157" spans="1:23" x14ac:dyDescent="0.2">
      <c r="A3157" s="68">
        <f t="shared" si="816"/>
        <v>3116</v>
      </c>
      <c r="B3157" s="69">
        <f t="shared" si="817"/>
        <v>51.93333333333333</v>
      </c>
      <c r="C3157">
        <v>0.89529999999999998</v>
      </c>
      <c r="D3157" t="s">
        <v>91</v>
      </c>
      <c r="F3157" s="8">
        <v>3080</v>
      </c>
      <c r="G3157" s="58">
        <f t="shared" si="818"/>
        <v>0.20970000000000005</v>
      </c>
      <c r="H3157" s="59">
        <f t="shared" si="819"/>
        <v>2.8330181032153477E-2</v>
      </c>
      <c r="I3157" s="59">
        <f t="shared" si="820"/>
        <v>1.5502083941848576E-2</v>
      </c>
      <c r="J3157" s="59">
        <f t="shared" si="821"/>
        <v>-2.2157137334852544</v>
      </c>
      <c r="K3157" s="59">
        <f t="shared" si="822"/>
        <v>7.9727915149925364E-3</v>
      </c>
      <c r="L3157" s="59">
        <f t="shared" si="823"/>
        <v>7.52929242685604E-3</v>
      </c>
      <c r="M3157" s="59">
        <f t="shared" si="824"/>
        <v>-4.3125854798747216</v>
      </c>
      <c r="N3157" s="59">
        <f t="shared" si="825"/>
        <v>3.1200620103604281E-3</v>
      </c>
      <c r="O3157" s="59">
        <f t="shared" si="826"/>
        <v>4.4092304164956124E-3</v>
      </c>
      <c r="P3157" s="59">
        <f t="shared" si="827"/>
        <v>-3.7884744339289802</v>
      </c>
      <c r="Q3157" s="59">
        <f t="shared" si="828"/>
        <v>1.3318499895702347E-3</v>
      </c>
      <c r="R3157" s="58">
        <f t="shared" si="829"/>
        <v>3.0773804269253776E-3</v>
      </c>
      <c r="S3157" s="58">
        <f t="shared" si="830"/>
        <v>-3.438599353234244</v>
      </c>
      <c r="T3157" s="58">
        <f t="shared" si="831"/>
        <v>1.0468973809686943E-3</v>
      </c>
      <c r="U3157" s="59">
        <f t="shared" si="832"/>
        <v>1.5604175608298227E-2</v>
      </c>
      <c r="W3157" s="59"/>
    </row>
    <row r="3158" spans="1:23" x14ac:dyDescent="0.2">
      <c r="A3158" s="68">
        <f t="shared" si="816"/>
        <v>3117</v>
      </c>
      <c r="B3158" s="69">
        <f t="shared" si="817"/>
        <v>51.95</v>
      </c>
      <c r="C3158">
        <v>0.89510000000000001</v>
      </c>
      <c r="D3158" t="s">
        <v>91</v>
      </c>
      <c r="F3158" s="8">
        <v>3081</v>
      </c>
      <c r="G3158" s="58">
        <f t="shared" si="818"/>
        <v>0.20970000000000005</v>
      </c>
      <c r="H3158" s="59">
        <f t="shared" si="819"/>
        <v>2.8330181032153477E-2</v>
      </c>
      <c r="I3158" s="59">
        <f t="shared" si="820"/>
        <v>1.5502083941848576E-2</v>
      </c>
      <c r="J3158" s="59">
        <f t="shared" si="821"/>
        <v>-2.2157137334852544</v>
      </c>
      <c r="K3158" s="59">
        <f t="shared" si="822"/>
        <v>7.9737787319311294E-3</v>
      </c>
      <c r="L3158" s="59">
        <f t="shared" si="823"/>
        <v>7.528305209917447E-3</v>
      </c>
      <c r="M3158" s="59">
        <f t="shared" si="824"/>
        <v>-4.3029772353357227</v>
      </c>
      <c r="N3158" s="59">
        <f t="shared" si="825"/>
        <v>3.120062529520626E-3</v>
      </c>
      <c r="O3158" s="59">
        <f t="shared" si="826"/>
        <v>4.4082426803968211E-3</v>
      </c>
      <c r="P3158" s="59">
        <f t="shared" si="827"/>
        <v>-3.7788459445468532</v>
      </c>
      <c r="Q3158" s="59">
        <f t="shared" si="828"/>
        <v>1.3318499895702347E-3</v>
      </c>
      <c r="R3158" s="58">
        <f t="shared" si="829"/>
        <v>3.0763926908265854E-3</v>
      </c>
      <c r="S3158" s="58">
        <f t="shared" si="830"/>
        <v>-3.4289708638521135</v>
      </c>
      <c r="T3158" s="58">
        <f t="shared" si="831"/>
        <v>1.0468973809686943E-3</v>
      </c>
      <c r="U3158" s="59">
        <f t="shared" si="832"/>
        <v>1.5605163344397018E-2</v>
      </c>
      <c r="W3158" s="59"/>
    </row>
    <row r="3159" spans="1:23" x14ac:dyDescent="0.2">
      <c r="A3159" s="68">
        <f t="shared" si="816"/>
        <v>3118</v>
      </c>
      <c r="B3159" s="69">
        <f t="shared" si="817"/>
        <v>51.966666666666669</v>
      </c>
      <c r="C3159">
        <v>0.89480000000000004</v>
      </c>
      <c r="D3159" t="s">
        <v>91</v>
      </c>
      <c r="F3159" s="8">
        <v>3082</v>
      </c>
      <c r="G3159" s="58">
        <f t="shared" si="818"/>
        <v>0.20990000000000003</v>
      </c>
      <c r="H3159" s="59">
        <f t="shared" si="819"/>
        <v>2.8357200756552285E-2</v>
      </c>
      <c r="I3159" s="59">
        <f t="shared" si="820"/>
        <v>1.5516868952761163E-2</v>
      </c>
      <c r="J3159" s="59">
        <f t="shared" si="821"/>
        <v>-2.2235343640447049</v>
      </c>
      <c r="K3159" s="59">
        <f t="shared" si="822"/>
        <v>7.9747654061187619E-3</v>
      </c>
      <c r="L3159" s="59">
        <f t="shared" si="823"/>
        <v>7.5421035466424011E-3</v>
      </c>
      <c r="M3159" s="59">
        <f t="shared" si="824"/>
        <v>-4.4464451260065667</v>
      </c>
      <c r="N3159" s="59">
        <f t="shared" si="825"/>
        <v>3.1200630470209034E-3</v>
      </c>
      <c r="O3159" s="59">
        <f t="shared" si="826"/>
        <v>4.4220404996214973E-3</v>
      </c>
      <c r="P3159" s="59">
        <f t="shared" si="827"/>
        <v>-3.9225503014784819</v>
      </c>
      <c r="Q3159" s="59">
        <f t="shared" si="828"/>
        <v>1.3318499895702347E-3</v>
      </c>
      <c r="R3159" s="58">
        <f t="shared" si="829"/>
        <v>3.0901905100512625E-3</v>
      </c>
      <c r="S3159" s="58">
        <f t="shared" si="830"/>
        <v>-3.572675220783748</v>
      </c>
      <c r="T3159" s="58">
        <f t="shared" si="831"/>
        <v>1.0468973809686943E-3</v>
      </c>
      <c r="U3159" s="59">
        <f t="shared" si="832"/>
        <v>1.5606150536084927E-2</v>
      </c>
      <c r="W3159" s="59"/>
    </row>
    <row r="3160" spans="1:23" x14ac:dyDescent="0.2">
      <c r="A3160" s="68">
        <f t="shared" si="816"/>
        <v>3119</v>
      </c>
      <c r="B3160" s="69">
        <f t="shared" si="817"/>
        <v>51.983333333333334</v>
      </c>
      <c r="C3160">
        <v>0.89510000000000001</v>
      </c>
      <c r="D3160" t="s">
        <v>91</v>
      </c>
      <c r="F3160" s="8">
        <v>3083</v>
      </c>
      <c r="G3160" s="58">
        <f t="shared" si="818"/>
        <v>0.21000000000000002</v>
      </c>
      <c r="H3160" s="59">
        <f t="shared" si="819"/>
        <v>2.8370710618751693E-2</v>
      </c>
      <c r="I3160" s="59">
        <f t="shared" si="820"/>
        <v>1.5524261458217458E-2</v>
      </c>
      <c r="J3160" s="59">
        <f t="shared" si="821"/>
        <v>-2.227467735401309</v>
      </c>
      <c r="K3160" s="59">
        <f t="shared" si="822"/>
        <v>7.9757515378538254E-3</v>
      </c>
      <c r="L3160" s="59">
        <f t="shared" si="823"/>
        <v>7.5485099203636326E-3</v>
      </c>
      <c r="M3160" s="59">
        <f t="shared" si="824"/>
        <v>-4.5207649546818045</v>
      </c>
      <c r="N3160" s="59">
        <f t="shared" si="825"/>
        <v>3.1200635628665686E-3</v>
      </c>
      <c r="O3160" s="59">
        <f t="shared" si="826"/>
        <v>4.428446357497064E-3</v>
      </c>
      <c r="P3160" s="59">
        <f t="shared" si="827"/>
        <v>-3.9970033323249283</v>
      </c>
      <c r="Q3160" s="59">
        <f t="shared" si="828"/>
        <v>1.3318499895702347E-3</v>
      </c>
      <c r="R3160" s="58">
        <f t="shared" si="829"/>
        <v>3.0965963679268293E-3</v>
      </c>
      <c r="S3160" s="58">
        <f t="shared" si="830"/>
        <v>-3.6471282516301908</v>
      </c>
      <c r="T3160" s="58">
        <f t="shared" si="831"/>
        <v>1.0468973809686943E-3</v>
      </c>
      <c r="U3160" s="59">
        <f t="shared" si="832"/>
        <v>1.5607137183665657E-2</v>
      </c>
      <c r="W3160" s="59"/>
    </row>
    <row r="3161" spans="1:23" x14ac:dyDescent="0.2">
      <c r="A3161" s="68">
        <f t="shared" si="816"/>
        <v>3120</v>
      </c>
      <c r="B3161" s="69">
        <f t="shared" si="817"/>
        <v>52</v>
      </c>
      <c r="C3161">
        <v>0.89510000000000001</v>
      </c>
      <c r="D3161" t="s">
        <v>91</v>
      </c>
      <c r="F3161" s="8">
        <v>3084</v>
      </c>
      <c r="G3161" s="58">
        <f t="shared" si="818"/>
        <v>0.20980000000000004</v>
      </c>
      <c r="H3161" s="59">
        <f t="shared" si="819"/>
        <v>2.8343690894352881E-2</v>
      </c>
      <c r="I3161" s="59">
        <f t="shared" si="820"/>
        <v>1.550947644730487E-2</v>
      </c>
      <c r="J3161" s="59">
        <f t="shared" si="821"/>
        <v>-2.2196164035016697</v>
      </c>
      <c r="K3161" s="59">
        <f t="shared" si="822"/>
        <v>7.9767371274345519E-3</v>
      </c>
      <c r="L3161" s="59">
        <f t="shared" si="823"/>
        <v>7.5327393198703178E-3</v>
      </c>
      <c r="M3161" s="59">
        <f t="shared" si="824"/>
        <v>-4.3468758449294809</v>
      </c>
      <c r="N3161" s="59">
        <f t="shared" si="825"/>
        <v>3.1200640770629113E-3</v>
      </c>
      <c r="O3161" s="59">
        <f t="shared" si="826"/>
        <v>4.4126752428074066E-3</v>
      </c>
      <c r="P3161" s="59">
        <f t="shared" si="827"/>
        <v>-3.8227993334002655</v>
      </c>
      <c r="Q3161" s="59">
        <f t="shared" si="828"/>
        <v>1.3318499895702347E-3</v>
      </c>
      <c r="R3161" s="58">
        <f t="shared" si="829"/>
        <v>3.080825253237171E-3</v>
      </c>
      <c r="S3161" s="58">
        <f t="shared" si="830"/>
        <v>-3.4729242527055253</v>
      </c>
      <c r="T3161" s="58">
        <f t="shared" si="831"/>
        <v>1.0468973809686943E-3</v>
      </c>
      <c r="U3161" s="59">
        <f t="shared" si="832"/>
        <v>1.5608123287442726E-2</v>
      </c>
      <c r="W3161" s="59"/>
    </row>
    <row r="3162" spans="1:23" x14ac:dyDescent="0.2">
      <c r="A3162" s="68">
        <f t="shared" si="816"/>
        <v>3121</v>
      </c>
      <c r="B3162" s="69">
        <f t="shared" si="817"/>
        <v>52.016666666666666</v>
      </c>
      <c r="C3162">
        <v>0.89510000000000001</v>
      </c>
      <c r="D3162" t="s">
        <v>91</v>
      </c>
      <c r="F3162" s="8">
        <v>3085</v>
      </c>
      <c r="G3162" s="58">
        <f t="shared" si="818"/>
        <v>0.21010000000000001</v>
      </c>
      <c r="H3162" s="59">
        <f t="shared" si="819"/>
        <v>2.8384220480951097E-2</v>
      </c>
      <c r="I3162" s="59">
        <f t="shared" si="820"/>
        <v>1.5531653963673751E-2</v>
      </c>
      <c r="J3162" s="59">
        <f t="shared" si="821"/>
        <v>-2.2314166392834363</v>
      </c>
      <c r="K3162" s="59">
        <f t="shared" si="822"/>
        <v>7.9777221751590067E-3</v>
      </c>
      <c r="L3162" s="59">
        <f t="shared" si="823"/>
        <v>7.5539317885147447E-3</v>
      </c>
      <c r="M3162" s="59">
        <f t="shared" si="824"/>
        <v>-4.5882892214680435</v>
      </c>
      <c r="N3162" s="59">
        <f t="shared" si="825"/>
        <v>3.1200645896152044E-3</v>
      </c>
      <c r="O3162" s="59">
        <f t="shared" si="826"/>
        <v>4.4338671988995403E-3</v>
      </c>
      <c r="P3162" s="59">
        <f t="shared" si="827"/>
        <v>-4.0646499088116759</v>
      </c>
      <c r="Q3162" s="59">
        <f t="shared" si="828"/>
        <v>1.3318499895702347E-3</v>
      </c>
      <c r="R3162" s="58">
        <f t="shared" si="829"/>
        <v>3.1020172093293055E-3</v>
      </c>
      <c r="S3162" s="58">
        <f t="shared" si="830"/>
        <v>-3.7147748281169441</v>
      </c>
      <c r="T3162" s="58">
        <f t="shared" si="831"/>
        <v>1.0468973809686943E-3</v>
      </c>
      <c r="U3162" s="59">
        <f t="shared" si="832"/>
        <v>1.5609108847719474E-2</v>
      </c>
      <c r="W3162" s="59"/>
    </row>
    <row r="3163" spans="1:23" x14ac:dyDescent="0.2">
      <c r="A3163" s="68">
        <f t="shared" si="816"/>
        <v>3122</v>
      </c>
      <c r="B3163" s="69">
        <f t="shared" si="817"/>
        <v>52.033333333333331</v>
      </c>
      <c r="C3163">
        <v>0.89490000000000003</v>
      </c>
      <c r="D3163" t="s">
        <v>91</v>
      </c>
      <c r="F3163" s="8">
        <v>3086</v>
      </c>
      <c r="G3163" s="58">
        <f t="shared" si="818"/>
        <v>0.20980000000000004</v>
      </c>
      <c r="H3163" s="59">
        <f t="shared" si="819"/>
        <v>2.8343690894352881E-2</v>
      </c>
      <c r="I3163" s="59">
        <f t="shared" si="820"/>
        <v>1.550947644730487E-2</v>
      </c>
      <c r="J3163" s="59">
        <f t="shared" si="821"/>
        <v>-2.2196164035016697</v>
      </c>
      <c r="K3163" s="59">
        <f t="shared" si="822"/>
        <v>7.9787066813250887E-3</v>
      </c>
      <c r="L3163" s="59">
        <f t="shared" si="823"/>
        <v>7.530769765979781E-3</v>
      </c>
      <c r="M3163" s="59">
        <f t="shared" si="824"/>
        <v>-4.3271385981833772</v>
      </c>
      <c r="N3163" s="59">
        <f t="shared" si="825"/>
        <v>3.1200651005287051E-3</v>
      </c>
      <c r="O3163" s="59">
        <f t="shared" si="826"/>
        <v>4.4107046654510759E-3</v>
      </c>
      <c r="P3163" s="59">
        <f t="shared" si="827"/>
        <v>-3.8030201555109766</v>
      </c>
      <c r="Q3163" s="59">
        <f t="shared" si="828"/>
        <v>1.3318499895702347E-3</v>
      </c>
      <c r="R3163" s="58">
        <f t="shared" si="829"/>
        <v>3.0788546758808411E-3</v>
      </c>
      <c r="S3163" s="58">
        <f t="shared" si="830"/>
        <v>-3.4531450748162404</v>
      </c>
      <c r="T3163" s="58">
        <f t="shared" si="831"/>
        <v>1.0468973809686943E-3</v>
      </c>
      <c r="U3163" s="59">
        <f t="shared" si="832"/>
        <v>1.5610093864799056E-2</v>
      </c>
      <c r="W3163" s="59"/>
    </row>
    <row r="3164" spans="1:23" x14ac:dyDescent="0.2">
      <c r="A3164" s="68">
        <f t="shared" si="816"/>
        <v>3123</v>
      </c>
      <c r="B3164" s="69">
        <f t="shared" si="817"/>
        <v>52.05</v>
      </c>
      <c r="C3164">
        <v>0.89510000000000001</v>
      </c>
      <c r="D3164" t="s">
        <v>91</v>
      </c>
      <c r="F3164" s="8">
        <v>3087</v>
      </c>
      <c r="G3164" s="58">
        <f t="shared" si="818"/>
        <v>0.21029999999999999</v>
      </c>
      <c r="H3164" s="59">
        <f t="shared" si="819"/>
        <v>2.8411240205349905E-2</v>
      </c>
      <c r="I3164" s="59">
        <f t="shared" si="820"/>
        <v>1.5546438974586336E-2</v>
      </c>
      <c r="J3164" s="59">
        <f t="shared" si="821"/>
        <v>-2.2393615387331871</v>
      </c>
      <c r="K3164" s="59">
        <f t="shared" si="822"/>
        <v>7.9796906462305372E-3</v>
      </c>
      <c r="L3164" s="59">
        <f t="shared" si="823"/>
        <v>7.566748328355799E-3</v>
      </c>
      <c r="M3164" s="59">
        <f t="shared" si="824"/>
        <v>-4.7687689082538292</v>
      </c>
      <c r="N3164" s="59">
        <f t="shared" si="825"/>
        <v>3.1200656098086532E-3</v>
      </c>
      <c r="O3164" s="59">
        <f t="shared" si="826"/>
        <v>4.4466827185471458E-3</v>
      </c>
      <c r="P3164" s="59">
        <f t="shared" si="827"/>
        <v>-4.2455219531008304</v>
      </c>
      <c r="Q3164" s="59">
        <f t="shared" si="828"/>
        <v>1.3318499895702347E-3</v>
      </c>
      <c r="R3164" s="58">
        <f t="shared" si="829"/>
        <v>3.1148327289769111E-3</v>
      </c>
      <c r="S3164" s="58">
        <f t="shared" si="830"/>
        <v>-3.8956468724060906</v>
      </c>
      <c r="T3164" s="58">
        <f t="shared" si="831"/>
        <v>1.0468973809686943E-3</v>
      </c>
      <c r="U3164" s="59">
        <f t="shared" si="832"/>
        <v>1.5611078338984454E-2</v>
      </c>
      <c r="W3164" s="59"/>
    </row>
    <row r="3165" spans="1:23" x14ac:dyDescent="0.2">
      <c r="A3165" s="68">
        <f t="shared" si="816"/>
        <v>3124</v>
      </c>
      <c r="B3165" s="69">
        <f t="shared" si="817"/>
        <v>52.06666666666667</v>
      </c>
      <c r="C3165">
        <v>0.8952</v>
      </c>
      <c r="D3165" t="s">
        <v>91</v>
      </c>
      <c r="F3165" s="8">
        <v>3088</v>
      </c>
      <c r="G3165" s="58">
        <f t="shared" si="818"/>
        <v>0.21000000000000002</v>
      </c>
      <c r="H3165" s="59">
        <f t="shared" si="819"/>
        <v>2.8370710618751693E-2</v>
      </c>
      <c r="I3165" s="59">
        <f t="shared" si="820"/>
        <v>1.5524261458217458E-2</v>
      </c>
      <c r="J3165" s="59">
        <f t="shared" si="821"/>
        <v>-2.227467735401309</v>
      </c>
      <c r="K3165" s="59">
        <f t="shared" si="822"/>
        <v>7.9806740701729249E-3</v>
      </c>
      <c r="L3165" s="59">
        <f t="shared" si="823"/>
        <v>7.5435873880445332E-3</v>
      </c>
      <c r="M3165" s="59">
        <f t="shared" si="824"/>
        <v>-4.4631740920113625</v>
      </c>
      <c r="N3165" s="59">
        <f t="shared" si="825"/>
        <v>3.1200661174602719E-3</v>
      </c>
      <c r="O3165" s="59">
        <f t="shared" si="826"/>
        <v>4.4235212705842613E-3</v>
      </c>
      <c r="P3165" s="59">
        <f t="shared" si="827"/>
        <v>-3.9392747813139311</v>
      </c>
      <c r="Q3165" s="59">
        <f t="shared" si="828"/>
        <v>1.3318499895702347E-3</v>
      </c>
      <c r="R3165" s="58">
        <f t="shared" si="829"/>
        <v>3.0916712810140265E-3</v>
      </c>
      <c r="S3165" s="58">
        <f t="shared" si="830"/>
        <v>-3.5893997006191953</v>
      </c>
      <c r="T3165" s="58">
        <f t="shared" si="831"/>
        <v>1.0468973809686943E-3</v>
      </c>
      <c r="U3165" s="59">
        <f t="shared" si="832"/>
        <v>1.561206227057846E-2</v>
      </c>
      <c r="W3165" s="59"/>
    </row>
    <row r="3166" spans="1:23" x14ac:dyDescent="0.2">
      <c r="A3166" s="68">
        <f t="shared" si="816"/>
        <v>3125</v>
      </c>
      <c r="B3166" s="69">
        <f t="shared" si="817"/>
        <v>52.083333333333336</v>
      </c>
      <c r="C3166">
        <v>0.8952</v>
      </c>
      <c r="D3166" t="s">
        <v>91</v>
      </c>
      <c r="F3166" s="8">
        <v>3089</v>
      </c>
      <c r="G3166" s="58">
        <f t="shared" si="818"/>
        <v>0.21010000000000001</v>
      </c>
      <c r="H3166" s="59">
        <f t="shared" si="819"/>
        <v>2.8384220480951097E-2</v>
      </c>
      <c r="I3166" s="59">
        <f t="shared" si="820"/>
        <v>1.5531653963673751E-2</v>
      </c>
      <c r="J3166" s="59">
        <f t="shared" si="821"/>
        <v>-2.2314166392834363</v>
      </c>
      <c r="K3166" s="59">
        <f t="shared" si="822"/>
        <v>7.9816569534496597E-3</v>
      </c>
      <c r="L3166" s="59">
        <f t="shared" si="823"/>
        <v>7.5499970102240917E-3</v>
      </c>
      <c r="M3166" s="59">
        <f t="shared" si="824"/>
        <v>-4.5388361186861328</v>
      </c>
      <c r="N3166" s="59">
        <f t="shared" si="825"/>
        <v>3.1200666234887666E-3</v>
      </c>
      <c r="O3166" s="59">
        <f t="shared" si="826"/>
        <v>4.4299303867353246E-3</v>
      </c>
      <c r="P3166" s="59">
        <f t="shared" si="827"/>
        <v>-4.0150722786734256</v>
      </c>
      <c r="Q3166" s="59">
        <f t="shared" si="828"/>
        <v>1.3318499895702347E-3</v>
      </c>
      <c r="R3166" s="58">
        <f t="shared" si="829"/>
        <v>3.0980803971650899E-3</v>
      </c>
      <c r="S3166" s="58">
        <f t="shared" si="830"/>
        <v>-3.6651971979786913</v>
      </c>
      <c r="T3166" s="58">
        <f t="shared" si="831"/>
        <v>1.0468973809686943E-3</v>
      </c>
      <c r="U3166" s="59">
        <f t="shared" si="832"/>
        <v>1.5613045659883688E-2</v>
      </c>
      <c r="W3166" s="59"/>
    </row>
    <row r="3167" spans="1:23" x14ac:dyDescent="0.2">
      <c r="A3167" s="68">
        <f t="shared" si="816"/>
        <v>3126</v>
      </c>
      <c r="B3167" s="69">
        <f t="shared" si="817"/>
        <v>52.1</v>
      </c>
      <c r="C3167">
        <v>0.89480000000000004</v>
      </c>
      <c r="D3167" t="s">
        <v>91</v>
      </c>
      <c r="F3167" s="8">
        <v>3090</v>
      </c>
      <c r="G3167" s="58">
        <f t="shared" si="818"/>
        <v>0.21000000000000002</v>
      </c>
      <c r="H3167" s="59">
        <f t="shared" si="819"/>
        <v>2.8370710618751693E-2</v>
      </c>
      <c r="I3167" s="59">
        <f t="shared" si="820"/>
        <v>1.5524261458217458E-2</v>
      </c>
      <c r="J3167" s="59">
        <f t="shared" si="821"/>
        <v>-2.227467735401309</v>
      </c>
      <c r="K3167" s="59">
        <f t="shared" si="822"/>
        <v>7.9826392963579917E-3</v>
      </c>
      <c r="L3167" s="59">
        <f t="shared" si="823"/>
        <v>7.5416221618594664E-3</v>
      </c>
      <c r="M3167" s="59">
        <f t="shared" si="824"/>
        <v>-4.4410775240100877</v>
      </c>
      <c r="N3167" s="59">
        <f t="shared" si="825"/>
        <v>3.1200671278993277E-3</v>
      </c>
      <c r="O3167" s="59">
        <f t="shared" si="826"/>
        <v>4.4215550339601391E-3</v>
      </c>
      <c r="P3167" s="59">
        <f t="shared" si="827"/>
        <v>-3.9171275641502561</v>
      </c>
      <c r="Q3167" s="59">
        <f t="shared" si="828"/>
        <v>1.3318499895702347E-3</v>
      </c>
      <c r="R3167" s="58">
        <f t="shared" si="829"/>
        <v>3.0897050443899044E-3</v>
      </c>
      <c r="S3167" s="58">
        <f t="shared" si="830"/>
        <v>-3.5672524834555244</v>
      </c>
      <c r="T3167" s="58">
        <f t="shared" si="831"/>
        <v>1.0468973809686943E-3</v>
      </c>
      <c r="U3167" s="59">
        <f t="shared" si="832"/>
        <v>1.5614028507202582E-2</v>
      </c>
      <c r="W3167" s="59"/>
    </row>
    <row r="3168" spans="1:23" x14ac:dyDescent="0.2">
      <c r="A3168" s="68">
        <f t="shared" si="816"/>
        <v>3127</v>
      </c>
      <c r="B3168" s="69">
        <f t="shared" si="817"/>
        <v>52.116666666666667</v>
      </c>
      <c r="C3168">
        <v>0.89480000000000004</v>
      </c>
      <c r="D3168" t="s">
        <v>91</v>
      </c>
      <c r="F3168" s="8">
        <v>3091</v>
      </c>
      <c r="G3168" s="58">
        <f t="shared" si="818"/>
        <v>0.20970000000000005</v>
      </c>
      <c r="H3168" s="59">
        <f t="shared" si="819"/>
        <v>2.8330181032153477E-2</v>
      </c>
      <c r="I3168" s="59">
        <f t="shared" si="820"/>
        <v>1.5502083941848576E-2</v>
      </c>
      <c r="J3168" s="59">
        <f t="shared" si="821"/>
        <v>-2.2157137334852544</v>
      </c>
      <c r="K3168" s="59">
        <f t="shared" si="822"/>
        <v>7.9836210991950027E-3</v>
      </c>
      <c r="L3168" s="59">
        <f t="shared" si="823"/>
        <v>7.5184628426535737E-3</v>
      </c>
      <c r="M3168" s="59">
        <f t="shared" si="824"/>
        <v>-4.2119182029204394</v>
      </c>
      <c r="N3168" s="59">
        <f t="shared" si="825"/>
        <v>3.120067630697128E-3</v>
      </c>
      <c r="O3168" s="59">
        <f t="shared" si="826"/>
        <v>4.3983952119564457E-3</v>
      </c>
      <c r="P3168" s="59">
        <f t="shared" si="827"/>
        <v>-3.6876050844920925</v>
      </c>
      <c r="Q3168" s="59">
        <f t="shared" si="828"/>
        <v>1.3318499895702347E-3</v>
      </c>
      <c r="R3168" s="58">
        <f t="shared" si="829"/>
        <v>3.0665452223862101E-3</v>
      </c>
      <c r="S3168" s="58">
        <f t="shared" si="830"/>
        <v>-3.3377300037973505</v>
      </c>
      <c r="T3168" s="58">
        <f t="shared" si="831"/>
        <v>1.0468973809686943E-3</v>
      </c>
      <c r="U3168" s="59">
        <f t="shared" si="832"/>
        <v>1.5615010812837391E-2</v>
      </c>
      <c r="W3168" s="59"/>
    </row>
    <row r="3169" spans="1:23" x14ac:dyDescent="0.2">
      <c r="A3169" s="68">
        <f t="shared" si="816"/>
        <v>3128</v>
      </c>
      <c r="B3169" s="69">
        <f t="shared" si="817"/>
        <v>52.133333333333333</v>
      </c>
      <c r="C3169">
        <v>0.89510000000000001</v>
      </c>
      <c r="D3169" t="s">
        <v>91</v>
      </c>
      <c r="F3169" s="8">
        <v>3092</v>
      </c>
      <c r="G3169" s="58">
        <f t="shared" si="818"/>
        <v>0.20980000000000004</v>
      </c>
      <c r="H3169" s="59">
        <f t="shared" si="819"/>
        <v>2.8343690894352881E-2</v>
      </c>
      <c r="I3169" s="59">
        <f t="shared" si="820"/>
        <v>1.550947644730487E-2</v>
      </c>
      <c r="J3169" s="59">
        <f t="shared" si="821"/>
        <v>-2.2196164035016697</v>
      </c>
      <c r="K3169" s="59">
        <f t="shared" si="822"/>
        <v>7.9846023622576097E-3</v>
      </c>
      <c r="L3169" s="59">
        <f t="shared" si="823"/>
        <v>7.52487408504726E-3</v>
      </c>
      <c r="M3169" s="59">
        <f t="shared" si="824"/>
        <v>-4.2702834999197661</v>
      </c>
      <c r="N3169" s="59">
        <f t="shared" si="825"/>
        <v>3.1200681318873237E-3</v>
      </c>
      <c r="O3169" s="59">
        <f t="shared" si="826"/>
        <v>4.4048059531599359E-3</v>
      </c>
      <c r="P3169" s="59">
        <f t="shared" si="827"/>
        <v>-3.7460491072504802</v>
      </c>
      <c r="Q3169" s="59">
        <f t="shared" si="828"/>
        <v>1.3318499895702347E-3</v>
      </c>
      <c r="R3169" s="58">
        <f t="shared" si="829"/>
        <v>3.0729559635897011E-3</v>
      </c>
      <c r="S3169" s="58">
        <f t="shared" si="830"/>
        <v>-3.3961740265557441</v>
      </c>
      <c r="T3169" s="58">
        <f t="shared" si="831"/>
        <v>1.0468973809686943E-3</v>
      </c>
      <c r="U3169" s="59">
        <f t="shared" si="832"/>
        <v>1.5615992577090195E-2</v>
      </c>
      <c r="W3169" s="59"/>
    </row>
    <row r="3170" spans="1:23" x14ac:dyDescent="0.2">
      <c r="A3170" s="68">
        <f t="shared" si="816"/>
        <v>3129</v>
      </c>
      <c r="B3170" s="69">
        <f t="shared" si="817"/>
        <v>52.15</v>
      </c>
      <c r="C3170">
        <v>0.89470000000000005</v>
      </c>
      <c r="D3170" t="s">
        <v>91</v>
      </c>
      <c r="F3170" s="8">
        <v>3093</v>
      </c>
      <c r="G3170" s="58">
        <f t="shared" si="818"/>
        <v>0.20980000000000004</v>
      </c>
      <c r="H3170" s="59">
        <f t="shared" si="819"/>
        <v>2.8343690894352881E-2</v>
      </c>
      <c r="I3170" s="59">
        <f t="shared" si="820"/>
        <v>1.550947644730487E-2</v>
      </c>
      <c r="J3170" s="59">
        <f t="shared" si="821"/>
        <v>-2.2196164035016697</v>
      </c>
      <c r="K3170" s="59">
        <f t="shared" si="822"/>
        <v>7.9855830858425736E-3</v>
      </c>
      <c r="L3170" s="59">
        <f t="shared" si="823"/>
        <v>7.5238933614622961E-3</v>
      </c>
      <c r="M3170" s="59">
        <f t="shared" si="824"/>
        <v>-4.2611317145513583</v>
      </c>
      <c r="N3170" s="59">
        <f t="shared" si="825"/>
        <v>3.1200686314750556E-3</v>
      </c>
      <c r="O3170" s="59">
        <f t="shared" si="826"/>
        <v>4.4038247299872406E-3</v>
      </c>
      <c r="P3170" s="59">
        <f t="shared" si="827"/>
        <v>-3.7368793106971565</v>
      </c>
      <c r="Q3170" s="59">
        <f t="shared" si="828"/>
        <v>1.3318499895702347E-3</v>
      </c>
      <c r="R3170" s="58">
        <f t="shared" si="829"/>
        <v>3.0719747404170067E-3</v>
      </c>
      <c r="S3170" s="58">
        <f t="shared" si="830"/>
        <v>-3.3870042300024301</v>
      </c>
      <c r="T3170" s="58">
        <f t="shared" si="831"/>
        <v>1.0468973809686943E-3</v>
      </c>
      <c r="U3170" s="59">
        <f t="shared" si="832"/>
        <v>1.5616973800262892E-2</v>
      </c>
      <c r="W3170" s="59"/>
    </row>
    <row r="3171" spans="1:23" x14ac:dyDescent="0.2">
      <c r="A3171" s="68">
        <f t="shared" si="816"/>
        <v>3130</v>
      </c>
      <c r="B3171" s="69">
        <f t="shared" si="817"/>
        <v>52.166666666666664</v>
      </c>
      <c r="C3171">
        <v>0.89490000000000003</v>
      </c>
      <c r="D3171" t="s">
        <v>91</v>
      </c>
      <c r="F3171" s="8">
        <v>3094</v>
      </c>
      <c r="G3171" s="58">
        <f t="shared" si="818"/>
        <v>0.20980000000000004</v>
      </c>
      <c r="H3171" s="59">
        <f t="shared" si="819"/>
        <v>2.8343690894352881E-2</v>
      </c>
      <c r="I3171" s="59">
        <f t="shared" si="820"/>
        <v>1.550947644730487E-2</v>
      </c>
      <c r="J3171" s="59">
        <f t="shared" si="821"/>
        <v>-2.2196164035016697</v>
      </c>
      <c r="K3171" s="59">
        <f t="shared" si="822"/>
        <v>7.986563270246487E-3</v>
      </c>
      <c r="L3171" s="59">
        <f t="shared" si="823"/>
        <v>7.5229131770583827E-3</v>
      </c>
      <c r="M3171" s="59">
        <f t="shared" si="824"/>
        <v>-4.2520678886700782</v>
      </c>
      <c r="N3171" s="59">
        <f t="shared" si="825"/>
        <v>3.1200691294654467E-3</v>
      </c>
      <c r="O3171" s="59">
        <f t="shared" si="826"/>
        <v>4.402844047592936E-3</v>
      </c>
      <c r="P3171" s="59">
        <f t="shared" si="827"/>
        <v>-3.7277978209775227</v>
      </c>
      <c r="Q3171" s="59">
        <f t="shared" si="828"/>
        <v>1.3318499895702347E-3</v>
      </c>
      <c r="R3171" s="58">
        <f t="shared" si="829"/>
        <v>3.0709940580227013E-3</v>
      </c>
      <c r="S3171" s="58">
        <f t="shared" si="830"/>
        <v>-3.3779227402827883</v>
      </c>
      <c r="T3171" s="58">
        <f t="shared" si="831"/>
        <v>1.0468973809686943E-3</v>
      </c>
      <c r="U3171" s="59">
        <f t="shared" si="832"/>
        <v>1.5617954482657195E-2</v>
      </c>
      <c r="W3171" s="59"/>
    </row>
    <row r="3172" spans="1:23" x14ac:dyDescent="0.2">
      <c r="A3172" s="68">
        <f t="shared" si="816"/>
        <v>3131</v>
      </c>
      <c r="B3172" s="69">
        <f t="shared" si="817"/>
        <v>52.18333333333333</v>
      </c>
      <c r="C3172">
        <v>0.89510000000000001</v>
      </c>
      <c r="D3172" t="s">
        <v>91</v>
      </c>
      <c r="F3172" s="8">
        <v>3095</v>
      </c>
      <c r="G3172" s="58">
        <f t="shared" si="818"/>
        <v>0.20990000000000003</v>
      </c>
      <c r="H3172" s="59">
        <f t="shared" si="819"/>
        <v>2.8357200756552285E-2</v>
      </c>
      <c r="I3172" s="59">
        <f t="shared" si="820"/>
        <v>1.5516868952761163E-2</v>
      </c>
      <c r="J3172" s="59">
        <f t="shared" si="821"/>
        <v>-2.2235343640447049</v>
      </c>
      <c r="K3172" s="59">
        <f t="shared" si="822"/>
        <v>7.9875429157657777E-3</v>
      </c>
      <c r="L3172" s="59">
        <f t="shared" si="823"/>
        <v>7.5293260369953853E-3</v>
      </c>
      <c r="M3172" s="59">
        <f t="shared" si="824"/>
        <v>-4.3129142264378642</v>
      </c>
      <c r="N3172" s="59">
        <f t="shared" si="825"/>
        <v>3.1200696258636045E-3</v>
      </c>
      <c r="O3172" s="59">
        <f t="shared" si="826"/>
        <v>4.4092564111317808E-3</v>
      </c>
      <c r="P3172" s="59">
        <f t="shared" si="827"/>
        <v>-3.7887290868993801</v>
      </c>
      <c r="Q3172" s="59">
        <f t="shared" si="828"/>
        <v>1.3318499895702347E-3</v>
      </c>
      <c r="R3172" s="58">
        <f t="shared" si="829"/>
        <v>3.0774064215615452E-3</v>
      </c>
      <c r="S3172" s="58">
        <f t="shared" si="830"/>
        <v>-3.4388540062046369</v>
      </c>
      <c r="T3172" s="58">
        <f t="shared" si="831"/>
        <v>1.0468973809686943E-3</v>
      </c>
      <c r="U3172" s="59">
        <f t="shared" si="832"/>
        <v>1.5618934624574645E-2</v>
      </c>
      <c r="W3172" s="59"/>
    </row>
    <row r="3173" spans="1:23" x14ac:dyDescent="0.2">
      <c r="A3173" s="68">
        <f t="shared" si="816"/>
        <v>3132</v>
      </c>
      <c r="B3173" s="69">
        <f t="shared" si="817"/>
        <v>52.2</v>
      </c>
      <c r="C3173">
        <v>0.89470000000000005</v>
      </c>
      <c r="D3173" t="s">
        <v>91</v>
      </c>
      <c r="F3173" s="8">
        <v>3096</v>
      </c>
      <c r="G3173" s="58">
        <f t="shared" si="818"/>
        <v>0.21000000000000002</v>
      </c>
      <c r="H3173" s="59">
        <f t="shared" si="819"/>
        <v>2.8370710618751693E-2</v>
      </c>
      <c r="I3173" s="59">
        <f t="shared" si="820"/>
        <v>1.5524261458217458E-2</v>
      </c>
      <c r="J3173" s="59">
        <f t="shared" si="821"/>
        <v>-2.227467735401309</v>
      </c>
      <c r="K3173" s="59">
        <f t="shared" si="822"/>
        <v>7.9885220226967157E-3</v>
      </c>
      <c r="L3173" s="59">
        <f t="shared" si="823"/>
        <v>7.5357394355207424E-3</v>
      </c>
      <c r="M3173" s="59">
        <f t="shared" si="824"/>
        <v>-4.3777097066739632</v>
      </c>
      <c r="N3173" s="59">
        <f t="shared" si="825"/>
        <v>3.1200701206746196E-3</v>
      </c>
      <c r="O3173" s="59">
        <f t="shared" si="826"/>
        <v>4.4156693148461228E-3</v>
      </c>
      <c r="P3173" s="59">
        <f t="shared" si="827"/>
        <v>-3.8536208989718874</v>
      </c>
      <c r="Q3173" s="59">
        <f t="shared" si="828"/>
        <v>1.3318499895702347E-3</v>
      </c>
      <c r="R3173" s="58">
        <f t="shared" si="829"/>
        <v>3.0838193252758889E-3</v>
      </c>
      <c r="S3173" s="58">
        <f t="shared" si="830"/>
        <v>-3.5037458182771588</v>
      </c>
      <c r="T3173" s="58">
        <f t="shared" si="831"/>
        <v>1.0468973809686943E-3</v>
      </c>
      <c r="U3173" s="59">
        <f t="shared" si="832"/>
        <v>1.5619914226316598E-2</v>
      </c>
      <c r="W3173" s="59"/>
    </row>
    <row r="3174" spans="1:23" x14ac:dyDescent="0.2">
      <c r="A3174" s="68">
        <f t="shared" si="816"/>
        <v>3133</v>
      </c>
      <c r="B3174" s="69">
        <f t="shared" si="817"/>
        <v>52.216666666666669</v>
      </c>
      <c r="C3174">
        <v>0.89490000000000003</v>
      </c>
      <c r="D3174" t="s">
        <v>91</v>
      </c>
      <c r="F3174" s="8">
        <v>3097</v>
      </c>
      <c r="G3174" s="58">
        <f t="shared" si="818"/>
        <v>0.20970000000000005</v>
      </c>
      <c r="H3174" s="59">
        <f t="shared" si="819"/>
        <v>2.8330181032153477E-2</v>
      </c>
      <c r="I3174" s="59">
        <f t="shared" si="820"/>
        <v>1.5502083941848576E-2</v>
      </c>
      <c r="J3174" s="59">
        <f t="shared" si="821"/>
        <v>-2.2157137334852544</v>
      </c>
      <c r="K3174" s="59">
        <f t="shared" si="822"/>
        <v>7.9895005913354026E-3</v>
      </c>
      <c r="L3174" s="59">
        <f t="shared" si="823"/>
        <v>7.5125833505131738E-3</v>
      </c>
      <c r="M3174" s="59">
        <f t="shared" si="824"/>
        <v>-4.1612322868123854</v>
      </c>
      <c r="N3174" s="59">
        <f t="shared" si="825"/>
        <v>3.120070613903566E-3</v>
      </c>
      <c r="O3174" s="59">
        <f t="shared" si="826"/>
        <v>4.3925127366096078E-3</v>
      </c>
      <c r="P3174" s="59">
        <f t="shared" si="827"/>
        <v>-3.63682545762236</v>
      </c>
      <c r="Q3174" s="59">
        <f t="shared" si="828"/>
        <v>1.3318499895702347E-3</v>
      </c>
      <c r="R3174" s="58">
        <f t="shared" si="829"/>
        <v>3.0606627470393731E-3</v>
      </c>
      <c r="S3174" s="58">
        <f t="shared" si="830"/>
        <v>-3.2869503769276238</v>
      </c>
      <c r="T3174" s="58">
        <f t="shared" si="831"/>
        <v>1.0468973809686943E-3</v>
      </c>
      <c r="U3174" s="59">
        <f t="shared" si="832"/>
        <v>1.5620893288184232E-2</v>
      </c>
      <c r="W3174" s="59"/>
    </row>
    <row r="3175" spans="1:23" x14ac:dyDescent="0.2">
      <c r="A3175" s="68">
        <f t="shared" si="816"/>
        <v>3134</v>
      </c>
      <c r="B3175" s="69">
        <f t="shared" si="817"/>
        <v>52.233333333333334</v>
      </c>
      <c r="C3175">
        <v>0.89470000000000005</v>
      </c>
      <c r="D3175" t="s">
        <v>91</v>
      </c>
      <c r="F3175" s="8">
        <v>3098</v>
      </c>
      <c r="G3175" s="58">
        <f t="shared" si="818"/>
        <v>0.20970000000000005</v>
      </c>
      <c r="H3175" s="59">
        <f t="shared" si="819"/>
        <v>2.8330181032153477E-2</v>
      </c>
      <c r="I3175" s="59">
        <f t="shared" si="820"/>
        <v>1.5502083941848576E-2</v>
      </c>
      <c r="J3175" s="59">
        <f t="shared" si="821"/>
        <v>-2.2157137334852544</v>
      </c>
      <c r="K3175" s="59">
        <f t="shared" si="822"/>
        <v>7.9904786219777823E-3</v>
      </c>
      <c r="L3175" s="59">
        <f t="shared" si="823"/>
        <v>7.5116053198707941E-3</v>
      </c>
      <c r="M3175" s="59">
        <f t="shared" si="824"/>
        <v>-4.1530446045034948</v>
      </c>
      <c r="N3175" s="59">
        <f t="shared" si="825"/>
        <v>3.1200711055555034E-3</v>
      </c>
      <c r="O3175" s="59">
        <f t="shared" si="826"/>
        <v>4.3915342143152902E-3</v>
      </c>
      <c r="P3175" s="59">
        <f t="shared" si="827"/>
        <v>-3.628623117284318</v>
      </c>
      <c r="Q3175" s="59">
        <f t="shared" si="828"/>
        <v>1.3318499895702347E-3</v>
      </c>
      <c r="R3175" s="58">
        <f t="shared" si="829"/>
        <v>3.0596842247450555E-3</v>
      </c>
      <c r="S3175" s="58">
        <f t="shared" si="830"/>
        <v>-3.278748036589584</v>
      </c>
      <c r="T3175" s="58">
        <f t="shared" si="831"/>
        <v>1.0468973809686943E-3</v>
      </c>
      <c r="U3175" s="59">
        <f t="shared" si="832"/>
        <v>1.562187181047855E-2</v>
      </c>
      <c r="W3175" s="59"/>
    </row>
    <row r="3176" spans="1:23" x14ac:dyDescent="0.2">
      <c r="A3176" s="68">
        <f t="shared" si="816"/>
        <v>3135</v>
      </c>
      <c r="B3176" s="69">
        <f t="shared" si="817"/>
        <v>52.25</v>
      </c>
      <c r="C3176">
        <v>0.89470000000000005</v>
      </c>
      <c r="D3176" t="s">
        <v>91</v>
      </c>
      <c r="F3176" s="8">
        <v>3099</v>
      </c>
      <c r="G3176" s="58">
        <f t="shared" si="818"/>
        <v>0.20980000000000004</v>
      </c>
      <c r="H3176" s="59">
        <f t="shared" si="819"/>
        <v>2.8343690894352881E-2</v>
      </c>
      <c r="I3176" s="59">
        <f t="shared" si="820"/>
        <v>1.550947644730487E-2</v>
      </c>
      <c r="J3176" s="59">
        <f t="shared" si="821"/>
        <v>-2.2196164035016697</v>
      </c>
      <c r="K3176" s="59">
        <f t="shared" si="822"/>
        <v>7.9914561149196338E-3</v>
      </c>
      <c r="L3176" s="59">
        <f t="shared" si="823"/>
        <v>7.5180203323852359E-3</v>
      </c>
      <c r="M3176" s="59">
        <f t="shared" si="824"/>
        <v>-4.2080127150638873</v>
      </c>
      <c r="N3176" s="59">
        <f t="shared" si="825"/>
        <v>3.1200715956354735E-3</v>
      </c>
      <c r="O3176" s="59">
        <f t="shared" si="826"/>
        <v>4.3979487367497624E-3</v>
      </c>
      <c r="P3176" s="59">
        <f t="shared" si="827"/>
        <v>-3.6836592130162584</v>
      </c>
      <c r="Q3176" s="59">
        <f t="shared" si="828"/>
        <v>1.3318499895702347E-3</v>
      </c>
      <c r="R3176" s="58">
        <f t="shared" si="829"/>
        <v>3.0660987471795276E-3</v>
      </c>
      <c r="S3176" s="58">
        <f t="shared" si="830"/>
        <v>-3.3337841323215249</v>
      </c>
      <c r="T3176" s="58">
        <f t="shared" si="831"/>
        <v>1.0468973809686943E-3</v>
      </c>
      <c r="U3176" s="59">
        <f t="shared" si="832"/>
        <v>1.5622849793500369E-2</v>
      </c>
      <c r="W3176" s="59"/>
    </row>
    <row r="3177" spans="1:23" x14ac:dyDescent="0.2">
      <c r="A3177" s="68">
        <f t="shared" si="816"/>
        <v>3136</v>
      </c>
      <c r="B3177" s="69">
        <f t="shared" si="817"/>
        <v>52.266666666666666</v>
      </c>
      <c r="C3177">
        <v>0.89459999999999995</v>
      </c>
      <c r="D3177" t="s">
        <v>91</v>
      </c>
      <c r="F3177" s="8">
        <v>3100</v>
      </c>
      <c r="G3177" s="58">
        <f t="shared" si="818"/>
        <v>0.21010000000000001</v>
      </c>
      <c r="H3177" s="59">
        <f t="shared" si="819"/>
        <v>2.8384220480951097E-2</v>
      </c>
      <c r="I3177" s="59">
        <f t="shared" si="820"/>
        <v>1.5531653963673751E-2</v>
      </c>
      <c r="J3177" s="59">
        <f t="shared" si="821"/>
        <v>-2.2314166392834363</v>
      </c>
      <c r="K3177" s="59">
        <f t="shared" si="822"/>
        <v>7.992433070456573E-3</v>
      </c>
      <c r="L3177" s="59">
        <f t="shared" si="823"/>
        <v>7.5392208932171783E-3</v>
      </c>
      <c r="M3177" s="59">
        <f t="shared" si="824"/>
        <v>-4.4147246109198752</v>
      </c>
      <c r="N3177" s="59">
        <f t="shared" si="825"/>
        <v>3.1200720841485022E-3</v>
      </c>
      <c r="O3177" s="59">
        <f t="shared" si="826"/>
        <v>4.4191488090686761E-3</v>
      </c>
      <c r="P3177" s="59">
        <f t="shared" si="827"/>
        <v>-3.8906753169603219</v>
      </c>
      <c r="Q3177" s="59">
        <f t="shared" si="828"/>
        <v>1.3318499895702347E-3</v>
      </c>
      <c r="R3177" s="58">
        <f t="shared" si="829"/>
        <v>3.0872988194984414E-3</v>
      </c>
      <c r="S3177" s="58">
        <f t="shared" si="830"/>
        <v>-3.5408002362655893</v>
      </c>
      <c r="T3177" s="58">
        <f t="shared" si="831"/>
        <v>1.0468973809686943E-3</v>
      </c>
      <c r="U3177" s="59">
        <f t="shared" si="832"/>
        <v>1.5623827237550339E-2</v>
      </c>
      <c r="W3177" s="59"/>
    </row>
    <row r="3178" spans="1:23" x14ac:dyDescent="0.2">
      <c r="A3178" s="68">
        <f t="shared" ref="A3178:A3241" si="833">A3177+1</f>
        <v>3137</v>
      </c>
      <c r="B3178" s="69">
        <f t="shared" ref="B3178:B3241" si="834">A3178/60</f>
        <v>52.283333333333331</v>
      </c>
      <c r="C3178">
        <v>0.89480000000000004</v>
      </c>
      <c r="D3178" t="s">
        <v>91</v>
      </c>
      <c r="F3178" s="8">
        <v>3101</v>
      </c>
      <c r="G3178" s="58">
        <f t="shared" si="818"/>
        <v>0.21000000000000002</v>
      </c>
      <c r="H3178" s="59">
        <f t="shared" si="819"/>
        <v>2.8370710618751693E-2</v>
      </c>
      <c r="I3178" s="59">
        <f t="shared" si="820"/>
        <v>1.5524261458217458E-2</v>
      </c>
      <c r="J3178" s="59">
        <f t="shared" si="821"/>
        <v>-2.227467735401309</v>
      </c>
      <c r="K3178" s="59">
        <f t="shared" si="822"/>
        <v>7.993409488884053E-3</v>
      </c>
      <c r="L3178" s="59">
        <f t="shared" si="823"/>
        <v>7.5308519693334051E-3</v>
      </c>
      <c r="M3178" s="59">
        <f t="shared" si="824"/>
        <v>-4.3279546290477606</v>
      </c>
      <c r="N3178" s="59">
        <f t="shared" si="825"/>
        <v>3.1200725710995992E-3</v>
      </c>
      <c r="O3178" s="59">
        <f t="shared" si="826"/>
        <v>4.4107793982338054E-3</v>
      </c>
      <c r="P3178" s="59">
        <f t="shared" si="827"/>
        <v>-3.803763173488679</v>
      </c>
      <c r="Q3178" s="59">
        <f t="shared" si="828"/>
        <v>1.3318499895702347E-3</v>
      </c>
      <c r="R3178" s="58">
        <f t="shared" si="829"/>
        <v>3.0789294086635706E-3</v>
      </c>
      <c r="S3178" s="58">
        <f t="shared" si="830"/>
        <v>-3.4538880927939424</v>
      </c>
      <c r="T3178" s="58">
        <f t="shared" si="831"/>
        <v>1.0468973809686943E-3</v>
      </c>
      <c r="U3178" s="59">
        <f t="shared" si="832"/>
        <v>1.5624804142928916E-2</v>
      </c>
      <c r="W3178" s="59"/>
    </row>
    <row r="3179" spans="1:23" x14ac:dyDescent="0.2">
      <c r="A3179" s="68">
        <f t="shared" si="833"/>
        <v>3138</v>
      </c>
      <c r="B3179" s="69">
        <f t="shared" si="834"/>
        <v>52.3</v>
      </c>
      <c r="C3179">
        <v>0.89449999999999996</v>
      </c>
      <c r="D3179" t="s">
        <v>91</v>
      </c>
      <c r="F3179" s="8">
        <v>3102</v>
      </c>
      <c r="G3179" s="58">
        <f t="shared" si="818"/>
        <v>0.21010000000000001</v>
      </c>
      <c r="H3179" s="59">
        <f t="shared" si="819"/>
        <v>2.8384220480951097E-2</v>
      </c>
      <c r="I3179" s="59">
        <f t="shared" si="820"/>
        <v>1.5531653963673751E-2</v>
      </c>
      <c r="J3179" s="59">
        <f t="shared" si="821"/>
        <v>-2.2314166392834363</v>
      </c>
      <c r="K3179" s="59">
        <f t="shared" si="822"/>
        <v>7.9943853704973651E-3</v>
      </c>
      <c r="L3179" s="59">
        <f t="shared" si="823"/>
        <v>7.5372685931763862E-3</v>
      </c>
      <c r="M3179" s="59">
        <f t="shared" si="824"/>
        <v>-4.3937992603574552</v>
      </c>
      <c r="N3179" s="59">
        <f t="shared" si="825"/>
        <v>3.1200730564937594E-3</v>
      </c>
      <c r="O3179" s="59">
        <f t="shared" si="826"/>
        <v>4.4171955366826268E-3</v>
      </c>
      <c r="P3179" s="59">
        <f t="shared" si="827"/>
        <v>-3.8697054205731902</v>
      </c>
      <c r="Q3179" s="59">
        <f t="shared" si="828"/>
        <v>1.3318499895702347E-3</v>
      </c>
      <c r="R3179" s="58">
        <f t="shared" si="829"/>
        <v>3.0853455471123929E-3</v>
      </c>
      <c r="S3179" s="58">
        <f t="shared" si="830"/>
        <v>-3.5198303398784647</v>
      </c>
      <c r="T3179" s="58">
        <f t="shared" si="831"/>
        <v>1.0468973809686943E-3</v>
      </c>
      <c r="U3179" s="59">
        <f t="shared" si="832"/>
        <v>1.5625780509936387E-2</v>
      </c>
      <c r="W3179" s="59"/>
    </row>
    <row r="3180" spans="1:23" x14ac:dyDescent="0.2">
      <c r="A3180" s="68">
        <f t="shared" si="833"/>
        <v>3139</v>
      </c>
      <c r="B3180" s="69">
        <f t="shared" si="834"/>
        <v>52.31666666666667</v>
      </c>
      <c r="C3180">
        <v>0.89459999999999995</v>
      </c>
      <c r="D3180" t="s">
        <v>91</v>
      </c>
      <c r="F3180" s="8">
        <v>3103</v>
      </c>
      <c r="G3180" s="58">
        <f t="shared" si="818"/>
        <v>0.21029999999999999</v>
      </c>
      <c r="H3180" s="59">
        <f t="shared" si="819"/>
        <v>2.8411240205349905E-2</v>
      </c>
      <c r="I3180" s="59">
        <f t="shared" si="820"/>
        <v>1.5546438974586336E-2</v>
      </c>
      <c r="J3180" s="59">
        <f t="shared" si="821"/>
        <v>-2.2393615387331871</v>
      </c>
      <c r="K3180" s="59">
        <f t="shared" si="822"/>
        <v>7.9953607155916397E-3</v>
      </c>
      <c r="L3180" s="59">
        <f t="shared" si="823"/>
        <v>7.5510782589946965E-3</v>
      </c>
      <c r="M3180" s="59">
        <f t="shared" si="824"/>
        <v>-4.5521836116882293</v>
      </c>
      <c r="N3180" s="59">
        <f t="shared" si="825"/>
        <v>3.1200735403359601E-3</v>
      </c>
      <c r="O3180" s="59">
        <f t="shared" si="826"/>
        <v>4.4310047186587364E-3</v>
      </c>
      <c r="P3180" s="59">
        <f t="shared" si="827"/>
        <v>-4.0283596940681994</v>
      </c>
      <c r="Q3180" s="59">
        <f t="shared" si="828"/>
        <v>1.3318499895702347E-3</v>
      </c>
      <c r="R3180" s="58">
        <f t="shared" si="829"/>
        <v>3.0991547290885025E-3</v>
      </c>
      <c r="S3180" s="58">
        <f t="shared" si="830"/>
        <v>-3.678484613373477</v>
      </c>
      <c r="T3180" s="58">
        <f t="shared" si="831"/>
        <v>1.0468973809686943E-3</v>
      </c>
      <c r="U3180" s="59">
        <f t="shared" si="832"/>
        <v>1.5626756338872866E-2</v>
      </c>
      <c r="W3180" s="59"/>
    </row>
    <row r="3181" spans="1:23" x14ac:dyDescent="0.2">
      <c r="A3181" s="68">
        <f t="shared" si="833"/>
        <v>3140</v>
      </c>
      <c r="B3181" s="69">
        <f t="shared" si="834"/>
        <v>52.333333333333336</v>
      </c>
      <c r="C3181">
        <v>0.89470000000000005</v>
      </c>
      <c r="D3181" t="s">
        <v>91</v>
      </c>
      <c r="F3181" s="8">
        <v>3104</v>
      </c>
      <c r="G3181" s="58">
        <f t="shared" si="818"/>
        <v>0.21039999999999998</v>
      </c>
      <c r="H3181" s="59">
        <f t="shared" si="819"/>
        <v>2.8424750067549309E-2</v>
      </c>
      <c r="I3181" s="59">
        <f t="shared" si="820"/>
        <v>1.555383148004263E-2</v>
      </c>
      <c r="J3181" s="59">
        <f t="shared" si="821"/>
        <v>-2.2433577850554203</v>
      </c>
      <c r="K3181" s="59">
        <f t="shared" si="822"/>
        <v>7.9963355244618423E-3</v>
      </c>
      <c r="L3181" s="59">
        <f t="shared" si="823"/>
        <v>7.5574959555807873E-3</v>
      </c>
      <c r="M3181" s="59">
        <f t="shared" si="824"/>
        <v>-4.6352983394294016</v>
      </c>
      <c r="N3181" s="59">
        <f t="shared" si="825"/>
        <v>3.120074022631163E-3</v>
      </c>
      <c r="O3181" s="59">
        <f t="shared" si="826"/>
        <v>4.4374219329496242E-3</v>
      </c>
      <c r="P3181" s="59">
        <f t="shared" si="827"/>
        <v>-4.1116306766523669</v>
      </c>
      <c r="Q3181" s="59">
        <f t="shared" si="828"/>
        <v>1.3318499895702347E-3</v>
      </c>
      <c r="R3181" s="58">
        <f t="shared" si="829"/>
        <v>3.1055719433793895E-3</v>
      </c>
      <c r="S3181" s="58">
        <f t="shared" si="830"/>
        <v>-3.761755595957629</v>
      </c>
      <c r="T3181" s="58">
        <f t="shared" si="831"/>
        <v>1.0468973809686943E-3</v>
      </c>
      <c r="U3181" s="59">
        <f t="shared" si="832"/>
        <v>1.5627731630038267E-2</v>
      </c>
      <c r="W3181" s="59"/>
    </row>
    <row r="3182" spans="1:23" x14ac:dyDescent="0.2">
      <c r="A3182" s="68">
        <f t="shared" si="833"/>
        <v>3141</v>
      </c>
      <c r="B3182" s="69">
        <f t="shared" si="834"/>
        <v>52.35</v>
      </c>
      <c r="C3182">
        <v>0.89470000000000005</v>
      </c>
      <c r="D3182" t="s">
        <v>91</v>
      </c>
      <c r="F3182" s="8">
        <v>3105</v>
      </c>
      <c r="G3182" s="58">
        <f t="shared" si="818"/>
        <v>0.21029999999999999</v>
      </c>
      <c r="H3182" s="59">
        <f t="shared" si="819"/>
        <v>2.8411240205349905E-2</v>
      </c>
      <c r="I3182" s="59">
        <f t="shared" si="820"/>
        <v>1.5546438974586336E-2</v>
      </c>
      <c r="J3182" s="59">
        <f t="shared" si="821"/>
        <v>-2.2393615387331871</v>
      </c>
      <c r="K3182" s="59">
        <f t="shared" si="822"/>
        <v>7.9973097974027803E-3</v>
      </c>
      <c r="L3182" s="59">
        <f t="shared" si="823"/>
        <v>7.5491291771835559E-3</v>
      </c>
      <c r="M3182" s="59">
        <f t="shared" si="824"/>
        <v>-4.5282505437139049</v>
      </c>
      <c r="N3182" s="59">
        <f t="shared" si="825"/>
        <v>3.1200745033843156E-3</v>
      </c>
      <c r="O3182" s="59">
        <f t="shared" si="826"/>
        <v>4.4290546737992403E-3</v>
      </c>
      <c r="P3182" s="59">
        <f t="shared" si="827"/>
        <v>-4.0043705057172057</v>
      </c>
      <c r="Q3182" s="59">
        <f t="shared" si="828"/>
        <v>1.3318499895702347E-3</v>
      </c>
      <c r="R3182" s="58">
        <f t="shared" si="829"/>
        <v>3.0972046842290056E-3</v>
      </c>
      <c r="S3182" s="58">
        <f t="shared" si="830"/>
        <v>-3.6544954250224717</v>
      </c>
      <c r="T3182" s="58">
        <f t="shared" si="831"/>
        <v>1.0468973809686943E-3</v>
      </c>
      <c r="U3182" s="59">
        <f t="shared" si="832"/>
        <v>1.5628706383732358E-2</v>
      </c>
      <c r="W3182" s="59"/>
    </row>
    <row r="3183" spans="1:23" x14ac:dyDescent="0.2">
      <c r="A3183" s="68">
        <f t="shared" si="833"/>
        <v>3142</v>
      </c>
      <c r="B3183" s="69">
        <f t="shared" si="834"/>
        <v>52.366666666666667</v>
      </c>
      <c r="C3183">
        <v>0.89470000000000005</v>
      </c>
      <c r="D3183" t="s">
        <v>91</v>
      </c>
      <c r="F3183" s="8">
        <v>3106</v>
      </c>
      <c r="G3183" s="58">
        <f t="shared" si="818"/>
        <v>0.21000000000000002</v>
      </c>
      <c r="H3183" s="59">
        <f t="shared" si="819"/>
        <v>2.8370710618751693E-2</v>
      </c>
      <c r="I3183" s="59">
        <f t="shared" si="820"/>
        <v>1.5524261458217458E-2</v>
      </c>
      <c r="J3183" s="59">
        <f t="shared" si="821"/>
        <v>-2.227467735401309</v>
      </c>
      <c r="K3183" s="59">
        <f t="shared" si="822"/>
        <v>7.9982835347090931E-3</v>
      </c>
      <c r="L3183" s="59">
        <f t="shared" si="823"/>
        <v>7.5259779235083649E-3</v>
      </c>
      <c r="M3183" s="59">
        <f t="shared" si="824"/>
        <v>-4.2806853431254073</v>
      </c>
      <c r="N3183" s="59">
        <f t="shared" si="825"/>
        <v>3.1200749826003475E-3</v>
      </c>
      <c r="O3183" s="59">
        <f t="shared" si="826"/>
        <v>4.4059029409080179E-3</v>
      </c>
      <c r="P3183" s="59">
        <f t="shared" si="827"/>
        <v>-3.756401301441239</v>
      </c>
      <c r="Q3183" s="59">
        <f t="shared" si="828"/>
        <v>1.3318499895702347E-3</v>
      </c>
      <c r="R3183" s="58">
        <f t="shared" si="829"/>
        <v>3.0740529513377832E-3</v>
      </c>
      <c r="S3183" s="58">
        <f t="shared" si="830"/>
        <v>-3.406526220746505</v>
      </c>
      <c r="T3183" s="58">
        <f t="shared" si="831"/>
        <v>1.0468973809686943E-3</v>
      </c>
      <c r="U3183" s="59">
        <f t="shared" si="832"/>
        <v>1.5629680600254704E-2</v>
      </c>
      <c r="W3183" s="59"/>
    </row>
    <row r="3184" spans="1:23" x14ac:dyDescent="0.2">
      <c r="A3184" s="68">
        <f t="shared" si="833"/>
        <v>3143</v>
      </c>
      <c r="B3184" s="69">
        <f t="shared" si="834"/>
        <v>52.383333333333333</v>
      </c>
      <c r="C3184">
        <v>0.89470000000000005</v>
      </c>
      <c r="D3184" t="s">
        <v>91</v>
      </c>
      <c r="F3184" s="8">
        <v>3107</v>
      </c>
      <c r="G3184" s="58">
        <f t="shared" si="818"/>
        <v>0.2102</v>
      </c>
      <c r="H3184" s="59">
        <f t="shared" si="819"/>
        <v>2.8397730343150501E-2</v>
      </c>
      <c r="I3184" s="59">
        <f t="shared" si="820"/>
        <v>1.5539046469130043E-2</v>
      </c>
      <c r="J3184" s="59">
        <f t="shared" si="821"/>
        <v>-2.2353811988506549</v>
      </c>
      <c r="K3184" s="59">
        <f t="shared" si="822"/>
        <v>7.9992567366752622E-3</v>
      </c>
      <c r="L3184" s="59">
        <f t="shared" si="823"/>
        <v>7.5397897324547807E-3</v>
      </c>
      <c r="M3184" s="59">
        <f t="shared" si="824"/>
        <v>-4.4209049011774448</v>
      </c>
      <c r="N3184" s="59">
        <f t="shared" si="825"/>
        <v>3.1200754602841731E-3</v>
      </c>
      <c r="O3184" s="59">
        <f t="shared" si="826"/>
        <v>4.4197142721706072E-3</v>
      </c>
      <c r="P3184" s="59">
        <f t="shared" si="827"/>
        <v>-3.8968289958049662</v>
      </c>
      <c r="Q3184" s="59">
        <f t="shared" si="828"/>
        <v>1.3318499895702347E-3</v>
      </c>
      <c r="R3184" s="58">
        <f t="shared" si="829"/>
        <v>3.0878642826003724E-3</v>
      </c>
      <c r="S3184" s="58">
        <f t="shared" si="830"/>
        <v>-3.5469539151102301</v>
      </c>
      <c r="T3184" s="58">
        <f t="shared" si="831"/>
        <v>1.0468973809686943E-3</v>
      </c>
      <c r="U3184" s="59">
        <f t="shared" si="832"/>
        <v>1.5630654279904697E-2</v>
      </c>
      <c r="W3184" s="59"/>
    </row>
    <row r="3185" spans="1:23" x14ac:dyDescent="0.2">
      <c r="A3185" s="68">
        <f t="shared" si="833"/>
        <v>3144</v>
      </c>
      <c r="B3185" s="69">
        <f t="shared" si="834"/>
        <v>52.4</v>
      </c>
      <c r="C3185">
        <v>0.89459999999999995</v>
      </c>
      <c r="D3185" t="s">
        <v>91</v>
      </c>
      <c r="F3185" s="8">
        <v>3108</v>
      </c>
      <c r="G3185" s="58">
        <f t="shared" si="818"/>
        <v>0.21049999999999996</v>
      </c>
      <c r="H3185" s="59">
        <f t="shared" si="819"/>
        <v>2.8438259929748713E-2</v>
      </c>
      <c r="I3185" s="59">
        <f t="shared" si="820"/>
        <v>1.5561223985498923E-2</v>
      </c>
      <c r="J3185" s="59">
        <f t="shared" si="821"/>
        <v>-2.2473700654598883</v>
      </c>
      <c r="K3185" s="59">
        <f t="shared" si="822"/>
        <v>8.0002294035956059E-3</v>
      </c>
      <c r="L3185" s="59">
        <f t="shared" si="823"/>
        <v>7.5609945819033169E-3</v>
      </c>
      <c r="M3185" s="59">
        <f t="shared" si="824"/>
        <v>-4.6836973885890254</v>
      </c>
      <c r="N3185" s="59">
        <f t="shared" si="825"/>
        <v>3.1200759364406927E-3</v>
      </c>
      <c r="O3185" s="59">
        <f t="shared" si="826"/>
        <v>4.4409186454626246E-3</v>
      </c>
      <c r="P3185" s="59">
        <f t="shared" si="827"/>
        <v>-4.1601034444650606</v>
      </c>
      <c r="Q3185" s="59">
        <f t="shared" si="828"/>
        <v>1.3318499895702347E-3</v>
      </c>
      <c r="R3185" s="58">
        <f t="shared" si="829"/>
        <v>3.1090686558923899E-3</v>
      </c>
      <c r="S3185" s="58">
        <f t="shared" si="830"/>
        <v>-3.8102283637703289</v>
      </c>
      <c r="T3185" s="58">
        <f t="shared" si="831"/>
        <v>1.0468973809686943E-3</v>
      </c>
      <c r="U3185" s="59">
        <f t="shared" si="832"/>
        <v>1.5631627422981562E-2</v>
      </c>
      <c r="W3185" s="59"/>
    </row>
    <row r="3186" spans="1:23" x14ac:dyDescent="0.2">
      <c r="A3186" s="68">
        <f t="shared" si="833"/>
        <v>3145</v>
      </c>
      <c r="B3186" s="69">
        <f t="shared" si="834"/>
        <v>52.416666666666664</v>
      </c>
      <c r="C3186">
        <v>0.89480000000000004</v>
      </c>
      <c r="D3186" t="s">
        <v>91</v>
      </c>
      <c r="F3186" s="8">
        <v>3109</v>
      </c>
      <c r="G3186" s="58">
        <f t="shared" si="818"/>
        <v>0.2102</v>
      </c>
      <c r="H3186" s="59">
        <f t="shared" si="819"/>
        <v>2.8397730343150501E-2</v>
      </c>
      <c r="I3186" s="59">
        <f t="shared" si="820"/>
        <v>1.5539046469130043E-2</v>
      </c>
      <c r="J3186" s="59">
        <f t="shared" si="821"/>
        <v>-2.2353811988506549</v>
      </c>
      <c r="K3186" s="59">
        <f t="shared" si="822"/>
        <v>8.0012015357642831E-3</v>
      </c>
      <c r="L3186" s="59">
        <f t="shared" si="823"/>
        <v>7.5378449333657598E-3</v>
      </c>
      <c r="M3186" s="59">
        <f t="shared" si="824"/>
        <v>-4.3999312298453983</v>
      </c>
      <c r="N3186" s="59">
        <f t="shared" si="825"/>
        <v>3.1200764110747878E-3</v>
      </c>
      <c r="O3186" s="59">
        <f t="shared" si="826"/>
        <v>4.4177685222909716E-3</v>
      </c>
      <c r="P3186" s="59">
        <f t="shared" si="827"/>
        <v>-3.8758114208092946</v>
      </c>
      <c r="Q3186" s="59">
        <f t="shared" si="828"/>
        <v>1.3318499895702347E-3</v>
      </c>
      <c r="R3186" s="58">
        <f t="shared" si="829"/>
        <v>3.0859185327207369E-3</v>
      </c>
      <c r="S3186" s="58">
        <f t="shared" si="830"/>
        <v>-3.5259363401145625</v>
      </c>
      <c r="T3186" s="58">
        <f t="shared" si="831"/>
        <v>1.0468973809686943E-3</v>
      </c>
      <c r="U3186" s="59">
        <f t="shared" si="832"/>
        <v>1.5632600029784335E-2</v>
      </c>
      <c r="W3186" s="59"/>
    </row>
    <row r="3187" spans="1:23" x14ac:dyDescent="0.2">
      <c r="A3187" s="68">
        <f t="shared" si="833"/>
        <v>3146</v>
      </c>
      <c r="B3187" s="69">
        <f t="shared" si="834"/>
        <v>52.43333333333333</v>
      </c>
      <c r="C3187">
        <v>0.89449999999999996</v>
      </c>
      <c r="D3187" t="s">
        <v>91</v>
      </c>
      <c r="F3187" s="8">
        <v>3110</v>
      </c>
      <c r="G3187" s="58">
        <f t="shared" si="818"/>
        <v>0.2102</v>
      </c>
      <c r="H3187" s="59">
        <f t="shared" si="819"/>
        <v>2.8397730343150501E-2</v>
      </c>
      <c r="I3187" s="59">
        <f t="shared" si="820"/>
        <v>1.5539046469130043E-2</v>
      </c>
      <c r="J3187" s="59">
        <f t="shared" si="821"/>
        <v>-2.2353811988506549</v>
      </c>
      <c r="K3187" s="59">
        <f t="shared" si="822"/>
        <v>8.002173133475286E-3</v>
      </c>
      <c r="L3187" s="59">
        <f t="shared" si="823"/>
        <v>7.536873335654757E-3</v>
      </c>
      <c r="M3187" s="59">
        <f t="shared" si="824"/>
        <v>-4.38961555042785</v>
      </c>
      <c r="N3187" s="59">
        <f t="shared" si="825"/>
        <v>3.1200768841913276E-3</v>
      </c>
      <c r="O3187" s="59">
        <f t="shared" si="826"/>
        <v>4.4167964514634298E-3</v>
      </c>
      <c r="P3187" s="59">
        <f t="shared" si="827"/>
        <v>-3.8654745039806313</v>
      </c>
      <c r="Q3187" s="59">
        <f t="shared" si="828"/>
        <v>1.3318499895702347E-3</v>
      </c>
      <c r="R3187" s="58">
        <f t="shared" si="829"/>
        <v>3.084946461893195E-3</v>
      </c>
      <c r="S3187" s="58">
        <f t="shared" si="830"/>
        <v>-3.5155994232858947</v>
      </c>
      <c r="T3187" s="58">
        <f t="shared" si="831"/>
        <v>1.0468973809686943E-3</v>
      </c>
      <c r="U3187" s="59">
        <f t="shared" si="832"/>
        <v>1.5633572100611878E-2</v>
      </c>
      <c r="W3187" s="59"/>
    </row>
    <row r="3188" spans="1:23" x14ac:dyDescent="0.2">
      <c r="A3188" s="68">
        <f t="shared" si="833"/>
        <v>3147</v>
      </c>
      <c r="B3188" s="69">
        <f t="shared" si="834"/>
        <v>52.45</v>
      </c>
      <c r="C3188">
        <v>0.89449999999999996</v>
      </c>
      <c r="D3188" t="s">
        <v>91</v>
      </c>
      <c r="F3188" s="8">
        <v>3111</v>
      </c>
      <c r="G3188" s="58">
        <f t="shared" si="818"/>
        <v>0.2102</v>
      </c>
      <c r="H3188" s="59">
        <f t="shared" si="819"/>
        <v>2.8397730343150501E-2</v>
      </c>
      <c r="I3188" s="59">
        <f t="shared" si="820"/>
        <v>1.5539046469130043E-2</v>
      </c>
      <c r="J3188" s="59">
        <f t="shared" si="821"/>
        <v>-2.2353811988506549</v>
      </c>
      <c r="K3188" s="59">
        <f t="shared" si="822"/>
        <v>8.0031441970224507E-3</v>
      </c>
      <c r="L3188" s="59">
        <f t="shared" si="823"/>
        <v>7.5359022721075922E-3</v>
      </c>
      <c r="M3188" s="59">
        <f t="shared" si="824"/>
        <v>-4.3794107835408642</v>
      </c>
      <c r="N3188" s="59">
        <f t="shared" si="825"/>
        <v>3.120077355795163E-3</v>
      </c>
      <c r="O3188" s="59">
        <f t="shared" si="826"/>
        <v>4.4158249163124292E-3</v>
      </c>
      <c r="P3188" s="59">
        <f t="shared" si="827"/>
        <v>-3.8552489560349854</v>
      </c>
      <c r="Q3188" s="59">
        <f t="shared" si="828"/>
        <v>1.3318499895702347E-3</v>
      </c>
      <c r="R3188" s="58">
        <f t="shared" si="829"/>
        <v>3.0839749267421944E-3</v>
      </c>
      <c r="S3188" s="58">
        <f t="shared" si="830"/>
        <v>-3.5053738753402528</v>
      </c>
      <c r="T3188" s="58">
        <f t="shared" si="831"/>
        <v>1.0468973809686943E-3</v>
      </c>
      <c r="U3188" s="59">
        <f t="shared" si="832"/>
        <v>1.5634543635762877E-2</v>
      </c>
      <c r="W3188" s="59"/>
    </row>
    <row r="3189" spans="1:23" x14ac:dyDescent="0.2">
      <c r="A3189" s="68">
        <f t="shared" si="833"/>
        <v>3148</v>
      </c>
      <c r="B3189" s="69">
        <f t="shared" si="834"/>
        <v>52.466666666666669</v>
      </c>
      <c r="C3189">
        <v>0.89470000000000005</v>
      </c>
      <c r="D3189" t="s">
        <v>91</v>
      </c>
      <c r="F3189" s="8">
        <v>3112</v>
      </c>
      <c r="G3189" s="58">
        <f t="shared" si="818"/>
        <v>0.21039999999999998</v>
      </c>
      <c r="H3189" s="59">
        <f t="shared" si="819"/>
        <v>2.8424750067549309E-2</v>
      </c>
      <c r="I3189" s="59">
        <f t="shared" si="820"/>
        <v>1.555383148004263E-2</v>
      </c>
      <c r="J3189" s="59">
        <f t="shared" si="821"/>
        <v>-2.2433577850554203</v>
      </c>
      <c r="K3189" s="59">
        <f t="shared" si="822"/>
        <v>8.0041147266994451E-3</v>
      </c>
      <c r="L3189" s="59">
        <f t="shared" si="823"/>
        <v>7.5497167533431844E-3</v>
      </c>
      <c r="M3189" s="59">
        <f t="shared" si="824"/>
        <v>-4.5354053612016765</v>
      </c>
      <c r="N3189" s="59">
        <f t="shared" si="825"/>
        <v>3.1200778258911313E-3</v>
      </c>
      <c r="O3189" s="59">
        <f t="shared" si="826"/>
        <v>4.4296389274520532E-3</v>
      </c>
      <c r="P3189" s="59">
        <f t="shared" si="827"/>
        <v>-4.0114977288201663</v>
      </c>
      <c r="Q3189" s="59">
        <f t="shared" si="828"/>
        <v>1.3318499895702347E-3</v>
      </c>
      <c r="R3189" s="58">
        <f t="shared" si="829"/>
        <v>3.0977889378818193E-3</v>
      </c>
      <c r="S3189" s="58">
        <f t="shared" si="830"/>
        <v>-3.6616226481254452</v>
      </c>
      <c r="T3189" s="58">
        <f t="shared" si="831"/>
        <v>1.0468973809686943E-3</v>
      </c>
      <c r="U3189" s="59">
        <f t="shared" si="832"/>
        <v>1.5635514635535842E-2</v>
      </c>
      <c r="W3189" s="59"/>
    </row>
    <row r="3190" spans="1:23" x14ac:dyDescent="0.2">
      <c r="A3190" s="68">
        <f t="shared" si="833"/>
        <v>3149</v>
      </c>
      <c r="B3190" s="69">
        <f t="shared" si="834"/>
        <v>52.483333333333334</v>
      </c>
      <c r="C3190">
        <v>0.89459999999999995</v>
      </c>
      <c r="D3190" t="s">
        <v>91</v>
      </c>
      <c r="F3190" s="8">
        <v>3113</v>
      </c>
      <c r="G3190" s="58">
        <f t="shared" si="818"/>
        <v>0.2102</v>
      </c>
      <c r="H3190" s="59">
        <f t="shared" si="819"/>
        <v>2.8397730343150501E-2</v>
      </c>
      <c r="I3190" s="59">
        <f t="shared" si="820"/>
        <v>1.5539046469130043E-2</v>
      </c>
      <c r="J3190" s="59">
        <f t="shared" si="821"/>
        <v>-2.2353811988506549</v>
      </c>
      <c r="K3190" s="59">
        <f t="shared" si="822"/>
        <v>8.0050847227997862E-3</v>
      </c>
      <c r="L3190" s="59">
        <f t="shared" si="823"/>
        <v>7.5339617463302568E-3</v>
      </c>
      <c r="M3190" s="59">
        <f t="shared" si="824"/>
        <v>-4.359324855790641</v>
      </c>
      <c r="N3190" s="59">
        <f t="shared" si="825"/>
        <v>3.1200782944840535E-3</v>
      </c>
      <c r="O3190" s="59">
        <f t="shared" si="826"/>
        <v>4.4138834518462032E-3</v>
      </c>
      <c r="P3190" s="59">
        <f t="shared" si="827"/>
        <v>-3.8351227791074711</v>
      </c>
      <c r="Q3190" s="59">
        <f t="shared" si="828"/>
        <v>1.3318499895702347E-3</v>
      </c>
      <c r="R3190" s="58">
        <f t="shared" si="829"/>
        <v>3.0820334622759685E-3</v>
      </c>
      <c r="S3190" s="58">
        <f t="shared" si="830"/>
        <v>-3.4852476984127363</v>
      </c>
      <c r="T3190" s="58">
        <f t="shared" si="831"/>
        <v>1.0468973809686943E-3</v>
      </c>
      <c r="U3190" s="59">
        <f t="shared" si="832"/>
        <v>1.5636485100229105E-2</v>
      </c>
      <c r="W3190" s="59"/>
    </row>
    <row r="3191" spans="1:23" x14ac:dyDescent="0.2">
      <c r="A3191" s="68">
        <f t="shared" si="833"/>
        <v>3150</v>
      </c>
      <c r="B3191" s="69">
        <f t="shared" si="834"/>
        <v>52.5</v>
      </c>
      <c r="C3191">
        <v>0.89439999999999997</v>
      </c>
      <c r="D3191" t="s">
        <v>91</v>
      </c>
      <c r="F3191" s="8">
        <v>3114</v>
      </c>
      <c r="G3191" s="58">
        <f t="shared" si="818"/>
        <v>0.21010000000000001</v>
      </c>
      <c r="H3191" s="59">
        <f t="shared" si="819"/>
        <v>2.8384220480951097E-2</v>
      </c>
      <c r="I3191" s="59">
        <f t="shared" si="820"/>
        <v>1.5531653963673751E-2</v>
      </c>
      <c r="J3191" s="59">
        <f t="shared" si="821"/>
        <v>-2.2314166392834363</v>
      </c>
      <c r="K3191" s="59">
        <f t="shared" si="822"/>
        <v>8.0060541856168174E-3</v>
      </c>
      <c r="L3191" s="59">
        <f t="shared" si="823"/>
        <v>7.525599778056934E-3</v>
      </c>
      <c r="M3191" s="59">
        <f t="shared" si="824"/>
        <v>-4.2771097533199081</v>
      </c>
      <c r="N3191" s="59">
        <f t="shared" si="825"/>
        <v>3.1200787615787351E-3</v>
      </c>
      <c r="O3191" s="59">
        <f t="shared" si="826"/>
        <v>4.4055210164781989E-3</v>
      </c>
      <c r="P3191" s="59">
        <f t="shared" si="827"/>
        <v>-3.752784934913048</v>
      </c>
      <c r="Q3191" s="59">
        <f t="shared" si="828"/>
        <v>1.3318499895702347E-3</v>
      </c>
      <c r="R3191" s="58">
        <f t="shared" si="829"/>
        <v>3.0736710269079633E-3</v>
      </c>
      <c r="S3191" s="58">
        <f t="shared" si="830"/>
        <v>-3.4029098542183061</v>
      </c>
      <c r="T3191" s="58">
        <f t="shared" si="831"/>
        <v>1.0468973809686943E-3</v>
      </c>
      <c r="U3191" s="59">
        <f t="shared" si="832"/>
        <v>1.5637455030140818E-2</v>
      </c>
      <c r="W3191" s="59"/>
    </row>
    <row r="3192" spans="1:23" x14ac:dyDescent="0.2">
      <c r="A3192" s="68">
        <f t="shared" si="833"/>
        <v>3151</v>
      </c>
      <c r="B3192" s="69">
        <f t="shared" si="834"/>
        <v>52.516666666666666</v>
      </c>
      <c r="C3192">
        <v>0.89459999999999995</v>
      </c>
      <c r="D3192" t="s">
        <v>91</v>
      </c>
      <c r="F3192" s="8">
        <v>3115</v>
      </c>
      <c r="G3192" s="58">
        <f t="shared" si="818"/>
        <v>0.21010000000000001</v>
      </c>
      <c r="H3192" s="59">
        <f t="shared" si="819"/>
        <v>2.8384220480951097E-2</v>
      </c>
      <c r="I3192" s="59">
        <f t="shared" si="820"/>
        <v>1.5531653963673751E-2</v>
      </c>
      <c r="J3192" s="59">
        <f t="shared" si="821"/>
        <v>-2.2314166392834363</v>
      </c>
      <c r="K3192" s="59">
        <f t="shared" si="822"/>
        <v>8.0070231154437295E-3</v>
      </c>
      <c r="L3192" s="59">
        <f t="shared" si="823"/>
        <v>7.5246308482300218E-3</v>
      </c>
      <c r="M3192" s="59">
        <f t="shared" si="824"/>
        <v>-4.2680058726970316</v>
      </c>
      <c r="N3192" s="59">
        <f t="shared" si="825"/>
        <v>3.1200792271799667E-3</v>
      </c>
      <c r="O3192" s="59">
        <f t="shared" si="826"/>
        <v>4.4045516210500547E-3</v>
      </c>
      <c r="P3192" s="59">
        <f t="shared" si="827"/>
        <v>-3.7436642200578616</v>
      </c>
      <c r="Q3192" s="59">
        <f t="shared" si="828"/>
        <v>1.3318499895702347E-3</v>
      </c>
      <c r="R3192" s="58">
        <f t="shared" si="829"/>
        <v>3.07270163147982E-3</v>
      </c>
      <c r="S3192" s="58">
        <f t="shared" si="830"/>
        <v>-3.3937891393631259</v>
      </c>
      <c r="T3192" s="58">
        <f t="shared" si="831"/>
        <v>1.0468973809686943E-3</v>
      </c>
      <c r="U3192" s="59">
        <f t="shared" si="832"/>
        <v>1.563842442556896E-2</v>
      </c>
      <c r="W3192" s="59"/>
    </row>
    <row r="3193" spans="1:23" x14ac:dyDescent="0.2">
      <c r="A3193" s="68">
        <f t="shared" si="833"/>
        <v>3152</v>
      </c>
      <c r="B3193" s="69">
        <f t="shared" si="834"/>
        <v>52.533333333333331</v>
      </c>
      <c r="C3193">
        <v>0.89439999999999997</v>
      </c>
      <c r="D3193" t="s">
        <v>91</v>
      </c>
      <c r="F3193" s="8">
        <v>3116</v>
      </c>
      <c r="G3193" s="58">
        <f t="shared" si="818"/>
        <v>0.21049999999999996</v>
      </c>
      <c r="H3193" s="59">
        <f t="shared" si="819"/>
        <v>2.8438259929748713E-2</v>
      </c>
      <c r="I3193" s="59">
        <f t="shared" si="820"/>
        <v>1.5561223985498923E-2</v>
      </c>
      <c r="J3193" s="59">
        <f t="shared" si="821"/>
        <v>-2.2473700654598883</v>
      </c>
      <c r="K3193" s="59">
        <f t="shared" si="822"/>
        <v>8.0079915125735486E-3</v>
      </c>
      <c r="L3193" s="59">
        <f t="shared" si="823"/>
        <v>7.5532324729253742E-3</v>
      </c>
      <c r="M3193" s="59">
        <f t="shared" si="824"/>
        <v>-4.5793194756629623</v>
      </c>
      <c r="N3193" s="59">
        <f t="shared" si="825"/>
        <v>3.1200796912925232E-3</v>
      </c>
      <c r="O3193" s="59">
        <f t="shared" si="826"/>
        <v>4.4331527816328514E-3</v>
      </c>
      <c r="P3193" s="59">
        <f t="shared" si="827"/>
        <v>-4.0554685301759212</v>
      </c>
      <c r="Q3193" s="59">
        <f t="shared" si="828"/>
        <v>1.3318499895702347E-3</v>
      </c>
      <c r="R3193" s="58">
        <f t="shared" si="829"/>
        <v>3.1013027920626167E-3</v>
      </c>
      <c r="S3193" s="58">
        <f t="shared" si="830"/>
        <v>-3.7055934494811904</v>
      </c>
      <c r="T3193" s="58">
        <f t="shared" si="831"/>
        <v>1.0468973809686943E-3</v>
      </c>
      <c r="U3193" s="59">
        <f t="shared" si="832"/>
        <v>1.5639393286811333E-2</v>
      </c>
      <c r="W3193" s="59"/>
    </row>
    <row r="3194" spans="1:23" x14ac:dyDescent="0.2">
      <c r="A3194" s="68">
        <f t="shared" si="833"/>
        <v>3153</v>
      </c>
      <c r="B3194" s="69">
        <f t="shared" si="834"/>
        <v>52.55</v>
      </c>
      <c r="C3194">
        <v>0.89449999999999996</v>
      </c>
      <c r="D3194" t="s">
        <v>91</v>
      </c>
      <c r="F3194" s="8">
        <v>3117</v>
      </c>
      <c r="G3194" s="58">
        <f t="shared" si="818"/>
        <v>0.21049999999999996</v>
      </c>
      <c r="H3194" s="59">
        <f t="shared" si="819"/>
        <v>2.8438259929748713E-2</v>
      </c>
      <c r="I3194" s="59">
        <f t="shared" si="820"/>
        <v>1.5561223985498923E-2</v>
      </c>
      <c r="J3194" s="59">
        <f t="shared" si="821"/>
        <v>-2.2473700654598883</v>
      </c>
      <c r="K3194" s="59">
        <f t="shared" si="822"/>
        <v>8.0089593772991376E-3</v>
      </c>
      <c r="L3194" s="59">
        <f t="shared" si="823"/>
        <v>7.5522646081997852E-3</v>
      </c>
      <c r="M3194" s="59">
        <f t="shared" si="824"/>
        <v>-4.5670364507366568</v>
      </c>
      <c r="N3194" s="59">
        <f t="shared" si="825"/>
        <v>3.1200801539211648E-3</v>
      </c>
      <c r="O3194" s="59">
        <f t="shared" si="826"/>
        <v>4.4321844542786204E-3</v>
      </c>
      <c r="P3194" s="59">
        <f t="shared" si="827"/>
        <v>-4.0431570625846271</v>
      </c>
      <c r="Q3194" s="59">
        <f t="shared" si="828"/>
        <v>1.3318499895702347E-3</v>
      </c>
      <c r="R3194" s="58">
        <f t="shared" si="829"/>
        <v>3.1003344647083857E-3</v>
      </c>
      <c r="S3194" s="58">
        <f t="shared" si="830"/>
        <v>-3.6932819818898923</v>
      </c>
      <c r="T3194" s="58">
        <f t="shared" si="831"/>
        <v>1.0468973809686943E-3</v>
      </c>
      <c r="U3194" s="59">
        <f t="shared" si="832"/>
        <v>1.5640361614165568E-2</v>
      </c>
      <c r="W3194" s="59"/>
    </row>
    <row r="3195" spans="1:23" x14ac:dyDescent="0.2">
      <c r="A3195" s="68">
        <f t="shared" si="833"/>
        <v>3154</v>
      </c>
      <c r="B3195" s="69">
        <f t="shared" si="834"/>
        <v>52.56666666666667</v>
      </c>
      <c r="C3195">
        <v>0.89459999999999995</v>
      </c>
      <c r="D3195" t="s">
        <v>91</v>
      </c>
      <c r="F3195" s="8">
        <v>3118</v>
      </c>
      <c r="G3195" s="58">
        <f t="shared" si="818"/>
        <v>0.2102</v>
      </c>
      <c r="H3195" s="59">
        <f t="shared" si="819"/>
        <v>2.8397730343150501E-2</v>
      </c>
      <c r="I3195" s="59">
        <f t="shared" si="820"/>
        <v>1.5539046469130043E-2</v>
      </c>
      <c r="J3195" s="59">
        <f t="shared" si="821"/>
        <v>-2.2353811988506549</v>
      </c>
      <c r="K3195" s="59">
        <f t="shared" si="822"/>
        <v>8.0099267099132069E-3</v>
      </c>
      <c r="L3195" s="59">
        <f t="shared" si="823"/>
        <v>7.529119759216836E-3</v>
      </c>
      <c r="M3195" s="59">
        <f t="shared" si="824"/>
        <v>-4.3108982896337587</v>
      </c>
      <c r="N3195" s="59">
        <f t="shared" si="825"/>
        <v>3.1200806150706354E-3</v>
      </c>
      <c r="O3195" s="59">
        <f t="shared" si="826"/>
        <v>4.4090391441462002E-3</v>
      </c>
      <c r="P3195" s="59">
        <f t="shared" si="827"/>
        <v>-3.7866026514242592</v>
      </c>
      <c r="Q3195" s="59">
        <f t="shared" si="828"/>
        <v>1.3318499895702347E-3</v>
      </c>
      <c r="R3195" s="58">
        <f t="shared" si="829"/>
        <v>3.0771891545759654E-3</v>
      </c>
      <c r="S3195" s="58">
        <f t="shared" si="830"/>
        <v>-3.4367275707295248</v>
      </c>
      <c r="T3195" s="58">
        <f t="shared" si="831"/>
        <v>1.0468973809686943E-3</v>
      </c>
      <c r="U3195" s="59">
        <f t="shared" si="832"/>
        <v>1.5641329407929106E-2</v>
      </c>
      <c r="W3195" s="59"/>
    </row>
    <row r="3196" spans="1:23" x14ac:dyDescent="0.2">
      <c r="A3196" s="68">
        <f t="shared" si="833"/>
        <v>3155</v>
      </c>
      <c r="B3196" s="69">
        <f t="shared" si="834"/>
        <v>52.583333333333336</v>
      </c>
      <c r="C3196">
        <v>0.89459999999999995</v>
      </c>
      <c r="D3196" t="s">
        <v>91</v>
      </c>
      <c r="F3196" s="8">
        <v>3119</v>
      </c>
      <c r="G3196" s="58">
        <f t="shared" si="818"/>
        <v>0.21059999999999995</v>
      </c>
      <c r="H3196" s="59">
        <f t="shared" si="819"/>
        <v>2.8451769791948116E-2</v>
      </c>
      <c r="I3196" s="59">
        <f t="shared" si="820"/>
        <v>1.5568616490955216E-2</v>
      </c>
      <c r="J3196" s="59">
        <f t="shared" si="821"/>
        <v>-2.2513985091317319</v>
      </c>
      <c r="K3196" s="59">
        <f t="shared" si="822"/>
        <v>8.0108935107082949E-3</v>
      </c>
      <c r="L3196" s="59">
        <f t="shared" si="823"/>
        <v>7.5577229802469212E-3</v>
      </c>
      <c r="M3196" s="59">
        <f t="shared" si="824"/>
        <v>-4.6383688568616295</v>
      </c>
      <c r="N3196" s="59">
        <f t="shared" si="825"/>
        <v>3.1200810747456648E-3</v>
      </c>
      <c r="O3196" s="59">
        <f t="shared" si="826"/>
        <v>4.4376419055012564E-3</v>
      </c>
      <c r="P3196" s="59">
        <f t="shared" si="827"/>
        <v>-4.1146117340649715</v>
      </c>
      <c r="Q3196" s="59">
        <f t="shared" si="828"/>
        <v>1.3318499895702347E-3</v>
      </c>
      <c r="R3196" s="58">
        <f t="shared" si="829"/>
        <v>3.1057919159310217E-3</v>
      </c>
      <c r="S3196" s="58">
        <f t="shared" si="830"/>
        <v>-3.764736653370238</v>
      </c>
      <c r="T3196" s="58">
        <f t="shared" si="831"/>
        <v>1.0468973809686943E-3</v>
      </c>
      <c r="U3196" s="59">
        <f t="shared" si="832"/>
        <v>1.5642296668399225E-2</v>
      </c>
      <c r="W3196" s="59"/>
    </row>
    <row r="3197" spans="1:23" x14ac:dyDescent="0.2">
      <c r="A3197" s="68">
        <f t="shared" si="833"/>
        <v>3156</v>
      </c>
      <c r="B3197" s="69">
        <f t="shared" si="834"/>
        <v>52.6</v>
      </c>
      <c r="C3197">
        <v>0.89449999999999996</v>
      </c>
      <c r="D3197" t="s">
        <v>91</v>
      </c>
      <c r="F3197" s="8">
        <v>3120</v>
      </c>
      <c r="G3197" s="58">
        <f t="shared" si="818"/>
        <v>0.21039999999999998</v>
      </c>
      <c r="H3197" s="59">
        <f t="shared" si="819"/>
        <v>2.8424750067549309E-2</v>
      </c>
      <c r="I3197" s="59">
        <f t="shared" si="820"/>
        <v>1.555383148004263E-2</v>
      </c>
      <c r="J3197" s="59">
        <f t="shared" si="821"/>
        <v>-2.2433577850554203</v>
      </c>
      <c r="K3197" s="59">
        <f t="shared" si="822"/>
        <v>8.0118597799767877E-3</v>
      </c>
      <c r="L3197" s="59">
        <f t="shared" si="823"/>
        <v>7.5419717000658418E-3</v>
      </c>
      <c r="M3197" s="59">
        <f t="shared" si="824"/>
        <v>-4.4449721251826659</v>
      </c>
      <c r="N3197" s="59">
        <f t="shared" si="825"/>
        <v>3.120081532950967E-3</v>
      </c>
      <c r="O3197" s="59">
        <f t="shared" si="826"/>
        <v>4.4218901671148753E-3</v>
      </c>
      <c r="P3197" s="59">
        <f t="shared" si="827"/>
        <v>-3.9208679155054851</v>
      </c>
      <c r="Q3197" s="59">
        <f t="shared" si="828"/>
        <v>1.3318499895702347E-3</v>
      </c>
      <c r="R3197" s="58">
        <f t="shared" si="829"/>
        <v>3.0900401775446405E-3</v>
      </c>
      <c r="S3197" s="58">
        <f t="shared" si="830"/>
        <v>-3.5709928348107551</v>
      </c>
      <c r="T3197" s="58">
        <f t="shared" si="831"/>
        <v>1.0468973809686943E-3</v>
      </c>
      <c r="U3197" s="59">
        <f t="shared" si="832"/>
        <v>1.5643263395873016E-2</v>
      </c>
      <c r="W3197" s="59"/>
    </row>
    <row r="3198" spans="1:23" x14ac:dyDescent="0.2">
      <c r="A3198" s="68">
        <f t="shared" si="833"/>
        <v>3157</v>
      </c>
      <c r="B3198" s="69">
        <f t="shared" si="834"/>
        <v>52.616666666666667</v>
      </c>
      <c r="C3198">
        <v>0.89449999999999996</v>
      </c>
      <c r="D3198" t="s">
        <v>91</v>
      </c>
      <c r="F3198" s="8">
        <v>3121</v>
      </c>
      <c r="G3198" s="58">
        <f t="shared" si="818"/>
        <v>0.2102</v>
      </c>
      <c r="H3198" s="59">
        <f t="shared" si="819"/>
        <v>2.8397730343150501E-2</v>
      </c>
      <c r="I3198" s="59">
        <f t="shared" si="820"/>
        <v>1.5539046469130043E-2</v>
      </c>
      <c r="J3198" s="59">
        <f t="shared" si="821"/>
        <v>-2.2353811988506549</v>
      </c>
      <c r="K3198" s="59">
        <f t="shared" si="822"/>
        <v>8.0128255180109045E-3</v>
      </c>
      <c r="L3198" s="59">
        <f t="shared" si="823"/>
        <v>7.5262209511191384E-3</v>
      </c>
      <c r="M3198" s="59">
        <f t="shared" si="824"/>
        <v>-4.282990080576357</v>
      </c>
      <c r="N3198" s="59">
        <f t="shared" si="825"/>
        <v>3.1200819896912411E-3</v>
      </c>
      <c r="O3198" s="59">
        <f t="shared" si="826"/>
        <v>4.4061389614278978E-3</v>
      </c>
      <c r="P3198" s="59">
        <f t="shared" si="827"/>
        <v>-3.7586426887341058</v>
      </c>
      <c r="Q3198" s="59">
        <f t="shared" si="828"/>
        <v>1.3318499895702347E-3</v>
      </c>
      <c r="R3198" s="58">
        <f t="shared" si="829"/>
        <v>3.074288971857663E-3</v>
      </c>
      <c r="S3198" s="58">
        <f t="shared" si="830"/>
        <v>-3.4087676080393727</v>
      </c>
      <c r="T3198" s="58">
        <f t="shared" si="831"/>
        <v>1.0468973809686943E-3</v>
      </c>
      <c r="U3198" s="59">
        <f t="shared" si="832"/>
        <v>1.5644229590647409E-2</v>
      </c>
      <c r="W3198" s="59"/>
    </row>
    <row r="3199" spans="1:23" x14ac:dyDescent="0.2">
      <c r="A3199" s="68">
        <f t="shared" si="833"/>
        <v>3158</v>
      </c>
      <c r="B3199" s="69">
        <f t="shared" si="834"/>
        <v>52.633333333333333</v>
      </c>
      <c r="C3199">
        <v>0.89449999999999996</v>
      </c>
      <c r="D3199" t="s">
        <v>91</v>
      </c>
      <c r="F3199" s="8">
        <v>3122</v>
      </c>
      <c r="G3199" s="58">
        <f t="shared" si="818"/>
        <v>0.21059999999999995</v>
      </c>
      <c r="H3199" s="59">
        <f t="shared" si="819"/>
        <v>2.8451769791948116E-2</v>
      </c>
      <c r="I3199" s="59">
        <f t="shared" si="820"/>
        <v>1.5568616490955216E-2</v>
      </c>
      <c r="J3199" s="59">
        <f t="shared" si="821"/>
        <v>-2.2513985091317319</v>
      </c>
      <c r="K3199" s="59">
        <f t="shared" si="822"/>
        <v>8.0137907251027086E-3</v>
      </c>
      <c r="L3199" s="59">
        <f t="shared" si="823"/>
        <v>7.5548257658525075E-3</v>
      </c>
      <c r="M3199" s="59">
        <f t="shared" si="824"/>
        <v>-4.5998742169333093</v>
      </c>
      <c r="N3199" s="59">
        <f t="shared" si="825"/>
        <v>3.1200824449711716E-3</v>
      </c>
      <c r="O3199" s="59">
        <f t="shared" si="826"/>
        <v>4.4347433208813359E-3</v>
      </c>
      <c r="P3199" s="59">
        <f t="shared" si="827"/>
        <v>-4.0760257536629485</v>
      </c>
      <c r="Q3199" s="59">
        <f t="shared" si="828"/>
        <v>1.3318499895702347E-3</v>
      </c>
      <c r="R3199" s="58">
        <f t="shared" si="829"/>
        <v>3.1028933313111003E-3</v>
      </c>
      <c r="S3199" s="58">
        <f t="shared" si="830"/>
        <v>-3.7261506729682017</v>
      </c>
      <c r="T3199" s="58">
        <f t="shared" si="831"/>
        <v>1.0468973809686943E-3</v>
      </c>
      <c r="U3199" s="59">
        <f t="shared" si="832"/>
        <v>1.5645195253019144E-2</v>
      </c>
      <c r="W3199" s="59"/>
    </row>
    <row r="3200" spans="1:23" x14ac:dyDescent="0.2">
      <c r="A3200" s="68">
        <f t="shared" si="833"/>
        <v>3159</v>
      </c>
      <c r="B3200" s="69">
        <f t="shared" si="834"/>
        <v>52.65</v>
      </c>
      <c r="C3200">
        <v>0.89429999999999998</v>
      </c>
      <c r="D3200" t="s">
        <v>91</v>
      </c>
      <c r="F3200" s="8">
        <v>3123</v>
      </c>
      <c r="G3200" s="58">
        <f t="shared" si="818"/>
        <v>0.21039999999999998</v>
      </c>
      <c r="H3200" s="59">
        <f t="shared" si="819"/>
        <v>2.8424750067549309E-2</v>
      </c>
      <c r="I3200" s="59">
        <f t="shared" si="820"/>
        <v>1.555383148004263E-2</v>
      </c>
      <c r="J3200" s="59">
        <f t="shared" si="821"/>
        <v>-2.2433577850554203</v>
      </c>
      <c r="K3200" s="59">
        <f t="shared" si="822"/>
        <v>8.0147554015441002E-3</v>
      </c>
      <c r="L3200" s="59">
        <f t="shared" si="823"/>
        <v>7.5390760784985293E-3</v>
      </c>
      <c r="M3200" s="59">
        <f t="shared" si="824"/>
        <v>-4.4131573174948162</v>
      </c>
      <c r="N3200" s="59">
        <f t="shared" si="825"/>
        <v>3.1200828987954276E-3</v>
      </c>
      <c r="O3200" s="59">
        <f t="shared" si="826"/>
        <v>4.4189931797031018E-3</v>
      </c>
      <c r="P3200" s="59">
        <f t="shared" si="827"/>
        <v>-3.888988297273992</v>
      </c>
      <c r="Q3200" s="59">
        <f t="shared" si="828"/>
        <v>1.3318499895702347E-3</v>
      </c>
      <c r="R3200" s="58">
        <f t="shared" si="829"/>
        <v>3.0871431901328661E-3</v>
      </c>
      <c r="S3200" s="58">
        <f t="shared" si="830"/>
        <v>-3.5391132165792509</v>
      </c>
      <c r="T3200" s="58">
        <f t="shared" si="831"/>
        <v>1.0468973809686943E-3</v>
      </c>
      <c r="U3200" s="59">
        <f t="shared" si="832"/>
        <v>1.5646160383284792E-2</v>
      </c>
      <c r="W3200" s="59"/>
    </row>
    <row r="3201" spans="1:23" x14ac:dyDescent="0.2">
      <c r="A3201" s="68">
        <f t="shared" si="833"/>
        <v>3160</v>
      </c>
      <c r="B3201" s="69">
        <f t="shared" si="834"/>
        <v>52.666666666666664</v>
      </c>
      <c r="C3201">
        <v>0.89459999999999995</v>
      </c>
      <c r="D3201" t="s">
        <v>91</v>
      </c>
      <c r="F3201" s="8">
        <v>3124</v>
      </c>
      <c r="G3201" s="58">
        <f t="shared" si="818"/>
        <v>0.21059999999999995</v>
      </c>
      <c r="H3201" s="59">
        <f t="shared" si="819"/>
        <v>2.8451769791948116E-2</v>
      </c>
      <c r="I3201" s="59">
        <f t="shared" si="820"/>
        <v>1.5568616490955216E-2</v>
      </c>
      <c r="J3201" s="59">
        <f t="shared" si="821"/>
        <v>-2.2513985091317319</v>
      </c>
      <c r="K3201" s="59">
        <f t="shared" si="822"/>
        <v>8.0157195476268199E-3</v>
      </c>
      <c r="L3201" s="59">
        <f t="shared" si="823"/>
        <v>7.5528969433283962E-3</v>
      </c>
      <c r="M3201" s="59">
        <f t="shared" si="824"/>
        <v>-4.5750442133221414</v>
      </c>
      <c r="N3201" s="59">
        <f t="shared" si="825"/>
        <v>3.1200833511686632E-3</v>
      </c>
      <c r="O3201" s="59">
        <f t="shared" si="826"/>
        <v>4.4328135921597334E-3</v>
      </c>
      <c r="P3201" s="59">
        <f t="shared" si="827"/>
        <v>-4.0511387525032356</v>
      </c>
      <c r="Q3201" s="59">
        <f t="shared" si="828"/>
        <v>1.3318499895702347E-3</v>
      </c>
      <c r="R3201" s="58">
        <f t="shared" si="829"/>
        <v>3.1009636025894987E-3</v>
      </c>
      <c r="S3201" s="58">
        <f t="shared" si="830"/>
        <v>-3.7012636718085008</v>
      </c>
      <c r="T3201" s="58">
        <f t="shared" si="831"/>
        <v>1.0468973809686943E-3</v>
      </c>
      <c r="U3201" s="59">
        <f t="shared" si="832"/>
        <v>1.5647124981740746E-2</v>
      </c>
      <c r="W3201" s="59"/>
    </row>
    <row r="3202" spans="1:23" x14ac:dyDescent="0.2">
      <c r="A3202" s="68">
        <f t="shared" si="833"/>
        <v>3161</v>
      </c>
      <c r="B3202" s="69">
        <f t="shared" si="834"/>
        <v>52.68333333333333</v>
      </c>
      <c r="C3202">
        <v>0.89459999999999995</v>
      </c>
      <c r="D3202" t="s">
        <v>91</v>
      </c>
      <c r="F3202" s="8">
        <v>3125</v>
      </c>
      <c r="G3202" s="58">
        <f t="shared" si="818"/>
        <v>0.21059999999999995</v>
      </c>
      <c r="H3202" s="59">
        <f t="shared" si="819"/>
        <v>2.8451769791948116E-2</v>
      </c>
      <c r="I3202" s="59">
        <f t="shared" si="820"/>
        <v>1.5568616490955216E-2</v>
      </c>
      <c r="J3202" s="59">
        <f t="shared" si="821"/>
        <v>-2.2513985091317319</v>
      </c>
      <c r="K3202" s="59">
        <f t="shared" si="822"/>
        <v>8.016683163642447E-3</v>
      </c>
      <c r="L3202" s="59">
        <f t="shared" si="823"/>
        <v>7.5519333273127692E-3</v>
      </c>
      <c r="M3202" s="59">
        <f t="shared" si="824"/>
        <v>-4.5628666358238554</v>
      </c>
      <c r="N3202" s="59">
        <f t="shared" si="825"/>
        <v>3.1200838020955181E-3</v>
      </c>
      <c r="O3202" s="59">
        <f t="shared" si="826"/>
        <v>4.4318495252172515E-3</v>
      </c>
      <c r="P3202" s="59">
        <f t="shared" si="827"/>
        <v>-4.0389337580566291</v>
      </c>
      <c r="Q3202" s="59">
        <f t="shared" si="828"/>
        <v>1.3318499895702347E-3</v>
      </c>
      <c r="R3202" s="58">
        <f t="shared" si="829"/>
        <v>3.0999995356470167E-3</v>
      </c>
      <c r="S3202" s="58">
        <f t="shared" si="830"/>
        <v>-3.6890586773618934</v>
      </c>
      <c r="T3202" s="58">
        <f t="shared" si="831"/>
        <v>1.0468973809686943E-3</v>
      </c>
      <c r="U3202" s="59">
        <f t="shared" si="832"/>
        <v>1.5648089048683228E-2</v>
      </c>
      <c r="W3202" s="59"/>
    </row>
    <row r="3203" spans="1:23" x14ac:dyDescent="0.2">
      <c r="A3203" s="68">
        <f t="shared" si="833"/>
        <v>3162</v>
      </c>
      <c r="B3203" s="69">
        <f t="shared" si="834"/>
        <v>52.7</v>
      </c>
      <c r="C3203">
        <v>0.89459999999999995</v>
      </c>
      <c r="D3203" t="s">
        <v>91</v>
      </c>
      <c r="F3203" s="8">
        <v>3126</v>
      </c>
      <c r="G3203" s="58">
        <f t="shared" si="818"/>
        <v>0.21070000000000005</v>
      </c>
      <c r="H3203" s="59">
        <f t="shared" si="819"/>
        <v>2.8465279654147534E-2</v>
      </c>
      <c r="I3203" s="59">
        <f t="shared" si="820"/>
        <v>1.5576008996411516E-2</v>
      </c>
      <c r="J3203" s="59">
        <f t="shared" si="821"/>
        <v>-2.2554432468236638</v>
      </c>
      <c r="K3203" s="59">
        <f t="shared" si="822"/>
        <v>8.0176462498824028E-3</v>
      </c>
      <c r="L3203" s="59">
        <f t="shared" si="823"/>
        <v>7.5583627465291136E-3</v>
      </c>
      <c r="M3203" s="59">
        <f t="shared" si="824"/>
        <v>-4.6470727882329719</v>
      </c>
      <c r="N3203" s="59">
        <f t="shared" si="825"/>
        <v>3.1200842515806165E-3</v>
      </c>
      <c r="O3203" s="59">
        <f t="shared" si="826"/>
        <v>4.4382784949484975E-3</v>
      </c>
      <c r="P3203" s="59">
        <f t="shared" si="827"/>
        <v>-4.1232891755117036</v>
      </c>
      <c r="Q3203" s="59">
        <f t="shared" si="828"/>
        <v>1.3318499895702347E-3</v>
      </c>
      <c r="R3203" s="58">
        <f t="shared" si="829"/>
        <v>3.1064285053782627E-3</v>
      </c>
      <c r="S3203" s="58">
        <f t="shared" si="830"/>
        <v>-3.7734140948169728</v>
      </c>
      <c r="T3203" s="58">
        <f t="shared" si="831"/>
        <v>1.0468973809686943E-3</v>
      </c>
      <c r="U3203" s="59">
        <f t="shared" si="832"/>
        <v>1.5649052584408282E-2</v>
      </c>
      <c r="W3203" s="59"/>
    </row>
    <row r="3204" spans="1:23" x14ac:dyDescent="0.2">
      <c r="A3204" s="68">
        <f t="shared" si="833"/>
        <v>3163</v>
      </c>
      <c r="B3204" s="69">
        <f t="shared" si="834"/>
        <v>52.716666666666669</v>
      </c>
      <c r="C3204">
        <v>0.89459999999999995</v>
      </c>
      <c r="D3204" t="s">
        <v>91</v>
      </c>
      <c r="F3204" s="8">
        <v>3127</v>
      </c>
      <c r="G3204" s="58">
        <f t="shared" si="818"/>
        <v>0.21049999999999996</v>
      </c>
      <c r="H3204" s="59">
        <f t="shared" si="819"/>
        <v>2.8438259929748713E-2</v>
      </c>
      <c r="I3204" s="59">
        <f t="shared" si="820"/>
        <v>1.5561223985498923E-2</v>
      </c>
      <c r="J3204" s="59">
        <f t="shared" si="821"/>
        <v>-2.2473700654598883</v>
      </c>
      <c r="K3204" s="59">
        <f t="shared" si="822"/>
        <v>8.0186088066379457E-3</v>
      </c>
      <c r="L3204" s="59">
        <f t="shared" si="823"/>
        <v>7.5426151788609772E-3</v>
      </c>
      <c r="M3204" s="59">
        <f t="shared" si="824"/>
        <v>-4.4521817582937269</v>
      </c>
      <c r="N3204" s="59">
        <f t="shared" si="825"/>
        <v>3.1200846996285677E-3</v>
      </c>
      <c r="O3204" s="59">
        <f t="shared" si="826"/>
        <v>4.4225304792324099E-3</v>
      </c>
      <c r="P3204" s="59">
        <f t="shared" si="827"/>
        <v>-3.9280534415708637</v>
      </c>
      <c r="Q3204" s="59">
        <f t="shared" si="828"/>
        <v>1.3318499895702347E-3</v>
      </c>
      <c r="R3204" s="58">
        <f t="shared" si="829"/>
        <v>3.0906804896621751E-3</v>
      </c>
      <c r="S3204" s="58">
        <f t="shared" si="830"/>
        <v>-3.5781783608761275</v>
      </c>
      <c r="T3204" s="58">
        <f t="shared" si="831"/>
        <v>1.0468973809686943E-3</v>
      </c>
      <c r="U3204" s="59">
        <f t="shared" si="832"/>
        <v>1.5650015589211776E-2</v>
      </c>
      <c r="W3204" s="59"/>
    </row>
    <row r="3205" spans="1:23" x14ac:dyDescent="0.2">
      <c r="A3205" s="68">
        <f t="shared" si="833"/>
        <v>3164</v>
      </c>
      <c r="B3205" s="69">
        <f t="shared" si="834"/>
        <v>52.733333333333334</v>
      </c>
      <c r="C3205">
        <v>0.89449999999999996</v>
      </c>
      <c r="D3205" t="s">
        <v>91</v>
      </c>
      <c r="F3205" s="8">
        <v>3128</v>
      </c>
      <c r="G3205" s="58">
        <f t="shared" si="818"/>
        <v>0.21080000000000004</v>
      </c>
      <c r="H3205" s="59">
        <f t="shared" si="819"/>
        <v>2.8478789516346938E-2</v>
      </c>
      <c r="I3205" s="59">
        <f t="shared" si="820"/>
        <v>1.558340150186781E-2</v>
      </c>
      <c r="J3205" s="59">
        <f t="shared" si="821"/>
        <v>-2.259504410881414</v>
      </c>
      <c r="K3205" s="59">
        <f t="shared" si="822"/>
        <v>8.0195708342001744E-3</v>
      </c>
      <c r="L3205" s="59">
        <f t="shared" si="823"/>
        <v>7.5638306676676353E-3</v>
      </c>
      <c r="M3205" s="59">
        <f t="shared" si="824"/>
        <v>-4.7247262611563023</v>
      </c>
      <c r="N3205" s="59">
        <f t="shared" si="825"/>
        <v>3.1200851462439682E-3</v>
      </c>
      <c r="O3205" s="59">
        <f t="shared" si="826"/>
        <v>4.4437455214236671E-3</v>
      </c>
      <c r="P3205" s="59">
        <f t="shared" si="827"/>
        <v>-4.2010843344421325</v>
      </c>
      <c r="Q3205" s="59">
        <f t="shared" si="828"/>
        <v>1.3318499895702347E-3</v>
      </c>
      <c r="R3205" s="58">
        <f t="shared" si="829"/>
        <v>3.1118955318534323E-3</v>
      </c>
      <c r="S3205" s="58">
        <f t="shared" si="830"/>
        <v>-3.8512092537473999</v>
      </c>
      <c r="T3205" s="58">
        <f t="shared" si="831"/>
        <v>1.0468973809686943E-3</v>
      </c>
      <c r="U3205" s="59">
        <f t="shared" si="832"/>
        <v>1.5650978063389404E-2</v>
      </c>
      <c r="W3205" s="59"/>
    </row>
    <row r="3206" spans="1:23" x14ac:dyDescent="0.2">
      <c r="A3206" s="68">
        <f t="shared" si="833"/>
        <v>3165</v>
      </c>
      <c r="B3206" s="69">
        <f t="shared" si="834"/>
        <v>52.75</v>
      </c>
      <c r="C3206">
        <v>0.89459999999999995</v>
      </c>
      <c r="D3206" t="s">
        <v>91</v>
      </c>
      <c r="F3206" s="8">
        <v>3129</v>
      </c>
      <c r="G3206" s="58">
        <f t="shared" si="818"/>
        <v>0.21070000000000005</v>
      </c>
      <c r="H3206" s="59">
        <f t="shared" si="819"/>
        <v>2.8465279654147534E-2</v>
      </c>
      <c r="I3206" s="59">
        <f t="shared" si="820"/>
        <v>1.5576008996411516E-2</v>
      </c>
      <c r="J3206" s="59">
        <f t="shared" si="821"/>
        <v>-2.2554432468236638</v>
      </c>
      <c r="K3206" s="59">
        <f t="shared" si="822"/>
        <v>8.0205323328600281E-3</v>
      </c>
      <c r="L3206" s="59">
        <f t="shared" si="823"/>
        <v>7.5554766635514883E-3</v>
      </c>
      <c r="M3206" s="59">
        <f t="shared" si="824"/>
        <v>-4.608394401332168</v>
      </c>
      <c r="N3206" s="59">
        <f t="shared" si="825"/>
        <v>3.1200855914313968E-3</v>
      </c>
      <c r="O3206" s="59">
        <f t="shared" si="826"/>
        <v>4.4353910721200915E-3</v>
      </c>
      <c r="P3206" s="59">
        <f t="shared" si="827"/>
        <v>-4.0845203585860688</v>
      </c>
      <c r="Q3206" s="59">
        <f t="shared" si="828"/>
        <v>1.3318499895702347E-3</v>
      </c>
      <c r="R3206" s="58">
        <f t="shared" si="829"/>
        <v>3.1035410825498567E-3</v>
      </c>
      <c r="S3206" s="58">
        <f t="shared" si="830"/>
        <v>-3.7346452778913379</v>
      </c>
      <c r="T3206" s="58">
        <f t="shared" si="831"/>
        <v>1.0468973809686943E-3</v>
      </c>
      <c r="U3206" s="59">
        <f t="shared" si="832"/>
        <v>1.5651940007236687E-2</v>
      </c>
      <c r="W3206" s="59"/>
    </row>
    <row r="3207" spans="1:23" x14ac:dyDescent="0.2">
      <c r="A3207" s="68">
        <f t="shared" si="833"/>
        <v>3166</v>
      </c>
      <c r="B3207" s="69">
        <f t="shared" si="834"/>
        <v>52.766666666666666</v>
      </c>
      <c r="C3207">
        <v>0.89470000000000005</v>
      </c>
      <c r="D3207" t="s">
        <v>91</v>
      </c>
      <c r="F3207" s="8">
        <v>3130</v>
      </c>
      <c r="G3207" s="58">
        <f t="shared" si="818"/>
        <v>0.21059999999999995</v>
      </c>
      <c r="H3207" s="59">
        <f t="shared" si="819"/>
        <v>2.8451769791948116E-2</v>
      </c>
      <c r="I3207" s="59">
        <f t="shared" si="820"/>
        <v>1.5568616490955216E-2</v>
      </c>
      <c r="J3207" s="59">
        <f t="shared" si="821"/>
        <v>-2.2513985091317319</v>
      </c>
      <c r="K3207" s="59">
        <f t="shared" si="822"/>
        <v>8.0214933029082881E-3</v>
      </c>
      <c r="L3207" s="59">
        <f t="shared" si="823"/>
        <v>7.5471231880469281E-3</v>
      </c>
      <c r="M3207" s="59">
        <f t="shared" si="824"/>
        <v>-4.5042026059296614</v>
      </c>
      <c r="N3207" s="59">
        <f t="shared" si="825"/>
        <v>3.1200860351954201E-3</v>
      </c>
      <c r="O3207" s="59">
        <f t="shared" si="826"/>
        <v>4.4270371528515075E-3</v>
      </c>
      <c r="P3207" s="59">
        <f t="shared" si="827"/>
        <v>-3.9801424504866296</v>
      </c>
      <c r="Q3207" s="59">
        <f t="shared" si="828"/>
        <v>1.3318499895702347E-3</v>
      </c>
      <c r="R3207" s="58">
        <f t="shared" si="829"/>
        <v>3.0951871632812727E-3</v>
      </c>
      <c r="S3207" s="58">
        <f t="shared" si="830"/>
        <v>-3.6302673697918908</v>
      </c>
      <c r="T3207" s="58">
        <f t="shared" si="831"/>
        <v>1.0468973809686943E-3</v>
      </c>
      <c r="U3207" s="59">
        <f t="shared" si="832"/>
        <v>1.5652901421048974E-2</v>
      </c>
      <c r="W3207" s="59"/>
    </row>
    <row r="3208" spans="1:23" x14ac:dyDescent="0.2">
      <c r="A3208" s="68">
        <f t="shared" si="833"/>
        <v>3167</v>
      </c>
      <c r="B3208" s="69">
        <f t="shared" si="834"/>
        <v>52.783333333333331</v>
      </c>
      <c r="C3208">
        <v>0.89459999999999995</v>
      </c>
      <c r="D3208" t="s">
        <v>91</v>
      </c>
      <c r="F3208" s="8">
        <v>3131</v>
      </c>
      <c r="G3208" s="58">
        <f t="shared" si="818"/>
        <v>0.21059999999999995</v>
      </c>
      <c r="H3208" s="59">
        <f t="shared" si="819"/>
        <v>2.8451769791948116E-2</v>
      </c>
      <c r="I3208" s="59">
        <f t="shared" si="820"/>
        <v>1.5568616490955216E-2</v>
      </c>
      <c r="J3208" s="59">
        <f t="shared" si="821"/>
        <v>-2.2513985091317319</v>
      </c>
      <c r="K3208" s="59">
        <f t="shared" si="822"/>
        <v>8.0224537446355725E-3</v>
      </c>
      <c r="L3208" s="59">
        <f t="shared" si="823"/>
        <v>7.5461627463196436E-3</v>
      </c>
      <c r="M3208" s="59">
        <f t="shared" si="824"/>
        <v>-4.4928903282055623</v>
      </c>
      <c r="N3208" s="59">
        <f t="shared" si="825"/>
        <v>3.1200864775405884E-3</v>
      </c>
      <c r="O3208" s="59">
        <f t="shared" si="826"/>
        <v>4.4260762687790556E-3</v>
      </c>
      <c r="P3208" s="59">
        <f t="shared" si="827"/>
        <v>-3.9688065200469054</v>
      </c>
      <c r="Q3208" s="59">
        <f t="shared" si="828"/>
        <v>1.3318499895702347E-3</v>
      </c>
      <c r="R3208" s="58">
        <f t="shared" si="829"/>
        <v>3.0942262792088208E-3</v>
      </c>
      <c r="S3208" s="58">
        <f t="shared" si="830"/>
        <v>-3.6189314393521701</v>
      </c>
      <c r="T3208" s="58">
        <f t="shared" si="831"/>
        <v>1.0468973809686943E-3</v>
      </c>
      <c r="U3208" s="59">
        <f t="shared" si="832"/>
        <v>1.5653862305121426E-2</v>
      </c>
      <c r="W3208" s="59"/>
    </row>
    <row r="3209" spans="1:23" x14ac:dyDescent="0.2">
      <c r="A3209" s="68">
        <f t="shared" si="833"/>
        <v>3168</v>
      </c>
      <c r="B3209" s="69">
        <f t="shared" si="834"/>
        <v>52.8</v>
      </c>
      <c r="C3209">
        <v>0.89449999999999996</v>
      </c>
      <c r="D3209" t="s">
        <v>91</v>
      </c>
      <c r="F3209" s="8">
        <v>3132</v>
      </c>
      <c r="G3209" s="58">
        <f t="shared" si="818"/>
        <v>0.21059999999999995</v>
      </c>
      <c r="H3209" s="59">
        <f t="shared" si="819"/>
        <v>2.8451769791948116E-2</v>
      </c>
      <c r="I3209" s="59">
        <f t="shared" si="820"/>
        <v>1.5568616490955216E-2</v>
      </c>
      <c r="J3209" s="59">
        <f t="shared" si="821"/>
        <v>-2.2513985091317319</v>
      </c>
      <c r="K3209" s="59">
        <f t="shared" si="822"/>
        <v>8.0234136583323401E-3</v>
      </c>
      <c r="L3209" s="59">
        <f t="shared" si="823"/>
        <v>7.545202832622876E-3</v>
      </c>
      <c r="M3209" s="59">
        <f t="shared" si="824"/>
        <v>-4.4817107034505499</v>
      </c>
      <c r="N3209" s="59">
        <f t="shared" si="825"/>
        <v>3.1200869184714393E-3</v>
      </c>
      <c r="O3209" s="59">
        <f t="shared" si="826"/>
        <v>4.4251159141514371E-3</v>
      </c>
      <c r="P3209" s="59">
        <f t="shared" si="827"/>
        <v>-3.9576037954728398</v>
      </c>
      <c r="Q3209" s="59">
        <f t="shared" si="828"/>
        <v>1.3318499895702347E-3</v>
      </c>
      <c r="R3209" s="58">
        <f t="shared" si="829"/>
        <v>3.0932659245812024E-3</v>
      </c>
      <c r="S3209" s="58">
        <f t="shared" si="830"/>
        <v>-3.6077287147781063</v>
      </c>
      <c r="T3209" s="58">
        <f t="shared" si="831"/>
        <v>1.0468973809686943E-3</v>
      </c>
      <c r="U3209" s="59">
        <f t="shared" si="832"/>
        <v>1.5654822659749042E-2</v>
      </c>
      <c r="W3209" s="59"/>
    </row>
    <row r="3210" spans="1:23" x14ac:dyDescent="0.2">
      <c r="A3210" s="68">
        <f t="shared" si="833"/>
        <v>3169</v>
      </c>
      <c r="B3210" s="69">
        <f t="shared" si="834"/>
        <v>52.81666666666667</v>
      </c>
      <c r="C3210">
        <v>0.89459999999999995</v>
      </c>
      <c r="D3210" t="s">
        <v>91</v>
      </c>
      <c r="F3210" s="8">
        <v>3133</v>
      </c>
      <c r="G3210" s="58">
        <f t="shared" si="818"/>
        <v>0.21059999999999995</v>
      </c>
      <c r="H3210" s="59">
        <f t="shared" si="819"/>
        <v>2.8451769791948116E-2</v>
      </c>
      <c r="I3210" s="59">
        <f t="shared" si="820"/>
        <v>1.5568616490955216E-2</v>
      </c>
      <c r="J3210" s="59">
        <f t="shared" si="821"/>
        <v>-2.2513985091317319</v>
      </c>
      <c r="K3210" s="59">
        <f t="shared" si="822"/>
        <v>8.0243730442888933E-3</v>
      </c>
      <c r="L3210" s="59">
        <f t="shared" si="823"/>
        <v>7.5442434466663228E-3</v>
      </c>
      <c r="M3210" s="59">
        <f t="shared" si="824"/>
        <v>-4.4706607270450087</v>
      </c>
      <c r="N3210" s="59">
        <f t="shared" si="825"/>
        <v>3.1200873579924938E-3</v>
      </c>
      <c r="O3210" s="59">
        <f t="shared" si="826"/>
        <v>4.424156088673829E-3</v>
      </c>
      <c r="P3210" s="59">
        <f t="shared" si="827"/>
        <v>-3.9465312534115329</v>
      </c>
      <c r="Q3210" s="59">
        <f t="shared" si="828"/>
        <v>1.3318499895702347E-3</v>
      </c>
      <c r="R3210" s="58">
        <f t="shared" si="829"/>
        <v>3.0923060991035942E-3</v>
      </c>
      <c r="S3210" s="58">
        <f t="shared" si="830"/>
        <v>-3.5966561727167963</v>
      </c>
      <c r="T3210" s="58">
        <f t="shared" si="831"/>
        <v>1.0468973809686943E-3</v>
      </c>
      <c r="U3210" s="59">
        <f t="shared" si="832"/>
        <v>1.5655782485226651E-2</v>
      </c>
      <c r="W3210" s="59"/>
    </row>
    <row r="3211" spans="1:23" x14ac:dyDescent="0.2">
      <c r="A3211" s="68">
        <f t="shared" si="833"/>
        <v>3170</v>
      </c>
      <c r="B3211" s="69">
        <f t="shared" si="834"/>
        <v>52.833333333333336</v>
      </c>
      <c r="C3211">
        <v>0.89459999999999995</v>
      </c>
      <c r="D3211" t="s">
        <v>91</v>
      </c>
      <c r="F3211" s="8">
        <v>3134</v>
      </c>
      <c r="G3211" s="58">
        <f t="shared" si="818"/>
        <v>0.21070000000000005</v>
      </c>
      <c r="H3211" s="59">
        <f t="shared" si="819"/>
        <v>2.8465279654147534E-2</v>
      </c>
      <c r="I3211" s="59">
        <f t="shared" si="820"/>
        <v>1.5576008996411516E-2</v>
      </c>
      <c r="J3211" s="59">
        <f t="shared" si="821"/>
        <v>-2.2554432468236638</v>
      </c>
      <c r="K3211" s="59">
        <f t="shared" si="822"/>
        <v>8.0253319027953698E-3</v>
      </c>
      <c r="L3211" s="59">
        <f t="shared" si="823"/>
        <v>7.5506770936161465E-3</v>
      </c>
      <c r="M3211" s="59">
        <f t="shared" si="824"/>
        <v>-4.5472106078538523</v>
      </c>
      <c r="N3211" s="59">
        <f t="shared" si="825"/>
        <v>3.1200877961082602E-3</v>
      </c>
      <c r="O3211" s="59">
        <f t="shared" si="826"/>
        <v>4.4305892975078868E-3</v>
      </c>
      <c r="P3211" s="59">
        <f t="shared" si="827"/>
        <v>-4.0232007783775208</v>
      </c>
      <c r="Q3211" s="59">
        <f t="shared" si="828"/>
        <v>1.3318499895702347E-3</v>
      </c>
      <c r="R3211" s="58">
        <f t="shared" si="829"/>
        <v>3.098739307937652E-3</v>
      </c>
      <c r="S3211" s="58">
        <f t="shared" si="830"/>
        <v>-3.6733256976827882</v>
      </c>
      <c r="T3211" s="58">
        <f t="shared" si="831"/>
        <v>1.0468973809686943E-3</v>
      </c>
      <c r="U3211" s="59">
        <f t="shared" si="832"/>
        <v>1.5656741781848893E-2</v>
      </c>
      <c r="W3211" s="59"/>
    </row>
    <row r="3212" spans="1:23" x14ac:dyDescent="0.2">
      <c r="A3212" s="68">
        <f t="shared" si="833"/>
        <v>3171</v>
      </c>
      <c r="B3212" s="69">
        <f t="shared" si="834"/>
        <v>52.85</v>
      </c>
      <c r="C3212">
        <v>0.89449999999999996</v>
      </c>
      <c r="D3212" t="s">
        <v>91</v>
      </c>
      <c r="F3212" s="8">
        <v>3135</v>
      </c>
      <c r="G3212" s="58">
        <f t="shared" si="818"/>
        <v>0.21049999999999996</v>
      </c>
      <c r="H3212" s="59">
        <f t="shared" si="819"/>
        <v>2.8438259929748713E-2</v>
      </c>
      <c r="I3212" s="59">
        <f t="shared" si="820"/>
        <v>1.5561223985498923E-2</v>
      </c>
      <c r="J3212" s="59">
        <f t="shared" si="821"/>
        <v>-2.2473700654598883</v>
      </c>
      <c r="K3212" s="59">
        <f t="shared" si="822"/>
        <v>8.0262902341417513E-3</v>
      </c>
      <c r="L3212" s="59">
        <f t="shared" si="823"/>
        <v>7.5349337513571715E-3</v>
      </c>
      <c r="M3212" s="59">
        <f t="shared" si="824"/>
        <v>-4.3693354219730107</v>
      </c>
      <c r="N3212" s="59">
        <f t="shared" si="825"/>
        <v>3.1200882328232308E-3</v>
      </c>
      <c r="O3212" s="59">
        <f t="shared" si="826"/>
        <v>4.4148455185339403E-3</v>
      </c>
      <c r="P3212" s="59">
        <f t="shared" si="827"/>
        <v>-3.8450454113059376</v>
      </c>
      <c r="Q3212" s="59">
        <f t="shared" si="828"/>
        <v>1.3318499895702347E-3</v>
      </c>
      <c r="R3212" s="58">
        <f t="shared" si="829"/>
        <v>3.0829955289637056E-3</v>
      </c>
      <c r="S3212" s="58">
        <f t="shared" si="830"/>
        <v>-3.4951703306112027</v>
      </c>
      <c r="T3212" s="58">
        <f t="shared" si="831"/>
        <v>1.0468973809686943E-3</v>
      </c>
      <c r="U3212" s="59">
        <f t="shared" si="832"/>
        <v>1.5657700549910246E-2</v>
      </c>
      <c r="W3212" s="59"/>
    </row>
    <row r="3213" spans="1:23" x14ac:dyDescent="0.2">
      <c r="A3213" s="68">
        <f t="shared" si="833"/>
        <v>3172</v>
      </c>
      <c r="B3213" s="69">
        <f t="shared" si="834"/>
        <v>52.866666666666667</v>
      </c>
      <c r="C3213">
        <v>0.89449999999999996</v>
      </c>
      <c r="D3213" t="s">
        <v>91</v>
      </c>
      <c r="F3213" s="8">
        <v>3136</v>
      </c>
      <c r="G3213" s="58">
        <f t="shared" si="818"/>
        <v>0.21080000000000004</v>
      </c>
      <c r="H3213" s="59">
        <f t="shared" si="819"/>
        <v>2.8478789516346938E-2</v>
      </c>
      <c r="I3213" s="59">
        <f t="shared" si="820"/>
        <v>1.558340150186781E-2</v>
      </c>
      <c r="J3213" s="59">
        <f t="shared" si="821"/>
        <v>-2.259504410881414</v>
      </c>
      <c r="K3213" s="59">
        <f t="shared" si="822"/>
        <v>8.0272480386178596E-3</v>
      </c>
      <c r="L3213" s="59">
        <f t="shared" si="823"/>
        <v>7.55615346324995E-3</v>
      </c>
      <c r="M3213" s="59">
        <f t="shared" si="824"/>
        <v>-4.6173313042692055</v>
      </c>
      <c r="N3213" s="59">
        <f t="shared" si="825"/>
        <v>3.1200886681418852E-3</v>
      </c>
      <c r="O3213" s="59">
        <f t="shared" si="826"/>
        <v>4.4360647951080644E-3</v>
      </c>
      <c r="P3213" s="59">
        <f t="shared" si="827"/>
        <v>-4.0934327870410527</v>
      </c>
      <c r="Q3213" s="59">
        <f t="shared" si="828"/>
        <v>1.3318499895702347E-3</v>
      </c>
      <c r="R3213" s="58">
        <f t="shared" si="829"/>
        <v>3.1042148055378297E-3</v>
      </c>
      <c r="S3213" s="58">
        <f t="shared" si="830"/>
        <v>-3.7435577063463157</v>
      </c>
      <c r="T3213" s="58">
        <f t="shared" si="831"/>
        <v>1.0468973809686943E-3</v>
      </c>
      <c r="U3213" s="59">
        <f t="shared" si="832"/>
        <v>1.5658658789705009E-2</v>
      </c>
      <c r="W3213" s="59"/>
    </row>
    <row r="3214" spans="1:23" x14ac:dyDescent="0.2">
      <c r="A3214" s="68">
        <f t="shared" si="833"/>
        <v>3173</v>
      </c>
      <c r="B3214" s="69">
        <f t="shared" si="834"/>
        <v>52.883333333333333</v>
      </c>
      <c r="C3214">
        <v>0.89470000000000005</v>
      </c>
      <c r="D3214" t="s">
        <v>91</v>
      </c>
      <c r="F3214" s="8">
        <v>3137</v>
      </c>
      <c r="G3214" s="58">
        <f t="shared" si="818"/>
        <v>0.21080000000000004</v>
      </c>
      <c r="H3214" s="59">
        <f t="shared" si="819"/>
        <v>2.8478789516346938E-2</v>
      </c>
      <c r="I3214" s="59">
        <f t="shared" si="820"/>
        <v>1.558340150186781E-2</v>
      </c>
      <c r="J3214" s="59">
        <f t="shared" si="821"/>
        <v>-2.259504410881414</v>
      </c>
      <c r="K3214" s="59">
        <f t="shared" si="822"/>
        <v>8.028205316513359E-3</v>
      </c>
      <c r="L3214" s="59">
        <f t="shared" si="823"/>
        <v>7.5551961853544507E-3</v>
      </c>
      <c r="M3214" s="59">
        <f t="shared" si="824"/>
        <v>-4.6047140659807519</v>
      </c>
      <c r="N3214" s="59">
        <f t="shared" si="825"/>
        <v>3.1200891020686876E-3</v>
      </c>
      <c r="O3214" s="59">
        <f t="shared" si="826"/>
        <v>4.4351070832857626E-3</v>
      </c>
      <c r="P3214" s="59">
        <f t="shared" si="827"/>
        <v>-4.08078724506922</v>
      </c>
      <c r="Q3214" s="59">
        <f t="shared" si="828"/>
        <v>1.3318499895702347E-3</v>
      </c>
      <c r="R3214" s="58">
        <f t="shared" si="829"/>
        <v>3.1032570937155278E-3</v>
      </c>
      <c r="S3214" s="58">
        <f t="shared" si="830"/>
        <v>-3.7309121643744825</v>
      </c>
      <c r="T3214" s="58">
        <f t="shared" si="831"/>
        <v>1.0468973809686943E-3</v>
      </c>
      <c r="U3214" s="59">
        <f t="shared" si="832"/>
        <v>1.565961650152731E-2</v>
      </c>
      <c r="W3214" s="59"/>
    </row>
    <row r="3215" spans="1:23" x14ac:dyDescent="0.2">
      <c r="A3215" s="68">
        <f t="shared" si="833"/>
        <v>3174</v>
      </c>
      <c r="B3215" s="69">
        <f t="shared" si="834"/>
        <v>52.9</v>
      </c>
      <c r="C3215">
        <v>0.89459999999999995</v>
      </c>
      <c r="D3215" t="s">
        <v>91</v>
      </c>
      <c r="F3215" s="8">
        <v>3138</v>
      </c>
      <c r="G3215" s="58">
        <f t="shared" ref="G3215:G3278" si="835">-(C3189-$C$47+$F$51)</f>
        <v>0.21059999999999995</v>
      </c>
      <c r="H3215" s="59">
        <f t="shared" ref="H3215:H3278" si="836">G3215/$F$52</f>
        <v>2.8451769791948116E-2</v>
      </c>
      <c r="I3215" s="59">
        <f t="shared" ref="I3215:I3278" si="837">H3215/$F$50</f>
        <v>1.5568616490955216E-2</v>
      </c>
      <c r="J3215" s="59">
        <f t="shared" ref="J3215:J3278" si="838">LN(1-I3215/$H$55)</f>
        <v>-2.2513985091317319</v>
      </c>
      <c r="K3215" s="59">
        <f t="shared" ref="K3215:K3278" si="839">$H$60*(1-EXP(-F3215/$H$64))</f>
        <v>8.0291620681177487E-3</v>
      </c>
      <c r="L3215" s="59">
        <f t="shared" ref="L3215:L3278" si="840">I3215-K3215</f>
        <v>7.5394544228374674E-3</v>
      </c>
      <c r="M3215" s="59">
        <f t="shared" ref="M3215:M3278" si="841">LN(1-(L3215/$M$55))</f>
        <v>-4.4172572295252017</v>
      </c>
      <c r="N3215" s="59">
        <f t="shared" ref="N3215:N3278" si="842">$M$60*(1-EXP(-F3215/$M$64))</f>
        <v>3.1200895346080878E-3</v>
      </c>
      <c r="O3215" s="59">
        <f t="shared" ref="O3215:O3278" si="843">I3215-K3215-N3215</f>
        <v>4.4193648882293792E-3</v>
      </c>
      <c r="P3215" s="59">
        <f t="shared" ref="P3215:P3278" si="844">LN(1-(O3215/$Q$55))</f>
        <v>-3.8930223403676334</v>
      </c>
      <c r="Q3215" s="59">
        <f t="shared" ref="Q3215:Q3278" si="845">$Q$60*(1-EXP(-F3215/$Q$64))</f>
        <v>1.3318499895702347E-3</v>
      </c>
      <c r="R3215" s="58">
        <f t="shared" ref="R3215:R3278" si="846">I3215-N3215-K3215-Q3215</f>
        <v>3.0875148986591445E-3</v>
      </c>
      <c r="S3215" s="58">
        <f t="shared" ref="S3215:S3278" si="847">LN(1-(R3215/$V$55))</f>
        <v>-3.5431472596728995</v>
      </c>
      <c r="T3215" s="58">
        <f t="shared" ref="T3215:T3278" si="848">$V$60*(1-EXP(-F3215/$V$64))</f>
        <v>1.0468973809686943E-3</v>
      </c>
      <c r="U3215" s="59">
        <f t="shared" ref="U3215:U3278" si="849">$V$59+K3215+N3215+Q3215+T3215</f>
        <v>1.56605736856711E-2</v>
      </c>
      <c r="W3215" s="59"/>
    </row>
    <row r="3216" spans="1:23" x14ac:dyDescent="0.2">
      <c r="A3216" s="68">
        <f t="shared" si="833"/>
        <v>3175</v>
      </c>
      <c r="B3216" s="69">
        <f t="shared" si="834"/>
        <v>52.916666666666664</v>
      </c>
      <c r="C3216">
        <v>0.89470000000000005</v>
      </c>
      <c r="D3216" t="s">
        <v>91</v>
      </c>
      <c r="F3216" s="8">
        <v>3139</v>
      </c>
      <c r="G3216" s="58">
        <f t="shared" si="835"/>
        <v>0.21070000000000005</v>
      </c>
      <c r="H3216" s="59">
        <f t="shared" si="836"/>
        <v>2.8465279654147534E-2</v>
      </c>
      <c r="I3216" s="59">
        <f t="shared" si="837"/>
        <v>1.5576008996411516E-2</v>
      </c>
      <c r="J3216" s="59">
        <f t="shared" si="838"/>
        <v>-2.2554432468236638</v>
      </c>
      <c r="K3216" s="59">
        <f t="shared" si="839"/>
        <v>8.0301182937203737E-3</v>
      </c>
      <c r="L3216" s="59">
        <f t="shared" si="840"/>
        <v>7.5458907026911427E-3</v>
      </c>
      <c r="M3216" s="59">
        <f t="shared" si="841"/>
        <v>-4.4897092632251079</v>
      </c>
      <c r="N3216" s="59">
        <f t="shared" si="842"/>
        <v>3.1200899657645225E-3</v>
      </c>
      <c r="O3216" s="59">
        <f t="shared" si="843"/>
        <v>4.4258007369266201E-3</v>
      </c>
      <c r="P3216" s="59">
        <f t="shared" si="844"/>
        <v>-3.9655795284960611</v>
      </c>
      <c r="Q3216" s="59">
        <f t="shared" si="845"/>
        <v>1.3318499895702347E-3</v>
      </c>
      <c r="R3216" s="58">
        <f t="shared" si="846"/>
        <v>3.0939507473563862E-3</v>
      </c>
      <c r="S3216" s="58">
        <f t="shared" si="847"/>
        <v>-3.6157044478013365</v>
      </c>
      <c r="T3216" s="58">
        <f t="shared" si="848"/>
        <v>1.0468973809686943E-3</v>
      </c>
      <c r="U3216" s="59">
        <f t="shared" si="849"/>
        <v>1.5661530342430161E-2</v>
      </c>
      <c r="W3216" s="59"/>
    </row>
    <row r="3217" spans="1:23" x14ac:dyDescent="0.2">
      <c r="A3217" s="68">
        <f t="shared" si="833"/>
        <v>3176</v>
      </c>
      <c r="B3217" s="69">
        <f t="shared" si="834"/>
        <v>52.93333333333333</v>
      </c>
      <c r="C3217">
        <v>0.89470000000000005</v>
      </c>
      <c r="D3217" t="s">
        <v>91</v>
      </c>
      <c r="F3217" s="8">
        <v>3140</v>
      </c>
      <c r="G3217" s="58">
        <f t="shared" si="835"/>
        <v>0.21090000000000003</v>
      </c>
      <c r="H3217" s="59">
        <f t="shared" si="836"/>
        <v>2.8492299378546342E-2</v>
      </c>
      <c r="I3217" s="59">
        <f t="shared" si="837"/>
        <v>1.5590794007324103E-2</v>
      </c>
      <c r="J3217" s="59">
        <f t="shared" si="838"/>
        <v>-2.2635821352697416</v>
      </c>
      <c r="K3217" s="59">
        <f t="shared" si="839"/>
        <v>8.0310739936104193E-3</v>
      </c>
      <c r="L3217" s="59">
        <f t="shared" si="840"/>
        <v>7.5597200137136836E-3</v>
      </c>
      <c r="M3217" s="59">
        <f t="shared" si="841"/>
        <v>-4.6657929481621041</v>
      </c>
      <c r="N3217" s="59">
        <f t="shared" si="842"/>
        <v>3.1200903955424133E-3</v>
      </c>
      <c r="O3217" s="59">
        <f t="shared" si="843"/>
        <v>4.4396296181712699E-3</v>
      </c>
      <c r="P3217" s="59">
        <f t="shared" si="844"/>
        <v>-4.1419598860401967</v>
      </c>
      <c r="Q3217" s="59">
        <f t="shared" si="845"/>
        <v>1.3318499895702347E-3</v>
      </c>
      <c r="R3217" s="58">
        <f t="shared" si="846"/>
        <v>3.1077796286010351E-3</v>
      </c>
      <c r="S3217" s="58">
        <f t="shared" si="847"/>
        <v>-3.7920848053454637</v>
      </c>
      <c r="T3217" s="58">
        <f t="shared" si="848"/>
        <v>1.0468973809686943E-3</v>
      </c>
      <c r="U3217" s="59">
        <f t="shared" si="849"/>
        <v>1.5662486472098096E-2</v>
      </c>
      <c r="W3217" s="59"/>
    </row>
    <row r="3218" spans="1:23" x14ac:dyDescent="0.2">
      <c r="A3218" s="68">
        <f t="shared" si="833"/>
        <v>3177</v>
      </c>
      <c r="B3218" s="69">
        <f t="shared" si="834"/>
        <v>52.95</v>
      </c>
      <c r="C3218">
        <v>0.89449999999999996</v>
      </c>
      <c r="D3218" t="s">
        <v>91</v>
      </c>
      <c r="F3218" s="8">
        <v>3141</v>
      </c>
      <c r="G3218" s="58">
        <f t="shared" si="835"/>
        <v>0.21070000000000005</v>
      </c>
      <c r="H3218" s="59">
        <f t="shared" si="836"/>
        <v>2.8465279654147534E-2</v>
      </c>
      <c r="I3218" s="59">
        <f t="shared" si="837"/>
        <v>1.5576008996411516E-2</v>
      </c>
      <c r="J3218" s="59">
        <f t="shared" si="838"/>
        <v>-2.2554432468236638</v>
      </c>
      <c r="K3218" s="59">
        <f t="shared" si="839"/>
        <v>8.0320291680769096E-3</v>
      </c>
      <c r="L3218" s="59">
        <f t="shared" si="840"/>
        <v>7.5439798283346068E-3</v>
      </c>
      <c r="M3218" s="59">
        <f t="shared" si="841"/>
        <v>-4.4676456982172228</v>
      </c>
      <c r="N3218" s="59">
        <f t="shared" si="842"/>
        <v>3.1200908239461676E-3</v>
      </c>
      <c r="O3218" s="59">
        <f t="shared" si="843"/>
        <v>4.4238890043884396E-3</v>
      </c>
      <c r="P3218" s="59">
        <f t="shared" si="844"/>
        <v>-3.9434718500666266</v>
      </c>
      <c r="Q3218" s="59">
        <f t="shared" si="845"/>
        <v>1.3318499895702347E-3</v>
      </c>
      <c r="R3218" s="58">
        <f t="shared" si="846"/>
        <v>3.0920390148182048E-3</v>
      </c>
      <c r="S3218" s="58">
        <f t="shared" si="847"/>
        <v>-3.5935967693718931</v>
      </c>
      <c r="T3218" s="58">
        <f t="shared" si="848"/>
        <v>1.0468973809686943E-3</v>
      </c>
      <c r="U3218" s="59">
        <f t="shared" si="849"/>
        <v>1.566344207496834E-2</v>
      </c>
      <c r="W3218" s="59"/>
    </row>
    <row r="3219" spans="1:23" x14ac:dyDescent="0.2">
      <c r="A3219" s="68">
        <f t="shared" si="833"/>
        <v>3178</v>
      </c>
      <c r="B3219" s="69">
        <f t="shared" si="834"/>
        <v>52.966666666666669</v>
      </c>
      <c r="C3219">
        <v>0.89449999999999996</v>
      </c>
      <c r="D3219" t="s">
        <v>91</v>
      </c>
      <c r="F3219" s="8">
        <v>3142</v>
      </c>
      <c r="G3219" s="58">
        <f t="shared" si="835"/>
        <v>0.21090000000000003</v>
      </c>
      <c r="H3219" s="59">
        <f t="shared" si="836"/>
        <v>2.8492299378546342E-2</v>
      </c>
      <c r="I3219" s="59">
        <f t="shared" si="837"/>
        <v>1.5590794007324103E-2</v>
      </c>
      <c r="J3219" s="59">
        <f t="shared" si="838"/>
        <v>-2.2635821352697416</v>
      </c>
      <c r="K3219" s="59">
        <f t="shared" si="839"/>
        <v>8.0329838174087141E-3</v>
      </c>
      <c r="L3219" s="59">
        <f t="shared" si="840"/>
        <v>7.5578101899153888E-3</v>
      </c>
      <c r="M3219" s="59">
        <f t="shared" si="841"/>
        <v>-4.639550882047681</v>
      </c>
      <c r="N3219" s="59">
        <f t="shared" si="842"/>
        <v>3.1200912509801787E-3</v>
      </c>
      <c r="O3219" s="59">
        <f t="shared" si="843"/>
        <v>4.4377189389352102E-3</v>
      </c>
      <c r="P3219" s="59">
        <f t="shared" si="844"/>
        <v>-4.1156577919650523</v>
      </c>
      <c r="Q3219" s="59">
        <f t="shared" si="845"/>
        <v>1.3318499895702347E-3</v>
      </c>
      <c r="R3219" s="58">
        <f t="shared" si="846"/>
        <v>3.1058689493649763E-3</v>
      </c>
      <c r="S3219" s="58">
        <f t="shared" si="847"/>
        <v>-3.7657827112703255</v>
      </c>
      <c r="T3219" s="58">
        <f t="shared" si="848"/>
        <v>1.0468973809686943E-3</v>
      </c>
      <c r="U3219" s="59">
        <f t="shared" si="849"/>
        <v>1.5664397151334157E-2</v>
      </c>
      <c r="W3219" s="59"/>
    </row>
    <row r="3220" spans="1:23" x14ac:dyDescent="0.2">
      <c r="A3220" s="68">
        <f t="shared" si="833"/>
        <v>3179</v>
      </c>
      <c r="B3220" s="69">
        <f t="shared" si="834"/>
        <v>52.983333333333334</v>
      </c>
      <c r="C3220">
        <v>0.89449999999999996</v>
      </c>
      <c r="D3220" t="s">
        <v>91</v>
      </c>
      <c r="F3220" s="8">
        <v>3143</v>
      </c>
      <c r="G3220" s="58">
        <f t="shared" si="835"/>
        <v>0.21080000000000004</v>
      </c>
      <c r="H3220" s="59">
        <f t="shared" si="836"/>
        <v>2.8478789516346938E-2</v>
      </c>
      <c r="I3220" s="59">
        <f t="shared" si="837"/>
        <v>1.558340150186781E-2</v>
      </c>
      <c r="J3220" s="59">
        <f t="shared" si="838"/>
        <v>-2.259504410881414</v>
      </c>
      <c r="K3220" s="59">
        <f t="shared" si="839"/>
        <v>8.0339379418945377E-3</v>
      </c>
      <c r="L3220" s="59">
        <f t="shared" si="840"/>
        <v>7.5494635599732719E-3</v>
      </c>
      <c r="M3220" s="59">
        <f t="shared" si="841"/>
        <v>-4.5323159887016944</v>
      </c>
      <c r="N3220" s="59">
        <f t="shared" si="842"/>
        <v>3.120091676648827E-3</v>
      </c>
      <c r="O3220" s="59">
        <f t="shared" si="843"/>
        <v>4.4293718833244445E-3</v>
      </c>
      <c r="P3220" s="59">
        <f t="shared" si="844"/>
        <v>-4.0082337932430079</v>
      </c>
      <c r="Q3220" s="59">
        <f t="shared" si="845"/>
        <v>1.3318499895702347E-3</v>
      </c>
      <c r="R3220" s="58">
        <f t="shared" si="846"/>
        <v>3.0975218937542097E-3</v>
      </c>
      <c r="S3220" s="58">
        <f t="shared" si="847"/>
        <v>-3.6583587125482757</v>
      </c>
      <c r="T3220" s="58">
        <f t="shared" si="848"/>
        <v>1.0468973809686943E-3</v>
      </c>
      <c r="U3220" s="59">
        <f t="shared" si="849"/>
        <v>1.5665351701488629E-2</v>
      </c>
      <c r="W3220" s="59"/>
    </row>
    <row r="3221" spans="1:23" x14ac:dyDescent="0.2">
      <c r="A3221" s="68">
        <f t="shared" si="833"/>
        <v>3180</v>
      </c>
      <c r="B3221" s="69">
        <f t="shared" si="834"/>
        <v>53</v>
      </c>
      <c r="C3221">
        <v>0.89439999999999997</v>
      </c>
      <c r="D3221" t="s">
        <v>91</v>
      </c>
      <c r="F3221" s="8">
        <v>3144</v>
      </c>
      <c r="G3221" s="58">
        <f t="shared" si="835"/>
        <v>0.21070000000000005</v>
      </c>
      <c r="H3221" s="59">
        <f t="shared" si="836"/>
        <v>2.8465279654147534E-2</v>
      </c>
      <c r="I3221" s="59">
        <f t="shared" si="837"/>
        <v>1.5576008996411516E-2</v>
      </c>
      <c r="J3221" s="59">
        <f t="shared" si="838"/>
        <v>-2.2554432468236638</v>
      </c>
      <c r="K3221" s="59">
        <f t="shared" si="839"/>
        <v>8.0348915418229326E-3</v>
      </c>
      <c r="L3221" s="59">
        <f t="shared" si="840"/>
        <v>7.5411174545885837E-3</v>
      </c>
      <c r="M3221" s="59">
        <f t="shared" si="841"/>
        <v>-4.4354806367958206</v>
      </c>
      <c r="N3221" s="59">
        <f t="shared" si="842"/>
        <v>3.1200921009564768E-3</v>
      </c>
      <c r="O3221" s="59">
        <f t="shared" si="843"/>
        <v>4.4210253536321065E-3</v>
      </c>
      <c r="P3221" s="59">
        <f t="shared" si="844"/>
        <v>-3.9112442947792569</v>
      </c>
      <c r="Q3221" s="59">
        <f t="shared" si="845"/>
        <v>1.3318499895702347E-3</v>
      </c>
      <c r="R3221" s="58">
        <f t="shared" si="846"/>
        <v>3.0891753640618718E-3</v>
      </c>
      <c r="S3221" s="58">
        <f t="shared" si="847"/>
        <v>-3.5613692140845243</v>
      </c>
      <c r="T3221" s="58">
        <f t="shared" si="848"/>
        <v>1.0468973809686943E-3</v>
      </c>
      <c r="U3221" s="59">
        <f t="shared" si="849"/>
        <v>1.5666305725724673E-2</v>
      </c>
      <c r="W3221" s="59"/>
    </row>
    <row r="3222" spans="1:23" x14ac:dyDescent="0.2">
      <c r="A3222" s="68">
        <f t="shared" si="833"/>
        <v>3181</v>
      </c>
      <c r="B3222" s="69">
        <f t="shared" si="834"/>
        <v>53.016666666666666</v>
      </c>
      <c r="C3222">
        <v>0.89449999999999996</v>
      </c>
      <c r="D3222" t="s">
        <v>91</v>
      </c>
      <c r="F3222" s="8">
        <v>3145</v>
      </c>
      <c r="G3222" s="58">
        <f t="shared" si="835"/>
        <v>0.21070000000000005</v>
      </c>
      <c r="H3222" s="59">
        <f t="shared" si="836"/>
        <v>2.8465279654147534E-2</v>
      </c>
      <c r="I3222" s="59">
        <f t="shared" si="837"/>
        <v>1.5576008996411516E-2</v>
      </c>
      <c r="J3222" s="59">
        <f t="shared" si="838"/>
        <v>-2.2554432468236638</v>
      </c>
      <c r="K3222" s="59">
        <f t="shared" si="839"/>
        <v>8.0358446174822861E-3</v>
      </c>
      <c r="L3222" s="59">
        <f t="shared" si="840"/>
        <v>7.5401643789292302E-3</v>
      </c>
      <c r="M3222" s="59">
        <f t="shared" si="841"/>
        <v>-4.4249963001699797</v>
      </c>
      <c r="N3222" s="59">
        <f t="shared" si="842"/>
        <v>3.1200925239074804E-3</v>
      </c>
      <c r="O3222" s="59">
        <f t="shared" si="843"/>
        <v>4.4200718550217498E-3</v>
      </c>
      <c r="P3222" s="59">
        <f t="shared" si="844"/>
        <v>-3.9007400440639985</v>
      </c>
      <c r="Q3222" s="59">
        <f t="shared" si="845"/>
        <v>1.3318499895702347E-3</v>
      </c>
      <c r="R3222" s="58">
        <f t="shared" si="846"/>
        <v>3.0882218654515159E-3</v>
      </c>
      <c r="S3222" s="58">
        <f t="shared" si="847"/>
        <v>-3.5508649633692726</v>
      </c>
      <c r="T3222" s="58">
        <f t="shared" si="848"/>
        <v>1.0468973809686943E-3</v>
      </c>
      <c r="U3222" s="59">
        <f t="shared" si="849"/>
        <v>1.5667259224335033E-2</v>
      </c>
      <c r="W3222" s="59"/>
    </row>
    <row r="3223" spans="1:23" x14ac:dyDescent="0.2">
      <c r="A3223" s="68">
        <f t="shared" si="833"/>
        <v>3182</v>
      </c>
      <c r="B3223" s="69">
        <f t="shared" si="834"/>
        <v>53.033333333333331</v>
      </c>
      <c r="C3223">
        <v>0.89419999999999999</v>
      </c>
      <c r="D3223" t="s">
        <v>91</v>
      </c>
      <c r="F3223" s="8">
        <v>3146</v>
      </c>
      <c r="G3223" s="58">
        <f t="shared" si="835"/>
        <v>0.21080000000000004</v>
      </c>
      <c r="H3223" s="59">
        <f t="shared" si="836"/>
        <v>2.8478789516346938E-2</v>
      </c>
      <c r="I3223" s="59">
        <f t="shared" si="837"/>
        <v>1.558340150186781E-2</v>
      </c>
      <c r="J3223" s="59">
        <f t="shared" si="838"/>
        <v>-2.259504410881414</v>
      </c>
      <c r="K3223" s="59">
        <f t="shared" si="839"/>
        <v>8.0367971691608329E-3</v>
      </c>
      <c r="L3223" s="59">
        <f t="shared" si="840"/>
        <v>7.5466043327069767E-3</v>
      </c>
      <c r="M3223" s="59">
        <f t="shared" si="841"/>
        <v>-4.4980755348428394</v>
      </c>
      <c r="N3223" s="59">
        <f t="shared" si="842"/>
        <v>3.1200929455061752E-3</v>
      </c>
      <c r="O3223" s="59">
        <f t="shared" si="843"/>
        <v>4.426511387200802E-3</v>
      </c>
      <c r="P3223" s="59">
        <f t="shared" si="844"/>
        <v>-3.973923870409108</v>
      </c>
      <c r="Q3223" s="59">
        <f t="shared" si="845"/>
        <v>1.3318499895702347E-3</v>
      </c>
      <c r="R3223" s="58">
        <f t="shared" si="846"/>
        <v>3.0946613976305672E-3</v>
      </c>
      <c r="S3223" s="58">
        <f t="shared" si="847"/>
        <v>-3.6240487897143727</v>
      </c>
      <c r="T3223" s="58">
        <f t="shared" si="848"/>
        <v>1.0468973809686943E-3</v>
      </c>
      <c r="U3223" s="59">
        <f t="shared" si="849"/>
        <v>1.5668212197612271E-2</v>
      </c>
      <c r="W3223" s="59"/>
    </row>
    <row r="3224" spans="1:23" x14ac:dyDescent="0.2">
      <c r="A3224" s="68">
        <f t="shared" si="833"/>
        <v>3183</v>
      </c>
      <c r="B3224" s="69">
        <f t="shared" si="834"/>
        <v>53.05</v>
      </c>
      <c r="C3224">
        <v>0.89449999999999996</v>
      </c>
      <c r="D3224" t="s">
        <v>91</v>
      </c>
      <c r="F3224" s="8">
        <v>3147</v>
      </c>
      <c r="G3224" s="58">
        <f t="shared" si="835"/>
        <v>0.21080000000000004</v>
      </c>
      <c r="H3224" s="59">
        <f t="shared" si="836"/>
        <v>2.8478789516346938E-2</v>
      </c>
      <c r="I3224" s="59">
        <f t="shared" si="837"/>
        <v>1.558340150186781E-2</v>
      </c>
      <c r="J3224" s="59">
        <f t="shared" si="838"/>
        <v>-2.259504410881414</v>
      </c>
      <c r="K3224" s="59">
        <f t="shared" si="839"/>
        <v>8.0377491971466448E-3</v>
      </c>
      <c r="L3224" s="59">
        <f t="shared" si="840"/>
        <v>7.5456523047211649E-3</v>
      </c>
      <c r="M3224" s="59">
        <f t="shared" si="841"/>
        <v>-4.4869299192958447</v>
      </c>
      <c r="N3224" s="59">
        <f t="shared" si="842"/>
        <v>3.1200933657568853E-3</v>
      </c>
      <c r="O3224" s="59">
        <f t="shared" si="843"/>
        <v>4.4255589389642792E-3</v>
      </c>
      <c r="P3224" s="59">
        <f t="shared" si="844"/>
        <v>-3.9627561774388558</v>
      </c>
      <c r="Q3224" s="59">
        <f t="shared" si="845"/>
        <v>1.3318499895702347E-3</v>
      </c>
      <c r="R3224" s="58">
        <f t="shared" si="846"/>
        <v>3.0937089493940444E-3</v>
      </c>
      <c r="S3224" s="58">
        <f t="shared" si="847"/>
        <v>-3.6128810967441258</v>
      </c>
      <c r="T3224" s="58">
        <f t="shared" si="848"/>
        <v>1.0468973809686943E-3</v>
      </c>
      <c r="U3224" s="59">
        <f t="shared" si="849"/>
        <v>1.5669164645848794E-2</v>
      </c>
      <c r="W3224" s="59"/>
    </row>
    <row r="3225" spans="1:23" x14ac:dyDescent="0.2">
      <c r="A3225" s="68">
        <f t="shared" si="833"/>
        <v>3184</v>
      </c>
      <c r="B3225" s="69">
        <f t="shared" si="834"/>
        <v>53.06666666666667</v>
      </c>
      <c r="C3225">
        <v>0.89449999999999996</v>
      </c>
      <c r="D3225" t="s">
        <v>91</v>
      </c>
      <c r="F3225" s="8">
        <v>3148</v>
      </c>
      <c r="G3225" s="58">
        <f t="shared" si="835"/>
        <v>0.21080000000000004</v>
      </c>
      <c r="H3225" s="59">
        <f t="shared" si="836"/>
        <v>2.8478789516346938E-2</v>
      </c>
      <c r="I3225" s="59">
        <f t="shared" si="837"/>
        <v>1.558340150186781E-2</v>
      </c>
      <c r="J3225" s="59">
        <f t="shared" si="838"/>
        <v>-2.259504410881414</v>
      </c>
      <c r="K3225" s="59">
        <f t="shared" si="839"/>
        <v>8.0387007017276389E-3</v>
      </c>
      <c r="L3225" s="59">
        <f t="shared" si="840"/>
        <v>7.5447008001401708E-3</v>
      </c>
      <c r="M3225" s="59">
        <f t="shared" si="841"/>
        <v>-4.475913187259577</v>
      </c>
      <c r="N3225" s="59">
        <f t="shared" si="842"/>
        <v>3.1200937846639202E-3</v>
      </c>
      <c r="O3225" s="59">
        <f t="shared" si="843"/>
        <v>4.424607015476251E-3</v>
      </c>
      <c r="P3225" s="59">
        <f t="shared" si="844"/>
        <v>-3.9517178770584729</v>
      </c>
      <c r="Q3225" s="59">
        <f t="shared" si="845"/>
        <v>1.3318499895702347E-3</v>
      </c>
      <c r="R3225" s="58">
        <f t="shared" si="846"/>
        <v>3.0927570259060163E-3</v>
      </c>
      <c r="S3225" s="58">
        <f t="shared" si="847"/>
        <v>-3.6018427963637389</v>
      </c>
      <c r="T3225" s="58">
        <f t="shared" si="848"/>
        <v>1.0468973809686943E-3</v>
      </c>
      <c r="U3225" s="59">
        <f t="shared" si="849"/>
        <v>1.5670116569336822E-2</v>
      </c>
      <c r="W3225" s="59"/>
    </row>
    <row r="3226" spans="1:23" x14ac:dyDescent="0.2">
      <c r="A3226" s="68">
        <f t="shared" si="833"/>
        <v>3185</v>
      </c>
      <c r="B3226" s="69">
        <f t="shared" si="834"/>
        <v>53.083333333333336</v>
      </c>
      <c r="C3226">
        <v>0.89439999999999997</v>
      </c>
      <c r="D3226" t="s">
        <v>91</v>
      </c>
      <c r="F3226" s="8">
        <v>3149</v>
      </c>
      <c r="G3226" s="58">
        <f t="shared" si="835"/>
        <v>0.21100000000000002</v>
      </c>
      <c r="H3226" s="59">
        <f t="shared" si="836"/>
        <v>2.8505809240745746E-2</v>
      </c>
      <c r="I3226" s="59">
        <f t="shared" si="837"/>
        <v>1.5598186512780396E-2</v>
      </c>
      <c r="J3226" s="59">
        <f t="shared" si="838"/>
        <v>-2.267676555598932</v>
      </c>
      <c r="K3226" s="59">
        <f t="shared" si="839"/>
        <v>8.0396516831915694E-3</v>
      </c>
      <c r="L3226" s="59">
        <f t="shared" si="840"/>
        <v>7.5585348295888269E-3</v>
      </c>
      <c r="M3226" s="59">
        <f t="shared" si="841"/>
        <v>-4.6494269414939318</v>
      </c>
      <c r="N3226" s="59">
        <f t="shared" si="842"/>
        <v>3.1200942022315764E-3</v>
      </c>
      <c r="O3226" s="59">
        <f t="shared" si="843"/>
        <v>4.4384406273572504E-3</v>
      </c>
      <c r="P3226" s="59">
        <f t="shared" si="844"/>
        <v>-4.1255113091699966</v>
      </c>
      <c r="Q3226" s="59">
        <f t="shared" si="845"/>
        <v>1.3318499895702347E-3</v>
      </c>
      <c r="R3226" s="58">
        <f t="shared" si="846"/>
        <v>3.1065906377870148E-3</v>
      </c>
      <c r="S3226" s="58">
        <f t="shared" si="847"/>
        <v>-3.7756362284752525</v>
      </c>
      <c r="T3226" s="58">
        <f t="shared" si="848"/>
        <v>1.0468973809686943E-3</v>
      </c>
      <c r="U3226" s="59">
        <f t="shared" si="849"/>
        <v>1.567106796836841E-2</v>
      </c>
      <c r="W3226" s="59"/>
    </row>
    <row r="3227" spans="1:23" x14ac:dyDescent="0.2">
      <c r="A3227" s="68">
        <f t="shared" si="833"/>
        <v>3186</v>
      </c>
      <c r="B3227" s="69">
        <f t="shared" si="834"/>
        <v>53.1</v>
      </c>
      <c r="C3227">
        <v>0.89429999999999998</v>
      </c>
      <c r="D3227" t="s">
        <v>91</v>
      </c>
      <c r="F3227" s="8">
        <v>3150</v>
      </c>
      <c r="G3227" s="58">
        <f t="shared" si="835"/>
        <v>0.21070000000000005</v>
      </c>
      <c r="H3227" s="59">
        <f t="shared" si="836"/>
        <v>2.8465279654147534E-2</v>
      </c>
      <c r="I3227" s="59">
        <f t="shared" si="837"/>
        <v>1.5576008996411516E-2</v>
      </c>
      <c r="J3227" s="59">
        <f t="shared" si="838"/>
        <v>-2.2554432468236638</v>
      </c>
      <c r="K3227" s="59">
        <f t="shared" si="839"/>
        <v>8.0406021418260379E-3</v>
      </c>
      <c r="L3227" s="59">
        <f t="shared" si="840"/>
        <v>7.5354068545854785E-3</v>
      </c>
      <c r="M3227" s="59">
        <f t="shared" si="841"/>
        <v>-4.3742443554552404</v>
      </c>
      <c r="N3227" s="59">
        <f t="shared" si="842"/>
        <v>3.1200946184641361E-3</v>
      </c>
      <c r="O3227" s="59">
        <f t="shared" si="843"/>
        <v>4.4153122361213423E-3</v>
      </c>
      <c r="P3227" s="59">
        <f t="shared" si="844"/>
        <v>-3.8498947770251135</v>
      </c>
      <c r="Q3227" s="59">
        <f t="shared" si="845"/>
        <v>1.3318499895702347E-3</v>
      </c>
      <c r="R3227" s="58">
        <f t="shared" si="846"/>
        <v>3.0834622465511076E-3</v>
      </c>
      <c r="S3227" s="58">
        <f t="shared" si="847"/>
        <v>-3.50001969633038</v>
      </c>
      <c r="T3227" s="58">
        <f t="shared" si="848"/>
        <v>1.0468973809686943E-3</v>
      </c>
      <c r="U3227" s="59">
        <f t="shared" si="849"/>
        <v>1.5672018843235436E-2</v>
      </c>
      <c r="W3227" s="59"/>
    </row>
    <row r="3228" spans="1:23" x14ac:dyDescent="0.2">
      <c r="A3228" s="68">
        <f t="shared" si="833"/>
        <v>3187</v>
      </c>
      <c r="B3228" s="69">
        <f t="shared" si="834"/>
        <v>53.116666666666667</v>
      </c>
      <c r="C3228">
        <v>0.89439999999999997</v>
      </c>
      <c r="D3228" t="s">
        <v>91</v>
      </c>
      <c r="F3228" s="8">
        <v>3151</v>
      </c>
      <c r="G3228" s="58">
        <f t="shared" si="835"/>
        <v>0.21070000000000005</v>
      </c>
      <c r="H3228" s="59">
        <f t="shared" si="836"/>
        <v>2.8465279654147534E-2</v>
      </c>
      <c r="I3228" s="59">
        <f t="shared" si="837"/>
        <v>1.5576008996411516E-2</v>
      </c>
      <c r="J3228" s="59">
        <f t="shared" si="838"/>
        <v>-2.2554432468236638</v>
      </c>
      <c r="K3228" s="59">
        <f t="shared" si="839"/>
        <v>8.0415520779184811E-3</v>
      </c>
      <c r="L3228" s="59">
        <f t="shared" si="840"/>
        <v>7.5344569184930352E-3</v>
      </c>
      <c r="M3228" s="59">
        <f t="shared" si="841"/>
        <v>-4.3644120533222592</v>
      </c>
      <c r="N3228" s="59">
        <f t="shared" si="842"/>
        <v>3.120095033365868E-3</v>
      </c>
      <c r="O3228" s="59">
        <f t="shared" si="843"/>
        <v>4.4143618851271672E-3</v>
      </c>
      <c r="P3228" s="59">
        <f t="shared" si="844"/>
        <v>-3.8400449717933487</v>
      </c>
      <c r="Q3228" s="59">
        <f t="shared" si="845"/>
        <v>1.3318499895702347E-3</v>
      </c>
      <c r="R3228" s="58">
        <f t="shared" si="846"/>
        <v>3.0825118955569333E-3</v>
      </c>
      <c r="S3228" s="58">
        <f t="shared" si="847"/>
        <v>-3.4901698910986245</v>
      </c>
      <c r="T3228" s="58">
        <f t="shared" si="848"/>
        <v>1.0468973809686943E-3</v>
      </c>
      <c r="U3228" s="59">
        <f t="shared" si="849"/>
        <v>1.5672969194229613E-2</v>
      </c>
      <c r="W3228" s="59"/>
    </row>
    <row r="3229" spans="1:23" x14ac:dyDescent="0.2">
      <c r="A3229" s="68">
        <f t="shared" si="833"/>
        <v>3188</v>
      </c>
      <c r="B3229" s="69">
        <f t="shared" si="834"/>
        <v>53.133333333333333</v>
      </c>
      <c r="C3229">
        <v>0.89439999999999997</v>
      </c>
      <c r="D3229" t="s">
        <v>91</v>
      </c>
      <c r="F3229" s="8">
        <v>3152</v>
      </c>
      <c r="G3229" s="58">
        <f t="shared" si="835"/>
        <v>0.21070000000000005</v>
      </c>
      <c r="H3229" s="59">
        <f t="shared" si="836"/>
        <v>2.8465279654147534E-2</v>
      </c>
      <c r="I3229" s="59">
        <f t="shared" si="837"/>
        <v>1.5576008996411516E-2</v>
      </c>
      <c r="J3229" s="59">
        <f t="shared" si="838"/>
        <v>-2.2554432468236638</v>
      </c>
      <c r="K3229" s="59">
        <f t="shared" si="839"/>
        <v>8.0425014917561849E-3</v>
      </c>
      <c r="L3229" s="59">
        <f t="shared" si="840"/>
        <v>7.5335075046553315E-3</v>
      </c>
      <c r="M3229" s="59">
        <f t="shared" si="841"/>
        <v>-4.3546808118340392</v>
      </c>
      <c r="N3229" s="59">
        <f t="shared" si="842"/>
        <v>3.1200954469410274E-3</v>
      </c>
      <c r="O3229" s="59">
        <f t="shared" si="843"/>
        <v>4.4134120577143041E-3</v>
      </c>
      <c r="P3229" s="59">
        <f t="shared" si="844"/>
        <v>-3.8302965872540367</v>
      </c>
      <c r="Q3229" s="59">
        <f t="shared" si="845"/>
        <v>1.3318499895702347E-3</v>
      </c>
      <c r="R3229" s="58">
        <f t="shared" si="846"/>
        <v>3.0815620681440693E-3</v>
      </c>
      <c r="S3229" s="58">
        <f t="shared" si="847"/>
        <v>-3.4804215065593005</v>
      </c>
      <c r="T3229" s="58">
        <f t="shared" si="848"/>
        <v>1.0468973809686943E-3</v>
      </c>
      <c r="U3229" s="59">
        <f t="shared" si="849"/>
        <v>1.5673919021642474E-2</v>
      </c>
      <c r="W3229" s="59"/>
    </row>
    <row r="3230" spans="1:23" x14ac:dyDescent="0.2">
      <c r="A3230" s="68">
        <f t="shared" si="833"/>
        <v>3189</v>
      </c>
      <c r="B3230" s="69">
        <f t="shared" si="834"/>
        <v>53.15</v>
      </c>
      <c r="C3230">
        <v>0.89449999999999996</v>
      </c>
      <c r="D3230" t="s">
        <v>91</v>
      </c>
      <c r="F3230" s="8">
        <v>3153</v>
      </c>
      <c r="G3230" s="58">
        <f t="shared" si="835"/>
        <v>0.21070000000000005</v>
      </c>
      <c r="H3230" s="59">
        <f t="shared" si="836"/>
        <v>2.8465279654147534E-2</v>
      </c>
      <c r="I3230" s="59">
        <f t="shared" si="837"/>
        <v>1.5576008996411516E-2</v>
      </c>
      <c r="J3230" s="59">
        <f t="shared" si="838"/>
        <v>-2.2554432468236638</v>
      </c>
      <c r="K3230" s="59">
        <f t="shared" si="839"/>
        <v>8.0434503836262737E-3</v>
      </c>
      <c r="L3230" s="59">
        <f t="shared" si="840"/>
        <v>7.5325586127852426E-3</v>
      </c>
      <c r="M3230" s="59">
        <f t="shared" si="841"/>
        <v>-4.3450486285269205</v>
      </c>
      <c r="N3230" s="59">
        <f t="shared" si="842"/>
        <v>3.1200958591938552E-3</v>
      </c>
      <c r="O3230" s="59">
        <f t="shared" si="843"/>
        <v>4.4124627535913879E-3</v>
      </c>
      <c r="P3230" s="59">
        <f t="shared" si="844"/>
        <v>-3.8206476102561333</v>
      </c>
      <c r="Q3230" s="59">
        <f t="shared" si="845"/>
        <v>1.3318499895702347E-3</v>
      </c>
      <c r="R3230" s="58">
        <f t="shared" si="846"/>
        <v>3.0806127640211531E-3</v>
      </c>
      <c r="S3230" s="58">
        <f t="shared" si="847"/>
        <v>-3.470772529561398</v>
      </c>
      <c r="T3230" s="58">
        <f t="shared" si="848"/>
        <v>1.0468973809686943E-3</v>
      </c>
      <c r="U3230" s="59">
        <f t="shared" si="849"/>
        <v>1.5674868325765392E-2</v>
      </c>
      <c r="W3230" s="59"/>
    </row>
    <row r="3231" spans="1:23" x14ac:dyDescent="0.2">
      <c r="A3231" s="68">
        <f t="shared" si="833"/>
        <v>3190</v>
      </c>
      <c r="B3231" s="69">
        <f t="shared" si="834"/>
        <v>53.166666666666664</v>
      </c>
      <c r="C3231">
        <v>0.89439999999999997</v>
      </c>
      <c r="D3231" t="s">
        <v>91</v>
      </c>
      <c r="F3231" s="8">
        <v>3154</v>
      </c>
      <c r="G3231" s="58">
        <f t="shared" si="835"/>
        <v>0.21080000000000004</v>
      </c>
      <c r="H3231" s="59">
        <f t="shared" si="836"/>
        <v>2.8478789516346938E-2</v>
      </c>
      <c r="I3231" s="59">
        <f t="shared" si="837"/>
        <v>1.558340150186781E-2</v>
      </c>
      <c r="J3231" s="59">
        <f t="shared" si="838"/>
        <v>-2.259504410881414</v>
      </c>
      <c r="K3231" s="59">
        <f t="shared" si="839"/>
        <v>8.0443987538157125E-3</v>
      </c>
      <c r="L3231" s="59">
        <f t="shared" si="840"/>
        <v>7.5390027480520972E-3</v>
      </c>
      <c r="M3231" s="59">
        <f t="shared" si="841"/>
        <v>-4.4123646163186372</v>
      </c>
      <c r="N3231" s="59">
        <f t="shared" si="842"/>
        <v>3.1200962701285802E-3</v>
      </c>
      <c r="O3231" s="59">
        <f t="shared" si="843"/>
        <v>4.418906477923517E-3</v>
      </c>
      <c r="P3231" s="59">
        <f t="shared" si="844"/>
        <v>-3.8880496844105892</v>
      </c>
      <c r="Q3231" s="59">
        <f t="shared" si="845"/>
        <v>1.3318499895702347E-3</v>
      </c>
      <c r="R3231" s="58">
        <f t="shared" si="846"/>
        <v>3.0870564883532822E-3</v>
      </c>
      <c r="S3231" s="58">
        <f t="shared" si="847"/>
        <v>-3.538174603715853</v>
      </c>
      <c r="T3231" s="58">
        <f t="shared" si="848"/>
        <v>1.0468973809686943E-3</v>
      </c>
      <c r="U3231" s="59">
        <f t="shared" si="849"/>
        <v>1.5675817106889554E-2</v>
      </c>
      <c r="W3231" s="59"/>
    </row>
    <row r="3232" spans="1:23" x14ac:dyDescent="0.2">
      <c r="A3232" s="68">
        <f t="shared" si="833"/>
        <v>3191</v>
      </c>
      <c r="B3232" s="69">
        <f t="shared" si="834"/>
        <v>53.18333333333333</v>
      </c>
      <c r="C3232">
        <v>0.89439999999999997</v>
      </c>
      <c r="D3232" t="s">
        <v>91</v>
      </c>
      <c r="F3232" s="8">
        <v>3155</v>
      </c>
      <c r="G3232" s="58">
        <f t="shared" si="835"/>
        <v>0.21070000000000005</v>
      </c>
      <c r="H3232" s="59">
        <f t="shared" si="836"/>
        <v>2.8465279654147534E-2</v>
      </c>
      <c r="I3232" s="59">
        <f t="shared" si="837"/>
        <v>1.5576008996411516E-2</v>
      </c>
      <c r="J3232" s="59">
        <f t="shared" si="838"/>
        <v>-2.2554432468236638</v>
      </c>
      <c r="K3232" s="59">
        <f t="shared" si="839"/>
        <v>8.0453466026113116E-3</v>
      </c>
      <c r="L3232" s="59">
        <f t="shared" si="840"/>
        <v>7.5306623938002047E-3</v>
      </c>
      <c r="M3232" s="59">
        <f t="shared" si="841"/>
        <v>-4.3260737189061294</v>
      </c>
      <c r="N3232" s="59">
        <f t="shared" si="842"/>
        <v>3.1200966797494162E-3</v>
      </c>
      <c r="O3232" s="59">
        <f t="shared" si="843"/>
        <v>4.410565714050789E-3</v>
      </c>
      <c r="P3232" s="59">
        <f t="shared" si="844"/>
        <v>-3.8016401206530976</v>
      </c>
      <c r="Q3232" s="59">
        <f t="shared" si="845"/>
        <v>1.3318499895702347E-3</v>
      </c>
      <c r="R3232" s="58">
        <f t="shared" si="846"/>
        <v>3.0787157244805542E-3</v>
      </c>
      <c r="S3232" s="58">
        <f t="shared" si="847"/>
        <v>-3.4517650399583615</v>
      </c>
      <c r="T3232" s="58">
        <f t="shared" si="848"/>
        <v>1.0468973809686943E-3</v>
      </c>
      <c r="U3232" s="59">
        <f t="shared" si="849"/>
        <v>1.5676765365305993E-2</v>
      </c>
      <c r="W3232" s="59"/>
    </row>
    <row r="3233" spans="1:23" x14ac:dyDescent="0.2">
      <c r="A3233" s="68">
        <f t="shared" si="833"/>
        <v>3192</v>
      </c>
      <c r="B3233" s="69">
        <f t="shared" si="834"/>
        <v>53.2</v>
      </c>
      <c r="C3233">
        <v>0.89439999999999997</v>
      </c>
      <c r="D3233" t="s">
        <v>91</v>
      </c>
      <c r="F3233" s="8">
        <v>3156</v>
      </c>
      <c r="G3233" s="58">
        <f t="shared" si="835"/>
        <v>0.21059999999999995</v>
      </c>
      <c r="H3233" s="59">
        <f t="shared" si="836"/>
        <v>2.8451769791948116E-2</v>
      </c>
      <c r="I3233" s="59">
        <f t="shared" si="837"/>
        <v>1.5568616490955216E-2</v>
      </c>
      <c r="J3233" s="59">
        <f t="shared" si="838"/>
        <v>-2.2513985091317319</v>
      </c>
      <c r="K3233" s="59">
        <f t="shared" si="839"/>
        <v>8.0462939302997222E-3</v>
      </c>
      <c r="L3233" s="59">
        <f t="shared" si="840"/>
        <v>7.5223225606554939E-3</v>
      </c>
      <c r="M3233" s="59">
        <f t="shared" si="841"/>
        <v>-4.2466458244918366</v>
      </c>
      <c r="N3233" s="59">
        <f t="shared" si="842"/>
        <v>3.1200970880605645E-3</v>
      </c>
      <c r="O3233" s="59">
        <f t="shared" si="843"/>
        <v>4.4022254725949294E-3</v>
      </c>
      <c r="P3233" s="59">
        <f t="shared" si="844"/>
        <v>-3.7221117111585444</v>
      </c>
      <c r="Q3233" s="59">
        <f t="shared" si="845"/>
        <v>1.3318499895702347E-3</v>
      </c>
      <c r="R3233" s="58">
        <f t="shared" si="846"/>
        <v>3.0703754830246946E-3</v>
      </c>
      <c r="S3233" s="58">
        <f t="shared" si="847"/>
        <v>-3.3722366304638136</v>
      </c>
      <c r="T3233" s="58">
        <f t="shared" si="848"/>
        <v>1.0468973809686943E-3</v>
      </c>
      <c r="U3233" s="59">
        <f t="shared" si="849"/>
        <v>1.567771310130555E-2</v>
      </c>
      <c r="W3233" s="59"/>
    </row>
    <row r="3234" spans="1:23" x14ac:dyDescent="0.2">
      <c r="A3234" s="68">
        <f t="shared" si="833"/>
        <v>3193</v>
      </c>
      <c r="B3234" s="69">
        <f t="shared" si="834"/>
        <v>53.216666666666669</v>
      </c>
      <c r="C3234">
        <v>0.89429999999999998</v>
      </c>
      <c r="D3234" t="s">
        <v>91</v>
      </c>
      <c r="F3234" s="8">
        <v>3157</v>
      </c>
      <c r="G3234" s="58">
        <f t="shared" si="835"/>
        <v>0.21070000000000005</v>
      </c>
      <c r="H3234" s="59">
        <f t="shared" si="836"/>
        <v>2.8465279654147534E-2</v>
      </c>
      <c r="I3234" s="59">
        <f t="shared" si="837"/>
        <v>1.5576008996411516E-2</v>
      </c>
      <c r="J3234" s="59">
        <f t="shared" si="838"/>
        <v>-2.2554432468236638</v>
      </c>
      <c r="K3234" s="59">
        <f t="shared" si="839"/>
        <v>8.0472407371674371E-3</v>
      </c>
      <c r="L3234" s="59">
        <f t="shared" si="840"/>
        <v>7.5287682592440792E-3</v>
      </c>
      <c r="M3234" s="59">
        <f t="shared" si="841"/>
        <v>-4.307472442687537</v>
      </c>
      <c r="N3234" s="59">
        <f t="shared" si="842"/>
        <v>3.120097495066212E-3</v>
      </c>
      <c r="O3234" s="59">
        <f t="shared" si="843"/>
        <v>4.4086707641778668E-3</v>
      </c>
      <c r="P3234" s="59">
        <f t="shared" si="844"/>
        <v>-3.7830075437104225</v>
      </c>
      <c r="Q3234" s="59">
        <f t="shared" si="845"/>
        <v>1.3318499895702347E-3</v>
      </c>
      <c r="R3234" s="58">
        <f t="shared" si="846"/>
        <v>3.076820774607632E-3</v>
      </c>
      <c r="S3234" s="58">
        <f t="shared" si="847"/>
        <v>-3.4331324630156885</v>
      </c>
      <c r="T3234" s="58">
        <f t="shared" si="848"/>
        <v>1.0468973809686943E-3</v>
      </c>
      <c r="U3234" s="59">
        <f t="shared" si="849"/>
        <v>1.5678660315178915E-2</v>
      </c>
      <c r="W3234" s="59"/>
    </row>
    <row r="3235" spans="1:23" x14ac:dyDescent="0.2">
      <c r="A3235" s="68">
        <f t="shared" si="833"/>
        <v>3194</v>
      </c>
      <c r="B3235" s="69">
        <f t="shared" si="834"/>
        <v>53.233333333333334</v>
      </c>
      <c r="C3235">
        <v>0.89439999999999997</v>
      </c>
      <c r="D3235" t="s">
        <v>91</v>
      </c>
      <c r="F3235" s="8">
        <v>3158</v>
      </c>
      <c r="G3235" s="58">
        <f t="shared" si="835"/>
        <v>0.21080000000000004</v>
      </c>
      <c r="H3235" s="59">
        <f t="shared" si="836"/>
        <v>2.8478789516346938E-2</v>
      </c>
      <c r="I3235" s="59">
        <f t="shared" si="837"/>
        <v>1.558340150186781E-2</v>
      </c>
      <c r="J3235" s="59">
        <f t="shared" si="838"/>
        <v>-2.259504410881414</v>
      </c>
      <c r="K3235" s="59">
        <f t="shared" si="839"/>
        <v>8.0481870235007934E-3</v>
      </c>
      <c r="L3235" s="59">
        <f t="shared" si="840"/>
        <v>7.5352144783670163E-3</v>
      </c>
      <c r="M3235" s="59">
        <f t="shared" si="841"/>
        <v>-4.3722453459231456</v>
      </c>
      <c r="N3235" s="59">
        <f t="shared" si="842"/>
        <v>3.1200979007705337E-3</v>
      </c>
      <c r="O3235" s="59">
        <f t="shared" si="843"/>
        <v>4.415116577596483E-3</v>
      </c>
      <c r="P3235" s="59">
        <f t="shared" si="844"/>
        <v>-3.8478589501234177</v>
      </c>
      <c r="Q3235" s="59">
        <f t="shared" si="845"/>
        <v>1.3318499895702347E-3</v>
      </c>
      <c r="R3235" s="58">
        <f t="shared" si="846"/>
        <v>3.0832665880262482E-3</v>
      </c>
      <c r="S3235" s="58">
        <f t="shared" si="847"/>
        <v>-3.4979838694286811</v>
      </c>
      <c r="T3235" s="58">
        <f t="shared" si="848"/>
        <v>1.0468973809686943E-3</v>
      </c>
      <c r="U3235" s="59">
        <f t="shared" si="849"/>
        <v>1.567960700721659E-2</v>
      </c>
      <c r="W3235" s="59"/>
    </row>
    <row r="3236" spans="1:23" x14ac:dyDescent="0.2">
      <c r="A3236" s="68">
        <f t="shared" si="833"/>
        <v>3195</v>
      </c>
      <c r="B3236" s="69">
        <f t="shared" si="834"/>
        <v>53.25</v>
      </c>
      <c r="C3236">
        <v>0.89439999999999997</v>
      </c>
      <c r="D3236" t="s">
        <v>91</v>
      </c>
      <c r="F3236" s="8">
        <v>3159</v>
      </c>
      <c r="G3236" s="58">
        <f t="shared" si="835"/>
        <v>0.21070000000000005</v>
      </c>
      <c r="H3236" s="59">
        <f t="shared" si="836"/>
        <v>2.8465279654147534E-2</v>
      </c>
      <c r="I3236" s="59">
        <f t="shared" si="837"/>
        <v>1.5576008996411516E-2</v>
      </c>
      <c r="J3236" s="59">
        <f t="shared" si="838"/>
        <v>-2.2554432468236638</v>
      </c>
      <c r="K3236" s="59">
        <f t="shared" si="839"/>
        <v>8.0491327895859718E-3</v>
      </c>
      <c r="L3236" s="59">
        <f t="shared" si="840"/>
        <v>7.5268762068255446E-3</v>
      </c>
      <c r="M3236" s="59">
        <f t="shared" si="841"/>
        <v>-4.2892307568938426</v>
      </c>
      <c r="N3236" s="59">
        <f t="shared" si="842"/>
        <v>3.1200983051776891E-3</v>
      </c>
      <c r="O3236" s="59">
        <f t="shared" si="843"/>
        <v>4.4067779016478559E-3</v>
      </c>
      <c r="P3236" s="59">
        <f t="shared" si="844"/>
        <v>-3.764735764725013</v>
      </c>
      <c r="Q3236" s="59">
        <f t="shared" si="845"/>
        <v>1.3318499895702347E-3</v>
      </c>
      <c r="R3236" s="58">
        <f t="shared" si="846"/>
        <v>3.0749279120776212E-3</v>
      </c>
      <c r="S3236" s="58">
        <f t="shared" si="847"/>
        <v>-3.4148606840302778</v>
      </c>
      <c r="T3236" s="58">
        <f t="shared" si="848"/>
        <v>1.0468973809686943E-3</v>
      </c>
      <c r="U3236" s="59">
        <f t="shared" si="849"/>
        <v>1.5680553177708924E-2</v>
      </c>
      <c r="W3236" s="59"/>
    </row>
    <row r="3237" spans="1:23" x14ac:dyDescent="0.2">
      <c r="A3237" s="68">
        <f t="shared" si="833"/>
        <v>3196</v>
      </c>
      <c r="B3237" s="69">
        <f t="shared" si="834"/>
        <v>53.266666666666666</v>
      </c>
      <c r="C3237">
        <v>0.89449999999999996</v>
      </c>
      <c r="D3237" t="s">
        <v>91</v>
      </c>
      <c r="F3237" s="8">
        <v>3160</v>
      </c>
      <c r="G3237" s="58">
        <f t="shared" si="835"/>
        <v>0.21070000000000005</v>
      </c>
      <c r="H3237" s="59">
        <f t="shared" si="836"/>
        <v>2.8465279654147534E-2</v>
      </c>
      <c r="I3237" s="59">
        <f t="shared" si="837"/>
        <v>1.5576008996411516E-2</v>
      </c>
      <c r="J3237" s="59">
        <f t="shared" si="838"/>
        <v>-2.2554432468236638</v>
      </c>
      <c r="K3237" s="59">
        <f t="shared" si="839"/>
        <v>8.0500780357089883E-3</v>
      </c>
      <c r="L3237" s="59">
        <f t="shared" si="840"/>
        <v>7.5259309607025281E-3</v>
      </c>
      <c r="M3237" s="59">
        <f t="shared" si="841"/>
        <v>-4.2802405859889738</v>
      </c>
      <c r="N3237" s="59">
        <f t="shared" si="842"/>
        <v>3.1200987082918271E-3</v>
      </c>
      <c r="O3237" s="59">
        <f t="shared" si="843"/>
        <v>4.405832252410701E-3</v>
      </c>
      <c r="P3237" s="59">
        <f t="shared" si="844"/>
        <v>-3.7557309790827209</v>
      </c>
      <c r="Q3237" s="59">
        <f t="shared" si="845"/>
        <v>1.3318499895702347E-3</v>
      </c>
      <c r="R3237" s="58">
        <f t="shared" si="846"/>
        <v>3.0739822628404654E-3</v>
      </c>
      <c r="S3237" s="58">
        <f t="shared" si="847"/>
        <v>-3.4058558983879759</v>
      </c>
      <c r="T3237" s="58">
        <f t="shared" si="848"/>
        <v>1.0468973809686943E-3</v>
      </c>
      <c r="U3237" s="59">
        <f t="shared" si="849"/>
        <v>1.568149882694608E-2</v>
      </c>
      <c r="W3237" s="59"/>
    </row>
    <row r="3238" spans="1:23" x14ac:dyDescent="0.2">
      <c r="A3238" s="68">
        <f t="shared" si="833"/>
        <v>3197</v>
      </c>
      <c r="B3238" s="69">
        <f t="shared" si="834"/>
        <v>53.283333333333331</v>
      </c>
      <c r="C3238">
        <v>0.89439999999999997</v>
      </c>
      <c r="D3238" t="s">
        <v>91</v>
      </c>
      <c r="F3238" s="8">
        <v>3161</v>
      </c>
      <c r="G3238" s="58">
        <f t="shared" si="835"/>
        <v>0.21080000000000004</v>
      </c>
      <c r="H3238" s="59">
        <f t="shared" si="836"/>
        <v>2.8478789516346938E-2</v>
      </c>
      <c r="I3238" s="59">
        <f t="shared" si="837"/>
        <v>1.558340150186781E-2</v>
      </c>
      <c r="J3238" s="59">
        <f t="shared" si="838"/>
        <v>-2.259504410881414</v>
      </c>
      <c r="K3238" s="59">
        <f t="shared" si="839"/>
        <v>8.0510227621557115E-3</v>
      </c>
      <c r="L3238" s="59">
        <f t="shared" si="840"/>
        <v>7.5323787397120982E-3</v>
      </c>
      <c r="M3238" s="59">
        <f t="shared" si="841"/>
        <v>-4.3432331548346728</v>
      </c>
      <c r="N3238" s="59">
        <f t="shared" si="842"/>
        <v>3.1200991101170807E-3</v>
      </c>
      <c r="O3238" s="59">
        <f t="shared" si="843"/>
        <v>4.4122796295950175E-3</v>
      </c>
      <c r="P3238" s="59">
        <f t="shared" si="844"/>
        <v>-3.8187969543789198</v>
      </c>
      <c r="Q3238" s="59">
        <f t="shared" si="845"/>
        <v>1.3318499895702347E-3</v>
      </c>
      <c r="R3238" s="58">
        <f t="shared" si="846"/>
        <v>3.0804296400247819E-3</v>
      </c>
      <c r="S3238" s="58">
        <f t="shared" si="847"/>
        <v>-3.4689218736841778</v>
      </c>
      <c r="T3238" s="58">
        <f t="shared" si="848"/>
        <v>1.0468973809686943E-3</v>
      </c>
      <c r="U3238" s="59">
        <f t="shared" si="849"/>
        <v>1.5682443955218055E-2</v>
      </c>
      <c r="W3238" s="59"/>
    </row>
    <row r="3239" spans="1:23" x14ac:dyDescent="0.2">
      <c r="A3239" s="68">
        <f t="shared" si="833"/>
        <v>3198</v>
      </c>
      <c r="B3239" s="69">
        <f t="shared" si="834"/>
        <v>53.3</v>
      </c>
      <c r="C3239">
        <v>0.89439999999999997</v>
      </c>
      <c r="D3239" t="s">
        <v>91</v>
      </c>
      <c r="F3239" s="8">
        <v>3162</v>
      </c>
      <c r="G3239" s="58">
        <f t="shared" si="835"/>
        <v>0.21080000000000004</v>
      </c>
      <c r="H3239" s="59">
        <f t="shared" si="836"/>
        <v>2.8478789516346938E-2</v>
      </c>
      <c r="I3239" s="59">
        <f t="shared" si="837"/>
        <v>1.558340150186781E-2</v>
      </c>
      <c r="J3239" s="59">
        <f t="shared" si="838"/>
        <v>-2.259504410881414</v>
      </c>
      <c r="K3239" s="59">
        <f t="shared" si="839"/>
        <v>8.0519669692118469E-3</v>
      </c>
      <c r="L3239" s="59">
        <f t="shared" si="840"/>
        <v>7.5314345326559628E-3</v>
      </c>
      <c r="M3239" s="59">
        <f t="shared" si="841"/>
        <v>-4.3337568830021027</v>
      </c>
      <c r="N3239" s="59">
        <f t="shared" si="842"/>
        <v>3.1200995106575712E-3</v>
      </c>
      <c r="O3239" s="59">
        <f t="shared" si="843"/>
        <v>4.4113350219983916E-3</v>
      </c>
      <c r="P3239" s="59">
        <f t="shared" si="844"/>
        <v>-3.8093047472302741</v>
      </c>
      <c r="Q3239" s="59">
        <f t="shared" si="845"/>
        <v>1.3318499895702347E-3</v>
      </c>
      <c r="R3239" s="58">
        <f t="shared" si="846"/>
        <v>3.0794850324281568E-3</v>
      </c>
      <c r="S3239" s="58">
        <f t="shared" si="847"/>
        <v>-3.4594296665355433</v>
      </c>
      <c r="T3239" s="58">
        <f t="shared" si="848"/>
        <v>1.0468973809686943E-3</v>
      </c>
      <c r="U3239" s="59">
        <f t="shared" si="849"/>
        <v>1.568338856281468E-2</v>
      </c>
      <c r="W3239" s="59"/>
    </row>
    <row r="3240" spans="1:23" x14ac:dyDescent="0.2">
      <c r="A3240" s="68">
        <f t="shared" si="833"/>
        <v>3199</v>
      </c>
      <c r="B3240" s="69">
        <f t="shared" si="834"/>
        <v>53.31666666666667</v>
      </c>
      <c r="C3240">
        <v>0.89419999999999999</v>
      </c>
      <c r="D3240" t="s">
        <v>91</v>
      </c>
      <c r="F3240" s="8">
        <v>3163</v>
      </c>
      <c r="G3240" s="58">
        <f t="shared" si="835"/>
        <v>0.21059999999999995</v>
      </c>
      <c r="H3240" s="59">
        <f t="shared" si="836"/>
        <v>2.8451769791948116E-2</v>
      </c>
      <c r="I3240" s="59">
        <f t="shared" si="837"/>
        <v>1.5568616490955216E-2</v>
      </c>
      <c r="J3240" s="59">
        <f t="shared" si="838"/>
        <v>-2.2513985091317319</v>
      </c>
      <c r="K3240" s="59">
        <f t="shared" si="839"/>
        <v>8.0529106571629455E-3</v>
      </c>
      <c r="L3240" s="59">
        <f t="shared" si="840"/>
        <v>7.5157058337922706E-3</v>
      </c>
      <c r="M3240" s="59">
        <f t="shared" si="841"/>
        <v>-4.1878303915484549</v>
      </c>
      <c r="N3240" s="59">
        <f t="shared" si="842"/>
        <v>3.1200999099174069E-3</v>
      </c>
      <c r="O3240" s="59">
        <f t="shared" si="843"/>
        <v>4.3956059238748641E-3</v>
      </c>
      <c r="P3240" s="59">
        <f t="shared" si="844"/>
        <v>-3.6632052463380105</v>
      </c>
      <c r="Q3240" s="59">
        <f t="shared" si="845"/>
        <v>1.3318499895702347E-3</v>
      </c>
      <c r="R3240" s="58">
        <f t="shared" si="846"/>
        <v>3.0637559343046294E-3</v>
      </c>
      <c r="S3240" s="58">
        <f t="shared" si="847"/>
        <v>-3.3133301656432752</v>
      </c>
      <c r="T3240" s="58">
        <f t="shared" si="848"/>
        <v>1.0468973809686943E-3</v>
      </c>
      <c r="U3240" s="59">
        <f t="shared" si="849"/>
        <v>1.5684332650025615E-2</v>
      </c>
      <c r="W3240" s="59"/>
    </row>
    <row r="3241" spans="1:23" x14ac:dyDescent="0.2">
      <c r="A3241" s="68">
        <f t="shared" si="833"/>
        <v>3200</v>
      </c>
      <c r="B3241" s="69">
        <f t="shared" si="834"/>
        <v>53.333333333333336</v>
      </c>
      <c r="C3241">
        <v>0.89419999999999999</v>
      </c>
      <c r="D3241" t="s">
        <v>91</v>
      </c>
      <c r="F3241" s="8">
        <v>3164</v>
      </c>
      <c r="G3241" s="58">
        <f t="shared" si="835"/>
        <v>0.21070000000000005</v>
      </c>
      <c r="H3241" s="59">
        <f t="shared" si="836"/>
        <v>2.8465279654147534E-2</v>
      </c>
      <c r="I3241" s="59">
        <f t="shared" si="837"/>
        <v>1.5576008996411516E-2</v>
      </c>
      <c r="J3241" s="59">
        <f t="shared" si="838"/>
        <v>-2.2554432468236638</v>
      </c>
      <c r="K3241" s="59">
        <f t="shared" si="839"/>
        <v>8.0538538262943989E-3</v>
      </c>
      <c r="L3241" s="59">
        <f t="shared" si="840"/>
        <v>7.5221551701171174E-3</v>
      </c>
      <c r="M3241" s="59">
        <f t="shared" si="841"/>
        <v>-4.2451144527605313</v>
      </c>
      <c r="N3241" s="59">
        <f t="shared" si="842"/>
        <v>3.1201003079006817E-3</v>
      </c>
      <c r="O3241" s="59">
        <f t="shared" si="843"/>
        <v>4.4020548622164361E-3</v>
      </c>
      <c r="P3241" s="59">
        <f t="shared" si="844"/>
        <v>-3.7205490859530221</v>
      </c>
      <c r="Q3241" s="59">
        <f t="shared" si="845"/>
        <v>1.3318499895702347E-3</v>
      </c>
      <c r="R3241" s="58">
        <f t="shared" si="846"/>
        <v>3.0702048726462014E-3</v>
      </c>
      <c r="S3241" s="58">
        <f t="shared" si="847"/>
        <v>-3.3706740052582864</v>
      </c>
      <c r="T3241" s="58">
        <f t="shared" si="848"/>
        <v>1.0468973809686943E-3</v>
      </c>
      <c r="U3241" s="59">
        <f t="shared" si="849"/>
        <v>1.5685276217140345E-2</v>
      </c>
      <c r="W3241" s="59"/>
    </row>
    <row r="3242" spans="1:23" x14ac:dyDescent="0.2">
      <c r="A3242" s="68">
        <f t="shared" ref="A3242:A3305" si="850">A3241+1</f>
        <v>3201</v>
      </c>
      <c r="B3242" s="69">
        <f t="shared" ref="B3242:B3305" si="851">A3242/60</f>
        <v>53.35</v>
      </c>
      <c r="C3242">
        <v>0.89439999999999997</v>
      </c>
      <c r="D3242" t="s">
        <v>91</v>
      </c>
      <c r="F3242" s="8">
        <v>3165</v>
      </c>
      <c r="G3242" s="58">
        <f t="shared" si="835"/>
        <v>0.21059999999999995</v>
      </c>
      <c r="H3242" s="59">
        <f t="shared" si="836"/>
        <v>2.8451769791948116E-2</v>
      </c>
      <c r="I3242" s="59">
        <f t="shared" si="837"/>
        <v>1.5568616490955216E-2</v>
      </c>
      <c r="J3242" s="59">
        <f t="shared" si="838"/>
        <v>-2.2513985091317319</v>
      </c>
      <c r="K3242" s="59">
        <f t="shared" si="839"/>
        <v>8.0547964768914442E-3</v>
      </c>
      <c r="L3242" s="59">
        <f t="shared" si="840"/>
        <v>7.5138200140637719E-3</v>
      </c>
      <c r="M3242" s="59">
        <f t="shared" si="841"/>
        <v>-4.1716820485593376</v>
      </c>
      <c r="N3242" s="59">
        <f t="shared" si="842"/>
        <v>3.1201007046114779E-3</v>
      </c>
      <c r="O3242" s="59">
        <f t="shared" si="843"/>
        <v>4.3937193094522944E-3</v>
      </c>
      <c r="P3242" s="59">
        <f t="shared" si="844"/>
        <v>-3.647032915005096</v>
      </c>
      <c r="Q3242" s="59">
        <f t="shared" si="845"/>
        <v>1.3318499895702347E-3</v>
      </c>
      <c r="R3242" s="58">
        <f t="shared" si="846"/>
        <v>3.0618693198820597E-3</v>
      </c>
      <c r="S3242" s="58">
        <f t="shared" si="847"/>
        <v>-3.2971578343103647</v>
      </c>
      <c r="T3242" s="58">
        <f t="shared" si="848"/>
        <v>1.0468973809686943E-3</v>
      </c>
      <c r="U3242" s="59">
        <f t="shared" si="849"/>
        <v>1.5686219264448187E-2</v>
      </c>
      <c r="W3242" s="59"/>
    </row>
    <row r="3243" spans="1:23" x14ac:dyDescent="0.2">
      <c r="A3243" s="68">
        <f t="shared" si="850"/>
        <v>3202</v>
      </c>
      <c r="B3243" s="69">
        <f t="shared" si="851"/>
        <v>53.366666666666667</v>
      </c>
      <c r="C3243">
        <v>0.89439999999999997</v>
      </c>
      <c r="D3243" t="s">
        <v>91</v>
      </c>
      <c r="F3243" s="8">
        <v>3166</v>
      </c>
      <c r="G3243" s="58">
        <f t="shared" si="835"/>
        <v>0.21059999999999995</v>
      </c>
      <c r="H3243" s="59">
        <f t="shared" si="836"/>
        <v>2.8451769791948116E-2</v>
      </c>
      <c r="I3243" s="59">
        <f t="shared" si="837"/>
        <v>1.5568616490955216E-2</v>
      </c>
      <c r="J3243" s="59">
        <f t="shared" si="838"/>
        <v>-2.2513985091317319</v>
      </c>
      <c r="K3243" s="59">
        <f t="shared" si="839"/>
        <v>8.0557386092391589E-3</v>
      </c>
      <c r="L3243" s="59">
        <f t="shared" si="840"/>
        <v>7.5128778817160572E-3</v>
      </c>
      <c r="M3243" s="59">
        <f t="shared" si="841"/>
        <v>-4.1637111762162364</v>
      </c>
      <c r="N3243" s="59">
        <f t="shared" si="842"/>
        <v>3.1201011000538633E-3</v>
      </c>
      <c r="O3243" s="59">
        <f t="shared" si="843"/>
        <v>4.3927767816621943E-3</v>
      </c>
      <c r="P3243" s="59">
        <f t="shared" si="844"/>
        <v>-3.6390503574855617</v>
      </c>
      <c r="Q3243" s="59">
        <f t="shared" si="845"/>
        <v>1.3318499895702347E-3</v>
      </c>
      <c r="R3243" s="58">
        <f t="shared" si="846"/>
        <v>3.0609267920919596E-3</v>
      </c>
      <c r="S3243" s="58">
        <f t="shared" si="847"/>
        <v>-3.2891752767908295</v>
      </c>
      <c r="T3243" s="58">
        <f t="shared" si="848"/>
        <v>1.0468973809686943E-3</v>
      </c>
      <c r="U3243" s="59">
        <f t="shared" si="849"/>
        <v>1.5687161792238283E-2</v>
      </c>
      <c r="W3243" s="59"/>
    </row>
    <row r="3244" spans="1:23" x14ac:dyDescent="0.2">
      <c r="A3244" s="68">
        <f t="shared" si="850"/>
        <v>3203</v>
      </c>
      <c r="B3244" s="69">
        <f t="shared" si="851"/>
        <v>53.383333333333333</v>
      </c>
      <c r="C3244">
        <v>0.89439999999999997</v>
      </c>
      <c r="D3244" t="s">
        <v>91</v>
      </c>
      <c r="F3244" s="8">
        <v>3167</v>
      </c>
      <c r="G3244" s="58">
        <f t="shared" si="835"/>
        <v>0.21080000000000004</v>
      </c>
      <c r="H3244" s="59">
        <f t="shared" si="836"/>
        <v>2.8478789516346938E-2</v>
      </c>
      <c r="I3244" s="59">
        <f t="shared" si="837"/>
        <v>1.558340150186781E-2</v>
      </c>
      <c r="J3244" s="59">
        <f t="shared" si="838"/>
        <v>-2.259504410881414</v>
      </c>
      <c r="K3244" s="59">
        <f t="shared" si="839"/>
        <v>8.0566802236224679E-3</v>
      </c>
      <c r="L3244" s="59">
        <f t="shared" si="840"/>
        <v>7.5267212782453418E-3</v>
      </c>
      <c r="M3244" s="59">
        <f t="shared" si="841"/>
        <v>-4.2877516927014998</v>
      </c>
      <c r="N3244" s="59">
        <f t="shared" si="842"/>
        <v>3.1201014942318942E-3</v>
      </c>
      <c r="O3244" s="59">
        <f t="shared" si="843"/>
        <v>4.4066197840134476E-3</v>
      </c>
      <c r="P3244" s="59">
        <f t="shared" si="844"/>
        <v>-3.763224459356044</v>
      </c>
      <c r="Q3244" s="59">
        <f t="shared" si="845"/>
        <v>1.3318499895702347E-3</v>
      </c>
      <c r="R3244" s="58">
        <f t="shared" si="846"/>
        <v>3.0747697944432137E-3</v>
      </c>
      <c r="S3244" s="58">
        <f t="shared" si="847"/>
        <v>-3.4133493786613158</v>
      </c>
      <c r="T3244" s="58">
        <f t="shared" si="848"/>
        <v>1.0468973809686943E-3</v>
      </c>
      <c r="U3244" s="59">
        <f t="shared" si="849"/>
        <v>1.5688103800799626E-2</v>
      </c>
      <c r="W3244" s="59"/>
    </row>
    <row r="3245" spans="1:23" x14ac:dyDescent="0.2">
      <c r="A3245" s="68">
        <f t="shared" si="850"/>
        <v>3204</v>
      </c>
      <c r="B3245" s="69">
        <f t="shared" si="851"/>
        <v>53.4</v>
      </c>
      <c r="C3245">
        <v>0.89439999999999997</v>
      </c>
      <c r="D3245" t="s">
        <v>91</v>
      </c>
      <c r="F3245" s="8">
        <v>3168</v>
      </c>
      <c r="G3245" s="58">
        <f t="shared" si="835"/>
        <v>0.21080000000000004</v>
      </c>
      <c r="H3245" s="59">
        <f t="shared" si="836"/>
        <v>2.8478789516346938E-2</v>
      </c>
      <c r="I3245" s="59">
        <f t="shared" si="837"/>
        <v>1.558340150186781E-2</v>
      </c>
      <c r="J3245" s="59">
        <f t="shared" si="838"/>
        <v>-2.259504410881414</v>
      </c>
      <c r="K3245" s="59">
        <f t="shared" si="839"/>
        <v>8.0576213203261346E-3</v>
      </c>
      <c r="L3245" s="59">
        <f t="shared" si="840"/>
        <v>7.5257801815416751E-3</v>
      </c>
      <c r="M3245" s="59">
        <f t="shared" si="841"/>
        <v>-4.278813980743462</v>
      </c>
      <c r="N3245" s="59">
        <f t="shared" si="842"/>
        <v>3.1201018871496126E-3</v>
      </c>
      <c r="O3245" s="59">
        <f t="shared" si="843"/>
        <v>4.4056782943920625E-3</v>
      </c>
      <c r="P3245" s="59">
        <f t="shared" si="844"/>
        <v>-3.7542725846631875</v>
      </c>
      <c r="Q3245" s="59">
        <f t="shared" si="845"/>
        <v>1.3318499895702347E-3</v>
      </c>
      <c r="R3245" s="58">
        <f t="shared" si="846"/>
        <v>3.0738283048218277E-3</v>
      </c>
      <c r="S3245" s="58">
        <f t="shared" si="847"/>
        <v>-3.4043975039684535</v>
      </c>
      <c r="T3245" s="58">
        <f t="shared" si="848"/>
        <v>1.0468973809686943E-3</v>
      </c>
      <c r="U3245" s="59">
        <f t="shared" si="849"/>
        <v>1.5689045290421009E-2</v>
      </c>
      <c r="W3245" s="59"/>
    </row>
    <row r="3246" spans="1:23" x14ac:dyDescent="0.2">
      <c r="A3246" s="68">
        <f t="shared" si="850"/>
        <v>3205</v>
      </c>
      <c r="B3246" s="69">
        <f t="shared" si="851"/>
        <v>53.416666666666664</v>
      </c>
      <c r="C3246">
        <v>0.89439999999999997</v>
      </c>
      <c r="D3246" t="s">
        <v>91</v>
      </c>
      <c r="F3246" s="8">
        <v>3169</v>
      </c>
      <c r="G3246" s="58">
        <f t="shared" si="835"/>
        <v>0.21080000000000004</v>
      </c>
      <c r="H3246" s="59">
        <f t="shared" si="836"/>
        <v>2.8478789516346938E-2</v>
      </c>
      <c r="I3246" s="59">
        <f t="shared" si="837"/>
        <v>1.558340150186781E-2</v>
      </c>
      <c r="J3246" s="59">
        <f t="shared" si="838"/>
        <v>-2.259504410881414</v>
      </c>
      <c r="K3246" s="59">
        <f t="shared" si="839"/>
        <v>8.0585618996347717E-3</v>
      </c>
      <c r="L3246" s="59">
        <f t="shared" si="840"/>
        <v>7.5248396022330379E-3</v>
      </c>
      <c r="M3246" s="59">
        <f t="shared" si="841"/>
        <v>-4.2699602930937965</v>
      </c>
      <c r="N3246" s="59">
        <f t="shared" si="842"/>
        <v>3.1201022788110476E-3</v>
      </c>
      <c r="O3246" s="59">
        <f t="shared" si="843"/>
        <v>4.4047373234219903E-3</v>
      </c>
      <c r="P3246" s="59">
        <f t="shared" si="844"/>
        <v>-3.7454050016295102</v>
      </c>
      <c r="Q3246" s="59">
        <f t="shared" si="845"/>
        <v>1.3318499895702347E-3</v>
      </c>
      <c r="R3246" s="58">
        <f t="shared" si="846"/>
        <v>3.0728873338517547E-3</v>
      </c>
      <c r="S3246" s="58">
        <f t="shared" si="847"/>
        <v>-3.3955299209347691</v>
      </c>
      <c r="T3246" s="58">
        <f t="shared" si="848"/>
        <v>1.0468973809686943E-3</v>
      </c>
      <c r="U3246" s="59">
        <f t="shared" si="849"/>
        <v>1.5689986261391082E-2</v>
      </c>
      <c r="W3246" s="59"/>
    </row>
    <row r="3247" spans="1:23" x14ac:dyDescent="0.2">
      <c r="A3247" s="68">
        <f t="shared" si="850"/>
        <v>3206</v>
      </c>
      <c r="B3247" s="69">
        <f t="shared" si="851"/>
        <v>53.43333333333333</v>
      </c>
      <c r="C3247">
        <v>0.89449999999999996</v>
      </c>
      <c r="D3247" t="s">
        <v>91</v>
      </c>
      <c r="F3247" s="8">
        <v>3170</v>
      </c>
      <c r="G3247" s="58">
        <f t="shared" si="835"/>
        <v>0.21090000000000003</v>
      </c>
      <c r="H3247" s="59">
        <f t="shared" si="836"/>
        <v>2.8492299378546342E-2</v>
      </c>
      <c r="I3247" s="59">
        <f t="shared" si="837"/>
        <v>1.5590794007324103E-2</v>
      </c>
      <c r="J3247" s="59">
        <f t="shared" si="838"/>
        <v>-2.2635821352697416</v>
      </c>
      <c r="K3247" s="59">
        <f t="shared" si="839"/>
        <v>8.0595019618328271E-3</v>
      </c>
      <c r="L3247" s="59">
        <f t="shared" si="840"/>
        <v>7.5312920454912759E-3</v>
      </c>
      <c r="M3247" s="59">
        <f t="shared" si="841"/>
        <v>-4.3323346163931529</v>
      </c>
      <c r="N3247" s="59">
        <f t="shared" si="842"/>
        <v>3.120102669220217E-3</v>
      </c>
      <c r="O3247" s="59">
        <f t="shared" si="843"/>
        <v>4.4111893762710588E-3</v>
      </c>
      <c r="P3247" s="59">
        <f t="shared" si="844"/>
        <v>-3.8078491613600791</v>
      </c>
      <c r="Q3247" s="59">
        <f t="shared" si="845"/>
        <v>1.3318499895702347E-3</v>
      </c>
      <c r="R3247" s="58">
        <f t="shared" si="846"/>
        <v>3.0793393867008241E-3</v>
      </c>
      <c r="S3247" s="58">
        <f t="shared" si="847"/>
        <v>-3.4579740806653465</v>
      </c>
      <c r="T3247" s="58">
        <f t="shared" si="848"/>
        <v>1.0468973809686943E-3</v>
      </c>
      <c r="U3247" s="59">
        <f t="shared" si="849"/>
        <v>1.5690926713998309E-2</v>
      </c>
      <c r="W3247" s="59"/>
    </row>
    <row r="3248" spans="1:23" x14ac:dyDescent="0.2">
      <c r="A3248" s="68">
        <f t="shared" si="850"/>
        <v>3207</v>
      </c>
      <c r="B3248" s="69">
        <f t="shared" si="851"/>
        <v>53.45</v>
      </c>
      <c r="C3248">
        <v>0.89439999999999997</v>
      </c>
      <c r="D3248" t="s">
        <v>91</v>
      </c>
      <c r="F3248" s="8">
        <v>3171</v>
      </c>
      <c r="G3248" s="58">
        <f t="shared" si="835"/>
        <v>0.21080000000000004</v>
      </c>
      <c r="H3248" s="59">
        <f t="shared" si="836"/>
        <v>2.8478789516346938E-2</v>
      </c>
      <c r="I3248" s="59">
        <f t="shared" si="837"/>
        <v>1.558340150186781E-2</v>
      </c>
      <c r="J3248" s="59">
        <f t="shared" si="838"/>
        <v>-2.259504410881414</v>
      </c>
      <c r="K3248" s="59">
        <f t="shared" si="839"/>
        <v>8.0604415072046028E-3</v>
      </c>
      <c r="L3248" s="59">
        <f t="shared" si="840"/>
        <v>7.5229599946632069E-3</v>
      </c>
      <c r="M3248" s="59">
        <f t="shared" si="841"/>
        <v>-4.2524989507895574</v>
      </c>
      <c r="N3248" s="59">
        <f t="shared" si="842"/>
        <v>3.1201030583811245E-3</v>
      </c>
      <c r="O3248" s="59">
        <f t="shared" si="843"/>
        <v>4.4028569362820824E-3</v>
      </c>
      <c r="P3248" s="59">
        <f t="shared" si="844"/>
        <v>-3.727916641850725</v>
      </c>
      <c r="Q3248" s="59">
        <f t="shared" si="845"/>
        <v>1.3318499895702347E-3</v>
      </c>
      <c r="R3248" s="58">
        <f t="shared" si="846"/>
        <v>3.0710069467118485E-3</v>
      </c>
      <c r="S3248" s="58">
        <f t="shared" si="847"/>
        <v>-3.378041561156</v>
      </c>
      <c r="T3248" s="58">
        <f t="shared" si="848"/>
        <v>1.0468973809686943E-3</v>
      </c>
      <c r="U3248" s="59">
        <f t="shared" si="849"/>
        <v>1.5691866648530992E-2</v>
      </c>
      <c r="W3248" s="59"/>
    </row>
    <row r="3249" spans="1:23" x14ac:dyDescent="0.2">
      <c r="A3249" s="68">
        <f t="shared" si="850"/>
        <v>3208</v>
      </c>
      <c r="B3249" s="69">
        <f t="shared" si="851"/>
        <v>53.466666666666669</v>
      </c>
      <c r="C3249">
        <v>0.89419999999999999</v>
      </c>
      <c r="D3249" t="s">
        <v>91</v>
      </c>
      <c r="F3249" s="8">
        <v>3172</v>
      </c>
      <c r="G3249" s="58">
        <f t="shared" si="835"/>
        <v>0.21110000000000001</v>
      </c>
      <c r="H3249" s="59">
        <f t="shared" si="836"/>
        <v>2.851931910294515E-2</v>
      </c>
      <c r="I3249" s="59">
        <f t="shared" si="837"/>
        <v>1.560557901823669E-2</v>
      </c>
      <c r="J3249" s="59">
        <f t="shared" si="838"/>
        <v>-2.27178780915186</v>
      </c>
      <c r="K3249" s="59">
        <f t="shared" si="839"/>
        <v>8.0613805360342343E-3</v>
      </c>
      <c r="L3249" s="59">
        <f t="shared" si="840"/>
        <v>7.5441984822024553E-3</v>
      </c>
      <c r="M3249" s="59">
        <f t="shared" si="841"/>
        <v>-4.4701458205909574</v>
      </c>
      <c r="N3249" s="59">
        <f t="shared" si="842"/>
        <v>3.1201034462977613E-3</v>
      </c>
      <c r="O3249" s="59">
        <f t="shared" si="843"/>
        <v>4.4240950359046936E-3</v>
      </c>
      <c r="P3249" s="59">
        <f t="shared" si="844"/>
        <v>-3.9458310790104143</v>
      </c>
      <c r="Q3249" s="59">
        <f t="shared" si="845"/>
        <v>1.3318499895702347E-3</v>
      </c>
      <c r="R3249" s="58">
        <f t="shared" si="846"/>
        <v>3.0922450463344588E-3</v>
      </c>
      <c r="S3249" s="58">
        <f t="shared" si="847"/>
        <v>-3.5959559983156808</v>
      </c>
      <c r="T3249" s="58">
        <f t="shared" si="848"/>
        <v>1.0468973809686943E-3</v>
      </c>
      <c r="U3249" s="59">
        <f t="shared" si="849"/>
        <v>1.5692806065277259E-2</v>
      </c>
      <c r="W3249" s="59"/>
    </row>
    <row r="3250" spans="1:23" x14ac:dyDescent="0.2">
      <c r="A3250" s="68">
        <f t="shared" si="850"/>
        <v>3209</v>
      </c>
      <c r="B3250" s="69">
        <f t="shared" si="851"/>
        <v>53.483333333333334</v>
      </c>
      <c r="C3250">
        <v>0.89419999999999999</v>
      </c>
      <c r="D3250" t="s">
        <v>91</v>
      </c>
      <c r="F3250" s="8">
        <v>3173</v>
      </c>
      <c r="G3250" s="58">
        <f t="shared" si="835"/>
        <v>0.21080000000000004</v>
      </c>
      <c r="H3250" s="59">
        <f t="shared" si="836"/>
        <v>2.8478789516346938E-2</v>
      </c>
      <c r="I3250" s="59">
        <f t="shared" si="837"/>
        <v>1.558340150186781E-2</v>
      </c>
      <c r="J3250" s="59">
        <f t="shared" si="838"/>
        <v>-2.259504410881414</v>
      </c>
      <c r="K3250" s="59">
        <f t="shared" si="839"/>
        <v>8.0623190486057098E-3</v>
      </c>
      <c r="L3250" s="59">
        <f t="shared" si="840"/>
        <v>7.5210824532620998E-3</v>
      </c>
      <c r="M3250" s="59">
        <f t="shared" si="841"/>
        <v>-4.2353559860223804</v>
      </c>
      <c r="N3250" s="59">
        <f t="shared" si="842"/>
        <v>3.1201038329741046E-3</v>
      </c>
      <c r="O3250" s="59">
        <f t="shared" si="843"/>
        <v>4.4009786202879953E-3</v>
      </c>
      <c r="P3250" s="59">
        <f t="shared" si="844"/>
        <v>-3.7107476452590786</v>
      </c>
      <c r="Q3250" s="59">
        <f t="shared" si="845"/>
        <v>1.3318499895702347E-3</v>
      </c>
      <c r="R3250" s="58">
        <f t="shared" si="846"/>
        <v>3.0691286307177614E-3</v>
      </c>
      <c r="S3250" s="58">
        <f t="shared" si="847"/>
        <v>-3.3608725645643514</v>
      </c>
      <c r="T3250" s="58">
        <f t="shared" si="848"/>
        <v>1.0468973809686943E-3</v>
      </c>
      <c r="U3250" s="59">
        <f t="shared" si="849"/>
        <v>1.569374496452508E-2</v>
      </c>
      <c r="W3250" s="59"/>
    </row>
    <row r="3251" spans="1:23" x14ac:dyDescent="0.2">
      <c r="A3251" s="68">
        <f t="shared" si="850"/>
        <v>3210</v>
      </c>
      <c r="B3251" s="69">
        <f t="shared" si="851"/>
        <v>53.5</v>
      </c>
      <c r="C3251">
        <v>0.89400000000000002</v>
      </c>
      <c r="D3251" t="s">
        <v>91</v>
      </c>
      <c r="F3251" s="8">
        <v>3174</v>
      </c>
      <c r="G3251" s="58">
        <f t="shared" si="835"/>
        <v>0.21080000000000004</v>
      </c>
      <c r="H3251" s="59">
        <f t="shared" si="836"/>
        <v>2.8478789516346938E-2</v>
      </c>
      <c r="I3251" s="59">
        <f t="shared" si="837"/>
        <v>1.558340150186781E-2</v>
      </c>
      <c r="J3251" s="59">
        <f t="shared" si="838"/>
        <v>-2.259504410881414</v>
      </c>
      <c r="K3251" s="59">
        <f t="shared" si="839"/>
        <v>8.0632570452028526E-3</v>
      </c>
      <c r="L3251" s="59">
        <f t="shared" si="840"/>
        <v>7.520144456664957E-3</v>
      </c>
      <c r="M3251" s="59">
        <f t="shared" si="841"/>
        <v>-4.2269004129808234</v>
      </c>
      <c r="N3251" s="59">
        <f t="shared" si="842"/>
        <v>3.1201042184141213E-3</v>
      </c>
      <c r="O3251" s="59">
        <f t="shared" si="843"/>
        <v>4.4000402382508358E-3</v>
      </c>
      <c r="P3251" s="59">
        <f t="shared" si="844"/>
        <v>-3.7022794097848903</v>
      </c>
      <c r="Q3251" s="59">
        <f t="shared" si="845"/>
        <v>1.3318499895702347E-3</v>
      </c>
      <c r="R3251" s="58">
        <f t="shared" si="846"/>
        <v>3.0681902486806019E-3</v>
      </c>
      <c r="S3251" s="58">
        <f t="shared" si="847"/>
        <v>-3.3524043290901644</v>
      </c>
      <c r="T3251" s="58">
        <f t="shared" si="848"/>
        <v>1.0468973809686943E-3</v>
      </c>
      <c r="U3251" s="59">
        <f t="shared" si="849"/>
        <v>1.5694683346562238E-2</v>
      </c>
      <c r="W3251" s="59"/>
    </row>
    <row r="3252" spans="1:23" x14ac:dyDescent="0.2">
      <c r="A3252" s="68">
        <f t="shared" si="850"/>
        <v>3211</v>
      </c>
      <c r="B3252" s="69">
        <f t="shared" si="851"/>
        <v>53.516666666666666</v>
      </c>
      <c r="C3252">
        <v>0.89419999999999999</v>
      </c>
      <c r="D3252" t="s">
        <v>91</v>
      </c>
      <c r="F3252" s="8">
        <v>3175</v>
      </c>
      <c r="G3252" s="58">
        <f t="shared" si="835"/>
        <v>0.21090000000000003</v>
      </c>
      <c r="H3252" s="59">
        <f t="shared" si="836"/>
        <v>2.8492299378546342E-2</v>
      </c>
      <c r="I3252" s="59">
        <f t="shared" si="837"/>
        <v>1.5590794007324103E-2</v>
      </c>
      <c r="J3252" s="59">
        <f t="shared" si="838"/>
        <v>-2.2635821352697416</v>
      </c>
      <c r="K3252" s="59">
        <f t="shared" si="839"/>
        <v>8.0641945261093369E-3</v>
      </c>
      <c r="L3252" s="59">
        <f t="shared" si="840"/>
        <v>7.5265994812147661E-3</v>
      </c>
      <c r="M3252" s="59">
        <f t="shared" si="841"/>
        <v>-4.2865904610504515</v>
      </c>
      <c r="N3252" s="59">
        <f t="shared" si="842"/>
        <v>3.1201046026217635E-3</v>
      </c>
      <c r="O3252" s="59">
        <f t="shared" si="843"/>
        <v>4.4064948785930026E-3</v>
      </c>
      <c r="P3252" s="59">
        <f t="shared" si="844"/>
        <v>-3.7620322126004968</v>
      </c>
      <c r="Q3252" s="59">
        <f t="shared" si="845"/>
        <v>1.3318499895702347E-3</v>
      </c>
      <c r="R3252" s="58">
        <f t="shared" si="846"/>
        <v>3.0746448890227678E-3</v>
      </c>
      <c r="S3252" s="58">
        <f t="shared" si="847"/>
        <v>-3.4121571319057642</v>
      </c>
      <c r="T3252" s="58">
        <f t="shared" si="848"/>
        <v>1.0468973809686943E-3</v>
      </c>
      <c r="U3252" s="59">
        <f t="shared" si="849"/>
        <v>1.5695621211676364E-2</v>
      </c>
      <c r="W3252" s="59"/>
    </row>
    <row r="3253" spans="1:23" x14ac:dyDescent="0.2">
      <c r="A3253" s="68">
        <f t="shared" si="850"/>
        <v>3212</v>
      </c>
      <c r="B3253" s="69">
        <f t="shared" si="851"/>
        <v>53.533333333333331</v>
      </c>
      <c r="C3253">
        <v>0.89439999999999997</v>
      </c>
      <c r="D3253" t="s">
        <v>91</v>
      </c>
      <c r="F3253" s="8">
        <v>3176</v>
      </c>
      <c r="G3253" s="58">
        <f t="shared" si="835"/>
        <v>0.21100000000000002</v>
      </c>
      <c r="H3253" s="59">
        <f t="shared" si="836"/>
        <v>2.8505809240745746E-2</v>
      </c>
      <c r="I3253" s="59">
        <f t="shared" si="837"/>
        <v>1.5598186512780396E-2</v>
      </c>
      <c r="J3253" s="59">
        <f t="shared" si="838"/>
        <v>-2.267676555598932</v>
      </c>
      <c r="K3253" s="59">
        <f t="shared" si="839"/>
        <v>8.0651314916086788E-3</v>
      </c>
      <c r="L3253" s="59">
        <f t="shared" si="840"/>
        <v>7.5330550211717175E-3</v>
      </c>
      <c r="M3253" s="59">
        <f t="shared" si="841"/>
        <v>-4.3500760864130923</v>
      </c>
      <c r="N3253" s="59">
        <f t="shared" si="842"/>
        <v>3.1201049856009718E-3</v>
      </c>
      <c r="O3253" s="59">
        <f t="shared" si="843"/>
        <v>4.4129500355707457E-3</v>
      </c>
      <c r="P3253" s="59">
        <f t="shared" si="844"/>
        <v>-3.8255888420103026</v>
      </c>
      <c r="Q3253" s="59">
        <f t="shared" si="845"/>
        <v>1.3318499895702347E-3</v>
      </c>
      <c r="R3253" s="58">
        <f t="shared" si="846"/>
        <v>3.0811000460005101E-3</v>
      </c>
      <c r="S3253" s="58">
        <f t="shared" si="847"/>
        <v>-3.4757137613155566</v>
      </c>
      <c r="T3253" s="58">
        <f t="shared" si="848"/>
        <v>1.0468973809686943E-3</v>
      </c>
      <c r="U3253" s="59">
        <f t="shared" si="849"/>
        <v>1.5696558560154915E-2</v>
      </c>
      <c r="W3253" s="59"/>
    </row>
    <row r="3254" spans="1:23" x14ac:dyDescent="0.2">
      <c r="A3254" s="68">
        <f t="shared" si="850"/>
        <v>3213</v>
      </c>
      <c r="B3254" s="69">
        <f t="shared" si="851"/>
        <v>53.55</v>
      </c>
      <c r="C3254">
        <v>0.89429999999999998</v>
      </c>
      <c r="D3254" t="s">
        <v>91</v>
      </c>
      <c r="F3254" s="8">
        <v>3177</v>
      </c>
      <c r="G3254" s="58">
        <f t="shared" si="835"/>
        <v>0.21090000000000003</v>
      </c>
      <c r="H3254" s="59">
        <f t="shared" si="836"/>
        <v>2.8492299378546342E-2</v>
      </c>
      <c r="I3254" s="59">
        <f t="shared" si="837"/>
        <v>1.5590794007324103E-2</v>
      </c>
      <c r="J3254" s="59">
        <f t="shared" si="838"/>
        <v>-2.2635821352697416</v>
      </c>
      <c r="K3254" s="59">
        <f t="shared" si="839"/>
        <v>8.0660679419842368E-3</v>
      </c>
      <c r="L3254" s="59">
        <f t="shared" si="840"/>
        <v>7.5247260653398661E-3</v>
      </c>
      <c r="M3254" s="59">
        <f t="shared" si="841"/>
        <v>-4.2688968513535555</v>
      </c>
      <c r="N3254" s="59">
        <f t="shared" si="842"/>
        <v>3.1201053673556743E-3</v>
      </c>
      <c r="O3254" s="59">
        <f t="shared" si="843"/>
        <v>4.4046206979841919E-3</v>
      </c>
      <c r="P3254" s="59">
        <f t="shared" si="844"/>
        <v>-3.7443113961381282</v>
      </c>
      <c r="Q3254" s="59">
        <f t="shared" si="845"/>
        <v>1.3318499895702347E-3</v>
      </c>
      <c r="R3254" s="58">
        <f t="shared" si="846"/>
        <v>3.072770708413958E-3</v>
      </c>
      <c r="S3254" s="58">
        <f t="shared" si="847"/>
        <v>-3.3944363154434041</v>
      </c>
      <c r="T3254" s="58">
        <f t="shared" si="848"/>
        <v>1.0468973809686943E-3</v>
      </c>
      <c r="U3254" s="59">
        <f t="shared" si="849"/>
        <v>1.5697495392285175E-2</v>
      </c>
      <c r="W3254" s="59"/>
    </row>
    <row r="3255" spans="1:23" x14ac:dyDescent="0.2">
      <c r="A3255" s="68">
        <f t="shared" si="850"/>
        <v>3214</v>
      </c>
      <c r="B3255" s="69">
        <f t="shared" si="851"/>
        <v>53.56666666666667</v>
      </c>
      <c r="C3255">
        <v>0.89429999999999998</v>
      </c>
      <c r="D3255" t="s">
        <v>91</v>
      </c>
      <c r="F3255" s="8">
        <v>3178</v>
      </c>
      <c r="G3255" s="58">
        <f t="shared" si="835"/>
        <v>0.21090000000000003</v>
      </c>
      <c r="H3255" s="59">
        <f t="shared" si="836"/>
        <v>2.8492299378546342E-2</v>
      </c>
      <c r="I3255" s="59">
        <f t="shared" si="837"/>
        <v>1.5590794007324103E-2</v>
      </c>
      <c r="J3255" s="59">
        <f t="shared" si="838"/>
        <v>-2.2635821352697416</v>
      </c>
      <c r="K3255" s="59">
        <f t="shared" si="839"/>
        <v>8.0670038775192167E-3</v>
      </c>
      <c r="L3255" s="59">
        <f t="shared" si="840"/>
        <v>7.5237901298048863E-3</v>
      </c>
      <c r="M3255" s="59">
        <f t="shared" si="841"/>
        <v>-4.2601732452843857</v>
      </c>
      <c r="N3255" s="59">
        <f t="shared" si="842"/>
        <v>3.1201057478897854E-3</v>
      </c>
      <c r="O3255" s="59">
        <f t="shared" si="843"/>
        <v>4.4036843819151008E-3</v>
      </c>
      <c r="P3255" s="59">
        <f t="shared" si="844"/>
        <v>-3.7355745666357127</v>
      </c>
      <c r="Q3255" s="59">
        <f t="shared" si="845"/>
        <v>1.3318499895702347E-3</v>
      </c>
      <c r="R3255" s="58">
        <f t="shared" si="846"/>
        <v>3.0718343923448669E-3</v>
      </c>
      <c r="S3255" s="58">
        <f t="shared" si="847"/>
        <v>-3.3856994859409846</v>
      </c>
      <c r="T3255" s="58">
        <f t="shared" si="848"/>
        <v>1.0468973809686943E-3</v>
      </c>
      <c r="U3255" s="59">
        <f t="shared" si="849"/>
        <v>1.5698431708354266E-2</v>
      </c>
      <c r="W3255" s="59"/>
    </row>
    <row r="3256" spans="1:23" x14ac:dyDescent="0.2">
      <c r="A3256" s="68">
        <f t="shared" si="850"/>
        <v>3215</v>
      </c>
      <c r="B3256" s="69">
        <f t="shared" si="851"/>
        <v>53.583333333333336</v>
      </c>
      <c r="C3256">
        <v>0.89410000000000001</v>
      </c>
      <c r="D3256" t="s">
        <v>91</v>
      </c>
      <c r="F3256" s="8">
        <v>3179</v>
      </c>
      <c r="G3256" s="58">
        <f t="shared" si="835"/>
        <v>0.21080000000000004</v>
      </c>
      <c r="H3256" s="59">
        <f t="shared" si="836"/>
        <v>2.8478789516346938E-2</v>
      </c>
      <c r="I3256" s="59">
        <f t="shared" si="837"/>
        <v>1.558340150186781E-2</v>
      </c>
      <c r="J3256" s="59">
        <f t="shared" si="838"/>
        <v>-2.259504410881414</v>
      </c>
      <c r="K3256" s="59">
        <f t="shared" si="839"/>
        <v>8.0679392984966663E-3</v>
      </c>
      <c r="L3256" s="59">
        <f t="shared" si="840"/>
        <v>7.5154622033711434E-3</v>
      </c>
      <c r="M3256" s="59">
        <f t="shared" si="841"/>
        <v>-4.185729448405918</v>
      </c>
      <c r="N3256" s="59">
        <f t="shared" si="842"/>
        <v>3.1201061272072084E-3</v>
      </c>
      <c r="O3256" s="59">
        <f t="shared" si="843"/>
        <v>4.395356076163935E-3</v>
      </c>
      <c r="P3256" s="59">
        <f t="shared" si="844"/>
        <v>-3.6610484311436675</v>
      </c>
      <c r="Q3256" s="59">
        <f t="shared" si="845"/>
        <v>1.3318499895702347E-3</v>
      </c>
      <c r="R3256" s="58">
        <f t="shared" si="846"/>
        <v>3.0635060865936994E-3</v>
      </c>
      <c r="S3256" s="58">
        <f t="shared" si="847"/>
        <v>-3.3111733504489234</v>
      </c>
      <c r="T3256" s="58">
        <f t="shared" si="848"/>
        <v>1.0468973809686943E-3</v>
      </c>
      <c r="U3256" s="59">
        <f t="shared" si="849"/>
        <v>1.5699367508649139E-2</v>
      </c>
      <c r="W3256" s="59"/>
    </row>
    <row r="3257" spans="1:23" x14ac:dyDescent="0.2">
      <c r="A3257" s="68">
        <f t="shared" si="850"/>
        <v>3216</v>
      </c>
      <c r="B3257" s="69">
        <f t="shared" si="851"/>
        <v>53.6</v>
      </c>
      <c r="C3257">
        <v>0.89410000000000001</v>
      </c>
      <c r="D3257" t="s">
        <v>91</v>
      </c>
      <c r="F3257" s="8">
        <v>3180</v>
      </c>
      <c r="G3257" s="58">
        <f t="shared" si="835"/>
        <v>0.21090000000000003</v>
      </c>
      <c r="H3257" s="59">
        <f t="shared" si="836"/>
        <v>2.8492299378546342E-2</v>
      </c>
      <c r="I3257" s="59">
        <f t="shared" si="837"/>
        <v>1.5590794007324103E-2</v>
      </c>
      <c r="J3257" s="59">
        <f t="shared" si="838"/>
        <v>-2.2635821352697416</v>
      </c>
      <c r="K3257" s="59">
        <f t="shared" si="839"/>
        <v>8.0688742051994774E-3</v>
      </c>
      <c r="L3257" s="59">
        <f t="shared" si="840"/>
        <v>7.5219198021246256E-3</v>
      </c>
      <c r="M3257" s="59">
        <f t="shared" si="841"/>
        <v>-4.242965148828886</v>
      </c>
      <c r="N3257" s="59">
        <f t="shared" si="842"/>
        <v>3.1201065053118328E-3</v>
      </c>
      <c r="O3257" s="59">
        <f t="shared" si="843"/>
        <v>4.4018132968127923E-3</v>
      </c>
      <c r="P3257" s="59">
        <f t="shared" si="844"/>
        <v>-3.7183407496250971</v>
      </c>
      <c r="Q3257" s="59">
        <f t="shared" si="845"/>
        <v>1.3318499895702347E-3</v>
      </c>
      <c r="R3257" s="58">
        <f t="shared" si="846"/>
        <v>3.0699633072425576E-3</v>
      </c>
      <c r="S3257" s="58">
        <f t="shared" si="847"/>
        <v>-3.3684656689303627</v>
      </c>
      <c r="T3257" s="58">
        <f t="shared" si="848"/>
        <v>1.0468973809686943E-3</v>
      </c>
      <c r="U3257" s="59">
        <f t="shared" si="849"/>
        <v>1.5700302793456574E-2</v>
      </c>
      <c r="W3257" s="59"/>
    </row>
    <row r="3258" spans="1:23" x14ac:dyDescent="0.2">
      <c r="A3258" s="68">
        <f t="shared" si="850"/>
        <v>3217</v>
      </c>
      <c r="B3258" s="69">
        <f t="shared" si="851"/>
        <v>53.616666666666667</v>
      </c>
      <c r="C3258">
        <v>0.89429999999999998</v>
      </c>
      <c r="D3258" t="s">
        <v>91</v>
      </c>
      <c r="F3258" s="8">
        <v>3181</v>
      </c>
      <c r="G3258" s="58">
        <f t="shared" si="835"/>
        <v>0.21090000000000003</v>
      </c>
      <c r="H3258" s="59">
        <f t="shared" si="836"/>
        <v>2.8492299378546342E-2</v>
      </c>
      <c r="I3258" s="59">
        <f t="shared" si="837"/>
        <v>1.5590794007324103E-2</v>
      </c>
      <c r="J3258" s="59">
        <f t="shared" si="838"/>
        <v>-2.2635821352697416</v>
      </c>
      <c r="K3258" s="59">
        <f t="shared" si="839"/>
        <v>8.0698085979103891E-3</v>
      </c>
      <c r="L3258" s="59">
        <f t="shared" si="840"/>
        <v>7.5209854094137139E-3</v>
      </c>
      <c r="M3258" s="59">
        <f t="shared" si="841"/>
        <v>-4.234477860712313</v>
      </c>
      <c r="N3258" s="59">
        <f t="shared" si="842"/>
        <v>3.1201068822075367E-3</v>
      </c>
      <c r="O3258" s="59">
        <f t="shared" si="843"/>
        <v>4.4008785272061767E-3</v>
      </c>
      <c r="P3258" s="59">
        <f t="shared" si="844"/>
        <v>-3.7098409516554161</v>
      </c>
      <c r="Q3258" s="59">
        <f t="shared" si="845"/>
        <v>1.3318499895702347E-3</v>
      </c>
      <c r="R3258" s="58">
        <f t="shared" si="846"/>
        <v>3.069028537635942E-3</v>
      </c>
      <c r="S3258" s="58">
        <f t="shared" si="847"/>
        <v>-3.359965870960683</v>
      </c>
      <c r="T3258" s="58">
        <f t="shared" si="848"/>
        <v>1.0468973809686943E-3</v>
      </c>
      <c r="U3258" s="59">
        <f t="shared" si="849"/>
        <v>1.570123756306319E-2</v>
      </c>
      <c r="W3258" s="59"/>
    </row>
    <row r="3259" spans="1:23" x14ac:dyDescent="0.2">
      <c r="A3259" s="68">
        <f t="shared" si="850"/>
        <v>3218</v>
      </c>
      <c r="B3259" s="69">
        <f t="shared" si="851"/>
        <v>53.633333333333333</v>
      </c>
      <c r="C3259">
        <v>0.89410000000000001</v>
      </c>
      <c r="D3259" t="s">
        <v>91</v>
      </c>
      <c r="F3259" s="8">
        <v>3182</v>
      </c>
      <c r="G3259" s="58">
        <f t="shared" si="835"/>
        <v>0.21090000000000003</v>
      </c>
      <c r="H3259" s="59">
        <f t="shared" si="836"/>
        <v>2.8492299378546342E-2</v>
      </c>
      <c r="I3259" s="59">
        <f t="shared" si="837"/>
        <v>1.5590794007324103E-2</v>
      </c>
      <c r="J3259" s="59">
        <f t="shared" si="838"/>
        <v>-2.2635821352697416</v>
      </c>
      <c r="K3259" s="59">
        <f t="shared" si="839"/>
        <v>8.0707424769119827E-3</v>
      </c>
      <c r="L3259" s="59">
        <f t="shared" si="840"/>
        <v>7.5200515304121203E-3</v>
      </c>
      <c r="M3259" s="59">
        <f t="shared" si="841"/>
        <v>-4.2260666083053975</v>
      </c>
      <c r="N3259" s="59">
        <f t="shared" si="842"/>
        <v>3.120107257898185E-3</v>
      </c>
      <c r="O3259" s="59">
        <f t="shared" si="843"/>
        <v>4.3999442725139353E-3</v>
      </c>
      <c r="P3259" s="59">
        <f t="shared" si="844"/>
        <v>-3.7014174148914867</v>
      </c>
      <c r="Q3259" s="59">
        <f t="shared" si="845"/>
        <v>1.3318499895702347E-3</v>
      </c>
      <c r="R3259" s="58">
        <f t="shared" si="846"/>
        <v>3.0680942829437014E-3</v>
      </c>
      <c r="S3259" s="58">
        <f t="shared" si="847"/>
        <v>-3.3515423341967616</v>
      </c>
      <c r="T3259" s="58">
        <f t="shared" si="848"/>
        <v>1.0468973809686943E-3</v>
      </c>
      <c r="U3259" s="59">
        <f t="shared" si="849"/>
        <v>1.5702171817755434E-2</v>
      </c>
      <c r="W3259" s="59"/>
    </row>
    <row r="3260" spans="1:23" x14ac:dyDescent="0.2">
      <c r="A3260" s="68">
        <f t="shared" si="850"/>
        <v>3219</v>
      </c>
      <c r="B3260" s="69">
        <f t="shared" si="851"/>
        <v>53.65</v>
      </c>
      <c r="C3260">
        <v>0.89410000000000001</v>
      </c>
      <c r="D3260" t="s">
        <v>91</v>
      </c>
      <c r="F3260" s="8">
        <v>3183</v>
      </c>
      <c r="G3260" s="58">
        <f t="shared" si="835"/>
        <v>0.21100000000000002</v>
      </c>
      <c r="H3260" s="59">
        <f t="shared" si="836"/>
        <v>2.8505809240745746E-2</v>
      </c>
      <c r="I3260" s="59">
        <f t="shared" si="837"/>
        <v>1.5598186512780396E-2</v>
      </c>
      <c r="J3260" s="59">
        <f t="shared" si="838"/>
        <v>-2.267676555598932</v>
      </c>
      <c r="K3260" s="59">
        <f t="shared" si="839"/>
        <v>8.0716758424866832E-3</v>
      </c>
      <c r="L3260" s="59">
        <f t="shared" si="840"/>
        <v>7.526510670293713E-3</v>
      </c>
      <c r="M3260" s="59">
        <f t="shared" si="841"/>
        <v>-4.2857445733513186</v>
      </c>
      <c r="N3260" s="59">
        <f t="shared" si="842"/>
        <v>3.1201076323876314E-3</v>
      </c>
      <c r="O3260" s="59">
        <f t="shared" si="843"/>
        <v>4.4064030379060816E-3</v>
      </c>
      <c r="P3260" s="59">
        <f t="shared" si="844"/>
        <v>-3.761156481157796</v>
      </c>
      <c r="Q3260" s="59">
        <f t="shared" si="845"/>
        <v>1.3318499895702347E-3</v>
      </c>
      <c r="R3260" s="58">
        <f t="shared" si="846"/>
        <v>3.0745530483358477E-3</v>
      </c>
      <c r="S3260" s="58">
        <f t="shared" si="847"/>
        <v>-3.4112814004630709</v>
      </c>
      <c r="T3260" s="58">
        <f t="shared" si="848"/>
        <v>1.0468973809686943E-3</v>
      </c>
      <c r="U3260" s="59">
        <f t="shared" si="849"/>
        <v>1.5703105557819581E-2</v>
      </c>
      <c r="W3260" s="59"/>
    </row>
    <row r="3261" spans="1:23" x14ac:dyDescent="0.2">
      <c r="A3261" s="68">
        <f t="shared" si="850"/>
        <v>3220</v>
      </c>
      <c r="B3261" s="69">
        <f t="shared" si="851"/>
        <v>53.666666666666664</v>
      </c>
      <c r="C3261">
        <v>0.89419999999999999</v>
      </c>
      <c r="D3261" t="s">
        <v>91</v>
      </c>
      <c r="F3261" s="8">
        <v>3184</v>
      </c>
      <c r="G3261" s="58">
        <f t="shared" si="835"/>
        <v>0.21090000000000003</v>
      </c>
      <c r="H3261" s="59">
        <f t="shared" si="836"/>
        <v>2.8492299378546342E-2</v>
      </c>
      <c r="I3261" s="59">
        <f t="shared" si="837"/>
        <v>1.5590794007324103E-2</v>
      </c>
      <c r="J3261" s="59">
        <f t="shared" si="838"/>
        <v>-2.2635821352697416</v>
      </c>
      <c r="K3261" s="59">
        <f t="shared" si="839"/>
        <v>8.0726086949167632E-3</v>
      </c>
      <c r="L3261" s="59">
        <f t="shared" si="840"/>
        <v>7.5181853124073397E-3</v>
      </c>
      <c r="M3261" s="59">
        <f t="shared" si="841"/>
        <v>-4.2094670058863839</v>
      </c>
      <c r="N3261" s="59">
        <f t="shared" si="842"/>
        <v>3.1201080056797162E-3</v>
      </c>
      <c r="O3261" s="59">
        <f t="shared" si="843"/>
        <v>4.3980773067276236E-3</v>
      </c>
      <c r="P3261" s="59">
        <f t="shared" si="844"/>
        <v>-3.6847938971296648</v>
      </c>
      <c r="Q3261" s="59">
        <f t="shared" si="845"/>
        <v>1.3318499895702347E-3</v>
      </c>
      <c r="R3261" s="58">
        <f t="shared" si="846"/>
        <v>3.0662273171573897E-3</v>
      </c>
      <c r="S3261" s="58">
        <f t="shared" si="847"/>
        <v>-3.3349188164349362</v>
      </c>
      <c r="T3261" s="58">
        <f t="shared" si="848"/>
        <v>1.0468973809686943E-3</v>
      </c>
      <c r="U3261" s="59">
        <f t="shared" si="849"/>
        <v>1.5704038783541745E-2</v>
      </c>
      <c r="W3261" s="59"/>
    </row>
    <row r="3262" spans="1:23" x14ac:dyDescent="0.2">
      <c r="A3262" s="68">
        <f t="shared" si="850"/>
        <v>3221</v>
      </c>
      <c r="B3262" s="69">
        <f t="shared" si="851"/>
        <v>53.68333333333333</v>
      </c>
      <c r="C3262">
        <v>0.89410000000000001</v>
      </c>
      <c r="D3262" t="s">
        <v>91</v>
      </c>
      <c r="F3262" s="8">
        <v>3185</v>
      </c>
      <c r="G3262" s="58">
        <f t="shared" si="835"/>
        <v>0.21090000000000003</v>
      </c>
      <c r="H3262" s="59">
        <f t="shared" si="836"/>
        <v>2.8492299378546342E-2</v>
      </c>
      <c r="I3262" s="59">
        <f t="shared" si="837"/>
        <v>1.5590794007324103E-2</v>
      </c>
      <c r="J3262" s="59">
        <f t="shared" si="838"/>
        <v>-2.2635821352697416</v>
      </c>
      <c r="K3262" s="59">
        <f t="shared" si="839"/>
        <v>8.0735410344843373E-3</v>
      </c>
      <c r="L3262" s="59">
        <f t="shared" si="840"/>
        <v>7.5172529728397657E-3</v>
      </c>
      <c r="M3262" s="59">
        <f t="shared" si="841"/>
        <v>-4.2012761362031332</v>
      </c>
      <c r="N3262" s="59">
        <f t="shared" si="842"/>
        <v>3.1201083777782673E-3</v>
      </c>
      <c r="O3262" s="59">
        <f t="shared" si="843"/>
        <v>4.3971445950614987E-3</v>
      </c>
      <c r="P3262" s="59">
        <f t="shared" si="844"/>
        <v>-3.6765913853896532</v>
      </c>
      <c r="Q3262" s="59">
        <f t="shared" si="845"/>
        <v>1.3318499895702347E-3</v>
      </c>
      <c r="R3262" s="58">
        <f t="shared" si="846"/>
        <v>3.065294605491264E-3</v>
      </c>
      <c r="S3262" s="58">
        <f t="shared" si="847"/>
        <v>-3.3267163046949206</v>
      </c>
      <c r="T3262" s="58">
        <f t="shared" si="848"/>
        <v>1.0468973809686943E-3</v>
      </c>
      <c r="U3262" s="59">
        <f t="shared" si="849"/>
        <v>1.5704971495207869E-2</v>
      </c>
      <c r="W3262" s="59"/>
    </row>
    <row r="3263" spans="1:23" x14ac:dyDescent="0.2">
      <c r="A3263" s="68">
        <f t="shared" si="850"/>
        <v>3222</v>
      </c>
      <c r="B3263" s="69">
        <f t="shared" si="851"/>
        <v>53.7</v>
      </c>
      <c r="C3263">
        <v>0.89410000000000001</v>
      </c>
      <c r="D3263" t="s">
        <v>91</v>
      </c>
      <c r="F3263" s="8">
        <v>3186</v>
      </c>
      <c r="G3263" s="58">
        <f t="shared" si="835"/>
        <v>0.21080000000000004</v>
      </c>
      <c r="H3263" s="59">
        <f t="shared" si="836"/>
        <v>2.8478789516346938E-2</v>
      </c>
      <c r="I3263" s="59">
        <f t="shared" si="837"/>
        <v>1.558340150186781E-2</v>
      </c>
      <c r="J3263" s="59">
        <f t="shared" si="838"/>
        <v>-2.259504410881414</v>
      </c>
      <c r="K3263" s="59">
        <f t="shared" si="839"/>
        <v>8.0744728614713691E-3</v>
      </c>
      <c r="L3263" s="59">
        <f t="shared" si="840"/>
        <v>7.5089286403964405E-3</v>
      </c>
      <c r="M3263" s="59">
        <f t="shared" si="841"/>
        <v>-4.1309733688569583</v>
      </c>
      <c r="N3263" s="59">
        <f t="shared" si="842"/>
        <v>3.1201087486871014E-3</v>
      </c>
      <c r="O3263" s="59">
        <f t="shared" si="843"/>
        <v>4.3888198917093387E-3</v>
      </c>
      <c r="P3263" s="59">
        <f t="shared" si="844"/>
        <v>-3.6062166168504066</v>
      </c>
      <c r="Q3263" s="59">
        <f t="shared" si="845"/>
        <v>1.3318499895702347E-3</v>
      </c>
      <c r="R3263" s="58">
        <f t="shared" si="846"/>
        <v>3.056969902139104E-3</v>
      </c>
      <c r="S3263" s="58">
        <f t="shared" si="847"/>
        <v>-3.2563415361556731</v>
      </c>
      <c r="T3263" s="58">
        <f t="shared" si="848"/>
        <v>1.0468973809686943E-3</v>
      </c>
      <c r="U3263" s="59">
        <f t="shared" si="849"/>
        <v>1.5705903693103734E-2</v>
      </c>
      <c r="W3263" s="59"/>
    </row>
    <row r="3264" spans="1:23" x14ac:dyDescent="0.2">
      <c r="A3264" s="68">
        <f t="shared" si="850"/>
        <v>3223</v>
      </c>
      <c r="B3264" s="69">
        <f t="shared" si="851"/>
        <v>53.716666666666669</v>
      </c>
      <c r="C3264">
        <v>0.89400000000000002</v>
      </c>
      <c r="D3264" t="s">
        <v>91</v>
      </c>
      <c r="F3264" s="8">
        <v>3187</v>
      </c>
      <c r="G3264" s="58">
        <f t="shared" si="835"/>
        <v>0.21090000000000003</v>
      </c>
      <c r="H3264" s="59">
        <f t="shared" si="836"/>
        <v>2.8492299378546342E-2</v>
      </c>
      <c r="I3264" s="59">
        <f t="shared" si="837"/>
        <v>1.5590794007324103E-2</v>
      </c>
      <c r="J3264" s="59">
        <f t="shared" si="838"/>
        <v>-2.2635821352697416</v>
      </c>
      <c r="K3264" s="59">
        <f t="shared" si="839"/>
        <v>8.0754041761596628E-3</v>
      </c>
      <c r="L3264" s="59">
        <f t="shared" si="840"/>
        <v>7.5153898311644401E-3</v>
      </c>
      <c r="M3264" s="59">
        <f t="shared" si="841"/>
        <v>-4.1851061972108923</v>
      </c>
      <c r="N3264" s="59">
        <f t="shared" si="842"/>
        <v>3.1201091184100216E-3</v>
      </c>
      <c r="O3264" s="59">
        <f t="shared" si="843"/>
        <v>4.3952807127544185E-3</v>
      </c>
      <c r="P3264" s="59">
        <f t="shared" si="844"/>
        <v>-3.6603987672135716</v>
      </c>
      <c r="Q3264" s="59">
        <f t="shared" si="845"/>
        <v>1.3318499895702347E-3</v>
      </c>
      <c r="R3264" s="58">
        <f t="shared" si="846"/>
        <v>3.0634307231841829E-3</v>
      </c>
      <c r="S3264" s="58">
        <f t="shared" si="847"/>
        <v>-3.3105236865188301</v>
      </c>
      <c r="T3264" s="58">
        <f t="shared" si="848"/>
        <v>1.0468973809686943E-3</v>
      </c>
      <c r="U3264" s="59">
        <f t="shared" si="849"/>
        <v>1.5706835377514949E-2</v>
      </c>
      <c r="W3264" s="59"/>
    </row>
    <row r="3265" spans="1:23" x14ac:dyDescent="0.2">
      <c r="A3265" s="68">
        <f t="shared" si="850"/>
        <v>3224</v>
      </c>
      <c r="B3265" s="69">
        <f t="shared" si="851"/>
        <v>53.733333333333334</v>
      </c>
      <c r="C3265">
        <v>0.89400000000000002</v>
      </c>
      <c r="D3265" t="s">
        <v>91</v>
      </c>
      <c r="F3265" s="8">
        <v>3188</v>
      </c>
      <c r="G3265" s="58">
        <f t="shared" si="835"/>
        <v>0.21090000000000003</v>
      </c>
      <c r="H3265" s="59">
        <f t="shared" si="836"/>
        <v>2.8492299378546342E-2</v>
      </c>
      <c r="I3265" s="59">
        <f t="shared" si="837"/>
        <v>1.5590794007324103E-2</v>
      </c>
      <c r="J3265" s="59">
        <f t="shared" si="838"/>
        <v>-2.2635821352697416</v>
      </c>
      <c r="K3265" s="59">
        <f t="shared" si="839"/>
        <v>8.0763349788308698E-3</v>
      </c>
      <c r="L3265" s="59">
        <f t="shared" si="840"/>
        <v>7.5144590284932332E-3</v>
      </c>
      <c r="M3265" s="59">
        <f t="shared" si="841"/>
        <v>-4.1771247930508073</v>
      </c>
      <c r="N3265" s="59">
        <f t="shared" si="842"/>
        <v>3.1201094869508211E-3</v>
      </c>
      <c r="O3265" s="59">
        <f t="shared" si="843"/>
        <v>4.3943495415424121E-3</v>
      </c>
      <c r="P3265" s="59">
        <f t="shared" si="844"/>
        <v>-3.6524063159259152</v>
      </c>
      <c r="Q3265" s="59">
        <f t="shared" si="845"/>
        <v>1.3318499895702347E-3</v>
      </c>
      <c r="R3265" s="58">
        <f t="shared" si="846"/>
        <v>3.0624995519721774E-3</v>
      </c>
      <c r="S3265" s="58">
        <f t="shared" si="847"/>
        <v>-3.3025312352311791</v>
      </c>
      <c r="T3265" s="58">
        <f t="shared" si="848"/>
        <v>1.0468973809686943E-3</v>
      </c>
      <c r="U3265" s="59">
        <f t="shared" si="849"/>
        <v>1.5707766548726954E-2</v>
      </c>
      <c r="W3265" s="59"/>
    </row>
    <row r="3266" spans="1:23" x14ac:dyDescent="0.2">
      <c r="A3266" s="68">
        <f t="shared" si="850"/>
        <v>3225</v>
      </c>
      <c r="B3266" s="69">
        <f t="shared" si="851"/>
        <v>53.75</v>
      </c>
      <c r="C3266">
        <v>0.89410000000000001</v>
      </c>
      <c r="D3266" t="s">
        <v>91</v>
      </c>
      <c r="F3266" s="8">
        <v>3189</v>
      </c>
      <c r="G3266" s="58">
        <f t="shared" si="835"/>
        <v>0.21110000000000001</v>
      </c>
      <c r="H3266" s="59">
        <f t="shared" si="836"/>
        <v>2.851931910294515E-2</v>
      </c>
      <c r="I3266" s="59">
        <f t="shared" si="837"/>
        <v>1.560557901823669E-2</v>
      </c>
      <c r="J3266" s="59">
        <f t="shared" si="838"/>
        <v>-2.27178780915186</v>
      </c>
      <c r="K3266" s="59">
        <f t="shared" si="839"/>
        <v>8.0772652697664871E-3</v>
      </c>
      <c r="L3266" s="59">
        <f t="shared" si="840"/>
        <v>7.5283137484702025E-3</v>
      </c>
      <c r="M3266" s="59">
        <f t="shared" si="841"/>
        <v>-4.3030599436066961</v>
      </c>
      <c r="N3266" s="59">
        <f t="shared" si="842"/>
        <v>3.1201098543132775E-3</v>
      </c>
      <c r="O3266" s="59">
        <f t="shared" si="843"/>
        <v>4.408203894156925E-3</v>
      </c>
      <c r="P3266" s="59">
        <f t="shared" si="844"/>
        <v>-3.7784697399549212</v>
      </c>
      <c r="Q3266" s="59">
        <f t="shared" si="845"/>
        <v>1.3318499895702347E-3</v>
      </c>
      <c r="R3266" s="58">
        <f t="shared" si="846"/>
        <v>3.0763539045866903E-3</v>
      </c>
      <c r="S3266" s="58">
        <f t="shared" si="847"/>
        <v>-3.4285946592601841</v>
      </c>
      <c r="T3266" s="58">
        <f t="shared" si="848"/>
        <v>1.0468973809686943E-3</v>
      </c>
      <c r="U3266" s="59">
        <f t="shared" si="849"/>
        <v>1.5708697207025026E-2</v>
      </c>
      <c r="W3266" s="59"/>
    </row>
    <row r="3267" spans="1:23" x14ac:dyDescent="0.2">
      <c r="A3267" s="68">
        <f t="shared" si="850"/>
        <v>3226</v>
      </c>
      <c r="B3267" s="69">
        <f t="shared" si="851"/>
        <v>53.766666666666666</v>
      </c>
      <c r="C3267">
        <v>0.89400000000000002</v>
      </c>
      <c r="D3267" t="s">
        <v>91</v>
      </c>
      <c r="F3267" s="8">
        <v>3190</v>
      </c>
      <c r="G3267" s="58">
        <f t="shared" si="835"/>
        <v>0.21110000000000001</v>
      </c>
      <c r="H3267" s="59">
        <f t="shared" si="836"/>
        <v>2.851931910294515E-2</v>
      </c>
      <c r="I3267" s="59">
        <f t="shared" si="837"/>
        <v>1.560557901823669E-2</v>
      </c>
      <c r="J3267" s="59">
        <f t="shared" si="838"/>
        <v>-2.27178780915186</v>
      </c>
      <c r="K3267" s="59">
        <f t="shared" si="839"/>
        <v>8.0781950492478539E-3</v>
      </c>
      <c r="L3267" s="59">
        <f t="shared" si="840"/>
        <v>7.5273839689888357E-3</v>
      </c>
      <c r="M3267" s="59">
        <f t="shared" si="841"/>
        <v>-4.2940936258080447</v>
      </c>
      <c r="N3267" s="59">
        <f t="shared" si="842"/>
        <v>3.12011022050116E-3</v>
      </c>
      <c r="O3267" s="59">
        <f t="shared" si="843"/>
        <v>4.4072737484876761E-3</v>
      </c>
      <c r="P3267" s="59">
        <f t="shared" si="844"/>
        <v>-3.7694899887390334</v>
      </c>
      <c r="Q3267" s="59">
        <f t="shared" si="845"/>
        <v>1.3318499895702347E-3</v>
      </c>
      <c r="R3267" s="58">
        <f t="shared" si="846"/>
        <v>3.0754237589174413E-3</v>
      </c>
      <c r="S3267" s="58">
        <f t="shared" si="847"/>
        <v>-3.419614908044299</v>
      </c>
      <c r="T3267" s="58">
        <f t="shared" si="848"/>
        <v>1.0468973809686943E-3</v>
      </c>
      <c r="U3267" s="59">
        <f t="shared" si="849"/>
        <v>1.5709627352694277E-2</v>
      </c>
      <c r="W3267" s="59"/>
    </row>
    <row r="3268" spans="1:23" x14ac:dyDescent="0.2">
      <c r="A3268" s="68">
        <f t="shared" si="850"/>
        <v>3227</v>
      </c>
      <c r="B3268" s="69">
        <f t="shared" si="851"/>
        <v>53.783333333333331</v>
      </c>
      <c r="C3268">
        <v>0.89380000000000004</v>
      </c>
      <c r="D3268" t="s">
        <v>91</v>
      </c>
      <c r="F3268" s="8">
        <v>3191</v>
      </c>
      <c r="G3268" s="58">
        <f t="shared" si="835"/>
        <v>0.21090000000000003</v>
      </c>
      <c r="H3268" s="59">
        <f t="shared" si="836"/>
        <v>2.8492299378546342E-2</v>
      </c>
      <c r="I3268" s="59">
        <f t="shared" si="837"/>
        <v>1.5590794007324103E-2</v>
      </c>
      <c r="J3268" s="59">
        <f t="shared" si="838"/>
        <v>-2.2635821352697416</v>
      </c>
      <c r="K3268" s="59">
        <f t="shared" si="839"/>
        <v>8.0791243175561567E-3</v>
      </c>
      <c r="L3268" s="59">
        <f t="shared" si="840"/>
        <v>7.5116696897679462E-3</v>
      </c>
      <c r="M3268" s="59">
        <f t="shared" si="841"/>
        <v>-4.1535814275861158</v>
      </c>
      <c r="N3268" s="59">
        <f t="shared" si="842"/>
        <v>3.1201105855182235E-3</v>
      </c>
      <c r="O3268" s="59">
        <f t="shared" si="843"/>
        <v>4.3915591042497232E-3</v>
      </c>
      <c r="P3268" s="59">
        <f t="shared" si="844"/>
        <v>-3.6288309223060966</v>
      </c>
      <c r="Q3268" s="59">
        <f t="shared" si="845"/>
        <v>1.3318499895702347E-3</v>
      </c>
      <c r="R3268" s="58">
        <f t="shared" si="846"/>
        <v>3.0597091146794884E-3</v>
      </c>
      <c r="S3268" s="58">
        <f t="shared" si="847"/>
        <v>-3.2789558416113604</v>
      </c>
      <c r="T3268" s="58">
        <f t="shared" si="848"/>
        <v>1.0468973809686943E-3</v>
      </c>
      <c r="U3268" s="59">
        <f t="shared" si="849"/>
        <v>1.5710556986019645E-2</v>
      </c>
      <c r="W3268" s="59"/>
    </row>
    <row r="3269" spans="1:23" x14ac:dyDescent="0.2">
      <c r="A3269" s="68">
        <f t="shared" si="850"/>
        <v>3228</v>
      </c>
      <c r="B3269" s="69">
        <f t="shared" si="851"/>
        <v>53.8</v>
      </c>
      <c r="C3269">
        <v>0.89380000000000004</v>
      </c>
      <c r="D3269" t="s">
        <v>91</v>
      </c>
      <c r="F3269" s="8">
        <v>3192</v>
      </c>
      <c r="G3269" s="58">
        <f t="shared" si="835"/>
        <v>0.21090000000000003</v>
      </c>
      <c r="H3269" s="59">
        <f t="shared" si="836"/>
        <v>2.8492299378546342E-2</v>
      </c>
      <c r="I3269" s="59">
        <f t="shared" si="837"/>
        <v>1.5590794007324103E-2</v>
      </c>
      <c r="J3269" s="59">
        <f t="shared" si="838"/>
        <v>-2.2635821352697416</v>
      </c>
      <c r="K3269" s="59">
        <f t="shared" si="839"/>
        <v>8.0800530749724313E-3</v>
      </c>
      <c r="L3269" s="59">
        <f t="shared" si="840"/>
        <v>7.5107409323516717E-3</v>
      </c>
      <c r="M3269" s="59">
        <f t="shared" si="841"/>
        <v>-4.1458636853123298</v>
      </c>
      <c r="N3269" s="59">
        <f t="shared" si="842"/>
        <v>3.1201109493682114E-3</v>
      </c>
      <c r="O3269" s="59">
        <f t="shared" si="843"/>
        <v>4.3906299829834603E-3</v>
      </c>
      <c r="P3269" s="59">
        <f t="shared" si="844"/>
        <v>-3.6211028602031767</v>
      </c>
      <c r="Q3269" s="59">
        <f t="shared" si="845"/>
        <v>1.3318499895702347E-3</v>
      </c>
      <c r="R3269" s="58">
        <f t="shared" si="846"/>
        <v>3.0587799934132256E-3</v>
      </c>
      <c r="S3269" s="58">
        <f t="shared" si="847"/>
        <v>-3.2712277795084432</v>
      </c>
      <c r="T3269" s="58">
        <f t="shared" si="848"/>
        <v>1.0468973809686943E-3</v>
      </c>
      <c r="U3269" s="59">
        <f t="shared" si="849"/>
        <v>1.5711486107285906E-2</v>
      </c>
      <c r="W3269" s="59"/>
    </row>
    <row r="3270" spans="1:23" x14ac:dyDescent="0.2">
      <c r="A3270" s="68">
        <f t="shared" si="850"/>
        <v>3229</v>
      </c>
      <c r="B3270" s="69">
        <f t="shared" si="851"/>
        <v>53.81666666666667</v>
      </c>
      <c r="C3270">
        <v>0.89410000000000001</v>
      </c>
      <c r="D3270" t="s">
        <v>91</v>
      </c>
      <c r="F3270" s="8">
        <v>3193</v>
      </c>
      <c r="G3270" s="58">
        <f t="shared" si="835"/>
        <v>0.21090000000000003</v>
      </c>
      <c r="H3270" s="59">
        <f t="shared" si="836"/>
        <v>2.8492299378546342E-2</v>
      </c>
      <c r="I3270" s="59">
        <f t="shared" si="837"/>
        <v>1.5590794007324103E-2</v>
      </c>
      <c r="J3270" s="59">
        <f t="shared" si="838"/>
        <v>-2.2635821352697416</v>
      </c>
      <c r="K3270" s="59">
        <f t="shared" si="839"/>
        <v>8.0809813217775518E-3</v>
      </c>
      <c r="L3270" s="59">
        <f t="shared" si="840"/>
        <v>7.5098126855465512E-3</v>
      </c>
      <c r="M3270" s="59">
        <f t="shared" si="841"/>
        <v>-4.1382092451792154</v>
      </c>
      <c r="N3270" s="59">
        <f t="shared" si="842"/>
        <v>3.1201113120548555E-3</v>
      </c>
      <c r="O3270" s="59">
        <f t="shared" si="843"/>
        <v>4.3897013734916952E-3</v>
      </c>
      <c r="P3270" s="59">
        <f t="shared" si="844"/>
        <v>-3.6134382712777859</v>
      </c>
      <c r="Q3270" s="59">
        <f t="shared" si="845"/>
        <v>1.3318499895702347E-3</v>
      </c>
      <c r="R3270" s="58">
        <f t="shared" si="846"/>
        <v>3.0578513839214605E-3</v>
      </c>
      <c r="S3270" s="58">
        <f t="shared" si="847"/>
        <v>-3.2635631905830542</v>
      </c>
      <c r="T3270" s="58">
        <f t="shared" si="848"/>
        <v>1.0468973809686943E-3</v>
      </c>
      <c r="U3270" s="59">
        <f t="shared" si="849"/>
        <v>1.5712414716777673E-2</v>
      </c>
      <c r="W3270" s="59"/>
    </row>
    <row r="3271" spans="1:23" x14ac:dyDescent="0.2">
      <c r="A3271" s="68">
        <f t="shared" si="850"/>
        <v>3230</v>
      </c>
      <c r="B3271" s="69">
        <f t="shared" si="851"/>
        <v>53.833333333333336</v>
      </c>
      <c r="C3271">
        <v>0.89349999999999996</v>
      </c>
      <c r="D3271" t="s">
        <v>91</v>
      </c>
      <c r="F3271" s="8">
        <v>3194</v>
      </c>
      <c r="G3271" s="58">
        <f t="shared" si="835"/>
        <v>0.21090000000000003</v>
      </c>
      <c r="H3271" s="59">
        <f t="shared" si="836"/>
        <v>2.8492299378546342E-2</v>
      </c>
      <c r="I3271" s="59">
        <f t="shared" si="837"/>
        <v>1.5590794007324103E-2</v>
      </c>
      <c r="J3271" s="59">
        <f t="shared" si="838"/>
        <v>-2.2635821352697416</v>
      </c>
      <c r="K3271" s="59">
        <f t="shared" si="839"/>
        <v>8.0819090582522433E-3</v>
      </c>
      <c r="L3271" s="59">
        <f t="shared" si="840"/>
        <v>7.5088849490718597E-3</v>
      </c>
      <c r="M3271" s="59">
        <f t="shared" si="841"/>
        <v>-4.1306171111774876</v>
      </c>
      <c r="N3271" s="59">
        <f t="shared" si="842"/>
        <v>3.1201116735818752E-3</v>
      </c>
      <c r="O3271" s="59">
        <f t="shared" si="843"/>
        <v>4.3887732754899845E-3</v>
      </c>
      <c r="P3271" s="59">
        <f t="shared" si="844"/>
        <v>-3.6058361554757101</v>
      </c>
      <c r="Q3271" s="59">
        <f t="shared" si="845"/>
        <v>1.3318499895702347E-3</v>
      </c>
      <c r="R3271" s="58">
        <f t="shared" si="846"/>
        <v>3.0569232859197506E-3</v>
      </c>
      <c r="S3271" s="58">
        <f t="shared" si="847"/>
        <v>-3.2559610747809815</v>
      </c>
      <c r="T3271" s="58">
        <f t="shared" si="848"/>
        <v>1.0468973809686943E-3</v>
      </c>
      <c r="U3271" s="59">
        <f t="shared" si="849"/>
        <v>1.5713342814779385E-2</v>
      </c>
      <c r="W3271" s="59"/>
    </row>
    <row r="3272" spans="1:23" x14ac:dyDescent="0.2">
      <c r="A3272" s="68">
        <f t="shared" si="850"/>
        <v>3231</v>
      </c>
      <c r="B3272" s="69">
        <f t="shared" si="851"/>
        <v>53.85</v>
      </c>
      <c r="C3272">
        <v>0.89400000000000002</v>
      </c>
      <c r="D3272" t="s">
        <v>91</v>
      </c>
      <c r="F3272" s="8">
        <v>3195</v>
      </c>
      <c r="G3272" s="58">
        <f t="shared" si="835"/>
        <v>0.21090000000000003</v>
      </c>
      <c r="H3272" s="59">
        <f t="shared" si="836"/>
        <v>2.8492299378546342E-2</v>
      </c>
      <c r="I3272" s="59">
        <f t="shared" si="837"/>
        <v>1.5590794007324103E-2</v>
      </c>
      <c r="J3272" s="59">
        <f t="shared" si="838"/>
        <v>-2.2635821352697416</v>
      </c>
      <c r="K3272" s="59">
        <f t="shared" si="839"/>
        <v>8.0828362846770731E-3</v>
      </c>
      <c r="L3272" s="59">
        <f t="shared" si="840"/>
        <v>7.5079577226470299E-3</v>
      </c>
      <c r="M3272" s="59">
        <f t="shared" si="841"/>
        <v>-4.1230863106124342</v>
      </c>
      <c r="N3272" s="59">
        <f t="shared" si="842"/>
        <v>3.120112033952978E-3</v>
      </c>
      <c r="O3272" s="59">
        <f t="shared" si="843"/>
        <v>4.3878456886940519E-3</v>
      </c>
      <c r="P3272" s="59">
        <f t="shared" si="844"/>
        <v>-3.5982955361831963</v>
      </c>
      <c r="Q3272" s="59">
        <f t="shared" si="845"/>
        <v>1.3318499895702347E-3</v>
      </c>
      <c r="R3272" s="58">
        <f t="shared" si="846"/>
        <v>3.0559956991238163E-3</v>
      </c>
      <c r="S3272" s="58">
        <f t="shared" si="847"/>
        <v>-3.2484204554884544</v>
      </c>
      <c r="T3272" s="58">
        <f t="shared" si="848"/>
        <v>1.0468973809686943E-3</v>
      </c>
      <c r="U3272" s="59">
        <f t="shared" si="849"/>
        <v>1.5714270401575314E-2</v>
      </c>
      <c r="W3272" s="59"/>
    </row>
    <row r="3273" spans="1:23" x14ac:dyDescent="0.2">
      <c r="A3273" s="68">
        <f t="shared" si="850"/>
        <v>3232</v>
      </c>
      <c r="B3273" s="69">
        <f t="shared" si="851"/>
        <v>53.866666666666667</v>
      </c>
      <c r="C3273">
        <v>0.89370000000000005</v>
      </c>
      <c r="D3273" t="s">
        <v>91</v>
      </c>
      <c r="F3273" s="8">
        <v>3196</v>
      </c>
      <c r="G3273" s="58">
        <f t="shared" si="835"/>
        <v>0.21080000000000004</v>
      </c>
      <c r="H3273" s="59">
        <f t="shared" si="836"/>
        <v>2.8478789516346938E-2</v>
      </c>
      <c r="I3273" s="59">
        <f t="shared" si="837"/>
        <v>1.558340150186781E-2</v>
      </c>
      <c r="J3273" s="59">
        <f t="shared" si="838"/>
        <v>-2.259504410881414</v>
      </c>
      <c r="K3273" s="59">
        <f t="shared" si="839"/>
        <v>8.0837630013324575E-3</v>
      </c>
      <c r="L3273" s="59">
        <f t="shared" si="840"/>
        <v>7.4996385005353522E-3</v>
      </c>
      <c r="M3273" s="59">
        <f t="shared" si="841"/>
        <v>-4.0579413307106043</v>
      </c>
      <c r="N3273" s="59">
        <f t="shared" si="842"/>
        <v>3.1201123931718596E-3</v>
      </c>
      <c r="O3273" s="59">
        <f t="shared" si="843"/>
        <v>4.379526107363493E-3</v>
      </c>
      <c r="P3273" s="59">
        <f t="shared" si="844"/>
        <v>-3.5330904469941369</v>
      </c>
      <c r="Q3273" s="59">
        <f t="shared" si="845"/>
        <v>1.3318499895702347E-3</v>
      </c>
      <c r="R3273" s="58">
        <f t="shared" si="846"/>
        <v>3.0476761177932583E-3</v>
      </c>
      <c r="S3273" s="58">
        <f t="shared" si="847"/>
        <v>-3.1832153662994003</v>
      </c>
      <c r="T3273" s="58">
        <f t="shared" si="848"/>
        <v>1.0468973809686943E-3</v>
      </c>
      <c r="U3273" s="59">
        <f t="shared" si="849"/>
        <v>1.571519747744958E-2</v>
      </c>
      <c r="W3273" s="59"/>
    </row>
    <row r="3274" spans="1:23" x14ac:dyDescent="0.2">
      <c r="A3274" s="68">
        <f t="shared" si="850"/>
        <v>3233</v>
      </c>
      <c r="B3274" s="69">
        <f t="shared" si="851"/>
        <v>53.883333333333333</v>
      </c>
      <c r="C3274">
        <v>0.89380000000000004</v>
      </c>
      <c r="D3274" t="s">
        <v>91</v>
      </c>
      <c r="F3274" s="8">
        <v>3197</v>
      </c>
      <c r="G3274" s="58">
        <f t="shared" si="835"/>
        <v>0.21090000000000003</v>
      </c>
      <c r="H3274" s="59">
        <f t="shared" si="836"/>
        <v>2.8492299378546342E-2</v>
      </c>
      <c r="I3274" s="59">
        <f t="shared" si="837"/>
        <v>1.5590794007324103E-2</v>
      </c>
      <c r="J3274" s="59">
        <f t="shared" si="838"/>
        <v>-2.2635821352697416</v>
      </c>
      <c r="K3274" s="59">
        <f t="shared" si="839"/>
        <v>8.0846892084986566E-3</v>
      </c>
      <c r="L3274" s="59">
        <f t="shared" si="840"/>
        <v>7.5061047988254463E-3</v>
      </c>
      <c r="M3274" s="59">
        <f t="shared" si="841"/>
        <v>-4.108204931281767</v>
      </c>
      <c r="N3274" s="59">
        <f t="shared" si="842"/>
        <v>3.1201127512422047E-3</v>
      </c>
      <c r="O3274" s="59">
        <f t="shared" si="843"/>
        <v>4.3859920475832412E-3</v>
      </c>
      <c r="P3274" s="59">
        <f t="shared" si="844"/>
        <v>-3.5833949935407192</v>
      </c>
      <c r="Q3274" s="59">
        <f t="shared" si="845"/>
        <v>1.3318499895702347E-3</v>
      </c>
      <c r="R3274" s="58">
        <f t="shared" si="846"/>
        <v>3.0541420580130064E-3</v>
      </c>
      <c r="S3274" s="58">
        <f t="shared" si="847"/>
        <v>-3.2335199128459853</v>
      </c>
      <c r="T3274" s="58">
        <f t="shared" si="848"/>
        <v>1.0468973809686943E-3</v>
      </c>
      <c r="U3274" s="59">
        <f t="shared" si="849"/>
        <v>1.5716124042686127E-2</v>
      </c>
      <c r="W3274" s="59"/>
    </row>
    <row r="3275" spans="1:23" x14ac:dyDescent="0.2">
      <c r="A3275" s="68">
        <f t="shared" si="850"/>
        <v>3234</v>
      </c>
      <c r="B3275" s="69">
        <f t="shared" si="851"/>
        <v>53.9</v>
      </c>
      <c r="C3275">
        <v>0.89400000000000002</v>
      </c>
      <c r="D3275" t="s">
        <v>91</v>
      </c>
      <c r="F3275" s="8">
        <v>3198</v>
      </c>
      <c r="G3275" s="58">
        <f t="shared" si="835"/>
        <v>0.21110000000000001</v>
      </c>
      <c r="H3275" s="59">
        <f t="shared" si="836"/>
        <v>2.851931910294515E-2</v>
      </c>
      <c r="I3275" s="59">
        <f t="shared" si="837"/>
        <v>1.560557901823669E-2</v>
      </c>
      <c r="J3275" s="59">
        <f t="shared" si="838"/>
        <v>-2.27178780915186</v>
      </c>
      <c r="K3275" s="59">
        <f t="shared" si="839"/>
        <v>8.0856149064557747E-3</v>
      </c>
      <c r="L3275" s="59">
        <f t="shared" si="840"/>
        <v>7.5199641117809149E-3</v>
      </c>
      <c r="M3275" s="59">
        <f t="shared" si="841"/>
        <v>-4.2252828563152871</v>
      </c>
      <c r="N3275" s="59">
        <f t="shared" si="842"/>
        <v>3.1201131081676852E-3</v>
      </c>
      <c r="O3275" s="59">
        <f t="shared" si="843"/>
        <v>4.3998510036132293E-3</v>
      </c>
      <c r="P3275" s="59">
        <f t="shared" si="844"/>
        <v>-3.7005803552476126</v>
      </c>
      <c r="Q3275" s="59">
        <f t="shared" si="845"/>
        <v>1.3318499895702347E-3</v>
      </c>
      <c r="R3275" s="58">
        <f t="shared" si="846"/>
        <v>3.0680010140429945E-3</v>
      </c>
      <c r="S3275" s="58">
        <f t="shared" si="847"/>
        <v>-3.350705274552876</v>
      </c>
      <c r="T3275" s="58">
        <f t="shared" si="848"/>
        <v>1.0468973809686943E-3</v>
      </c>
      <c r="U3275" s="59">
        <f t="shared" si="849"/>
        <v>1.5717050097568724E-2</v>
      </c>
      <c r="W3275" s="59"/>
    </row>
    <row r="3276" spans="1:23" x14ac:dyDescent="0.2">
      <c r="A3276" s="68">
        <f t="shared" si="850"/>
        <v>3235</v>
      </c>
      <c r="B3276" s="69">
        <f t="shared" si="851"/>
        <v>53.916666666666664</v>
      </c>
      <c r="C3276">
        <v>0.89329999999999998</v>
      </c>
      <c r="D3276" t="s">
        <v>91</v>
      </c>
      <c r="F3276" s="8">
        <v>3199</v>
      </c>
      <c r="G3276" s="58">
        <f t="shared" si="835"/>
        <v>0.21110000000000001</v>
      </c>
      <c r="H3276" s="59">
        <f t="shared" si="836"/>
        <v>2.851931910294515E-2</v>
      </c>
      <c r="I3276" s="59">
        <f t="shared" si="837"/>
        <v>1.560557901823669E-2</v>
      </c>
      <c r="J3276" s="59">
        <f t="shared" si="838"/>
        <v>-2.27178780915186</v>
      </c>
      <c r="K3276" s="59">
        <f t="shared" si="839"/>
        <v>8.0865400954837682E-3</v>
      </c>
      <c r="L3276" s="59">
        <f t="shared" si="840"/>
        <v>7.5190389227529214E-3</v>
      </c>
      <c r="M3276" s="59">
        <f t="shared" si="841"/>
        <v>-4.2170255070343625</v>
      </c>
      <c r="N3276" s="59">
        <f t="shared" si="842"/>
        <v>3.1201134639519618E-3</v>
      </c>
      <c r="O3276" s="59">
        <f t="shared" si="843"/>
        <v>4.3989254588009596E-3</v>
      </c>
      <c r="P3276" s="59">
        <f t="shared" si="844"/>
        <v>-3.6923116316102047</v>
      </c>
      <c r="Q3276" s="59">
        <f t="shared" si="845"/>
        <v>1.3318499895702347E-3</v>
      </c>
      <c r="R3276" s="58">
        <f t="shared" si="846"/>
        <v>3.067075469230724E-3</v>
      </c>
      <c r="S3276" s="58">
        <f t="shared" si="847"/>
        <v>-3.3424365509154628</v>
      </c>
      <c r="T3276" s="58">
        <f t="shared" si="848"/>
        <v>1.0468973809686943E-3</v>
      </c>
      <c r="U3276" s="59">
        <f t="shared" si="849"/>
        <v>1.5717975642380994E-2</v>
      </c>
      <c r="W3276" s="59"/>
    </row>
    <row r="3277" spans="1:23" x14ac:dyDescent="0.2">
      <c r="A3277" s="68">
        <f t="shared" si="850"/>
        <v>3236</v>
      </c>
      <c r="B3277" s="69">
        <f t="shared" si="851"/>
        <v>53.93333333333333</v>
      </c>
      <c r="C3277">
        <v>0.89370000000000005</v>
      </c>
      <c r="D3277" t="s">
        <v>91</v>
      </c>
      <c r="F3277" s="8">
        <v>3200</v>
      </c>
      <c r="G3277" s="58">
        <f t="shared" si="835"/>
        <v>0.21129999999999999</v>
      </c>
      <c r="H3277" s="59">
        <f t="shared" si="836"/>
        <v>2.8546338827343958E-2</v>
      </c>
      <c r="I3277" s="59">
        <f t="shared" si="837"/>
        <v>1.5620364029149276E-2</v>
      </c>
      <c r="J3277" s="59">
        <f t="shared" si="838"/>
        <v>-2.2800613735896871</v>
      </c>
      <c r="K3277" s="59">
        <f t="shared" si="839"/>
        <v>8.0874647758624307E-3</v>
      </c>
      <c r="L3277" s="59">
        <f t="shared" si="840"/>
        <v>7.5328992532868455E-3</v>
      </c>
      <c r="M3277" s="59">
        <f t="shared" si="841"/>
        <v>-4.3484957985315331</v>
      </c>
      <c r="N3277" s="59">
        <f t="shared" si="842"/>
        <v>3.1201138185986826E-3</v>
      </c>
      <c r="O3277" s="59">
        <f t="shared" si="843"/>
        <v>4.4127854346881629E-3</v>
      </c>
      <c r="P3277" s="59">
        <f t="shared" si="844"/>
        <v>-3.8239169918119718</v>
      </c>
      <c r="Q3277" s="59">
        <f t="shared" si="845"/>
        <v>1.3318499895702347E-3</v>
      </c>
      <c r="R3277" s="58">
        <f t="shared" si="846"/>
        <v>3.0809354451179281E-3</v>
      </c>
      <c r="S3277" s="58">
        <f t="shared" si="847"/>
        <v>-3.4740419111172369</v>
      </c>
      <c r="T3277" s="58">
        <f t="shared" si="848"/>
        <v>1.0468973809686943E-3</v>
      </c>
      <c r="U3277" s="59">
        <f t="shared" si="849"/>
        <v>1.5718900677406378E-2</v>
      </c>
      <c r="W3277" s="59"/>
    </row>
    <row r="3278" spans="1:23" x14ac:dyDescent="0.2">
      <c r="A3278" s="68">
        <f t="shared" si="850"/>
        <v>3237</v>
      </c>
      <c r="B3278" s="69">
        <f t="shared" si="851"/>
        <v>53.95</v>
      </c>
      <c r="C3278">
        <v>0.89349999999999996</v>
      </c>
      <c r="D3278" t="s">
        <v>91</v>
      </c>
      <c r="F3278" s="8">
        <v>3201</v>
      </c>
      <c r="G3278" s="58">
        <f t="shared" si="835"/>
        <v>0.21110000000000001</v>
      </c>
      <c r="H3278" s="59">
        <f t="shared" si="836"/>
        <v>2.851931910294515E-2</v>
      </c>
      <c r="I3278" s="59">
        <f t="shared" si="837"/>
        <v>1.560557901823669E-2</v>
      </c>
      <c r="J3278" s="59">
        <f t="shared" si="838"/>
        <v>-2.27178780915186</v>
      </c>
      <c r="K3278" s="59">
        <f t="shared" si="839"/>
        <v>8.08838894787141E-3</v>
      </c>
      <c r="L3278" s="59">
        <f t="shared" si="840"/>
        <v>7.5171900703652796E-3</v>
      </c>
      <c r="M3278" s="59">
        <f t="shared" si="841"/>
        <v>-4.2007259284084224</v>
      </c>
      <c r="N3278" s="59">
        <f t="shared" si="842"/>
        <v>3.1201141721114854E-3</v>
      </c>
      <c r="O3278" s="59">
        <f t="shared" si="843"/>
        <v>4.3970758982537946E-3</v>
      </c>
      <c r="P3278" s="59">
        <f t="shared" si="844"/>
        <v>-3.675989899484092</v>
      </c>
      <c r="Q3278" s="59">
        <f t="shared" si="845"/>
        <v>1.3318499895702347E-3</v>
      </c>
      <c r="R3278" s="58">
        <f t="shared" si="846"/>
        <v>3.0652259086835598E-3</v>
      </c>
      <c r="S3278" s="58">
        <f t="shared" si="847"/>
        <v>-3.3261148187893599</v>
      </c>
      <c r="T3278" s="58">
        <f t="shared" si="848"/>
        <v>1.0468973809686943E-3</v>
      </c>
      <c r="U3278" s="59">
        <f t="shared" si="849"/>
        <v>1.571982520292816E-2</v>
      </c>
      <c r="W3278" s="59"/>
    </row>
    <row r="3279" spans="1:23" x14ac:dyDescent="0.2">
      <c r="A3279" s="68">
        <f t="shared" si="850"/>
        <v>3238</v>
      </c>
      <c r="B3279" s="69">
        <f t="shared" si="851"/>
        <v>53.966666666666669</v>
      </c>
      <c r="C3279">
        <v>0.89370000000000005</v>
      </c>
      <c r="D3279" t="s">
        <v>91</v>
      </c>
      <c r="F3279" s="8">
        <v>3202</v>
      </c>
      <c r="G3279" s="58">
        <f t="shared" ref="G3279:G3342" si="852">-(C3253-$C$47+$F$51)</f>
        <v>0.21090000000000003</v>
      </c>
      <c r="H3279" s="59">
        <f t="shared" ref="H3279:H3342" si="853">G3279/$F$52</f>
        <v>2.8492299378546342E-2</v>
      </c>
      <c r="I3279" s="59">
        <f t="shared" ref="I3279:I3342" si="854">H3279/$F$50</f>
        <v>1.5590794007324103E-2</v>
      </c>
      <c r="J3279" s="59">
        <f t="shared" ref="J3279:J3342" si="855">LN(1-I3279/$H$55)</f>
        <v>-2.2635821352697416</v>
      </c>
      <c r="K3279" s="59">
        <f t="shared" ref="K3279:K3342" si="856">$H$60*(1-EXP(-F3279/$H$64))</f>
        <v>8.0893126117901962E-3</v>
      </c>
      <c r="L3279" s="59">
        <f t="shared" ref="L3279:L3342" si="857">I3279-K3279</f>
        <v>7.5014813955339068E-3</v>
      </c>
      <c r="M3279" s="59">
        <f t="shared" ref="M3279:M3342" si="858">LN(1-(L3279/$M$55))</f>
        <v>-4.0720109114120202</v>
      </c>
      <c r="N3279" s="59">
        <f t="shared" ref="N3279:N3342" si="859">$M$60*(1-EXP(-F3279/$M$64))</f>
        <v>3.1201145244939953E-3</v>
      </c>
      <c r="O3279" s="59">
        <f t="shared" ref="O3279:O3342" si="860">I3279-K3279-N3279</f>
        <v>4.3813668710399115E-3</v>
      </c>
      <c r="P3279" s="59">
        <f t="shared" ref="P3279:P3342" si="861">LN(1-(O3279/$Q$55))</f>
        <v>-3.5471556670267717</v>
      </c>
      <c r="Q3279" s="59">
        <f t="shared" ref="Q3279:Q3342" si="862">$Q$60*(1-EXP(-F3279/$Q$64))</f>
        <v>1.3318499895702347E-3</v>
      </c>
      <c r="R3279" s="58">
        <f t="shared" ref="R3279:R3342" si="863">I3279-N3279-K3279-Q3279</f>
        <v>3.0495168814696767E-3</v>
      </c>
      <c r="S3279" s="58">
        <f t="shared" ref="S3279:S3342" si="864">LN(1-(R3279/$V$55))</f>
        <v>-3.1972805863320386</v>
      </c>
      <c r="T3279" s="58">
        <f t="shared" ref="T3279:T3342" si="865">$V$60*(1-EXP(-F3279/$V$64))</f>
        <v>1.0468973809686943E-3</v>
      </c>
      <c r="U3279" s="59">
        <f t="shared" ref="U3279:U3342" si="866">$V$59+K3279+N3279+Q3279+T3279</f>
        <v>1.5720749219229453E-2</v>
      </c>
      <c r="W3279" s="59"/>
    </row>
    <row r="3280" spans="1:23" x14ac:dyDescent="0.2">
      <c r="A3280" s="68">
        <f t="shared" si="850"/>
        <v>3239</v>
      </c>
      <c r="B3280" s="69">
        <f t="shared" si="851"/>
        <v>53.983333333333334</v>
      </c>
      <c r="C3280">
        <v>0.89370000000000005</v>
      </c>
      <c r="D3280" t="s">
        <v>91</v>
      </c>
      <c r="F3280" s="8">
        <v>3203</v>
      </c>
      <c r="G3280" s="58">
        <f t="shared" si="852"/>
        <v>0.21100000000000002</v>
      </c>
      <c r="H3280" s="59">
        <f t="shared" si="853"/>
        <v>2.8505809240745746E-2</v>
      </c>
      <c r="I3280" s="59">
        <f t="shared" si="854"/>
        <v>1.5598186512780396E-2</v>
      </c>
      <c r="J3280" s="59">
        <f t="shared" si="855"/>
        <v>-2.267676555598932</v>
      </c>
      <c r="K3280" s="59">
        <f t="shared" si="856"/>
        <v>8.0902357678981265E-3</v>
      </c>
      <c r="L3280" s="59">
        <f t="shared" si="857"/>
        <v>7.5079507448822698E-3</v>
      </c>
      <c r="M3280" s="59">
        <f t="shared" si="858"/>
        <v>-4.1230298526572637</v>
      </c>
      <c r="N3280" s="59">
        <f t="shared" si="859"/>
        <v>3.1201148757498266E-3</v>
      </c>
      <c r="O3280" s="59">
        <f t="shared" si="860"/>
        <v>4.3878358691324428E-3</v>
      </c>
      <c r="P3280" s="59">
        <f t="shared" si="861"/>
        <v>-3.5982160135243486</v>
      </c>
      <c r="Q3280" s="59">
        <f t="shared" si="862"/>
        <v>1.3318499895702347E-3</v>
      </c>
      <c r="R3280" s="58">
        <f t="shared" si="863"/>
        <v>3.055985879562208E-3</v>
      </c>
      <c r="S3280" s="58">
        <f t="shared" si="864"/>
        <v>-3.2483409328296138</v>
      </c>
      <c r="T3280" s="58">
        <f t="shared" si="865"/>
        <v>1.0468973809686943E-3</v>
      </c>
      <c r="U3280" s="59">
        <f t="shared" si="866"/>
        <v>1.5721672726593219E-2</v>
      </c>
      <c r="W3280" s="59"/>
    </row>
    <row r="3281" spans="1:23" x14ac:dyDescent="0.2">
      <c r="A3281" s="68">
        <f t="shared" si="850"/>
        <v>3240</v>
      </c>
      <c r="B3281" s="69">
        <f t="shared" si="851"/>
        <v>54</v>
      </c>
      <c r="C3281">
        <v>0.89359999999999995</v>
      </c>
      <c r="D3281" t="s">
        <v>91</v>
      </c>
      <c r="F3281" s="8">
        <v>3204</v>
      </c>
      <c r="G3281" s="58">
        <f t="shared" si="852"/>
        <v>0.21100000000000002</v>
      </c>
      <c r="H3281" s="59">
        <f t="shared" si="853"/>
        <v>2.8505809240745746E-2</v>
      </c>
      <c r="I3281" s="59">
        <f t="shared" si="854"/>
        <v>1.5598186512780396E-2</v>
      </c>
      <c r="J3281" s="59">
        <f t="shared" si="855"/>
        <v>-2.267676555598932</v>
      </c>
      <c r="K3281" s="59">
        <f t="shared" si="856"/>
        <v>8.0911584164743856E-3</v>
      </c>
      <c r="L3281" s="59">
        <f t="shared" si="857"/>
        <v>7.5070280963060107E-3</v>
      </c>
      <c r="M3281" s="59">
        <f t="shared" si="858"/>
        <v>-4.1155925255878802</v>
      </c>
      <c r="N3281" s="59">
        <f t="shared" si="859"/>
        <v>3.1201152258825814E-3</v>
      </c>
      <c r="O3281" s="59">
        <f t="shared" si="860"/>
        <v>4.3869128704234293E-3</v>
      </c>
      <c r="P3281" s="59">
        <f t="shared" si="861"/>
        <v>-3.5907693011105617</v>
      </c>
      <c r="Q3281" s="59">
        <f t="shared" si="862"/>
        <v>1.3318499895702347E-3</v>
      </c>
      <c r="R3281" s="58">
        <f t="shared" si="863"/>
        <v>3.0550628808531945E-3</v>
      </c>
      <c r="S3281" s="58">
        <f t="shared" si="864"/>
        <v>-3.240894220415826</v>
      </c>
      <c r="T3281" s="58">
        <f t="shared" si="865"/>
        <v>1.0468973809686943E-3</v>
      </c>
      <c r="U3281" s="59">
        <f t="shared" si="866"/>
        <v>1.572259572530223E-2</v>
      </c>
      <c r="W3281" s="59"/>
    </row>
    <row r="3282" spans="1:23" x14ac:dyDescent="0.2">
      <c r="A3282" s="68">
        <f t="shared" si="850"/>
        <v>3241</v>
      </c>
      <c r="B3282" s="69">
        <f t="shared" si="851"/>
        <v>54.016666666666666</v>
      </c>
      <c r="C3282">
        <v>0.89329999999999998</v>
      </c>
      <c r="D3282" t="s">
        <v>91</v>
      </c>
      <c r="F3282" s="8">
        <v>3205</v>
      </c>
      <c r="G3282" s="58">
        <f t="shared" si="852"/>
        <v>0.2112</v>
      </c>
      <c r="H3282" s="59">
        <f t="shared" si="853"/>
        <v>2.8532828965144554E-2</v>
      </c>
      <c r="I3282" s="59">
        <f t="shared" si="854"/>
        <v>1.5612971523692983E-2</v>
      </c>
      <c r="J3282" s="59">
        <f t="shared" si="855"/>
        <v>-2.2759160349116145</v>
      </c>
      <c r="K3282" s="59">
        <f t="shared" si="856"/>
        <v>8.092080557798002E-3</v>
      </c>
      <c r="L3282" s="59">
        <f t="shared" si="857"/>
        <v>7.5208909658949809E-3</v>
      </c>
      <c r="M3282" s="59">
        <f t="shared" si="858"/>
        <v>-4.2336240048793483</v>
      </c>
      <c r="N3282" s="59">
        <f t="shared" si="859"/>
        <v>3.1201155748958502E-3</v>
      </c>
      <c r="O3282" s="59">
        <f t="shared" si="860"/>
        <v>4.4007753909991306E-3</v>
      </c>
      <c r="P3282" s="59">
        <f t="shared" si="861"/>
        <v>-3.708907551058652</v>
      </c>
      <c r="Q3282" s="59">
        <f t="shared" si="862"/>
        <v>1.3318499895702347E-3</v>
      </c>
      <c r="R3282" s="58">
        <f t="shared" si="863"/>
        <v>3.068925401428895E-3</v>
      </c>
      <c r="S3282" s="58">
        <f t="shared" si="864"/>
        <v>-3.3590324703639105</v>
      </c>
      <c r="T3282" s="58">
        <f t="shared" si="865"/>
        <v>1.0468973809686943E-3</v>
      </c>
      <c r="U3282" s="59">
        <f t="shared" si="866"/>
        <v>1.5723518215639117E-2</v>
      </c>
      <c r="W3282" s="59"/>
    </row>
    <row r="3283" spans="1:23" x14ac:dyDescent="0.2">
      <c r="A3283" s="68">
        <f t="shared" si="850"/>
        <v>3242</v>
      </c>
      <c r="B3283" s="69">
        <f t="shared" si="851"/>
        <v>54.033333333333331</v>
      </c>
      <c r="C3283">
        <v>0.89329999999999998</v>
      </c>
      <c r="D3283" t="s">
        <v>91</v>
      </c>
      <c r="F3283" s="8">
        <v>3206</v>
      </c>
      <c r="G3283" s="58">
        <f t="shared" si="852"/>
        <v>0.2112</v>
      </c>
      <c r="H3283" s="59">
        <f t="shared" si="853"/>
        <v>2.8532828965144554E-2</v>
      </c>
      <c r="I3283" s="59">
        <f t="shared" si="854"/>
        <v>1.5612971523692983E-2</v>
      </c>
      <c r="J3283" s="59">
        <f t="shared" si="855"/>
        <v>-2.2759160349116145</v>
      </c>
      <c r="K3283" s="59">
        <f t="shared" si="856"/>
        <v>8.0930021921478534E-3</v>
      </c>
      <c r="L3283" s="59">
        <f t="shared" si="857"/>
        <v>7.5199693315451295E-3</v>
      </c>
      <c r="M3283" s="59">
        <f t="shared" si="858"/>
        <v>-4.2253296368864488</v>
      </c>
      <c r="N3283" s="59">
        <f t="shared" si="859"/>
        <v>3.1201159227932131E-3</v>
      </c>
      <c r="O3283" s="59">
        <f t="shared" si="860"/>
        <v>4.3998534087519164E-3</v>
      </c>
      <c r="P3283" s="59">
        <f t="shared" si="861"/>
        <v>-3.7006019318273733</v>
      </c>
      <c r="Q3283" s="59">
        <f t="shared" si="862"/>
        <v>1.3318499895702347E-3</v>
      </c>
      <c r="R3283" s="58">
        <f t="shared" si="863"/>
        <v>3.0680034191816817E-3</v>
      </c>
      <c r="S3283" s="58">
        <f t="shared" si="864"/>
        <v>-3.3507268511326402</v>
      </c>
      <c r="T3283" s="58">
        <f t="shared" si="865"/>
        <v>1.0468973809686943E-3</v>
      </c>
      <c r="U3283" s="59">
        <f t="shared" si="866"/>
        <v>1.5724440197886332E-2</v>
      </c>
      <c r="W3283" s="59"/>
    </row>
    <row r="3284" spans="1:23" x14ac:dyDescent="0.2">
      <c r="A3284" s="68">
        <f t="shared" si="850"/>
        <v>3243</v>
      </c>
      <c r="B3284" s="69">
        <f t="shared" si="851"/>
        <v>54.05</v>
      </c>
      <c r="C3284">
        <v>0.89339999999999997</v>
      </c>
      <c r="D3284" t="s">
        <v>91</v>
      </c>
      <c r="F3284" s="8">
        <v>3207</v>
      </c>
      <c r="G3284" s="58">
        <f t="shared" si="852"/>
        <v>0.21100000000000002</v>
      </c>
      <c r="H3284" s="59">
        <f t="shared" si="853"/>
        <v>2.8505809240745746E-2</v>
      </c>
      <c r="I3284" s="59">
        <f t="shared" si="854"/>
        <v>1.5598186512780396E-2</v>
      </c>
      <c r="J3284" s="59">
        <f t="shared" si="855"/>
        <v>-2.267676555598932</v>
      </c>
      <c r="K3284" s="59">
        <f t="shared" si="856"/>
        <v>8.0939233198026612E-3</v>
      </c>
      <c r="L3284" s="59">
        <f t="shared" si="857"/>
        <v>7.5042631929777351E-3</v>
      </c>
      <c r="M3284" s="59">
        <f t="shared" si="858"/>
        <v>-4.0936306796884114</v>
      </c>
      <c r="N3284" s="59">
        <f t="shared" si="859"/>
        <v>3.1201162695782374E-3</v>
      </c>
      <c r="O3284" s="59">
        <f t="shared" si="860"/>
        <v>4.3841469233994977E-3</v>
      </c>
      <c r="P3284" s="59">
        <f t="shared" si="861"/>
        <v>-3.5687801890701887</v>
      </c>
      <c r="Q3284" s="59">
        <f t="shared" si="862"/>
        <v>1.3318499895702347E-3</v>
      </c>
      <c r="R3284" s="58">
        <f t="shared" si="863"/>
        <v>3.052296933829263E-3</v>
      </c>
      <c r="S3284" s="58">
        <f t="shared" si="864"/>
        <v>-3.2189051083754556</v>
      </c>
      <c r="T3284" s="58">
        <f t="shared" si="865"/>
        <v>1.0468973809686943E-3</v>
      </c>
      <c r="U3284" s="59">
        <f t="shared" si="866"/>
        <v>1.5725361672326164E-2</v>
      </c>
      <c r="W3284" s="59"/>
    </row>
    <row r="3285" spans="1:23" x14ac:dyDescent="0.2">
      <c r="A3285" s="68">
        <f t="shared" si="850"/>
        <v>3244</v>
      </c>
      <c r="B3285" s="69">
        <f t="shared" si="851"/>
        <v>54.06666666666667</v>
      </c>
      <c r="C3285">
        <v>0.89349999999999996</v>
      </c>
      <c r="D3285" t="s">
        <v>91</v>
      </c>
      <c r="F3285" s="8">
        <v>3208</v>
      </c>
      <c r="G3285" s="58">
        <f t="shared" si="852"/>
        <v>0.2112</v>
      </c>
      <c r="H3285" s="59">
        <f t="shared" si="853"/>
        <v>2.8532828965144554E-2</v>
      </c>
      <c r="I3285" s="59">
        <f t="shared" si="854"/>
        <v>1.5612971523692983E-2</v>
      </c>
      <c r="J3285" s="59">
        <f t="shared" si="855"/>
        <v>-2.2759160349116145</v>
      </c>
      <c r="K3285" s="59">
        <f t="shared" si="856"/>
        <v>8.0948439410409995E-3</v>
      </c>
      <c r="L3285" s="59">
        <f t="shared" si="857"/>
        <v>7.5181275826519834E-3</v>
      </c>
      <c r="M3285" s="59">
        <f t="shared" si="858"/>
        <v>-4.20895788033119</v>
      </c>
      <c r="N3285" s="59">
        <f t="shared" si="859"/>
        <v>3.1201166152544802E-3</v>
      </c>
      <c r="O3285" s="59">
        <f t="shared" si="860"/>
        <v>4.3980109673975032E-3</v>
      </c>
      <c r="P3285" s="59">
        <f t="shared" si="861"/>
        <v>-3.6842082638759943</v>
      </c>
      <c r="Q3285" s="59">
        <f t="shared" si="862"/>
        <v>1.3318499895702347E-3</v>
      </c>
      <c r="R3285" s="58">
        <f t="shared" si="863"/>
        <v>3.0661609778272684E-3</v>
      </c>
      <c r="S3285" s="58">
        <f t="shared" si="864"/>
        <v>-3.334333183181259</v>
      </c>
      <c r="T3285" s="58">
        <f t="shared" si="865"/>
        <v>1.0468973809686943E-3</v>
      </c>
      <c r="U3285" s="59">
        <f t="shared" si="866"/>
        <v>1.5726282639240741E-2</v>
      </c>
      <c r="W3285" s="59"/>
    </row>
    <row r="3286" spans="1:23" x14ac:dyDescent="0.2">
      <c r="A3286" s="68">
        <f t="shared" si="850"/>
        <v>3245</v>
      </c>
      <c r="B3286" s="69">
        <f t="shared" si="851"/>
        <v>54.083333333333336</v>
      </c>
      <c r="C3286">
        <v>0.89349999999999996</v>
      </c>
      <c r="D3286" t="s">
        <v>91</v>
      </c>
      <c r="F3286" s="8">
        <v>3209</v>
      </c>
      <c r="G3286" s="58">
        <f t="shared" si="852"/>
        <v>0.2112</v>
      </c>
      <c r="H3286" s="59">
        <f t="shared" si="853"/>
        <v>2.8532828965144554E-2</v>
      </c>
      <c r="I3286" s="59">
        <f t="shared" si="854"/>
        <v>1.5612971523692983E-2</v>
      </c>
      <c r="J3286" s="59">
        <f t="shared" si="855"/>
        <v>-2.2759160349116145</v>
      </c>
      <c r="K3286" s="59">
        <f t="shared" si="856"/>
        <v>8.0957640561412827E-3</v>
      </c>
      <c r="L3286" s="59">
        <f t="shared" si="857"/>
        <v>7.5172074675517002E-3</v>
      </c>
      <c r="M3286" s="59">
        <f t="shared" si="858"/>
        <v>-4.2008780712740537</v>
      </c>
      <c r="N3286" s="59">
        <f t="shared" si="859"/>
        <v>3.1201169598254856E-3</v>
      </c>
      <c r="O3286" s="59">
        <f t="shared" si="860"/>
        <v>4.3970905077262146E-3</v>
      </c>
      <c r="P3286" s="59">
        <f t="shared" si="861"/>
        <v>-3.6761177847753848</v>
      </c>
      <c r="Q3286" s="59">
        <f t="shared" si="862"/>
        <v>1.3318499895702347E-3</v>
      </c>
      <c r="R3286" s="58">
        <f t="shared" si="863"/>
        <v>3.0652405181559798E-3</v>
      </c>
      <c r="S3286" s="58">
        <f t="shared" si="864"/>
        <v>-3.3262427040806495</v>
      </c>
      <c r="T3286" s="58">
        <f t="shared" si="865"/>
        <v>1.0468973809686943E-3</v>
      </c>
      <c r="U3286" s="59">
        <f t="shared" si="866"/>
        <v>1.5727203098912033E-2</v>
      </c>
      <c r="W3286" s="59"/>
    </row>
    <row r="3287" spans="1:23" x14ac:dyDescent="0.2">
      <c r="A3287" s="68">
        <f t="shared" si="850"/>
        <v>3246</v>
      </c>
      <c r="B3287" s="69">
        <f t="shared" si="851"/>
        <v>54.1</v>
      </c>
      <c r="C3287">
        <v>0.89390000000000003</v>
      </c>
      <c r="D3287" t="s">
        <v>91</v>
      </c>
      <c r="F3287" s="8">
        <v>3210</v>
      </c>
      <c r="G3287" s="58">
        <f t="shared" si="852"/>
        <v>0.21110000000000001</v>
      </c>
      <c r="H3287" s="59">
        <f t="shared" si="853"/>
        <v>2.851931910294515E-2</v>
      </c>
      <c r="I3287" s="59">
        <f t="shared" si="854"/>
        <v>1.560557901823669E-2</v>
      </c>
      <c r="J3287" s="59">
        <f t="shared" si="855"/>
        <v>-2.27178780915186</v>
      </c>
      <c r="K3287" s="59">
        <f t="shared" si="856"/>
        <v>8.0966836653817743E-3</v>
      </c>
      <c r="L3287" s="59">
        <f t="shared" si="857"/>
        <v>7.5088953528549152E-3</v>
      </c>
      <c r="M3287" s="59">
        <f t="shared" si="858"/>
        <v>-4.1307019317835554</v>
      </c>
      <c r="N3287" s="59">
        <f t="shared" si="859"/>
        <v>3.1201173032947885E-3</v>
      </c>
      <c r="O3287" s="59">
        <f t="shared" si="860"/>
        <v>4.3887780495601263E-3</v>
      </c>
      <c r="P3287" s="59">
        <f t="shared" si="861"/>
        <v>-3.60587511271433</v>
      </c>
      <c r="Q3287" s="59">
        <f t="shared" si="862"/>
        <v>1.3318499895702347E-3</v>
      </c>
      <c r="R3287" s="58">
        <f t="shared" si="863"/>
        <v>3.0569280599898915E-3</v>
      </c>
      <c r="S3287" s="58">
        <f t="shared" si="864"/>
        <v>-3.2560000320195961</v>
      </c>
      <c r="T3287" s="58">
        <f t="shared" si="865"/>
        <v>1.0468973809686943E-3</v>
      </c>
      <c r="U3287" s="59">
        <f t="shared" si="866"/>
        <v>1.5728123051621825E-2</v>
      </c>
      <c r="W3287" s="59"/>
    </row>
    <row r="3288" spans="1:23" x14ac:dyDescent="0.2">
      <c r="A3288" s="68">
        <f t="shared" si="850"/>
        <v>3247</v>
      </c>
      <c r="B3288" s="69">
        <f t="shared" si="851"/>
        <v>54.116666666666667</v>
      </c>
      <c r="C3288">
        <v>0.89319999999999999</v>
      </c>
      <c r="D3288" t="s">
        <v>91</v>
      </c>
      <c r="F3288" s="8">
        <v>3211</v>
      </c>
      <c r="G3288" s="58">
        <f t="shared" si="852"/>
        <v>0.2112</v>
      </c>
      <c r="H3288" s="59">
        <f t="shared" si="853"/>
        <v>2.8532828965144554E-2</v>
      </c>
      <c r="I3288" s="59">
        <f t="shared" si="854"/>
        <v>1.5612971523692983E-2</v>
      </c>
      <c r="J3288" s="59">
        <f t="shared" si="855"/>
        <v>-2.2759160349116145</v>
      </c>
      <c r="K3288" s="59">
        <f t="shared" si="856"/>
        <v>8.097602769040587E-3</v>
      </c>
      <c r="L3288" s="59">
        <f t="shared" si="857"/>
        <v>7.5153687546523958E-3</v>
      </c>
      <c r="M3288" s="59">
        <f t="shared" si="858"/>
        <v>-4.1849247646136751</v>
      </c>
      <c r="N3288" s="59">
        <f t="shared" si="859"/>
        <v>3.1201176456659109E-3</v>
      </c>
      <c r="O3288" s="59">
        <f t="shared" si="860"/>
        <v>4.395251108986485E-3</v>
      </c>
      <c r="P3288" s="59">
        <f t="shared" si="861"/>
        <v>-3.6601436858373302</v>
      </c>
      <c r="Q3288" s="59">
        <f t="shared" si="862"/>
        <v>1.3318499895702347E-3</v>
      </c>
      <c r="R3288" s="58">
        <f t="shared" si="863"/>
        <v>3.0634011194162511E-3</v>
      </c>
      <c r="S3288" s="58">
        <f t="shared" si="864"/>
        <v>-3.3102686051426038</v>
      </c>
      <c r="T3288" s="58">
        <f t="shared" si="865"/>
        <v>1.0468973809686943E-3</v>
      </c>
      <c r="U3288" s="59">
        <f t="shared" si="866"/>
        <v>1.5729042497651762E-2</v>
      </c>
      <c r="W3288" s="59"/>
    </row>
    <row r="3289" spans="1:23" x14ac:dyDescent="0.2">
      <c r="A3289" s="68">
        <f t="shared" si="850"/>
        <v>3248</v>
      </c>
      <c r="B3289" s="69">
        <f t="shared" si="851"/>
        <v>54.133333333333333</v>
      </c>
      <c r="C3289">
        <v>0.89349999999999996</v>
      </c>
      <c r="D3289" t="s">
        <v>91</v>
      </c>
      <c r="F3289" s="8">
        <v>3212</v>
      </c>
      <c r="G3289" s="58">
        <f t="shared" si="852"/>
        <v>0.2112</v>
      </c>
      <c r="H3289" s="59">
        <f t="shared" si="853"/>
        <v>2.8532828965144554E-2</v>
      </c>
      <c r="I3289" s="59">
        <f t="shared" si="854"/>
        <v>1.5612971523692983E-2</v>
      </c>
      <c r="J3289" s="59">
        <f t="shared" si="855"/>
        <v>-2.2759160349116145</v>
      </c>
      <c r="K3289" s="59">
        <f t="shared" si="856"/>
        <v>8.098521367395679E-3</v>
      </c>
      <c r="L3289" s="59">
        <f t="shared" si="857"/>
        <v>7.5144501562973039E-3</v>
      </c>
      <c r="M3289" s="59">
        <f t="shared" si="858"/>
        <v>-4.177049021815904</v>
      </c>
      <c r="N3289" s="59">
        <f t="shared" si="859"/>
        <v>3.1201179869423637E-3</v>
      </c>
      <c r="O3289" s="59">
        <f t="shared" si="860"/>
        <v>4.3943321693549406E-3</v>
      </c>
      <c r="P3289" s="59">
        <f t="shared" si="861"/>
        <v>-3.652257811863552</v>
      </c>
      <c r="Q3289" s="59">
        <f t="shared" si="862"/>
        <v>1.3318499895702347E-3</v>
      </c>
      <c r="R3289" s="58">
        <f t="shared" si="863"/>
        <v>3.0624821797847058E-3</v>
      </c>
      <c r="S3289" s="58">
        <f t="shared" si="864"/>
        <v>-3.3023827311688168</v>
      </c>
      <c r="T3289" s="58">
        <f t="shared" si="865"/>
        <v>1.0468973809686943E-3</v>
      </c>
      <c r="U3289" s="59">
        <f t="shared" si="866"/>
        <v>1.5729961437283307E-2</v>
      </c>
      <c r="W3289" s="59"/>
    </row>
    <row r="3290" spans="1:23" x14ac:dyDescent="0.2">
      <c r="A3290" s="68">
        <f t="shared" si="850"/>
        <v>3249</v>
      </c>
      <c r="B3290" s="69">
        <f t="shared" si="851"/>
        <v>54.15</v>
      </c>
      <c r="C3290">
        <v>0.89319999999999999</v>
      </c>
      <c r="D3290" t="s">
        <v>91</v>
      </c>
      <c r="F3290" s="8">
        <v>3213</v>
      </c>
      <c r="G3290" s="58">
        <f t="shared" si="852"/>
        <v>0.21129999999999999</v>
      </c>
      <c r="H3290" s="59">
        <f t="shared" si="853"/>
        <v>2.8546338827343958E-2</v>
      </c>
      <c r="I3290" s="59">
        <f t="shared" si="854"/>
        <v>1.5620364029149276E-2</v>
      </c>
      <c r="J3290" s="59">
        <f t="shared" si="855"/>
        <v>-2.2800613735896871</v>
      </c>
      <c r="K3290" s="59">
        <f t="shared" si="856"/>
        <v>8.099439460724854E-3</v>
      </c>
      <c r="L3290" s="59">
        <f t="shared" si="857"/>
        <v>7.5209245684244221E-3</v>
      </c>
      <c r="M3290" s="59">
        <f t="shared" si="858"/>
        <v>-4.2339277189482569</v>
      </c>
      <c r="N3290" s="59">
        <f t="shared" si="859"/>
        <v>3.1201183271276482E-3</v>
      </c>
      <c r="O3290" s="59">
        <f t="shared" si="860"/>
        <v>4.4008062412967744E-3</v>
      </c>
      <c r="P3290" s="59">
        <f t="shared" si="861"/>
        <v>-3.7091866602984025</v>
      </c>
      <c r="Q3290" s="59">
        <f t="shared" si="862"/>
        <v>1.3318499895702347E-3</v>
      </c>
      <c r="R3290" s="58">
        <f t="shared" si="863"/>
        <v>3.0689562517265396E-3</v>
      </c>
      <c r="S3290" s="58">
        <f t="shared" si="864"/>
        <v>-3.3593115796036654</v>
      </c>
      <c r="T3290" s="58">
        <f t="shared" si="865"/>
        <v>1.0468973809686943E-3</v>
      </c>
      <c r="U3290" s="59">
        <f t="shared" si="866"/>
        <v>1.5730879870797763E-2</v>
      </c>
      <c r="W3290" s="59"/>
    </row>
    <row r="3291" spans="1:23" x14ac:dyDescent="0.2">
      <c r="A3291" s="68">
        <f t="shared" si="850"/>
        <v>3250</v>
      </c>
      <c r="B3291" s="69">
        <f t="shared" si="851"/>
        <v>54.166666666666664</v>
      </c>
      <c r="C3291">
        <v>0.89329999999999998</v>
      </c>
      <c r="D3291" t="s">
        <v>91</v>
      </c>
      <c r="F3291" s="8">
        <v>3214</v>
      </c>
      <c r="G3291" s="58">
        <f t="shared" si="852"/>
        <v>0.21129999999999999</v>
      </c>
      <c r="H3291" s="59">
        <f t="shared" si="853"/>
        <v>2.8546338827343958E-2</v>
      </c>
      <c r="I3291" s="59">
        <f t="shared" si="854"/>
        <v>1.5620364029149276E-2</v>
      </c>
      <c r="J3291" s="59">
        <f t="shared" si="855"/>
        <v>-2.2800613735896871</v>
      </c>
      <c r="K3291" s="59">
        <f t="shared" si="856"/>
        <v>8.1003570493057651E-3</v>
      </c>
      <c r="L3291" s="59">
        <f t="shared" si="857"/>
        <v>7.5200069798435111E-3</v>
      </c>
      <c r="M3291" s="59">
        <f t="shared" si="858"/>
        <v>-4.2256671132995205</v>
      </c>
      <c r="N3291" s="59">
        <f t="shared" si="859"/>
        <v>3.1201186662252515E-3</v>
      </c>
      <c r="O3291" s="59">
        <f t="shared" si="860"/>
        <v>4.3998883136182592E-3</v>
      </c>
      <c r="P3291" s="59">
        <f t="shared" si="861"/>
        <v>-3.7009151169686119</v>
      </c>
      <c r="Q3291" s="59">
        <f t="shared" si="862"/>
        <v>1.3318499895702347E-3</v>
      </c>
      <c r="R3291" s="58">
        <f t="shared" si="863"/>
        <v>3.0680383240480245E-3</v>
      </c>
      <c r="S3291" s="58">
        <f t="shared" si="864"/>
        <v>-3.3510400362738766</v>
      </c>
      <c r="T3291" s="58">
        <f t="shared" si="865"/>
        <v>1.0468973809686943E-3</v>
      </c>
      <c r="U3291" s="59">
        <f t="shared" si="866"/>
        <v>1.573179779847628E-2</v>
      </c>
      <c r="W3291" s="59"/>
    </row>
    <row r="3292" spans="1:23" x14ac:dyDescent="0.2">
      <c r="A3292" s="68">
        <f t="shared" si="850"/>
        <v>3251</v>
      </c>
      <c r="B3292" s="69">
        <f t="shared" si="851"/>
        <v>54.18333333333333</v>
      </c>
      <c r="C3292">
        <v>0.8931</v>
      </c>
      <c r="D3292" t="s">
        <v>91</v>
      </c>
      <c r="F3292" s="8">
        <v>3215</v>
      </c>
      <c r="G3292" s="58">
        <f t="shared" si="852"/>
        <v>0.2112</v>
      </c>
      <c r="H3292" s="59">
        <f t="shared" si="853"/>
        <v>2.8532828965144554E-2</v>
      </c>
      <c r="I3292" s="59">
        <f t="shared" si="854"/>
        <v>1.5612971523692983E-2</v>
      </c>
      <c r="J3292" s="59">
        <f t="shared" si="855"/>
        <v>-2.2759160349116145</v>
      </c>
      <c r="K3292" s="59">
        <f t="shared" si="856"/>
        <v>8.1012741334159123E-3</v>
      </c>
      <c r="L3292" s="59">
        <f t="shared" si="857"/>
        <v>7.5116973902770705E-3</v>
      </c>
      <c r="M3292" s="59">
        <f t="shared" si="858"/>
        <v>-4.1538125291448047</v>
      </c>
      <c r="N3292" s="59">
        <f t="shared" si="859"/>
        <v>3.1201190042386522E-3</v>
      </c>
      <c r="O3292" s="59">
        <f t="shared" si="860"/>
        <v>4.3915783860384184E-3</v>
      </c>
      <c r="P3292" s="59">
        <f t="shared" si="861"/>
        <v>-3.628991934843123</v>
      </c>
      <c r="Q3292" s="59">
        <f t="shared" si="862"/>
        <v>1.3318499895702347E-3</v>
      </c>
      <c r="R3292" s="58">
        <f t="shared" si="863"/>
        <v>3.0597283964681836E-3</v>
      </c>
      <c r="S3292" s="58">
        <f t="shared" si="864"/>
        <v>-3.279116854148389</v>
      </c>
      <c r="T3292" s="58">
        <f t="shared" si="865"/>
        <v>1.0468973809686943E-3</v>
      </c>
      <c r="U3292" s="59">
        <f t="shared" si="866"/>
        <v>1.5732715220599828E-2</v>
      </c>
      <c r="W3292" s="59"/>
    </row>
    <row r="3293" spans="1:23" x14ac:dyDescent="0.2">
      <c r="A3293" s="68">
        <f t="shared" si="850"/>
        <v>3252</v>
      </c>
      <c r="B3293" s="69">
        <f t="shared" si="851"/>
        <v>54.2</v>
      </c>
      <c r="C3293">
        <v>0.89280000000000004</v>
      </c>
      <c r="D3293" t="s">
        <v>91</v>
      </c>
      <c r="F3293" s="8">
        <v>3216</v>
      </c>
      <c r="G3293" s="58">
        <f t="shared" si="852"/>
        <v>0.21129999999999999</v>
      </c>
      <c r="H3293" s="59">
        <f t="shared" si="853"/>
        <v>2.8546338827343958E-2</v>
      </c>
      <c r="I3293" s="59">
        <f t="shared" si="854"/>
        <v>1.5620364029149276E-2</v>
      </c>
      <c r="J3293" s="59">
        <f t="shared" si="855"/>
        <v>-2.2800613735896871</v>
      </c>
      <c r="K3293" s="59">
        <f t="shared" si="856"/>
        <v>8.1021907133326434E-3</v>
      </c>
      <c r="L3293" s="59">
        <f t="shared" si="857"/>
        <v>7.5181733158166328E-3</v>
      </c>
      <c r="M3293" s="59">
        <f t="shared" si="858"/>
        <v>-4.2093611851930444</v>
      </c>
      <c r="N3293" s="59">
        <f t="shared" si="859"/>
        <v>3.1201193411713162E-3</v>
      </c>
      <c r="O3293" s="59">
        <f t="shared" si="860"/>
        <v>4.3980539746453166E-3</v>
      </c>
      <c r="P3293" s="59">
        <f t="shared" si="861"/>
        <v>-3.6845878860461054</v>
      </c>
      <c r="Q3293" s="59">
        <f t="shared" si="862"/>
        <v>1.3318499895702347E-3</v>
      </c>
      <c r="R3293" s="58">
        <f t="shared" si="863"/>
        <v>3.0662039850750818E-3</v>
      </c>
      <c r="S3293" s="58">
        <f t="shared" si="864"/>
        <v>-3.334712805351371</v>
      </c>
      <c r="T3293" s="58">
        <f t="shared" si="865"/>
        <v>1.0468973809686943E-3</v>
      </c>
      <c r="U3293" s="59">
        <f t="shared" si="866"/>
        <v>1.5733632137449223E-2</v>
      </c>
      <c r="W3293" s="59"/>
    </row>
    <row r="3294" spans="1:23" x14ac:dyDescent="0.2">
      <c r="A3294" s="68">
        <f t="shared" si="850"/>
        <v>3253</v>
      </c>
      <c r="B3294" s="69">
        <f t="shared" si="851"/>
        <v>54.216666666666669</v>
      </c>
      <c r="C3294">
        <v>0.8931</v>
      </c>
      <c r="D3294" t="s">
        <v>91</v>
      </c>
      <c r="F3294" s="8">
        <v>3217</v>
      </c>
      <c r="G3294" s="58">
        <f t="shared" si="852"/>
        <v>0.21149999999999997</v>
      </c>
      <c r="H3294" s="59">
        <f t="shared" si="853"/>
        <v>2.8573358551742766E-2</v>
      </c>
      <c r="I3294" s="59">
        <f t="shared" si="854"/>
        <v>1.5635149040061861E-2</v>
      </c>
      <c r="J3294" s="59">
        <f t="shared" si="855"/>
        <v>-2.2884039613620417</v>
      </c>
      <c r="K3294" s="59">
        <f t="shared" si="856"/>
        <v>8.1031067893331532E-3</v>
      </c>
      <c r="L3294" s="59">
        <f t="shared" si="857"/>
        <v>7.5320422507287078E-3</v>
      </c>
      <c r="M3294" s="59">
        <f t="shared" si="858"/>
        <v>-4.3398457685817391</v>
      </c>
      <c r="N3294" s="59">
        <f t="shared" si="859"/>
        <v>3.1201196770267001E-3</v>
      </c>
      <c r="O3294" s="59">
        <f t="shared" si="860"/>
        <v>4.4119225737020082E-3</v>
      </c>
      <c r="P3294" s="59">
        <f t="shared" si="861"/>
        <v>-3.8151983578556612</v>
      </c>
      <c r="Q3294" s="59">
        <f t="shared" si="862"/>
        <v>1.3318499895702347E-3</v>
      </c>
      <c r="R3294" s="58">
        <f t="shared" si="863"/>
        <v>3.0800725841317734E-3</v>
      </c>
      <c r="S3294" s="58">
        <f t="shared" si="864"/>
        <v>-3.4653232771609255</v>
      </c>
      <c r="T3294" s="58">
        <f t="shared" si="865"/>
        <v>1.0468973809686943E-3</v>
      </c>
      <c r="U3294" s="59">
        <f t="shared" si="866"/>
        <v>1.5734548549305116E-2</v>
      </c>
      <c r="W3294" s="59"/>
    </row>
    <row r="3295" spans="1:23" x14ac:dyDescent="0.2">
      <c r="A3295" s="68">
        <f t="shared" si="850"/>
        <v>3254</v>
      </c>
      <c r="B3295" s="69">
        <f t="shared" si="851"/>
        <v>54.233333333333334</v>
      </c>
      <c r="C3295">
        <v>0.8931</v>
      </c>
      <c r="D3295" t="s">
        <v>91</v>
      </c>
      <c r="F3295" s="8">
        <v>3218</v>
      </c>
      <c r="G3295" s="58">
        <f t="shared" si="852"/>
        <v>0.21149999999999997</v>
      </c>
      <c r="H3295" s="59">
        <f t="shared" si="853"/>
        <v>2.8573358551742766E-2</v>
      </c>
      <c r="I3295" s="59">
        <f t="shared" si="854"/>
        <v>1.5635149040061861E-2</v>
      </c>
      <c r="J3295" s="59">
        <f t="shared" si="855"/>
        <v>-2.2884039613620417</v>
      </c>
      <c r="K3295" s="59">
        <f t="shared" si="856"/>
        <v>8.104022361694484E-3</v>
      </c>
      <c r="L3295" s="59">
        <f t="shared" si="857"/>
        <v>7.531126678367377E-3</v>
      </c>
      <c r="M3295" s="59">
        <f t="shared" si="858"/>
        <v>-4.3306865006611268</v>
      </c>
      <c r="N3295" s="59">
        <f t="shared" si="859"/>
        <v>3.1201200118082476E-3</v>
      </c>
      <c r="O3295" s="59">
        <f t="shared" si="860"/>
        <v>4.4110066665591294E-3</v>
      </c>
      <c r="P3295" s="59">
        <f t="shared" si="861"/>
        <v>-3.8060261484054956</v>
      </c>
      <c r="Q3295" s="59">
        <f t="shared" si="862"/>
        <v>1.3318499895702347E-3</v>
      </c>
      <c r="R3295" s="58">
        <f t="shared" si="863"/>
        <v>3.0791566769888946E-3</v>
      </c>
      <c r="S3295" s="58">
        <f t="shared" si="864"/>
        <v>-3.4561510677107612</v>
      </c>
      <c r="T3295" s="58">
        <f t="shared" si="865"/>
        <v>1.0468973809686943E-3</v>
      </c>
      <c r="U3295" s="59">
        <f t="shared" si="866"/>
        <v>1.5735464456447995E-2</v>
      </c>
      <c r="W3295" s="59"/>
    </row>
    <row r="3296" spans="1:23" x14ac:dyDescent="0.2">
      <c r="A3296" s="68">
        <f t="shared" si="850"/>
        <v>3255</v>
      </c>
      <c r="B3296" s="69">
        <f t="shared" si="851"/>
        <v>54.25</v>
      </c>
      <c r="C3296">
        <v>0.89300000000000002</v>
      </c>
      <c r="D3296" t="s">
        <v>91</v>
      </c>
      <c r="F3296" s="8">
        <v>3219</v>
      </c>
      <c r="G3296" s="58">
        <f t="shared" si="852"/>
        <v>0.2112</v>
      </c>
      <c r="H3296" s="59">
        <f t="shared" si="853"/>
        <v>2.8532828965144554E-2</v>
      </c>
      <c r="I3296" s="59">
        <f t="shared" si="854"/>
        <v>1.5612971523692983E-2</v>
      </c>
      <c r="J3296" s="59">
        <f t="shared" si="855"/>
        <v>-2.2759160349116145</v>
      </c>
      <c r="K3296" s="59">
        <f t="shared" si="856"/>
        <v>8.1049374306935255E-3</v>
      </c>
      <c r="L3296" s="59">
        <f t="shared" si="857"/>
        <v>7.5080340929994573E-3</v>
      </c>
      <c r="M3296" s="59">
        <f t="shared" si="858"/>
        <v>-4.123704440998762</v>
      </c>
      <c r="N3296" s="59">
        <f t="shared" si="859"/>
        <v>3.1201203455193918E-3</v>
      </c>
      <c r="O3296" s="59">
        <f t="shared" si="860"/>
        <v>4.3879137474800659E-3</v>
      </c>
      <c r="P3296" s="59">
        <f t="shared" si="861"/>
        <v>-3.5988468767850708</v>
      </c>
      <c r="Q3296" s="59">
        <f t="shared" si="862"/>
        <v>1.3318499895702347E-3</v>
      </c>
      <c r="R3296" s="58">
        <f t="shared" si="863"/>
        <v>3.0560637579098312E-3</v>
      </c>
      <c r="S3296" s="58">
        <f t="shared" si="864"/>
        <v>-3.248971796090339</v>
      </c>
      <c r="T3296" s="58">
        <f t="shared" si="865"/>
        <v>1.0468973809686943E-3</v>
      </c>
      <c r="U3296" s="59">
        <f t="shared" si="866"/>
        <v>1.573637985915818E-2</v>
      </c>
      <c r="W3296" s="59"/>
    </row>
    <row r="3297" spans="1:23" x14ac:dyDescent="0.2">
      <c r="A3297" s="68">
        <f t="shared" si="850"/>
        <v>3256</v>
      </c>
      <c r="B3297" s="69">
        <f t="shared" si="851"/>
        <v>54.266666666666666</v>
      </c>
      <c r="C3297">
        <v>0.89259999999999995</v>
      </c>
      <c r="D3297" t="s">
        <v>91</v>
      </c>
      <c r="F3297" s="8">
        <v>3220</v>
      </c>
      <c r="G3297" s="58">
        <f t="shared" si="852"/>
        <v>0.21180000000000004</v>
      </c>
      <c r="H3297" s="59">
        <f t="shared" si="853"/>
        <v>2.8613888138340995E-2</v>
      </c>
      <c r="I3297" s="59">
        <f t="shared" si="854"/>
        <v>1.5657326556430751E-2</v>
      </c>
      <c r="J3297" s="59">
        <f t="shared" si="855"/>
        <v>-2.3010498103224459</v>
      </c>
      <c r="K3297" s="59">
        <f t="shared" si="856"/>
        <v>8.1058519966070164E-3</v>
      </c>
      <c r="L3297" s="59">
        <f t="shared" si="857"/>
        <v>7.551474559823735E-3</v>
      </c>
      <c r="M3297" s="59">
        <f t="shared" si="858"/>
        <v>-4.5571207158344791</v>
      </c>
      <c r="N3297" s="59">
        <f t="shared" si="859"/>
        <v>3.1201206781635558E-3</v>
      </c>
      <c r="O3297" s="59">
        <f t="shared" si="860"/>
        <v>4.4313538816601796E-3</v>
      </c>
      <c r="P3297" s="59">
        <f t="shared" si="861"/>
        <v>-4.0327164625956566</v>
      </c>
      <c r="Q3297" s="59">
        <f t="shared" si="862"/>
        <v>1.3318499895702347E-3</v>
      </c>
      <c r="R3297" s="58">
        <f t="shared" si="863"/>
        <v>3.0995038920899449E-3</v>
      </c>
      <c r="S3297" s="58">
        <f t="shared" si="864"/>
        <v>-3.6828413819009236</v>
      </c>
      <c r="T3297" s="58">
        <f t="shared" si="865"/>
        <v>1.0468973809686943E-3</v>
      </c>
      <c r="U3297" s="59">
        <f t="shared" si="866"/>
        <v>1.5737294757715833E-2</v>
      </c>
      <c r="W3297" s="59"/>
    </row>
    <row r="3298" spans="1:23" x14ac:dyDescent="0.2">
      <c r="A3298" s="68">
        <f t="shared" si="850"/>
        <v>3257</v>
      </c>
      <c r="B3298" s="69">
        <f t="shared" si="851"/>
        <v>54.283333333333331</v>
      </c>
      <c r="C3298">
        <v>0.89319999999999999</v>
      </c>
      <c r="D3298" t="s">
        <v>91</v>
      </c>
      <c r="F3298" s="8">
        <v>3221</v>
      </c>
      <c r="G3298" s="58">
        <f t="shared" si="852"/>
        <v>0.21129999999999999</v>
      </c>
      <c r="H3298" s="59">
        <f t="shared" si="853"/>
        <v>2.8546338827343958E-2</v>
      </c>
      <c r="I3298" s="59">
        <f t="shared" si="854"/>
        <v>1.5620364029149276E-2</v>
      </c>
      <c r="J3298" s="59">
        <f t="shared" si="855"/>
        <v>-2.2800613735896871</v>
      </c>
      <c r="K3298" s="59">
        <f t="shared" si="856"/>
        <v>8.1067660597115409E-3</v>
      </c>
      <c r="L3298" s="59">
        <f t="shared" si="857"/>
        <v>7.5135979694377353E-3</v>
      </c>
      <c r="M3298" s="59">
        <f t="shared" si="858"/>
        <v>-4.1697977185419353</v>
      </c>
      <c r="N3298" s="59">
        <f t="shared" si="859"/>
        <v>3.1201210097441504E-3</v>
      </c>
      <c r="O3298" s="59">
        <f t="shared" si="860"/>
        <v>4.3934769596935853E-3</v>
      </c>
      <c r="P3298" s="59">
        <f t="shared" si="861"/>
        <v>-3.6449742867680328</v>
      </c>
      <c r="Q3298" s="59">
        <f t="shared" si="862"/>
        <v>1.3318499895702347E-3</v>
      </c>
      <c r="R3298" s="58">
        <f t="shared" si="863"/>
        <v>3.0616269701233506E-3</v>
      </c>
      <c r="S3298" s="58">
        <f t="shared" si="864"/>
        <v>-3.295099206073298</v>
      </c>
      <c r="T3298" s="58">
        <f t="shared" si="865"/>
        <v>1.0468973809686943E-3</v>
      </c>
      <c r="U3298" s="59">
        <f t="shared" si="866"/>
        <v>1.5738209152400956E-2</v>
      </c>
      <c r="W3298" s="59"/>
    </row>
    <row r="3299" spans="1:23" x14ac:dyDescent="0.2">
      <c r="A3299" s="68">
        <f t="shared" si="850"/>
        <v>3258</v>
      </c>
      <c r="B3299" s="69">
        <f t="shared" si="851"/>
        <v>54.3</v>
      </c>
      <c r="C3299">
        <v>0.89319999999999999</v>
      </c>
      <c r="D3299" t="s">
        <v>91</v>
      </c>
      <c r="F3299" s="8">
        <v>3222</v>
      </c>
      <c r="G3299" s="58">
        <f t="shared" si="852"/>
        <v>0.21159999999999995</v>
      </c>
      <c r="H3299" s="59">
        <f t="shared" si="853"/>
        <v>2.858686841394217E-2</v>
      </c>
      <c r="I3299" s="59">
        <f t="shared" si="854"/>
        <v>1.5642541545518154E-2</v>
      </c>
      <c r="J3299" s="59">
        <f t="shared" si="855"/>
        <v>-2.2926015007833538</v>
      </c>
      <c r="K3299" s="59">
        <f t="shared" si="856"/>
        <v>8.1076796202835342E-3</v>
      </c>
      <c r="L3299" s="59">
        <f t="shared" si="857"/>
        <v>7.5348619252346202E-3</v>
      </c>
      <c r="M3299" s="59">
        <f t="shared" si="858"/>
        <v>-4.3685922544098563</v>
      </c>
      <c r="N3299" s="59">
        <f t="shared" si="859"/>
        <v>3.1201213402645769E-3</v>
      </c>
      <c r="O3299" s="59">
        <f t="shared" si="860"/>
        <v>4.4147405849700432E-3</v>
      </c>
      <c r="P3299" s="59">
        <f t="shared" si="861"/>
        <v>-3.8439583437892146</v>
      </c>
      <c r="Q3299" s="59">
        <f t="shared" si="862"/>
        <v>1.3318499895702347E-3</v>
      </c>
      <c r="R3299" s="58">
        <f t="shared" si="863"/>
        <v>3.0828905953998085E-3</v>
      </c>
      <c r="S3299" s="58">
        <f t="shared" si="864"/>
        <v>-3.4940832630944811</v>
      </c>
      <c r="T3299" s="58">
        <f t="shared" si="865"/>
        <v>1.0468973809686943E-3</v>
      </c>
      <c r="U3299" s="59">
        <f t="shared" si="866"/>
        <v>1.5739123043493376E-2</v>
      </c>
      <c r="W3299" s="59"/>
    </row>
    <row r="3300" spans="1:23" x14ac:dyDescent="0.2">
      <c r="A3300" s="68">
        <f t="shared" si="850"/>
        <v>3259</v>
      </c>
      <c r="B3300" s="69">
        <f t="shared" si="851"/>
        <v>54.31666666666667</v>
      </c>
      <c r="C3300">
        <v>0.8931</v>
      </c>
      <c r="D3300" t="s">
        <v>91</v>
      </c>
      <c r="F3300" s="8">
        <v>3223</v>
      </c>
      <c r="G3300" s="58">
        <f t="shared" si="852"/>
        <v>0.21149999999999997</v>
      </c>
      <c r="H3300" s="59">
        <f t="shared" si="853"/>
        <v>2.8573358551742766E-2</v>
      </c>
      <c r="I3300" s="59">
        <f t="shared" si="854"/>
        <v>1.5635149040061861E-2</v>
      </c>
      <c r="J3300" s="59">
        <f t="shared" si="855"/>
        <v>-2.2884039613620417</v>
      </c>
      <c r="K3300" s="59">
        <f t="shared" si="856"/>
        <v>8.1085926785992787E-3</v>
      </c>
      <c r="L3300" s="59">
        <f t="shared" si="857"/>
        <v>7.5265563614625823E-3</v>
      </c>
      <c r="M3300" s="59">
        <f t="shared" si="858"/>
        <v>-4.2861796736804978</v>
      </c>
      <c r="N3300" s="59">
        <f t="shared" si="859"/>
        <v>3.1201216697282247E-3</v>
      </c>
      <c r="O3300" s="59">
        <f t="shared" si="860"/>
        <v>4.406434691734358E-3</v>
      </c>
      <c r="P3300" s="59">
        <f t="shared" si="861"/>
        <v>-3.7614582243176562</v>
      </c>
      <c r="Q3300" s="59">
        <f t="shared" si="862"/>
        <v>1.3318499895702347E-3</v>
      </c>
      <c r="R3300" s="58">
        <f t="shared" si="863"/>
        <v>3.0745847021641233E-3</v>
      </c>
      <c r="S3300" s="58">
        <f t="shared" si="864"/>
        <v>-3.4115831436229245</v>
      </c>
      <c r="T3300" s="58">
        <f t="shared" si="865"/>
        <v>1.0468973809686943E-3</v>
      </c>
      <c r="U3300" s="59">
        <f t="shared" si="866"/>
        <v>1.5740036431272766E-2</v>
      </c>
      <c r="W3300" s="59"/>
    </row>
    <row r="3301" spans="1:23" x14ac:dyDescent="0.2">
      <c r="A3301" s="68">
        <f t="shared" si="850"/>
        <v>3260</v>
      </c>
      <c r="B3301" s="69">
        <f t="shared" si="851"/>
        <v>54.333333333333336</v>
      </c>
      <c r="C3301">
        <v>0.89239999999999997</v>
      </c>
      <c r="D3301" t="s">
        <v>91</v>
      </c>
      <c r="F3301" s="8">
        <v>3224</v>
      </c>
      <c r="G3301" s="58">
        <f t="shared" si="852"/>
        <v>0.21129999999999999</v>
      </c>
      <c r="H3301" s="59">
        <f t="shared" si="853"/>
        <v>2.8546338827343958E-2</v>
      </c>
      <c r="I3301" s="59">
        <f t="shared" si="854"/>
        <v>1.5620364029149276E-2</v>
      </c>
      <c r="J3301" s="59">
        <f t="shared" si="855"/>
        <v>-2.2800613735896871</v>
      </c>
      <c r="K3301" s="59">
        <f t="shared" si="856"/>
        <v>8.1095052349349009E-3</v>
      </c>
      <c r="L3301" s="59">
        <f t="shared" si="857"/>
        <v>7.5108587942143753E-3</v>
      </c>
      <c r="M3301" s="59">
        <f t="shared" si="858"/>
        <v>-4.1468397945233439</v>
      </c>
      <c r="N3301" s="59">
        <f t="shared" si="859"/>
        <v>3.1201219981384721E-3</v>
      </c>
      <c r="O3301" s="59">
        <f t="shared" si="860"/>
        <v>4.3907367960759032E-3</v>
      </c>
      <c r="P3301" s="59">
        <f t="shared" si="861"/>
        <v>-3.621988256889733</v>
      </c>
      <c r="Q3301" s="59">
        <f t="shared" si="862"/>
        <v>1.3318499895702347E-3</v>
      </c>
      <c r="R3301" s="58">
        <f t="shared" si="863"/>
        <v>3.0588868065056676E-3</v>
      </c>
      <c r="S3301" s="58">
        <f t="shared" si="864"/>
        <v>-3.2721131761949906</v>
      </c>
      <c r="T3301" s="58">
        <f t="shared" si="865"/>
        <v>1.0468973809686943E-3</v>
      </c>
      <c r="U3301" s="59">
        <f t="shared" si="866"/>
        <v>1.5740949316018635E-2</v>
      </c>
      <c r="W3301" s="59"/>
    </row>
    <row r="3302" spans="1:23" x14ac:dyDescent="0.2">
      <c r="A3302" s="68">
        <f t="shared" si="850"/>
        <v>3261</v>
      </c>
      <c r="B3302" s="69">
        <f t="shared" si="851"/>
        <v>54.35</v>
      </c>
      <c r="C3302">
        <v>0.89270000000000005</v>
      </c>
      <c r="D3302" t="s">
        <v>91</v>
      </c>
      <c r="F3302" s="8">
        <v>3225</v>
      </c>
      <c r="G3302" s="58">
        <f t="shared" si="852"/>
        <v>0.21200000000000002</v>
      </c>
      <c r="H3302" s="59">
        <f t="shared" si="853"/>
        <v>2.8640907862739803E-2</v>
      </c>
      <c r="I3302" s="59">
        <f t="shared" si="854"/>
        <v>1.5672111567343338E-2</v>
      </c>
      <c r="J3302" s="59">
        <f t="shared" si="855"/>
        <v>-2.309570102357795</v>
      </c>
      <c r="K3302" s="59">
        <f t="shared" si="856"/>
        <v>8.110417289566383E-3</v>
      </c>
      <c r="L3302" s="59">
        <f t="shared" si="857"/>
        <v>7.561694277776955E-3</v>
      </c>
      <c r="M3302" s="59">
        <f t="shared" si="858"/>
        <v>-4.6936643595565171</v>
      </c>
      <c r="N3302" s="59">
        <f t="shared" si="859"/>
        <v>3.1201223254986878E-3</v>
      </c>
      <c r="O3302" s="59">
        <f t="shared" si="860"/>
        <v>4.4415719522782667E-3</v>
      </c>
      <c r="P3302" s="59">
        <f t="shared" si="861"/>
        <v>-4.1694262402537259</v>
      </c>
      <c r="Q3302" s="59">
        <f t="shared" si="862"/>
        <v>1.3318499895702347E-3</v>
      </c>
      <c r="R3302" s="58">
        <f t="shared" si="863"/>
        <v>3.109721962708032E-3</v>
      </c>
      <c r="S3302" s="58">
        <f t="shared" si="864"/>
        <v>-3.8195511595589973</v>
      </c>
      <c r="T3302" s="58">
        <f t="shared" si="865"/>
        <v>1.0468973809686943E-3</v>
      </c>
      <c r="U3302" s="59">
        <f t="shared" si="866"/>
        <v>1.5741861698010333E-2</v>
      </c>
      <c r="W3302" s="59"/>
    </row>
    <row r="3303" spans="1:23" x14ac:dyDescent="0.2">
      <c r="A3303" s="68">
        <f t="shared" si="850"/>
        <v>3262</v>
      </c>
      <c r="B3303" s="69">
        <f t="shared" si="851"/>
        <v>54.366666666666667</v>
      </c>
      <c r="C3303">
        <v>0.89270000000000005</v>
      </c>
      <c r="D3303" t="s">
        <v>91</v>
      </c>
      <c r="F3303" s="8">
        <v>3226</v>
      </c>
      <c r="G3303" s="58">
        <f t="shared" si="852"/>
        <v>0.21159999999999995</v>
      </c>
      <c r="H3303" s="59">
        <f t="shared" si="853"/>
        <v>2.858686841394217E-2</v>
      </c>
      <c r="I3303" s="59">
        <f t="shared" si="854"/>
        <v>1.5642541545518154E-2</v>
      </c>
      <c r="J3303" s="59">
        <f t="shared" si="855"/>
        <v>-2.2926015007833538</v>
      </c>
      <c r="K3303" s="59">
        <f t="shared" si="856"/>
        <v>8.1113288427695496E-3</v>
      </c>
      <c r="L3303" s="59">
        <f t="shared" si="857"/>
        <v>7.5312127027486048E-3</v>
      </c>
      <c r="M3303" s="59">
        <f t="shared" si="858"/>
        <v>-4.3315435154962731</v>
      </c>
      <c r="N3303" s="59">
        <f t="shared" si="859"/>
        <v>3.1201226518122291E-3</v>
      </c>
      <c r="O3303" s="59">
        <f t="shared" si="860"/>
        <v>4.4110900509363761E-3</v>
      </c>
      <c r="P3303" s="59">
        <f t="shared" si="861"/>
        <v>-3.8068577160242238</v>
      </c>
      <c r="Q3303" s="59">
        <f t="shared" si="862"/>
        <v>1.3318499895702347E-3</v>
      </c>
      <c r="R3303" s="58">
        <f t="shared" si="863"/>
        <v>3.0792400613661414E-3</v>
      </c>
      <c r="S3303" s="58">
        <f t="shared" si="864"/>
        <v>-3.456982635329489</v>
      </c>
      <c r="T3303" s="58">
        <f t="shared" si="865"/>
        <v>1.0468973809686943E-3</v>
      </c>
      <c r="U3303" s="59">
        <f t="shared" si="866"/>
        <v>1.5742773577527042E-2</v>
      </c>
      <c r="W3303" s="59"/>
    </row>
    <row r="3304" spans="1:23" x14ac:dyDescent="0.2">
      <c r="A3304" s="68">
        <f t="shared" si="850"/>
        <v>3263</v>
      </c>
      <c r="B3304" s="69">
        <f t="shared" si="851"/>
        <v>54.383333333333333</v>
      </c>
      <c r="C3304">
        <v>0.89290000000000003</v>
      </c>
      <c r="D3304" t="s">
        <v>91</v>
      </c>
      <c r="F3304" s="8">
        <v>3227</v>
      </c>
      <c r="G3304" s="58">
        <f t="shared" si="852"/>
        <v>0.21180000000000004</v>
      </c>
      <c r="H3304" s="59">
        <f t="shared" si="853"/>
        <v>2.8613888138340995E-2</v>
      </c>
      <c r="I3304" s="59">
        <f t="shared" si="854"/>
        <v>1.5657326556430751E-2</v>
      </c>
      <c r="J3304" s="59">
        <f t="shared" si="855"/>
        <v>-2.3010498103224459</v>
      </c>
      <c r="K3304" s="59">
        <f t="shared" si="856"/>
        <v>8.1122398948200759E-3</v>
      </c>
      <c r="L3304" s="59">
        <f t="shared" si="857"/>
        <v>7.5450866616106754E-3</v>
      </c>
      <c r="M3304" s="59">
        <f t="shared" si="858"/>
        <v>-4.480366158111722</v>
      </c>
      <c r="N3304" s="59">
        <f t="shared" si="859"/>
        <v>3.1201229770824422E-3</v>
      </c>
      <c r="O3304" s="59">
        <f t="shared" si="860"/>
        <v>4.4249636845282332E-3</v>
      </c>
      <c r="P3304" s="59">
        <f t="shared" si="861"/>
        <v>-3.9558394742665457</v>
      </c>
      <c r="Q3304" s="59">
        <f t="shared" si="862"/>
        <v>1.3318499895702347E-3</v>
      </c>
      <c r="R3304" s="58">
        <f t="shared" si="863"/>
        <v>3.0931136949579985E-3</v>
      </c>
      <c r="S3304" s="58">
        <f t="shared" si="864"/>
        <v>-3.6059643935718109</v>
      </c>
      <c r="T3304" s="58">
        <f t="shared" si="865"/>
        <v>1.0468973809686943E-3</v>
      </c>
      <c r="U3304" s="59">
        <f t="shared" si="866"/>
        <v>1.5743684954847782E-2</v>
      </c>
      <c r="W3304" s="59"/>
    </row>
    <row r="3305" spans="1:23" x14ac:dyDescent="0.2">
      <c r="A3305" s="68">
        <f t="shared" si="850"/>
        <v>3264</v>
      </c>
      <c r="B3305" s="69">
        <f t="shared" si="851"/>
        <v>54.4</v>
      </c>
      <c r="C3305">
        <v>0.89249999999999996</v>
      </c>
      <c r="D3305" t="s">
        <v>91</v>
      </c>
      <c r="F3305" s="8">
        <v>3228</v>
      </c>
      <c r="G3305" s="58">
        <f t="shared" si="852"/>
        <v>0.21159999999999995</v>
      </c>
      <c r="H3305" s="59">
        <f t="shared" si="853"/>
        <v>2.858686841394217E-2</v>
      </c>
      <c r="I3305" s="59">
        <f t="shared" si="854"/>
        <v>1.5642541545518154E-2</v>
      </c>
      <c r="J3305" s="59">
        <f t="shared" si="855"/>
        <v>-2.2926015007833538</v>
      </c>
      <c r="K3305" s="59">
        <f t="shared" si="856"/>
        <v>8.1131504459934813E-3</v>
      </c>
      <c r="L3305" s="59">
        <f t="shared" si="857"/>
        <v>7.5293910995246731E-3</v>
      </c>
      <c r="M3305" s="59">
        <f t="shared" si="858"/>
        <v>-4.313550921509437</v>
      </c>
      <c r="N3305" s="59">
        <f t="shared" si="859"/>
        <v>3.120123301312663E-3</v>
      </c>
      <c r="O3305" s="59">
        <f t="shared" si="860"/>
        <v>4.4092677982120101E-3</v>
      </c>
      <c r="P3305" s="59">
        <f t="shared" si="861"/>
        <v>-3.7888406593338826</v>
      </c>
      <c r="Q3305" s="59">
        <f t="shared" si="862"/>
        <v>1.3318499895702347E-3</v>
      </c>
      <c r="R3305" s="58">
        <f t="shared" si="863"/>
        <v>3.0774178086417753E-3</v>
      </c>
      <c r="S3305" s="58">
        <f t="shared" si="864"/>
        <v>-3.4389655786391451</v>
      </c>
      <c r="T3305" s="58">
        <f t="shared" si="865"/>
        <v>1.0468973809686943E-3</v>
      </c>
      <c r="U3305" s="59">
        <f t="shared" si="866"/>
        <v>1.5744595830251406E-2</v>
      </c>
      <c r="W3305" s="59"/>
    </row>
    <row r="3306" spans="1:23" x14ac:dyDescent="0.2">
      <c r="A3306" s="68">
        <f t="shared" ref="A3306:A3369" si="867">A3305+1</f>
        <v>3265</v>
      </c>
      <c r="B3306" s="69">
        <f t="shared" ref="B3306:B3369" si="868">A3306/60</f>
        <v>54.416666666666664</v>
      </c>
      <c r="C3306">
        <v>0.89239999999999997</v>
      </c>
      <c r="D3306" t="s">
        <v>91</v>
      </c>
      <c r="F3306" s="8">
        <v>3229</v>
      </c>
      <c r="G3306" s="58">
        <f t="shared" si="852"/>
        <v>0.21159999999999995</v>
      </c>
      <c r="H3306" s="59">
        <f t="shared" si="853"/>
        <v>2.858686841394217E-2</v>
      </c>
      <c r="I3306" s="59">
        <f t="shared" si="854"/>
        <v>1.5642541545518154E-2</v>
      </c>
      <c r="J3306" s="59">
        <f t="shared" si="855"/>
        <v>-2.2926015007833538</v>
      </c>
      <c r="K3306" s="59">
        <f t="shared" si="856"/>
        <v>8.1140604965651442E-3</v>
      </c>
      <c r="L3306" s="59">
        <f t="shared" si="857"/>
        <v>7.5284810489530101E-3</v>
      </c>
      <c r="M3306" s="59">
        <f t="shared" si="858"/>
        <v>-4.3046818731335588</v>
      </c>
      <c r="N3306" s="59">
        <f t="shared" si="859"/>
        <v>3.120123624506217E-3</v>
      </c>
      <c r="O3306" s="59">
        <f t="shared" si="860"/>
        <v>4.4083574244467936E-3</v>
      </c>
      <c r="P3306" s="59">
        <f t="shared" si="861"/>
        <v>-3.7799597263394631</v>
      </c>
      <c r="Q3306" s="59">
        <f t="shared" si="862"/>
        <v>1.3318499895702347E-3</v>
      </c>
      <c r="R3306" s="58">
        <f t="shared" si="863"/>
        <v>3.0765074348765588E-3</v>
      </c>
      <c r="S3306" s="58">
        <f t="shared" si="864"/>
        <v>-3.4300846456447265</v>
      </c>
      <c r="T3306" s="58">
        <f t="shared" si="865"/>
        <v>1.0468973809686943E-3</v>
      </c>
      <c r="U3306" s="59">
        <f t="shared" si="866"/>
        <v>1.5745506204016626E-2</v>
      </c>
      <c r="W3306" s="59"/>
    </row>
    <row r="3307" spans="1:23" x14ac:dyDescent="0.2">
      <c r="A3307" s="68">
        <f t="shared" si="867"/>
        <v>3266</v>
      </c>
      <c r="B3307" s="69">
        <f t="shared" si="868"/>
        <v>54.43333333333333</v>
      </c>
      <c r="C3307">
        <v>0.89249999999999996</v>
      </c>
      <c r="D3307" t="s">
        <v>91</v>
      </c>
      <c r="F3307" s="8">
        <v>3230</v>
      </c>
      <c r="G3307" s="58">
        <f t="shared" si="852"/>
        <v>0.21170000000000005</v>
      </c>
      <c r="H3307" s="59">
        <f t="shared" si="853"/>
        <v>2.8600378276141591E-2</v>
      </c>
      <c r="I3307" s="59">
        <f t="shared" si="854"/>
        <v>1.5649934050974458E-2</v>
      </c>
      <c r="J3307" s="59">
        <f t="shared" si="855"/>
        <v>-2.2968167338376761</v>
      </c>
      <c r="K3307" s="59">
        <f t="shared" si="856"/>
        <v>8.1149700468102787E-3</v>
      </c>
      <c r="L3307" s="59">
        <f t="shared" si="857"/>
        <v>7.5349640041641793E-3</v>
      </c>
      <c r="M3307" s="59">
        <f t="shared" si="858"/>
        <v>-4.3696486058474902</v>
      </c>
      <c r="N3307" s="59">
        <f t="shared" si="859"/>
        <v>3.1201239466664183E-3</v>
      </c>
      <c r="O3307" s="59">
        <f t="shared" si="860"/>
        <v>4.4148400574977615E-3</v>
      </c>
      <c r="P3307" s="59">
        <f t="shared" si="861"/>
        <v>-3.8449888081126389</v>
      </c>
      <c r="Q3307" s="59">
        <f t="shared" si="862"/>
        <v>1.3318499895702347E-3</v>
      </c>
      <c r="R3307" s="58">
        <f t="shared" si="863"/>
        <v>3.0829900679275267E-3</v>
      </c>
      <c r="S3307" s="58">
        <f t="shared" si="864"/>
        <v>-3.4951137274179014</v>
      </c>
      <c r="T3307" s="58">
        <f t="shared" si="865"/>
        <v>1.0468973809686943E-3</v>
      </c>
      <c r="U3307" s="59">
        <f t="shared" si="866"/>
        <v>1.5746416076421962E-2</v>
      </c>
      <c r="W3307" s="59"/>
    </row>
    <row r="3308" spans="1:23" x14ac:dyDescent="0.2">
      <c r="A3308" s="68">
        <f t="shared" si="867"/>
        <v>3267</v>
      </c>
      <c r="B3308" s="69">
        <f t="shared" si="868"/>
        <v>54.45</v>
      </c>
      <c r="C3308">
        <v>0.89249999999999996</v>
      </c>
      <c r="D3308" t="s">
        <v>91</v>
      </c>
      <c r="F3308" s="8">
        <v>3231</v>
      </c>
      <c r="G3308" s="58">
        <f t="shared" si="852"/>
        <v>0.21200000000000002</v>
      </c>
      <c r="H3308" s="59">
        <f t="shared" si="853"/>
        <v>2.8640907862739803E-2</v>
      </c>
      <c r="I3308" s="59">
        <f t="shared" si="854"/>
        <v>1.5672111567343338E-2</v>
      </c>
      <c r="J3308" s="59">
        <f t="shared" si="855"/>
        <v>-2.309570102357795</v>
      </c>
      <c r="K3308" s="59">
        <f t="shared" si="856"/>
        <v>8.1158790970039564E-3</v>
      </c>
      <c r="L3308" s="59">
        <f t="shared" si="857"/>
        <v>7.5562324703393816E-3</v>
      </c>
      <c r="M3308" s="59">
        <f t="shared" si="858"/>
        <v>-4.6183797903578565</v>
      </c>
      <c r="N3308" s="59">
        <f t="shared" si="859"/>
        <v>3.1201242677965711E-3</v>
      </c>
      <c r="O3308" s="59">
        <f t="shared" si="860"/>
        <v>4.43610820254281E-3</v>
      </c>
      <c r="P3308" s="59">
        <f t="shared" si="861"/>
        <v>-4.0940097405725124</v>
      </c>
      <c r="Q3308" s="59">
        <f t="shared" si="862"/>
        <v>1.3318499895702347E-3</v>
      </c>
      <c r="R3308" s="58">
        <f t="shared" si="863"/>
        <v>3.1042582129725753E-3</v>
      </c>
      <c r="S3308" s="58">
        <f t="shared" si="864"/>
        <v>-3.7441346598777798</v>
      </c>
      <c r="T3308" s="58">
        <f t="shared" si="865"/>
        <v>1.0468973809686943E-3</v>
      </c>
      <c r="U3308" s="59">
        <f t="shared" si="866"/>
        <v>1.5747325447745791E-2</v>
      </c>
      <c r="W3308" s="59"/>
    </row>
    <row r="3309" spans="1:23" x14ac:dyDescent="0.2">
      <c r="A3309" s="68">
        <f t="shared" si="867"/>
        <v>3268</v>
      </c>
      <c r="B3309" s="69">
        <f t="shared" si="868"/>
        <v>54.466666666666669</v>
      </c>
      <c r="C3309">
        <v>0.89229999999999998</v>
      </c>
      <c r="D3309" t="s">
        <v>91</v>
      </c>
      <c r="F3309" s="8">
        <v>3232</v>
      </c>
      <c r="G3309" s="58">
        <f t="shared" si="852"/>
        <v>0.21200000000000002</v>
      </c>
      <c r="H3309" s="59">
        <f t="shared" si="853"/>
        <v>2.8640907862739803E-2</v>
      </c>
      <c r="I3309" s="59">
        <f t="shared" si="854"/>
        <v>1.5672111567343338E-2</v>
      </c>
      <c r="J3309" s="59">
        <f t="shared" si="855"/>
        <v>-2.309570102357795</v>
      </c>
      <c r="K3309" s="59">
        <f t="shared" si="856"/>
        <v>8.1167876474210945E-3</v>
      </c>
      <c r="L3309" s="59">
        <f t="shared" si="857"/>
        <v>7.5553239199222435E-3</v>
      </c>
      <c r="M3309" s="59">
        <f t="shared" si="858"/>
        <v>-4.6063884741797558</v>
      </c>
      <c r="N3309" s="59">
        <f t="shared" si="859"/>
        <v>3.1201245878999689E-3</v>
      </c>
      <c r="O3309" s="59">
        <f t="shared" si="860"/>
        <v>4.435199332022275E-3</v>
      </c>
      <c r="P3309" s="59">
        <f t="shared" si="861"/>
        <v>-4.0819983532474007</v>
      </c>
      <c r="Q3309" s="59">
        <f t="shared" si="862"/>
        <v>1.3318499895702347E-3</v>
      </c>
      <c r="R3309" s="58">
        <f t="shared" si="863"/>
        <v>3.1033493424520403E-3</v>
      </c>
      <c r="S3309" s="58">
        <f t="shared" si="864"/>
        <v>-3.7321232725526685</v>
      </c>
      <c r="T3309" s="58">
        <f t="shared" si="865"/>
        <v>1.0468973809686943E-3</v>
      </c>
      <c r="U3309" s="59">
        <f t="shared" si="866"/>
        <v>1.5748234318266326E-2</v>
      </c>
      <c r="W3309" s="59"/>
    </row>
    <row r="3310" spans="1:23" x14ac:dyDescent="0.2">
      <c r="A3310" s="68">
        <f t="shared" si="867"/>
        <v>3269</v>
      </c>
      <c r="B3310" s="69">
        <f t="shared" si="868"/>
        <v>54.483333333333334</v>
      </c>
      <c r="C3310">
        <v>0.89229999999999998</v>
      </c>
      <c r="D3310" t="s">
        <v>91</v>
      </c>
      <c r="F3310" s="8">
        <v>3233</v>
      </c>
      <c r="G3310" s="58">
        <f t="shared" si="852"/>
        <v>0.21190000000000003</v>
      </c>
      <c r="H3310" s="59">
        <f t="shared" si="853"/>
        <v>2.8627398000540399E-2</v>
      </c>
      <c r="I3310" s="59">
        <f t="shared" si="854"/>
        <v>1.5664719061887045E-2</v>
      </c>
      <c r="J3310" s="59">
        <f t="shared" si="855"/>
        <v>-2.3053008819455227</v>
      </c>
      <c r="K3310" s="59">
        <f t="shared" si="856"/>
        <v>8.117695698336461E-3</v>
      </c>
      <c r="L3310" s="59">
        <f t="shared" si="857"/>
        <v>7.5470233635505837E-3</v>
      </c>
      <c r="M3310" s="59">
        <f t="shared" si="858"/>
        <v>-4.5030208758852313</v>
      </c>
      <c r="N3310" s="59">
        <f t="shared" si="859"/>
        <v>3.1201249069798946E-3</v>
      </c>
      <c r="O3310" s="59">
        <f t="shared" si="860"/>
        <v>4.4268984565706895E-3</v>
      </c>
      <c r="P3310" s="59">
        <f t="shared" si="861"/>
        <v>-3.9784982385394976</v>
      </c>
      <c r="Q3310" s="59">
        <f t="shared" si="862"/>
        <v>1.3318499895702347E-3</v>
      </c>
      <c r="R3310" s="58">
        <f t="shared" si="863"/>
        <v>3.0950484670004548E-3</v>
      </c>
      <c r="S3310" s="58">
        <f t="shared" si="864"/>
        <v>-3.6286231578447619</v>
      </c>
      <c r="T3310" s="58">
        <f t="shared" si="865"/>
        <v>1.0468973809686943E-3</v>
      </c>
      <c r="U3310" s="59">
        <f t="shared" si="866"/>
        <v>1.5749142688261619E-2</v>
      </c>
      <c r="W3310" s="59"/>
    </row>
    <row r="3311" spans="1:23" x14ac:dyDescent="0.2">
      <c r="A3311" s="68">
        <f t="shared" si="867"/>
        <v>3270</v>
      </c>
      <c r="B3311" s="69">
        <f t="shared" si="868"/>
        <v>54.5</v>
      </c>
      <c r="C3311">
        <v>0.89219999999999999</v>
      </c>
      <c r="D3311" t="s">
        <v>91</v>
      </c>
      <c r="F3311" s="8">
        <v>3234</v>
      </c>
      <c r="G3311" s="58">
        <f t="shared" si="852"/>
        <v>0.21180000000000004</v>
      </c>
      <c r="H3311" s="59">
        <f t="shared" si="853"/>
        <v>2.8613888138340995E-2</v>
      </c>
      <c r="I3311" s="59">
        <f t="shared" si="854"/>
        <v>1.5657326556430751E-2</v>
      </c>
      <c r="J3311" s="59">
        <f t="shared" si="855"/>
        <v>-2.3010498103224459</v>
      </c>
      <c r="K3311" s="59">
        <f t="shared" si="856"/>
        <v>8.1186032500246696E-3</v>
      </c>
      <c r="L3311" s="59">
        <f t="shared" si="857"/>
        <v>7.5387233064060817E-3</v>
      </c>
      <c r="M3311" s="59">
        <f t="shared" si="858"/>
        <v>-4.4093496024340864</v>
      </c>
      <c r="N3311" s="59">
        <f t="shared" si="859"/>
        <v>3.1201252250396203E-3</v>
      </c>
      <c r="O3311" s="59">
        <f t="shared" si="860"/>
        <v>4.4185980813664615E-3</v>
      </c>
      <c r="P3311" s="59">
        <f t="shared" si="861"/>
        <v>-3.8847181785490661</v>
      </c>
      <c r="Q3311" s="59">
        <f t="shared" si="862"/>
        <v>1.3318499895702347E-3</v>
      </c>
      <c r="R3311" s="58">
        <f t="shared" si="863"/>
        <v>3.0867480917962267E-3</v>
      </c>
      <c r="S3311" s="58">
        <f t="shared" si="864"/>
        <v>-3.5348430978543313</v>
      </c>
      <c r="T3311" s="58">
        <f t="shared" si="865"/>
        <v>1.0468973809686943E-3</v>
      </c>
      <c r="U3311" s="59">
        <f t="shared" si="866"/>
        <v>1.5750050558009553E-2</v>
      </c>
      <c r="W3311" s="59"/>
    </row>
    <row r="3312" spans="1:23" x14ac:dyDescent="0.2">
      <c r="A3312" s="68">
        <f t="shared" si="867"/>
        <v>3271</v>
      </c>
      <c r="B3312" s="69">
        <f t="shared" si="868"/>
        <v>54.516666666666666</v>
      </c>
      <c r="C3312">
        <v>0.8921</v>
      </c>
      <c r="D3312" t="s">
        <v>91</v>
      </c>
      <c r="F3312" s="8">
        <v>3235</v>
      </c>
      <c r="G3312" s="58">
        <f t="shared" si="852"/>
        <v>0.21180000000000004</v>
      </c>
      <c r="H3312" s="59">
        <f t="shared" si="853"/>
        <v>2.8613888138340995E-2</v>
      </c>
      <c r="I3312" s="59">
        <f t="shared" si="854"/>
        <v>1.5657326556430751E-2</v>
      </c>
      <c r="J3312" s="59">
        <f t="shared" si="855"/>
        <v>-2.3010498103224459</v>
      </c>
      <c r="K3312" s="59">
        <f t="shared" si="856"/>
        <v>8.1195103027601866E-3</v>
      </c>
      <c r="L3312" s="59">
        <f t="shared" si="857"/>
        <v>7.5378162536705647E-3</v>
      </c>
      <c r="M3312" s="59">
        <f t="shared" si="858"/>
        <v>-4.3996252016949713</v>
      </c>
      <c r="N3312" s="59">
        <f t="shared" si="859"/>
        <v>3.1201255420824077E-3</v>
      </c>
      <c r="O3312" s="59">
        <f t="shared" si="860"/>
        <v>4.4176907115881566E-3</v>
      </c>
      <c r="P3312" s="59">
        <f t="shared" si="861"/>
        <v>-3.8749800429151415</v>
      </c>
      <c r="Q3312" s="59">
        <f t="shared" si="862"/>
        <v>1.3318499895702347E-3</v>
      </c>
      <c r="R3312" s="58">
        <f t="shared" si="863"/>
        <v>3.0858407220179219E-3</v>
      </c>
      <c r="S3312" s="58">
        <f t="shared" si="864"/>
        <v>-3.5251049622204045</v>
      </c>
      <c r="T3312" s="58">
        <f t="shared" si="865"/>
        <v>1.0468973809686943E-3</v>
      </c>
      <c r="U3312" s="59">
        <f t="shared" si="866"/>
        <v>1.575095792778786E-2</v>
      </c>
      <c r="W3312" s="59"/>
    </row>
    <row r="3313" spans="1:23" x14ac:dyDescent="0.2">
      <c r="A3313" s="68">
        <f t="shared" si="867"/>
        <v>3272</v>
      </c>
      <c r="B3313" s="69">
        <f t="shared" si="868"/>
        <v>54.533333333333331</v>
      </c>
      <c r="C3313">
        <v>0.8921</v>
      </c>
      <c r="D3313" t="s">
        <v>91</v>
      </c>
      <c r="F3313" s="8">
        <v>3236</v>
      </c>
      <c r="G3313" s="58">
        <f t="shared" si="852"/>
        <v>0.21139999999999998</v>
      </c>
      <c r="H3313" s="59">
        <f t="shared" si="853"/>
        <v>2.8559848689543362E-2</v>
      </c>
      <c r="I3313" s="59">
        <f t="shared" si="854"/>
        <v>1.5627756534605568E-2</v>
      </c>
      <c r="J3313" s="59">
        <f t="shared" si="855"/>
        <v>-2.28422396765475</v>
      </c>
      <c r="K3313" s="59">
        <f t="shared" si="856"/>
        <v>8.1204168568173238E-3</v>
      </c>
      <c r="L3313" s="59">
        <f t="shared" si="857"/>
        <v>7.507339677788244E-3</v>
      </c>
      <c r="M3313" s="59">
        <f t="shared" si="858"/>
        <v>-4.1180979548367995</v>
      </c>
      <c r="N3313" s="59">
        <f t="shared" si="859"/>
        <v>3.120125858111509E-3</v>
      </c>
      <c r="O3313" s="59">
        <f t="shared" si="860"/>
        <v>4.3872138196767354E-3</v>
      </c>
      <c r="P3313" s="59">
        <f t="shared" si="861"/>
        <v>-3.5931912587572792</v>
      </c>
      <c r="Q3313" s="59">
        <f t="shared" si="862"/>
        <v>1.3318499895702347E-3</v>
      </c>
      <c r="R3313" s="58">
        <f t="shared" si="863"/>
        <v>3.0553638301065006E-3</v>
      </c>
      <c r="S3313" s="58">
        <f t="shared" si="864"/>
        <v>-3.243316178062547</v>
      </c>
      <c r="T3313" s="58">
        <f t="shared" si="865"/>
        <v>1.0468973809686943E-3</v>
      </c>
      <c r="U3313" s="59">
        <f t="shared" si="866"/>
        <v>1.5751864797874094E-2</v>
      </c>
      <c r="W3313" s="59"/>
    </row>
    <row r="3314" spans="1:23" x14ac:dyDescent="0.2">
      <c r="A3314" s="68">
        <f t="shared" si="867"/>
        <v>3273</v>
      </c>
      <c r="B3314" s="69">
        <f t="shared" si="868"/>
        <v>54.55</v>
      </c>
      <c r="C3314">
        <v>0.89239999999999997</v>
      </c>
      <c r="D3314" t="s">
        <v>91</v>
      </c>
      <c r="F3314" s="8">
        <v>3237</v>
      </c>
      <c r="G3314" s="58">
        <f t="shared" si="852"/>
        <v>0.21210000000000001</v>
      </c>
      <c r="H3314" s="59">
        <f t="shared" si="853"/>
        <v>2.8654417724939207E-2</v>
      </c>
      <c r="I3314" s="59">
        <f t="shared" si="854"/>
        <v>1.5679504072799631E-2</v>
      </c>
      <c r="J3314" s="59">
        <f t="shared" si="855"/>
        <v>-2.313857627186505</v>
      </c>
      <c r="K3314" s="59">
        <f t="shared" si="856"/>
        <v>8.1213229124702437E-3</v>
      </c>
      <c r="L3314" s="59">
        <f t="shared" si="857"/>
        <v>7.5581811603293875E-3</v>
      </c>
      <c r="M3314" s="59">
        <f t="shared" si="858"/>
        <v>-4.64459462380891</v>
      </c>
      <c r="N3314" s="59">
        <f t="shared" si="859"/>
        <v>3.1201261731301647E-3</v>
      </c>
      <c r="O3314" s="59">
        <f t="shared" si="860"/>
        <v>4.4380549871992228E-3</v>
      </c>
      <c r="P3314" s="59">
        <f t="shared" si="861"/>
        <v>-4.1202339246247686</v>
      </c>
      <c r="Q3314" s="59">
        <f t="shared" si="862"/>
        <v>1.3318499895702347E-3</v>
      </c>
      <c r="R3314" s="58">
        <f t="shared" si="863"/>
        <v>3.106204997628989E-3</v>
      </c>
      <c r="S3314" s="58">
        <f t="shared" si="864"/>
        <v>-3.7703588439300488</v>
      </c>
      <c r="T3314" s="58">
        <f t="shared" si="865"/>
        <v>1.0468973809686943E-3</v>
      </c>
      <c r="U3314" s="59">
        <f t="shared" si="866"/>
        <v>1.5752771168545673E-2</v>
      </c>
      <c r="W3314" s="59"/>
    </row>
    <row r="3315" spans="1:23" x14ac:dyDescent="0.2">
      <c r="A3315" s="68">
        <f t="shared" si="867"/>
        <v>3274</v>
      </c>
      <c r="B3315" s="69">
        <f t="shared" si="868"/>
        <v>54.56666666666667</v>
      </c>
      <c r="C3315">
        <v>0.89249999999999996</v>
      </c>
      <c r="D3315" t="s">
        <v>91</v>
      </c>
      <c r="F3315" s="8">
        <v>3238</v>
      </c>
      <c r="G3315" s="58">
        <f t="shared" si="852"/>
        <v>0.21180000000000004</v>
      </c>
      <c r="H3315" s="59">
        <f t="shared" si="853"/>
        <v>2.8613888138340995E-2</v>
      </c>
      <c r="I3315" s="59">
        <f t="shared" si="854"/>
        <v>1.5657326556430751E-2</v>
      </c>
      <c r="J3315" s="59">
        <f t="shared" si="855"/>
        <v>-2.3010498103224459</v>
      </c>
      <c r="K3315" s="59">
        <f t="shared" si="856"/>
        <v>8.1222284699929582E-3</v>
      </c>
      <c r="L3315" s="59">
        <f t="shared" si="857"/>
        <v>7.5350980864377932E-3</v>
      </c>
      <c r="M3315" s="59">
        <f t="shared" si="858"/>
        <v>-4.3710378376702819</v>
      </c>
      <c r="N3315" s="59">
        <f t="shared" si="859"/>
        <v>3.1201264871416061E-3</v>
      </c>
      <c r="O3315" s="59">
        <f t="shared" si="860"/>
        <v>4.4149715992961875E-3</v>
      </c>
      <c r="P3315" s="59">
        <f t="shared" si="861"/>
        <v>-3.8463531197574499</v>
      </c>
      <c r="Q3315" s="59">
        <f t="shared" si="862"/>
        <v>1.3318499895702347E-3</v>
      </c>
      <c r="R3315" s="58">
        <f t="shared" si="863"/>
        <v>3.0831216097259528E-3</v>
      </c>
      <c r="S3315" s="58">
        <f t="shared" si="864"/>
        <v>-3.4964780390627168</v>
      </c>
      <c r="T3315" s="58">
        <f t="shared" si="865"/>
        <v>1.0468973809686943E-3</v>
      </c>
      <c r="U3315" s="59">
        <f t="shared" si="866"/>
        <v>1.5753677040079829E-2</v>
      </c>
      <c r="W3315" s="59"/>
    </row>
    <row r="3316" spans="1:23" x14ac:dyDescent="0.2">
      <c r="A3316" s="68">
        <f t="shared" si="867"/>
        <v>3275</v>
      </c>
      <c r="B3316" s="69">
        <f t="shared" si="868"/>
        <v>54.583333333333336</v>
      </c>
      <c r="C3316">
        <v>0.89239999999999997</v>
      </c>
      <c r="D3316" t="s">
        <v>91</v>
      </c>
      <c r="F3316" s="8">
        <v>3239</v>
      </c>
      <c r="G3316" s="58">
        <f t="shared" si="852"/>
        <v>0.21210000000000001</v>
      </c>
      <c r="H3316" s="59">
        <f t="shared" si="853"/>
        <v>2.8654417724939207E-2</v>
      </c>
      <c r="I3316" s="59">
        <f t="shared" si="854"/>
        <v>1.5679504072799631E-2</v>
      </c>
      <c r="J3316" s="59">
        <f t="shared" si="855"/>
        <v>-2.313857627186505</v>
      </c>
      <c r="K3316" s="59">
        <f t="shared" si="856"/>
        <v>8.1231335296593314E-3</v>
      </c>
      <c r="L3316" s="59">
        <f t="shared" si="857"/>
        <v>7.5563705431402999E-3</v>
      </c>
      <c r="M3316" s="59">
        <f t="shared" si="858"/>
        <v>-4.6202147682650923</v>
      </c>
      <c r="N3316" s="59">
        <f t="shared" si="859"/>
        <v>3.1201268001490529E-3</v>
      </c>
      <c r="O3316" s="59">
        <f t="shared" si="860"/>
        <v>4.436243742991247E-3</v>
      </c>
      <c r="P3316" s="59">
        <f t="shared" si="861"/>
        <v>-4.095813433203598</v>
      </c>
      <c r="Q3316" s="59">
        <f t="shared" si="862"/>
        <v>1.3318499895702347E-3</v>
      </c>
      <c r="R3316" s="58">
        <f t="shared" si="863"/>
        <v>3.1043937534210131E-3</v>
      </c>
      <c r="S3316" s="58">
        <f t="shared" si="864"/>
        <v>-3.7459383525088783</v>
      </c>
      <c r="T3316" s="58">
        <f t="shared" si="865"/>
        <v>1.0468973809686943E-3</v>
      </c>
      <c r="U3316" s="59">
        <f t="shared" si="866"/>
        <v>1.5754582412753647E-2</v>
      </c>
      <c r="W3316" s="59"/>
    </row>
    <row r="3317" spans="1:23" x14ac:dyDescent="0.2">
      <c r="A3317" s="68">
        <f t="shared" si="867"/>
        <v>3276</v>
      </c>
      <c r="B3317" s="69">
        <f t="shared" si="868"/>
        <v>54.6</v>
      </c>
      <c r="C3317">
        <v>0.89249999999999996</v>
      </c>
      <c r="D3317" t="s">
        <v>91</v>
      </c>
      <c r="F3317" s="8">
        <v>3240</v>
      </c>
      <c r="G3317" s="58">
        <f t="shared" si="852"/>
        <v>0.21200000000000002</v>
      </c>
      <c r="H3317" s="59">
        <f t="shared" si="853"/>
        <v>2.8640907862739803E-2</v>
      </c>
      <c r="I3317" s="59">
        <f t="shared" si="854"/>
        <v>1.5672111567343338E-2</v>
      </c>
      <c r="J3317" s="59">
        <f t="shared" si="855"/>
        <v>-2.309570102357795</v>
      </c>
      <c r="K3317" s="59">
        <f t="shared" si="856"/>
        <v>8.124038091743075E-3</v>
      </c>
      <c r="L3317" s="59">
        <f t="shared" si="857"/>
        <v>7.5480734756002629E-3</v>
      </c>
      <c r="M3317" s="59">
        <f t="shared" si="858"/>
        <v>-4.5155226632410947</v>
      </c>
      <c r="N3317" s="59">
        <f t="shared" si="859"/>
        <v>3.1201271121557152E-3</v>
      </c>
      <c r="O3317" s="59">
        <f t="shared" si="860"/>
        <v>4.4279463634445473E-3</v>
      </c>
      <c r="P3317" s="59">
        <f t="shared" si="861"/>
        <v>-3.9909884004231087</v>
      </c>
      <c r="Q3317" s="59">
        <f t="shared" si="862"/>
        <v>1.3318499895702347E-3</v>
      </c>
      <c r="R3317" s="58">
        <f t="shared" si="863"/>
        <v>3.0960963738743126E-3</v>
      </c>
      <c r="S3317" s="58">
        <f t="shared" si="864"/>
        <v>-3.6411133197283778</v>
      </c>
      <c r="T3317" s="58">
        <f t="shared" si="865"/>
        <v>1.0468973809686943E-3</v>
      </c>
      <c r="U3317" s="59">
        <f t="shared" si="866"/>
        <v>1.5755487286844054E-2</v>
      </c>
      <c r="W3317" s="59"/>
    </row>
    <row r="3318" spans="1:23" x14ac:dyDescent="0.2">
      <c r="A3318" s="68">
        <f t="shared" si="867"/>
        <v>3277</v>
      </c>
      <c r="B3318" s="69">
        <f t="shared" si="868"/>
        <v>54.616666666666667</v>
      </c>
      <c r="C3318">
        <v>0.89200000000000002</v>
      </c>
      <c r="D3318" t="s">
        <v>91</v>
      </c>
      <c r="F3318" s="8">
        <v>3241</v>
      </c>
      <c r="G3318" s="58">
        <f t="shared" si="852"/>
        <v>0.2122</v>
      </c>
      <c r="H3318" s="59">
        <f t="shared" si="853"/>
        <v>2.8667927587138611E-2</v>
      </c>
      <c r="I3318" s="59">
        <f t="shared" si="854"/>
        <v>1.5686896578255925E-2</v>
      </c>
      <c r="J3318" s="59">
        <f t="shared" si="855"/>
        <v>-2.3181636140692912</v>
      </c>
      <c r="K3318" s="59">
        <f t="shared" si="856"/>
        <v>8.1249421565177428E-3</v>
      </c>
      <c r="L3318" s="59">
        <f t="shared" si="857"/>
        <v>7.5619544217381818E-3</v>
      </c>
      <c r="M3318" s="59">
        <f t="shared" si="858"/>
        <v>-4.6973955179523257</v>
      </c>
      <c r="N3318" s="59">
        <f t="shared" si="859"/>
        <v>3.120127423164793E-3</v>
      </c>
      <c r="O3318" s="59">
        <f t="shared" si="860"/>
        <v>4.4418269985733883E-3</v>
      </c>
      <c r="P3318" s="59">
        <f t="shared" si="861"/>
        <v>-4.1730895127082643</v>
      </c>
      <c r="Q3318" s="59">
        <f t="shared" si="862"/>
        <v>1.3318499895702347E-3</v>
      </c>
      <c r="R3318" s="58">
        <f t="shared" si="863"/>
        <v>3.1099770090031536E-3</v>
      </c>
      <c r="S3318" s="58">
        <f t="shared" si="864"/>
        <v>-3.8232144320135339</v>
      </c>
      <c r="T3318" s="58">
        <f t="shared" si="865"/>
        <v>1.0468973809686943E-3</v>
      </c>
      <c r="U3318" s="59">
        <f t="shared" si="866"/>
        <v>1.5756391662627798E-2</v>
      </c>
      <c r="W3318" s="59"/>
    </row>
    <row r="3319" spans="1:23" x14ac:dyDescent="0.2">
      <c r="A3319" s="68">
        <f t="shared" si="867"/>
        <v>3278</v>
      </c>
      <c r="B3319" s="69">
        <f t="shared" si="868"/>
        <v>54.633333333333333</v>
      </c>
      <c r="C3319">
        <v>0.89249999999999996</v>
      </c>
      <c r="D3319" t="s">
        <v>91</v>
      </c>
      <c r="F3319" s="8">
        <v>3242</v>
      </c>
      <c r="G3319" s="58">
        <f t="shared" si="852"/>
        <v>0.21249999999999997</v>
      </c>
      <c r="H3319" s="59">
        <f t="shared" si="853"/>
        <v>2.8708457173736823E-2</v>
      </c>
      <c r="I3319" s="59">
        <f t="shared" si="854"/>
        <v>1.5709074094624804E-2</v>
      </c>
      <c r="J3319" s="59">
        <f t="shared" si="855"/>
        <v>-2.3311939543100464</v>
      </c>
      <c r="K3319" s="59">
        <f t="shared" si="856"/>
        <v>8.1258457242567514E-3</v>
      </c>
      <c r="L3319" s="59">
        <f t="shared" si="857"/>
        <v>7.5832283703680531E-3</v>
      </c>
      <c r="M3319" s="59">
        <f t="shared" si="858"/>
        <v>-5.0622396247529364</v>
      </c>
      <c r="N3319" s="59">
        <f t="shared" si="859"/>
        <v>3.1201277331794766E-3</v>
      </c>
      <c r="O3319" s="59">
        <f t="shared" si="860"/>
        <v>4.4631006371885764E-3</v>
      </c>
      <c r="P3319" s="59">
        <f t="shared" si="861"/>
        <v>-4.5385416795007139</v>
      </c>
      <c r="Q3319" s="59">
        <f t="shared" si="862"/>
        <v>1.3318499895702347E-3</v>
      </c>
      <c r="R3319" s="58">
        <f t="shared" si="863"/>
        <v>3.1312506476183426E-3</v>
      </c>
      <c r="S3319" s="58">
        <f t="shared" si="864"/>
        <v>-4.1886665988060008</v>
      </c>
      <c r="T3319" s="58">
        <f t="shared" si="865"/>
        <v>1.0468973809686943E-3</v>
      </c>
      <c r="U3319" s="59">
        <f t="shared" si="866"/>
        <v>1.5757295540381491E-2</v>
      </c>
      <c r="W3319" s="59"/>
    </row>
    <row r="3320" spans="1:23" x14ac:dyDescent="0.2">
      <c r="A3320" s="68">
        <f t="shared" si="867"/>
        <v>3279</v>
      </c>
      <c r="B3320" s="69">
        <f t="shared" si="868"/>
        <v>54.65</v>
      </c>
      <c r="C3320">
        <v>0.8921</v>
      </c>
      <c r="D3320" t="s">
        <v>91</v>
      </c>
      <c r="F3320" s="8">
        <v>3243</v>
      </c>
      <c r="G3320" s="58">
        <f t="shared" si="852"/>
        <v>0.2122</v>
      </c>
      <c r="H3320" s="59">
        <f t="shared" si="853"/>
        <v>2.8667927587138611E-2</v>
      </c>
      <c r="I3320" s="59">
        <f t="shared" si="854"/>
        <v>1.5686896578255925E-2</v>
      </c>
      <c r="J3320" s="59">
        <f t="shared" si="855"/>
        <v>-2.3181636140692912</v>
      </c>
      <c r="K3320" s="59">
        <f t="shared" si="856"/>
        <v>8.1267487952333579E-3</v>
      </c>
      <c r="L3320" s="59">
        <f t="shared" si="857"/>
        <v>7.5601477830225666E-3</v>
      </c>
      <c r="M3320" s="59">
        <f t="shared" si="858"/>
        <v>-4.6717663490491663</v>
      </c>
      <c r="N3320" s="59">
        <f t="shared" si="859"/>
        <v>3.1201280422029445E-3</v>
      </c>
      <c r="O3320" s="59">
        <f t="shared" si="860"/>
        <v>4.4400197408196226E-3</v>
      </c>
      <c r="P3320" s="59">
        <f t="shared" si="861"/>
        <v>-4.1474163585477006</v>
      </c>
      <c r="Q3320" s="59">
        <f t="shared" si="862"/>
        <v>1.3318499895702347E-3</v>
      </c>
      <c r="R3320" s="58">
        <f t="shared" si="863"/>
        <v>3.1081697512493878E-3</v>
      </c>
      <c r="S3320" s="58">
        <f t="shared" si="864"/>
        <v>-3.7975412778529702</v>
      </c>
      <c r="T3320" s="58">
        <f t="shared" si="865"/>
        <v>1.0468973809686943E-3</v>
      </c>
      <c r="U3320" s="59">
        <f t="shared" si="866"/>
        <v>1.5758198920381564E-2</v>
      </c>
      <c r="W3320" s="59"/>
    </row>
    <row r="3321" spans="1:23" x14ac:dyDescent="0.2">
      <c r="A3321" s="68">
        <f t="shared" si="867"/>
        <v>3280</v>
      </c>
      <c r="B3321" s="69">
        <f t="shared" si="868"/>
        <v>54.666666666666664</v>
      </c>
      <c r="C3321">
        <v>0.89259999999999995</v>
      </c>
      <c r="D3321" t="s">
        <v>91</v>
      </c>
      <c r="F3321" s="8">
        <v>3244</v>
      </c>
      <c r="G3321" s="58">
        <f t="shared" si="852"/>
        <v>0.2122</v>
      </c>
      <c r="H3321" s="59">
        <f t="shared" si="853"/>
        <v>2.8667927587138611E-2</v>
      </c>
      <c r="I3321" s="59">
        <f t="shared" si="854"/>
        <v>1.5686896578255925E-2</v>
      </c>
      <c r="J3321" s="59">
        <f t="shared" si="855"/>
        <v>-2.3181636140692912</v>
      </c>
      <c r="K3321" s="59">
        <f t="shared" si="856"/>
        <v>8.1276513697206721E-3</v>
      </c>
      <c r="L3321" s="59">
        <f t="shared" si="857"/>
        <v>7.5592452085352525E-3</v>
      </c>
      <c r="M3321" s="59">
        <f t="shared" si="858"/>
        <v>-4.6592042513670826</v>
      </c>
      <c r="N3321" s="59">
        <f t="shared" si="859"/>
        <v>3.1201283502383663E-3</v>
      </c>
      <c r="O3321" s="59">
        <f t="shared" si="860"/>
        <v>4.4391168582968866E-3</v>
      </c>
      <c r="P3321" s="59">
        <f t="shared" si="861"/>
        <v>-4.1348331274838221</v>
      </c>
      <c r="Q3321" s="59">
        <f t="shared" si="862"/>
        <v>1.3318499895702347E-3</v>
      </c>
      <c r="R3321" s="58">
        <f t="shared" si="863"/>
        <v>3.1072668687266518E-3</v>
      </c>
      <c r="S3321" s="58">
        <f t="shared" si="864"/>
        <v>-3.784958046789086</v>
      </c>
      <c r="T3321" s="58">
        <f t="shared" si="865"/>
        <v>1.0468973809686943E-3</v>
      </c>
      <c r="U3321" s="59">
        <f t="shared" si="866"/>
        <v>1.5759101802904303E-2</v>
      </c>
      <c r="W3321" s="59"/>
    </row>
    <row r="3322" spans="1:23" x14ac:dyDescent="0.2">
      <c r="A3322" s="68">
        <f t="shared" si="867"/>
        <v>3281</v>
      </c>
      <c r="B3322" s="69">
        <f t="shared" si="868"/>
        <v>54.68333333333333</v>
      </c>
      <c r="C3322">
        <v>0.89219999999999999</v>
      </c>
      <c r="D3322" t="s">
        <v>91</v>
      </c>
      <c r="F3322" s="8">
        <v>3245</v>
      </c>
      <c r="G3322" s="58">
        <f t="shared" si="852"/>
        <v>0.21229999999999999</v>
      </c>
      <c r="H3322" s="59">
        <f t="shared" si="853"/>
        <v>2.8681437449338015E-2</v>
      </c>
      <c r="I3322" s="59">
        <f t="shared" si="854"/>
        <v>1.5694289083712218E-2</v>
      </c>
      <c r="J3322" s="59">
        <f t="shared" si="855"/>
        <v>-2.3224882226889649</v>
      </c>
      <c r="K3322" s="59">
        <f t="shared" si="856"/>
        <v>8.1285534479916509E-3</v>
      </c>
      <c r="L3322" s="59">
        <f t="shared" si="857"/>
        <v>7.565735635720567E-3</v>
      </c>
      <c r="M3322" s="59">
        <f t="shared" si="858"/>
        <v>-4.753261352672248</v>
      </c>
      <c r="N3322" s="59">
        <f t="shared" si="859"/>
        <v>3.1201286572889002E-3</v>
      </c>
      <c r="O3322" s="59">
        <f t="shared" si="860"/>
        <v>4.4456069784316668E-3</v>
      </c>
      <c r="P3322" s="59">
        <f t="shared" si="861"/>
        <v>-4.2290167339756941</v>
      </c>
      <c r="Q3322" s="59">
        <f t="shared" si="862"/>
        <v>1.3318499895702347E-3</v>
      </c>
      <c r="R3322" s="58">
        <f t="shared" si="863"/>
        <v>3.1137569888614321E-3</v>
      </c>
      <c r="S3322" s="58">
        <f t="shared" si="864"/>
        <v>-3.8791416532809597</v>
      </c>
      <c r="T3322" s="58">
        <f t="shared" si="865"/>
        <v>1.0468973809686943E-3</v>
      </c>
      <c r="U3322" s="59">
        <f t="shared" si="866"/>
        <v>1.5760004188225814E-2</v>
      </c>
      <c r="W3322" s="59"/>
    </row>
    <row r="3323" spans="1:23" x14ac:dyDescent="0.2">
      <c r="A3323" s="68">
        <f t="shared" si="867"/>
        <v>3282</v>
      </c>
      <c r="B3323" s="69">
        <f t="shared" si="868"/>
        <v>54.7</v>
      </c>
      <c r="C3323">
        <v>0.89229999999999998</v>
      </c>
      <c r="D3323" t="s">
        <v>91</v>
      </c>
      <c r="F3323" s="8">
        <v>3246</v>
      </c>
      <c r="G3323" s="58">
        <f t="shared" si="852"/>
        <v>0.21270000000000006</v>
      </c>
      <c r="H3323" s="59">
        <f t="shared" si="853"/>
        <v>2.8735476898135645E-2</v>
      </c>
      <c r="I3323" s="59">
        <f t="shared" si="854"/>
        <v>1.5723859105537398E-2</v>
      </c>
      <c r="J3323" s="59">
        <f t="shared" si="855"/>
        <v>-2.3399761417854594</v>
      </c>
      <c r="K3323" s="59">
        <f t="shared" si="856"/>
        <v>8.129455030319109E-3</v>
      </c>
      <c r="L3323" s="59">
        <f t="shared" si="857"/>
        <v>7.594404075218289E-3</v>
      </c>
      <c r="M3323" s="59">
        <f t="shared" si="858"/>
        <v>-5.3252868339410844</v>
      </c>
      <c r="N3323" s="59">
        <f t="shared" si="859"/>
        <v>3.1201289633576968E-3</v>
      </c>
      <c r="O3323" s="59">
        <f t="shared" si="860"/>
        <v>4.4742751118605917E-3</v>
      </c>
      <c r="P3323" s="59">
        <f t="shared" si="861"/>
        <v>-4.8021589380158307</v>
      </c>
      <c r="Q3323" s="59">
        <f t="shared" si="862"/>
        <v>1.3318499895702347E-3</v>
      </c>
      <c r="R3323" s="58">
        <f t="shared" si="863"/>
        <v>3.142425122290357E-3</v>
      </c>
      <c r="S3323" s="58">
        <f t="shared" si="864"/>
        <v>-4.4522838573210963</v>
      </c>
      <c r="T3323" s="58">
        <f t="shared" si="865"/>
        <v>1.0468973809686943E-3</v>
      </c>
      <c r="U3323" s="59">
        <f t="shared" si="866"/>
        <v>1.5760906076622068E-2</v>
      </c>
      <c r="W3323" s="59"/>
    </row>
    <row r="3324" spans="1:23" x14ac:dyDescent="0.2">
      <c r="A3324" s="68">
        <f t="shared" si="867"/>
        <v>3283</v>
      </c>
      <c r="B3324" s="69">
        <f t="shared" si="868"/>
        <v>54.716666666666669</v>
      </c>
      <c r="C3324">
        <v>0.89239999999999997</v>
      </c>
      <c r="D3324" t="s">
        <v>91</v>
      </c>
      <c r="F3324" s="8">
        <v>3247</v>
      </c>
      <c r="G3324" s="58">
        <f t="shared" si="852"/>
        <v>0.21210000000000001</v>
      </c>
      <c r="H3324" s="59">
        <f t="shared" si="853"/>
        <v>2.8654417724939207E-2</v>
      </c>
      <c r="I3324" s="59">
        <f t="shared" si="854"/>
        <v>1.5679504072799631E-2</v>
      </c>
      <c r="J3324" s="59">
        <f t="shared" si="855"/>
        <v>-2.313857627186505</v>
      </c>
      <c r="K3324" s="59">
        <f t="shared" si="856"/>
        <v>8.1303561169757E-3</v>
      </c>
      <c r="L3324" s="59">
        <f t="shared" si="857"/>
        <v>7.5491479558239313E-3</v>
      </c>
      <c r="M3324" s="59">
        <f t="shared" si="858"/>
        <v>-4.5284784179874897</v>
      </c>
      <c r="N3324" s="59">
        <f t="shared" si="859"/>
        <v>3.1201292684478943E-3</v>
      </c>
      <c r="O3324" s="59">
        <f t="shared" si="860"/>
        <v>4.429018687376037E-3</v>
      </c>
      <c r="P3324" s="59">
        <f t="shared" si="861"/>
        <v>-4.0039331690481754</v>
      </c>
      <c r="Q3324" s="59">
        <f t="shared" si="862"/>
        <v>1.3318499895702347E-3</v>
      </c>
      <c r="R3324" s="58">
        <f t="shared" si="863"/>
        <v>3.0971686978058014E-3</v>
      </c>
      <c r="S3324" s="58">
        <f t="shared" si="864"/>
        <v>-3.6540580883534326</v>
      </c>
      <c r="T3324" s="58">
        <f t="shared" si="865"/>
        <v>1.0468973809686943E-3</v>
      </c>
      <c r="U3324" s="59">
        <f t="shared" si="866"/>
        <v>1.576180746836886E-2</v>
      </c>
      <c r="W3324" s="59"/>
    </row>
    <row r="3325" spans="1:23" x14ac:dyDescent="0.2">
      <c r="A3325" s="68">
        <f t="shared" si="867"/>
        <v>3284</v>
      </c>
      <c r="B3325" s="69">
        <f t="shared" si="868"/>
        <v>54.733333333333334</v>
      </c>
      <c r="C3325">
        <v>0.89239999999999997</v>
      </c>
      <c r="D3325" t="s">
        <v>91</v>
      </c>
      <c r="F3325" s="8">
        <v>3248</v>
      </c>
      <c r="G3325" s="58">
        <f t="shared" si="852"/>
        <v>0.21210000000000001</v>
      </c>
      <c r="H3325" s="59">
        <f t="shared" si="853"/>
        <v>2.8654417724939207E-2</v>
      </c>
      <c r="I3325" s="59">
        <f t="shared" si="854"/>
        <v>1.5679504072799631E-2</v>
      </c>
      <c r="J3325" s="59">
        <f t="shared" si="855"/>
        <v>-2.313857627186505</v>
      </c>
      <c r="K3325" s="59">
        <f t="shared" si="856"/>
        <v>8.1312567082339367E-3</v>
      </c>
      <c r="L3325" s="59">
        <f t="shared" si="857"/>
        <v>7.5482473645656946E-3</v>
      </c>
      <c r="M3325" s="59">
        <f t="shared" si="858"/>
        <v>-4.5176080124683358</v>
      </c>
      <c r="N3325" s="59">
        <f t="shared" si="859"/>
        <v>3.1201295725626211E-3</v>
      </c>
      <c r="O3325" s="59">
        <f t="shared" si="860"/>
        <v>4.428117792003073E-3</v>
      </c>
      <c r="P3325" s="59">
        <f t="shared" si="861"/>
        <v>-3.9930466139937275</v>
      </c>
      <c r="Q3325" s="59">
        <f t="shared" si="862"/>
        <v>1.3318499895702347E-3</v>
      </c>
      <c r="R3325" s="58">
        <f t="shared" si="863"/>
        <v>3.0962678024328383E-3</v>
      </c>
      <c r="S3325" s="58">
        <f t="shared" si="864"/>
        <v>-3.643171533298994</v>
      </c>
      <c r="T3325" s="58">
        <f t="shared" si="865"/>
        <v>1.0468973809686943E-3</v>
      </c>
      <c r="U3325" s="59">
        <f t="shared" si="866"/>
        <v>1.5762708363741822E-2</v>
      </c>
      <c r="W3325" s="59"/>
    </row>
    <row r="3326" spans="1:23" x14ac:dyDescent="0.2">
      <c r="A3326" s="68">
        <f t="shared" si="867"/>
        <v>3285</v>
      </c>
      <c r="B3326" s="69">
        <f t="shared" si="868"/>
        <v>54.75</v>
      </c>
      <c r="C3326">
        <v>0.89300000000000002</v>
      </c>
      <c r="D3326" t="s">
        <v>91</v>
      </c>
      <c r="F3326" s="8">
        <v>3249</v>
      </c>
      <c r="G3326" s="58">
        <f t="shared" si="852"/>
        <v>0.2122</v>
      </c>
      <c r="H3326" s="59">
        <f t="shared" si="853"/>
        <v>2.8667927587138611E-2</v>
      </c>
      <c r="I3326" s="59">
        <f t="shared" si="854"/>
        <v>1.5686896578255925E-2</v>
      </c>
      <c r="J3326" s="59">
        <f t="shared" si="855"/>
        <v>-2.3181636140692912</v>
      </c>
      <c r="K3326" s="59">
        <f t="shared" si="856"/>
        <v>8.1321568043661776E-3</v>
      </c>
      <c r="L3326" s="59">
        <f t="shared" si="857"/>
        <v>7.554739773889747E-3</v>
      </c>
      <c r="M3326" s="59">
        <f t="shared" si="858"/>
        <v>-4.5987540002814571</v>
      </c>
      <c r="N3326" s="59">
        <f t="shared" si="859"/>
        <v>3.1201298757049969E-3</v>
      </c>
      <c r="O3326" s="59">
        <f t="shared" si="860"/>
        <v>4.4346098981847496E-3</v>
      </c>
      <c r="P3326" s="59">
        <f t="shared" si="861"/>
        <v>-4.0742849759713362</v>
      </c>
      <c r="Q3326" s="59">
        <f t="shared" si="862"/>
        <v>1.3318499895702347E-3</v>
      </c>
      <c r="R3326" s="58">
        <f t="shared" si="863"/>
        <v>3.1027599086145149E-3</v>
      </c>
      <c r="S3326" s="58">
        <f t="shared" si="864"/>
        <v>-3.7244098952766054</v>
      </c>
      <c r="T3326" s="58">
        <f t="shared" si="865"/>
        <v>1.0468973809686943E-3</v>
      </c>
      <c r="U3326" s="59">
        <f t="shared" si="866"/>
        <v>1.576360876301644E-2</v>
      </c>
      <c r="W3326" s="59"/>
    </row>
    <row r="3327" spans="1:23" x14ac:dyDescent="0.2">
      <c r="A3327" s="68">
        <f t="shared" si="867"/>
        <v>3286</v>
      </c>
      <c r="B3327" s="69">
        <f t="shared" si="868"/>
        <v>54.766666666666666</v>
      </c>
      <c r="C3327">
        <v>0.89219999999999999</v>
      </c>
      <c r="D3327" t="s">
        <v>91</v>
      </c>
      <c r="F3327" s="8">
        <v>3250</v>
      </c>
      <c r="G3327" s="58">
        <f t="shared" si="852"/>
        <v>0.21290000000000003</v>
      </c>
      <c r="H3327" s="59">
        <f t="shared" si="853"/>
        <v>2.8762496622534453E-2</v>
      </c>
      <c r="I3327" s="59">
        <f t="shared" si="854"/>
        <v>1.5738644116449985E-2</v>
      </c>
      <c r="J3327" s="59">
        <f t="shared" si="855"/>
        <v>-2.348836139930143</v>
      </c>
      <c r="K3327" s="59">
        <f t="shared" si="856"/>
        <v>8.1330564056446321E-3</v>
      </c>
      <c r="L3327" s="59">
        <f t="shared" si="857"/>
        <v>7.6055877108053525E-3</v>
      </c>
      <c r="M3327" s="59">
        <f t="shared" si="858"/>
        <v>-5.6835368088582596</v>
      </c>
      <c r="N3327" s="59">
        <f t="shared" si="859"/>
        <v>3.1201301778781302E-3</v>
      </c>
      <c r="O3327" s="59">
        <f t="shared" si="860"/>
        <v>4.4854575329272223E-3</v>
      </c>
      <c r="P3327" s="59">
        <f t="shared" si="861"/>
        <v>-5.1614722283419701</v>
      </c>
      <c r="Q3327" s="59">
        <f t="shared" si="862"/>
        <v>1.3318499895702347E-3</v>
      </c>
      <c r="R3327" s="58">
        <f t="shared" si="863"/>
        <v>3.1536075433569867E-3</v>
      </c>
      <c r="S3327" s="58">
        <f t="shared" si="864"/>
        <v>-4.8115971476472046</v>
      </c>
      <c r="T3327" s="58">
        <f t="shared" si="865"/>
        <v>1.0468973809686943E-3</v>
      </c>
      <c r="U3327" s="59">
        <f t="shared" si="866"/>
        <v>1.5764508666468027E-2</v>
      </c>
      <c r="W3327" s="59"/>
    </row>
    <row r="3328" spans="1:23" x14ac:dyDescent="0.2">
      <c r="A3328" s="68">
        <f t="shared" si="867"/>
        <v>3287</v>
      </c>
      <c r="B3328" s="69">
        <f t="shared" si="868"/>
        <v>54.783333333333331</v>
      </c>
      <c r="C3328">
        <v>0.89249999999999996</v>
      </c>
      <c r="D3328" t="s">
        <v>91</v>
      </c>
      <c r="F3328" s="8">
        <v>3251</v>
      </c>
      <c r="G3328" s="58">
        <f t="shared" si="852"/>
        <v>0.21259999999999996</v>
      </c>
      <c r="H3328" s="59">
        <f t="shared" si="853"/>
        <v>2.8721967035936227E-2</v>
      </c>
      <c r="I3328" s="59">
        <f t="shared" si="854"/>
        <v>1.5716466600081098E-2</v>
      </c>
      <c r="J3328" s="59">
        <f t="shared" si="855"/>
        <v>-2.3355754072266262</v>
      </c>
      <c r="K3328" s="59">
        <f t="shared" si="856"/>
        <v>8.1339555123413603E-3</v>
      </c>
      <c r="L3328" s="59">
        <f t="shared" si="857"/>
        <v>7.5825110877397375E-3</v>
      </c>
      <c r="M3328" s="59">
        <f t="shared" si="858"/>
        <v>-5.0475037234056188</v>
      </c>
      <c r="N3328" s="59">
        <f t="shared" si="859"/>
        <v>3.1201304790851197E-3</v>
      </c>
      <c r="O3328" s="59">
        <f t="shared" si="860"/>
        <v>4.4623806086546182E-3</v>
      </c>
      <c r="P3328" s="59">
        <f t="shared" si="861"/>
        <v>-4.523720352303342</v>
      </c>
      <c r="Q3328" s="59">
        <f t="shared" si="862"/>
        <v>1.3318499895702347E-3</v>
      </c>
      <c r="R3328" s="58">
        <f t="shared" si="863"/>
        <v>3.1305306190843834E-3</v>
      </c>
      <c r="S3328" s="58">
        <f t="shared" si="864"/>
        <v>-4.1738452716086094</v>
      </c>
      <c r="T3328" s="58">
        <f t="shared" si="865"/>
        <v>1.0468973809686943E-3</v>
      </c>
      <c r="U3328" s="59">
        <f t="shared" si="866"/>
        <v>1.5765408074371743E-2</v>
      </c>
      <c r="W3328" s="59"/>
    </row>
    <row r="3329" spans="1:23" x14ac:dyDescent="0.2">
      <c r="A3329" s="68">
        <f t="shared" si="867"/>
        <v>3288</v>
      </c>
      <c r="B3329" s="69">
        <f t="shared" si="868"/>
        <v>54.8</v>
      </c>
      <c r="C3329">
        <v>0.89219999999999999</v>
      </c>
      <c r="D3329" t="s">
        <v>91</v>
      </c>
      <c r="F3329" s="8">
        <v>3252</v>
      </c>
      <c r="G3329" s="58">
        <f t="shared" si="852"/>
        <v>0.21259999999999996</v>
      </c>
      <c r="H3329" s="59">
        <f t="shared" si="853"/>
        <v>2.8721967035936227E-2</v>
      </c>
      <c r="I3329" s="59">
        <f t="shared" si="854"/>
        <v>1.5716466600081098E-2</v>
      </c>
      <c r="J3329" s="59">
        <f t="shared" si="855"/>
        <v>-2.3355754072266262</v>
      </c>
      <c r="K3329" s="59">
        <f t="shared" si="856"/>
        <v>8.1348541247282732E-3</v>
      </c>
      <c r="L3329" s="59">
        <f t="shared" si="857"/>
        <v>7.5816124753528245E-3</v>
      </c>
      <c r="M3329" s="59">
        <f t="shared" si="858"/>
        <v>-5.0293438205078438</v>
      </c>
      <c r="N3329" s="59">
        <f t="shared" si="859"/>
        <v>3.1201307793290549E-3</v>
      </c>
      <c r="O3329" s="59">
        <f t="shared" si="860"/>
        <v>4.4614816960237696E-3</v>
      </c>
      <c r="P3329" s="59">
        <f t="shared" si="861"/>
        <v>-4.5055198965939951</v>
      </c>
      <c r="Q3329" s="59">
        <f t="shared" si="862"/>
        <v>1.3318499895702347E-3</v>
      </c>
      <c r="R3329" s="58">
        <f t="shared" si="863"/>
        <v>3.1296317064535349E-3</v>
      </c>
      <c r="S3329" s="58">
        <f t="shared" si="864"/>
        <v>-4.1556448158992652</v>
      </c>
      <c r="T3329" s="58">
        <f t="shared" si="865"/>
        <v>1.0468973809686943E-3</v>
      </c>
      <c r="U3329" s="59">
        <f t="shared" si="866"/>
        <v>1.5766306987002592E-2</v>
      </c>
      <c r="W3329" s="59"/>
    </row>
    <row r="3330" spans="1:23" x14ac:dyDescent="0.2">
      <c r="A3330" s="68">
        <f t="shared" si="867"/>
        <v>3289</v>
      </c>
      <c r="B3330" s="69">
        <f t="shared" si="868"/>
        <v>54.81666666666667</v>
      </c>
      <c r="C3330">
        <v>0.89259999999999995</v>
      </c>
      <c r="D3330" t="s">
        <v>91</v>
      </c>
      <c r="F3330" s="8">
        <v>3253</v>
      </c>
      <c r="G3330" s="58">
        <f t="shared" si="852"/>
        <v>0.21239999999999998</v>
      </c>
      <c r="H3330" s="59">
        <f t="shared" si="853"/>
        <v>2.8694947311537419E-2</v>
      </c>
      <c r="I3330" s="59">
        <f t="shared" si="854"/>
        <v>1.5701681589168511E-2</v>
      </c>
      <c r="J3330" s="59">
        <f t="shared" si="855"/>
        <v>-2.3268316148090404</v>
      </c>
      <c r="K3330" s="59">
        <f t="shared" si="856"/>
        <v>8.1357522430771326E-3</v>
      </c>
      <c r="L3330" s="59">
        <f t="shared" si="857"/>
        <v>7.5659293460913785E-3</v>
      </c>
      <c r="M3330" s="59">
        <f t="shared" si="858"/>
        <v>-4.7562091352091045</v>
      </c>
      <c r="N3330" s="59">
        <f t="shared" si="859"/>
        <v>3.1201310786130149E-3</v>
      </c>
      <c r="O3330" s="59">
        <f t="shared" si="860"/>
        <v>4.4457982674783632E-3</v>
      </c>
      <c r="P3330" s="59">
        <f t="shared" si="861"/>
        <v>-4.2319318628443119</v>
      </c>
      <c r="Q3330" s="59">
        <f t="shared" si="862"/>
        <v>1.3318499895702347E-3</v>
      </c>
      <c r="R3330" s="58">
        <f t="shared" si="863"/>
        <v>3.1139482779081284E-3</v>
      </c>
      <c r="S3330" s="58">
        <f t="shared" si="864"/>
        <v>-3.8820567821495753</v>
      </c>
      <c r="T3330" s="58">
        <f t="shared" si="865"/>
        <v>1.0468973809686943E-3</v>
      </c>
      <c r="U3330" s="59">
        <f t="shared" si="866"/>
        <v>1.5767205404635411E-2</v>
      </c>
      <c r="W3330" s="59"/>
    </row>
    <row r="3331" spans="1:23" x14ac:dyDescent="0.2">
      <c r="A3331" s="68">
        <f t="shared" si="867"/>
        <v>3290</v>
      </c>
      <c r="B3331" s="69">
        <f t="shared" si="868"/>
        <v>54.833333333333336</v>
      </c>
      <c r="C3331">
        <v>0.89239999999999997</v>
      </c>
      <c r="D3331" t="s">
        <v>91</v>
      </c>
      <c r="F3331" s="8">
        <v>3254</v>
      </c>
      <c r="G3331" s="58">
        <f t="shared" si="852"/>
        <v>0.21280000000000004</v>
      </c>
      <c r="H3331" s="59">
        <f t="shared" si="853"/>
        <v>2.8748986760335049E-2</v>
      </c>
      <c r="I3331" s="59">
        <f t="shared" si="854"/>
        <v>1.5731251610993691E-2</v>
      </c>
      <c r="J3331" s="59">
        <f t="shared" si="855"/>
        <v>-2.3443963284440055</v>
      </c>
      <c r="K3331" s="59">
        <f t="shared" si="856"/>
        <v>8.1366498676595494E-3</v>
      </c>
      <c r="L3331" s="59">
        <f t="shared" si="857"/>
        <v>7.5946017433341419E-3</v>
      </c>
      <c r="M3331" s="59">
        <f t="shared" si="858"/>
        <v>-5.3306229462686154</v>
      </c>
      <c r="N3331" s="59">
        <f t="shared" si="859"/>
        <v>3.1201313769400689E-3</v>
      </c>
      <c r="O3331" s="59">
        <f t="shared" si="860"/>
        <v>4.4744703663940726E-3</v>
      </c>
      <c r="P3331" s="59">
        <f t="shared" si="861"/>
        <v>-4.8074433346431125</v>
      </c>
      <c r="Q3331" s="59">
        <f t="shared" si="862"/>
        <v>1.3318499895702347E-3</v>
      </c>
      <c r="R3331" s="58">
        <f t="shared" si="863"/>
        <v>3.1426203768238378E-3</v>
      </c>
      <c r="S3331" s="58">
        <f t="shared" si="864"/>
        <v>-4.457568253948371</v>
      </c>
      <c r="T3331" s="58">
        <f t="shared" si="865"/>
        <v>1.0468973809686943E-3</v>
      </c>
      <c r="U3331" s="59">
        <f t="shared" si="866"/>
        <v>1.5768103327544882E-2</v>
      </c>
      <c r="W3331" s="59"/>
    </row>
    <row r="3332" spans="1:23" x14ac:dyDescent="0.2">
      <c r="A3332" s="68">
        <f t="shared" si="867"/>
        <v>3291</v>
      </c>
      <c r="B3332" s="69">
        <f t="shared" si="868"/>
        <v>54.85</v>
      </c>
      <c r="C3332">
        <v>0.8921</v>
      </c>
      <c r="D3332" t="s">
        <v>91</v>
      </c>
      <c r="F3332" s="8">
        <v>3255</v>
      </c>
      <c r="G3332" s="58">
        <f t="shared" si="852"/>
        <v>0.21290000000000003</v>
      </c>
      <c r="H3332" s="59">
        <f t="shared" si="853"/>
        <v>2.8762496622534453E-2</v>
      </c>
      <c r="I3332" s="59">
        <f t="shared" si="854"/>
        <v>1.5738644116449985E-2</v>
      </c>
      <c r="J3332" s="59">
        <f t="shared" si="855"/>
        <v>-2.348836139930143</v>
      </c>
      <c r="K3332" s="59">
        <f t="shared" si="856"/>
        <v>8.1375469987469851E-3</v>
      </c>
      <c r="L3332" s="59">
        <f t="shared" si="857"/>
        <v>7.6010971177029995E-3</v>
      </c>
      <c r="M3332" s="59">
        <f t="shared" si="858"/>
        <v>-5.5239811626503297</v>
      </c>
      <c r="N3332" s="59">
        <f t="shared" si="859"/>
        <v>3.1201316743132766E-3</v>
      </c>
      <c r="O3332" s="59">
        <f t="shared" si="860"/>
        <v>4.4809654433897225E-3</v>
      </c>
      <c r="P3332" s="59">
        <f t="shared" si="861"/>
        <v>-5.0013302744905808</v>
      </c>
      <c r="Q3332" s="59">
        <f t="shared" si="862"/>
        <v>1.3318499895702347E-3</v>
      </c>
      <c r="R3332" s="58">
        <f t="shared" si="863"/>
        <v>3.1491154538194877E-3</v>
      </c>
      <c r="S3332" s="58">
        <f t="shared" si="864"/>
        <v>-4.6514551937958437</v>
      </c>
      <c r="T3332" s="58">
        <f t="shared" si="865"/>
        <v>1.0468973809686943E-3</v>
      </c>
      <c r="U3332" s="59">
        <f t="shared" si="866"/>
        <v>1.5769000756005527E-2</v>
      </c>
      <c r="W3332" s="59"/>
    </row>
    <row r="3333" spans="1:23" x14ac:dyDescent="0.2">
      <c r="A3333" s="68">
        <f t="shared" si="867"/>
        <v>3292</v>
      </c>
      <c r="B3333" s="69">
        <f t="shared" si="868"/>
        <v>54.866666666666667</v>
      </c>
      <c r="C3333">
        <v>0.89239999999999997</v>
      </c>
      <c r="D3333" t="s">
        <v>91</v>
      </c>
      <c r="F3333" s="8">
        <v>3256</v>
      </c>
      <c r="G3333" s="58">
        <f t="shared" si="852"/>
        <v>0.21280000000000004</v>
      </c>
      <c r="H3333" s="59">
        <f t="shared" si="853"/>
        <v>2.8748986760335049E-2</v>
      </c>
      <c r="I3333" s="59">
        <f t="shared" si="854"/>
        <v>1.5731251610993691E-2</v>
      </c>
      <c r="J3333" s="59">
        <f t="shared" si="855"/>
        <v>-2.3443963284440055</v>
      </c>
      <c r="K3333" s="59">
        <f t="shared" si="856"/>
        <v>8.1384436366107524E-3</v>
      </c>
      <c r="L3333" s="59">
        <f t="shared" si="857"/>
        <v>7.5928079743829389E-3</v>
      </c>
      <c r="M3333" s="59">
        <f t="shared" si="858"/>
        <v>-5.2832120398647069</v>
      </c>
      <c r="N3333" s="59">
        <f t="shared" si="859"/>
        <v>3.120131970735688E-3</v>
      </c>
      <c r="O3333" s="59">
        <f t="shared" si="860"/>
        <v>4.472676003647251E-3</v>
      </c>
      <c r="P3333" s="59">
        <f t="shared" si="861"/>
        <v>-4.7599002056173259</v>
      </c>
      <c r="Q3333" s="59">
        <f t="shared" si="862"/>
        <v>1.3318499895702347E-3</v>
      </c>
      <c r="R3333" s="58">
        <f t="shared" si="863"/>
        <v>3.1408260140770162E-3</v>
      </c>
      <c r="S3333" s="58">
        <f t="shared" si="864"/>
        <v>-4.4100251249226003</v>
      </c>
      <c r="T3333" s="58">
        <f t="shared" si="865"/>
        <v>1.0468973809686943E-3</v>
      </c>
      <c r="U3333" s="59">
        <f t="shared" si="866"/>
        <v>1.5769897690291704E-2</v>
      </c>
      <c r="W3333" s="59"/>
    </row>
    <row r="3334" spans="1:23" x14ac:dyDescent="0.2">
      <c r="A3334" s="68">
        <f t="shared" si="867"/>
        <v>3293</v>
      </c>
      <c r="B3334" s="69">
        <f t="shared" si="868"/>
        <v>54.883333333333333</v>
      </c>
      <c r="C3334">
        <v>0.89249999999999996</v>
      </c>
      <c r="D3334" t="s">
        <v>91</v>
      </c>
      <c r="F3334" s="8">
        <v>3257</v>
      </c>
      <c r="G3334" s="58">
        <f t="shared" si="852"/>
        <v>0.21280000000000004</v>
      </c>
      <c r="H3334" s="59">
        <f t="shared" si="853"/>
        <v>2.8748986760335049E-2</v>
      </c>
      <c r="I3334" s="59">
        <f t="shared" si="854"/>
        <v>1.5731251610993691E-2</v>
      </c>
      <c r="J3334" s="59">
        <f t="shared" si="855"/>
        <v>-2.3443963284440055</v>
      </c>
      <c r="K3334" s="59">
        <f t="shared" si="856"/>
        <v>8.1393397815220196E-3</v>
      </c>
      <c r="L3334" s="59">
        <f t="shared" si="857"/>
        <v>7.5919118294716717E-3</v>
      </c>
      <c r="M3334" s="59">
        <f t="shared" si="858"/>
        <v>-5.2603423658201134</v>
      </c>
      <c r="N3334" s="59">
        <f t="shared" si="859"/>
        <v>3.1201322662103427E-3</v>
      </c>
      <c r="O3334" s="59">
        <f t="shared" si="860"/>
        <v>4.4717795632613286E-3</v>
      </c>
      <c r="P3334" s="59">
        <f t="shared" si="861"/>
        <v>-4.7369689936681603</v>
      </c>
      <c r="Q3334" s="59">
        <f t="shared" si="862"/>
        <v>1.3318499895702347E-3</v>
      </c>
      <c r="R3334" s="58">
        <f t="shared" si="863"/>
        <v>3.1399295736910938E-3</v>
      </c>
      <c r="S3334" s="58">
        <f t="shared" si="864"/>
        <v>-4.3870939129734241</v>
      </c>
      <c r="T3334" s="58">
        <f t="shared" si="865"/>
        <v>1.0468973809686943E-3</v>
      </c>
      <c r="U3334" s="59">
        <f t="shared" si="866"/>
        <v>1.5770794130677626E-2</v>
      </c>
      <c r="W3334" s="59"/>
    </row>
    <row r="3335" spans="1:23" x14ac:dyDescent="0.2">
      <c r="A3335" s="68">
        <f t="shared" si="867"/>
        <v>3294</v>
      </c>
      <c r="B3335" s="69">
        <f t="shared" si="868"/>
        <v>54.9</v>
      </c>
      <c r="C3335">
        <v>0.89229999999999998</v>
      </c>
      <c r="D3335" t="s">
        <v>91</v>
      </c>
      <c r="F3335" s="8">
        <v>3258</v>
      </c>
      <c r="G3335" s="58">
        <f t="shared" si="852"/>
        <v>0.21300000000000002</v>
      </c>
      <c r="H3335" s="59">
        <f t="shared" si="853"/>
        <v>2.8776006484733857E-2</v>
      </c>
      <c r="I3335" s="59">
        <f t="shared" si="854"/>
        <v>1.5746036621906278E-2</v>
      </c>
      <c r="J3335" s="59">
        <f t="shared" si="855"/>
        <v>-2.3532957512826567</v>
      </c>
      <c r="K3335" s="59">
        <f t="shared" si="856"/>
        <v>8.1402354337517958E-3</v>
      </c>
      <c r="L3335" s="59">
        <f t="shared" si="857"/>
        <v>7.6058011881544822E-3</v>
      </c>
      <c r="M3335" s="59">
        <f t="shared" si="858"/>
        <v>-5.6917945226810911</v>
      </c>
      <c r="N3335" s="59">
        <f t="shared" si="859"/>
        <v>3.1201325607402709E-3</v>
      </c>
      <c r="O3335" s="59">
        <f t="shared" si="860"/>
        <v>4.4856686274142108E-3</v>
      </c>
      <c r="P3335" s="59">
        <f t="shared" si="861"/>
        <v>-5.1696672532128156</v>
      </c>
      <c r="Q3335" s="59">
        <f t="shared" si="862"/>
        <v>1.3318499895702347E-3</v>
      </c>
      <c r="R3335" s="58">
        <f t="shared" si="863"/>
        <v>3.1538186378439761E-3</v>
      </c>
      <c r="S3335" s="58">
        <f t="shared" si="864"/>
        <v>-4.8197921725180723</v>
      </c>
      <c r="T3335" s="58">
        <f t="shared" si="865"/>
        <v>1.0468973809686943E-3</v>
      </c>
      <c r="U3335" s="59">
        <f t="shared" si="866"/>
        <v>1.5771690077437332E-2</v>
      </c>
      <c r="W3335" s="59"/>
    </row>
    <row r="3336" spans="1:23" x14ac:dyDescent="0.2">
      <c r="A3336" s="68">
        <f t="shared" si="867"/>
        <v>3295</v>
      </c>
      <c r="B3336" s="69">
        <f t="shared" si="868"/>
        <v>54.916666666666664</v>
      </c>
      <c r="C3336">
        <v>0.89180000000000004</v>
      </c>
      <c r="D3336" t="s">
        <v>91</v>
      </c>
      <c r="F3336" s="8">
        <v>3259</v>
      </c>
      <c r="G3336" s="58">
        <f t="shared" si="852"/>
        <v>0.21300000000000002</v>
      </c>
      <c r="H3336" s="59">
        <f t="shared" si="853"/>
        <v>2.8776006484733857E-2</v>
      </c>
      <c r="I3336" s="59">
        <f t="shared" si="854"/>
        <v>1.5746036621906278E-2</v>
      </c>
      <c r="J3336" s="59">
        <f t="shared" si="855"/>
        <v>-2.3532957512826567</v>
      </c>
      <c r="K3336" s="59">
        <f t="shared" si="856"/>
        <v>8.141130593570951E-3</v>
      </c>
      <c r="L3336" s="59">
        <f t="shared" si="857"/>
        <v>7.604906028335327E-3</v>
      </c>
      <c r="M3336" s="59">
        <f t="shared" si="858"/>
        <v>-5.6576154752139383</v>
      </c>
      <c r="N3336" s="59">
        <f t="shared" si="859"/>
        <v>3.1201328543284932E-3</v>
      </c>
      <c r="O3336" s="59">
        <f t="shared" si="860"/>
        <v>4.4847731740068342E-3</v>
      </c>
      <c r="P3336" s="59">
        <f t="shared" si="861"/>
        <v>-5.1353568820696331</v>
      </c>
      <c r="Q3336" s="59">
        <f t="shared" si="862"/>
        <v>1.3318499895702347E-3</v>
      </c>
      <c r="R3336" s="58">
        <f t="shared" si="863"/>
        <v>3.1529231844365994E-3</v>
      </c>
      <c r="S3336" s="58">
        <f t="shared" si="864"/>
        <v>-4.7854818013749059</v>
      </c>
      <c r="T3336" s="58">
        <f t="shared" si="865"/>
        <v>1.0468973809686943E-3</v>
      </c>
      <c r="U3336" s="59">
        <f t="shared" si="866"/>
        <v>1.5772585530844707E-2</v>
      </c>
      <c r="W3336" s="59"/>
    </row>
    <row r="3337" spans="1:23" x14ac:dyDescent="0.2">
      <c r="A3337" s="68">
        <f t="shared" si="867"/>
        <v>3296</v>
      </c>
      <c r="B3337" s="69">
        <f t="shared" si="868"/>
        <v>54.93333333333333</v>
      </c>
      <c r="C3337">
        <v>0.89180000000000004</v>
      </c>
      <c r="D3337" t="s">
        <v>91</v>
      </c>
      <c r="F3337" s="8">
        <v>3260</v>
      </c>
      <c r="G3337" s="58">
        <f t="shared" si="852"/>
        <v>0.21310000000000001</v>
      </c>
      <c r="H3337" s="59">
        <f t="shared" si="853"/>
        <v>2.8789516346933261E-2</v>
      </c>
      <c r="I3337" s="59">
        <f t="shared" si="854"/>
        <v>1.5753429127362571E-2</v>
      </c>
      <c r="J3337" s="59">
        <f t="shared" si="855"/>
        <v>-2.3577753398926484</v>
      </c>
      <c r="K3337" s="59">
        <f t="shared" si="856"/>
        <v>8.1420252612501992E-3</v>
      </c>
      <c r="L3337" s="59">
        <f t="shared" si="857"/>
        <v>7.611403866112372E-3</v>
      </c>
      <c r="M3337" s="59">
        <f t="shared" si="858"/>
        <v>-5.9372087681029138</v>
      </c>
      <c r="N3337" s="59">
        <f t="shared" si="859"/>
        <v>3.1201331469780211E-3</v>
      </c>
      <c r="O3337" s="59">
        <f t="shared" si="860"/>
        <v>4.4912707191343514E-3</v>
      </c>
      <c r="P3337" s="59">
        <f t="shared" si="861"/>
        <v>-5.4160483623817655</v>
      </c>
      <c r="Q3337" s="59">
        <f t="shared" si="862"/>
        <v>1.3318499895702347E-3</v>
      </c>
      <c r="R3337" s="58">
        <f t="shared" si="863"/>
        <v>3.1594207295641166E-3</v>
      </c>
      <c r="S3337" s="58">
        <f t="shared" si="864"/>
        <v>-5.0661732816870275</v>
      </c>
      <c r="T3337" s="58">
        <f t="shared" si="865"/>
        <v>1.0468973809686943E-3</v>
      </c>
      <c r="U3337" s="59">
        <f t="shared" si="866"/>
        <v>1.5773480491173483E-2</v>
      </c>
      <c r="W3337" s="59"/>
    </row>
    <row r="3338" spans="1:23" x14ac:dyDescent="0.2">
      <c r="A3338" s="68">
        <f t="shared" si="867"/>
        <v>3297</v>
      </c>
      <c r="B3338" s="69">
        <f t="shared" si="868"/>
        <v>54.95</v>
      </c>
      <c r="C3338">
        <v>0.89180000000000004</v>
      </c>
      <c r="D3338" t="s">
        <v>91</v>
      </c>
      <c r="F3338" s="8">
        <v>3261</v>
      </c>
      <c r="G3338" s="58">
        <f t="shared" si="852"/>
        <v>0.2132</v>
      </c>
      <c r="H3338" s="59">
        <f t="shared" si="853"/>
        <v>2.8803026209132665E-2</v>
      </c>
      <c r="I3338" s="59">
        <f t="shared" si="854"/>
        <v>1.5760821632818865E-2</v>
      </c>
      <c r="J3338" s="59">
        <f t="shared" si="855"/>
        <v>-2.3622750855458743</v>
      </c>
      <c r="K3338" s="59">
        <f t="shared" si="856"/>
        <v>8.1429194370601105E-3</v>
      </c>
      <c r="L3338" s="59">
        <f t="shared" si="857"/>
        <v>7.617902195758754E-3</v>
      </c>
      <c r="M3338" s="59">
        <f t="shared" si="858"/>
        <v>-6.3267260438121173</v>
      </c>
      <c r="N3338" s="59">
        <f t="shared" si="859"/>
        <v>3.1201334386918552E-3</v>
      </c>
      <c r="O3338" s="59">
        <f t="shared" si="860"/>
        <v>4.4977687570668988E-3</v>
      </c>
      <c r="P3338" s="59">
        <f t="shared" si="861"/>
        <v>-5.8077135648303653</v>
      </c>
      <c r="Q3338" s="59">
        <f t="shared" si="862"/>
        <v>1.3318499895702347E-3</v>
      </c>
      <c r="R3338" s="58">
        <f t="shared" si="863"/>
        <v>3.165918767496665E-3</v>
      </c>
      <c r="S3338" s="58">
        <f t="shared" si="864"/>
        <v>-5.457838484135686</v>
      </c>
      <c r="T3338" s="58">
        <f t="shared" si="865"/>
        <v>1.0468973809686943E-3</v>
      </c>
      <c r="U3338" s="59">
        <f t="shared" si="866"/>
        <v>1.577437495869723E-2</v>
      </c>
      <c r="W3338" s="59"/>
    </row>
    <row r="3339" spans="1:23" x14ac:dyDescent="0.2">
      <c r="A3339" s="68">
        <f t="shared" si="867"/>
        <v>3298</v>
      </c>
      <c r="B3339" s="69">
        <f t="shared" si="868"/>
        <v>54.966666666666669</v>
      </c>
      <c r="C3339">
        <v>0.89149999999999996</v>
      </c>
      <c r="D3339" t="s">
        <v>91</v>
      </c>
      <c r="F3339" s="8">
        <v>3262</v>
      </c>
      <c r="G3339" s="58">
        <f t="shared" si="852"/>
        <v>0.2132</v>
      </c>
      <c r="H3339" s="59">
        <f t="shared" si="853"/>
        <v>2.8803026209132665E-2</v>
      </c>
      <c r="I3339" s="59">
        <f t="shared" si="854"/>
        <v>1.5760821632818865E-2</v>
      </c>
      <c r="J3339" s="59">
        <f t="shared" si="855"/>
        <v>-2.3622750855458743</v>
      </c>
      <c r="K3339" s="59">
        <f t="shared" si="856"/>
        <v>8.1438131212711023E-3</v>
      </c>
      <c r="L3339" s="59">
        <f t="shared" si="857"/>
        <v>7.6170085115477622E-3</v>
      </c>
      <c r="M3339" s="59">
        <f t="shared" si="858"/>
        <v>-6.2632829411182094</v>
      </c>
      <c r="N3339" s="59">
        <f t="shared" si="859"/>
        <v>3.1201337294729874E-3</v>
      </c>
      <c r="O3339" s="59">
        <f t="shared" si="860"/>
        <v>4.4968747820747744E-3</v>
      </c>
      <c r="P3339" s="59">
        <f t="shared" si="861"/>
        <v>-5.74383792817419</v>
      </c>
      <c r="Q3339" s="59">
        <f t="shared" si="862"/>
        <v>1.3318499895702347E-3</v>
      </c>
      <c r="R3339" s="58">
        <f t="shared" si="863"/>
        <v>3.1650247925045396E-3</v>
      </c>
      <c r="S3339" s="58">
        <f t="shared" si="864"/>
        <v>-5.3939628474794503</v>
      </c>
      <c r="T3339" s="58">
        <f t="shared" si="865"/>
        <v>1.0468973809686943E-3</v>
      </c>
      <c r="U3339" s="59">
        <f t="shared" si="866"/>
        <v>1.5775268933689354E-2</v>
      </c>
      <c r="W3339" s="59"/>
    </row>
    <row r="3340" spans="1:23" x14ac:dyDescent="0.2">
      <c r="A3340" s="68">
        <f t="shared" si="867"/>
        <v>3299</v>
      </c>
      <c r="B3340" s="69">
        <f t="shared" si="868"/>
        <v>54.983333333333334</v>
      </c>
      <c r="C3340">
        <v>0.89170000000000005</v>
      </c>
      <c r="D3340" t="s">
        <v>91</v>
      </c>
      <c r="F3340" s="8">
        <v>3263</v>
      </c>
      <c r="G3340" s="58">
        <f t="shared" si="852"/>
        <v>0.21290000000000003</v>
      </c>
      <c r="H3340" s="59">
        <f t="shared" si="853"/>
        <v>2.8762496622534453E-2</v>
      </c>
      <c r="I3340" s="59">
        <f t="shared" si="854"/>
        <v>1.5738644116449985E-2</v>
      </c>
      <c r="J3340" s="59">
        <f t="shared" si="855"/>
        <v>-2.348836139930143</v>
      </c>
      <c r="K3340" s="59">
        <f t="shared" si="856"/>
        <v>8.1447063141534479E-3</v>
      </c>
      <c r="L3340" s="59">
        <f t="shared" si="857"/>
        <v>7.5939378022965368E-3</v>
      </c>
      <c r="M3340" s="59">
        <f t="shared" si="858"/>
        <v>-5.3128113187715957</v>
      </c>
      <c r="N3340" s="59">
        <f t="shared" si="859"/>
        <v>3.1201340193244003E-3</v>
      </c>
      <c r="O3340" s="59">
        <f t="shared" si="860"/>
        <v>4.4738037829721369E-3</v>
      </c>
      <c r="P3340" s="59">
        <f t="shared" si="861"/>
        <v>-4.7895167210885923</v>
      </c>
      <c r="Q3340" s="59">
        <f t="shared" si="862"/>
        <v>1.3318499895702347E-3</v>
      </c>
      <c r="R3340" s="58">
        <f t="shared" si="863"/>
        <v>3.1419537934019022E-3</v>
      </c>
      <c r="S3340" s="58">
        <f t="shared" si="864"/>
        <v>-4.4396416403938632</v>
      </c>
      <c r="T3340" s="58">
        <f t="shared" si="865"/>
        <v>1.0468973809686943E-3</v>
      </c>
      <c r="U3340" s="59">
        <f t="shared" si="866"/>
        <v>1.5776162416423111E-2</v>
      </c>
      <c r="W3340" s="59"/>
    </row>
    <row r="3341" spans="1:23" x14ac:dyDescent="0.2">
      <c r="A3341" s="68">
        <f t="shared" si="867"/>
        <v>3300</v>
      </c>
      <c r="B3341" s="69">
        <f t="shared" si="868"/>
        <v>55</v>
      </c>
      <c r="C3341">
        <v>0.89190000000000003</v>
      </c>
      <c r="D3341" t="s">
        <v>91</v>
      </c>
      <c r="F3341" s="8">
        <v>3264</v>
      </c>
      <c r="G3341" s="58">
        <f t="shared" si="852"/>
        <v>0.21280000000000004</v>
      </c>
      <c r="H3341" s="59">
        <f t="shared" si="853"/>
        <v>2.8748986760335049E-2</v>
      </c>
      <c r="I3341" s="59">
        <f t="shared" si="854"/>
        <v>1.5731251610993691E-2</v>
      </c>
      <c r="J3341" s="59">
        <f t="shared" si="855"/>
        <v>-2.3443963284440055</v>
      </c>
      <c r="K3341" s="59">
        <f t="shared" si="856"/>
        <v>8.145599015977268E-3</v>
      </c>
      <c r="L3341" s="59">
        <f t="shared" si="857"/>
        <v>7.5856525950164233E-3</v>
      </c>
      <c r="M3341" s="59">
        <f t="shared" si="858"/>
        <v>-5.1137141865662255</v>
      </c>
      <c r="N3341" s="59">
        <f t="shared" si="859"/>
        <v>3.1201343082490661E-3</v>
      </c>
      <c r="O3341" s="59">
        <f t="shared" si="860"/>
        <v>4.4655182867673572E-3</v>
      </c>
      <c r="P3341" s="59">
        <f t="shared" si="861"/>
        <v>-4.5899785606496426</v>
      </c>
      <c r="Q3341" s="59">
        <f t="shared" si="862"/>
        <v>1.3318499895702347E-3</v>
      </c>
      <c r="R3341" s="58">
        <f t="shared" si="863"/>
        <v>3.1336682971971233E-3</v>
      </c>
      <c r="S3341" s="58">
        <f t="shared" si="864"/>
        <v>-4.2401034799549224</v>
      </c>
      <c r="T3341" s="58">
        <f t="shared" si="865"/>
        <v>1.0468973809686943E-3</v>
      </c>
      <c r="U3341" s="59">
        <f t="shared" si="866"/>
        <v>1.5777055407171597E-2</v>
      </c>
      <c r="W3341" s="59"/>
    </row>
    <row r="3342" spans="1:23" x14ac:dyDescent="0.2">
      <c r="A3342" s="68">
        <f t="shared" si="867"/>
        <v>3301</v>
      </c>
      <c r="B3342" s="69">
        <f t="shared" si="868"/>
        <v>55.016666666666666</v>
      </c>
      <c r="C3342">
        <v>0.89219999999999999</v>
      </c>
      <c r="D3342" t="s">
        <v>91</v>
      </c>
      <c r="F3342" s="8">
        <v>3265</v>
      </c>
      <c r="G3342" s="58">
        <f t="shared" si="852"/>
        <v>0.21290000000000003</v>
      </c>
      <c r="H3342" s="59">
        <f t="shared" si="853"/>
        <v>2.8762496622534453E-2</v>
      </c>
      <c r="I3342" s="59">
        <f t="shared" si="854"/>
        <v>1.5738644116449985E-2</v>
      </c>
      <c r="J3342" s="59">
        <f t="shared" si="855"/>
        <v>-2.348836139930143</v>
      </c>
      <c r="K3342" s="59">
        <f t="shared" si="856"/>
        <v>8.1464912270125343E-3</v>
      </c>
      <c r="L3342" s="59">
        <f t="shared" si="857"/>
        <v>7.5921528894374504E-3</v>
      </c>
      <c r="M3342" s="59">
        <f t="shared" si="858"/>
        <v>-5.2664429898389473</v>
      </c>
      <c r="N3342" s="59">
        <f t="shared" si="859"/>
        <v>3.1201345962499475E-3</v>
      </c>
      <c r="O3342" s="59">
        <f t="shared" si="860"/>
        <v>4.4720182931875033E-3</v>
      </c>
      <c r="P3342" s="59">
        <f t="shared" si="861"/>
        <v>-4.743024588594241</v>
      </c>
      <c r="Q3342" s="59">
        <f t="shared" si="862"/>
        <v>1.3318499895702347E-3</v>
      </c>
      <c r="R3342" s="58">
        <f t="shared" si="863"/>
        <v>3.1401683036172685E-3</v>
      </c>
      <c r="S3342" s="58">
        <f t="shared" si="864"/>
        <v>-4.3931495078995093</v>
      </c>
      <c r="T3342" s="58">
        <f t="shared" si="865"/>
        <v>1.0468973809686943E-3</v>
      </c>
      <c r="U3342" s="59">
        <f t="shared" si="866"/>
        <v>1.5777947906207745E-2</v>
      </c>
      <c r="W3342" s="59"/>
    </row>
    <row r="3343" spans="1:23" x14ac:dyDescent="0.2">
      <c r="A3343" s="68">
        <f t="shared" si="867"/>
        <v>3302</v>
      </c>
      <c r="B3343" s="69">
        <f t="shared" si="868"/>
        <v>55.033333333333331</v>
      </c>
      <c r="C3343">
        <v>0.89159999999999995</v>
      </c>
      <c r="D3343" t="s">
        <v>91</v>
      </c>
      <c r="F3343" s="8">
        <v>3266</v>
      </c>
      <c r="G3343" s="58">
        <f t="shared" ref="G3343:G3406" si="869">-(C3317-$C$47+$F$51)</f>
        <v>0.21280000000000004</v>
      </c>
      <c r="H3343" s="59">
        <f t="shared" ref="H3343:H3406" si="870">G3343/$F$52</f>
        <v>2.8748986760335049E-2</v>
      </c>
      <c r="I3343" s="59">
        <f t="shared" ref="I3343:I3406" si="871">H3343/$F$50</f>
        <v>1.5731251610993691E-2</v>
      </c>
      <c r="J3343" s="59">
        <f t="shared" ref="J3343:J3406" si="872">LN(1-I3343/$H$55)</f>
        <v>-2.3443963284440055</v>
      </c>
      <c r="K3343" s="59">
        <f t="shared" ref="K3343:K3406" si="873">$H$60*(1-EXP(-F3343/$H$64))</f>
        <v>8.1473829475290759E-3</v>
      </c>
      <c r="L3343" s="59">
        <f t="shared" ref="L3343:L3406" si="874">I3343-K3343</f>
        <v>7.5838686634646154E-3</v>
      </c>
      <c r="M3343" s="59">
        <f t="shared" ref="M3343:M3406" si="875">LN(1-(L3343/$M$55))</f>
        <v>-5.0755798318111118</v>
      </c>
      <c r="N3343" s="59">
        <f t="shared" ref="N3343:N3406" si="876">$M$60*(1-EXP(-F3343/$M$64))</f>
        <v>3.1201348833299991E-3</v>
      </c>
      <c r="O3343" s="59">
        <f t="shared" ref="O3343:O3406" si="877">I3343-K3343-N3343</f>
        <v>4.4637337801346159E-3</v>
      </c>
      <c r="P3343" s="59">
        <f t="shared" ref="P3343:P3406" si="878">LN(1-(O3343/$Q$55))</f>
        <v>-4.5517585425489857</v>
      </c>
      <c r="Q3343" s="59">
        <f t="shared" ref="Q3343:Q3406" si="879">$Q$60*(1-EXP(-F3343/$Q$64))</f>
        <v>1.3318499895702347E-3</v>
      </c>
      <c r="R3343" s="58">
        <f t="shared" ref="R3343:R3406" si="880">I3343-N3343-K3343-Q3343</f>
        <v>3.1318837905643811E-3</v>
      </c>
      <c r="S3343" s="58">
        <f t="shared" ref="S3343:S3406" si="881">LN(1-(R3343/$V$55))</f>
        <v>-4.2018834618542504</v>
      </c>
      <c r="T3343" s="58">
        <f t="shared" ref="T3343:T3406" si="882">$V$60*(1-EXP(-F3343/$V$64))</f>
        <v>1.0468973809686943E-3</v>
      </c>
      <c r="U3343" s="59">
        <f t="shared" ref="U3343:U3406" si="883">$V$59+K3343+N3343+Q3343+T3343</f>
        <v>1.5778839913804341E-2</v>
      </c>
      <c r="W3343" s="59"/>
    </row>
    <row r="3344" spans="1:23" x14ac:dyDescent="0.2">
      <c r="A3344" s="68">
        <f t="shared" si="867"/>
        <v>3303</v>
      </c>
      <c r="B3344" s="69">
        <f t="shared" si="868"/>
        <v>55.05</v>
      </c>
      <c r="C3344">
        <v>0.89170000000000005</v>
      </c>
      <c r="D3344" t="s">
        <v>91</v>
      </c>
      <c r="F3344" s="8">
        <v>3267</v>
      </c>
      <c r="G3344" s="58">
        <f t="shared" si="869"/>
        <v>0.21329999999999999</v>
      </c>
      <c r="H3344" s="59">
        <f t="shared" si="870"/>
        <v>2.8816536071332069E-2</v>
      </c>
      <c r="I3344" s="59">
        <f t="shared" si="871"/>
        <v>1.5768214138275158E-2</v>
      </c>
      <c r="J3344" s="59">
        <f t="shared" si="872"/>
        <v>-2.3667951704660455</v>
      </c>
      <c r="K3344" s="59">
        <f t="shared" si="873"/>
        <v>8.1482741777965662E-3</v>
      </c>
      <c r="L3344" s="59">
        <f t="shared" si="874"/>
        <v>7.6199399604785917E-3</v>
      </c>
      <c r="M3344" s="59">
        <f t="shared" si="875"/>
        <v>-6.4884799405134954</v>
      </c>
      <c r="N3344" s="59">
        <f t="shared" si="876"/>
        <v>3.1201351694921642E-3</v>
      </c>
      <c r="O3344" s="59">
        <f t="shared" si="877"/>
        <v>4.499804790986427E-3</v>
      </c>
      <c r="P3344" s="59">
        <f t="shared" si="878"/>
        <v>-5.9704959796993489</v>
      </c>
      <c r="Q3344" s="59">
        <f t="shared" si="879"/>
        <v>1.3318499895702347E-3</v>
      </c>
      <c r="R3344" s="58">
        <f t="shared" si="880"/>
        <v>3.1679548014161923E-3</v>
      </c>
      <c r="S3344" s="58">
        <f t="shared" si="881"/>
        <v>-5.6206208990046038</v>
      </c>
      <c r="T3344" s="58">
        <f t="shared" si="882"/>
        <v>1.0468973809686943E-3</v>
      </c>
      <c r="U3344" s="59">
        <f t="shared" si="883"/>
        <v>1.5779731430233992E-2</v>
      </c>
      <c r="W3344" s="59"/>
    </row>
    <row r="3345" spans="1:23" x14ac:dyDescent="0.2">
      <c r="A3345" s="68">
        <f t="shared" si="867"/>
        <v>3304</v>
      </c>
      <c r="B3345" s="69">
        <f t="shared" si="868"/>
        <v>55.06666666666667</v>
      </c>
      <c r="C3345">
        <v>0.89159999999999995</v>
      </c>
      <c r="D3345" t="s">
        <v>91</v>
      </c>
      <c r="F3345" s="8">
        <v>3268</v>
      </c>
      <c r="G3345" s="58">
        <f t="shared" si="869"/>
        <v>0.21280000000000004</v>
      </c>
      <c r="H3345" s="59">
        <f t="shared" si="870"/>
        <v>2.8748986760335049E-2</v>
      </c>
      <c r="I3345" s="59">
        <f t="shared" si="871"/>
        <v>1.5731251610993691E-2</v>
      </c>
      <c r="J3345" s="59">
        <f t="shared" si="872"/>
        <v>-2.3443963284440055</v>
      </c>
      <c r="K3345" s="59">
        <f t="shared" si="873"/>
        <v>8.1491649180845359E-3</v>
      </c>
      <c r="L3345" s="59">
        <f t="shared" si="874"/>
        <v>7.5820866929091554E-3</v>
      </c>
      <c r="M3345" s="59">
        <f t="shared" si="875"/>
        <v>-5.0388860921256127</v>
      </c>
      <c r="N3345" s="59">
        <f t="shared" si="876"/>
        <v>3.1201354547393781E-3</v>
      </c>
      <c r="O3345" s="59">
        <f t="shared" si="877"/>
        <v>4.4619512381697778E-3</v>
      </c>
      <c r="P3345" s="59">
        <f t="shared" si="878"/>
        <v>-4.5149854710813404</v>
      </c>
      <c r="Q3345" s="59">
        <f t="shared" si="879"/>
        <v>1.3318499895702347E-3</v>
      </c>
      <c r="R3345" s="58">
        <f t="shared" si="880"/>
        <v>3.130101248599543E-3</v>
      </c>
      <c r="S3345" s="58">
        <f t="shared" si="881"/>
        <v>-4.1651103903866007</v>
      </c>
      <c r="T3345" s="58">
        <f t="shared" si="882"/>
        <v>1.0468973809686943E-3</v>
      </c>
      <c r="U3345" s="59">
        <f t="shared" si="883"/>
        <v>1.5780622455769177E-2</v>
      </c>
      <c r="W3345" s="59"/>
    </row>
    <row r="3346" spans="1:23" x14ac:dyDescent="0.2">
      <c r="A3346" s="68">
        <f t="shared" si="867"/>
        <v>3305</v>
      </c>
      <c r="B3346" s="69">
        <f t="shared" si="868"/>
        <v>55.083333333333336</v>
      </c>
      <c r="C3346">
        <v>0.89159999999999995</v>
      </c>
      <c r="D3346" t="s">
        <v>91</v>
      </c>
      <c r="F3346" s="8">
        <v>3269</v>
      </c>
      <c r="G3346" s="58">
        <f t="shared" si="869"/>
        <v>0.2132</v>
      </c>
      <c r="H3346" s="59">
        <f t="shared" si="870"/>
        <v>2.8803026209132665E-2</v>
      </c>
      <c r="I3346" s="59">
        <f t="shared" si="871"/>
        <v>1.5760821632818865E-2</v>
      </c>
      <c r="J3346" s="59">
        <f t="shared" si="872"/>
        <v>-2.3622750855458743</v>
      </c>
      <c r="K3346" s="59">
        <f t="shared" si="873"/>
        <v>8.1500551686623651E-3</v>
      </c>
      <c r="L3346" s="59">
        <f t="shared" si="874"/>
        <v>7.6107664641564994E-3</v>
      </c>
      <c r="M3346" s="59">
        <f t="shared" si="875"/>
        <v>-5.9060546649053842</v>
      </c>
      <c r="N3346" s="59">
        <f t="shared" si="876"/>
        <v>3.1201357390745663E-3</v>
      </c>
      <c r="O3346" s="59">
        <f t="shared" si="877"/>
        <v>4.4906307250819327E-3</v>
      </c>
      <c r="P3346" s="59">
        <f t="shared" si="878"/>
        <v>-5.3846294157442749</v>
      </c>
      <c r="Q3346" s="59">
        <f t="shared" si="879"/>
        <v>1.3318499895702347E-3</v>
      </c>
      <c r="R3346" s="58">
        <f t="shared" si="880"/>
        <v>3.1587807355116979E-3</v>
      </c>
      <c r="S3346" s="58">
        <f t="shared" si="881"/>
        <v>-5.0347543350495441</v>
      </c>
      <c r="T3346" s="58">
        <f t="shared" si="882"/>
        <v>1.0468973809686943E-3</v>
      </c>
      <c r="U3346" s="59">
        <f t="shared" si="883"/>
        <v>1.5781512990682194E-2</v>
      </c>
      <c r="W3346" s="59"/>
    </row>
    <row r="3347" spans="1:23" x14ac:dyDescent="0.2">
      <c r="A3347" s="68">
        <f t="shared" si="867"/>
        <v>3306</v>
      </c>
      <c r="B3347" s="69">
        <f t="shared" si="868"/>
        <v>55.1</v>
      </c>
      <c r="C3347">
        <v>0.89159999999999995</v>
      </c>
      <c r="D3347" t="s">
        <v>91</v>
      </c>
      <c r="F3347" s="8">
        <v>3270</v>
      </c>
      <c r="G3347" s="58">
        <f t="shared" si="869"/>
        <v>0.21270000000000006</v>
      </c>
      <c r="H3347" s="59">
        <f t="shared" si="870"/>
        <v>2.8735476898135645E-2</v>
      </c>
      <c r="I3347" s="59">
        <f t="shared" si="871"/>
        <v>1.5723859105537398E-2</v>
      </c>
      <c r="J3347" s="59">
        <f t="shared" si="872"/>
        <v>-2.3399761417854594</v>
      </c>
      <c r="K3347" s="59">
        <f t="shared" si="873"/>
        <v>8.1509449297992847E-3</v>
      </c>
      <c r="L3347" s="59">
        <f t="shared" si="874"/>
        <v>7.5729141757381133E-3</v>
      </c>
      <c r="M3347" s="59">
        <f t="shared" si="875"/>
        <v>-4.8687601963768881</v>
      </c>
      <c r="N3347" s="59">
        <f t="shared" si="876"/>
        <v>3.1201360225006445E-3</v>
      </c>
      <c r="O3347" s="59">
        <f t="shared" si="877"/>
        <v>4.4527781532374688E-3</v>
      </c>
      <c r="P3347" s="59">
        <f t="shared" si="878"/>
        <v>-4.3445681267123737</v>
      </c>
      <c r="Q3347" s="59">
        <f t="shared" si="879"/>
        <v>1.3318499895702347E-3</v>
      </c>
      <c r="R3347" s="58">
        <f t="shared" si="880"/>
        <v>3.1209281636672341E-3</v>
      </c>
      <c r="S3347" s="58">
        <f t="shared" si="881"/>
        <v>-3.994693046017638</v>
      </c>
      <c r="T3347" s="58">
        <f t="shared" si="882"/>
        <v>1.0468973809686943E-3</v>
      </c>
      <c r="U3347" s="59">
        <f t="shared" si="883"/>
        <v>1.5782403035245193E-2</v>
      </c>
      <c r="W3347" s="59"/>
    </row>
    <row r="3348" spans="1:23" x14ac:dyDescent="0.2">
      <c r="A3348" s="68">
        <f t="shared" si="867"/>
        <v>3307</v>
      </c>
      <c r="B3348" s="69">
        <f t="shared" si="868"/>
        <v>55.116666666666667</v>
      </c>
      <c r="C3348">
        <v>0.89159999999999995</v>
      </c>
      <c r="D3348" t="s">
        <v>91</v>
      </c>
      <c r="F3348" s="8">
        <v>3271</v>
      </c>
      <c r="G3348" s="58">
        <f t="shared" si="869"/>
        <v>0.21310000000000001</v>
      </c>
      <c r="H3348" s="59">
        <f t="shared" si="870"/>
        <v>2.8789516346933261E-2</v>
      </c>
      <c r="I3348" s="59">
        <f t="shared" si="871"/>
        <v>1.5753429127362571E-2</v>
      </c>
      <c r="J3348" s="59">
        <f t="shared" si="872"/>
        <v>-2.3577753398926484</v>
      </c>
      <c r="K3348" s="59">
        <f t="shared" si="873"/>
        <v>8.1518342017643797E-3</v>
      </c>
      <c r="L3348" s="59">
        <f t="shared" si="874"/>
        <v>7.6015949255981916E-3</v>
      </c>
      <c r="M3348" s="59">
        <f t="shared" si="875"/>
        <v>-5.5404649979615241</v>
      </c>
      <c r="N3348" s="59">
        <f t="shared" si="876"/>
        <v>3.1201363050205192E-3</v>
      </c>
      <c r="O3348" s="59">
        <f t="shared" si="877"/>
        <v>4.4814586205776724E-3</v>
      </c>
      <c r="P3348" s="59">
        <f t="shared" si="878"/>
        <v>-5.0177097955576846</v>
      </c>
      <c r="Q3348" s="59">
        <f t="shared" si="879"/>
        <v>1.3318499895702347E-3</v>
      </c>
      <c r="R3348" s="58">
        <f t="shared" si="880"/>
        <v>3.1496086310074385E-3</v>
      </c>
      <c r="S3348" s="58">
        <f t="shared" si="881"/>
        <v>-4.6678347148629715</v>
      </c>
      <c r="T3348" s="58">
        <f t="shared" si="882"/>
        <v>1.0468973809686943E-3</v>
      </c>
      <c r="U3348" s="59">
        <f t="shared" si="883"/>
        <v>1.5783292589730161E-2</v>
      </c>
      <c r="W3348" s="59"/>
    </row>
    <row r="3349" spans="1:23" x14ac:dyDescent="0.2">
      <c r="A3349" s="68">
        <f t="shared" si="867"/>
        <v>3308</v>
      </c>
      <c r="B3349" s="69">
        <f t="shared" si="868"/>
        <v>55.133333333333333</v>
      </c>
      <c r="C3349">
        <v>0.89139999999999997</v>
      </c>
      <c r="D3349" t="s">
        <v>91</v>
      </c>
      <c r="F3349" s="8">
        <v>3272</v>
      </c>
      <c r="G3349" s="58">
        <f t="shared" si="869"/>
        <v>0.21300000000000002</v>
      </c>
      <c r="H3349" s="59">
        <f t="shared" si="870"/>
        <v>2.8776006484733857E-2</v>
      </c>
      <c r="I3349" s="59">
        <f t="shared" si="871"/>
        <v>1.5746036621906278E-2</v>
      </c>
      <c r="J3349" s="59">
        <f t="shared" si="872"/>
        <v>-2.3532957512826567</v>
      </c>
      <c r="K3349" s="59">
        <f t="shared" si="873"/>
        <v>8.152722984826586E-3</v>
      </c>
      <c r="L3349" s="59">
        <f t="shared" si="874"/>
        <v>7.5933136370796919E-3</v>
      </c>
      <c r="M3349" s="59">
        <f t="shared" si="875"/>
        <v>-5.2963512183306145</v>
      </c>
      <c r="N3349" s="59">
        <f t="shared" si="876"/>
        <v>3.1201365866370882E-3</v>
      </c>
      <c r="O3349" s="59">
        <f t="shared" si="877"/>
        <v>4.4731770504426033E-3</v>
      </c>
      <c r="P3349" s="59">
        <f t="shared" si="878"/>
        <v>-4.7729499946917766</v>
      </c>
      <c r="Q3349" s="59">
        <f t="shared" si="879"/>
        <v>1.3318499895702347E-3</v>
      </c>
      <c r="R3349" s="58">
        <f t="shared" si="880"/>
        <v>3.1413270608723685E-3</v>
      </c>
      <c r="S3349" s="58">
        <f t="shared" si="881"/>
        <v>-4.4230749139970493</v>
      </c>
      <c r="T3349" s="58">
        <f t="shared" si="882"/>
        <v>1.0468973809686943E-3</v>
      </c>
      <c r="U3349" s="59">
        <f t="shared" si="883"/>
        <v>1.5784181654408938E-2</v>
      </c>
      <c r="W3349" s="59"/>
    </row>
    <row r="3350" spans="1:23" x14ac:dyDescent="0.2">
      <c r="A3350" s="68">
        <f t="shared" si="867"/>
        <v>3309</v>
      </c>
      <c r="B3350" s="69">
        <f t="shared" si="868"/>
        <v>55.15</v>
      </c>
      <c r="C3350">
        <v>0.89170000000000005</v>
      </c>
      <c r="D3350" t="s">
        <v>91</v>
      </c>
      <c r="F3350" s="8">
        <v>3273</v>
      </c>
      <c r="G3350" s="58">
        <f t="shared" si="869"/>
        <v>0.21290000000000003</v>
      </c>
      <c r="H3350" s="59">
        <f t="shared" si="870"/>
        <v>2.8762496622534453E-2</v>
      </c>
      <c r="I3350" s="59">
        <f t="shared" si="871"/>
        <v>1.5738644116449985E-2</v>
      </c>
      <c r="J3350" s="59">
        <f t="shared" si="872"/>
        <v>-2.348836139930143</v>
      </c>
      <c r="K3350" s="59">
        <f t="shared" si="873"/>
        <v>8.1536112792546939E-3</v>
      </c>
      <c r="L3350" s="59">
        <f t="shared" si="874"/>
        <v>7.5850328371952908E-3</v>
      </c>
      <c r="M3350" s="59">
        <f t="shared" si="875"/>
        <v>-5.1003004030056562</v>
      </c>
      <c r="N3350" s="59">
        <f t="shared" si="876"/>
        <v>3.1201368673532399E-3</v>
      </c>
      <c r="O3350" s="59">
        <f t="shared" si="877"/>
        <v>4.4648959698420504E-3</v>
      </c>
      <c r="P3350" s="59">
        <f t="shared" si="878"/>
        <v>-4.5764834509889925</v>
      </c>
      <c r="Q3350" s="59">
        <f t="shared" si="879"/>
        <v>1.3318499895702347E-3</v>
      </c>
      <c r="R3350" s="58">
        <f t="shared" si="880"/>
        <v>3.1330459802718156E-3</v>
      </c>
      <c r="S3350" s="58">
        <f t="shared" si="881"/>
        <v>-4.2266083702942581</v>
      </c>
      <c r="T3350" s="58">
        <f t="shared" si="882"/>
        <v>1.0468973809686943E-3</v>
      </c>
      <c r="U3350" s="59">
        <f t="shared" si="883"/>
        <v>1.5785070229553198E-2</v>
      </c>
      <c r="W3350" s="59"/>
    </row>
    <row r="3351" spans="1:23" x14ac:dyDescent="0.2">
      <c r="A3351" s="68">
        <f t="shared" si="867"/>
        <v>3310</v>
      </c>
      <c r="B3351" s="69">
        <f t="shared" si="868"/>
        <v>55.166666666666664</v>
      </c>
      <c r="C3351">
        <v>0.89159999999999995</v>
      </c>
      <c r="D3351" t="s">
        <v>91</v>
      </c>
      <c r="F3351" s="8">
        <v>3274</v>
      </c>
      <c r="G3351" s="58">
        <f t="shared" si="869"/>
        <v>0.21290000000000003</v>
      </c>
      <c r="H3351" s="59">
        <f t="shared" si="870"/>
        <v>2.8762496622534453E-2</v>
      </c>
      <c r="I3351" s="59">
        <f t="shared" si="871"/>
        <v>1.5738644116449985E-2</v>
      </c>
      <c r="J3351" s="59">
        <f t="shared" si="872"/>
        <v>-2.348836139930143</v>
      </c>
      <c r="K3351" s="59">
        <f t="shared" si="873"/>
        <v>8.1544990853173425E-3</v>
      </c>
      <c r="L3351" s="59">
        <f t="shared" si="874"/>
        <v>7.5841450311326421E-3</v>
      </c>
      <c r="M3351" s="59">
        <f t="shared" si="875"/>
        <v>-5.0813932659163079</v>
      </c>
      <c r="N3351" s="59">
        <f t="shared" si="876"/>
        <v>3.1201371471718527E-3</v>
      </c>
      <c r="O3351" s="59">
        <f t="shared" si="877"/>
        <v>4.464007883960789E-3</v>
      </c>
      <c r="P3351" s="59">
        <f t="shared" si="878"/>
        <v>-4.5575350939189034</v>
      </c>
      <c r="Q3351" s="59">
        <f t="shared" si="879"/>
        <v>1.3318499895702347E-3</v>
      </c>
      <c r="R3351" s="58">
        <f t="shared" si="880"/>
        <v>3.1321578943905542E-3</v>
      </c>
      <c r="S3351" s="58">
        <f t="shared" si="881"/>
        <v>-4.2076600132241673</v>
      </c>
      <c r="T3351" s="58">
        <f t="shared" si="882"/>
        <v>1.0468973809686943E-3</v>
      </c>
      <c r="U3351" s="59">
        <f t="shared" si="883"/>
        <v>1.5785958315434459E-2</v>
      </c>
      <c r="W3351" s="59"/>
    </row>
    <row r="3352" spans="1:23" x14ac:dyDescent="0.2">
      <c r="A3352" s="68">
        <f t="shared" si="867"/>
        <v>3311</v>
      </c>
      <c r="B3352" s="69">
        <f t="shared" si="868"/>
        <v>55.18333333333333</v>
      </c>
      <c r="C3352">
        <v>0.89159999999999995</v>
      </c>
      <c r="D3352" t="s">
        <v>91</v>
      </c>
      <c r="F3352" s="8">
        <v>3275</v>
      </c>
      <c r="G3352" s="58">
        <f t="shared" si="869"/>
        <v>0.21229999999999999</v>
      </c>
      <c r="H3352" s="59">
        <f t="shared" si="870"/>
        <v>2.8681437449338015E-2</v>
      </c>
      <c r="I3352" s="59">
        <f t="shared" si="871"/>
        <v>1.5694289083712218E-2</v>
      </c>
      <c r="J3352" s="59">
        <f t="shared" si="872"/>
        <v>-2.3224882226889649</v>
      </c>
      <c r="K3352" s="59">
        <f t="shared" si="873"/>
        <v>8.1553864032830239E-3</v>
      </c>
      <c r="L3352" s="59">
        <f t="shared" si="874"/>
        <v>7.538902680429194E-3</v>
      </c>
      <c r="M3352" s="59">
        <f t="shared" si="875"/>
        <v>-4.411283899426965</v>
      </c>
      <c r="N3352" s="59">
        <f t="shared" si="876"/>
        <v>3.1201374260957965E-3</v>
      </c>
      <c r="O3352" s="59">
        <f t="shared" si="877"/>
        <v>4.4187652543333979E-3</v>
      </c>
      <c r="P3352" s="59">
        <f t="shared" si="878"/>
        <v>-3.8865227150694266</v>
      </c>
      <c r="Q3352" s="59">
        <f t="shared" si="879"/>
        <v>1.3318499895702347E-3</v>
      </c>
      <c r="R3352" s="58">
        <f t="shared" si="880"/>
        <v>3.0869152647631632E-3</v>
      </c>
      <c r="S3352" s="58">
        <f t="shared" si="881"/>
        <v>-3.5366476343746944</v>
      </c>
      <c r="T3352" s="58">
        <f t="shared" si="882"/>
        <v>1.0468973809686943E-3</v>
      </c>
      <c r="U3352" s="59">
        <f t="shared" si="883"/>
        <v>1.5786845912324085E-2</v>
      </c>
      <c r="W3352" s="59"/>
    </row>
    <row r="3353" spans="1:23" x14ac:dyDescent="0.2">
      <c r="A3353" s="68">
        <f t="shared" si="867"/>
        <v>3312</v>
      </c>
      <c r="B3353" s="69">
        <f t="shared" si="868"/>
        <v>55.2</v>
      </c>
      <c r="C3353">
        <v>0.89170000000000005</v>
      </c>
      <c r="D3353" t="s">
        <v>91</v>
      </c>
      <c r="F3353" s="8">
        <v>3276</v>
      </c>
      <c r="G3353" s="58">
        <f t="shared" si="869"/>
        <v>0.21310000000000001</v>
      </c>
      <c r="H3353" s="59">
        <f t="shared" si="870"/>
        <v>2.8789516346933261E-2</v>
      </c>
      <c r="I3353" s="59">
        <f t="shared" si="871"/>
        <v>1.5753429127362571E-2</v>
      </c>
      <c r="J3353" s="59">
        <f t="shared" si="872"/>
        <v>-2.3577753398926484</v>
      </c>
      <c r="K3353" s="59">
        <f t="shared" si="873"/>
        <v>8.156273233420084E-3</v>
      </c>
      <c r="L3353" s="59">
        <f t="shared" si="874"/>
        <v>7.5971558939424873E-3</v>
      </c>
      <c r="M3353" s="59">
        <f t="shared" si="875"/>
        <v>-5.4022632991263517</v>
      </c>
      <c r="N3353" s="59">
        <f t="shared" si="876"/>
        <v>3.1201377041279316E-3</v>
      </c>
      <c r="O3353" s="59">
        <f t="shared" si="877"/>
        <v>4.4770181898145557E-3</v>
      </c>
      <c r="P3353" s="59">
        <f t="shared" si="878"/>
        <v>-4.8790866842314262</v>
      </c>
      <c r="Q3353" s="59">
        <f t="shared" si="879"/>
        <v>1.3318499895702347E-3</v>
      </c>
      <c r="R3353" s="58">
        <f t="shared" si="880"/>
        <v>3.145168200244321E-3</v>
      </c>
      <c r="S3353" s="58">
        <f t="shared" si="881"/>
        <v>-4.5292116035366909</v>
      </c>
      <c r="T3353" s="58">
        <f t="shared" si="882"/>
        <v>1.0468973809686943E-3</v>
      </c>
      <c r="U3353" s="59">
        <f t="shared" si="883"/>
        <v>1.5787733020493279E-2</v>
      </c>
      <c r="W3353" s="59"/>
    </row>
    <row r="3354" spans="1:23" x14ac:dyDescent="0.2">
      <c r="A3354" s="68">
        <f t="shared" si="867"/>
        <v>3313</v>
      </c>
      <c r="B3354" s="69">
        <f t="shared" si="868"/>
        <v>55.216666666666669</v>
      </c>
      <c r="C3354">
        <v>0.89180000000000004</v>
      </c>
      <c r="D3354" t="s">
        <v>91</v>
      </c>
      <c r="F3354" s="8">
        <v>3277</v>
      </c>
      <c r="G3354" s="58">
        <f t="shared" si="869"/>
        <v>0.21280000000000004</v>
      </c>
      <c r="H3354" s="59">
        <f t="shared" si="870"/>
        <v>2.8748986760335049E-2</v>
      </c>
      <c r="I3354" s="59">
        <f t="shared" si="871"/>
        <v>1.5731251610993691E-2</v>
      </c>
      <c r="J3354" s="59">
        <f t="shared" si="872"/>
        <v>-2.3443963284440055</v>
      </c>
      <c r="K3354" s="59">
        <f t="shared" si="873"/>
        <v>8.1571595759967214E-3</v>
      </c>
      <c r="L3354" s="59">
        <f t="shared" si="874"/>
        <v>7.5740920349969699E-3</v>
      </c>
      <c r="M3354" s="59">
        <f t="shared" si="875"/>
        <v>-4.8890536399080329</v>
      </c>
      <c r="N3354" s="59">
        <f t="shared" si="876"/>
        <v>3.1201379812711102E-3</v>
      </c>
      <c r="O3354" s="59">
        <f t="shared" si="877"/>
        <v>4.4539540537258601E-3</v>
      </c>
      <c r="P3354" s="59">
        <f t="shared" si="878"/>
        <v>-4.3648583684024764</v>
      </c>
      <c r="Q3354" s="59">
        <f t="shared" si="879"/>
        <v>1.3318499895702347E-3</v>
      </c>
      <c r="R3354" s="58">
        <f t="shared" si="880"/>
        <v>3.1221040641556254E-3</v>
      </c>
      <c r="S3354" s="58">
        <f t="shared" si="881"/>
        <v>-4.0149832877077438</v>
      </c>
      <c r="T3354" s="58">
        <f t="shared" si="882"/>
        <v>1.0468973809686943E-3</v>
      </c>
      <c r="U3354" s="59">
        <f t="shared" si="883"/>
        <v>1.5788619640213095E-2</v>
      </c>
      <c r="W3354" s="59"/>
    </row>
    <row r="3355" spans="1:23" x14ac:dyDescent="0.2">
      <c r="A3355" s="68">
        <f t="shared" si="867"/>
        <v>3314</v>
      </c>
      <c r="B3355" s="69">
        <f t="shared" si="868"/>
        <v>55.233333333333334</v>
      </c>
      <c r="C3355">
        <v>0.89170000000000005</v>
      </c>
      <c r="D3355" t="s">
        <v>91</v>
      </c>
      <c r="F3355" s="8">
        <v>3278</v>
      </c>
      <c r="G3355" s="58">
        <f t="shared" si="869"/>
        <v>0.21310000000000001</v>
      </c>
      <c r="H3355" s="59">
        <f t="shared" si="870"/>
        <v>2.8789516346933261E-2</v>
      </c>
      <c r="I3355" s="59">
        <f t="shared" si="871"/>
        <v>1.5753429127362571E-2</v>
      </c>
      <c r="J3355" s="59">
        <f t="shared" si="872"/>
        <v>-2.3577753398926484</v>
      </c>
      <c r="K3355" s="59">
        <f t="shared" si="873"/>
        <v>8.1580454312809875E-3</v>
      </c>
      <c r="L3355" s="59">
        <f t="shared" si="874"/>
        <v>7.5953836960815837E-3</v>
      </c>
      <c r="M3355" s="59">
        <f t="shared" si="875"/>
        <v>-5.3520156249185789</v>
      </c>
      <c r="N3355" s="59">
        <f t="shared" si="876"/>
        <v>3.1201382575281734E-3</v>
      </c>
      <c r="O3355" s="59">
        <f t="shared" si="877"/>
        <v>4.4752454385534098E-3</v>
      </c>
      <c r="P3355" s="59">
        <f t="shared" si="878"/>
        <v>-4.828699848106571</v>
      </c>
      <c r="Q3355" s="59">
        <f t="shared" si="879"/>
        <v>1.3318499895702347E-3</v>
      </c>
      <c r="R3355" s="58">
        <f t="shared" si="880"/>
        <v>3.1433954489831751E-3</v>
      </c>
      <c r="S3355" s="58">
        <f t="shared" si="881"/>
        <v>-4.4788247674118287</v>
      </c>
      <c r="T3355" s="58">
        <f t="shared" si="882"/>
        <v>1.0468973809686943E-3</v>
      </c>
      <c r="U3355" s="59">
        <f t="shared" si="883"/>
        <v>1.5789505771754427E-2</v>
      </c>
      <c r="W3355" s="59"/>
    </row>
    <row r="3356" spans="1:23" x14ac:dyDescent="0.2">
      <c r="A3356" s="68">
        <f t="shared" si="867"/>
        <v>3315</v>
      </c>
      <c r="B3356" s="69">
        <f t="shared" si="868"/>
        <v>55.25</v>
      </c>
      <c r="C3356">
        <v>0.89180000000000004</v>
      </c>
      <c r="D3356" t="s">
        <v>91</v>
      </c>
      <c r="F3356" s="8">
        <v>3279</v>
      </c>
      <c r="G3356" s="58">
        <f t="shared" si="869"/>
        <v>0.21270000000000006</v>
      </c>
      <c r="H3356" s="59">
        <f t="shared" si="870"/>
        <v>2.8735476898135645E-2</v>
      </c>
      <c r="I3356" s="59">
        <f t="shared" si="871"/>
        <v>1.5723859105537398E-2</v>
      </c>
      <c r="J3356" s="59">
        <f t="shared" si="872"/>
        <v>-2.3399761417854594</v>
      </c>
      <c r="K3356" s="59">
        <f t="shared" si="873"/>
        <v>8.1589307995407843E-3</v>
      </c>
      <c r="L3356" s="59">
        <f t="shared" si="874"/>
        <v>7.5649283059966137E-3</v>
      </c>
      <c r="M3356" s="59">
        <f t="shared" si="875"/>
        <v>-4.7410685584497783</v>
      </c>
      <c r="N3356" s="59">
        <f t="shared" si="876"/>
        <v>3.1201385329019558E-3</v>
      </c>
      <c r="O3356" s="59">
        <f t="shared" si="877"/>
        <v>4.4447897730946579E-3</v>
      </c>
      <c r="P3356" s="59">
        <f t="shared" si="878"/>
        <v>-4.2166578422314043</v>
      </c>
      <c r="Q3356" s="59">
        <f t="shared" si="879"/>
        <v>1.3318499895702347E-3</v>
      </c>
      <c r="R3356" s="58">
        <f t="shared" si="880"/>
        <v>3.1129397835244223E-3</v>
      </c>
      <c r="S3356" s="58">
        <f t="shared" si="881"/>
        <v>-3.8667827615366623</v>
      </c>
      <c r="T3356" s="58">
        <f t="shared" si="882"/>
        <v>1.0468973809686943E-3</v>
      </c>
      <c r="U3356" s="59">
        <f t="shared" si="883"/>
        <v>1.5790391415388006E-2</v>
      </c>
      <c r="W3356" s="59"/>
    </row>
    <row r="3357" spans="1:23" x14ac:dyDescent="0.2">
      <c r="A3357" s="68">
        <f t="shared" si="867"/>
        <v>3316</v>
      </c>
      <c r="B3357" s="69">
        <f t="shared" si="868"/>
        <v>55.266666666666666</v>
      </c>
      <c r="C3357">
        <v>0.89180000000000004</v>
      </c>
      <c r="D3357" t="s">
        <v>91</v>
      </c>
      <c r="F3357" s="8">
        <v>3280</v>
      </c>
      <c r="G3357" s="58">
        <f t="shared" si="869"/>
        <v>0.21290000000000003</v>
      </c>
      <c r="H3357" s="59">
        <f t="shared" si="870"/>
        <v>2.8762496622534453E-2</v>
      </c>
      <c r="I3357" s="59">
        <f t="shared" si="871"/>
        <v>1.5738644116449985E-2</v>
      </c>
      <c r="J3357" s="59">
        <f t="shared" si="872"/>
        <v>-2.348836139930143</v>
      </c>
      <c r="K3357" s="59">
        <f t="shared" si="873"/>
        <v>8.1598156810438662E-3</v>
      </c>
      <c r="L3357" s="59">
        <f t="shared" si="874"/>
        <v>7.5788284354061184E-3</v>
      </c>
      <c r="M3357" s="59">
        <f t="shared" si="875"/>
        <v>-4.9750882341569369</v>
      </c>
      <c r="N3357" s="59">
        <f t="shared" si="876"/>
        <v>3.1201388073952797E-3</v>
      </c>
      <c r="O3357" s="59">
        <f t="shared" si="877"/>
        <v>4.4586896280108387E-3</v>
      </c>
      <c r="P3357" s="59">
        <f t="shared" si="878"/>
        <v>-4.45101259088415</v>
      </c>
      <c r="Q3357" s="59">
        <f t="shared" si="879"/>
        <v>1.3318499895702347E-3</v>
      </c>
      <c r="R3357" s="58">
        <f t="shared" si="880"/>
        <v>3.1268396384406031E-3</v>
      </c>
      <c r="S3357" s="58">
        <f t="shared" si="881"/>
        <v>-4.1011375101893952</v>
      </c>
      <c r="T3357" s="58">
        <f t="shared" si="882"/>
        <v>1.0468973809686943E-3</v>
      </c>
      <c r="U3357" s="59">
        <f t="shared" si="883"/>
        <v>1.5791276571384412E-2</v>
      </c>
      <c r="W3357" s="59"/>
    </row>
    <row r="3358" spans="1:23" x14ac:dyDescent="0.2">
      <c r="A3358" s="68">
        <f t="shared" si="867"/>
        <v>3317</v>
      </c>
      <c r="B3358" s="69">
        <f t="shared" si="868"/>
        <v>55.283333333333331</v>
      </c>
      <c r="C3358">
        <v>0.89159999999999995</v>
      </c>
      <c r="D3358" t="s">
        <v>91</v>
      </c>
      <c r="F3358" s="8">
        <v>3281</v>
      </c>
      <c r="G3358" s="58">
        <f t="shared" si="869"/>
        <v>0.2132</v>
      </c>
      <c r="H3358" s="59">
        <f t="shared" si="870"/>
        <v>2.8803026209132665E-2</v>
      </c>
      <c r="I3358" s="59">
        <f t="shared" si="871"/>
        <v>1.5760821632818865E-2</v>
      </c>
      <c r="J3358" s="59">
        <f t="shared" si="872"/>
        <v>-2.3622750855458743</v>
      </c>
      <c r="K3358" s="59">
        <f t="shared" si="873"/>
        <v>8.1607000760578439E-3</v>
      </c>
      <c r="L3358" s="59">
        <f t="shared" si="874"/>
        <v>7.6001215567610206E-3</v>
      </c>
      <c r="M3358" s="59">
        <f t="shared" si="875"/>
        <v>-5.4924448888798407</v>
      </c>
      <c r="N3358" s="59">
        <f t="shared" si="876"/>
        <v>3.1201390810109619E-3</v>
      </c>
      <c r="O3358" s="59">
        <f t="shared" si="877"/>
        <v>4.4799824757500587E-3</v>
      </c>
      <c r="P3358" s="59">
        <f t="shared" si="878"/>
        <v>-4.969462831122601</v>
      </c>
      <c r="Q3358" s="59">
        <f t="shared" si="879"/>
        <v>1.3318499895702347E-3</v>
      </c>
      <c r="R3358" s="58">
        <f t="shared" si="880"/>
        <v>3.1481324861798231E-3</v>
      </c>
      <c r="S3358" s="58">
        <f t="shared" si="881"/>
        <v>-4.61958775042784</v>
      </c>
      <c r="T3358" s="58">
        <f t="shared" si="882"/>
        <v>1.0468973809686943E-3</v>
      </c>
      <c r="U3358" s="59">
        <f t="shared" si="883"/>
        <v>1.579216124001407E-2</v>
      </c>
      <c r="W3358" s="59"/>
    </row>
    <row r="3359" spans="1:23" x14ac:dyDescent="0.2">
      <c r="A3359" s="68">
        <f t="shared" si="867"/>
        <v>3318</v>
      </c>
      <c r="B3359" s="69">
        <f t="shared" si="868"/>
        <v>55.3</v>
      </c>
      <c r="C3359">
        <v>0.89170000000000005</v>
      </c>
      <c r="D3359" t="s">
        <v>91</v>
      </c>
      <c r="F3359" s="8">
        <v>3282</v>
      </c>
      <c r="G3359" s="58">
        <f t="shared" si="869"/>
        <v>0.21290000000000003</v>
      </c>
      <c r="H3359" s="59">
        <f t="shared" si="870"/>
        <v>2.8762496622534453E-2</v>
      </c>
      <c r="I3359" s="59">
        <f t="shared" si="871"/>
        <v>1.5738644116449985E-2</v>
      </c>
      <c r="J3359" s="59">
        <f t="shared" si="872"/>
        <v>-2.348836139930143</v>
      </c>
      <c r="K3359" s="59">
        <f t="shared" si="873"/>
        <v>8.1615839848501754E-3</v>
      </c>
      <c r="L3359" s="59">
        <f t="shared" si="874"/>
        <v>7.5770601315998092E-3</v>
      </c>
      <c r="M3359" s="59">
        <f t="shared" si="875"/>
        <v>-4.9420958430181567</v>
      </c>
      <c r="N3359" s="59">
        <f t="shared" si="876"/>
        <v>3.1201393537518079E-3</v>
      </c>
      <c r="O3359" s="59">
        <f t="shared" si="877"/>
        <v>4.4569207778480009E-3</v>
      </c>
      <c r="P3359" s="59">
        <f t="shared" si="878"/>
        <v>-4.4179573899827869</v>
      </c>
      <c r="Q3359" s="59">
        <f t="shared" si="879"/>
        <v>1.3318499895702347E-3</v>
      </c>
      <c r="R3359" s="58">
        <f t="shared" si="880"/>
        <v>3.1250707882777662E-3</v>
      </c>
      <c r="S3359" s="58">
        <f t="shared" si="881"/>
        <v>-4.0680823092880516</v>
      </c>
      <c r="T3359" s="58">
        <f t="shared" si="882"/>
        <v>1.0468973809686943E-3</v>
      </c>
      <c r="U3359" s="59">
        <f t="shared" si="883"/>
        <v>1.5793045421547247E-2</v>
      </c>
      <c r="W3359" s="59"/>
    </row>
    <row r="3360" spans="1:23" x14ac:dyDescent="0.2">
      <c r="A3360" s="68">
        <f t="shared" si="867"/>
        <v>3319</v>
      </c>
      <c r="B3360" s="69">
        <f t="shared" si="868"/>
        <v>55.31666666666667</v>
      </c>
      <c r="C3360">
        <v>0.89159999999999995</v>
      </c>
      <c r="D3360" t="s">
        <v>91</v>
      </c>
      <c r="F3360" s="8">
        <v>3283</v>
      </c>
      <c r="G3360" s="58">
        <f t="shared" si="869"/>
        <v>0.21280000000000004</v>
      </c>
      <c r="H3360" s="59">
        <f t="shared" si="870"/>
        <v>2.8748986760335049E-2</v>
      </c>
      <c r="I3360" s="59">
        <f t="shared" si="871"/>
        <v>1.5731251610993691E-2</v>
      </c>
      <c r="J3360" s="59">
        <f t="shared" si="872"/>
        <v>-2.3443963284440055</v>
      </c>
      <c r="K3360" s="59">
        <f t="shared" si="873"/>
        <v>8.1624674076881797E-3</v>
      </c>
      <c r="L3360" s="59">
        <f t="shared" si="874"/>
        <v>7.5687842033055116E-3</v>
      </c>
      <c r="M3360" s="59">
        <f t="shared" si="875"/>
        <v>-4.8006917903070017</v>
      </c>
      <c r="N3360" s="59">
        <f t="shared" si="876"/>
        <v>3.1201396256206144E-3</v>
      </c>
      <c r="O3360" s="59">
        <f t="shared" si="877"/>
        <v>4.4486445776848972E-3</v>
      </c>
      <c r="P3360" s="59">
        <f t="shared" si="878"/>
        <v>-4.2763429188263435</v>
      </c>
      <c r="Q3360" s="59">
        <f t="shared" si="879"/>
        <v>1.3318499895702347E-3</v>
      </c>
      <c r="R3360" s="58">
        <f t="shared" si="880"/>
        <v>3.1167945881146616E-3</v>
      </c>
      <c r="S3360" s="58">
        <f t="shared" si="881"/>
        <v>-3.9264678381315932</v>
      </c>
      <c r="T3360" s="58">
        <f t="shared" si="882"/>
        <v>1.0468973809686943E-3</v>
      </c>
      <c r="U3360" s="59">
        <f t="shared" si="883"/>
        <v>1.579392911625406E-2</v>
      </c>
      <c r="W3360" s="59"/>
    </row>
    <row r="3361" spans="1:23" x14ac:dyDescent="0.2">
      <c r="A3361" s="68">
        <f t="shared" si="867"/>
        <v>3320</v>
      </c>
      <c r="B3361" s="69">
        <f t="shared" si="868"/>
        <v>55.333333333333336</v>
      </c>
      <c r="C3361">
        <v>0.89170000000000005</v>
      </c>
      <c r="D3361" t="s">
        <v>91</v>
      </c>
      <c r="F3361" s="8">
        <v>3284</v>
      </c>
      <c r="G3361" s="58">
        <f t="shared" si="869"/>
        <v>0.21300000000000002</v>
      </c>
      <c r="H3361" s="59">
        <f t="shared" si="870"/>
        <v>2.8776006484733857E-2</v>
      </c>
      <c r="I3361" s="59">
        <f t="shared" si="871"/>
        <v>1.5746036621906278E-2</v>
      </c>
      <c r="J3361" s="59">
        <f t="shared" si="872"/>
        <v>-2.3532957512826567</v>
      </c>
      <c r="K3361" s="59">
        <f t="shared" si="873"/>
        <v>8.16335034483902E-3</v>
      </c>
      <c r="L3361" s="59">
        <f t="shared" si="874"/>
        <v>7.582686277067258E-3</v>
      </c>
      <c r="M3361" s="59">
        <f t="shared" si="875"/>
        <v>-5.0510828335956335</v>
      </c>
      <c r="N3361" s="59">
        <f t="shared" si="876"/>
        <v>3.1201398966201705E-3</v>
      </c>
      <c r="O3361" s="59">
        <f t="shared" si="877"/>
        <v>4.4625463804470874E-3</v>
      </c>
      <c r="P3361" s="59">
        <f t="shared" si="878"/>
        <v>-4.5271132450770279</v>
      </c>
      <c r="Q3361" s="59">
        <f t="shared" si="879"/>
        <v>1.3318499895702347E-3</v>
      </c>
      <c r="R3361" s="58">
        <f t="shared" si="880"/>
        <v>3.1306963908768518E-3</v>
      </c>
      <c r="S3361" s="58">
        <f t="shared" si="881"/>
        <v>-4.1772381643822794</v>
      </c>
      <c r="T3361" s="58">
        <f t="shared" si="882"/>
        <v>1.0468973809686943E-3</v>
      </c>
      <c r="U3361" s="59">
        <f t="shared" si="883"/>
        <v>1.5794812324404457E-2</v>
      </c>
      <c r="W3361" s="59"/>
    </row>
    <row r="3362" spans="1:23" x14ac:dyDescent="0.2">
      <c r="A3362" s="68">
        <f t="shared" si="867"/>
        <v>3321</v>
      </c>
      <c r="B3362" s="69">
        <f t="shared" si="868"/>
        <v>55.35</v>
      </c>
      <c r="C3362">
        <v>0.89190000000000003</v>
      </c>
      <c r="D3362" t="s">
        <v>91</v>
      </c>
      <c r="F3362" s="8">
        <v>3285</v>
      </c>
      <c r="G3362" s="58">
        <f t="shared" si="869"/>
        <v>0.21349999999999997</v>
      </c>
      <c r="H3362" s="59">
        <f t="shared" si="870"/>
        <v>2.8843555795730877E-2</v>
      </c>
      <c r="I3362" s="59">
        <f t="shared" si="871"/>
        <v>1.5782999149187741E-2</v>
      </c>
      <c r="J3362" s="59">
        <f t="shared" si="872"/>
        <v>-2.3758970994585158</v>
      </c>
      <c r="K3362" s="59">
        <f t="shared" si="873"/>
        <v>8.1642327965697221E-3</v>
      </c>
      <c r="L3362" s="59">
        <f t="shared" si="874"/>
        <v>7.6187663526180189E-3</v>
      </c>
      <c r="M3362" s="59">
        <f t="shared" si="875"/>
        <v>-6.3921553892043956</v>
      </c>
      <c r="N3362" s="59">
        <f t="shared" si="876"/>
        <v>3.1201401667532544E-3</v>
      </c>
      <c r="O3362" s="59">
        <f t="shared" si="877"/>
        <v>4.4986261858647649E-3</v>
      </c>
      <c r="P3362" s="59">
        <f t="shared" si="878"/>
        <v>-5.8730666575751282</v>
      </c>
      <c r="Q3362" s="59">
        <f t="shared" si="879"/>
        <v>1.3318499895702347E-3</v>
      </c>
      <c r="R3362" s="58">
        <f t="shared" si="880"/>
        <v>3.1667761962945302E-3</v>
      </c>
      <c r="S3362" s="58">
        <f t="shared" si="881"/>
        <v>-5.5231915768804072</v>
      </c>
      <c r="T3362" s="58">
        <f t="shared" si="882"/>
        <v>1.0468973809686943E-3</v>
      </c>
      <c r="U3362" s="59">
        <f t="shared" si="883"/>
        <v>1.5795695046268241E-2</v>
      </c>
      <c r="W3362" s="59"/>
    </row>
    <row r="3363" spans="1:23" x14ac:dyDescent="0.2">
      <c r="A3363" s="68">
        <f t="shared" si="867"/>
        <v>3322</v>
      </c>
      <c r="B3363" s="69">
        <f t="shared" si="868"/>
        <v>55.366666666666667</v>
      </c>
      <c r="C3363">
        <v>0.89149999999999996</v>
      </c>
      <c r="D3363" t="s">
        <v>91</v>
      </c>
      <c r="F3363" s="8">
        <v>3286</v>
      </c>
      <c r="G3363" s="58">
        <f t="shared" si="869"/>
        <v>0.21349999999999997</v>
      </c>
      <c r="H3363" s="59">
        <f t="shared" si="870"/>
        <v>2.8843555795730877E-2</v>
      </c>
      <c r="I3363" s="59">
        <f t="shared" si="871"/>
        <v>1.5782999149187741E-2</v>
      </c>
      <c r="J3363" s="59">
        <f t="shared" si="872"/>
        <v>-2.3758970994585158</v>
      </c>
      <c r="K3363" s="59">
        <f t="shared" si="873"/>
        <v>8.1651147631471525E-3</v>
      </c>
      <c r="L3363" s="59">
        <f t="shared" si="874"/>
        <v>7.6178843860405885E-3</v>
      </c>
      <c r="M3363" s="59">
        <f t="shared" si="875"/>
        <v>-6.3254216058854871</v>
      </c>
      <c r="N3363" s="59">
        <f t="shared" si="876"/>
        <v>3.1201404360226372E-3</v>
      </c>
      <c r="O3363" s="59">
        <f t="shared" si="877"/>
        <v>4.4977439500179517E-3</v>
      </c>
      <c r="P3363" s="59">
        <f t="shared" si="878"/>
        <v>-5.8058849085802278</v>
      </c>
      <c r="Q3363" s="59">
        <f t="shared" si="879"/>
        <v>1.3318499895702347E-3</v>
      </c>
      <c r="R3363" s="58">
        <f t="shared" si="880"/>
        <v>3.1658939604477169E-3</v>
      </c>
      <c r="S3363" s="58">
        <f t="shared" si="881"/>
        <v>-5.4560098278854943</v>
      </c>
      <c r="T3363" s="58">
        <f t="shared" si="882"/>
        <v>1.0468973809686943E-3</v>
      </c>
      <c r="U3363" s="59">
        <f t="shared" si="883"/>
        <v>1.5796577282115053E-2</v>
      </c>
      <c r="W3363" s="59"/>
    </row>
    <row r="3364" spans="1:23" x14ac:dyDescent="0.2">
      <c r="A3364" s="68">
        <f t="shared" si="867"/>
        <v>3323</v>
      </c>
      <c r="B3364" s="69">
        <f t="shared" si="868"/>
        <v>55.383333333333333</v>
      </c>
      <c r="C3364">
        <v>0.89149999999999996</v>
      </c>
      <c r="D3364" t="s">
        <v>91</v>
      </c>
      <c r="F3364" s="8">
        <v>3287</v>
      </c>
      <c r="G3364" s="58">
        <f t="shared" si="869"/>
        <v>0.21349999999999997</v>
      </c>
      <c r="H3364" s="59">
        <f t="shared" si="870"/>
        <v>2.8843555795730877E-2</v>
      </c>
      <c r="I3364" s="59">
        <f t="shared" si="871"/>
        <v>1.5782999149187741E-2</v>
      </c>
      <c r="J3364" s="59">
        <f t="shared" si="872"/>
        <v>-2.3758970994585158</v>
      </c>
      <c r="K3364" s="59">
        <f t="shared" si="873"/>
        <v>8.165996244838044E-3</v>
      </c>
      <c r="L3364" s="59">
        <f t="shared" si="874"/>
        <v>7.617002904349697E-3</v>
      </c>
      <c r="M3364" s="59">
        <f t="shared" si="875"/>
        <v>-6.2628973217619608</v>
      </c>
      <c r="N3364" s="59">
        <f t="shared" si="876"/>
        <v>3.1201407044310803E-3</v>
      </c>
      <c r="O3364" s="59">
        <f t="shared" si="877"/>
        <v>4.4968621999186172E-3</v>
      </c>
      <c r="P3364" s="59">
        <f t="shared" si="878"/>
        <v>-5.7429674070610686</v>
      </c>
      <c r="Q3364" s="59">
        <f t="shared" si="879"/>
        <v>1.3318499895702347E-3</v>
      </c>
      <c r="R3364" s="58">
        <f t="shared" si="880"/>
        <v>3.1650122103483824E-3</v>
      </c>
      <c r="S3364" s="58">
        <f t="shared" si="881"/>
        <v>-5.3930923263663271</v>
      </c>
      <c r="T3364" s="58">
        <f t="shared" si="882"/>
        <v>1.0468973809686943E-3</v>
      </c>
      <c r="U3364" s="59">
        <f t="shared" si="883"/>
        <v>1.5797459032214387E-2</v>
      </c>
      <c r="W3364" s="59"/>
    </row>
    <row r="3365" spans="1:23" x14ac:dyDescent="0.2">
      <c r="A3365" s="68">
        <f t="shared" si="867"/>
        <v>3324</v>
      </c>
      <c r="B3365" s="69">
        <f t="shared" si="868"/>
        <v>55.4</v>
      </c>
      <c r="C3365">
        <v>0.89180000000000004</v>
      </c>
      <c r="D3365" t="s">
        <v>91</v>
      </c>
      <c r="F3365" s="8">
        <v>3288</v>
      </c>
      <c r="G3365" s="58">
        <f t="shared" si="869"/>
        <v>0.21380000000000005</v>
      </c>
      <c r="H3365" s="59">
        <f t="shared" si="870"/>
        <v>2.8884085382329106E-2</v>
      </c>
      <c r="I3365" s="59">
        <f t="shared" si="871"/>
        <v>1.5805176665556631E-2</v>
      </c>
      <c r="J3365" s="59">
        <f t="shared" si="872"/>
        <v>-2.3897072382227216</v>
      </c>
      <c r="K3365" s="59">
        <f t="shared" si="873"/>
        <v>8.166877241908975E-3</v>
      </c>
      <c r="L3365" s="59">
        <f t="shared" si="874"/>
        <v>7.6382994236476563E-3</v>
      </c>
      <c r="M3365" s="59" t="e">
        <f t="shared" si="875"/>
        <v>#NUM!</v>
      </c>
      <c r="N3365" s="59">
        <f t="shared" si="876"/>
        <v>3.1201409719813365E-3</v>
      </c>
      <c r="O3365" s="59">
        <f t="shared" si="877"/>
        <v>4.5181584516663202E-3</v>
      </c>
      <c r="P3365" s="59" t="e">
        <f t="shared" si="878"/>
        <v>#NUM!</v>
      </c>
      <c r="Q3365" s="59">
        <f t="shared" si="879"/>
        <v>1.3318499895702347E-3</v>
      </c>
      <c r="R3365" s="58">
        <f t="shared" si="880"/>
        <v>3.1863084620960855E-3</v>
      </c>
      <c r="S3365" s="58" t="e">
        <f t="shared" si="881"/>
        <v>#NUM!</v>
      </c>
      <c r="T3365" s="58">
        <f t="shared" si="882"/>
        <v>1.0468973809686943E-3</v>
      </c>
      <c r="U3365" s="59">
        <f t="shared" si="883"/>
        <v>1.5798340296835574E-2</v>
      </c>
      <c r="W3365" s="59"/>
    </row>
    <row r="3366" spans="1:23" x14ac:dyDescent="0.2">
      <c r="A3366" s="68">
        <f t="shared" si="867"/>
        <v>3325</v>
      </c>
      <c r="B3366" s="69">
        <f t="shared" si="868"/>
        <v>55.416666666666664</v>
      </c>
      <c r="C3366">
        <v>0.89159999999999995</v>
      </c>
      <c r="D3366" t="s">
        <v>91</v>
      </c>
      <c r="F3366" s="8">
        <v>3289</v>
      </c>
      <c r="G3366" s="58">
        <f t="shared" si="869"/>
        <v>0.21359999999999996</v>
      </c>
      <c r="H3366" s="59">
        <f t="shared" si="870"/>
        <v>2.8857065657930284E-2</v>
      </c>
      <c r="I3366" s="59">
        <f t="shared" si="871"/>
        <v>1.5790391654644038E-2</v>
      </c>
      <c r="J3366" s="59">
        <f t="shared" si="872"/>
        <v>-2.3804793205715988</v>
      </c>
      <c r="K3366" s="59">
        <f t="shared" si="873"/>
        <v>8.1677577546263782E-3</v>
      </c>
      <c r="L3366" s="59">
        <f t="shared" si="874"/>
        <v>7.6226339000176595E-3</v>
      </c>
      <c r="M3366" s="59">
        <f t="shared" si="875"/>
        <v>-6.7525834878025615</v>
      </c>
      <c r="N3366" s="59">
        <f t="shared" si="876"/>
        <v>3.1201412386761495E-3</v>
      </c>
      <c r="O3366" s="59">
        <f t="shared" si="877"/>
        <v>4.5024926613415096E-3</v>
      </c>
      <c r="P3366" s="59">
        <f t="shared" si="878"/>
        <v>-6.2362560253836419</v>
      </c>
      <c r="Q3366" s="59">
        <f t="shared" si="879"/>
        <v>1.3318499895702347E-3</v>
      </c>
      <c r="R3366" s="58">
        <f t="shared" si="880"/>
        <v>3.1706426717712749E-3</v>
      </c>
      <c r="S3366" s="58">
        <f t="shared" si="881"/>
        <v>-5.8863809446888968</v>
      </c>
      <c r="T3366" s="58">
        <f t="shared" si="882"/>
        <v>1.0468973809686943E-3</v>
      </c>
      <c r="U3366" s="59">
        <f t="shared" si="883"/>
        <v>1.5799221076247792E-2</v>
      </c>
      <c r="W3366" s="59"/>
    </row>
    <row r="3367" spans="1:23" x14ac:dyDescent="0.2">
      <c r="A3367" s="68">
        <f t="shared" si="867"/>
        <v>3326</v>
      </c>
      <c r="B3367" s="69">
        <f t="shared" si="868"/>
        <v>55.43333333333333</v>
      </c>
      <c r="C3367">
        <v>0.89149999999999996</v>
      </c>
      <c r="D3367" t="s">
        <v>91</v>
      </c>
      <c r="F3367" s="8">
        <v>3290</v>
      </c>
      <c r="G3367" s="58">
        <f t="shared" si="869"/>
        <v>0.21339999999999998</v>
      </c>
      <c r="H3367" s="59">
        <f t="shared" si="870"/>
        <v>2.8830045933531473E-2</v>
      </c>
      <c r="I3367" s="59">
        <f t="shared" si="871"/>
        <v>1.5775606643731451E-2</v>
      </c>
      <c r="J3367" s="59">
        <f t="shared" si="872"/>
        <v>-2.371335779359105</v>
      </c>
      <c r="K3367" s="59">
        <f t="shared" si="873"/>
        <v>8.1686377832565441E-3</v>
      </c>
      <c r="L3367" s="59">
        <f t="shared" si="874"/>
        <v>7.606968860474907E-3</v>
      </c>
      <c r="M3367" s="59">
        <f t="shared" si="875"/>
        <v>-5.7382100627211754</v>
      </c>
      <c r="N3367" s="59">
        <f t="shared" si="876"/>
        <v>3.1201415045182543E-3</v>
      </c>
      <c r="O3367" s="59">
        <f t="shared" si="877"/>
        <v>4.4868273559566527E-3</v>
      </c>
      <c r="P3367" s="59">
        <f t="shared" si="878"/>
        <v>-5.2158876648836072</v>
      </c>
      <c r="Q3367" s="59">
        <f t="shared" si="879"/>
        <v>1.3318499895702347E-3</v>
      </c>
      <c r="R3367" s="58">
        <f t="shared" si="880"/>
        <v>3.1549773663864188E-3</v>
      </c>
      <c r="S3367" s="58">
        <f t="shared" si="881"/>
        <v>-4.8660125841889066</v>
      </c>
      <c r="T3367" s="58">
        <f t="shared" si="882"/>
        <v>1.0468973809686943E-3</v>
      </c>
      <c r="U3367" s="59">
        <f t="shared" si="883"/>
        <v>1.5800101370720063E-2</v>
      </c>
      <c r="W3367" s="59"/>
    </row>
    <row r="3368" spans="1:23" x14ac:dyDescent="0.2">
      <c r="A3368" s="68">
        <f t="shared" si="867"/>
        <v>3327</v>
      </c>
      <c r="B3368" s="69">
        <f t="shared" si="868"/>
        <v>55.45</v>
      </c>
      <c r="C3368">
        <v>0.89170000000000005</v>
      </c>
      <c r="D3368" t="s">
        <v>91</v>
      </c>
      <c r="F3368" s="8">
        <v>3291</v>
      </c>
      <c r="G3368" s="58">
        <f t="shared" si="869"/>
        <v>0.21310000000000001</v>
      </c>
      <c r="H3368" s="59">
        <f t="shared" si="870"/>
        <v>2.8789516346933261E-2</v>
      </c>
      <c r="I3368" s="59">
        <f t="shared" si="871"/>
        <v>1.5753429127362571E-2</v>
      </c>
      <c r="J3368" s="59">
        <f t="shared" si="872"/>
        <v>-2.3577753398926484</v>
      </c>
      <c r="K3368" s="59">
        <f t="shared" si="873"/>
        <v>8.1695173280656088E-3</v>
      </c>
      <c r="L3368" s="59">
        <f t="shared" si="874"/>
        <v>7.5839117992969624E-3</v>
      </c>
      <c r="M3368" s="59">
        <f t="shared" si="875"/>
        <v>-5.076484977481039</v>
      </c>
      <c r="N3368" s="59">
        <f t="shared" si="876"/>
        <v>3.1201417695103772E-3</v>
      </c>
      <c r="O3368" s="59">
        <f t="shared" si="877"/>
        <v>4.4637700297865852E-3</v>
      </c>
      <c r="P3368" s="59">
        <f t="shared" si="878"/>
        <v>-4.5525205673144828</v>
      </c>
      <c r="Q3368" s="59">
        <f t="shared" si="879"/>
        <v>1.3318499895702347E-3</v>
      </c>
      <c r="R3368" s="58">
        <f t="shared" si="880"/>
        <v>3.1319200402163505E-3</v>
      </c>
      <c r="S3368" s="58">
        <f t="shared" si="881"/>
        <v>-4.2026454866197556</v>
      </c>
      <c r="T3368" s="58">
        <f t="shared" si="882"/>
        <v>1.0468973809686943E-3</v>
      </c>
      <c r="U3368" s="59">
        <f t="shared" si="883"/>
        <v>1.5800981180521249E-2</v>
      </c>
      <c r="W3368" s="59"/>
    </row>
    <row r="3369" spans="1:23" x14ac:dyDescent="0.2">
      <c r="A3369" s="68">
        <f t="shared" si="867"/>
        <v>3328</v>
      </c>
      <c r="B3369" s="69">
        <f t="shared" si="868"/>
        <v>55.466666666666669</v>
      </c>
      <c r="C3369">
        <v>0.89149999999999996</v>
      </c>
      <c r="D3369" t="s">
        <v>91</v>
      </c>
      <c r="F3369" s="8">
        <v>3292</v>
      </c>
      <c r="G3369" s="58">
        <f t="shared" si="869"/>
        <v>0.21370000000000006</v>
      </c>
      <c r="H3369" s="59">
        <f t="shared" si="870"/>
        <v>2.8870575520129702E-2</v>
      </c>
      <c r="I3369" s="59">
        <f t="shared" si="871"/>
        <v>1.5797784160100338E-2</v>
      </c>
      <c r="J3369" s="59">
        <f t="shared" si="872"/>
        <v>-2.3850826351269077</v>
      </c>
      <c r="K3369" s="59">
        <f t="shared" si="873"/>
        <v>8.1703963893195713E-3</v>
      </c>
      <c r="L3369" s="59">
        <f t="shared" si="874"/>
        <v>7.6273877707807667E-3</v>
      </c>
      <c r="M3369" s="59">
        <f t="shared" si="875"/>
        <v>-7.5148441760554574</v>
      </c>
      <c r="N3369" s="59">
        <f t="shared" si="876"/>
        <v>3.1201420336552364E-3</v>
      </c>
      <c r="O3369" s="59">
        <f t="shared" si="877"/>
        <v>4.5072457371255308E-3</v>
      </c>
      <c r="P3369" s="59">
        <f t="shared" si="878"/>
        <v>-7.0091445796361933</v>
      </c>
      <c r="Q3369" s="59">
        <f t="shared" si="879"/>
        <v>1.3318499895702347E-3</v>
      </c>
      <c r="R3369" s="58">
        <f t="shared" si="880"/>
        <v>3.175395747555296E-3</v>
      </c>
      <c r="S3369" s="58">
        <f t="shared" si="881"/>
        <v>-6.6592694989414332</v>
      </c>
      <c r="T3369" s="58">
        <f t="shared" si="882"/>
        <v>1.0468973809686943E-3</v>
      </c>
      <c r="U3369" s="59">
        <f t="shared" si="883"/>
        <v>1.5801860505920071E-2</v>
      </c>
      <c r="W3369" s="59"/>
    </row>
    <row r="3370" spans="1:23" x14ac:dyDescent="0.2">
      <c r="A3370" s="68">
        <f t="shared" ref="A3370:A3433" si="884">A3369+1</f>
        <v>3329</v>
      </c>
      <c r="B3370" s="69">
        <f t="shared" ref="B3370:B3433" si="885">A3370/60</f>
        <v>55.483333333333334</v>
      </c>
      <c r="C3370">
        <v>0.89159999999999995</v>
      </c>
      <c r="D3370" t="s">
        <v>91</v>
      </c>
      <c r="F3370" s="8">
        <v>3293</v>
      </c>
      <c r="G3370" s="58">
        <f t="shared" si="869"/>
        <v>0.21359999999999996</v>
      </c>
      <c r="H3370" s="59">
        <f t="shared" si="870"/>
        <v>2.8857065657930284E-2</v>
      </c>
      <c r="I3370" s="59">
        <f t="shared" si="871"/>
        <v>1.5790391654644038E-2</v>
      </c>
      <c r="J3370" s="59">
        <f t="shared" si="872"/>
        <v>-2.3804793205715988</v>
      </c>
      <c r="K3370" s="59">
        <f t="shared" si="873"/>
        <v>8.1712749672842779E-3</v>
      </c>
      <c r="L3370" s="59">
        <f t="shared" si="874"/>
        <v>7.6191166873597598E-3</v>
      </c>
      <c r="M3370" s="59">
        <f t="shared" si="875"/>
        <v>-6.4199506109397229</v>
      </c>
      <c r="N3370" s="59">
        <f t="shared" si="876"/>
        <v>3.1201422969555407E-3</v>
      </c>
      <c r="O3370" s="59">
        <f t="shared" si="877"/>
        <v>4.4989743904042187E-3</v>
      </c>
      <c r="P3370" s="59">
        <f t="shared" si="878"/>
        <v>-5.9008763274797662</v>
      </c>
      <c r="Q3370" s="59">
        <f t="shared" si="879"/>
        <v>1.3318499895702347E-3</v>
      </c>
      <c r="R3370" s="58">
        <f t="shared" si="880"/>
        <v>3.167124400833984E-3</v>
      </c>
      <c r="S3370" s="58">
        <f t="shared" si="881"/>
        <v>-5.5510012467850212</v>
      </c>
      <c r="T3370" s="58">
        <f t="shared" si="882"/>
        <v>1.0468973809686943E-3</v>
      </c>
      <c r="U3370" s="59">
        <f t="shared" si="883"/>
        <v>1.5802739347185082E-2</v>
      </c>
      <c r="W3370" s="59"/>
    </row>
    <row r="3371" spans="1:23" x14ac:dyDescent="0.2">
      <c r="A3371" s="68">
        <f t="shared" si="884"/>
        <v>3330</v>
      </c>
      <c r="B3371" s="69">
        <f t="shared" si="885"/>
        <v>55.5</v>
      </c>
      <c r="C3371">
        <v>0.89149999999999996</v>
      </c>
      <c r="D3371" t="s">
        <v>91</v>
      </c>
      <c r="F3371" s="8">
        <v>3294</v>
      </c>
      <c r="G3371" s="58">
        <f t="shared" si="869"/>
        <v>0.21370000000000006</v>
      </c>
      <c r="H3371" s="59">
        <f t="shared" si="870"/>
        <v>2.8870575520129702E-2</v>
      </c>
      <c r="I3371" s="59">
        <f t="shared" si="871"/>
        <v>1.5797784160100338E-2</v>
      </c>
      <c r="J3371" s="59">
        <f t="shared" si="872"/>
        <v>-2.3850826351269077</v>
      </c>
      <c r="K3371" s="59">
        <f t="shared" si="873"/>
        <v>8.1721530622254294E-3</v>
      </c>
      <c r="L3371" s="59">
        <f t="shared" si="874"/>
        <v>7.6256310978749086E-3</v>
      </c>
      <c r="M3371" s="59">
        <f t="shared" si="875"/>
        <v>-7.1624918901273382</v>
      </c>
      <c r="N3371" s="59">
        <f t="shared" si="876"/>
        <v>3.1201425594139902E-3</v>
      </c>
      <c r="O3371" s="59">
        <f t="shared" si="877"/>
        <v>4.5054885384609184E-3</v>
      </c>
      <c r="P3371" s="59">
        <f t="shared" si="878"/>
        <v>-6.650720745392853</v>
      </c>
      <c r="Q3371" s="59">
        <f t="shared" si="879"/>
        <v>1.3318499895702347E-3</v>
      </c>
      <c r="R3371" s="58">
        <f t="shared" si="880"/>
        <v>3.1736385488906837E-3</v>
      </c>
      <c r="S3371" s="58">
        <f t="shared" si="881"/>
        <v>-6.3008456646981195</v>
      </c>
      <c r="T3371" s="58">
        <f t="shared" si="882"/>
        <v>1.0468973809686943E-3</v>
      </c>
      <c r="U3371" s="59">
        <f t="shared" si="883"/>
        <v>1.5803617704584685E-2</v>
      </c>
      <c r="W3371" s="59"/>
    </row>
    <row r="3372" spans="1:23" x14ac:dyDescent="0.2">
      <c r="A3372" s="68">
        <f t="shared" si="884"/>
        <v>3331</v>
      </c>
      <c r="B3372" s="69">
        <f t="shared" si="885"/>
        <v>55.516666666666666</v>
      </c>
      <c r="C3372">
        <v>0.89159999999999995</v>
      </c>
      <c r="D3372" t="s">
        <v>91</v>
      </c>
      <c r="F3372" s="8">
        <v>3295</v>
      </c>
      <c r="G3372" s="58">
        <f t="shared" si="869"/>
        <v>0.21370000000000006</v>
      </c>
      <c r="H3372" s="59">
        <f t="shared" si="870"/>
        <v>2.8870575520129702E-2</v>
      </c>
      <c r="I3372" s="59">
        <f t="shared" si="871"/>
        <v>1.5797784160100338E-2</v>
      </c>
      <c r="J3372" s="59">
        <f t="shared" si="872"/>
        <v>-2.3850826351269077</v>
      </c>
      <c r="K3372" s="59">
        <f t="shared" si="873"/>
        <v>8.1730306744085858E-3</v>
      </c>
      <c r="L3372" s="59">
        <f t="shared" si="874"/>
        <v>7.6247534856917522E-3</v>
      </c>
      <c r="M3372" s="59">
        <f t="shared" si="875"/>
        <v>-7.0241558713807528</v>
      </c>
      <c r="N3372" s="59">
        <f t="shared" si="876"/>
        <v>3.1201428210332767E-3</v>
      </c>
      <c r="O3372" s="59">
        <f t="shared" si="877"/>
        <v>4.504610664658475E-3</v>
      </c>
      <c r="P3372" s="59">
        <f t="shared" si="878"/>
        <v>-6.5105352365481224</v>
      </c>
      <c r="Q3372" s="59">
        <f t="shared" si="879"/>
        <v>1.3318499895702347E-3</v>
      </c>
      <c r="R3372" s="58">
        <f t="shared" si="880"/>
        <v>3.1727606750882402E-3</v>
      </c>
      <c r="S3372" s="58">
        <f t="shared" si="881"/>
        <v>-6.1606601558533871</v>
      </c>
      <c r="T3372" s="58">
        <f t="shared" si="882"/>
        <v>1.0468973809686943E-3</v>
      </c>
      <c r="U3372" s="59">
        <f t="shared" si="883"/>
        <v>1.5804495578387125E-2</v>
      </c>
      <c r="W3372" s="59"/>
    </row>
    <row r="3373" spans="1:23" x14ac:dyDescent="0.2">
      <c r="A3373" s="68">
        <f t="shared" si="884"/>
        <v>3332</v>
      </c>
      <c r="B3373" s="69">
        <f t="shared" si="885"/>
        <v>55.533333333333331</v>
      </c>
      <c r="C3373">
        <v>0.89139999999999997</v>
      </c>
      <c r="D3373" t="s">
        <v>91</v>
      </c>
      <c r="F3373" s="8">
        <v>3296</v>
      </c>
      <c r="G3373" s="58">
        <f t="shared" si="869"/>
        <v>0.21370000000000006</v>
      </c>
      <c r="H3373" s="59">
        <f t="shared" si="870"/>
        <v>2.8870575520129702E-2</v>
      </c>
      <c r="I3373" s="59">
        <f t="shared" si="871"/>
        <v>1.5797784160100338E-2</v>
      </c>
      <c r="J3373" s="59">
        <f t="shared" si="872"/>
        <v>-2.3850826351269077</v>
      </c>
      <c r="K3373" s="59">
        <f t="shared" si="873"/>
        <v>8.1739078040991547E-3</v>
      </c>
      <c r="L3373" s="59">
        <f t="shared" si="874"/>
        <v>7.6238763560011833E-3</v>
      </c>
      <c r="M3373" s="59">
        <f t="shared" si="875"/>
        <v>-6.9027147024440474</v>
      </c>
      <c r="N3373" s="59">
        <f t="shared" si="876"/>
        <v>3.1201430818160831E-3</v>
      </c>
      <c r="O3373" s="59">
        <f t="shared" si="877"/>
        <v>4.5037332741851002E-3</v>
      </c>
      <c r="P3373" s="59">
        <f t="shared" si="878"/>
        <v>-6.3876709038206601</v>
      </c>
      <c r="Q3373" s="59">
        <f t="shared" si="879"/>
        <v>1.3318499895702347E-3</v>
      </c>
      <c r="R3373" s="58">
        <f t="shared" si="880"/>
        <v>3.1718832846148646E-3</v>
      </c>
      <c r="S3373" s="58">
        <f t="shared" si="881"/>
        <v>-6.0377958231258333</v>
      </c>
      <c r="T3373" s="58">
        <f t="shared" si="882"/>
        <v>1.0468973809686943E-3</v>
      </c>
      <c r="U3373" s="59">
        <f t="shared" si="883"/>
        <v>1.5805372968860504E-2</v>
      </c>
      <c r="W3373" s="59"/>
    </row>
    <row r="3374" spans="1:23" x14ac:dyDescent="0.2">
      <c r="A3374" s="68">
        <f t="shared" si="884"/>
        <v>3333</v>
      </c>
      <c r="B3374" s="69">
        <f t="shared" si="885"/>
        <v>55.55</v>
      </c>
      <c r="C3374">
        <v>0.89139999999999997</v>
      </c>
      <c r="D3374" t="s">
        <v>91</v>
      </c>
      <c r="F3374" s="8">
        <v>3297</v>
      </c>
      <c r="G3374" s="58">
        <f t="shared" si="869"/>
        <v>0.21370000000000006</v>
      </c>
      <c r="H3374" s="59">
        <f t="shared" si="870"/>
        <v>2.8870575520129702E-2</v>
      </c>
      <c r="I3374" s="59">
        <f t="shared" si="871"/>
        <v>1.5797784160100338E-2</v>
      </c>
      <c r="J3374" s="59">
        <f t="shared" si="872"/>
        <v>-2.3850826351269077</v>
      </c>
      <c r="K3374" s="59">
        <f t="shared" si="873"/>
        <v>8.1747844515624012E-3</v>
      </c>
      <c r="L3374" s="59">
        <f t="shared" si="874"/>
        <v>7.6229997085379367E-3</v>
      </c>
      <c r="M3374" s="59">
        <f t="shared" si="875"/>
        <v>-6.7944937053708605</v>
      </c>
      <c r="N3374" s="59">
        <f t="shared" si="876"/>
        <v>3.1201433417650843E-3</v>
      </c>
      <c r="O3374" s="59">
        <f t="shared" si="877"/>
        <v>4.5028563667728529E-3</v>
      </c>
      <c r="P3374" s="59">
        <f t="shared" si="878"/>
        <v>-6.2783209183621178</v>
      </c>
      <c r="Q3374" s="59">
        <f t="shared" si="879"/>
        <v>1.3318499895702347E-3</v>
      </c>
      <c r="R3374" s="58">
        <f t="shared" si="880"/>
        <v>3.1710063772026182E-3</v>
      </c>
      <c r="S3374" s="58">
        <f t="shared" si="881"/>
        <v>-5.9284458376674003</v>
      </c>
      <c r="T3374" s="58">
        <f t="shared" si="882"/>
        <v>1.0468973809686943E-3</v>
      </c>
      <c r="U3374" s="59">
        <f t="shared" si="883"/>
        <v>1.580624987627275E-2</v>
      </c>
      <c r="W3374" s="59"/>
    </row>
    <row r="3375" spans="1:23" x14ac:dyDescent="0.2">
      <c r="A3375" s="68">
        <f t="shared" si="884"/>
        <v>3334</v>
      </c>
      <c r="B3375" s="69">
        <f t="shared" si="885"/>
        <v>55.56666666666667</v>
      </c>
      <c r="C3375">
        <v>0.89139999999999997</v>
      </c>
      <c r="D3375" t="s">
        <v>91</v>
      </c>
      <c r="F3375" s="8">
        <v>3298</v>
      </c>
      <c r="G3375" s="58">
        <f t="shared" si="869"/>
        <v>0.21390000000000003</v>
      </c>
      <c r="H3375" s="59">
        <f t="shared" si="870"/>
        <v>2.889759524452851E-2</v>
      </c>
      <c r="I3375" s="59">
        <f t="shared" si="871"/>
        <v>1.5812569171012925E-2</v>
      </c>
      <c r="J3375" s="59">
        <f t="shared" si="872"/>
        <v>-2.3943533276766806</v>
      </c>
      <c r="K3375" s="59">
        <f t="shared" si="873"/>
        <v>8.1756606170634415E-3</v>
      </c>
      <c r="L3375" s="59">
        <f t="shared" si="874"/>
        <v>7.6369085539494831E-3</v>
      </c>
      <c r="M3375" s="59" t="e">
        <f t="shared" si="875"/>
        <v>#NUM!</v>
      </c>
      <c r="N3375" s="59">
        <f t="shared" si="876"/>
        <v>3.1201436008829455E-3</v>
      </c>
      <c r="O3375" s="59">
        <f t="shared" si="877"/>
        <v>4.5167649530665375E-3</v>
      </c>
      <c r="P3375" s="59" t="e">
        <f t="shared" si="878"/>
        <v>#NUM!</v>
      </c>
      <c r="Q3375" s="59">
        <f t="shared" si="879"/>
        <v>1.3318499895702347E-3</v>
      </c>
      <c r="R3375" s="58">
        <f t="shared" si="880"/>
        <v>3.1849149634963019E-3</v>
      </c>
      <c r="S3375" s="58" t="e">
        <f t="shared" si="881"/>
        <v>#NUM!</v>
      </c>
      <c r="T3375" s="58">
        <f t="shared" si="882"/>
        <v>1.0468973809686943E-3</v>
      </c>
      <c r="U3375" s="59">
        <f t="shared" si="883"/>
        <v>1.5807126300891653E-2</v>
      </c>
      <c r="W3375" s="59"/>
    </row>
    <row r="3376" spans="1:23" x14ac:dyDescent="0.2">
      <c r="A3376" s="68">
        <f t="shared" si="884"/>
        <v>3335</v>
      </c>
      <c r="B3376" s="69">
        <f t="shared" si="885"/>
        <v>55.583333333333336</v>
      </c>
      <c r="C3376">
        <v>0.89149999999999996</v>
      </c>
      <c r="D3376" t="s">
        <v>91</v>
      </c>
      <c r="F3376" s="8">
        <v>3299</v>
      </c>
      <c r="G3376" s="58">
        <f t="shared" si="869"/>
        <v>0.21359999999999996</v>
      </c>
      <c r="H3376" s="59">
        <f t="shared" si="870"/>
        <v>2.8857065657930284E-2</v>
      </c>
      <c r="I3376" s="59">
        <f t="shared" si="871"/>
        <v>1.5790391654644038E-2</v>
      </c>
      <c r="J3376" s="59">
        <f t="shared" si="872"/>
        <v>-2.3804793205715988</v>
      </c>
      <c r="K3376" s="59">
        <f t="shared" si="873"/>
        <v>8.1765363008672511E-3</v>
      </c>
      <c r="L3376" s="59">
        <f t="shared" si="874"/>
        <v>7.6138553537767866E-3</v>
      </c>
      <c r="M3376" s="59">
        <f t="shared" si="875"/>
        <v>-6.0669833519191982</v>
      </c>
      <c r="N3376" s="59">
        <f t="shared" si="876"/>
        <v>3.1201438591723246E-3</v>
      </c>
      <c r="O3376" s="59">
        <f t="shared" si="877"/>
        <v>4.4937114946044625E-3</v>
      </c>
      <c r="P3376" s="59">
        <f t="shared" si="878"/>
        <v>-5.5458452028934273</v>
      </c>
      <c r="Q3376" s="59">
        <f t="shared" si="879"/>
        <v>1.3318499895702347E-3</v>
      </c>
      <c r="R3376" s="58">
        <f t="shared" si="880"/>
        <v>3.1618615050342277E-3</v>
      </c>
      <c r="S3376" s="58">
        <f t="shared" si="881"/>
        <v>-5.1959701221987036</v>
      </c>
      <c r="T3376" s="58">
        <f t="shared" si="882"/>
        <v>1.0468973809686943E-3</v>
      </c>
      <c r="U3376" s="59">
        <f t="shared" si="883"/>
        <v>1.5808002242984839E-2</v>
      </c>
      <c r="W3376" s="59"/>
    </row>
    <row r="3377" spans="1:23" x14ac:dyDescent="0.2">
      <c r="A3377" s="68">
        <f t="shared" si="884"/>
        <v>3336</v>
      </c>
      <c r="B3377" s="69">
        <f t="shared" si="885"/>
        <v>55.6</v>
      </c>
      <c r="C3377">
        <v>0.89149999999999996</v>
      </c>
      <c r="D3377" t="s">
        <v>91</v>
      </c>
      <c r="F3377" s="8">
        <v>3300</v>
      </c>
      <c r="G3377" s="58">
        <f t="shared" si="869"/>
        <v>0.21370000000000006</v>
      </c>
      <c r="H3377" s="59">
        <f t="shared" si="870"/>
        <v>2.8870575520129702E-2</v>
      </c>
      <c r="I3377" s="59">
        <f t="shared" si="871"/>
        <v>1.5797784160100338E-2</v>
      </c>
      <c r="J3377" s="59">
        <f t="shared" si="872"/>
        <v>-2.3850826351269077</v>
      </c>
      <c r="K3377" s="59">
        <f t="shared" si="873"/>
        <v>8.1774115032386546E-3</v>
      </c>
      <c r="L3377" s="59">
        <f t="shared" si="874"/>
        <v>7.6203726568616834E-3</v>
      </c>
      <c r="M3377" s="59">
        <f t="shared" si="875"/>
        <v>-6.5264731289678375</v>
      </c>
      <c r="N3377" s="59">
        <f t="shared" si="876"/>
        <v>3.1201441166358711E-3</v>
      </c>
      <c r="O3377" s="59">
        <f t="shared" si="877"/>
        <v>4.5002285402258122E-3</v>
      </c>
      <c r="P3377" s="59">
        <f t="shared" si="878"/>
        <v>-6.007982332258111</v>
      </c>
      <c r="Q3377" s="59">
        <f t="shared" si="879"/>
        <v>1.3318499895702347E-3</v>
      </c>
      <c r="R3377" s="58">
        <f t="shared" si="880"/>
        <v>3.1683785506555775E-3</v>
      </c>
      <c r="S3377" s="58">
        <f t="shared" si="881"/>
        <v>-5.6581072515633837</v>
      </c>
      <c r="T3377" s="58">
        <f t="shared" si="882"/>
        <v>1.0468973809686943E-3</v>
      </c>
      <c r="U3377" s="59">
        <f t="shared" si="883"/>
        <v>1.5808877702819787E-2</v>
      </c>
      <c r="W3377" s="59"/>
    </row>
    <row r="3378" spans="1:23" x14ac:dyDescent="0.2">
      <c r="A3378" s="68">
        <f t="shared" si="884"/>
        <v>3337</v>
      </c>
      <c r="B3378" s="69">
        <f t="shared" si="885"/>
        <v>55.616666666666667</v>
      </c>
      <c r="C3378">
        <v>0.89149999999999996</v>
      </c>
      <c r="D3378" t="s">
        <v>91</v>
      </c>
      <c r="F3378" s="8">
        <v>3301</v>
      </c>
      <c r="G3378" s="58">
        <f t="shared" si="869"/>
        <v>0.21370000000000006</v>
      </c>
      <c r="H3378" s="59">
        <f t="shared" si="870"/>
        <v>2.8870575520129702E-2</v>
      </c>
      <c r="I3378" s="59">
        <f t="shared" si="871"/>
        <v>1.5797784160100338E-2</v>
      </c>
      <c r="J3378" s="59">
        <f t="shared" si="872"/>
        <v>-2.3850826351269077</v>
      </c>
      <c r="K3378" s="59">
        <f t="shared" si="873"/>
        <v>8.1782862244423361E-3</v>
      </c>
      <c r="L3378" s="59">
        <f t="shared" si="874"/>
        <v>7.6194979356580018E-3</v>
      </c>
      <c r="M3378" s="59">
        <f t="shared" si="875"/>
        <v>-6.4511030161363498</v>
      </c>
      <c r="N3378" s="59">
        <f t="shared" si="876"/>
        <v>3.1201443732762246E-3</v>
      </c>
      <c r="O3378" s="59">
        <f t="shared" si="877"/>
        <v>4.4993535623817776E-3</v>
      </c>
      <c r="P3378" s="59">
        <f t="shared" si="878"/>
        <v>-5.9320656177486502</v>
      </c>
      <c r="Q3378" s="59">
        <f t="shared" si="879"/>
        <v>1.3318499895702347E-3</v>
      </c>
      <c r="R3378" s="58">
        <f t="shared" si="880"/>
        <v>3.1675035728115429E-3</v>
      </c>
      <c r="S3378" s="58">
        <f t="shared" si="881"/>
        <v>-5.582190537053914</v>
      </c>
      <c r="T3378" s="58">
        <f t="shared" si="882"/>
        <v>1.0468973809686943E-3</v>
      </c>
      <c r="U3378" s="59">
        <f t="shared" si="883"/>
        <v>1.5809752680663824E-2</v>
      </c>
      <c r="W3378" s="59"/>
    </row>
    <row r="3379" spans="1:23" x14ac:dyDescent="0.2">
      <c r="A3379" s="68">
        <f t="shared" si="884"/>
        <v>3338</v>
      </c>
      <c r="B3379" s="69">
        <f t="shared" si="885"/>
        <v>55.633333333333333</v>
      </c>
      <c r="C3379">
        <v>0.89159999999999995</v>
      </c>
      <c r="D3379" t="s">
        <v>91</v>
      </c>
      <c r="F3379" s="8">
        <v>3302</v>
      </c>
      <c r="G3379" s="58">
        <f t="shared" si="869"/>
        <v>0.21359999999999996</v>
      </c>
      <c r="H3379" s="59">
        <f t="shared" si="870"/>
        <v>2.8857065657930284E-2</v>
      </c>
      <c r="I3379" s="59">
        <f t="shared" si="871"/>
        <v>1.5790391654644038E-2</v>
      </c>
      <c r="J3379" s="59">
        <f t="shared" si="872"/>
        <v>-2.3804793205715988</v>
      </c>
      <c r="K3379" s="59">
        <f t="shared" si="873"/>
        <v>8.1791604647428271E-3</v>
      </c>
      <c r="L3379" s="59">
        <f t="shared" si="874"/>
        <v>7.6112311899012106E-3</v>
      </c>
      <c r="M3379" s="59">
        <f t="shared" si="875"/>
        <v>-5.9286726179887221</v>
      </c>
      <c r="N3379" s="59">
        <f t="shared" si="876"/>
        <v>3.1201446290960171E-3</v>
      </c>
      <c r="O3379" s="59">
        <f t="shared" si="877"/>
        <v>4.491086560805194E-3</v>
      </c>
      <c r="P3379" s="59">
        <f t="shared" si="878"/>
        <v>-5.4069059525117718</v>
      </c>
      <c r="Q3379" s="59">
        <f t="shared" si="879"/>
        <v>1.3318499895702347E-3</v>
      </c>
      <c r="R3379" s="58">
        <f t="shared" si="880"/>
        <v>3.1592365712349592E-3</v>
      </c>
      <c r="S3379" s="58">
        <f t="shared" si="881"/>
        <v>-5.0570308718170471</v>
      </c>
      <c r="T3379" s="58">
        <f t="shared" si="882"/>
        <v>1.0468973809686943E-3</v>
      </c>
      <c r="U3379" s="59">
        <f t="shared" si="883"/>
        <v>1.5810627176784109E-2</v>
      </c>
      <c r="W3379" s="59"/>
    </row>
    <row r="3380" spans="1:23" x14ac:dyDescent="0.2">
      <c r="A3380" s="68">
        <f t="shared" si="884"/>
        <v>3339</v>
      </c>
      <c r="B3380" s="69">
        <f t="shared" si="885"/>
        <v>55.65</v>
      </c>
      <c r="C3380">
        <v>0.89129999999999998</v>
      </c>
      <c r="D3380" t="s">
        <v>91</v>
      </c>
      <c r="F3380" s="8">
        <v>3303</v>
      </c>
      <c r="G3380" s="58">
        <f t="shared" si="869"/>
        <v>0.21349999999999997</v>
      </c>
      <c r="H3380" s="59">
        <f t="shared" si="870"/>
        <v>2.8843555795730877E-2</v>
      </c>
      <c r="I3380" s="59">
        <f t="shared" si="871"/>
        <v>1.5782999149187741E-2</v>
      </c>
      <c r="J3380" s="59">
        <f t="shared" si="872"/>
        <v>-2.3758970994585158</v>
      </c>
      <c r="K3380" s="59">
        <f t="shared" si="873"/>
        <v>8.180034224404522E-3</v>
      </c>
      <c r="L3380" s="59">
        <f t="shared" si="874"/>
        <v>7.602964924783219E-3</v>
      </c>
      <c r="M3380" s="59">
        <f t="shared" si="875"/>
        <v>-5.5872846546317749</v>
      </c>
      <c r="N3380" s="59">
        <f t="shared" si="876"/>
        <v>3.1201448840978726E-3</v>
      </c>
      <c r="O3380" s="59">
        <f t="shared" si="877"/>
        <v>4.4828200406853459E-3</v>
      </c>
      <c r="P3380" s="59">
        <f t="shared" si="878"/>
        <v>-5.0643697913654089</v>
      </c>
      <c r="Q3380" s="59">
        <f t="shared" si="879"/>
        <v>1.3318499895702347E-3</v>
      </c>
      <c r="R3380" s="58">
        <f t="shared" si="880"/>
        <v>3.1509700511151112E-3</v>
      </c>
      <c r="S3380" s="58">
        <f t="shared" si="881"/>
        <v>-4.7144947106706807</v>
      </c>
      <c r="T3380" s="58">
        <f t="shared" si="882"/>
        <v>1.0468973809686943E-3</v>
      </c>
      <c r="U3380" s="59">
        <f t="shared" si="883"/>
        <v>1.5811501191447658E-2</v>
      </c>
      <c r="W3380" s="59"/>
    </row>
    <row r="3381" spans="1:23" x14ac:dyDescent="0.2">
      <c r="A3381" s="68">
        <f t="shared" si="884"/>
        <v>3340</v>
      </c>
      <c r="B3381" s="69">
        <f t="shared" si="885"/>
        <v>55.666666666666664</v>
      </c>
      <c r="C3381">
        <v>0.89149999999999996</v>
      </c>
      <c r="D3381" t="s">
        <v>91</v>
      </c>
      <c r="F3381" s="8">
        <v>3304</v>
      </c>
      <c r="G3381" s="58">
        <f t="shared" si="869"/>
        <v>0.21359999999999996</v>
      </c>
      <c r="H3381" s="59">
        <f t="shared" si="870"/>
        <v>2.8857065657930284E-2</v>
      </c>
      <c r="I3381" s="59">
        <f t="shared" si="871"/>
        <v>1.5790391654644038E-2</v>
      </c>
      <c r="J3381" s="59">
        <f t="shared" si="872"/>
        <v>-2.3804793205715988</v>
      </c>
      <c r="K3381" s="59">
        <f t="shared" si="873"/>
        <v>8.1809075036916659E-3</v>
      </c>
      <c r="L3381" s="59">
        <f t="shared" si="874"/>
        <v>7.6094841509523718E-3</v>
      </c>
      <c r="M3381" s="59">
        <f t="shared" si="875"/>
        <v>-5.8461747904685675</v>
      </c>
      <c r="N3381" s="59">
        <f t="shared" si="876"/>
        <v>3.120145138284406E-3</v>
      </c>
      <c r="O3381" s="59">
        <f t="shared" si="877"/>
        <v>4.4893390126679658E-3</v>
      </c>
      <c r="P3381" s="59">
        <f t="shared" si="878"/>
        <v>-5.3240729100496003</v>
      </c>
      <c r="Q3381" s="59">
        <f t="shared" si="879"/>
        <v>1.3318499895702347E-3</v>
      </c>
      <c r="R3381" s="58">
        <f t="shared" si="880"/>
        <v>3.1574890230977311E-3</v>
      </c>
      <c r="S3381" s="58">
        <f t="shared" si="881"/>
        <v>-4.9741978293548526</v>
      </c>
      <c r="T3381" s="58">
        <f t="shared" si="882"/>
        <v>1.0468973809686943E-3</v>
      </c>
      <c r="U3381" s="59">
        <f t="shared" si="883"/>
        <v>1.5812374724921335E-2</v>
      </c>
      <c r="W3381" s="59"/>
    </row>
    <row r="3382" spans="1:23" x14ac:dyDescent="0.2">
      <c r="A3382" s="68">
        <f t="shared" si="884"/>
        <v>3341</v>
      </c>
      <c r="B3382" s="69">
        <f t="shared" si="885"/>
        <v>55.68333333333333</v>
      </c>
      <c r="C3382">
        <v>0.89159999999999995</v>
      </c>
      <c r="D3382" t="s">
        <v>91</v>
      </c>
      <c r="F3382" s="8">
        <v>3305</v>
      </c>
      <c r="G3382" s="58">
        <f t="shared" si="869"/>
        <v>0.21349999999999997</v>
      </c>
      <c r="H3382" s="59">
        <f t="shared" si="870"/>
        <v>2.8843555795730877E-2</v>
      </c>
      <c r="I3382" s="59">
        <f t="shared" si="871"/>
        <v>1.5782999149187741E-2</v>
      </c>
      <c r="J3382" s="59">
        <f t="shared" si="872"/>
        <v>-2.3758970994585158</v>
      </c>
      <c r="K3382" s="59">
        <f t="shared" si="873"/>
        <v>8.181780302868355E-3</v>
      </c>
      <c r="L3382" s="59">
        <f t="shared" si="874"/>
        <v>7.601218846319386E-3</v>
      </c>
      <c r="M3382" s="59">
        <f t="shared" si="875"/>
        <v>-5.5279869161226145</v>
      </c>
      <c r="N3382" s="59">
        <f t="shared" si="876"/>
        <v>3.1201453916582245E-3</v>
      </c>
      <c r="O3382" s="59">
        <f t="shared" si="877"/>
        <v>4.4810734546611615E-3</v>
      </c>
      <c r="P3382" s="59">
        <f t="shared" si="878"/>
        <v>-5.0048946968468178</v>
      </c>
      <c r="Q3382" s="59">
        <f t="shared" si="879"/>
        <v>1.3318499895702347E-3</v>
      </c>
      <c r="R3382" s="58">
        <f t="shared" si="880"/>
        <v>3.1492234650909267E-3</v>
      </c>
      <c r="S3382" s="58">
        <f t="shared" si="881"/>
        <v>-4.6550196161520843</v>
      </c>
      <c r="T3382" s="58">
        <f t="shared" si="882"/>
        <v>1.0468973809686943E-3</v>
      </c>
      <c r="U3382" s="59">
        <f t="shared" si="883"/>
        <v>1.5813247777471843E-2</v>
      </c>
      <c r="W3382" s="59"/>
    </row>
    <row r="3383" spans="1:23" x14ac:dyDescent="0.2">
      <c r="A3383" s="68">
        <f t="shared" si="884"/>
        <v>3342</v>
      </c>
      <c r="B3383" s="69">
        <f t="shared" si="885"/>
        <v>55.7</v>
      </c>
      <c r="C3383">
        <v>0.89159999999999995</v>
      </c>
      <c r="D3383" t="s">
        <v>91</v>
      </c>
      <c r="F3383" s="8">
        <v>3306</v>
      </c>
      <c r="G3383" s="58">
        <f t="shared" si="869"/>
        <v>0.21349999999999997</v>
      </c>
      <c r="H3383" s="59">
        <f t="shared" si="870"/>
        <v>2.8843555795730877E-2</v>
      </c>
      <c r="I3383" s="59">
        <f t="shared" si="871"/>
        <v>1.5782999149187741E-2</v>
      </c>
      <c r="J3383" s="59">
        <f t="shared" si="872"/>
        <v>-2.3758970994585158</v>
      </c>
      <c r="K3383" s="59">
        <f t="shared" si="873"/>
        <v>8.1826526221985465E-3</v>
      </c>
      <c r="L3383" s="59">
        <f t="shared" si="874"/>
        <v>7.6003465269891945E-3</v>
      </c>
      <c r="M3383" s="59">
        <f t="shared" si="875"/>
        <v>-5.4996296149179225</v>
      </c>
      <c r="N3383" s="59">
        <f t="shared" si="876"/>
        <v>3.1201456442219266E-3</v>
      </c>
      <c r="O3383" s="59">
        <f t="shared" si="877"/>
        <v>4.4802008827672674E-3</v>
      </c>
      <c r="P3383" s="59">
        <f t="shared" si="878"/>
        <v>-4.9764562696178993</v>
      </c>
      <c r="Q3383" s="59">
        <f t="shared" si="879"/>
        <v>1.3318499895702347E-3</v>
      </c>
      <c r="R3383" s="58">
        <f t="shared" si="880"/>
        <v>3.1483508931970327E-3</v>
      </c>
      <c r="S3383" s="58">
        <f t="shared" si="881"/>
        <v>-4.6265811889231561</v>
      </c>
      <c r="T3383" s="58">
        <f t="shared" si="882"/>
        <v>1.0468973809686943E-3</v>
      </c>
      <c r="U3383" s="59">
        <f t="shared" si="883"/>
        <v>1.5814120349365739E-2</v>
      </c>
      <c r="W3383" s="59"/>
    </row>
    <row r="3384" spans="1:23" x14ac:dyDescent="0.2">
      <c r="A3384" s="68">
        <f t="shared" si="884"/>
        <v>3343</v>
      </c>
      <c r="B3384" s="69">
        <f t="shared" si="885"/>
        <v>55.716666666666669</v>
      </c>
      <c r="C3384">
        <v>0.89139999999999997</v>
      </c>
      <c r="D3384" t="s">
        <v>91</v>
      </c>
      <c r="F3384" s="8">
        <v>3307</v>
      </c>
      <c r="G3384" s="58">
        <f t="shared" si="869"/>
        <v>0.21370000000000006</v>
      </c>
      <c r="H3384" s="59">
        <f t="shared" si="870"/>
        <v>2.8870575520129702E-2</v>
      </c>
      <c r="I3384" s="59">
        <f t="shared" si="871"/>
        <v>1.5797784160100338E-2</v>
      </c>
      <c r="J3384" s="59">
        <f t="shared" si="872"/>
        <v>-2.3850826351269077</v>
      </c>
      <c r="K3384" s="59">
        <f t="shared" si="873"/>
        <v>8.1835244619460502E-3</v>
      </c>
      <c r="L3384" s="59">
        <f t="shared" si="874"/>
        <v>7.6142596981542878E-3</v>
      </c>
      <c r="M3384" s="59">
        <f t="shared" si="875"/>
        <v>-6.0901043853814745</v>
      </c>
      <c r="N3384" s="59">
        <f t="shared" si="876"/>
        <v>3.120145895978102E-3</v>
      </c>
      <c r="O3384" s="59">
        <f t="shared" si="877"/>
        <v>4.4941138021761858E-3</v>
      </c>
      <c r="P3384" s="59">
        <f t="shared" si="878"/>
        <v>-5.5689548262884241</v>
      </c>
      <c r="Q3384" s="59">
        <f t="shared" si="879"/>
        <v>1.3318499895702347E-3</v>
      </c>
      <c r="R3384" s="58">
        <f t="shared" si="880"/>
        <v>3.1622638126059511E-3</v>
      </c>
      <c r="S3384" s="58">
        <f t="shared" si="881"/>
        <v>-5.2190797455936915</v>
      </c>
      <c r="T3384" s="58">
        <f t="shared" si="882"/>
        <v>1.0468973809686943E-3</v>
      </c>
      <c r="U3384" s="59">
        <f t="shared" si="883"/>
        <v>1.5814992440869417E-2</v>
      </c>
      <c r="W3384" s="59"/>
    </row>
    <row r="3385" spans="1:23" x14ac:dyDescent="0.2">
      <c r="A3385" s="68">
        <f t="shared" si="884"/>
        <v>3344</v>
      </c>
      <c r="B3385" s="69">
        <f t="shared" si="885"/>
        <v>55.733333333333334</v>
      </c>
      <c r="C3385">
        <v>0.89170000000000005</v>
      </c>
      <c r="D3385" t="s">
        <v>91</v>
      </c>
      <c r="F3385" s="8">
        <v>3308</v>
      </c>
      <c r="G3385" s="58">
        <f t="shared" si="869"/>
        <v>0.21359999999999996</v>
      </c>
      <c r="H3385" s="59">
        <f t="shared" si="870"/>
        <v>2.8857065657930284E-2</v>
      </c>
      <c r="I3385" s="59">
        <f t="shared" si="871"/>
        <v>1.5790391654644038E-2</v>
      </c>
      <c r="J3385" s="59">
        <f t="shared" si="872"/>
        <v>-2.3804793205715988</v>
      </c>
      <c r="K3385" s="59">
        <f t="shared" si="873"/>
        <v>8.1843958223745284E-3</v>
      </c>
      <c r="L3385" s="59">
        <f t="shared" si="874"/>
        <v>7.6059958322695093E-3</v>
      </c>
      <c r="M3385" s="59">
        <f t="shared" si="875"/>
        <v>-5.6993836281616126</v>
      </c>
      <c r="N3385" s="59">
        <f t="shared" si="876"/>
        <v>3.1201461469293331E-3</v>
      </c>
      <c r="O3385" s="59">
        <f t="shared" si="877"/>
        <v>4.4858496853401762E-3</v>
      </c>
      <c r="P3385" s="59">
        <f t="shared" si="878"/>
        <v>-5.1767501152790603</v>
      </c>
      <c r="Q3385" s="59">
        <f t="shared" si="879"/>
        <v>1.3318499895702347E-3</v>
      </c>
      <c r="R3385" s="58">
        <f t="shared" si="880"/>
        <v>3.1539996957699406E-3</v>
      </c>
      <c r="S3385" s="58">
        <f t="shared" si="881"/>
        <v>-4.8268750345842966</v>
      </c>
      <c r="T3385" s="58">
        <f t="shared" si="882"/>
        <v>1.0468973809686943E-3</v>
      </c>
      <c r="U3385" s="59">
        <f t="shared" si="883"/>
        <v>1.5815864052249128E-2</v>
      </c>
      <c r="W3385" s="59"/>
    </row>
    <row r="3386" spans="1:23" x14ac:dyDescent="0.2">
      <c r="A3386" s="68">
        <f t="shared" si="884"/>
        <v>3345</v>
      </c>
      <c r="B3386" s="69">
        <f t="shared" si="885"/>
        <v>55.75</v>
      </c>
      <c r="C3386">
        <v>0.89149999999999996</v>
      </c>
      <c r="D3386" t="s">
        <v>91</v>
      </c>
      <c r="F3386" s="8">
        <v>3309</v>
      </c>
      <c r="G3386" s="58">
        <f t="shared" si="869"/>
        <v>0.21370000000000006</v>
      </c>
      <c r="H3386" s="59">
        <f t="shared" si="870"/>
        <v>2.8870575520129702E-2</v>
      </c>
      <c r="I3386" s="59">
        <f t="shared" si="871"/>
        <v>1.5797784160100338E-2</v>
      </c>
      <c r="J3386" s="59">
        <f t="shared" si="872"/>
        <v>-2.3850826351269077</v>
      </c>
      <c r="K3386" s="59">
        <f t="shared" si="873"/>
        <v>8.1852667037475031E-3</v>
      </c>
      <c r="L3386" s="59">
        <f t="shared" si="874"/>
        <v>7.6125174563528349E-3</v>
      </c>
      <c r="M3386" s="59">
        <f t="shared" si="875"/>
        <v>-5.9940810966860205</v>
      </c>
      <c r="N3386" s="59">
        <f t="shared" si="876"/>
        <v>3.1201463970781935E-3</v>
      </c>
      <c r="O3386" s="59">
        <f t="shared" si="877"/>
        <v>4.492371059274641E-3</v>
      </c>
      <c r="P3386" s="59">
        <f t="shared" si="878"/>
        <v>-5.472487584688059</v>
      </c>
      <c r="Q3386" s="59">
        <f t="shared" si="879"/>
        <v>1.3318499895702347E-3</v>
      </c>
      <c r="R3386" s="58">
        <f t="shared" si="880"/>
        <v>3.1605210697044062E-3</v>
      </c>
      <c r="S3386" s="58">
        <f t="shared" si="881"/>
        <v>-5.1226125039933263</v>
      </c>
      <c r="T3386" s="58">
        <f t="shared" si="882"/>
        <v>1.0468973809686943E-3</v>
      </c>
      <c r="U3386" s="59">
        <f t="shared" si="883"/>
        <v>1.5816735183770962E-2</v>
      </c>
      <c r="W3386" s="59"/>
    </row>
    <row r="3387" spans="1:23" x14ac:dyDescent="0.2">
      <c r="A3387" s="68">
        <f t="shared" si="884"/>
        <v>3346</v>
      </c>
      <c r="B3387" s="69">
        <f t="shared" si="885"/>
        <v>55.766666666666666</v>
      </c>
      <c r="C3387">
        <v>0.89149999999999996</v>
      </c>
      <c r="D3387" t="s">
        <v>91</v>
      </c>
      <c r="F3387" s="8">
        <v>3310</v>
      </c>
      <c r="G3387" s="58">
        <f t="shared" si="869"/>
        <v>0.21359999999999996</v>
      </c>
      <c r="H3387" s="59">
        <f t="shared" si="870"/>
        <v>2.8857065657930284E-2</v>
      </c>
      <c r="I3387" s="59">
        <f t="shared" si="871"/>
        <v>1.5790391654644038E-2</v>
      </c>
      <c r="J3387" s="59">
        <f t="shared" si="872"/>
        <v>-2.3804793205715988</v>
      </c>
      <c r="K3387" s="59">
        <f t="shared" si="873"/>
        <v>8.1861371063283467E-3</v>
      </c>
      <c r="L3387" s="59">
        <f t="shared" si="874"/>
        <v>7.604254548315691E-3</v>
      </c>
      <c r="M3387" s="59">
        <f t="shared" si="875"/>
        <v>-5.6334551476402268</v>
      </c>
      <c r="N3387" s="59">
        <f t="shared" si="876"/>
        <v>3.1201466464272484E-3</v>
      </c>
      <c r="O3387" s="59">
        <f t="shared" si="877"/>
        <v>4.4841079018884426E-3</v>
      </c>
      <c r="P3387" s="59">
        <f t="shared" si="878"/>
        <v>-5.1106073344924861</v>
      </c>
      <c r="Q3387" s="59">
        <f t="shared" si="879"/>
        <v>1.3318499895702347E-3</v>
      </c>
      <c r="R3387" s="58">
        <f t="shared" si="880"/>
        <v>3.152257912318207E-3</v>
      </c>
      <c r="S3387" s="58">
        <f t="shared" si="881"/>
        <v>-4.7607322537977241</v>
      </c>
      <c r="T3387" s="58">
        <f t="shared" si="882"/>
        <v>1.0468973809686943E-3</v>
      </c>
      <c r="U3387" s="59">
        <f t="shared" si="883"/>
        <v>1.5817605835700861E-2</v>
      </c>
      <c r="W3387" s="59"/>
    </row>
    <row r="3388" spans="1:23" x14ac:dyDescent="0.2">
      <c r="A3388" s="68">
        <f t="shared" si="884"/>
        <v>3347</v>
      </c>
      <c r="B3388" s="69">
        <f t="shared" si="885"/>
        <v>55.783333333333331</v>
      </c>
      <c r="C3388">
        <v>0.89139999999999997</v>
      </c>
      <c r="D3388" t="s">
        <v>91</v>
      </c>
      <c r="F3388" s="8">
        <v>3311</v>
      </c>
      <c r="G3388" s="58">
        <f t="shared" si="869"/>
        <v>0.21339999999999998</v>
      </c>
      <c r="H3388" s="59">
        <f t="shared" si="870"/>
        <v>2.8830045933531473E-2</v>
      </c>
      <c r="I3388" s="59">
        <f t="shared" si="871"/>
        <v>1.5775606643731451E-2</v>
      </c>
      <c r="J3388" s="59">
        <f t="shared" si="872"/>
        <v>-2.371335779359105</v>
      </c>
      <c r="K3388" s="59">
        <f t="shared" si="873"/>
        <v>8.1870070303802899E-3</v>
      </c>
      <c r="L3388" s="59">
        <f t="shared" si="874"/>
        <v>7.5885996133511612E-3</v>
      </c>
      <c r="M3388" s="59">
        <f t="shared" si="875"/>
        <v>-5.1800823971670704</v>
      </c>
      <c r="N3388" s="59">
        <f t="shared" si="876"/>
        <v>3.1201468949790551E-3</v>
      </c>
      <c r="O3388" s="59">
        <f t="shared" si="877"/>
        <v>4.4684527183721061E-3</v>
      </c>
      <c r="P3388" s="59">
        <f t="shared" si="878"/>
        <v>-4.6561880759950522</v>
      </c>
      <c r="Q3388" s="59">
        <f t="shared" si="879"/>
        <v>1.3318499895702347E-3</v>
      </c>
      <c r="R3388" s="58">
        <f t="shared" si="880"/>
        <v>3.1366027288018713E-3</v>
      </c>
      <c r="S3388" s="58">
        <f t="shared" si="881"/>
        <v>-4.306312995300317</v>
      </c>
      <c r="T3388" s="58">
        <f t="shared" si="882"/>
        <v>1.0468973809686943E-3</v>
      </c>
      <c r="U3388" s="59">
        <f t="shared" si="883"/>
        <v>1.5818476008304608E-2</v>
      </c>
      <c r="W3388" s="59"/>
    </row>
    <row r="3389" spans="1:23" x14ac:dyDescent="0.2">
      <c r="A3389" s="68">
        <f t="shared" si="884"/>
        <v>3348</v>
      </c>
      <c r="B3389" s="69">
        <f t="shared" si="885"/>
        <v>55.8</v>
      </c>
      <c r="C3389">
        <v>0.89139999999999997</v>
      </c>
      <c r="D3389" t="s">
        <v>91</v>
      </c>
      <c r="F3389" s="8">
        <v>3312</v>
      </c>
      <c r="G3389" s="58">
        <f t="shared" si="869"/>
        <v>0.21380000000000005</v>
      </c>
      <c r="H3389" s="59">
        <f t="shared" si="870"/>
        <v>2.8884085382329106E-2</v>
      </c>
      <c r="I3389" s="59">
        <f t="shared" si="871"/>
        <v>1.5805176665556631E-2</v>
      </c>
      <c r="J3389" s="59">
        <f t="shared" si="872"/>
        <v>-2.3897072382227216</v>
      </c>
      <c r="K3389" s="59">
        <f t="shared" si="873"/>
        <v>8.1878764761664155E-3</v>
      </c>
      <c r="L3389" s="59">
        <f t="shared" si="874"/>
        <v>7.6173001893902158E-3</v>
      </c>
      <c r="M3389" s="59">
        <f t="shared" si="875"/>
        <v>-6.2835501357585111</v>
      </c>
      <c r="N3389" s="59">
        <f t="shared" si="876"/>
        <v>3.1201471427361629E-3</v>
      </c>
      <c r="O3389" s="59">
        <f t="shared" si="877"/>
        <v>4.4971530466540524E-3</v>
      </c>
      <c r="P3389" s="59">
        <f t="shared" si="878"/>
        <v>-5.7632864934259045</v>
      </c>
      <c r="Q3389" s="59">
        <f t="shared" si="879"/>
        <v>1.3318499895702347E-3</v>
      </c>
      <c r="R3389" s="58">
        <f t="shared" si="880"/>
        <v>3.1653030570838177E-3</v>
      </c>
      <c r="S3389" s="58">
        <f t="shared" si="881"/>
        <v>-5.4134114127311896</v>
      </c>
      <c r="T3389" s="58">
        <f t="shared" si="882"/>
        <v>1.0468973809686943E-3</v>
      </c>
      <c r="U3389" s="59">
        <f t="shared" si="883"/>
        <v>1.5819345701847842E-2</v>
      </c>
      <c r="W3389" s="59"/>
    </row>
    <row r="3390" spans="1:23" x14ac:dyDescent="0.2">
      <c r="A3390" s="68">
        <f t="shared" si="884"/>
        <v>3349</v>
      </c>
      <c r="B3390" s="69">
        <f t="shared" si="885"/>
        <v>55.81666666666667</v>
      </c>
      <c r="C3390">
        <v>0.89139999999999997</v>
      </c>
      <c r="D3390" t="s">
        <v>91</v>
      </c>
      <c r="F3390" s="8">
        <v>3313</v>
      </c>
      <c r="G3390" s="58">
        <f t="shared" si="869"/>
        <v>0.21380000000000005</v>
      </c>
      <c r="H3390" s="59">
        <f t="shared" si="870"/>
        <v>2.8884085382329106E-2</v>
      </c>
      <c r="I3390" s="59">
        <f t="shared" si="871"/>
        <v>1.5805176665556631E-2</v>
      </c>
      <c r="J3390" s="59">
        <f t="shared" si="872"/>
        <v>-2.3897072382227216</v>
      </c>
      <c r="K3390" s="59">
        <f t="shared" si="873"/>
        <v>8.1887454439496694E-3</v>
      </c>
      <c r="L3390" s="59">
        <f t="shared" si="874"/>
        <v>7.6164312216069618E-3</v>
      </c>
      <c r="M3390" s="59">
        <f t="shared" si="875"/>
        <v>-6.2243419247125837</v>
      </c>
      <c r="N3390" s="59">
        <f t="shared" si="876"/>
        <v>3.1201473897011123E-3</v>
      </c>
      <c r="O3390" s="59">
        <f t="shared" si="877"/>
        <v>4.49628383190585E-3</v>
      </c>
      <c r="P3390" s="59">
        <f t="shared" si="878"/>
        <v>-5.7037485098286336</v>
      </c>
      <c r="Q3390" s="59">
        <f t="shared" si="879"/>
        <v>1.3318499895702347E-3</v>
      </c>
      <c r="R3390" s="58">
        <f t="shared" si="880"/>
        <v>3.1644338423356152E-3</v>
      </c>
      <c r="S3390" s="58">
        <f t="shared" si="881"/>
        <v>-5.3538734291339036</v>
      </c>
      <c r="T3390" s="58">
        <f t="shared" si="882"/>
        <v>1.0468973809686943E-3</v>
      </c>
      <c r="U3390" s="59">
        <f t="shared" si="883"/>
        <v>1.5820214916596045E-2</v>
      </c>
      <c r="W3390" s="59"/>
    </row>
    <row r="3391" spans="1:23" x14ac:dyDescent="0.2">
      <c r="A3391" s="68">
        <f t="shared" si="884"/>
        <v>3350</v>
      </c>
      <c r="B3391" s="69">
        <f t="shared" si="885"/>
        <v>55.833333333333336</v>
      </c>
      <c r="C3391">
        <v>0.89149999999999996</v>
      </c>
      <c r="D3391" t="s">
        <v>91</v>
      </c>
      <c r="F3391" s="8">
        <v>3314</v>
      </c>
      <c r="G3391" s="58">
        <f t="shared" si="869"/>
        <v>0.21349999999999997</v>
      </c>
      <c r="H3391" s="59">
        <f t="shared" si="870"/>
        <v>2.8843555795730877E-2</v>
      </c>
      <c r="I3391" s="59">
        <f t="shared" si="871"/>
        <v>1.5782999149187741E-2</v>
      </c>
      <c r="J3391" s="59">
        <f t="shared" si="872"/>
        <v>-2.3758970994585158</v>
      </c>
      <c r="K3391" s="59">
        <f t="shared" si="873"/>
        <v>8.1896139339928415E-3</v>
      </c>
      <c r="L3391" s="59">
        <f t="shared" si="874"/>
        <v>7.5933852151948995E-3</v>
      </c>
      <c r="M3391" s="59">
        <f t="shared" si="875"/>
        <v>-5.2982251366914346</v>
      </c>
      <c r="N3391" s="59">
        <f t="shared" si="876"/>
        <v>3.1201476358764363E-3</v>
      </c>
      <c r="O3391" s="59">
        <f t="shared" si="877"/>
        <v>4.4732375793184627E-3</v>
      </c>
      <c r="P3391" s="59">
        <f t="shared" si="878"/>
        <v>-4.7745380638747728</v>
      </c>
      <c r="Q3391" s="59">
        <f t="shared" si="879"/>
        <v>1.3318499895702347E-3</v>
      </c>
      <c r="R3391" s="58">
        <f t="shared" si="880"/>
        <v>3.1413875897482279E-3</v>
      </c>
      <c r="S3391" s="58">
        <f t="shared" si="881"/>
        <v>-4.4246629831800366</v>
      </c>
      <c r="T3391" s="58">
        <f t="shared" si="882"/>
        <v>1.0468973809686943E-3</v>
      </c>
      <c r="U3391" s="59">
        <f t="shared" si="883"/>
        <v>1.5821083652814542E-2</v>
      </c>
      <c r="W3391" s="59"/>
    </row>
    <row r="3392" spans="1:23" x14ac:dyDescent="0.2">
      <c r="A3392" s="68">
        <f t="shared" si="884"/>
        <v>3351</v>
      </c>
      <c r="B3392" s="69">
        <f t="shared" si="885"/>
        <v>55.85</v>
      </c>
      <c r="C3392">
        <v>0.89139999999999997</v>
      </c>
      <c r="D3392" t="s">
        <v>91</v>
      </c>
      <c r="F3392" s="8">
        <v>3315</v>
      </c>
      <c r="G3392" s="58">
        <f t="shared" si="869"/>
        <v>0.21370000000000006</v>
      </c>
      <c r="H3392" s="59">
        <f t="shared" si="870"/>
        <v>2.8870575520129702E-2</v>
      </c>
      <c r="I3392" s="59">
        <f t="shared" si="871"/>
        <v>1.5797784160100338E-2</v>
      </c>
      <c r="J3392" s="59">
        <f t="shared" si="872"/>
        <v>-2.3850826351269077</v>
      </c>
      <c r="K3392" s="59">
        <f t="shared" si="873"/>
        <v>8.1904819465585879E-3</v>
      </c>
      <c r="L3392" s="59">
        <f t="shared" si="874"/>
        <v>7.6073022135417501E-3</v>
      </c>
      <c r="M3392" s="59">
        <f t="shared" si="875"/>
        <v>-5.7518661687300643</v>
      </c>
      <c r="N3392" s="59">
        <f t="shared" si="876"/>
        <v>3.12014788126466E-3</v>
      </c>
      <c r="O3392" s="59">
        <f t="shared" si="877"/>
        <v>4.4871543322770897E-3</v>
      </c>
      <c r="P3392" s="59">
        <f t="shared" si="878"/>
        <v>-5.2293264068940717</v>
      </c>
      <c r="Q3392" s="59">
        <f t="shared" si="879"/>
        <v>1.3318499895702347E-3</v>
      </c>
      <c r="R3392" s="58">
        <f t="shared" si="880"/>
        <v>3.1553043427068549E-3</v>
      </c>
      <c r="S3392" s="58">
        <f t="shared" si="881"/>
        <v>-4.87945132619934</v>
      </c>
      <c r="T3392" s="58">
        <f t="shared" si="882"/>
        <v>1.0468973809686943E-3</v>
      </c>
      <c r="U3392" s="59">
        <f t="shared" si="883"/>
        <v>1.582195191076851E-2</v>
      </c>
      <c r="W3392" s="59"/>
    </row>
    <row r="3393" spans="1:23" x14ac:dyDescent="0.2">
      <c r="A3393" s="68">
        <f t="shared" si="884"/>
        <v>3352</v>
      </c>
      <c r="B3393" s="69">
        <f t="shared" si="885"/>
        <v>55.866666666666667</v>
      </c>
      <c r="C3393">
        <v>0.89139999999999997</v>
      </c>
      <c r="D3393" t="s">
        <v>91</v>
      </c>
      <c r="F3393" s="8">
        <v>3316</v>
      </c>
      <c r="G3393" s="58">
        <f t="shared" si="869"/>
        <v>0.21380000000000005</v>
      </c>
      <c r="H3393" s="59">
        <f t="shared" si="870"/>
        <v>2.8884085382329106E-2</v>
      </c>
      <c r="I3393" s="59">
        <f t="shared" si="871"/>
        <v>1.5805176665556631E-2</v>
      </c>
      <c r="J3393" s="59">
        <f t="shared" si="872"/>
        <v>-2.3897072382227216</v>
      </c>
      <c r="K3393" s="59">
        <f t="shared" si="873"/>
        <v>8.1913494819094122E-3</v>
      </c>
      <c r="L3393" s="59">
        <f t="shared" si="874"/>
        <v>7.6138271836472191E-3</v>
      </c>
      <c r="M3393" s="59">
        <f t="shared" si="875"/>
        <v>-6.0653922861150651</v>
      </c>
      <c r="N3393" s="59">
        <f t="shared" si="876"/>
        <v>3.120148125868299E-3</v>
      </c>
      <c r="O3393" s="59">
        <f t="shared" si="877"/>
        <v>4.4936790577789201E-3</v>
      </c>
      <c r="P3393" s="59">
        <f t="shared" si="878"/>
        <v>-5.54400500374964</v>
      </c>
      <c r="Q3393" s="59">
        <f t="shared" si="879"/>
        <v>1.3318499895702347E-3</v>
      </c>
      <c r="R3393" s="58">
        <f t="shared" si="880"/>
        <v>3.1618290682086862E-3</v>
      </c>
      <c r="S3393" s="58">
        <f t="shared" si="881"/>
        <v>-5.1941299230549545</v>
      </c>
      <c r="T3393" s="58">
        <f t="shared" si="882"/>
        <v>1.0468973809686943E-3</v>
      </c>
      <c r="U3393" s="59">
        <f t="shared" si="883"/>
        <v>1.5822819690722974E-2</v>
      </c>
      <c r="W3393" s="59"/>
    </row>
    <row r="3394" spans="1:23" x14ac:dyDescent="0.2">
      <c r="A3394" s="68">
        <f t="shared" si="884"/>
        <v>3353</v>
      </c>
      <c r="B3394" s="69">
        <f t="shared" si="885"/>
        <v>55.883333333333333</v>
      </c>
      <c r="C3394">
        <v>0.89149999999999996</v>
      </c>
      <c r="D3394" t="s">
        <v>91</v>
      </c>
      <c r="F3394" s="8">
        <v>3317</v>
      </c>
      <c r="G3394" s="58">
        <f t="shared" si="869"/>
        <v>0.21359999999999996</v>
      </c>
      <c r="H3394" s="59">
        <f t="shared" si="870"/>
        <v>2.8857065657930284E-2</v>
      </c>
      <c r="I3394" s="59">
        <f t="shared" si="871"/>
        <v>1.5790391654644038E-2</v>
      </c>
      <c r="J3394" s="59">
        <f t="shared" si="872"/>
        <v>-2.3804793205715988</v>
      </c>
      <c r="K3394" s="59">
        <f t="shared" si="873"/>
        <v>8.1922165403076792E-3</v>
      </c>
      <c r="L3394" s="59">
        <f t="shared" si="874"/>
        <v>7.5981751143363585E-3</v>
      </c>
      <c r="M3394" s="59">
        <f t="shared" si="875"/>
        <v>-5.4323479596850826</v>
      </c>
      <c r="N3394" s="59">
        <f t="shared" si="876"/>
        <v>3.120148369689863E-3</v>
      </c>
      <c r="O3394" s="59">
        <f t="shared" si="877"/>
        <v>4.478026744646495E-3</v>
      </c>
      <c r="P3394" s="59">
        <f t="shared" si="878"/>
        <v>-4.9089281381566545</v>
      </c>
      <c r="Q3394" s="59">
        <f t="shared" si="879"/>
        <v>1.3318499895702347E-3</v>
      </c>
      <c r="R3394" s="58">
        <f t="shared" si="880"/>
        <v>3.1461767550762603E-3</v>
      </c>
      <c r="S3394" s="58">
        <f t="shared" si="881"/>
        <v>-4.5590530574619175</v>
      </c>
      <c r="T3394" s="58">
        <f t="shared" si="882"/>
        <v>1.0468973809686943E-3</v>
      </c>
      <c r="U3394" s="59">
        <f t="shared" si="883"/>
        <v>1.5823686992942804E-2</v>
      </c>
      <c r="W3394" s="59"/>
    </row>
    <row r="3395" spans="1:23" x14ac:dyDescent="0.2">
      <c r="A3395" s="68">
        <f t="shared" si="884"/>
        <v>3354</v>
      </c>
      <c r="B3395" s="69">
        <f t="shared" si="885"/>
        <v>55.9</v>
      </c>
      <c r="C3395">
        <v>0.89159999999999995</v>
      </c>
      <c r="D3395" t="s">
        <v>91</v>
      </c>
      <c r="F3395" s="8">
        <v>3318</v>
      </c>
      <c r="G3395" s="58">
        <f t="shared" si="869"/>
        <v>0.21380000000000005</v>
      </c>
      <c r="H3395" s="59">
        <f t="shared" si="870"/>
        <v>2.8884085382329106E-2</v>
      </c>
      <c r="I3395" s="59">
        <f t="shared" si="871"/>
        <v>1.5805176665556631E-2</v>
      </c>
      <c r="J3395" s="59">
        <f t="shared" si="872"/>
        <v>-2.3897072382227216</v>
      </c>
      <c r="K3395" s="59">
        <f t="shared" si="873"/>
        <v>8.1930831220156045E-3</v>
      </c>
      <c r="L3395" s="59">
        <f t="shared" si="874"/>
        <v>7.6120935435410268E-3</v>
      </c>
      <c r="M3395" s="59">
        <f t="shared" si="875"/>
        <v>-5.9720484223558294</v>
      </c>
      <c r="N3395" s="59">
        <f t="shared" si="876"/>
        <v>3.1201486127318519E-3</v>
      </c>
      <c r="O3395" s="59">
        <f t="shared" si="877"/>
        <v>4.4919449308091748E-3</v>
      </c>
      <c r="P3395" s="59">
        <f t="shared" si="878"/>
        <v>-5.4502508872530235</v>
      </c>
      <c r="Q3395" s="59">
        <f t="shared" si="879"/>
        <v>1.3318499895702347E-3</v>
      </c>
      <c r="R3395" s="58">
        <f t="shared" si="880"/>
        <v>3.160094941238941E-3</v>
      </c>
      <c r="S3395" s="58">
        <f t="shared" si="881"/>
        <v>-5.1003758065583442</v>
      </c>
      <c r="T3395" s="58">
        <f t="shared" si="882"/>
        <v>1.0468973809686943E-3</v>
      </c>
      <c r="U3395" s="59">
        <f t="shared" si="883"/>
        <v>1.5824553817692721E-2</v>
      </c>
      <c r="W3395" s="59"/>
    </row>
    <row r="3396" spans="1:23" x14ac:dyDescent="0.2">
      <c r="A3396" s="68">
        <f t="shared" si="884"/>
        <v>3355</v>
      </c>
      <c r="B3396" s="69">
        <f t="shared" si="885"/>
        <v>55.916666666666664</v>
      </c>
      <c r="C3396">
        <v>0.89139999999999997</v>
      </c>
      <c r="D3396" t="s">
        <v>91</v>
      </c>
      <c r="F3396" s="8">
        <v>3319</v>
      </c>
      <c r="G3396" s="58">
        <f t="shared" si="869"/>
        <v>0.21370000000000006</v>
      </c>
      <c r="H3396" s="59">
        <f t="shared" si="870"/>
        <v>2.8870575520129702E-2</v>
      </c>
      <c r="I3396" s="59">
        <f t="shared" si="871"/>
        <v>1.5797784160100338E-2</v>
      </c>
      <c r="J3396" s="59">
        <f t="shared" si="872"/>
        <v>-2.3850826351269077</v>
      </c>
      <c r="K3396" s="59">
        <f t="shared" si="873"/>
        <v>8.1939492272952667E-3</v>
      </c>
      <c r="L3396" s="59">
        <f t="shared" si="874"/>
        <v>7.6038349328050713E-3</v>
      </c>
      <c r="M3396" s="59">
        <f t="shared" si="875"/>
        <v>-5.6181970636518441</v>
      </c>
      <c r="N3396" s="59">
        <f t="shared" si="876"/>
        <v>3.120148854996758E-3</v>
      </c>
      <c r="O3396" s="59">
        <f t="shared" si="877"/>
        <v>4.4836860778083134E-3</v>
      </c>
      <c r="P3396" s="59">
        <f t="shared" si="878"/>
        <v>-5.0952260778099481</v>
      </c>
      <c r="Q3396" s="59">
        <f t="shared" si="879"/>
        <v>1.3318499895702347E-3</v>
      </c>
      <c r="R3396" s="58">
        <f t="shared" si="880"/>
        <v>3.1518360882380795E-3</v>
      </c>
      <c r="S3396" s="58">
        <f t="shared" si="881"/>
        <v>-4.7453509971152528</v>
      </c>
      <c r="T3396" s="58">
        <f t="shared" si="882"/>
        <v>1.0468973809686943E-3</v>
      </c>
      <c r="U3396" s="59">
        <f t="shared" si="883"/>
        <v>1.5825420165237289E-2</v>
      </c>
      <c r="W3396" s="59"/>
    </row>
    <row r="3397" spans="1:23" x14ac:dyDescent="0.2">
      <c r="A3397" s="68">
        <f t="shared" si="884"/>
        <v>3356</v>
      </c>
      <c r="B3397" s="69">
        <f t="shared" si="885"/>
        <v>55.93333333333333</v>
      </c>
      <c r="C3397">
        <v>0.89139999999999997</v>
      </c>
      <c r="D3397" t="s">
        <v>91</v>
      </c>
      <c r="F3397" s="8">
        <v>3320</v>
      </c>
      <c r="G3397" s="58">
        <f t="shared" si="869"/>
        <v>0.21380000000000005</v>
      </c>
      <c r="H3397" s="59">
        <f t="shared" si="870"/>
        <v>2.8884085382329106E-2</v>
      </c>
      <c r="I3397" s="59">
        <f t="shared" si="871"/>
        <v>1.5805176665556631E-2</v>
      </c>
      <c r="J3397" s="59">
        <f t="shared" si="872"/>
        <v>-2.3897072382227216</v>
      </c>
      <c r="K3397" s="59">
        <f t="shared" si="873"/>
        <v>8.1948148564085915E-3</v>
      </c>
      <c r="L3397" s="59">
        <f t="shared" si="874"/>
        <v>7.6103618091480398E-3</v>
      </c>
      <c r="M3397" s="59">
        <f t="shared" si="875"/>
        <v>-5.8867685539287447</v>
      </c>
      <c r="N3397" s="59">
        <f t="shared" si="876"/>
        <v>3.1201490964870666E-3</v>
      </c>
      <c r="O3397" s="59">
        <f t="shared" si="877"/>
        <v>4.4902127126609731E-3</v>
      </c>
      <c r="P3397" s="59">
        <f t="shared" si="878"/>
        <v>-5.3646285031089942</v>
      </c>
      <c r="Q3397" s="59">
        <f t="shared" si="879"/>
        <v>1.3318499895702347E-3</v>
      </c>
      <c r="R3397" s="58">
        <f t="shared" si="880"/>
        <v>3.1583627230907375E-3</v>
      </c>
      <c r="S3397" s="58">
        <f t="shared" si="881"/>
        <v>-5.0147534224142269</v>
      </c>
      <c r="T3397" s="58">
        <f t="shared" si="882"/>
        <v>1.0468973809686943E-3</v>
      </c>
      <c r="U3397" s="59">
        <f t="shared" si="883"/>
        <v>1.5826286035840922E-2</v>
      </c>
      <c r="W3397" s="59"/>
    </row>
    <row r="3398" spans="1:23" x14ac:dyDescent="0.2">
      <c r="A3398" s="68">
        <f t="shared" si="884"/>
        <v>3357</v>
      </c>
      <c r="B3398" s="69">
        <f t="shared" si="885"/>
        <v>55.95</v>
      </c>
      <c r="C3398">
        <v>0.89149999999999996</v>
      </c>
      <c r="D3398" t="s">
        <v>91</v>
      </c>
      <c r="F3398" s="8">
        <v>3321</v>
      </c>
      <c r="G3398" s="58">
        <f t="shared" si="869"/>
        <v>0.21370000000000006</v>
      </c>
      <c r="H3398" s="59">
        <f t="shared" si="870"/>
        <v>2.8870575520129702E-2</v>
      </c>
      <c r="I3398" s="59">
        <f t="shared" si="871"/>
        <v>1.5797784160100338E-2</v>
      </c>
      <c r="J3398" s="59">
        <f t="shared" si="872"/>
        <v>-2.3850826351269077</v>
      </c>
      <c r="K3398" s="59">
        <f t="shared" si="873"/>
        <v>8.195680009617368E-3</v>
      </c>
      <c r="L3398" s="59">
        <f t="shared" si="874"/>
        <v>7.60210415048297E-3</v>
      </c>
      <c r="M3398" s="59">
        <f t="shared" si="875"/>
        <v>-5.5576128102446916</v>
      </c>
      <c r="N3398" s="59">
        <f t="shared" si="876"/>
        <v>3.1201493372052537E-3</v>
      </c>
      <c r="O3398" s="59">
        <f t="shared" si="877"/>
        <v>4.4819548132777158E-3</v>
      </c>
      <c r="P3398" s="59">
        <f t="shared" si="878"/>
        <v>-5.0344647567375223</v>
      </c>
      <c r="Q3398" s="59">
        <f t="shared" si="879"/>
        <v>1.3318499895702347E-3</v>
      </c>
      <c r="R3398" s="58">
        <f t="shared" si="880"/>
        <v>3.1501048237074811E-3</v>
      </c>
      <c r="S3398" s="58">
        <f t="shared" si="881"/>
        <v>-4.6845896760427843</v>
      </c>
      <c r="T3398" s="58">
        <f t="shared" si="882"/>
        <v>1.0468973809686943E-3</v>
      </c>
      <c r="U3398" s="59">
        <f t="shared" si="883"/>
        <v>1.5827151429767886E-2</v>
      </c>
      <c r="W3398" s="59"/>
    </row>
    <row r="3399" spans="1:23" x14ac:dyDescent="0.2">
      <c r="A3399" s="68">
        <f t="shared" si="884"/>
        <v>3358</v>
      </c>
      <c r="B3399" s="69">
        <f t="shared" si="885"/>
        <v>55.966666666666669</v>
      </c>
      <c r="C3399">
        <v>0.89129999999999998</v>
      </c>
      <c r="D3399" t="s">
        <v>91</v>
      </c>
      <c r="F3399" s="8">
        <v>3322</v>
      </c>
      <c r="G3399" s="58">
        <f t="shared" si="869"/>
        <v>0.21390000000000003</v>
      </c>
      <c r="H3399" s="59">
        <f t="shared" si="870"/>
        <v>2.889759524452851E-2</v>
      </c>
      <c r="I3399" s="59">
        <f t="shared" si="871"/>
        <v>1.5812569171012925E-2</v>
      </c>
      <c r="J3399" s="59">
        <f t="shared" si="872"/>
        <v>-2.3943533276766806</v>
      </c>
      <c r="K3399" s="59">
        <f t="shared" si="873"/>
        <v>8.1965446871832374E-3</v>
      </c>
      <c r="L3399" s="59">
        <f t="shared" si="874"/>
        <v>7.6160244838296871E-3</v>
      </c>
      <c r="M3399" s="59">
        <f t="shared" si="875"/>
        <v>-6.1977884996505486</v>
      </c>
      <c r="N3399" s="59">
        <f t="shared" si="876"/>
        <v>3.1201495771537883E-3</v>
      </c>
      <c r="O3399" s="59">
        <f t="shared" si="877"/>
        <v>4.4958749066758988E-3</v>
      </c>
      <c r="P3399" s="59">
        <f t="shared" si="878"/>
        <v>-5.6769193134122542</v>
      </c>
      <c r="Q3399" s="59">
        <f t="shared" si="879"/>
        <v>1.3318499895702347E-3</v>
      </c>
      <c r="R3399" s="58">
        <f t="shared" si="880"/>
        <v>3.1640249171056632E-3</v>
      </c>
      <c r="S3399" s="58">
        <f t="shared" si="881"/>
        <v>-5.3270442327174692</v>
      </c>
      <c r="T3399" s="58">
        <f t="shared" si="882"/>
        <v>1.0468973809686943E-3</v>
      </c>
      <c r="U3399" s="59">
        <f t="shared" si="883"/>
        <v>1.582801634728229E-2</v>
      </c>
      <c r="W3399" s="59"/>
    </row>
    <row r="3400" spans="1:23" x14ac:dyDescent="0.2">
      <c r="A3400" s="68">
        <f t="shared" si="884"/>
        <v>3359</v>
      </c>
      <c r="B3400" s="69">
        <f t="shared" si="885"/>
        <v>55.983333333333334</v>
      </c>
      <c r="C3400">
        <v>0.89139999999999997</v>
      </c>
      <c r="D3400" t="s">
        <v>91</v>
      </c>
      <c r="F3400" s="8">
        <v>3323</v>
      </c>
      <c r="G3400" s="58">
        <f t="shared" si="869"/>
        <v>0.21390000000000003</v>
      </c>
      <c r="H3400" s="59">
        <f t="shared" si="870"/>
        <v>2.889759524452851E-2</v>
      </c>
      <c r="I3400" s="59">
        <f t="shared" si="871"/>
        <v>1.5812569171012925E-2</v>
      </c>
      <c r="J3400" s="59">
        <f t="shared" si="872"/>
        <v>-2.3943533276766806</v>
      </c>
      <c r="K3400" s="59">
        <f t="shared" si="873"/>
        <v>8.1974088893676991E-3</v>
      </c>
      <c r="L3400" s="59">
        <f t="shared" si="874"/>
        <v>7.6151602816452255E-3</v>
      </c>
      <c r="M3400" s="59">
        <f t="shared" si="875"/>
        <v>-6.1436071643146697</v>
      </c>
      <c r="N3400" s="59">
        <f t="shared" si="876"/>
        <v>3.1201498163351314E-3</v>
      </c>
      <c r="O3400" s="59">
        <f t="shared" si="877"/>
        <v>4.4950104653100941E-3</v>
      </c>
      <c r="P3400" s="59">
        <f t="shared" si="878"/>
        <v>-5.6224679420261054</v>
      </c>
      <c r="Q3400" s="59">
        <f t="shared" si="879"/>
        <v>1.3318499895702347E-3</v>
      </c>
      <c r="R3400" s="58">
        <f t="shared" si="880"/>
        <v>3.1631604757398602E-3</v>
      </c>
      <c r="S3400" s="58">
        <f t="shared" si="881"/>
        <v>-5.2725928613314244</v>
      </c>
      <c r="T3400" s="58">
        <f t="shared" si="882"/>
        <v>1.0468973809686943E-3</v>
      </c>
      <c r="U3400" s="59">
        <f t="shared" si="883"/>
        <v>1.5828880788648095E-2</v>
      </c>
      <c r="W3400" s="59"/>
    </row>
    <row r="3401" spans="1:23" x14ac:dyDescent="0.2">
      <c r="A3401" s="68">
        <f t="shared" si="884"/>
        <v>3360</v>
      </c>
      <c r="B3401" s="69">
        <f t="shared" si="885"/>
        <v>56</v>
      </c>
      <c r="C3401">
        <v>0.89129999999999998</v>
      </c>
      <c r="D3401" t="s">
        <v>91</v>
      </c>
      <c r="F3401" s="8">
        <v>3324</v>
      </c>
      <c r="G3401" s="58">
        <f t="shared" si="869"/>
        <v>0.21390000000000003</v>
      </c>
      <c r="H3401" s="59">
        <f t="shared" si="870"/>
        <v>2.889759524452851E-2</v>
      </c>
      <c r="I3401" s="59">
        <f t="shared" si="871"/>
        <v>1.5812569171012925E-2</v>
      </c>
      <c r="J3401" s="59">
        <f t="shared" si="872"/>
        <v>-2.3943533276766806</v>
      </c>
      <c r="K3401" s="59">
        <f t="shared" si="873"/>
        <v>8.1982726164321063E-3</v>
      </c>
      <c r="L3401" s="59">
        <f t="shared" si="874"/>
        <v>7.6142965545808183E-3</v>
      </c>
      <c r="M3401" s="59">
        <f t="shared" si="875"/>
        <v>-6.0922387213528175</v>
      </c>
      <c r="N3401" s="59">
        <f t="shared" si="876"/>
        <v>3.1201500547517356E-3</v>
      </c>
      <c r="O3401" s="59">
        <f t="shared" si="877"/>
        <v>4.4941464998290827E-3</v>
      </c>
      <c r="P3401" s="59">
        <f t="shared" si="878"/>
        <v>-5.5708567453317563</v>
      </c>
      <c r="Q3401" s="59">
        <f t="shared" si="879"/>
        <v>1.3318499895702347E-3</v>
      </c>
      <c r="R3401" s="58">
        <f t="shared" si="880"/>
        <v>3.1622965102588471E-3</v>
      </c>
      <c r="S3401" s="58">
        <f t="shared" si="881"/>
        <v>-5.2209816646369767</v>
      </c>
      <c r="T3401" s="58">
        <f t="shared" si="882"/>
        <v>1.0468973809686943E-3</v>
      </c>
      <c r="U3401" s="59">
        <f t="shared" si="883"/>
        <v>1.5829744754129106E-2</v>
      </c>
      <c r="W3401" s="59"/>
    </row>
    <row r="3402" spans="1:23" x14ac:dyDescent="0.2">
      <c r="A3402" s="68">
        <f t="shared" si="884"/>
        <v>3361</v>
      </c>
      <c r="B3402" s="69">
        <f t="shared" si="885"/>
        <v>56.016666666666666</v>
      </c>
      <c r="C3402">
        <v>0.89129999999999998</v>
      </c>
      <c r="D3402" t="s">
        <v>91</v>
      </c>
      <c r="F3402" s="8">
        <v>3325</v>
      </c>
      <c r="G3402" s="58">
        <f t="shared" si="869"/>
        <v>0.21380000000000005</v>
      </c>
      <c r="H3402" s="59">
        <f t="shared" si="870"/>
        <v>2.8884085382329106E-2</v>
      </c>
      <c r="I3402" s="59">
        <f t="shared" si="871"/>
        <v>1.5805176665556631E-2</v>
      </c>
      <c r="J3402" s="59">
        <f t="shared" si="872"/>
        <v>-2.3897072382227216</v>
      </c>
      <c r="K3402" s="59">
        <f t="shared" si="873"/>
        <v>8.1991358686376702E-3</v>
      </c>
      <c r="L3402" s="59">
        <f t="shared" si="874"/>
        <v>7.6060407969189611E-3</v>
      </c>
      <c r="M3402" s="59">
        <f t="shared" si="875"/>
        <v>-5.701145003619108</v>
      </c>
      <c r="N3402" s="59">
        <f t="shared" si="876"/>
        <v>3.1201502924060468E-3</v>
      </c>
      <c r="O3402" s="59">
        <f t="shared" si="877"/>
        <v>4.4858905045129143E-3</v>
      </c>
      <c r="P3402" s="59">
        <f t="shared" si="878"/>
        <v>-5.1783538871124133</v>
      </c>
      <c r="Q3402" s="59">
        <f t="shared" si="879"/>
        <v>1.3318499895702347E-3</v>
      </c>
      <c r="R3402" s="58">
        <f t="shared" si="880"/>
        <v>3.1540405149426804E-3</v>
      </c>
      <c r="S3402" s="58">
        <f t="shared" si="881"/>
        <v>-4.8284788064177171</v>
      </c>
      <c r="T3402" s="58">
        <f t="shared" si="882"/>
        <v>1.0468973809686943E-3</v>
      </c>
      <c r="U3402" s="59">
        <f t="shared" si="883"/>
        <v>1.5830608243988981E-2</v>
      </c>
      <c r="W3402" s="59"/>
    </row>
    <row r="3403" spans="1:23" x14ac:dyDescent="0.2">
      <c r="A3403" s="68">
        <f t="shared" si="884"/>
        <v>3362</v>
      </c>
      <c r="B3403" s="69">
        <f t="shared" si="885"/>
        <v>56.033333333333331</v>
      </c>
      <c r="C3403">
        <v>0.89139999999999997</v>
      </c>
      <c r="D3403" t="s">
        <v>91</v>
      </c>
      <c r="F3403" s="8">
        <v>3326</v>
      </c>
      <c r="G3403" s="58">
        <f t="shared" si="869"/>
        <v>0.21380000000000005</v>
      </c>
      <c r="H3403" s="59">
        <f t="shared" si="870"/>
        <v>2.8884085382329106E-2</v>
      </c>
      <c r="I3403" s="59">
        <f t="shared" si="871"/>
        <v>1.5805176665556631E-2</v>
      </c>
      <c r="J3403" s="59">
        <f t="shared" si="872"/>
        <v>-2.3897072382227216</v>
      </c>
      <c r="K3403" s="59">
        <f t="shared" si="873"/>
        <v>8.1999986462454582E-3</v>
      </c>
      <c r="L3403" s="59">
        <f t="shared" si="874"/>
        <v>7.6051780193111731E-3</v>
      </c>
      <c r="M3403" s="59">
        <f t="shared" si="875"/>
        <v>-5.6678776550791437</v>
      </c>
      <c r="N3403" s="59">
        <f t="shared" si="876"/>
        <v>3.1201505293005009E-3</v>
      </c>
      <c r="O3403" s="59">
        <f t="shared" si="877"/>
        <v>4.4850274900106717E-3</v>
      </c>
      <c r="P3403" s="59">
        <f t="shared" si="878"/>
        <v>-5.1449822081092087</v>
      </c>
      <c r="Q3403" s="59">
        <f t="shared" si="879"/>
        <v>1.3318499895702347E-3</v>
      </c>
      <c r="R3403" s="58">
        <f t="shared" si="880"/>
        <v>3.153177500440437E-3</v>
      </c>
      <c r="S3403" s="58">
        <f t="shared" si="881"/>
        <v>-4.7951071274144779</v>
      </c>
      <c r="T3403" s="58">
        <f t="shared" si="882"/>
        <v>1.0468973809686943E-3</v>
      </c>
      <c r="U3403" s="59">
        <f t="shared" si="883"/>
        <v>1.5831471258491225E-2</v>
      </c>
      <c r="W3403" s="59"/>
    </row>
    <row r="3404" spans="1:23" x14ac:dyDescent="0.2">
      <c r="A3404" s="68">
        <f t="shared" si="884"/>
        <v>3363</v>
      </c>
      <c r="B3404" s="69">
        <f t="shared" si="885"/>
        <v>56.05</v>
      </c>
      <c r="C3404">
        <v>0.89139999999999997</v>
      </c>
      <c r="D3404" t="s">
        <v>91</v>
      </c>
      <c r="F3404" s="8">
        <v>3327</v>
      </c>
      <c r="G3404" s="58">
        <f t="shared" si="869"/>
        <v>0.21380000000000005</v>
      </c>
      <c r="H3404" s="59">
        <f t="shared" si="870"/>
        <v>2.8884085382329106E-2</v>
      </c>
      <c r="I3404" s="59">
        <f t="shared" si="871"/>
        <v>1.5805176665556631E-2</v>
      </c>
      <c r="J3404" s="59">
        <f t="shared" si="872"/>
        <v>-2.3897072382227216</v>
      </c>
      <c r="K3404" s="59">
        <f t="shared" si="873"/>
        <v>8.2008609495163951E-3</v>
      </c>
      <c r="L3404" s="59">
        <f t="shared" si="874"/>
        <v>7.6043157160402362E-3</v>
      </c>
      <c r="M3404" s="59">
        <f t="shared" si="875"/>
        <v>-5.6356989024183557</v>
      </c>
      <c r="N3404" s="59">
        <f t="shared" si="876"/>
        <v>3.1201507654375284E-3</v>
      </c>
      <c r="O3404" s="59">
        <f t="shared" si="877"/>
        <v>4.4841649506027082E-3</v>
      </c>
      <c r="P3404" s="59">
        <f t="shared" si="878"/>
        <v>-5.1127058210521881</v>
      </c>
      <c r="Q3404" s="59">
        <f t="shared" si="879"/>
        <v>1.3318499895702347E-3</v>
      </c>
      <c r="R3404" s="58">
        <f t="shared" si="880"/>
        <v>3.1523149610324735E-3</v>
      </c>
      <c r="S3404" s="58">
        <f t="shared" si="881"/>
        <v>-4.7628307403574519</v>
      </c>
      <c r="T3404" s="58">
        <f t="shared" si="882"/>
        <v>1.0468973809686943E-3</v>
      </c>
      <c r="U3404" s="59">
        <f t="shared" si="883"/>
        <v>1.5832333797899188E-2</v>
      </c>
      <c r="W3404" s="59"/>
    </row>
    <row r="3405" spans="1:23" x14ac:dyDescent="0.2">
      <c r="A3405" s="68">
        <f t="shared" si="884"/>
        <v>3364</v>
      </c>
      <c r="B3405" s="69">
        <f t="shared" si="885"/>
        <v>56.06666666666667</v>
      </c>
      <c r="C3405">
        <v>0.89149999999999996</v>
      </c>
      <c r="D3405" t="s">
        <v>91</v>
      </c>
      <c r="F3405" s="8">
        <v>3328</v>
      </c>
      <c r="G3405" s="58">
        <f t="shared" si="869"/>
        <v>0.21370000000000006</v>
      </c>
      <c r="H3405" s="59">
        <f t="shared" si="870"/>
        <v>2.8870575520129702E-2</v>
      </c>
      <c r="I3405" s="59">
        <f t="shared" si="871"/>
        <v>1.5797784160100338E-2</v>
      </c>
      <c r="J3405" s="59">
        <f t="shared" si="872"/>
        <v>-2.3850826351269077</v>
      </c>
      <c r="K3405" s="59">
        <f t="shared" si="873"/>
        <v>8.2017227787112602E-3</v>
      </c>
      <c r="L3405" s="59">
        <f t="shared" si="874"/>
        <v>7.5960613813890777E-3</v>
      </c>
      <c r="M3405" s="59">
        <f t="shared" si="875"/>
        <v>-5.3709333023325483</v>
      </c>
      <c r="N3405" s="59">
        <f t="shared" si="876"/>
        <v>3.1201510008195509E-3</v>
      </c>
      <c r="O3405" s="59">
        <f t="shared" si="877"/>
        <v>4.4759103805695269E-3</v>
      </c>
      <c r="P3405" s="59">
        <f t="shared" si="878"/>
        <v>-4.8473031932179715</v>
      </c>
      <c r="Q3405" s="59">
        <f t="shared" si="879"/>
        <v>1.3318499895702347E-3</v>
      </c>
      <c r="R3405" s="58">
        <f t="shared" si="880"/>
        <v>3.1440603909992921E-3</v>
      </c>
      <c r="S3405" s="58">
        <f t="shared" si="881"/>
        <v>-4.497428112523238</v>
      </c>
      <c r="T3405" s="58">
        <f t="shared" si="882"/>
        <v>1.0468973809686943E-3</v>
      </c>
      <c r="U3405" s="59">
        <f t="shared" si="883"/>
        <v>1.5833195862476074E-2</v>
      </c>
      <c r="W3405" s="59"/>
    </row>
    <row r="3406" spans="1:23" x14ac:dyDescent="0.2">
      <c r="A3406" s="68">
        <f t="shared" si="884"/>
        <v>3365</v>
      </c>
      <c r="B3406" s="69">
        <f t="shared" si="885"/>
        <v>56.083333333333336</v>
      </c>
      <c r="C3406">
        <v>0.89129999999999998</v>
      </c>
      <c r="D3406" t="s">
        <v>91</v>
      </c>
      <c r="F3406" s="8">
        <v>3329</v>
      </c>
      <c r="G3406" s="58">
        <f t="shared" si="869"/>
        <v>0.21400000000000002</v>
      </c>
      <c r="H3406" s="59">
        <f t="shared" si="870"/>
        <v>2.8911105106727914E-2</v>
      </c>
      <c r="I3406" s="59">
        <f t="shared" si="871"/>
        <v>1.5819961676469218E-2</v>
      </c>
      <c r="J3406" s="59">
        <f t="shared" si="872"/>
        <v>-2.399021104076537</v>
      </c>
      <c r="K3406" s="59">
        <f t="shared" si="873"/>
        <v>8.2025841340906906E-3</v>
      </c>
      <c r="L3406" s="59">
        <f t="shared" si="874"/>
        <v>7.6173775423785273E-3</v>
      </c>
      <c r="M3406" s="59">
        <f t="shared" si="875"/>
        <v>-6.2889946283860629</v>
      </c>
      <c r="N3406" s="59">
        <f t="shared" si="876"/>
        <v>3.1201512354489822E-3</v>
      </c>
      <c r="O3406" s="59">
        <f t="shared" si="877"/>
        <v>4.4972263069295451E-3</v>
      </c>
      <c r="P3406" s="59">
        <f t="shared" si="878"/>
        <v>-5.7684703551656575</v>
      </c>
      <c r="Q3406" s="59">
        <f t="shared" si="879"/>
        <v>1.3318499895702347E-3</v>
      </c>
      <c r="R3406" s="58">
        <f t="shared" si="880"/>
        <v>3.1653763173593113E-3</v>
      </c>
      <c r="S3406" s="58">
        <f t="shared" si="881"/>
        <v>-5.4185952744709969</v>
      </c>
      <c r="T3406" s="58">
        <f t="shared" si="882"/>
        <v>1.0468973809686943E-3</v>
      </c>
      <c r="U3406" s="59">
        <f t="shared" si="883"/>
        <v>1.5834057452484937E-2</v>
      </c>
      <c r="W3406" s="59"/>
    </row>
    <row r="3407" spans="1:23" x14ac:dyDescent="0.2">
      <c r="A3407" s="68">
        <f t="shared" si="884"/>
        <v>3366</v>
      </c>
      <c r="B3407" s="69">
        <f t="shared" si="885"/>
        <v>56.1</v>
      </c>
      <c r="C3407">
        <v>0.89129999999999998</v>
      </c>
      <c r="D3407" t="s">
        <v>91</v>
      </c>
      <c r="F3407" s="8">
        <v>3330</v>
      </c>
      <c r="G3407" s="58">
        <f t="shared" ref="G3407:G3470" si="886">-(C3381-$C$47+$F$51)</f>
        <v>0.21380000000000005</v>
      </c>
      <c r="H3407" s="59">
        <f t="shared" ref="H3407:H3470" si="887">G3407/$F$52</f>
        <v>2.8884085382329106E-2</v>
      </c>
      <c r="I3407" s="59">
        <f t="shared" ref="I3407:I3470" si="888">H3407/$F$50</f>
        <v>1.5805176665556631E-2</v>
      </c>
      <c r="J3407" s="59">
        <f t="shared" ref="J3407:J3470" si="889">LN(1-I3407/$H$55)</f>
        <v>-2.3897072382227216</v>
      </c>
      <c r="K3407" s="59">
        <f t="shared" ref="K3407:K3470" si="890">$H$60*(1-EXP(-F3407/$H$64))</f>
        <v>8.2034450159151808E-3</v>
      </c>
      <c r="L3407" s="59">
        <f t="shared" ref="L3407:L3470" si="891">I3407-K3407</f>
        <v>7.6017316496414505E-3</v>
      </c>
      <c r="M3407" s="59">
        <f t="shared" ref="M3407:M3470" si="892">LN(1-(L3407/$M$55))</f>
        <v>-5.5450402903072389</v>
      </c>
      <c r="N3407" s="59">
        <f t="shared" ref="N3407:N3470" si="893">$M$60*(1-EXP(-F3407/$M$64))</f>
        <v>3.1201514693282289E-3</v>
      </c>
      <c r="O3407" s="59">
        <f t="shared" ref="O3407:O3470" si="894">I3407-K3407-N3407</f>
        <v>4.4815801803132216E-3</v>
      </c>
      <c r="P3407" s="59">
        <f t="shared" ref="P3407:P3470" si="895">LN(1-(O3407/$Q$55))</f>
        <v>-5.0217886198071495</v>
      </c>
      <c r="Q3407" s="59">
        <f t="shared" ref="Q3407:Q3470" si="896">$Q$60*(1-EXP(-F3407/$Q$64))</f>
        <v>1.3318499895702347E-3</v>
      </c>
      <c r="R3407" s="58">
        <f t="shared" ref="R3407:R3470" si="897">I3407-N3407-K3407-Q3407</f>
        <v>3.1497301907429868E-3</v>
      </c>
      <c r="S3407" s="58">
        <f t="shared" ref="S3407:S3470" si="898">LN(1-(R3407/$V$55))</f>
        <v>-4.6719135391124187</v>
      </c>
      <c r="T3407" s="58">
        <f t="shared" ref="T3407:T3470" si="899">$V$60*(1-EXP(-F3407/$V$64))</f>
        <v>1.0468973809686943E-3</v>
      </c>
      <c r="U3407" s="59">
        <f t="shared" ref="U3407:U3470" si="900">$V$59+K3407+N3407+Q3407+T3407</f>
        <v>1.5834918568188673E-2</v>
      </c>
      <c r="W3407" s="59"/>
    </row>
    <row r="3408" spans="1:23" x14ac:dyDescent="0.2">
      <c r="A3408" s="68">
        <f t="shared" si="884"/>
        <v>3367</v>
      </c>
      <c r="B3408" s="69">
        <f t="shared" si="885"/>
        <v>56.116666666666667</v>
      </c>
      <c r="C3408">
        <v>0.89139999999999997</v>
      </c>
      <c r="D3408" t="s">
        <v>91</v>
      </c>
      <c r="F3408" s="8">
        <v>3331</v>
      </c>
      <c r="G3408" s="58">
        <f t="shared" si="886"/>
        <v>0.21370000000000006</v>
      </c>
      <c r="H3408" s="59">
        <f t="shared" si="887"/>
        <v>2.8870575520129702E-2</v>
      </c>
      <c r="I3408" s="59">
        <f t="shared" si="888"/>
        <v>1.5797784160100338E-2</v>
      </c>
      <c r="J3408" s="59">
        <f t="shared" si="889"/>
        <v>-2.3850826351269077</v>
      </c>
      <c r="K3408" s="59">
        <f t="shared" si="890"/>
        <v>8.2043054244450801E-3</v>
      </c>
      <c r="L3408" s="59">
        <f t="shared" si="891"/>
        <v>7.5934787356552579E-3</v>
      </c>
      <c r="M3408" s="59">
        <f t="shared" si="892"/>
        <v>-5.3006788099132809</v>
      </c>
      <c r="N3408" s="59">
        <f t="shared" si="893"/>
        <v>3.1201517024596892E-3</v>
      </c>
      <c r="O3408" s="59">
        <f t="shared" si="894"/>
        <v>4.4733270331955687E-3</v>
      </c>
      <c r="P3408" s="59">
        <f t="shared" si="895"/>
        <v>-4.7768896528197358</v>
      </c>
      <c r="Q3408" s="59">
        <f t="shared" si="896"/>
        <v>1.3318499895702347E-3</v>
      </c>
      <c r="R3408" s="58">
        <f t="shared" si="897"/>
        <v>3.141477043625334E-3</v>
      </c>
      <c r="S3408" s="58">
        <f t="shared" si="898"/>
        <v>-4.4270145721250032</v>
      </c>
      <c r="T3408" s="58">
        <f t="shared" si="899"/>
        <v>1.0468973809686943E-3</v>
      </c>
      <c r="U3408" s="59">
        <f t="shared" si="900"/>
        <v>1.5835779209850034E-2</v>
      </c>
      <c r="W3408" s="59"/>
    </row>
    <row r="3409" spans="1:23" x14ac:dyDescent="0.2">
      <c r="A3409" s="68">
        <f t="shared" si="884"/>
        <v>3368</v>
      </c>
      <c r="B3409" s="69">
        <f t="shared" si="885"/>
        <v>56.133333333333333</v>
      </c>
      <c r="C3409">
        <v>0.89139999999999997</v>
      </c>
      <c r="D3409" t="s">
        <v>91</v>
      </c>
      <c r="F3409" s="8">
        <v>3332</v>
      </c>
      <c r="G3409" s="58">
        <f t="shared" si="886"/>
        <v>0.21370000000000006</v>
      </c>
      <c r="H3409" s="59">
        <f t="shared" si="887"/>
        <v>2.8870575520129702E-2</v>
      </c>
      <c r="I3409" s="59">
        <f t="shared" si="888"/>
        <v>1.5797784160100338E-2</v>
      </c>
      <c r="J3409" s="59">
        <f t="shared" si="889"/>
        <v>-2.3850826351269077</v>
      </c>
      <c r="K3409" s="59">
        <f t="shared" si="890"/>
        <v>8.2051653599405951E-3</v>
      </c>
      <c r="L3409" s="59">
        <f t="shared" si="891"/>
        <v>7.5926188001597429E-3</v>
      </c>
      <c r="M3409" s="59">
        <f t="shared" si="892"/>
        <v>-5.2783405591900996</v>
      </c>
      <c r="N3409" s="59">
        <f t="shared" si="893"/>
        <v>3.120151934845754E-3</v>
      </c>
      <c r="O3409" s="59">
        <f t="shared" si="894"/>
        <v>4.4724668653139885E-3</v>
      </c>
      <c r="P3409" s="59">
        <f t="shared" si="895"/>
        <v>-4.75450316455614</v>
      </c>
      <c r="Q3409" s="59">
        <f t="shared" si="896"/>
        <v>1.3318499895702347E-3</v>
      </c>
      <c r="R3409" s="58">
        <f t="shared" si="897"/>
        <v>3.1406168757437537E-3</v>
      </c>
      <c r="S3409" s="58">
        <f t="shared" si="898"/>
        <v>-4.4046280838614003</v>
      </c>
      <c r="T3409" s="58">
        <f t="shared" si="899"/>
        <v>1.0468973809686943E-3</v>
      </c>
      <c r="U3409" s="59">
        <f t="shared" si="900"/>
        <v>1.5836639377731613E-2</v>
      </c>
      <c r="W3409" s="59"/>
    </row>
    <row r="3410" spans="1:23" x14ac:dyDescent="0.2">
      <c r="A3410" s="68">
        <f t="shared" si="884"/>
        <v>3369</v>
      </c>
      <c r="B3410" s="69">
        <f t="shared" si="885"/>
        <v>56.15</v>
      </c>
      <c r="C3410">
        <v>0.89139999999999997</v>
      </c>
      <c r="D3410" t="s">
        <v>91</v>
      </c>
      <c r="F3410" s="8">
        <v>3333</v>
      </c>
      <c r="G3410" s="58">
        <f t="shared" si="886"/>
        <v>0.21390000000000003</v>
      </c>
      <c r="H3410" s="59">
        <f t="shared" si="887"/>
        <v>2.889759524452851E-2</v>
      </c>
      <c r="I3410" s="59">
        <f t="shared" si="888"/>
        <v>1.5812569171012925E-2</v>
      </c>
      <c r="J3410" s="59">
        <f t="shared" si="889"/>
        <v>-2.3943533276766806</v>
      </c>
      <c r="K3410" s="59">
        <f t="shared" si="890"/>
        <v>8.2060248226617921E-3</v>
      </c>
      <c r="L3410" s="59">
        <f t="shared" si="891"/>
        <v>7.6065443483511325E-3</v>
      </c>
      <c r="M3410" s="59">
        <f t="shared" si="892"/>
        <v>-5.7210852199733528</v>
      </c>
      <c r="N3410" s="59">
        <f t="shared" si="893"/>
        <v>3.1201521664888069E-3</v>
      </c>
      <c r="O3410" s="59">
        <f t="shared" si="894"/>
        <v>4.4863921818623261E-3</v>
      </c>
      <c r="P3410" s="59">
        <f t="shared" si="895"/>
        <v>-5.1982776045801478</v>
      </c>
      <c r="Q3410" s="59">
        <f t="shared" si="896"/>
        <v>1.3318499895702347E-3</v>
      </c>
      <c r="R3410" s="58">
        <f t="shared" si="897"/>
        <v>3.1545421922920913E-3</v>
      </c>
      <c r="S3410" s="58">
        <f t="shared" si="898"/>
        <v>-4.8484025238854036</v>
      </c>
      <c r="T3410" s="58">
        <f t="shared" si="899"/>
        <v>1.0468973809686943E-3</v>
      </c>
      <c r="U3410" s="59">
        <f t="shared" si="900"/>
        <v>1.5837499072095862E-2</v>
      </c>
      <c r="W3410" s="59"/>
    </row>
    <row r="3411" spans="1:23" x14ac:dyDescent="0.2">
      <c r="A3411" s="68">
        <f t="shared" si="884"/>
        <v>3370</v>
      </c>
      <c r="B3411" s="69">
        <f t="shared" si="885"/>
        <v>56.166666666666664</v>
      </c>
      <c r="C3411">
        <v>0.89139999999999997</v>
      </c>
      <c r="D3411" t="s">
        <v>91</v>
      </c>
      <c r="F3411" s="8">
        <v>3334</v>
      </c>
      <c r="G3411" s="58">
        <f t="shared" si="886"/>
        <v>0.21359999999999996</v>
      </c>
      <c r="H3411" s="59">
        <f t="shared" si="887"/>
        <v>2.8857065657930284E-2</v>
      </c>
      <c r="I3411" s="59">
        <f t="shared" si="888"/>
        <v>1.5790391654644038E-2</v>
      </c>
      <c r="J3411" s="59">
        <f t="shared" si="889"/>
        <v>-2.3804793205715988</v>
      </c>
      <c r="K3411" s="59">
        <f t="shared" si="890"/>
        <v>8.2068838128685935E-3</v>
      </c>
      <c r="L3411" s="59">
        <f t="shared" si="891"/>
        <v>7.5835078417754442E-3</v>
      </c>
      <c r="M3411" s="59">
        <f t="shared" si="892"/>
        <v>-5.0680404072166452</v>
      </c>
      <c r="N3411" s="59">
        <f t="shared" si="893"/>
        <v>3.1201523973912234E-3</v>
      </c>
      <c r="O3411" s="59">
        <f t="shared" si="894"/>
        <v>4.4633554443842208E-3</v>
      </c>
      <c r="P3411" s="59">
        <f t="shared" si="895"/>
        <v>-4.5438397950311069</v>
      </c>
      <c r="Q3411" s="59">
        <f t="shared" si="896"/>
        <v>1.3318499895702347E-3</v>
      </c>
      <c r="R3411" s="58">
        <f t="shared" si="897"/>
        <v>3.1315054548139861E-3</v>
      </c>
      <c r="S3411" s="58">
        <f t="shared" si="898"/>
        <v>-4.1939647143363734</v>
      </c>
      <c r="T3411" s="58">
        <f t="shared" si="899"/>
        <v>1.0468973809686943E-3</v>
      </c>
      <c r="U3411" s="59">
        <f t="shared" si="900"/>
        <v>1.5838358293205079E-2</v>
      </c>
      <c r="W3411" s="59"/>
    </row>
    <row r="3412" spans="1:23" x14ac:dyDescent="0.2">
      <c r="A3412" s="68">
        <f t="shared" si="884"/>
        <v>3371</v>
      </c>
      <c r="B3412" s="69">
        <f t="shared" si="885"/>
        <v>56.18333333333333</v>
      </c>
      <c r="C3412">
        <v>0.89139999999999997</v>
      </c>
      <c r="D3412" t="s">
        <v>91</v>
      </c>
      <c r="F3412" s="8">
        <v>3335</v>
      </c>
      <c r="G3412" s="58">
        <f t="shared" si="886"/>
        <v>0.21380000000000005</v>
      </c>
      <c r="H3412" s="59">
        <f t="shared" si="887"/>
        <v>2.8884085382329106E-2</v>
      </c>
      <c r="I3412" s="59">
        <f t="shared" si="888"/>
        <v>1.5805176665556631E-2</v>
      </c>
      <c r="J3412" s="59">
        <f t="shared" si="889"/>
        <v>-2.3897072382227216</v>
      </c>
      <c r="K3412" s="59">
        <f t="shared" si="890"/>
        <v>8.2077423308207741E-3</v>
      </c>
      <c r="L3412" s="59">
        <f t="shared" si="891"/>
        <v>7.5974343347358572E-3</v>
      </c>
      <c r="M3412" s="59">
        <f t="shared" si="892"/>
        <v>-5.4103926810452023</v>
      </c>
      <c r="N3412" s="59">
        <f t="shared" si="893"/>
        <v>3.1201526275553716E-3</v>
      </c>
      <c r="O3412" s="59">
        <f t="shared" si="894"/>
        <v>4.4772817071804857E-3</v>
      </c>
      <c r="P3412" s="59">
        <f t="shared" si="895"/>
        <v>-4.8867981917529031</v>
      </c>
      <c r="Q3412" s="59">
        <f t="shared" si="896"/>
        <v>1.3318499895702347E-3</v>
      </c>
      <c r="R3412" s="58">
        <f t="shared" si="897"/>
        <v>3.1454317176102509E-3</v>
      </c>
      <c r="S3412" s="58">
        <f t="shared" si="898"/>
        <v>-4.5369231110581687</v>
      </c>
      <c r="T3412" s="58">
        <f t="shared" si="899"/>
        <v>1.0468973809686943E-3</v>
      </c>
      <c r="U3412" s="59">
        <f t="shared" si="900"/>
        <v>1.5839217041321407E-2</v>
      </c>
      <c r="W3412" s="59"/>
    </row>
    <row r="3413" spans="1:23" x14ac:dyDescent="0.2">
      <c r="A3413" s="68">
        <f t="shared" si="884"/>
        <v>3372</v>
      </c>
      <c r="B3413" s="69">
        <f t="shared" si="885"/>
        <v>56.2</v>
      </c>
      <c r="C3413">
        <v>0.89129999999999998</v>
      </c>
      <c r="D3413" t="s">
        <v>91</v>
      </c>
      <c r="F3413" s="8">
        <v>3336</v>
      </c>
      <c r="G3413" s="58">
        <f t="shared" si="886"/>
        <v>0.21380000000000005</v>
      </c>
      <c r="H3413" s="59">
        <f t="shared" si="887"/>
        <v>2.8884085382329106E-2</v>
      </c>
      <c r="I3413" s="59">
        <f t="shared" si="888"/>
        <v>1.5805176665556631E-2</v>
      </c>
      <c r="J3413" s="59">
        <f t="shared" si="889"/>
        <v>-2.3897072382227216</v>
      </c>
      <c r="K3413" s="59">
        <f t="shared" si="890"/>
        <v>8.2086003767779716E-3</v>
      </c>
      <c r="L3413" s="59">
        <f t="shared" si="891"/>
        <v>7.5965762887786597E-3</v>
      </c>
      <c r="M3413" s="59">
        <f t="shared" si="892"/>
        <v>-5.3855501394429988</v>
      </c>
      <c r="N3413" s="59">
        <f t="shared" si="893"/>
        <v>3.1201528569836114E-3</v>
      </c>
      <c r="O3413" s="59">
        <f t="shared" si="894"/>
        <v>4.4764234317950478E-3</v>
      </c>
      <c r="P3413" s="59">
        <f t="shared" si="895"/>
        <v>-4.8618973548448841</v>
      </c>
      <c r="Q3413" s="59">
        <f t="shared" si="896"/>
        <v>1.3318499895702347E-3</v>
      </c>
      <c r="R3413" s="58">
        <f t="shared" si="897"/>
        <v>3.1445734422248131E-3</v>
      </c>
      <c r="S3413" s="58">
        <f t="shared" si="898"/>
        <v>-4.512022274150147</v>
      </c>
      <c r="T3413" s="58">
        <f t="shared" si="899"/>
        <v>1.0468973809686943E-3</v>
      </c>
      <c r="U3413" s="59">
        <f t="shared" si="900"/>
        <v>1.5840075316706847E-2</v>
      </c>
      <c r="W3413" s="59"/>
    </row>
    <row r="3414" spans="1:23" x14ac:dyDescent="0.2">
      <c r="A3414" s="68">
        <f t="shared" si="884"/>
        <v>3373</v>
      </c>
      <c r="B3414" s="69">
        <f t="shared" si="885"/>
        <v>56.216666666666669</v>
      </c>
      <c r="C3414">
        <v>0.89129999999999998</v>
      </c>
      <c r="D3414" t="s">
        <v>91</v>
      </c>
      <c r="F3414" s="8">
        <v>3337</v>
      </c>
      <c r="G3414" s="58">
        <f t="shared" si="886"/>
        <v>0.21390000000000003</v>
      </c>
      <c r="H3414" s="59">
        <f t="shared" si="887"/>
        <v>2.889759524452851E-2</v>
      </c>
      <c r="I3414" s="59">
        <f t="shared" si="888"/>
        <v>1.5812569171012925E-2</v>
      </c>
      <c r="J3414" s="59">
        <f t="shared" si="889"/>
        <v>-2.3943533276766806</v>
      </c>
      <c r="K3414" s="59">
        <f t="shared" si="890"/>
        <v>8.2094579509996782E-3</v>
      </c>
      <c r="L3414" s="59">
        <f t="shared" si="891"/>
        <v>7.6031112200132464E-3</v>
      </c>
      <c r="M3414" s="59">
        <f t="shared" si="892"/>
        <v>-5.5924163203480672</v>
      </c>
      <c r="N3414" s="59">
        <f t="shared" si="893"/>
        <v>3.120153085678297E-3</v>
      </c>
      <c r="O3414" s="59">
        <f t="shared" si="894"/>
        <v>4.4829581343349498E-3</v>
      </c>
      <c r="P3414" s="59">
        <f t="shared" si="895"/>
        <v>-5.0692266106679469</v>
      </c>
      <c r="Q3414" s="59">
        <f t="shared" si="896"/>
        <v>1.3318499895702347E-3</v>
      </c>
      <c r="R3414" s="58">
        <f t="shared" si="897"/>
        <v>3.1511081447647151E-3</v>
      </c>
      <c r="S3414" s="58">
        <f t="shared" si="898"/>
        <v>-4.719351529973201</v>
      </c>
      <c r="T3414" s="58">
        <f t="shared" si="899"/>
        <v>1.0468973809686943E-3</v>
      </c>
      <c r="U3414" s="59">
        <f t="shared" si="900"/>
        <v>1.5840933119623236E-2</v>
      </c>
      <c r="W3414" s="59"/>
    </row>
    <row r="3415" spans="1:23" x14ac:dyDescent="0.2">
      <c r="A3415" s="68">
        <f t="shared" si="884"/>
        <v>3374</v>
      </c>
      <c r="B3415" s="69">
        <f t="shared" si="885"/>
        <v>56.233333333333334</v>
      </c>
      <c r="C3415">
        <v>0.89129999999999998</v>
      </c>
      <c r="D3415" t="s">
        <v>91</v>
      </c>
      <c r="F3415" s="8">
        <v>3338</v>
      </c>
      <c r="G3415" s="58">
        <f t="shared" si="886"/>
        <v>0.21390000000000003</v>
      </c>
      <c r="H3415" s="59">
        <f t="shared" si="887"/>
        <v>2.889759524452851E-2</v>
      </c>
      <c r="I3415" s="59">
        <f t="shared" si="888"/>
        <v>1.5812569171012925E-2</v>
      </c>
      <c r="J3415" s="59">
        <f t="shared" si="889"/>
        <v>-2.3943533276766806</v>
      </c>
      <c r="K3415" s="59">
        <f t="shared" si="890"/>
        <v>8.2103150537452454E-3</v>
      </c>
      <c r="L3415" s="59">
        <f t="shared" si="891"/>
        <v>7.6022541172676792E-3</v>
      </c>
      <c r="M3415" s="59">
        <f t="shared" si="892"/>
        <v>-5.5627194064105137</v>
      </c>
      <c r="N3415" s="59">
        <f t="shared" si="893"/>
        <v>3.1201533136417728E-3</v>
      </c>
      <c r="O3415" s="59">
        <f t="shared" si="894"/>
        <v>4.4821008036259064E-3</v>
      </c>
      <c r="P3415" s="59">
        <f t="shared" si="895"/>
        <v>-5.0394483466324198</v>
      </c>
      <c r="Q3415" s="59">
        <f t="shared" si="896"/>
        <v>1.3318499895702347E-3</v>
      </c>
      <c r="R3415" s="58">
        <f t="shared" si="897"/>
        <v>3.1502508140556717E-3</v>
      </c>
      <c r="S3415" s="58">
        <f t="shared" si="898"/>
        <v>-4.6895732659376863</v>
      </c>
      <c r="T3415" s="58">
        <f t="shared" si="899"/>
        <v>1.0468973809686943E-3</v>
      </c>
      <c r="U3415" s="59">
        <f t="shared" si="900"/>
        <v>1.5841790450332283E-2</v>
      </c>
      <c r="W3415" s="59"/>
    </row>
    <row r="3416" spans="1:23" x14ac:dyDescent="0.2">
      <c r="A3416" s="68">
        <f t="shared" si="884"/>
        <v>3375</v>
      </c>
      <c r="B3416" s="69">
        <f t="shared" si="885"/>
        <v>56.25</v>
      </c>
      <c r="C3416">
        <v>0.89139999999999997</v>
      </c>
      <c r="D3416" t="s">
        <v>91</v>
      </c>
      <c r="F3416" s="8">
        <v>3339</v>
      </c>
      <c r="G3416" s="58">
        <f t="shared" si="886"/>
        <v>0.21390000000000003</v>
      </c>
      <c r="H3416" s="59">
        <f t="shared" si="887"/>
        <v>2.889759524452851E-2</v>
      </c>
      <c r="I3416" s="59">
        <f t="shared" si="888"/>
        <v>1.5812569171012925E-2</v>
      </c>
      <c r="J3416" s="59">
        <f t="shared" si="889"/>
        <v>-2.3943533276766806</v>
      </c>
      <c r="K3416" s="59">
        <f t="shared" si="890"/>
        <v>8.2111716852738791E-3</v>
      </c>
      <c r="L3416" s="59">
        <f t="shared" si="891"/>
        <v>7.6013974857390455E-3</v>
      </c>
      <c r="M3416" s="59">
        <f t="shared" si="892"/>
        <v>-5.5338946534504485</v>
      </c>
      <c r="N3416" s="59">
        <f t="shared" si="893"/>
        <v>3.1201535408763767E-3</v>
      </c>
      <c r="O3416" s="59">
        <f t="shared" si="894"/>
        <v>4.4812439448626683E-3</v>
      </c>
      <c r="P3416" s="59">
        <f t="shared" si="895"/>
        <v>-5.0105469359994741</v>
      </c>
      <c r="Q3416" s="59">
        <f t="shared" si="896"/>
        <v>1.3318499895702347E-3</v>
      </c>
      <c r="R3416" s="58">
        <f t="shared" si="897"/>
        <v>3.1493939552924336E-3</v>
      </c>
      <c r="S3416" s="58">
        <f t="shared" si="898"/>
        <v>-4.6606718553047424</v>
      </c>
      <c r="T3416" s="58">
        <f t="shared" si="899"/>
        <v>1.0468973809686943E-3</v>
      </c>
      <c r="U3416" s="59">
        <f t="shared" si="900"/>
        <v>1.5842647309095518E-2</v>
      </c>
      <c r="W3416" s="59"/>
    </row>
    <row r="3417" spans="1:23" x14ac:dyDescent="0.2">
      <c r="A3417" s="68">
        <f t="shared" si="884"/>
        <v>3376</v>
      </c>
      <c r="B3417" s="69">
        <f t="shared" si="885"/>
        <v>56.266666666666666</v>
      </c>
      <c r="C3417">
        <v>0.89139999999999997</v>
      </c>
      <c r="D3417" t="s">
        <v>91</v>
      </c>
      <c r="F3417" s="8">
        <v>3340</v>
      </c>
      <c r="G3417" s="58">
        <f t="shared" si="886"/>
        <v>0.21380000000000005</v>
      </c>
      <c r="H3417" s="59">
        <f t="shared" si="887"/>
        <v>2.8884085382329106E-2</v>
      </c>
      <c r="I3417" s="59">
        <f t="shared" si="888"/>
        <v>1.5805176665556631E-2</v>
      </c>
      <c r="J3417" s="59">
        <f t="shared" si="889"/>
        <v>-2.3897072382227216</v>
      </c>
      <c r="K3417" s="59">
        <f t="shared" si="890"/>
        <v>8.2120278458446445E-3</v>
      </c>
      <c r="L3417" s="59">
        <f t="shared" si="891"/>
        <v>7.5931488197119867E-3</v>
      </c>
      <c r="M3417" s="59">
        <f t="shared" si="892"/>
        <v>-5.2920495976708439</v>
      </c>
      <c r="N3417" s="59">
        <f t="shared" si="893"/>
        <v>3.1201537673844395E-3</v>
      </c>
      <c r="O3417" s="59">
        <f t="shared" si="894"/>
        <v>4.4729950523275473E-3</v>
      </c>
      <c r="P3417" s="59">
        <f t="shared" si="895"/>
        <v>-4.7681901268067701</v>
      </c>
      <c r="Q3417" s="59">
        <f t="shared" si="896"/>
        <v>1.3318499895702347E-3</v>
      </c>
      <c r="R3417" s="58">
        <f t="shared" si="897"/>
        <v>3.1411450627573125E-3</v>
      </c>
      <c r="S3417" s="58">
        <f t="shared" si="898"/>
        <v>-4.4183150461120428</v>
      </c>
      <c r="T3417" s="58">
        <f t="shared" si="899"/>
        <v>1.0468973809686943E-3</v>
      </c>
      <c r="U3417" s="59">
        <f t="shared" si="900"/>
        <v>1.5843503696174346E-2</v>
      </c>
      <c r="W3417" s="59"/>
    </row>
    <row r="3418" spans="1:23" x14ac:dyDescent="0.2">
      <c r="A3418" s="68">
        <f t="shared" si="884"/>
        <v>3377</v>
      </c>
      <c r="B3418" s="69">
        <f t="shared" si="885"/>
        <v>56.283333333333331</v>
      </c>
      <c r="C3418">
        <v>0.89129999999999998</v>
      </c>
      <c r="D3418" t="s">
        <v>91</v>
      </c>
      <c r="F3418" s="8">
        <v>3341</v>
      </c>
      <c r="G3418" s="58">
        <f t="shared" si="886"/>
        <v>0.21390000000000003</v>
      </c>
      <c r="H3418" s="59">
        <f t="shared" si="887"/>
        <v>2.889759524452851E-2</v>
      </c>
      <c r="I3418" s="59">
        <f t="shared" si="888"/>
        <v>1.5812569171012925E-2</v>
      </c>
      <c r="J3418" s="59">
        <f t="shared" si="889"/>
        <v>-2.3943533276766806</v>
      </c>
      <c r="K3418" s="59">
        <f t="shared" si="890"/>
        <v>8.2128835357164667E-3</v>
      </c>
      <c r="L3418" s="59">
        <f t="shared" si="891"/>
        <v>7.5996856352964579E-3</v>
      </c>
      <c r="M3418" s="59">
        <f t="shared" si="892"/>
        <v>-5.4786683778978187</v>
      </c>
      <c r="N3418" s="59">
        <f t="shared" si="893"/>
        <v>3.1201539931682842E-3</v>
      </c>
      <c r="O3418" s="59">
        <f t="shared" si="894"/>
        <v>4.4795316421281737E-3</v>
      </c>
      <c r="P3418" s="59">
        <f t="shared" si="895"/>
        <v>-4.9551798929556625</v>
      </c>
      <c r="Q3418" s="59">
        <f t="shared" si="896"/>
        <v>1.3318499895702347E-3</v>
      </c>
      <c r="R3418" s="58">
        <f t="shared" si="897"/>
        <v>3.1476816525579389E-3</v>
      </c>
      <c r="S3418" s="58">
        <f t="shared" si="898"/>
        <v>-4.6053048122609228</v>
      </c>
      <c r="T3418" s="58">
        <f t="shared" si="899"/>
        <v>1.0468973809686943E-3</v>
      </c>
      <c r="U3418" s="59">
        <f t="shared" si="900"/>
        <v>1.5844359611830016E-2</v>
      </c>
      <c r="W3418" s="59"/>
    </row>
    <row r="3419" spans="1:23" x14ac:dyDescent="0.2">
      <c r="A3419" s="68">
        <f t="shared" si="884"/>
        <v>3378</v>
      </c>
      <c r="B3419" s="69">
        <f t="shared" si="885"/>
        <v>56.3</v>
      </c>
      <c r="C3419">
        <v>0.89129999999999998</v>
      </c>
      <c r="D3419" t="s">
        <v>91</v>
      </c>
      <c r="F3419" s="8">
        <v>3342</v>
      </c>
      <c r="G3419" s="58">
        <f t="shared" si="886"/>
        <v>0.21390000000000003</v>
      </c>
      <c r="H3419" s="59">
        <f t="shared" si="887"/>
        <v>2.889759524452851E-2</v>
      </c>
      <c r="I3419" s="59">
        <f t="shared" si="888"/>
        <v>1.5812569171012925E-2</v>
      </c>
      <c r="J3419" s="59">
        <f t="shared" si="889"/>
        <v>-2.3943533276766806</v>
      </c>
      <c r="K3419" s="59">
        <f t="shared" si="890"/>
        <v>8.2137387551481211E-3</v>
      </c>
      <c r="L3419" s="59">
        <f t="shared" si="891"/>
        <v>7.5988304158648035E-3</v>
      </c>
      <c r="M3419" s="59">
        <f t="shared" si="892"/>
        <v>-5.4521799690884771</v>
      </c>
      <c r="N3419" s="59">
        <f t="shared" si="893"/>
        <v>3.120154218230226E-3</v>
      </c>
      <c r="O3419" s="59">
        <f t="shared" si="894"/>
        <v>4.478676197634578E-3</v>
      </c>
      <c r="P3419" s="59">
        <f t="shared" si="895"/>
        <v>-4.9286267107097137</v>
      </c>
      <c r="Q3419" s="59">
        <f t="shared" si="896"/>
        <v>1.3318499895702347E-3</v>
      </c>
      <c r="R3419" s="58">
        <f t="shared" si="897"/>
        <v>3.1468262080643432E-3</v>
      </c>
      <c r="S3419" s="58">
        <f t="shared" si="898"/>
        <v>-4.5787516300149749</v>
      </c>
      <c r="T3419" s="58">
        <f t="shared" si="899"/>
        <v>1.0468973809686943E-3</v>
      </c>
      <c r="U3419" s="59">
        <f t="shared" si="900"/>
        <v>1.5845215056323612E-2</v>
      </c>
      <c r="W3419" s="59"/>
    </row>
    <row r="3420" spans="1:23" x14ac:dyDescent="0.2">
      <c r="A3420" s="68">
        <f t="shared" si="884"/>
        <v>3379</v>
      </c>
      <c r="B3420" s="69">
        <f t="shared" si="885"/>
        <v>56.31666666666667</v>
      </c>
      <c r="C3420">
        <v>0.89139999999999997</v>
      </c>
      <c r="D3420" t="s">
        <v>91</v>
      </c>
      <c r="F3420" s="8">
        <v>3343</v>
      </c>
      <c r="G3420" s="58">
        <f t="shared" si="886"/>
        <v>0.21380000000000005</v>
      </c>
      <c r="H3420" s="59">
        <f t="shared" si="887"/>
        <v>2.8884085382329106E-2</v>
      </c>
      <c r="I3420" s="59">
        <f t="shared" si="888"/>
        <v>1.5805176665556631E-2</v>
      </c>
      <c r="J3420" s="59">
        <f t="shared" si="889"/>
        <v>-2.3897072382227216</v>
      </c>
      <c r="K3420" s="59">
        <f t="shared" si="890"/>
        <v>8.2145935043982515E-3</v>
      </c>
      <c r="L3420" s="59">
        <f t="shared" si="891"/>
        <v>7.5905831611583797E-3</v>
      </c>
      <c r="M3420" s="59">
        <f t="shared" si="892"/>
        <v>-5.2273691003058298</v>
      </c>
      <c r="N3420" s="59">
        <f t="shared" si="893"/>
        <v>3.1201544425725736E-3</v>
      </c>
      <c r="O3420" s="59">
        <f t="shared" si="894"/>
        <v>4.4704287185858057E-3</v>
      </c>
      <c r="P3420" s="59">
        <f t="shared" si="895"/>
        <v>-4.703377725029136</v>
      </c>
      <c r="Q3420" s="59">
        <f t="shared" si="896"/>
        <v>1.3318499895702347E-3</v>
      </c>
      <c r="R3420" s="58">
        <f t="shared" si="897"/>
        <v>3.1385787290155709E-3</v>
      </c>
      <c r="S3420" s="58">
        <f t="shared" si="898"/>
        <v>-4.3535026443344043</v>
      </c>
      <c r="T3420" s="58">
        <f t="shared" si="899"/>
        <v>1.0468973809686943E-3</v>
      </c>
      <c r="U3420" s="59">
        <f t="shared" si="900"/>
        <v>1.5846070029916087E-2</v>
      </c>
      <c r="W3420" s="59"/>
    </row>
    <row r="3421" spans="1:23" x14ac:dyDescent="0.2">
      <c r="A3421" s="68">
        <f t="shared" si="884"/>
        <v>3380</v>
      </c>
      <c r="B3421" s="69">
        <f t="shared" si="885"/>
        <v>56.333333333333336</v>
      </c>
      <c r="C3421">
        <v>0.89139999999999997</v>
      </c>
      <c r="D3421" t="s">
        <v>91</v>
      </c>
      <c r="F3421" s="8">
        <v>3344</v>
      </c>
      <c r="G3421" s="58">
        <f t="shared" si="886"/>
        <v>0.21370000000000006</v>
      </c>
      <c r="H3421" s="59">
        <f t="shared" si="887"/>
        <v>2.8870575520129702E-2</v>
      </c>
      <c r="I3421" s="59">
        <f t="shared" si="888"/>
        <v>1.5797784160100338E-2</v>
      </c>
      <c r="J3421" s="59">
        <f t="shared" si="889"/>
        <v>-2.3850826351269077</v>
      </c>
      <c r="K3421" s="59">
        <f t="shared" si="890"/>
        <v>8.215447783725351E-3</v>
      </c>
      <c r="L3421" s="59">
        <f t="shared" si="891"/>
        <v>7.582336376374987E-3</v>
      </c>
      <c r="M3421" s="59">
        <f t="shared" si="892"/>
        <v>-5.0439470902251662</v>
      </c>
      <c r="N3421" s="59">
        <f t="shared" si="893"/>
        <v>3.120154666197627E-3</v>
      </c>
      <c r="O3421" s="59">
        <f t="shared" si="894"/>
        <v>4.4621817101773605E-3</v>
      </c>
      <c r="P3421" s="59">
        <f t="shared" si="895"/>
        <v>-4.5196645814167367</v>
      </c>
      <c r="Q3421" s="59">
        <f t="shared" si="896"/>
        <v>1.3318499895702347E-3</v>
      </c>
      <c r="R3421" s="58">
        <f t="shared" si="897"/>
        <v>3.1303317206071257E-3</v>
      </c>
      <c r="S3421" s="58">
        <f t="shared" si="898"/>
        <v>-4.1697895007220023</v>
      </c>
      <c r="T3421" s="58">
        <f t="shared" si="899"/>
        <v>1.0468973809686943E-3</v>
      </c>
      <c r="U3421" s="59">
        <f t="shared" si="900"/>
        <v>1.5846924532868241E-2</v>
      </c>
      <c r="W3421" s="59"/>
    </row>
    <row r="3422" spans="1:23" x14ac:dyDescent="0.2">
      <c r="A3422" s="68">
        <f t="shared" si="884"/>
        <v>3381</v>
      </c>
      <c r="B3422" s="69">
        <f t="shared" si="885"/>
        <v>56.35</v>
      </c>
      <c r="C3422">
        <v>0.89139999999999997</v>
      </c>
      <c r="D3422" t="s">
        <v>91</v>
      </c>
      <c r="F3422" s="8">
        <v>3345</v>
      </c>
      <c r="G3422" s="58">
        <f t="shared" si="886"/>
        <v>0.21390000000000003</v>
      </c>
      <c r="H3422" s="59">
        <f t="shared" si="887"/>
        <v>2.889759524452851E-2</v>
      </c>
      <c r="I3422" s="59">
        <f t="shared" si="888"/>
        <v>1.5812569171012925E-2</v>
      </c>
      <c r="J3422" s="59">
        <f t="shared" si="889"/>
        <v>-2.3943533276766806</v>
      </c>
      <c r="K3422" s="59">
        <f t="shared" si="890"/>
        <v>8.2163015933877717E-3</v>
      </c>
      <c r="L3422" s="59">
        <f t="shared" si="891"/>
        <v>7.5962675776251529E-3</v>
      </c>
      <c r="M3422" s="59">
        <f t="shared" si="892"/>
        <v>-5.3767610365672205</v>
      </c>
      <c r="N3422" s="59">
        <f t="shared" si="893"/>
        <v>3.1201548891076803E-3</v>
      </c>
      <c r="O3422" s="59">
        <f t="shared" si="894"/>
        <v>4.476112688517473E-3</v>
      </c>
      <c r="P3422" s="59">
        <f t="shared" si="895"/>
        <v>-4.853032600166264</v>
      </c>
      <c r="Q3422" s="59">
        <f t="shared" si="896"/>
        <v>1.3318499895702347E-3</v>
      </c>
      <c r="R3422" s="58">
        <f t="shared" si="897"/>
        <v>3.1442626989472383E-3</v>
      </c>
      <c r="S3422" s="58">
        <f t="shared" si="898"/>
        <v>-4.503157519471527</v>
      </c>
      <c r="T3422" s="58">
        <f t="shared" si="899"/>
        <v>1.0468973809686943E-3</v>
      </c>
      <c r="U3422" s="59">
        <f t="shared" si="900"/>
        <v>1.5847778565440715E-2</v>
      </c>
      <c r="W3422" s="59"/>
    </row>
    <row r="3423" spans="1:23" x14ac:dyDescent="0.2">
      <c r="A3423" s="68">
        <f t="shared" si="884"/>
        <v>3382</v>
      </c>
      <c r="B3423" s="69">
        <f t="shared" si="885"/>
        <v>56.366666666666667</v>
      </c>
      <c r="C3423">
        <v>0.89139999999999997</v>
      </c>
      <c r="D3423" t="s">
        <v>91</v>
      </c>
      <c r="F3423" s="8">
        <v>3346</v>
      </c>
      <c r="G3423" s="58">
        <f t="shared" si="886"/>
        <v>0.21390000000000003</v>
      </c>
      <c r="H3423" s="59">
        <f t="shared" si="887"/>
        <v>2.889759524452851E-2</v>
      </c>
      <c r="I3423" s="59">
        <f t="shared" si="888"/>
        <v>1.5812569171012925E-2</v>
      </c>
      <c r="J3423" s="59">
        <f t="shared" si="889"/>
        <v>-2.3943533276766806</v>
      </c>
      <c r="K3423" s="59">
        <f t="shared" si="890"/>
        <v>8.2171549336437257E-3</v>
      </c>
      <c r="L3423" s="59">
        <f t="shared" si="891"/>
        <v>7.5954142373691989E-3</v>
      </c>
      <c r="M3423" s="59">
        <f t="shared" si="892"/>
        <v>-5.3528605322903724</v>
      </c>
      <c r="N3423" s="59">
        <f t="shared" si="893"/>
        <v>3.1201551113050193E-3</v>
      </c>
      <c r="O3423" s="59">
        <f t="shared" si="894"/>
        <v>4.4752591260641796E-3</v>
      </c>
      <c r="P3423" s="59">
        <f t="shared" si="895"/>
        <v>-4.8290793209811662</v>
      </c>
      <c r="Q3423" s="59">
        <f t="shared" si="896"/>
        <v>1.3318499895702347E-3</v>
      </c>
      <c r="R3423" s="58">
        <f t="shared" si="897"/>
        <v>3.143409136493944E-3</v>
      </c>
      <c r="S3423" s="58">
        <f t="shared" si="898"/>
        <v>-4.4792042402864167</v>
      </c>
      <c r="T3423" s="58">
        <f t="shared" si="899"/>
        <v>1.0468973809686943E-3</v>
      </c>
      <c r="U3423" s="59">
        <f t="shared" si="900"/>
        <v>1.5848632127894009E-2</v>
      </c>
      <c r="W3423" s="59"/>
    </row>
    <row r="3424" spans="1:23" x14ac:dyDescent="0.2">
      <c r="A3424" s="68">
        <f t="shared" si="884"/>
        <v>3383</v>
      </c>
      <c r="B3424" s="69">
        <f t="shared" si="885"/>
        <v>56.383333333333333</v>
      </c>
      <c r="C3424">
        <v>0.89129999999999998</v>
      </c>
      <c r="D3424" t="s">
        <v>91</v>
      </c>
      <c r="F3424" s="8">
        <v>3347</v>
      </c>
      <c r="G3424" s="58">
        <f t="shared" si="886"/>
        <v>0.21380000000000005</v>
      </c>
      <c r="H3424" s="59">
        <f t="shared" si="887"/>
        <v>2.8884085382329106E-2</v>
      </c>
      <c r="I3424" s="59">
        <f t="shared" si="888"/>
        <v>1.5805176665556631E-2</v>
      </c>
      <c r="J3424" s="59">
        <f t="shared" si="889"/>
        <v>-2.3897072382227216</v>
      </c>
      <c r="K3424" s="59">
        <f t="shared" si="890"/>
        <v>8.2180078047512876E-3</v>
      </c>
      <c r="L3424" s="59">
        <f t="shared" si="891"/>
        <v>7.5871688608053437E-3</v>
      </c>
      <c r="M3424" s="59">
        <f t="shared" si="892"/>
        <v>-5.1473108095376752</v>
      </c>
      <c r="N3424" s="59">
        <f t="shared" si="893"/>
        <v>3.1201553327919232E-3</v>
      </c>
      <c r="O3424" s="59">
        <f t="shared" si="894"/>
        <v>4.46701352801342E-3</v>
      </c>
      <c r="P3424" s="59">
        <f t="shared" si="895"/>
        <v>-4.6231677623227183</v>
      </c>
      <c r="Q3424" s="59">
        <f t="shared" si="896"/>
        <v>1.3318499895702347E-3</v>
      </c>
      <c r="R3424" s="58">
        <f t="shared" si="897"/>
        <v>3.1351635384431853E-3</v>
      </c>
      <c r="S3424" s="58">
        <f t="shared" si="898"/>
        <v>-4.2732926816279866</v>
      </c>
      <c r="T3424" s="58">
        <f t="shared" si="899"/>
        <v>1.0468973809686943E-3</v>
      </c>
      <c r="U3424" s="59">
        <f t="shared" si="900"/>
        <v>1.5849485220488475E-2</v>
      </c>
      <c r="W3424" s="59"/>
    </row>
    <row r="3425" spans="1:23" x14ac:dyDescent="0.2">
      <c r="A3425" s="68">
        <f t="shared" si="884"/>
        <v>3384</v>
      </c>
      <c r="B3425" s="69">
        <f t="shared" si="885"/>
        <v>56.4</v>
      </c>
      <c r="C3425">
        <v>0.89139999999999997</v>
      </c>
      <c r="D3425" t="s">
        <v>91</v>
      </c>
      <c r="F3425" s="8">
        <v>3348</v>
      </c>
      <c r="G3425" s="58">
        <f t="shared" si="886"/>
        <v>0.21400000000000002</v>
      </c>
      <c r="H3425" s="59">
        <f t="shared" si="887"/>
        <v>2.8911105106727914E-2</v>
      </c>
      <c r="I3425" s="59">
        <f t="shared" si="888"/>
        <v>1.5819961676469218E-2</v>
      </c>
      <c r="J3425" s="59">
        <f t="shared" si="889"/>
        <v>-2.399021104076537</v>
      </c>
      <c r="K3425" s="59">
        <f t="shared" si="890"/>
        <v>8.2188602069683779E-3</v>
      </c>
      <c r="L3425" s="59">
        <f t="shared" si="891"/>
        <v>7.60110146950084E-3</v>
      </c>
      <c r="M3425" s="59">
        <f t="shared" si="892"/>
        <v>-5.5241240921037305</v>
      </c>
      <c r="N3425" s="59">
        <f t="shared" si="893"/>
        <v>3.1201555535706627E-3</v>
      </c>
      <c r="O3425" s="59">
        <f t="shared" si="894"/>
        <v>4.4809459159301773E-3</v>
      </c>
      <c r="P3425" s="59">
        <f t="shared" si="895"/>
        <v>-5.000687213142994</v>
      </c>
      <c r="Q3425" s="59">
        <f t="shared" si="896"/>
        <v>1.3318499895702347E-3</v>
      </c>
      <c r="R3425" s="58">
        <f t="shared" si="897"/>
        <v>3.1490959263599425E-3</v>
      </c>
      <c r="S3425" s="58">
        <f t="shared" si="898"/>
        <v>-4.650812132448249</v>
      </c>
      <c r="T3425" s="58">
        <f t="shared" si="899"/>
        <v>1.0468973809686943E-3</v>
      </c>
      <c r="U3425" s="59">
        <f t="shared" si="900"/>
        <v>1.5850337843484302E-2</v>
      </c>
      <c r="W3425" s="59"/>
    </row>
    <row r="3426" spans="1:23" x14ac:dyDescent="0.2">
      <c r="A3426" s="68">
        <f t="shared" si="884"/>
        <v>3385</v>
      </c>
      <c r="B3426" s="69">
        <f t="shared" si="885"/>
        <v>56.416666666666664</v>
      </c>
      <c r="C3426">
        <v>0.89129999999999998</v>
      </c>
      <c r="D3426" t="s">
        <v>91</v>
      </c>
      <c r="F3426" s="8">
        <v>3349</v>
      </c>
      <c r="G3426" s="58">
        <f t="shared" si="886"/>
        <v>0.21390000000000003</v>
      </c>
      <c r="H3426" s="59">
        <f t="shared" si="887"/>
        <v>2.889759524452851E-2</v>
      </c>
      <c r="I3426" s="59">
        <f t="shared" si="888"/>
        <v>1.5812569171012925E-2</v>
      </c>
      <c r="J3426" s="59">
        <f t="shared" si="889"/>
        <v>-2.3943533276766806</v>
      </c>
      <c r="K3426" s="59">
        <f t="shared" si="890"/>
        <v>8.2197121405527904E-3</v>
      </c>
      <c r="L3426" s="59">
        <f t="shared" si="891"/>
        <v>7.5928570304601341E-3</v>
      </c>
      <c r="M3426" s="59">
        <f t="shared" si="892"/>
        <v>-5.2844791816913421</v>
      </c>
      <c r="N3426" s="59">
        <f t="shared" si="893"/>
        <v>3.1201557736435024E-3</v>
      </c>
      <c r="O3426" s="59">
        <f t="shared" si="894"/>
        <v>4.4727012568166313E-3</v>
      </c>
      <c r="P3426" s="59">
        <f t="shared" si="895"/>
        <v>-4.7605538663311844</v>
      </c>
      <c r="Q3426" s="59">
        <f t="shared" si="896"/>
        <v>1.3318499895702347E-3</v>
      </c>
      <c r="R3426" s="58">
        <f t="shared" si="897"/>
        <v>3.1408512672463965E-3</v>
      </c>
      <c r="S3426" s="58">
        <f t="shared" si="898"/>
        <v>-4.4106787856364518</v>
      </c>
      <c r="T3426" s="58">
        <f t="shared" si="899"/>
        <v>1.0468973809686943E-3</v>
      </c>
      <c r="U3426" s="59">
        <f t="shared" si="900"/>
        <v>1.5851189997141558E-2</v>
      </c>
      <c r="W3426" s="59"/>
    </row>
    <row r="3427" spans="1:23" x14ac:dyDescent="0.2">
      <c r="A3427" s="68">
        <f t="shared" si="884"/>
        <v>3386</v>
      </c>
      <c r="B3427" s="69">
        <f t="shared" si="885"/>
        <v>56.43333333333333</v>
      </c>
      <c r="C3427">
        <v>0.89129999999999998</v>
      </c>
      <c r="D3427" t="s">
        <v>91</v>
      </c>
      <c r="F3427" s="8">
        <v>3350</v>
      </c>
      <c r="G3427" s="58">
        <f t="shared" si="886"/>
        <v>0.21400000000000002</v>
      </c>
      <c r="H3427" s="59">
        <f t="shared" si="887"/>
        <v>2.8911105106727914E-2</v>
      </c>
      <c r="I3427" s="59">
        <f t="shared" si="888"/>
        <v>1.5819961676469218E-2</v>
      </c>
      <c r="J3427" s="59">
        <f t="shared" si="889"/>
        <v>-2.399021104076537</v>
      </c>
      <c r="K3427" s="59">
        <f t="shared" si="890"/>
        <v>8.2205636057621628E-3</v>
      </c>
      <c r="L3427" s="59">
        <f t="shared" si="891"/>
        <v>7.5993980707070551E-3</v>
      </c>
      <c r="M3427" s="59">
        <f t="shared" si="892"/>
        <v>-5.4696832195605802</v>
      </c>
      <c r="N3427" s="59">
        <f t="shared" si="893"/>
        <v>3.1201559930126993E-3</v>
      </c>
      <c r="O3427" s="59">
        <f t="shared" si="894"/>
        <v>4.4792420776943558E-3</v>
      </c>
      <c r="P3427" s="59">
        <f t="shared" si="895"/>
        <v>-4.946112587635441</v>
      </c>
      <c r="Q3427" s="59">
        <f t="shared" si="896"/>
        <v>1.3318499895702347E-3</v>
      </c>
      <c r="R3427" s="58">
        <f t="shared" si="897"/>
        <v>3.147392088124121E-3</v>
      </c>
      <c r="S3427" s="58">
        <f t="shared" si="898"/>
        <v>-4.5962375069407129</v>
      </c>
      <c r="T3427" s="58">
        <f t="shared" si="899"/>
        <v>1.0468973809686943E-3</v>
      </c>
      <c r="U3427" s="59">
        <f t="shared" si="900"/>
        <v>1.5852041681720126E-2</v>
      </c>
      <c r="W3427" s="59"/>
    </row>
    <row r="3428" spans="1:23" x14ac:dyDescent="0.2">
      <c r="A3428" s="68">
        <f t="shared" si="884"/>
        <v>3387</v>
      </c>
      <c r="B3428" s="69">
        <f t="shared" si="885"/>
        <v>56.45</v>
      </c>
      <c r="C3428">
        <v>0.89139999999999997</v>
      </c>
      <c r="D3428" t="s">
        <v>91</v>
      </c>
      <c r="F3428" s="8">
        <v>3351</v>
      </c>
      <c r="G3428" s="58">
        <f t="shared" si="886"/>
        <v>0.21400000000000002</v>
      </c>
      <c r="H3428" s="59">
        <f t="shared" si="887"/>
        <v>2.8911105106727914E-2</v>
      </c>
      <c r="I3428" s="59">
        <f t="shared" si="888"/>
        <v>1.5819961676469218E-2</v>
      </c>
      <c r="J3428" s="59">
        <f t="shared" si="889"/>
        <v>-2.399021104076537</v>
      </c>
      <c r="K3428" s="59">
        <f t="shared" si="890"/>
        <v>8.2214146028540009E-3</v>
      </c>
      <c r="L3428" s="59">
        <f t="shared" si="891"/>
        <v>7.598547073615217E-3</v>
      </c>
      <c r="M3428" s="59">
        <f t="shared" si="892"/>
        <v>-5.4435566079377073</v>
      </c>
      <c r="N3428" s="59">
        <f t="shared" si="893"/>
        <v>3.1201562116805037E-3</v>
      </c>
      <c r="O3428" s="59">
        <f t="shared" si="894"/>
        <v>4.4783908619347133E-3</v>
      </c>
      <c r="P3428" s="59">
        <f t="shared" si="895"/>
        <v>-4.9199243596424767</v>
      </c>
      <c r="Q3428" s="59">
        <f t="shared" si="896"/>
        <v>1.3318499895702347E-3</v>
      </c>
      <c r="R3428" s="58">
        <f t="shared" si="897"/>
        <v>3.1465408723644786E-3</v>
      </c>
      <c r="S3428" s="58">
        <f t="shared" si="898"/>
        <v>-4.5700492789477494</v>
      </c>
      <c r="T3428" s="58">
        <f t="shared" si="899"/>
        <v>1.0468973809686943E-3</v>
      </c>
      <c r="U3428" s="59">
        <f t="shared" si="900"/>
        <v>1.5852892897479768E-2</v>
      </c>
      <c r="W3428" s="59"/>
    </row>
    <row r="3429" spans="1:23" x14ac:dyDescent="0.2">
      <c r="A3429" s="68">
        <f t="shared" si="884"/>
        <v>3388</v>
      </c>
      <c r="B3429" s="69">
        <f t="shared" si="885"/>
        <v>56.466666666666669</v>
      </c>
      <c r="C3429">
        <v>0.89129999999999998</v>
      </c>
      <c r="D3429" t="s">
        <v>91</v>
      </c>
      <c r="F3429" s="8">
        <v>3352</v>
      </c>
      <c r="G3429" s="58">
        <f t="shared" si="886"/>
        <v>0.21390000000000003</v>
      </c>
      <c r="H3429" s="59">
        <f t="shared" si="887"/>
        <v>2.889759524452851E-2</v>
      </c>
      <c r="I3429" s="59">
        <f t="shared" si="888"/>
        <v>1.5812569171012925E-2</v>
      </c>
      <c r="J3429" s="59">
        <f t="shared" si="889"/>
        <v>-2.3943533276766806</v>
      </c>
      <c r="K3429" s="59">
        <f t="shared" si="890"/>
        <v>8.2222651320856648E-3</v>
      </c>
      <c r="L3429" s="59">
        <f t="shared" si="891"/>
        <v>7.5903040389272598E-3</v>
      </c>
      <c r="M3429" s="59">
        <f t="shared" si="892"/>
        <v>-5.2205782527417739</v>
      </c>
      <c r="N3429" s="59">
        <f t="shared" si="893"/>
        <v>3.1201564296491572E-3</v>
      </c>
      <c r="O3429" s="59">
        <f t="shared" si="894"/>
        <v>4.4701476092781026E-3</v>
      </c>
      <c r="P3429" s="59">
        <f t="shared" si="895"/>
        <v>-4.6965270411588911</v>
      </c>
      <c r="Q3429" s="59">
        <f t="shared" si="896"/>
        <v>1.3318499895702347E-3</v>
      </c>
      <c r="R3429" s="58">
        <f t="shared" si="897"/>
        <v>3.1382976197078679E-3</v>
      </c>
      <c r="S3429" s="58">
        <f t="shared" si="898"/>
        <v>-4.3466519604641523</v>
      </c>
      <c r="T3429" s="58">
        <f t="shared" si="899"/>
        <v>1.0468973809686943E-3</v>
      </c>
      <c r="U3429" s="59">
        <f t="shared" si="900"/>
        <v>1.5853743644680084E-2</v>
      </c>
      <c r="W3429" s="59"/>
    </row>
    <row r="3430" spans="1:23" x14ac:dyDescent="0.2">
      <c r="A3430" s="68">
        <f t="shared" si="884"/>
        <v>3389</v>
      </c>
      <c r="B3430" s="69">
        <f t="shared" si="885"/>
        <v>56.483333333333334</v>
      </c>
      <c r="C3430">
        <v>0.89129999999999998</v>
      </c>
      <c r="D3430" t="s">
        <v>91</v>
      </c>
      <c r="F3430" s="8">
        <v>3353</v>
      </c>
      <c r="G3430" s="58">
        <f t="shared" si="886"/>
        <v>0.21390000000000003</v>
      </c>
      <c r="H3430" s="59">
        <f t="shared" si="887"/>
        <v>2.889759524452851E-2</v>
      </c>
      <c r="I3430" s="59">
        <f t="shared" si="888"/>
        <v>1.5812569171012925E-2</v>
      </c>
      <c r="J3430" s="59">
        <f t="shared" si="889"/>
        <v>-2.3943533276766806</v>
      </c>
      <c r="K3430" s="59">
        <f t="shared" si="890"/>
        <v>8.223115193714374E-3</v>
      </c>
      <c r="L3430" s="59">
        <f t="shared" si="891"/>
        <v>7.5894539772985506E-3</v>
      </c>
      <c r="M3430" s="59">
        <f t="shared" si="892"/>
        <v>-5.2001764539022926</v>
      </c>
      <c r="N3430" s="59">
        <f t="shared" si="893"/>
        <v>3.1201566469208956E-3</v>
      </c>
      <c r="O3430" s="59">
        <f t="shared" si="894"/>
        <v>4.4692973303776546E-3</v>
      </c>
      <c r="P3430" s="59">
        <f t="shared" si="895"/>
        <v>-4.6760867427808659</v>
      </c>
      <c r="Q3430" s="59">
        <f t="shared" si="896"/>
        <v>1.3318499895702347E-3</v>
      </c>
      <c r="R3430" s="58">
        <f t="shared" si="897"/>
        <v>3.1374473408074199E-3</v>
      </c>
      <c r="S3430" s="58">
        <f t="shared" si="898"/>
        <v>-4.3262116620861262</v>
      </c>
      <c r="T3430" s="58">
        <f t="shared" si="899"/>
        <v>1.0468973809686943E-3</v>
      </c>
      <c r="U3430" s="59">
        <f t="shared" si="900"/>
        <v>1.5854593923580532E-2</v>
      </c>
      <c r="W3430" s="59"/>
    </row>
    <row r="3431" spans="1:23" x14ac:dyDescent="0.2">
      <c r="A3431" s="68">
        <f t="shared" si="884"/>
        <v>3390</v>
      </c>
      <c r="B3431" s="69">
        <f t="shared" si="885"/>
        <v>56.5</v>
      </c>
      <c r="C3431">
        <v>0.89139999999999997</v>
      </c>
      <c r="D3431" t="s">
        <v>91</v>
      </c>
      <c r="F3431" s="8">
        <v>3354</v>
      </c>
      <c r="G3431" s="58">
        <f t="shared" si="886"/>
        <v>0.21380000000000005</v>
      </c>
      <c r="H3431" s="59">
        <f t="shared" si="887"/>
        <v>2.8884085382329106E-2</v>
      </c>
      <c r="I3431" s="59">
        <f t="shared" si="888"/>
        <v>1.5805176665556631E-2</v>
      </c>
      <c r="J3431" s="59">
        <f t="shared" si="889"/>
        <v>-2.3897072382227216</v>
      </c>
      <c r="K3431" s="59">
        <f t="shared" si="890"/>
        <v>8.2239647879972077E-3</v>
      </c>
      <c r="L3431" s="59">
        <f t="shared" si="891"/>
        <v>7.5812118775594236E-3</v>
      </c>
      <c r="M3431" s="59">
        <f t="shared" si="892"/>
        <v>-5.0213532830787067</v>
      </c>
      <c r="N3431" s="59">
        <f t="shared" si="893"/>
        <v>3.1201568634979479E-3</v>
      </c>
      <c r="O3431" s="59">
        <f t="shared" si="894"/>
        <v>4.4610550140614762E-3</v>
      </c>
      <c r="P3431" s="59">
        <f t="shared" si="895"/>
        <v>-4.4969953657748185</v>
      </c>
      <c r="Q3431" s="59">
        <f t="shared" si="896"/>
        <v>1.3318499895702347E-3</v>
      </c>
      <c r="R3431" s="58">
        <f t="shared" si="897"/>
        <v>3.1292050244912414E-3</v>
      </c>
      <c r="S3431" s="58">
        <f t="shared" si="898"/>
        <v>-4.147120285080085</v>
      </c>
      <c r="T3431" s="58">
        <f t="shared" si="899"/>
        <v>1.0468973809686943E-3</v>
      </c>
      <c r="U3431" s="59">
        <f t="shared" si="900"/>
        <v>1.5855443734440419E-2</v>
      </c>
      <c r="W3431" s="59"/>
    </row>
    <row r="3432" spans="1:23" x14ac:dyDescent="0.2">
      <c r="A3432" s="68">
        <f t="shared" si="884"/>
        <v>3391</v>
      </c>
      <c r="B3432" s="69">
        <f t="shared" si="885"/>
        <v>56.516666666666666</v>
      </c>
      <c r="C3432">
        <v>0.89139999999999997</v>
      </c>
      <c r="D3432" t="s">
        <v>91</v>
      </c>
      <c r="F3432" s="8">
        <v>3355</v>
      </c>
      <c r="G3432" s="58">
        <f t="shared" si="886"/>
        <v>0.21400000000000002</v>
      </c>
      <c r="H3432" s="59">
        <f t="shared" si="887"/>
        <v>2.8911105106727914E-2</v>
      </c>
      <c r="I3432" s="59">
        <f t="shared" si="888"/>
        <v>1.5819961676469218E-2</v>
      </c>
      <c r="J3432" s="59">
        <f t="shared" si="889"/>
        <v>-2.399021104076537</v>
      </c>
      <c r="K3432" s="59">
        <f t="shared" si="890"/>
        <v>8.2248139151911027E-3</v>
      </c>
      <c r="L3432" s="59">
        <f t="shared" si="891"/>
        <v>7.5951477612781152E-3</v>
      </c>
      <c r="M3432" s="59">
        <f t="shared" si="892"/>
        <v>-5.3455125699635975</v>
      </c>
      <c r="N3432" s="59">
        <f t="shared" si="893"/>
        <v>3.1201570793825337E-3</v>
      </c>
      <c r="O3432" s="59">
        <f t="shared" si="894"/>
        <v>4.4749906818955815E-3</v>
      </c>
      <c r="P3432" s="59">
        <f t="shared" si="895"/>
        <v>-4.821663124287439</v>
      </c>
      <c r="Q3432" s="59">
        <f t="shared" si="896"/>
        <v>1.3318499895702347E-3</v>
      </c>
      <c r="R3432" s="58">
        <f t="shared" si="897"/>
        <v>3.1431406923253468E-3</v>
      </c>
      <c r="S3432" s="58">
        <f t="shared" si="898"/>
        <v>-4.4717880435927126</v>
      </c>
      <c r="T3432" s="58">
        <f t="shared" si="899"/>
        <v>1.0468973809686943E-3</v>
      </c>
      <c r="U3432" s="59">
        <f t="shared" si="900"/>
        <v>1.5856293077518901E-2</v>
      </c>
      <c r="W3432" s="59"/>
    </row>
    <row r="3433" spans="1:23" x14ac:dyDescent="0.2">
      <c r="A3433" s="68">
        <f t="shared" si="884"/>
        <v>3392</v>
      </c>
      <c r="B3433" s="69">
        <f t="shared" si="885"/>
        <v>56.533333333333331</v>
      </c>
      <c r="C3433">
        <v>0.89139999999999997</v>
      </c>
      <c r="D3433" t="s">
        <v>91</v>
      </c>
      <c r="F3433" s="8">
        <v>3356</v>
      </c>
      <c r="G3433" s="58">
        <f t="shared" si="886"/>
        <v>0.21400000000000002</v>
      </c>
      <c r="H3433" s="59">
        <f t="shared" si="887"/>
        <v>2.8911105106727914E-2</v>
      </c>
      <c r="I3433" s="59">
        <f t="shared" si="888"/>
        <v>1.5819961676469218E-2</v>
      </c>
      <c r="J3433" s="59">
        <f t="shared" si="889"/>
        <v>-2.399021104076537</v>
      </c>
      <c r="K3433" s="59">
        <f t="shared" si="890"/>
        <v>8.2256625755528553E-3</v>
      </c>
      <c r="L3433" s="59">
        <f t="shared" si="891"/>
        <v>7.5942991009163626E-3</v>
      </c>
      <c r="M3433" s="59">
        <f t="shared" si="892"/>
        <v>-5.3224645537054638</v>
      </c>
      <c r="N3433" s="59">
        <f t="shared" si="893"/>
        <v>3.1201572945768682E-3</v>
      </c>
      <c r="O3433" s="59">
        <f t="shared" si="894"/>
        <v>4.4741418063394944E-3</v>
      </c>
      <c r="P3433" s="59">
        <f t="shared" si="895"/>
        <v>-4.7985671124110256</v>
      </c>
      <c r="Q3433" s="59">
        <f t="shared" si="896"/>
        <v>1.3318499895702347E-3</v>
      </c>
      <c r="R3433" s="58">
        <f t="shared" si="897"/>
        <v>3.1422918167692596E-3</v>
      </c>
      <c r="S3433" s="58">
        <f t="shared" si="898"/>
        <v>-4.4486920317162957</v>
      </c>
      <c r="T3433" s="58">
        <f t="shared" si="899"/>
        <v>1.0468973809686943E-3</v>
      </c>
      <c r="U3433" s="59">
        <f t="shared" si="900"/>
        <v>1.5857141953074989E-2</v>
      </c>
      <c r="W3433" s="59"/>
    </row>
    <row r="3434" spans="1:23" x14ac:dyDescent="0.2">
      <c r="A3434" s="68">
        <f t="shared" ref="A3434:A3497" si="901">A3433+1</f>
        <v>3393</v>
      </c>
      <c r="B3434" s="69">
        <f t="shared" ref="B3434:B3497" si="902">A3434/60</f>
        <v>56.55</v>
      </c>
      <c r="C3434">
        <v>0.89139999999999997</v>
      </c>
      <c r="D3434" t="s">
        <v>91</v>
      </c>
      <c r="F3434" s="8">
        <v>3357</v>
      </c>
      <c r="G3434" s="58">
        <f t="shared" si="886"/>
        <v>0.21390000000000003</v>
      </c>
      <c r="H3434" s="59">
        <f t="shared" si="887"/>
        <v>2.889759524452851E-2</v>
      </c>
      <c r="I3434" s="59">
        <f t="shared" si="888"/>
        <v>1.5812569171012925E-2</v>
      </c>
      <c r="J3434" s="59">
        <f t="shared" si="889"/>
        <v>-2.3943533276766806</v>
      </c>
      <c r="K3434" s="59">
        <f t="shared" si="890"/>
        <v>8.2265107693391178E-3</v>
      </c>
      <c r="L3434" s="59">
        <f t="shared" si="891"/>
        <v>7.5860584016738068E-3</v>
      </c>
      <c r="M3434" s="59">
        <f t="shared" si="892"/>
        <v>-5.122595795714795</v>
      </c>
      <c r="N3434" s="59">
        <f t="shared" si="893"/>
        <v>3.1201575090831586E-3</v>
      </c>
      <c r="O3434" s="59">
        <f t="shared" si="894"/>
        <v>4.4659008925906482E-3</v>
      </c>
      <c r="P3434" s="59">
        <f t="shared" si="895"/>
        <v>-4.5983667902620162</v>
      </c>
      <c r="Q3434" s="59">
        <f t="shared" si="896"/>
        <v>1.3318499895702347E-3</v>
      </c>
      <c r="R3434" s="58">
        <f t="shared" si="897"/>
        <v>3.1340509030204126E-3</v>
      </c>
      <c r="S3434" s="58">
        <f t="shared" si="898"/>
        <v>-4.248491709567257</v>
      </c>
      <c r="T3434" s="58">
        <f t="shared" si="899"/>
        <v>1.0468973809686943E-3</v>
      </c>
      <c r="U3434" s="59">
        <f t="shared" si="900"/>
        <v>1.5857990361367542E-2</v>
      </c>
      <c r="W3434" s="59"/>
    </row>
    <row r="3435" spans="1:23" x14ac:dyDescent="0.2">
      <c r="A3435" s="68">
        <f t="shared" si="901"/>
        <v>3394</v>
      </c>
      <c r="B3435" s="69">
        <f t="shared" si="902"/>
        <v>56.56666666666667</v>
      </c>
      <c r="C3435">
        <v>0.89139999999999997</v>
      </c>
      <c r="D3435" t="s">
        <v>91</v>
      </c>
      <c r="F3435" s="8">
        <v>3358</v>
      </c>
      <c r="G3435" s="58">
        <f t="shared" si="886"/>
        <v>0.21390000000000003</v>
      </c>
      <c r="H3435" s="59">
        <f t="shared" si="887"/>
        <v>2.889759524452851E-2</v>
      </c>
      <c r="I3435" s="59">
        <f t="shared" si="888"/>
        <v>1.5812569171012925E-2</v>
      </c>
      <c r="J3435" s="59">
        <f t="shared" si="889"/>
        <v>-2.3943533276766806</v>
      </c>
      <c r="K3435" s="59">
        <f t="shared" si="890"/>
        <v>8.2273584968064039E-3</v>
      </c>
      <c r="L3435" s="59">
        <f t="shared" si="891"/>
        <v>7.5852106742065207E-3</v>
      </c>
      <c r="M3435" s="59">
        <f t="shared" si="892"/>
        <v>-5.1041310618038764</v>
      </c>
      <c r="N3435" s="59">
        <f t="shared" si="893"/>
        <v>3.1201577229036039E-3</v>
      </c>
      <c r="O3435" s="59">
        <f t="shared" si="894"/>
        <v>4.4650529513029173E-3</v>
      </c>
      <c r="P3435" s="59">
        <f t="shared" si="895"/>
        <v>-4.5798704987576873</v>
      </c>
      <c r="Q3435" s="59">
        <f t="shared" si="896"/>
        <v>1.3318499895702347E-3</v>
      </c>
      <c r="R3435" s="58">
        <f t="shared" si="897"/>
        <v>3.1332029617326825E-3</v>
      </c>
      <c r="S3435" s="58">
        <f t="shared" si="898"/>
        <v>-4.2299954180629591</v>
      </c>
      <c r="T3435" s="58">
        <f t="shared" si="899"/>
        <v>1.0468973809686943E-3</v>
      </c>
      <c r="U3435" s="59">
        <f t="shared" si="900"/>
        <v>1.5858838302655272E-2</v>
      </c>
      <c r="W3435" s="59"/>
    </row>
    <row r="3436" spans="1:23" x14ac:dyDescent="0.2">
      <c r="A3436" s="68">
        <f t="shared" si="901"/>
        <v>3395</v>
      </c>
      <c r="B3436" s="69">
        <f t="shared" si="902"/>
        <v>56.583333333333336</v>
      </c>
      <c r="C3436">
        <v>0.89139999999999997</v>
      </c>
      <c r="D3436" t="s">
        <v>91</v>
      </c>
      <c r="F3436" s="8">
        <v>3359</v>
      </c>
      <c r="G3436" s="58">
        <f t="shared" si="886"/>
        <v>0.21390000000000003</v>
      </c>
      <c r="H3436" s="59">
        <f t="shared" si="887"/>
        <v>2.889759524452851E-2</v>
      </c>
      <c r="I3436" s="59">
        <f t="shared" si="888"/>
        <v>1.5812569171012925E-2</v>
      </c>
      <c r="J3436" s="59">
        <f t="shared" si="889"/>
        <v>-2.3943533276766806</v>
      </c>
      <c r="K3436" s="59">
        <f t="shared" si="890"/>
        <v>8.2282057582110865E-3</v>
      </c>
      <c r="L3436" s="59">
        <f t="shared" si="891"/>
        <v>7.5843634128018381E-3</v>
      </c>
      <c r="M3436" s="59">
        <f t="shared" si="892"/>
        <v>-5.086010979818762</v>
      </c>
      <c r="N3436" s="59">
        <f t="shared" si="893"/>
        <v>3.1201579360403968E-3</v>
      </c>
      <c r="O3436" s="59">
        <f t="shared" si="894"/>
        <v>4.4642054767614417E-3</v>
      </c>
      <c r="P3436" s="59">
        <f t="shared" si="895"/>
        <v>-4.561720022527342</v>
      </c>
      <c r="Q3436" s="59">
        <f t="shared" si="896"/>
        <v>1.3318499895702347E-3</v>
      </c>
      <c r="R3436" s="58">
        <f t="shared" si="897"/>
        <v>3.1323554871912069E-3</v>
      </c>
      <c r="S3436" s="58">
        <f t="shared" si="898"/>
        <v>-4.2118449418326049</v>
      </c>
      <c r="T3436" s="58">
        <f t="shared" si="899"/>
        <v>1.0468973809686943E-3</v>
      </c>
      <c r="U3436" s="59">
        <f t="shared" si="900"/>
        <v>1.5859685777196746E-2</v>
      </c>
      <c r="W3436" s="59"/>
    </row>
    <row r="3437" spans="1:23" x14ac:dyDescent="0.2">
      <c r="A3437" s="68">
        <f t="shared" si="901"/>
        <v>3396</v>
      </c>
      <c r="B3437" s="69">
        <f t="shared" si="902"/>
        <v>56.6</v>
      </c>
      <c r="C3437">
        <v>0.89129999999999998</v>
      </c>
      <c r="D3437" t="s">
        <v>91</v>
      </c>
      <c r="F3437" s="8">
        <v>3360</v>
      </c>
      <c r="G3437" s="58">
        <f t="shared" si="886"/>
        <v>0.21390000000000003</v>
      </c>
      <c r="H3437" s="59">
        <f t="shared" si="887"/>
        <v>2.889759524452851E-2</v>
      </c>
      <c r="I3437" s="59">
        <f t="shared" si="888"/>
        <v>1.5812569171012925E-2</v>
      </c>
      <c r="J3437" s="59">
        <f t="shared" si="889"/>
        <v>-2.3943533276766806</v>
      </c>
      <c r="K3437" s="59">
        <f t="shared" si="890"/>
        <v>8.2290525538094E-3</v>
      </c>
      <c r="L3437" s="59">
        <f t="shared" si="891"/>
        <v>7.5835166172035246E-3</v>
      </c>
      <c r="M3437" s="59">
        <f t="shared" si="892"/>
        <v>-5.068223098325408</v>
      </c>
      <c r="N3437" s="59">
        <f t="shared" si="893"/>
        <v>3.120158148495724E-3</v>
      </c>
      <c r="O3437" s="59">
        <f t="shared" si="894"/>
        <v>4.4633584687078006E-3</v>
      </c>
      <c r="P3437" s="59">
        <f t="shared" si="895"/>
        <v>-4.5439028475821583</v>
      </c>
      <c r="Q3437" s="59">
        <f t="shared" si="896"/>
        <v>1.3318499895702347E-3</v>
      </c>
      <c r="R3437" s="58">
        <f t="shared" si="897"/>
        <v>3.1315084791375659E-3</v>
      </c>
      <c r="S3437" s="58">
        <f t="shared" si="898"/>
        <v>-4.1940277668874204</v>
      </c>
      <c r="T3437" s="58">
        <f t="shared" si="899"/>
        <v>1.0468973809686943E-3</v>
      </c>
      <c r="U3437" s="59">
        <f t="shared" si="900"/>
        <v>1.5860532785250389E-2</v>
      </c>
      <c r="W3437" s="59"/>
    </row>
    <row r="3438" spans="1:23" x14ac:dyDescent="0.2">
      <c r="A3438" s="68">
        <f t="shared" si="901"/>
        <v>3397</v>
      </c>
      <c r="B3438" s="69">
        <f t="shared" si="902"/>
        <v>56.616666666666667</v>
      </c>
      <c r="C3438">
        <v>0.89129999999999998</v>
      </c>
      <c r="D3438" t="s">
        <v>91</v>
      </c>
      <c r="F3438" s="8">
        <v>3361</v>
      </c>
      <c r="G3438" s="58">
        <f t="shared" si="886"/>
        <v>0.21390000000000003</v>
      </c>
      <c r="H3438" s="59">
        <f t="shared" si="887"/>
        <v>2.889759524452851E-2</v>
      </c>
      <c r="I3438" s="59">
        <f t="shared" si="888"/>
        <v>1.5812569171012925E-2</v>
      </c>
      <c r="J3438" s="59">
        <f t="shared" si="889"/>
        <v>-2.3943533276766806</v>
      </c>
      <c r="K3438" s="59">
        <f t="shared" si="890"/>
        <v>8.2298988838574276E-3</v>
      </c>
      <c r="L3438" s="59">
        <f t="shared" si="891"/>
        <v>7.582670287155497E-3</v>
      </c>
      <c r="M3438" s="59">
        <f t="shared" si="892"/>
        <v>-5.0507556286472903</v>
      </c>
      <c r="N3438" s="59">
        <f t="shared" si="893"/>
        <v>3.1201583602717643E-3</v>
      </c>
      <c r="O3438" s="59">
        <f t="shared" si="894"/>
        <v>4.4625119268837327E-3</v>
      </c>
      <c r="P3438" s="59">
        <f t="shared" si="895"/>
        <v>-4.5264071270944726</v>
      </c>
      <c r="Q3438" s="59">
        <f t="shared" si="896"/>
        <v>1.3318499895702347E-3</v>
      </c>
      <c r="R3438" s="58">
        <f t="shared" si="897"/>
        <v>3.1306619373134971E-3</v>
      </c>
      <c r="S3438" s="58">
        <f t="shared" si="898"/>
        <v>-4.1765320463997169</v>
      </c>
      <c r="T3438" s="58">
        <f t="shared" si="899"/>
        <v>1.0468973809686943E-3</v>
      </c>
      <c r="U3438" s="59">
        <f t="shared" si="900"/>
        <v>1.5861379327074456E-2</v>
      </c>
      <c r="W3438" s="59"/>
    </row>
    <row r="3439" spans="1:23" x14ac:dyDescent="0.2">
      <c r="A3439" s="68">
        <f t="shared" si="901"/>
        <v>3398</v>
      </c>
      <c r="B3439" s="69">
        <f t="shared" si="902"/>
        <v>56.633333333333333</v>
      </c>
      <c r="C3439">
        <v>0.89129999999999998</v>
      </c>
      <c r="D3439" t="s">
        <v>91</v>
      </c>
      <c r="F3439" s="8">
        <v>3362</v>
      </c>
      <c r="G3439" s="58">
        <f t="shared" si="886"/>
        <v>0.21400000000000002</v>
      </c>
      <c r="H3439" s="59">
        <f t="shared" si="887"/>
        <v>2.8911105106727914E-2</v>
      </c>
      <c r="I3439" s="59">
        <f t="shared" si="888"/>
        <v>1.5819961676469218E-2</v>
      </c>
      <c r="J3439" s="59">
        <f t="shared" si="889"/>
        <v>-2.399021104076537</v>
      </c>
      <c r="K3439" s="59">
        <f t="shared" si="890"/>
        <v>8.2307447486111261E-3</v>
      </c>
      <c r="L3439" s="59">
        <f t="shared" si="891"/>
        <v>7.5892169278580918E-3</v>
      </c>
      <c r="M3439" s="59">
        <f t="shared" si="892"/>
        <v>-5.194560619579236</v>
      </c>
      <c r="N3439" s="59">
        <f t="shared" si="893"/>
        <v>3.1201585713706891E-3</v>
      </c>
      <c r="O3439" s="59">
        <f t="shared" si="894"/>
        <v>4.4690583564874027E-3</v>
      </c>
      <c r="P3439" s="59">
        <f t="shared" si="895"/>
        <v>-4.6704163466998576</v>
      </c>
      <c r="Q3439" s="59">
        <f t="shared" si="896"/>
        <v>1.3318499895702347E-3</v>
      </c>
      <c r="R3439" s="58">
        <f t="shared" si="897"/>
        <v>3.1372083669171688E-3</v>
      </c>
      <c r="S3439" s="58">
        <f t="shared" si="898"/>
        <v>-4.3205412660051454</v>
      </c>
      <c r="T3439" s="58">
        <f t="shared" si="899"/>
        <v>1.0468973809686943E-3</v>
      </c>
      <c r="U3439" s="59">
        <f t="shared" si="900"/>
        <v>1.5862225402927078E-2</v>
      </c>
      <c r="W3439" s="59"/>
    </row>
    <row r="3440" spans="1:23" x14ac:dyDescent="0.2">
      <c r="A3440" s="68">
        <f t="shared" si="901"/>
        <v>3399</v>
      </c>
      <c r="B3440" s="69">
        <f t="shared" si="902"/>
        <v>56.65</v>
      </c>
      <c r="C3440">
        <v>0.89129999999999998</v>
      </c>
      <c r="D3440" t="s">
        <v>91</v>
      </c>
      <c r="F3440" s="8">
        <v>3363</v>
      </c>
      <c r="G3440" s="58">
        <f t="shared" si="886"/>
        <v>0.21400000000000002</v>
      </c>
      <c r="H3440" s="59">
        <f t="shared" si="887"/>
        <v>2.8911105106727914E-2</v>
      </c>
      <c r="I3440" s="59">
        <f t="shared" si="888"/>
        <v>1.5819961676469218E-2</v>
      </c>
      <c r="J3440" s="59">
        <f t="shared" si="889"/>
        <v>-2.399021104076537</v>
      </c>
      <c r="K3440" s="59">
        <f t="shared" si="890"/>
        <v>8.2315901483263013E-3</v>
      </c>
      <c r="L3440" s="59">
        <f t="shared" si="891"/>
        <v>7.5883715281429166E-3</v>
      </c>
      <c r="M3440" s="59">
        <f t="shared" si="892"/>
        <v>-5.1747855789051052</v>
      </c>
      <c r="N3440" s="59">
        <f t="shared" si="893"/>
        <v>3.1201587817946638E-3</v>
      </c>
      <c r="O3440" s="59">
        <f t="shared" si="894"/>
        <v>4.4682127463482532E-3</v>
      </c>
      <c r="P3440" s="59">
        <f t="shared" si="895"/>
        <v>-4.6506059342850685</v>
      </c>
      <c r="Q3440" s="59">
        <f t="shared" si="896"/>
        <v>1.3318499895702347E-3</v>
      </c>
      <c r="R3440" s="58">
        <f t="shared" si="897"/>
        <v>3.1363627567780185E-3</v>
      </c>
      <c r="S3440" s="58">
        <f t="shared" si="898"/>
        <v>-4.3007308535903368</v>
      </c>
      <c r="T3440" s="58">
        <f t="shared" si="899"/>
        <v>1.0468973809686943E-3</v>
      </c>
      <c r="U3440" s="59">
        <f t="shared" si="900"/>
        <v>1.5863071013066228E-2</v>
      </c>
      <c r="W3440" s="59"/>
    </row>
    <row r="3441" spans="1:23" x14ac:dyDescent="0.2">
      <c r="A3441" s="68">
        <f t="shared" si="901"/>
        <v>3400</v>
      </c>
      <c r="B3441" s="69">
        <f t="shared" si="902"/>
        <v>56.666666666666664</v>
      </c>
      <c r="C3441">
        <v>0.89139999999999997</v>
      </c>
      <c r="D3441" t="s">
        <v>91</v>
      </c>
      <c r="F3441" s="8">
        <v>3364</v>
      </c>
      <c r="G3441" s="58">
        <f t="shared" si="886"/>
        <v>0.21400000000000002</v>
      </c>
      <c r="H3441" s="59">
        <f t="shared" si="887"/>
        <v>2.8911105106727914E-2</v>
      </c>
      <c r="I3441" s="59">
        <f t="shared" si="888"/>
        <v>1.5819961676469218E-2</v>
      </c>
      <c r="J3441" s="59">
        <f t="shared" si="889"/>
        <v>-2.399021104076537</v>
      </c>
      <c r="K3441" s="59">
        <f t="shared" si="890"/>
        <v>8.232435083258622E-3</v>
      </c>
      <c r="L3441" s="59">
        <f t="shared" si="891"/>
        <v>7.5875265932105959E-3</v>
      </c>
      <c r="M3441" s="59">
        <f t="shared" si="892"/>
        <v>-5.1554045777857578</v>
      </c>
      <c r="N3441" s="59">
        <f t="shared" si="893"/>
        <v>3.1201589915458459E-3</v>
      </c>
      <c r="O3441" s="59">
        <f t="shared" si="894"/>
        <v>4.46736760166475E-3</v>
      </c>
      <c r="P3441" s="59">
        <f t="shared" si="895"/>
        <v>-4.6311909522305044</v>
      </c>
      <c r="Q3441" s="59">
        <f t="shared" si="896"/>
        <v>1.3318499895702347E-3</v>
      </c>
      <c r="R3441" s="58">
        <f t="shared" si="897"/>
        <v>3.1355176120945144E-3</v>
      </c>
      <c r="S3441" s="58">
        <f t="shared" si="898"/>
        <v>-4.2813158715357416</v>
      </c>
      <c r="T3441" s="58">
        <f t="shared" si="899"/>
        <v>1.0468973809686943E-3</v>
      </c>
      <c r="U3441" s="59">
        <f t="shared" si="900"/>
        <v>1.5863916157749732E-2</v>
      </c>
      <c r="W3441" s="59"/>
    </row>
    <row r="3442" spans="1:23" x14ac:dyDescent="0.2">
      <c r="A3442" s="68">
        <f t="shared" si="901"/>
        <v>3401</v>
      </c>
      <c r="B3442" s="69">
        <f t="shared" si="902"/>
        <v>56.68333333333333</v>
      </c>
      <c r="C3442">
        <v>0.89129999999999998</v>
      </c>
      <c r="D3442" t="s">
        <v>91</v>
      </c>
      <c r="F3442" s="8">
        <v>3365</v>
      </c>
      <c r="G3442" s="58">
        <f t="shared" si="886"/>
        <v>0.21390000000000003</v>
      </c>
      <c r="H3442" s="59">
        <f t="shared" si="887"/>
        <v>2.889759524452851E-2</v>
      </c>
      <c r="I3442" s="59">
        <f t="shared" si="888"/>
        <v>1.5812569171012925E-2</v>
      </c>
      <c r="J3442" s="59">
        <f t="shared" si="889"/>
        <v>-2.3943533276766806</v>
      </c>
      <c r="K3442" s="59">
        <f t="shared" si="890"/>
        <v>8.2332795536636146E-3</v>
      </c>
      <c r="L3442" s="59">
        <f t="shared" si="891"/>
        <v>7.57928961734931E-3</v>
      </c>
      <c r="M3442" s="59">
        <f t="shared" si="892"/>
        <v>-4.9838748106223649</v>
      </c>
      <c r="N3442" s="59">
        <f t="shared" si="893"/>
        <v>3.120159200626387E-3</v>
      </c>
      <c r="O3442" s="59">
        <f t="shared" si="894"/>
        <v>4.459130416722923E-3</v>
      </c>
      <c r="P3442" s="59">
        <f t="shared" si="895"/>
        <v>-4.4594227030853997</v>
      </c>
      <c r="Q3442" s="59">
        <f t="shared" si="896"/>
        <v>1.3318499895702347E-3</v>
      </c>
      <c r="R3442" s="58">
        <f t="shared" si="897"/>
        <v>3.1272804271526874E-3</v>
      </c>
      <c r="S3442" s="58">
        <f t="shared" si="898"/>
        <v>-4.1095476223906493</v>
      </c>
      <c r="T3442" s="58">
        <f t="shared" si="899"/>
        <v>1.0468973809686943E-3</v>
      </c>
      <c r="U3442" s="59">
        <f t="shared" si="900"/>
        <v>1.5864760837235266E-2</v>
      </c>
      <c r="W3442" s="59"/>
    </row>
    <row r="3443" spans="1:23" x14ac:dyDescent="0.2">
      <c r="A3443" s="68">
        <f t="shared" si="901"/>
        <v>3402</v>
      </c>
      <c r="B3443" s="69">
        <f t="shared" si="902"/>
        <v>56.7</v>
      </c>
      <c r="C3443">
        <v>0.89139999999999997</v>
      </c>
      <c r="D3443" t="s">
        <v>91</v>
      </c>
      <c r="F3443" s="8">
        <v>3366</v>
      </c>
      <c r="G3443" s="58">
        <f t="shared" si="886"/>
        <v>0.21390000000000003</v>
      </c>
      <c r="H3443" s="59">
        <f t="shared" si="887"/>
        <v>2.889759524452851E-2</v>
      </c>
      <c r="I3443" s="59">
        <f t="shared" si="888"/>
        <v>1.5812569171012925E-2</v>
      </c>
      <c r="J3443" s="59">
        <f t="shared" si="889"/>
        <v>-2.3943533276766806</v>
      </c>
      <c r="K3443" s="59">
        <f t="shared" si="890"/>
        <v>8.2341235597966685E-3</v>
      </c>
      <c r="L3443" s="59">
        <f t="shared" si="891"/>
        <v>7.5784456112162561E-3</v>
      </c>
      <c r="M3443" s="59">
        <f t="shared" si="892"/>
        <v>-4.9678527420878016</v>
      </c>
      <c r="N3443" s="59">
        <f t="shared" si="893"/>
        <v>3.1201594090384311E-3</v>
      </c>
      <c r="O3443" s="59">
        <f t="shared" si="894"/>
        <v>4.4582862021778254E-3</v>
      </c>
      <c r="P3443" s="59">
        <f t="shared" si="895"/>
        <v>-4.443376854209399</v>
      </c>
      <c r="Q3443" s="59">
        <f t="shared" si="896"/>
        <v>1.3318499895702347E-3</v>
      </c>
      <c r="R3443" s="58">
        <f t="shared" si="897"/>
        <v>3.1264362126075906E-3</v>
      </c>
      <c r="S3443" s="58">
        <f t="shared" si="898"/>
        <v>-4.0935017735146708</v>
      </c>
      <c r="T3443" s="58">
        <f t="shared" si="899"/>
        <v>1.0468973809686943E-3</v>
      </c>
      <c r="U3443" s="59">
        <f t="shared" si="900"/>
        <v>1.5865605051780363E-2</v>
      </c>
      <c r="W3443" s="59"/>
    </row>
    <row r="3444" spans="1:23" x14ac:dyDescent="0.2">
      <c r="A3444" s="68">
        <f t="shared" si="901"/>
        <v>3403</v>
      </c>
      <c r="B3444" s="69">
        <f t="shared" si="902"/>
        <v>56.716666666666669</v>
      </c>
      <c r="C3444">
        <v>0.89139999999999997</v>
      </c>
      <c r="D3444" t="s">
        <v>91</v>
      </c>
      <c r="F3444" s="8">
        <v>3367</v>
      </c>
      <c r="G3444" s="58">
        <f t="shared" si="886"/>
        <v>0.21400000000000002</v>
      </c>
      <c r="H3444" s="59">
        <f t="shared" si="887"/>
        <v>2.8911105106727914E-2</v>
      </c>
      <c r="I3444" s="59">
        <f t="shared" si="888"/>
        <v>1.5819961676469218E-2</v>
      </c>
      <c r="J3444" s="59">
        <f t="shared" si="889"/>
        <v>-2.399021104076537</v>
      </c>
      <c r="K3444" s="59">
        <f t="shared" si="890"/>
        <v>8.2349671019130294E-3</v>
      </c>
      <c r="L3444" s="59">
        <f t="shared" si="891"/>
        <v>7.5849945745561885E-3</v>
      </c>
      <c r="M3444" s="59">
        <f t="shared" si="892"/>
        <v>-5.0994781298296132</v>
      </c>
      <c r="N3444" s="59">
        <f t="shared" si="893"/>
        <v>3.1201596167841159E-3</v>
      </c>
      <c r="O3444" s="59">
        <f t="shared" si="894"/>
        <v>4.4648349577720726E-3</v>
      </c>
      <c r="P3444" s="59">
        <f t="shared" si="895"/>
        <v>-4.5751701380557801</v>
      </c>
      <c r="Q3444" s="59">
        <f t="shared" si="896"/>
        <v>1.3318499895702347E-3</v>
      </c>
      <c r="R3444" s="58">
        <f t="shared" si="897"/>
        <v>3.1329849682018378E-3</v>
      </c>
      <c r="S3444" s="58">
        <f t="shared" si="898"/>
        <v>-4.2252950573610519</v>
      </c>
      <c r="T3444" s="58">
        <f t="shared" si="899"/>
        <v>1.0468973809686943E-3</v>
      </c>
      <c r="U3444" s="59">
        <f t="shared" si="900"/>
        <v>1.5866448801642407E-2</v>
      </c>
      <c r="W3444" s="59"/>
    </row>
    <row r="3445" spans="1:23" x14ac:dyDescent="0.2">
      <c r="A3445" s="68">
        <f t="shared" si="901"/>
        <v>3404</v>
      </c>
      <c r="B3445" s="69">
        <f t="shared" si="902"/>
        <v>56.733333333333334</v>
      </c>
      <c r="C3445">
        <v>0.89119999999999999</v>
      </c>
      <c r="D3445" t="s">
        <v>91</v>
      </c>
      <c r="F3445" s="8">
        <v>3368</v>
      </c>
      <c r="G3445" s="58">
        <f t="shared" si="886"/>
        <v>0.21400000000000002</v>
      </c>
      <c r="H3445" s="59">
        <f t="shared" si="887"/>
        <v>2.8911105106727914E-2</v>
      </c>
      <c r="I3445" s="59">
        <f t="shared" si="888"/>
        <v>1.5819961676469218E-2</v>
      </c>
      <c r="J3445" s="59">
        <f t="shared" si="889"/>
        <v>-2.399021104076537</v>
      </c>
      <c r="K3445" s="59">
        <f t="shared" si="890"/>
        <v>8.2358101802678038E-3</v>
      </c>
      <c r="L3445" s="59">
        <f t="shared" si="891"/>
        <v>7.5841514962014141E-3</v>
      </c>
      <c r="M3445" s="59">
        <f t="shared" si="892"/>
        <v>-5.0815296649426607</v>
      </c>
      <c r="N3445" s="59">
        <f t="shared" si="893"/>
        <v>3.1201598238655716E-3</v>
      </c>
      <c r="O3445" s="59">
        <f t="shared" si="894"/>
        <v>4.463991672335842E-3</v>
      </c>
      <c r="P3445" s="59">
        <f t="shared" si="895"/>
        <v>-4.5571925149770003</v>
      </c>
      <c r="Q3445" s="59">
        <f t="shared" si="896"/>
        <v>1.3318499895702347E-3</v>
      </c>
      <c r="R3445" s="58">
        <f t="shared" si="897"/>
        <v>3.1321416827656073E-3</v>
      </c>
      <c r="S3445" s="58">
        <f t="shared" si="898"/>
        <v>-4.2073174342822703</v>
      </c>
      <c r="T3445" s="58">
        <f t="shared" si="899"/>
        <v>1.0468973809686943E-3</v>
      </c>
      <c r="U3445" s="59">
        <f t="shared" si="900"/>
        <v>1.5867292087078638E-2</v>
      </c>
      <c r="W3445" s="59"/>
    </row>
    <row r="3446" spans="1:23" x14ac:dyDescent="0.2">
      <c r="A3446" s="68">
        <f t="shared" si="901"/>
        <v>3405</v>
      </c>
      <c r="B3446" s="69">
        <f t="shared" si="902"/>
        <v>56.75</v>
      </c>
      <c r="C3446">
        <v>0.89139999999999997</v>
      </c>
      <c r="D3446" t="s">
        <v>91</v>
      </c>
      <c r="F3446" s="8">
        <v>3369</v>
      </c>
      <c r="G3446" s="58">
        <f t="shared" si="886"/>
        <v>0.21390000000000003</v>
      </c>
      <c r="H3446" s="59">
        <f t="shared" si="887"/>
        <v>2.889759524452851E-2</v>
      </c>
      <c r="I3446" s="59">
        <f t="shared" si="888"/>
        <v>1.5812569171012925E-2</v>
      </c>
      <c r="J3446" s="59">
        <f t="shared" si="889"/>
        <v>-2.3943533276766806</v>
      </c>
      <c r="K3446" s="59">
        <f t="shared" si="890"/>
        <v>8.2366527951159597E-3</v>
      </c>
      <c r="L3446" s="59">
        <f t="shared" si="891"/>
        <v>7.5759163758969648E-3</v>
      </c>
      <c r="M3446" s="59">
        <f t="shared" si="892"/>
        <v>-4.9213215248924431</v>
      </c>
      <c r="N3446" s="59">
        <f t="shared" si="893"/>
        <v>3.120160030284922E-3</v>
      </c>
      <c r="O3446" s="59">
        <f t="shared" si="894"/>
        <v>4.4557563456120424E-3</v>
      </c>
      <c r="P3446" s="59">
        <f t="shared" si="895"/>
        <v>-4.3967787580237152</v>
      </c>
      <c r="Q3446" s="59">
        <f t="shared" si="896"/>
        <v>1.3318499895702347E-3</v>
      </c>
      <c r="R3446" s="58">
        <f t="shared" si="897"/>
        <v>3.1239063560418077E-3</v>
      </c>
      <c r="S3446" s="58">
        <f t="shared" si="898"/>
        <v>-4.0469036773289844</v>
      </c>
      <c r="T3446" s="58">
        <f t="shared" si="899"/>
        <v>1.0468973809686943E-3</v>
      </c>
      <c r="U3446" s="59">
        <f t="shared" si="900"/>
        <v>1.5868134908346144E-2</v>
      </c>
      <c r="W3446" s="59"/>
    </row>
    <row r="3447" spans="1:23" x14ac:dyDescent="0.2">
      <c r="A3447" s="68">
        <f t="shared" si="901"/>
        <v>3406</v>
      </c>
      <c r="B3447" s="69">
        <f t="shared" si="902"/>
        <v>56.766666666666666</v>
      </c>
      <c r="C3447">
        <v>0.89129999999999998</v>
      </c>
      <c r="D3447" t="s">
        <v>91</v>
      </c>
      <c r="F3447" s="8">
        <v>3370</v>
      </c>
      <c r="G3447" s="58">
        <f t="shared" si="886"/>
        <v>0.21390000000000003</v>
      </c>
      <c r="H3447" s="59">
        <f t="shared" si="887"/>
        <v>2.889759524452851E-2</v>
      </c>
      <c r="I3447" s="59">
        <f t="shared" si="888"/>
        <v>1.5812569171012925E-2</v>
      </c>
      <c r="J3447" s="59">
        <f t="shared" si="889"/>
        <v>-2.3943533276766806</v>
      </c>
      <c r="K3447" s="59">
        <f t="shared" si="890"/>
        <v>8.2374949467123194E-3</v>
      </c>
      <c r="L3447" s="59">
        <f t="shared" si="891"/>
        <v>7.5750742243006052E-3</v>
      </c>
      <c r="M3447" s="59">
        <f t="shared" si="892"/>
        <v>-4.906296548853291</v>
      </c>
      <c r="N3447" s="59">
        <f t="shared" si="893"/>
        <v>3.1201602360442842E-3</v>
      </c>
      <c r="O3447" s="59">
        <f t="shared" si="894"/>
        <v>4.454913988256321E-3</v>
      </c>
      <c r="P3447" s="59">
        <f t="shared" si="895"/>
        <v>-4.3817328632562269</v>
      </c>
      <c r="Q3447" s="59">
        <f t="shared" si="896"/>
        <v>1.3318499895702347E-3</v>
      </c>
      <c r="R3447" s="58">
        <f t="shared" si="897"/>
        <v>3.1230639986860854E-3</v>
      </c>
      <c r="S3447" s="58">
        <f t="shared" si="898"/>
        <v>-4.0318577825614748</v>
      </c>
      <c r="T3447" s="58">
        <f t="shared" si="899"/>
        <v>1.0468973809686943E-3</v>
      </c>
      <c r="U3447" s="59">
        <f t="shared" si="900"/>
        <v>1.586897726570187E-2</v>
      </c>
      <c r="W3447" s="59"/>
    </row>
    <row r="3448" spans="1:23" x14ac:dyDescent="0.2">
      <c r="A3448" s="68">
        <f t="shared" si="901"/>
        <v>3407</v>
      </c>
      <c r="B3448" s="69">
        <f t="shared" si="902"/>
        <v>56.783333333333331</v>
      </c>
      <c r="C3448">
        <v>0.89129999999999998</v>
      </c>
      <c r="D3448" t="s">
        <v>91</v>
      </c>
      <c r="F3448" s="8">
        <v>3371</v>
      </c>
      <c r="G3448" s="58">
        <f t="shared" si="886"/>
        <v>0.21390000000000003</v>
      </c>
      <c r="H3448" s="59">
        <f t="shared" si="887"/>
        <v>2.889759524452851E-2</v>
      </c>
      <c r="I3448" s="59">
        <f t="shared" si="888"/>
        <v>1.5812569171012925E-2</v>
      </c>
      <c r="J3448" s="59">
        <f t="shared" si="889"/>
        <v>-2.3943533276766806</v>
      </c>
      <c r="K3448" s="59">
        <f t="shared" si="890"/>
        <v>8.2383366353115731E-3</v>
      </c>
      <c r="L3448" s="59">
        <f t="shared" si="891"/>
        <v>7.5742325357013515E-3</v>
      </c>
      <c r="M3448" s="59">
        <f t="shared" si="892"/>
        <v>-4.8915020633340056</v>
      </c>
      <c r="N3448" s="59">
        <f t="shared" si="893"/>
        <v>3.1201604411457686E-3</v>
      </c>
      <c r="O3448" s="59">
        <f t="shared" si="894"/>
        <v>4.4540720945555829E-3</v>
      </c>
      <c r="P3448" s="59">
        <f t="shared" si="895"/>
        <v>-4.3669180946814192</v>
      </c>
      <c r="Q3448" s="59">
        <f t="shared" si="896"/>
        <v>1.3318499895702347E-3</v>
      </c>
      <c r="R3448" s="58">
        <f t="shared" si="897"/>
        <v>3.1222221049853473E-3</v>
      </c>
      <c r="S3448" s="58">
        <f t="shared" si="898"/>
        <v>-4.0170430139866724</v>
      </c>
      <c r="T3448" s="58">
        <f t="shared" si="899"/>
        <v>1.0468973809686943E-3</v>
      </c>
      <c r="U3448" s="59">
        <f t="shared" si="900"/>
        <v>1.5869819159402606E-2</v>
      </c>
      <c r="W3448" s="59"/>
    </row>
    <row r="3449" spans="1:23" x14ac:dyDescent="0.2">
      <c r="A3449" s="68">
        <f t="shared" si="901"/>
        <v>3408</v>
      </c>
      <c r="B3449" s="69">
        <f t="shared" si="902"/>
        <v>56.8</v>
      </c>
      <c r="C3449">
        <v>0.89129999999999998</v>
      </c>
      <c r="D3449" t="s">
        <v>91</v>
      </c>
      <c r="F3449" s="8">
        <v>3372</v>
      </c>
      <c r="G3449" s="58">
        <f t="shared" si="886"/>
        <v>0.21390000000000003</v>
      </c>
      <c r="H3449" s="59">
        <f t="shared" si="887"/>
        <v>2.889759524452851E-2</v>
      </c>
      <c r="I3449" s="59">
        <f t="shared" si="888"/>
        <v>1.5812569171012925E-2</v>
      </c>
      <c r="J3449" s="59">
        <f t="shared" si="889"/>
        <v>-2.3943533276766806</v>
      </c>
      <c r="K3449" s="59">
        <f t="shared" si="890"/>
        <v>8.2391778611682655E-3</v>
      </c>
      <c r="L3449" s="59">
        <f t="shared" si="891"/>
        <v>7.5733913098446591E-3</v>
      </c>
      <c r="M3449" s="59">
        <f t="shared" si="892"/>
        <v>-4.876931224477973</v>
      </c>
      <c r="N3449" s="59">
        <f t="shared" si="893"/>
        <v>3.1201606455914781E-3</v>
      </c>
      <c r="O3449" s="59">
        <f t="shared" si="894"/>
        <v>4.453230664253181E-3</v>
      </c>
      <c r="P3449" s="59">
        <f t="shared" si="895"/>
        <v>-4.3523275802975565</v>
      </c>
      <c r="Q3449" s="59">
        <f t="shared" si="896"/>
        <v>1.3318499895702347E-3</v>
      </c>
      <c r="R3449" s="58">
        <f t="shared" si="897"/>
        <v>3.1213806746829462E-3</v>
      </c>
      <c r="S3449" s="58">
        <f t="shared" si="898"/>
        <v>-4.0024524996028248</v>
      </c>
      <c r="T3449" s="58">
        <f t="shared" si="899"/>
        <v>1.0468973809686943E-3</v>
      </c>
      <c r="U3449" s="59">
        <f t="shared" si="900"/>
        <v>1.5870660589705005E-2</v>
      </c>
      <c r="W3449" s="59"/>
    </row>
    <row r="3450" spans="1:23" x14ac:dyDescent="0.2">
      <c r="A3450" s="68">
        <f t="shared" si="901"/>
        <v>3409</v>
      </c>
      <c r="B3450" s="69">
        <f t="shared" si="902"/>
        <v>56.81666666666667</v>
      </c>
      <c r="C3450">
        <v>0.89129999999999998</v>
      </c>
      <c r="D3450" t="s">
        <v>91</v>
      </c>
      <c r="F3450" s="8">
        <v>3373</v>
      </c>
      <c r="G3450" s="58">
        <f t="shared" si="886"/>
        <v>0.21400000000000002</v>
      </c>
      <c r="H3450" s="59">
        <f t="shared" si="887"/>
        <v>2.8911105106727914E-2</v>
      </c>
      <c r="I3450" s="59">
        <f t="shared" si="888"/>
        <v>1.5819961676469218E-2</v>
      </c>
      <c r="J3450" s="59">
        <f t="shared" si="889"/>
        <v>-2.399021104076537</v>
      </c>
      <c r="K3450" s="59">
        <f t="shared" si="890"/>
        <v>8.2400186245368025E-3</v>
      </c>
      <c r="L3450" s="59">
        <f t="shared" si="891"/>
        <v>7.5799430519324154E-3</v>
      </c>
      <c r="M3450" s="59">
        <f t="shared" si="892"/>
        <v>-4.9964579328967815</v>
      </c>
      <c r="N3450" s="59">
        <f t="shared" si="893"/>
        <v>3.12016084938351E-3</v>
      </c>
      <c r="O3450" s="59">
        <f t="shared" si="894"/>
        <v>4.4597822025489054E-3</v>
      </c>
      <c r="P3450" s="59">
        <f t="shared" si="895"/>
        <v>-4.4719896496922962</v>
      </c>
      <c r="Q3450" s="59">
        <f t="shared" si="896"/>
        <v>1.3318499895702347E-3</v>
      </c>
      <c r="R3450" s="58">
        <f t="shared" si="897"/>
        <v>3.1279322129786707E-3</v>
      </c>
      <c r="S3450" s="58">
        <f t="shared" si="898"/>
        <v>-4.1221145689975547</v>
      </c>
      <c r="T3450" s="58">
        <f t="shared" si="899"/>
        <v>1.0468973809686943E-3</v>
      </c>
      <c r="U3450" s="59">
        <f t="shared" si="900"/>
        <v>1.5871501556865574E-2</v>
      </c>
      <c r="W3450" s="59"/>
    </row>
    <row r="3451" spans="1:23" x14ac:dyDescent="0.2">
      <c r="A3451" s="68">
        <f t="shared" si="901"/>
        <v>3410</v>
      </c>
      <c r="B3451" s="69">
        <f t="shared" si="902"/>
        <v>56.833333333333336</v>
      </c>
      <c r="C3451">
        <v>0.89129999999999998</v>
      </c>
      <c r="D3451" t="s">
        <v>91</v>
      </c>
      <c r="F3451" s="8">
        <v>3374</v>
      </c>
      <c r="G3451" s="58">
        <f t="shared" si="886"/>
        <v>0.21390000000000003</v>
      </c>
      <c r="H3451" s="59">
        <f t="shared" si="887"/>
        <v>2.889759524452851E-2</v>
      </c>
      <c r="I3451" s="59">
        <f t="shared" si="888"/>
        <v>1.5812569171012925E-2</v>
      </c>
      <c r="J3451" s="59">
        <f t="shared" si="889"/>
        <v>-2.3943533276766806</v>
      </c>
      <c r="K3451" s="59">
        <f t="shared" si="890"/>
        <v>8.2408589256714477E-3</v>
      </c>
      <c r="L3451" s="59">
        <f t="shared" si="891"/>
        <v>7.5717102453414769E-3</v>
      </c>
      <c r="M3451" s="59">
        <f t="shared" si="892"/>
        <v>-4.8484345956664043</v>
      </c>
      <c r="N3451" s="59">
        <f t="shared" si="893"/>
        <v>3.1201610525239537E-3</v>
      </c>
      <c r="O3451" s="59">
        <f t="shared" si="894"/>
        <v>4.4515491928175232E-3</v>
      </c>
      <c r="P3451" s="59">
        <f t="shared" si="895"/>
        <v>-4.3237933184950101</v>
      </c>
      <c r="Q3451" s="59">
        <f t="shared" si="896"/>
        <v>1.3318499895702347E-3</v>
      </c>
      <c r="R3451" s="58">
        <f t="shared" si="897"/>
        <v>3.1196992032472884E-3</v>
      </c>
      <c r="S3451" s="58">
        <f t="shared" si="898"/>
        <v>-3.9739182378002815</v>
      </c>
      <c r="T3451" s="58">
        <f t="shared" si="899"/>
        <v>1.0468973809686943E-3</v>
      </c>
      <c r="U3451" s="59">
        <f t="shared" si="900"/>
        <v>1.5872342061140667E-2</v>
      </c>
      <c r="W3451" s="59"/>
    </row>
    <row r="3452" spans="1:23" x14ac:dyDescent="0.2">
      <c r="A3452" s="68">
        <f t="shared" si="901"/>
        <v>3411</v>
      </c>
      <c r="B3452" s="69">
        <f t="shared" si="902"/>
        <v>56.85</v>
      </c>
      <c r="C3452">
        <v>0.89129999999999998</v>
      </c>
      <c r="D3452" t="s">
        <v>91</v>
      </c>
      <c r="F3452" s="8">
        <v>3375</v>
      </c>
      <c r="G3452" s="58">
        <f t="shared" si="886"/>
        <v>0.21400000000000002</v>
      </c>
      <c r="H3452" s="59">
        <f t="shared" si="887"/>
        <v>2.8911105106727914E-2</v>
      </c>
      <c r="I3452" s="59">
        <f t="shared" si="888"/>
        <v>1.5819961676469218E-2</v>
      </c>
      <c r="J3452" s="59">
        <f t="shared" si="889"/>
        <v>-2.399021104076537</v>
      </c>
      <c r="K3452" s="59">
        <f t="shared" si="890"/>
        <v>8.2416987648263312E-3</v>
      </c>
      <c r="L3452" s="59">
        <f t="shared" si="891"/>
        <v>7.5782629116428867E-3</v>
      </c>
      <c r="M3452" s="59">
        <f t="shared" si="892"/>
        <v>-4.9644180329774983</v>
      </c>
      <c r="N3452" s="59">
        <f t="shared" si="893"/>
        <v>3.1201612550148931E-3</v>
      </c>
      <c r="O3452" s="59">
        <f t="shared" si="894"/>
        <v>4.4581016566279941E-3</v>
      </c>
      <c r="P3452" s="59">
        <f t="shared" si="895"/>
        <v>-4.4399032583269031</v>
      </c>
      <c r="Q3452" s="59">
        <f t="shared" si="896"/>
        <v>1.3318499895702347E-3</v>
      </c>
      <c r="R3452" s="58">
        <f t="shared" si="897"/>
        <v>3.1262516670577593E-3</v>
      </c>
      <c r="S3452" s="58">
        <f t="shared" si="898"/>
        <v>-4.0900281776321634</v>
      </c>
      <c r="T3452" s="58">
        <f t="shared" si="899"/>
        <v>1.0468973809686943E-3</v>
      </c>
      <c r="U3452" s="59">
        <f t="shared" si="900"/>
        <v>1.5873182102786487E-2</v>
      </c>
      <c r="W3452" s="59"/>
    </row>
    <row r="3453" spans="1:23" x14ac:dyDescent="0.2">
      <c r="A3453" s="68">
        <f t="shared" si="901"/>
        <v>3412</v>
      </c>
      <c r="B3453" s="69">
        <f t="shared" si="902"/>
        <v>56.866666666666667</v>
      </c>
      <c r="C3453">
        <v>0.89119999999999999</v>
      </c>
      <c r="D3453" t="s">
        <v>91</v>
      </c>
      <c r="F3453" s="8">
        <v>3376</v>
      </c>
      <c r="G3453" s="58">
        <f t="shared" si="886"/>
        <v>0.21400000000000002</v>
      </c>
      <c r="H3453" s="59">
        <f t="shared" si="887"/>
        <v>2.8911105106727914E-2</v>
      </c>
      <c r="I3453" s="59">
        <f t="shared" si="888"/>
        <v>1.5819961676469218E-2</v>
      </c>
      <c r="J3453" s="59">
        <f t="shared" si="889"/>
        <v>-2.399021104076537</v>
      </c>
      <c r="K3453" s="59">
        <f t="shared" si="890"/>
        <v>8.242538142255439E-3</v>
      </c>
      <c r="L3453" s="59">
        <f t="shared" si="891"/>
        <v>7.5774235342137789E-3</v>
      </c>
      <c r="M3453" s="59">
        <f t="shared" si="892"/>
        <v>-4.9487877943842573</v>
      </c>
      <c r="N3453" s="59">
        <f t="shared" si="893"/>
        <v>3.1201614568584046E-3</v>
      </c>
      <c r="O3453" s="59">
        <f t="shared" si="894"/>
        <v>4.4572620773553739E-3</v>
      </c>
      <c r="P3453" s="59">
        <f t="shared" si="895"/>
        <v>-4.424250890065534</v>
      </c>
      <c r="Q3453" s="59">
        <f t="shared" si="896"/>
        <v>1.3318499895702347E-3</v>
      </c>
      <c r="R3453" s="58">
        <f t="shared" si="897"/>
        <v>3.1254120877851391E-3</v>
      </c>
      <c r="S3453" s="58">
        <f t="shared" si="898"/>
        <v>-4.0743758093707969</v>
      </c>
      <c r="T3453" s="58">
        <f t="shared" si="899"/>
        <v>1.0468973809686943E-3</v>
      </c>
      <c r="U3453" s="59">
        <f t="shared" si="900"/>
        <v>1.5874021682059109E-2</v>
      </c>
      <c r="W3453" s="59"/>
    </row>
    <row r="3454" spans="1:23" x14ac:dyDescent="0.2">
      <c r="A3454" s="68">
        <f t="shared" si="901"/>
        <v>3413</v>
      </c>
      <c r="B3454" s="69">
        <f t="shared" si="902"/>
        <v>56.883333333333333</v>
      </c>
      <c r="C3454">
        <v>0.89119999999999999</v>
      </c>
      <c r="D3454" t="s">
        <v>91</v>
      </c>
      <c r="F3454" s="8">
        <v>3377</v>
      </c>
      <c r="G3454" s="58">
        <f t="shared" si="886"/>
        <v>0.21390000000000003</v>
      </c>
      <c r="H3454" s="59">
        <f t="shared" si="887"/>
        <v>2.889759524452851E-2</v>
      </c>
      <c r="I3454" s="59">
        <f t="shared" si="888"/>
        <v>1.5812569171012925E-2</v>
      </c>
      <c r="J3454" s="59">
        <f t="shared" si="889"/>
        <v>-2.3943533276766806</v>
      </c>
      <c r="K3454" s="59">
        <f t="shared" si="890"/>
        <v>8.2433770582126167E-3</v>
      </c>
      <c r="L3454" s="59">
        <f t="shared" si="891"/>
        <v>7.5691921128003079E-3</v>
      </c>
      <c r="M3454" s="59">
        <f t="shared" si="892"/>
        <v>-4.8072122821022489</v>
      </c>
      <c r="N3454" s="59">
        <f t="shared" si="893"/>
        <v>3.1201616580565582E-3</v>
      </c>
      <c r="O3454" s="59">
        <f t="shared" si="894"/>
        <v>4.4490304547437493E-3</v>
      </c>
      <c r="P3454" s="59">
        <f t="shared" si="895"/>
        <v>-4.2825184963395335</v>
      </c>
      <c r="Q3454" s="59">
        <f t="shared" si="896"/>
        <v>1.3318499895702347E-3</v>
      </c>
      <c r="R3454" s="58">
        <f t="shared" si="897"/>
        <v>3.1171804651735145E-3</v>
      </c>
      <c r="S3454" s="58">
        <f t="shared" si="898"/>
        <v>-3.9326434156447987</v>
      </c>
      <c r="T3454" s="58">
        <f t="shared" si="899"/>
        <v>1.0468973809686943E-3</v>
      </c>
      <c r="U3454" s="59">
        <f t="shared" si="900"/>
        <v>1.5874860799214439E-2</v>
      </c>
      <c r="W3454" s="59"/>
    </row>
    <row r="3455" spans="1:23" x14ac:dyDescent="0.2">
      <c r="A3455" s="68">
        <f t="shared" si="901"/>
        <v>3414</v>
      </c>
      <c r="B3455" s="69">
        <f t="shared" si="902"/>
        <v>56.9</v>
      </c>
      <c r="C3455">
        <v>0.89129999999999998</v>
      </c>
      <c r="D3455" t="s">
        <v>91</v>
      </c>
      <c r="F3455" s="8">
        <v>3378</v>
      </c>
      <c r="G3455" s="58">
        <f t="shared" si="886"/>
        <v>0.21400000000000002</v>
      </c>
      <c r="H3455" s="59">
        <f t="shared" si="887"/>
        <v>2.8911105106727914E-2</v>
      </c>
      <c r="I3455" s="59">
        <f t="shared" si="888"/>
        <v>1.5819961676469218E-2</v>
      </c>
      <c r="J3455" s="59">
        <f t="shared" si="889"/>
        <v>-2.399021104076537</v>
      </c>
      <c r="K3455" s="59">
        <f t="shared" si="890"/>
        <v>8.2442155129515728E-3</v>
      </c>
      <c r="L3455" s="59">
        <f t="shared" si="891"/>
        <v>7.5757461635176451E-3</v>
      </c>
      <c r="M3455" s="59">
        <f t="shared" si="892"/>
        <v>-4.9182664785126935</v>
      </c>
      <c r="N3455" s="59">
        <f t="shared" si="893"/>
        <v>3.1201618586114174E-3</v>
      </c>
      <c r="O3455" s="59">
        <f t="shared" si="894"/>
        <v>4.4555843049062273E-3</v>
      </c>
      <c r="P3455" s="59">
        <f t="shared" si="895"/>
        <v>-4.3936873760085069</v>
      </c>
      <c r="Q3455" s="59">
        <f t="shared" si="896"/>
        <v>1.3318499895702347E-3</v>
      </c>
      <c r="R3455" s="58">
        <f t="shared" si="897"/>
        <v>3.1237343153359925E-3</v>
      </c>
      <c r="S3455" s="58">
        <f t="shared" si="898"/>
        <v>-4.0438122953137681</v>
      </c>
      <c r="T3455" s="58">
        <f t="shared" si="899"/>
        <v>1.0468973809686943E-3</v>
      </c>
      <c r="U3455" s="59">
        <f t="shared" si="900"/>
        <v>1.5875699454508254E-2</v>
      </c>
      <c r="W3455" s="59"/>
    </row>
    <row r="3456" spans="1:23" x14ac:dyDescent="0.2">
      <c r="A3456" s="68">
        <f t="shared" si="901"/>
        <v>3415</v>
      </c>
      <c r="B3456" s="69">
        <f t="shared" si="902"/>
        <v>56.916666666666664</v>
      </c>
      <c r="C3456">
        <v>0.89119999999999999</v>
      </c>
      <c r="D3456" t="s">
        <v>91</v>
      </c>
      <c r="F3456" s="8">
        <v>3379</v>
      </c>
      <c r="G3456" s="58">
        <f t="shared" si="886"/>
        <v>0.21400000000000002</v>
      </c>
      <c r="H3456" s="59">
        <f t="shared" si="887"/>
        <v>2.8911105106727914E-2</v>
      </c>
      <c r="I3456" s="59">
        <f t="shared" si="888"/>
        <v>1.5819961676469218E-2</v>
      </c>
      <c r="J3456" s="59">
        <f t="shared" si="889"/>
        <v>-2.399021104076537</v>
      </c>
      <c r="K3456" s="59">
        <f t="shared" si="890"/>
        <v>8.2450535067258753E-3</v>
      </c>
      <c r="L3456" s="59">
        <f t="shared" si="891"/>
        <v>7.5749081697433426E-3</v>
      </c>
      <c r="M3456" s="59">
        <f t="shared" si="892"/>
        <v>-4.9033604002556617</v>
      </c>
      <c r="N3456" s="59">
        <f t="shared" si="893"/>
        <v>3.1201620585250395E-3</v>
      </c>
      <c r="O3456" s="59">
        <f t="shared" si="894"/>
        <v>4.4547461112183027E-3</v>
      </c>
      <c r="P3456" s="59">
        <f t="shared" si="895"/>
        <v>-4.378761167035921</v>
      </c>
      <c r="Q3456" s="59">
        <f t="shared" si="896"/>
        <v>1.3318499895702347E-3</v>
      </c>
      <c r="R3456" s="58">
        <f t="shared" si="897"/>
        <v>3.1228961216480679E-3</v>
      </c>
      <c r="S3456" s="58">
        <f t="shared" si="898"/>
        <v>-4.0288860863411857</v>
      </c>
      <c r="T3456" s="58">
        <f t="shared" si="899"/>
        <v>1.0468973809686943E-3</v>
      </c>
      <c r="U3456" s="59">
        <f t="shared" si="900"/>
        <v>1.5876537648196177E-2</v>
      </c>
      <c r="W3456" s="59"/>
    </row>
    <row r="3457" spans="1:23" x14ac:dyDescent="0.2">
      <c r="A3457" s="68">
        <f t="shared" si="901"/>
        <v>3416</v>
      </c>
      <c r="B3457" s="69">
        <f t="shared" si="902"/>
        <v>56.93333333333333</v>
      </c>
      <c r="C3457">
        <v>0.89119999999999999</v>
      </c>
      <c r="D3457" t="s">
        <v>91</v>
      </c>
      <c r="F3457" s="8">
        <v>3380</v>
      </c>
      <c r="G3457" s="58">
        <f t="shared" si="886"/>
        <v>0.21390000000000003</v>
      </c>
      <c r="H3457" s="59">
        <f t="shared" si="887"/>
        <v>2.889759524452851E-2</v>
      </c>
      <c r="I3457" s="59">
        <f t="shared" si="888"/>
        <v>1.5812569171012925E-2</v>
      </c>
      <c r="J3457" s="59">
        <f t="shared" si="889"/>
        <v>-2.3943533276766806</v>
      </c>
      <c r="K3457" s="59">
        <f t="shared" si="890"/>
        <v>8.2458910397889516E-3</v>
      </c>
      <c r="L3457" s="59">
        <f t="shared" si="891"/>
        <v>7.566678131223973E-3</v>
      </c>
      <c r="M3457" s="59">
        <f t="shared" si="892"/>
        <v>-4.767686174431911</v>
      </c>
      <c r="N3457" s="59">
        <f t="shared" si="893"/>
        <v>3.1201622577994737E-3</v>
      </c>
      <c r="O3457" s="59">
        <f t="shared" si="894"/>
        <v>4.4465158734244992E-3</v>
      </c>
      <c r="P3457" s="59">
        <f t="shared" si="895"/>
        <v>-4.2429441096104723</v>
      </c>
      <c r="Q3457" s="59">
        <f t="shared" si="896"/>
        <v>1.3318499895702347E-3</v>
      </c>
      <c r="R3457" s="58">
        <f t="shared" si="897"/>
        <v>3.1146658838542645E-3</v>
      </c>
      <c r="S3457" s="58">
        <f t="shared" si="898"/>
        <v>-3.8930690289157384</v>
      </c>
      <c r="T3457" s="58">
        <f t="shared" si="899"/>
        <v>1.0468973809686943E-3</v>
      </c>
      <c r="U3457" s="59">
        <f t="shared" si="900"/>
        <v>1.5877375380533687E-2</v>
      </c>
      <c r="W3457" s="59"/>
    </row>
    <row r="3458" spans="1:23" x14ac:dyDescent="0.2">
      <c r="A3458" s="68">
        <f t="shared" si="901"/>
        <v>3417</v>
      </c>
      <c r="B3458" s="69">
        <f t="shared" si="902"/>
        <v>56.95</v>
      </c>
      <c r="C3458">
        <v>0.89119999999999999</v>
      </c>
      <c r="D3458" t="s">
        <v>91</v>
      </c>
      <c r="F3458" s="8">
        <v>3381</v>
      </c>
      <c r="G3458" s="58">
        <f t="shared" si="886"/>
        <v>0.21390000000000003</v>
      </c>
      <c r="H3458" s="59">
        <f t="shared" si="887"/>
        <v>2.889759524452851E-2</v>
      </c>
      <c r="I3458" s="59">
        <f t="shared" si="888"/>
        <v>1.5812569171012925E-2</v>
      </c>
      <c r="J3458" s="59">
        <f t="shared" si="889"/>
        <v>-2.3943533276766806</v>
      </c>
      <c r="K3458" s="59">
        <f t="shared" si="890"/>
        <v>8.2467281123940923E-3</v>
      </c>
      <c r="L3458" s="59">
        <f t="shared" si="891"/>
        <v>7.5658410586188322E-3</v>
      </c>
      <c r="M3458" s="59">
        <f t="shared" si="892"/>
        <v>-4.754864545116912</v>
      </c>
      <c r="N3458" s="59">
        <f t="shared" si="893"/>
        <v>3.1201624564367644E-3</v>
      </c>
      <c r="O3458" s="59">
        <f t="shared" si="894"/>
        <v>4.4456786021820679E-3</v>
      </c>
      <c r="P3458" s="59">
        <f t="shared" si="895"/>
        <v>-4.2301072414190877</v>
      </c>
      <c r="Q3458" s="59">
        <f t="shared" si="896"/>
        <v>1.3318499895702347E-3</v>
      </c>
      <c r="R3458" s="58">
        <f t="shared" si="897"/>
        <v>3.1138286126118331E-3</v>
      </c>
      <c r="S3458" s="58">
        <f t="shared" si="898"/>
        <v>-3.8802321607243551</v>
      </c>
      <c r="T3458" s="58">
        <f t="shared" si="899"/>
        <v>1.0468973809686943E-3</v>
      </c>
      <c r="U3458" s="59">
        <f t="shared" si="900"/>
        <v>1.5878212651776118E-2</v>
      </c>
      <c r="W3458" s="59"/>
    </row>
    <row r="3459" spans="1:23" x14ac:dyDescent="0.2">
      <c r="A3459" s="68">
        <f t="shared" si="901"/>
        <v>3418</v>
      </c>
      <c r="B3459" s="69">
        <f t="shared" si="902"/>
        <v>56.966666666666669</v>
      </c>
      <c r="C3459">
        <v>0.89119999999999999</v>
      </c>
      <c r="D3459" t="s">
        <v>91</v>
      </c>
      <c r="F3459" s="8">
        <v>3382</v>
      </c>
      <c r="G3459" s="58">
        <f t="shared" si="886"/>
        <v>0.21390000000000003</v>
      </c>
      <c r="H3459" s="59">
        <f t="shared" si="887"/>
        <v>2.889759524452851E-2</v>
      </c>
      <c r="I3459" s="59">
        <f t="shared" si="888"/>
        <v>1.5812569171012925E-2</v>
      </c>
      <c r="J3459" s="59">
        <f t="shared" si="889"/>
        <v>-2.3943533276766806</v>
      </c>
      <c r="K3459" s="59">
        <f t="shared" si="890"/>
        <v>8.247564724794449E-3</v>
      </c>
      <c r="L3459" s="59">
        <f t="shared" si="891"/>
        <v>7.5650044462184755E-3</v>
      </c>
      <c r="M3459" s="59">
        <f t="shared" si="892"/>
        <v>-4.7422121470085967</v>
      </c>
      <c r="N3459" s="59">
        <f t="shared" si="893"/>
        <v>3.1201626544389485E-3</v>
      </c>
      <c r="O3459" s="59">
        <f t="shared" si="894"/>
        <v>4.4448417917795271E-3</v>
      </c>
      <c r="P3459" s="59">
        <f t="shared" si="895"/>
        <v>-4.2174400040284672</v>
      </c>
      <c r="Q3459" s="59">
        <f t="shared" si="896"/>
        <v>1.3318499895702347E-3</v>
      </c>
      <c r="R3459" s="58">
        <f t="shared" si="897"/>
        <v>3.1129918022092923E-3</v>
      </c>
      <c r="S3459" s="58">
        <f t="shared" si="898"/>
        <v>-3.8675649233337288</v>
      </c>
      <c r="T3459" s="58">
        <f t="shared" si="899"/>
        <v>1.0468973809686943E-3</v>
      </c>
      <c r="U3459" s="59">
        <f t="shared" si="900"/>
        <v>1.5879049462178659E-2</v>
      </c>
      <c r="W3459" s="59"/>
    </row>
    <row r="3460" spans="1:23" x14ac:dyDescent="0.2">
      <c r="A3460" s="68">
        <f t="shared" si="901"/>
        <v>3419</v>
      </c>
      <c r="B3460" s="69">
        <f t="shared" si="902"/>
        <v>56.983333333333334</v>
      </c>
      <c r="C3460">
        <v>0.89119999999999999</v>
      </c>
      <c r="D3460" t="s">
        <v>91</v>
      </c>
      <c r="F3460" s="8">
        <v>3383</v>
      </c>
      <c r="G3460" s="58">
        <f t="shared" si="886"/>
        <v>0.21390000000000003</v>
      </c>
      <c r="H3460" s="59">
        <f t="shared" si="887"/>
        <v>2.889759524452851E-2</v>
      </c>
      <c r="I3460" s="59">
        <f t="shared" si="888"/>
        <v>1.5812569171012925E-2</v>
      </c>
      <c r="J3460" s="59">
        <f t="shared" si="889"/>
        <v>-2.3943533276766806</v>
      </c>
      <c r="K3460" s="59">
        <f t="shared" si="890"/>
        <v>8.2484008772430277E-3</v>
      </c>
      <c r="L3460" s="59">
        <f t="shared" si="891"/>
        <v>7.5641682937698969E-3</v>
      </c>
      <c r="M3460" s="59">
        <f t="shared" si="892"/>
        <v>-4.7297246604027441</v>
      </c>
      <c r="N3460" s="59">
        <f t="shared" si="893"/>
        <v>3.1201628518080569E-3</v>
      </c>
      <c r="O3460" s="59">
        <f t="shared" si="894"/>
        <v>4.4440054419618395E-3</v>
      </c>
      <c r="P3460" s="59">
        <f t="shared" si="895"/>
        <v>-4.204938062502908</v>
      </c>
      <c r="Q3460" s="59">
        <f t="shared" si="896"/>
        <v>1.3318499895702347E-3</v>
      </c>
      <c r="R3460" s="58">
        <f t="shared" si="897"/>
        <v>3.1121554523916048E-3</v>
      </c>
      <c r="S3460" s="58">
        <f t="shared" si="898"/>
        <v>-3.8550629818081719</v>
      </c>
      <c r="T3460" s="58">
        <f t="shared" si="899"/>
        <v>1.0468973809686943E-3</v>
      </c>
      <c r="U3460" s="59">
        <f t="shared" si="900"/>
        <v>1.5879885811996348E-2</v>
      </c>
      <c r="W3460" s="59"/>
    </row>
    <row r="3461" spans="1:23" x14ac:dyDescent="0.2">
      <c r="A3461" s="68">
        <f t="shared" si="901"/>
        <v>3420</v>
      </c>
      <c r="B3461" s="69">
        <f t="shared" si="902"/>
        <v>57</v>
      </c>
      <c r="C3461">
        <v>0.89129999999999998</v>
      </c>
      <c r="D3461" t="s">
        <v>91</v>
      </c>
      <c r="F3461" s="8">
        <v>3384</v>
      </c>
      <c r="G3461" s="58">
        <f t="shared" si="886"/>
        <v>0.21390000000000003</v>
      </c>
      <c r="H3461" s="59">
        <f t="shared" si="887"/>
        <v>2.889759524452851E-2</v>
      </c>
      <c r="I3461" s="59">
        <f t="shared" si="888"/>
        <v>1.5812569171012925E-2</v>
      </c>
      <c r="J3461" s="59">
        <f t="shared" si="889"/>
        <v>-2.3943533276766806</v>
      </c>
      <c r="K3461" s="59">
        <f t="shared" si="890"/>
        <v>8.2492365699927041E-3</v>
      </c>
      <c r="L3461" s="59">
        <f t="shared" si="891"/>
        <v>7.5633326010202204E-3</v>
      </c>
      <c r="M3461" s="59">
        <f t="shared" si="892"/>
        <v>-4.7173979288825416</v>
      </c>
      <c r="N3461" s="59">
        <f t="shared" si="893"/>
        <v>3.1201630485461133E-3</v>
      </c>
      <c r="O3461" s="59">
        <f t="shared" si="894"/>
        <v>4.4431695524741067E-3</v>
      </c>
      <c r="P3461" s="59">
        <f t="shared" si="895"/>
        <v>-4.192597245957483</v>
      </c>
      <c r="Q3461" s="59">
        <f t="shared" si="896"/>
        <v>1.3318499895702347E-3</v>
      </c>
      <c r="R3461" s="58">
        <f t="shared" si="897"/>
        <v>3.1113195629038719E-3</v>
      </c>
      <c r="S3461" s="58">
        <f t="shared" si="898"/>
        <v>-3.8427221652627472</v>
      </c>
      <c r="T3461" s="58">
        <f t="shared" si="899"/>
        <v>1.0468973809686943E-3</v>
      </c>
      <c r="U3461" s="59">
        <f t="shared" si="900"/>
        <v>1.5880721701484083E-2</v>
      </c>
      <c r="W3461" s="59"/>
    </row>
    <row r="3462" spans="1:23" x14ac:dyDescent="0.2">
      <c r="A3462" s="68">
        <f t="shared" si="901"/>
        <v>3421</v>
      </c>
      <c r="B3462" s="69">
        <f t="shared" si="902"/>
        <v>57.016666666666666</v>
      </c>
      <c r="C3462">
        <v>0.89129999999999998</v>
      </c>
      <c r="D3462" t="s">
        <v>91</v>
      </c>
      <c r="F3462" s="8">
        <v>3385</v>
      </c>
      <c r="G3462" s="58">
        <f t="shared" si="886"/>
        <v>0.21390000000000003</v>
      </c>
      <c r="H3462" s="59">
        <f t="shared" si="887"/>
        <v>2.889759524452851E-2</v>
      </c>
      <c r="I3462" s="59">
        <f t="shared" si="888"/>
        <v>1.5812569171012925E-2</v>
      </c>
      <c r="J3462" s="59">
        <f t="shared" si="889"/>
        <v>-2.3943533276766806</v>
      </c>
      <c r="K3462" s="59">
        <f t="shared" si="890"/>
        <v>8.2500718032962102E-3</v>
      </c>
      <c r="L3462" s="59">
        <f t="shared" si="891"/>
        <v>7.5624973677167143E-3</v>
      </c>
      <c r="M3462" s="59">
        <f t="shared" si="892"/>
        <v>-4.7052279511912403</v>
      </c>
      <c r="N3462" s="59">
        <f t="shared" si="893"/>
        <v>3.120163244655136E-3</v>
      </c>
      <c r="O3462" s="59">
        <f t="shared" si="894"/>
        <v>4.4423341230615783E-3</v>
      </c>
      <c r="P3462" s="59">
        <f t="shared" si="895"/>
        <v>-4.1804135393834247</v>
      </c>
      <c r="Q3462" s="59">
        <f t="shared" si="896"/>
        <v>1.3318499895702347E-3</v>
      </c>
      <c r="R3462" s="58">
        <f t="shared" si="897"/>
        <v>3.1104841334913444E-3</v>
      </c>
      <c r="S3462" s="58">
        <f t="shared" si="898"/>
        <v>-3.8305384586887006</v>
      </c>
      <c r="T3462" s="58">
        <f t="shared" si="899"/>
        <v>1.0468973809686943E-3</v>
      </c>
      <c r="U3462" s="59">
        <f t="shared" si="900"/>
        <v>1.5881557130896611E-2</v>
      </c>
      <c r="W3462" s="59"/>
    </row>
    <row r="3463" spans="1:23" x14ac:dyDescent="0.2">
      <c r="A3463" s="68">
        <f t="shared" si="901"/>
        <v>3422</v>
      </c>
      <c r="B3463" s="69">
        <f t="shared" si="902"/>
        <v>57.033333333333331</v>
      </c>
      <c r="C3463">
        <v>0.89129999999999998</v>
      </c>
      <c r="D3463" t="s">
        <v>91</v>
      </c>
      <c r="F3463" s="8">
        <v>3386</v>
      </c>
      <c r="G3463" s="58">
        <f t="shared" si="886"/>
        <v>0.21400000000000002</v>
      </c>
      <c r="H3463" s="59">
        <f t="shared" si="887"/>
        <v>2.8911105106727914E-2</v>
      </c>
      <c r="I3463" s="59">
        <f t="shared" si="888"/>
        <v>1.5819961676469218E-2</v>
      </c>
      <c r="J3463" s="59">
        <f t="shared" si="889"/>
        <v>-2.399021104076537</v>
      </c>
      <c r="K3463" s="59">
        <f t="shared" si="890"/>
        <v>8.2509065774061408E-3</v>
      </c>
      <c r="L3463" s="59">
        <f t="shared" si="891"/>
        <v>7.5690550990630771E-3</v>
      </c>
      <c r="M3463" s="59">
        <f t="shared" si="892"/>
        <v>-4.8050173523930022</v>
      </c>
      <c r="N3463" s="59">
        <f t="shared" si="893"/>
        <v>3.1201634401371355E-3</v>
      </c>
      <c r="O3463" s="59">
        <f t="shared" si="894"/>
        <v>4.4488916589259415E-3</v>
      </c>
      <c r="P3463" s="59">
        <f t="shared" si="895"/>
        <v>-4.2802928133487228</v>
      </c>
      <c r="Q3463" s="59">
        <f t="shared" si="896"/>
        <v>1.3318499895702347E-3</v>
      </c>
      <c r="R3463" s="58">
        <f t="shared" si="897"/>
        <v>3.1170416693557068E-3</v>
      </c>
      <c r="S3463" s="58">
        <f t="shared" si="898"/>
        <v>-3.9304177326539889</v>
      </c>
      <c r="T3463" s="58">
        <f t="shared" si="899"/>
        <v>1.0468973809686943E-3</v>
      </c>
      <c r="U3463" s="59">
        <f t="shared" si="900"/>
        <v>1.588239210048854E-2</v>
      </c>
      <c r="W3463" s="59"/>
    </row>
    <row r="3464" spans="1:23" x14ac:dyDescent="0.2">
      <c r="A3464" s="68">
        <f t="shared" si="901"/>
        <v>3423</v>
      </c>
      <c r="B3464" s="69">
        <f t="shared" si="902"/>
        <v>57.05</v>
      </c>
      <c r="C3464">
        <v>0.8911</v>
      </c>
      <c r="D3464" t="s">
        <v>91</v>
      </c>
      <c r="F3464" s="8">
        <v>3387</v>
      </c>
      <c r="G3464" s="58">
        <f t="shared" si="886"/>
        <v>0.21400000000000002</v>
      </c>
      <c r="H3464" s="59">
        <f t="shared" si="887"/>
        <v>2.8911105106727914E-2</v>
      </c>
      <c r="I3464" s="59">
        <f t="shared" si="888"/>
        <v>1.5819961676469218E-2</v>
      </c>
      <c r="J3464" s="59">
        <f t="shared" si="889"/>
        <v>-2.399021104076537</v>
      </c>
      <c r="K3464" s="59">
        <f t="shared" si="890"/>
        <v>8.2517408925749467E-3</v>
      </c>
      <c r="L3464" s="59">
        <f t="shared" si="891"/>
        <v>7.5682207838942712E-3</v>
      </c>
      <c r="M3464" s="59">
        <f t="shared" si="892"/>
        <v>-4.7917548034533519</v>
      </c>
      <c r="N3464" s="59">
        <f t="shared" si="893"/>
        <v>3.1201636349941168E-3</v>
      </c>
      <c r="O3464" s="59">
        <f t="shared" si="894"/>
        <v>4.4480571489001544E-3</v>
      </c>
      <c r="P3464" s="59">
        <f t="shared" si="895"/>
        <v>-4.2670143231925666</v>
      </c>
      <c r="Q3464" s="59">
        <f t="shared" si="896"/>
        <v>1.3318499895702347E-3</v>
      </c>
      <c r="R3464" s="58">
        <f t="shared" si="897"/>
        <v>3.1162071593299197E-3</v>
      </c>
      <c r="S3464" s="58">
        <f t="shared" si="898"/>
        <v>-3.9171392424978282</v>
      </c>
      <c r="T3464" s="58">
        <f t="shared" si="899"/>
        <v>1.0468973809686943E-3</v>
      </c>
      <c r="U3464" s="59">
        <f t="shared" si="900"/>
        <v>1.5883226610514327E-2</v>
      </c>
      <c r="W3464" s="59"/>
    </row>
    <row r="3465" spans="1:23" x14ac:dyDescent="0.2">
      <c r="A3465" s="68">
        <f t="shared" si="901"/>
        <v>3424</v>
      </c>
      <c r="B3465" s="69">
        <f t="shared" si="902"/>
        <v>57.06666666666667</v>
      </c>
      <c r="C3465">
        <v>0.89119999999999999</v>
      </c>
      <c r="D3465" t="s">
        <v>91</v>
      </c>
      <c r="F3465" s="8">
        <v>3388</v>
      </c>
      <c r="G3465" s="58">
        <f t="shared" si="886"/>
        <v>0.21400000000000002</v>
      </c>
      <c r="H3465" s="59">
        <f t="shared" si="887"/>
        <v>2.8911105106727914E-2</v>
      </c>
      <c r="I3465" s="59">
        <f t="shared" si="888"/>
        <v>1.5819961676469218E-2</v>
      </c>
      <c r="J3465" s="59">
        <f t="shared" si="889"/>
        <v>-2.399021104076537</v>
      </c>
      <c r="K3465" s="59">
        <f t="shared" si="890"/>
        <v>8.2525747490549486E-3</v>
      </c>
      <c r="L3465" s="59">
        <f t="shared" si="891"/>
        <v>7.5673869274142692E-3</v>
      </c>
      <c r="M3465" s="59">
        <f t="shared" si="892"/>
        <v>-4.778672999077286</v>
      </c>
      <c r="N3465" s="59">
        <f t="shared" si="893"/>
        <v>3.120163829228079E-3</v>
      </c>
      <c r="O3465" s="59">
        <f t="shared" si="894"/>
        <v>4.4472230981861902E-3</v>
      </c>
      <c r="P3465" s="59">
        <f t="shared" si="895"/>
        <v>-4.2539170089062068</v>
      </c>
      <c r="Q3465" s="59">
        <f t="shared" si="896"/>
        <v>1.3318499895702347E-3</v>
      </c>
      <c r="R3465" s="58">
        <f t="shared" si="897"/>
        <v>3.1153731086159555E-3</v>
      </c>
      <c r="S3465" s="58">
        <f t="shared" si="898"/>
        <v>-3.904041928211472</v>
      </c>
      <c r="T3465" s="58">
        <f t="shared" si="899"/>
        <v>1.0468973809686943E-3</v>
      </c>
      <c r="U3465" s="59">
        <f t="shared" si="900"/>
        <v>1.5884060661228289E-2</v>
      </c>
      <c r="W3465" s="59"/>
    </row>
    <row r="3466" spans="1:23" x14ac:dyDescent="0.2">
      <c r="A3466" s="68">
        <f t="shared" si="901"/>
        <v>3425</v>
      </c>
      <c r="B3466" s="69">
        <f t="shared" si="902"/>
        <v>57.083333333333336</v>
      </c>
      <c r="C3466">
        <v>0.8911</v>
      </c>
      <c r="D3466" t="s">
        <v>91</v>
      </c>
      <c r="F3466" s="8">
        <v>3389</v>
      </c>
      <c r="G3466" s="58">
        <f t="shared" si="886"/>
        <v>0.21400000000000002</v>
      </c>
      <c r="H3466" s="59">
        <f t="shared" si="887"/>
        <v>2.8911105106727914E-2</v>
      </c>
      <c r="I3466" s="59">
        <f t="shared" si="888"/>
        <v>1.5819961676469218E-2</v>
      </c>
      <c r="J3466" s="59">
        <f t="shared" si="889"/>
        <v>-2.399021104076537</v>
      </c>
      <c r="K3466" s="59">
        <f t="shared" si="890"/>
        <v>8.2534081470983199E-3</v>
      </c>
      <c r="L3466" s="59">
        <f t="shared" si="891"/>
        <v>7.566553529370898E-3</v>
      </c>
      <c r="M3466" s="59">
        <f t="shared" si="892"/>
        <v>-4.7657671744391594</v>
      </c>
      <c r="N3466" s="59">
        <f t="shared" si="893"/>
        <v>3.1201640228410133E-3</v>
      </c>
      <c r="O3466" s="59">
        <f t="shared" si="894"/>
        <v>4.4463895065298843E-3</v>
      </c>
      <c r="P3466" s="59">
        <f t="shared" si="895"/>
        <v>-4.240996088690367</v>
      </c>
      <c r="Q3466" s="59">
        <f t="shared" si="896"/>
        <v>1.3318499895702347E-3</v>
      </c>
      <c r="R3466" s="58">
        <f t="shared" si="897"/>
        <v>3.1145395169596495E-3</v>
      </c>
      <c r="S3466" s="58">
        <f t="shared" si="898"/>
        <v>-3.8911210079956366</v>
      </c>
      <c r="T3466" s="58">
        <f t="shared" si="899"/>
        <v>1.0468973809686943E-3</v>
      </c>
      <c r="U3466" s="59">
        <f t="shared" si="900"/>
        <v>1.5884894252884595E-2</v>
      </c>
      <c r="W3466" s="59"/>
    </row>
    <row r="3467" spans="1:23" x14ac:dyDescent="0.2">
      <c r="A3467" s="68">
        <f t="shared" si="901"/>
        <v>3426</v>
      </c>
      <c r="B3467" s="69">
        <f t="shared" si="902"/>
        <v>57.1</v>
      </c>
      <c r="C3467">
        <v>0.89119999999999999</v>
      </c>
      <c r="D3467" t="s">
        <v>91</v>
      </c>
      <c r="F3467" s="8">
        <v>3390</v>
      </c>
      <c r="G3467" s="58">
        <f t="shared" si="886"/>
        <v>0.21390000000000003</v>
      </c>
      <c r="H3467" s="59">
        <f t="shared" si="887"/>
        <v>2.889759524452851E-2</v>
      </c>
      <c r="I3467" s="59">
        <f t="shared" si="888"/>
        <v>1.5812569171012925E-2</v>
      </c>
      <c r="J3467" s="59">
        <f t="shared" si="889"/>
        <v>-2.3943533276766806</v>
      </c>
      <c r="K3467" s="59">
        <f t="shared" si="890"/>
        <v>8.2542410869571037E-3</v>
      </c>
      <c r="L3467" s="59">
        <f t="shared" si="891"/>
        <v>7.5583280840558209E-3</v>
      </c>
      <c r="M3467" s="59">
        <f t="shared" si="892"/>
        <v>-4.6465992639714493</v>
      </c>
      <c r="N3467" s="59">
        <f t="shared" si="893"/>
        <v>3.1201642158349054E-3</v>
      </c>
      <c r="O3467" s="59">
        <f t="shared" si="894"/>
        <v>4.4381638682209155E-3</v>
      </c>
      <c r="P3467" s="59">
        <f t="shared" si="895"/>
        <v>-4.1217211134367444</v>
      </c>
      <c r="Q3467" s="59">
        <f t="shared" si="896"/>
        <v>1.3318499895702347E-3</v>
      </c>
      <c r="R3467" s="58">
        <f t="shared" si="897"/>
        <v>3.1063138786506807E-3</v>
      </c>
      <c r="S3467" s="58">
        <f t="shared" si="898"/>
        <v>-3.7718460327420078</v>
      </c>
      <c r="T3467" s="58">
        <f t="shared" si="899"/>
        <v>1.0468973809686943E-3</v>
      </c>
      <c r="U3467" s="59">
        <f t="shared" si="900"/>
        <v>1.5885727385737271E-2</v>
      </c>
      <c r="W3467" s="59"/>
    </row>
    <row r="3468" spans="1:23" x14ac:dyDescent="0.2">
      <c r="A3468" s="68">
        <f t="shared" si="901"/>
        <v>3427</v>
      </c>
      <c r="B3468" s="69">
        <f t="shared" si="902"/>
        <v>57.116666666666667</v>
      </c>
      <c r="C3468">
        <v>0.89119999999999999</v>
      </c>
      <c r="D3468" t="s">
        <v>91</v>
      </c>
      <c r="F3468" s="8">
        <v>3391</v>
      </c>
      <c r="G3468" s="58">
        <f t="shared" si="886"/>
        <v>0.21400000000000002</v>
      </c>
      <c r="H3468" s="59">
        <f t="shared" si="887"/>
        <v>2.8911105106727914E-2</v>
      </c>
      <c r="I3468" s="59">
        <f t="shared" si="888"/>
        <v>1.5819961676469218E-2</v>
      </c>
      <c r="J3468" s="59">
        <f t="shared" si="889"/>
        <v>-2.399021104076537</v>
      </c>
      <c r="K3468" s="59">
        <f t="shared" si="890"/>
        <v>8.2550735688831974E-3</v>
      </c>
      <c r="L3468" s="59">
        <f t="shared" si="891"/>
        <v>7.5648881075860205E-3</v>
      </c>
      <c r="M3468" s="59">
        <f t="shared" si="892"/>
        <v>-4.7404653252365803</v>
      </c>
      <c r="N3468" s="59">
        <f t="shared" si="893"/>
        <v>3.1201644082117347E-3</v>
      </c>
      <c r="O3468" s="59">
        <f t="shared" si="894"/>
        <v>4.4447236993742853E-3</v>
      </c>
      <c r="P3468" s="59">
        <f t="shared" si="895"/>
        <v>-4.2156652277696374</v>
      </c>
      <c r="Q3468" s="59">
        <f t="shared" si="896"/>
        <v>1.3318499895702347E-3</v>
      </c>
      <c r="R3468" s="58">
        <f t="shared" si="897"/>
        <v>3.1128737098040505E-3</v>
      </c>
      <c r="S3468" s="58">
        <f t="shared" si="898"/>
        <v>-3.8657901470749052</v>
      </c>
      <c r="T3468" s="58">
        <f t="shared" si="899"/>
        <v>1.0468973809686943E-3</v>
      </c>
      <c r="U3468" s="59">
        <f t="shared" si="900"/>
        <v>1.5886560060040196E-2</v>
      </c>
      <c r="W3468" s="59"/>
    </row>
    <row r="3469" spans="1:23" x14ac:dyDescent="0.2">
      <c r="A3469" s="68">
        <f t="shared" si="901"/>
        <v>3428</v>
      </c>
      <c r="B3469" s="69">
        <f t="shared" si="902"/>
        <v>57.133333333333333</v>
      </c>
      <c r="C3469">
        <v>0.89129999999999998</v>
      </c>
      <c r="D3469" t="s">
        <v>91</v>
      </c>
      <c r="F3469" s="8">
        <v>3392</v>
      </c>
      <c r="G3469" s="58">
        <f t="shared" si="886"/>
        <v>0.21390000000000003</v>
      </c>
      <c r="H3469" s="59">
        <f t="shared" si="887"/>
        <v>2.889759524452851E-2</v>
      </c>
      <c r="I3469" s="59">
        <f t="shared" si="888"/>
        <v>1.5812569171012925E-2</v>
      </c>
      <c r="J3469" s="59">
        <f t="shared" si="889"/>
        <v>-2.3943533276766806</v>
      </c>
      <c r="K3469" s="59">
        <f t="shared" si="890"/>
        <v>8.2559055931283633E-3</v>
      </c>
      <c r="L3469" s="59">
        <f t="shared" si="891"/>
        <v>7.5566635778845613E-3</v>
      </c>
      <c r="M3469" s="59">
        <f t="shared" si="892"/>
        <v>-4.6241203718220145</v>
      </c>
      <c r="N3469" s="59">
        <f t="shared" si="893"/>
        <v>3.1201645999734745E-3</v>
      </c>
      <c r="O3469" s="59">
        <f t="shared" si="894"/>
        <v>4.4364989779110868E-3</v>
      </c>
      <c r="P3469" s="59">
        <f t="shared" si="895"/>
        <v>-4.099218806200688</v>
      </c>
      <c r="Q3469" s="59">
        <f t="shared" si="896"/>
        <v>1.3318499895702347E-3</v>
      </c>
      <c r="R3469" s="58">
        <f t="shared" si="897"/>
        <v>3.1046489883408512E-3</v>
      </c>
      <c r="S3469" s="58">
        <f t="shared" si="898"/>
        <v>-3.7493437255059443</v>
      </c>
      <c r="T3469" s="58">
        <f t="shared" si="899"/>
        <v>1.0468973809686943E-3</v>
      </c>
      <c r="U3469" s="59">
        <f t="shared" si="900"/>
        <v>1.5887392276047102E-2</v>
      </c>
      <c r="W3469" s="59"/>
    </row>
    <row r="3470" spans="1:23" x14ac:dyDescent="0.2">
      <c r="A3470" s="68">
        <f t="shared" si="901"/>
        <v>3429</v>
      </c>
      <c r="B3470" s="69">
        <f t="shared" si="902"/>
        <v>57.15</v>
      </c>
      <c r="C3470">
        <v>0.89119999999999999</v>
      </c>
      <c r="D3470" t="s">
        <v>91</v>
      </c>
      <c r="F3470" s="8">
        <v>3393</v>
      </c>
      <c r="G3470" s="58">
        <f t="shared" si="886"/>
        <v>0.21390000000000003</v>
      </c>
      <c r="H3470" s="59">
        <f t="shared" si="887"/>
        <v>2.889759524452851E-2</v>
      </c>
      <c r="I3470" s="59">
        <f t="shared" si="888"/>
        <v>1.5812569171012925E-2</v>
      </c>
      <c r="J3470" s="59">
        <f t="shared" si="889"/>
        <v>-2.3943533276766806</v>
      </c>
      <c r="K3470" s="59">
        <f t="shared" si="890"/>
        <v>8.2567371599442246E-3</v>
      </c>
      <c r="L3470" s="59">
        <f t="shared" si="891"/>
        <v>7.5558320110686999E-3</v>
      </c>
      <c r="M3470" s="59">
        <f t="shared" si="892"/>
        <v>-4.6130766808780974</v>
      </c>
      <c r="N3470" s="59">
        <f t="shared" si="893"/>
        <v>3.1201647911220909E-3</v>
      </c>
      <c r="O3470" s="59">
        <f t="shared" si="894"/>
        <v>4.4356672199466086E-3</v>
      </c>
      <c r="P3470" s="59">
        <f t="shared" si="895"/>
        <v>-4.0881638132831917</v>
      </c>
      <c r="Q3470" s="59">
        <f t="shared" si="896"/>
        <v>1.3318499895702347E-3</v>
      </c>
      <c r="R3470" s="58">
        <f t="shared" si="897"/>
        <v>3.1038172303763738E-3</v>
      </c>
      <c r="S3470" s="58">
        <f t="shared" si="898"/>
        <v>-3.7382887325884524</v>
      </c>
      <c r="T3470" s="58">
        <f t="shared" si="899"/>
        <v>1.0468973809686943E-3</v>
      </c>
      <c r="U3470" s="59">
        <f t="shared" si="900"/>
        <v>1.5888224034011578E-2</v>
      </c>
      <c r="W3470" s="59"/>
    </row>
    <row r="3471" spans="1:23" x14ac:dyDescent="0.2">
      <c r="A3471" s="68">
        <f t="shared" si="901"/>
        <v>3430</v>
      </c>
      <c r="B3471" s="69">
        <f t="shared" si="902"/>
        <v>57.166666666666664</v>
      </c>
      <c r="C3471">
        <v>0.89119999999999999</v>
      </c>
      <c r="D3471" t="s">
        <v>91</v>
      </c>
      <c r="F3471" s="8">
        <v>3394</v>
      </c>
      <c r="G3471" s="58">
        <f t="shared" ref="G3471:G3534" si="903">-(C3445-$C$47+$F$51)</f>
        <v>0.21410000000000001</v>
      </c>
      <c r="H3471" s="59">
        <f t="shared" ref="H3471:H3534" si="904">G3471/$F$52</f>
        <v>2.8924614968927318E-2</v>
      </c>
      <c r="I3471" s="59">
        <f t="shared" ref="I3471:I3534" si="905">H3471/$F$50</f>
        <v>1.5827354181925511E-2</v>
      </c>
      <c r="J3471" s="59">
        <f t="shared" ref="J3471:J3534" si="906">LN(1-I3471/$H$55)</f>
        <v>-2.4037107708321308</v>
      </c>
      <c r="K3471" s="59">
        <f t="shared" ref="K3471:K3534" si="907">$H$60*(1-EXP(-F3471/$H$64))</f>
        <v>8.2575682695822661E-3</v>
      </c>
      <c r="L3471" s="59">
        <f t="shared" ref="L3471:L3534" si="908">I3471-K3471</f>
        <v>7.5697859123432451E-3</v>
      </c>
      <c r="M3471" s="59">
        <f t="shared" ref="M3471:M3534" si="909">LN(1-(L3471/$M$55))</f>
        <v>-4.8167809000750834</v>
      </c>
      <c r="N3471" s="59">
        <f t="shared" ref="N3471:N3534" si="910">$M$60*(1-EXP(-F3471/$M$64))</f>
        <v>3.1201649816595444E-3</v>
      </c>
      <c r="O3471" s="59">
        <f t="shared" ref="O3471:O3534" si="911">I3471-K3471-N3471</f>
        <v>4.4496209306837007E-3</v>
      </c>
      <c r="P3471" s="59">
        <f t="shared" ref="P3471:P3534" si="912">LN(1-(O3471/$Q$55))</f>
        <v>-4.2920429283505284</v>
      </c>
      <c r="Q3471" s="59">
        <f t="shared" ref="Q3471:Q3534" si="913">$Q$60*(1-EXP(-F3471/$Q$64))</f>
        <v>1.3318499895702347E-3</v>
      </c>
      <c r="R3471" s="58">
        <f t="shared" ref="R3471:R3534" si="914">I3471-N3471-K3471-Q3471</f>
        <v>3.1177709411134668E-3</v>
      </c>
      <c r="S3471" s="58">
        <f t="shared" ref="S3471:S3534" si="915">LN(1-(R3471/$V$55))</f>
        <v>-3.9421678476558086</v>
      </c>
      <c r="T3471" s="58">
        <f t="shared" ref="T3471:T3534" si="916">$V$60*(1-EXP(-F3471/$V$64))</f>
        <v>1.0468973809686943E-3</v>
      </c>
      <c r="U3471" s="59">
        <f t="shared" ref="U3471:U3534" si="917">$V$59+K3471+N3471+Q3471+T3471</f>
        <v>1.5889055334187073E-2</v>
      </c>
      <c r="W3471" s="59"/>
    </row>
    <row r="3472" spans="1:23" x14ac:dyDescent="0.2">
      <c r="A3472" s="68">
        <f t="shared" si="901"/>
        <v>3431</v>
      </c>
      <c r="B3472" s="69">
        <f t="shared" si="902"/>
        <v>57.18333333333333</v>
      </c>
      <c r="C3472">
        <v>0.89119999999999999</v>
      </c>
      <c r="D3472" t="s">
        <v>91</v>
      </c>
      <c r="F3472" s="8">
        <v>3395</v>
      </c>
      <c r="G3472" s="58">
        <f t="shared" si="903"/>
        <v>0.21390000000000003</v>
      </c>
      <c r="H3472" s="59">
        <f t="shared" si="904"/>
        <v>2.889759524452851E-2</v>
      </c>
      <c r="I3472" s="59">
        <f t="shared" si="905"/>
        <v>1.5812569171012925E-2</v>
      </c>
      <c r="J3472" s="59">
        <f t="shared" si="906"/>
        <v>-2.3943533276766806</v>
      </c>
      <c r="K3472" s="59">
        <f t="shared" si="907"/>
        <v>8.2583989222938352E-3</v>
      </c>
      <c r="L3472" s="59">
        <f t="shared" si="908"/>
        <v>7.5541702487190894E-3</v>
      </c>
      <c r="M3472" s="59">
        <f t="shared" si="909"/>
        <v>-4.5913663104784739</v>
      </c>
      <c r="N3472" s="59">
        <f t="shared" si="910"/>
        <v>3.1201651715877894E-3</v>
      </c>
      <c r="O3472" s="59">
        <f t="shared" si="911"/>
        <v>4.4340050771313E-3</v>
      </c>
      <c r="P3472" s="59">
        <f t="shared" si="912"/>
        <v>-4.0664316053246363</v>
      </c>
      <c r="Q3472" s="59">
        <f t="shared" si="913"/>
        <v>1.3318499895702347E-3</v>
      </c>
      <c r="R3472" s="58">
        <f t="shared" si="914"/>
        <v>3.1021550875610644E-3</v>
      </c>
      <c r="S3472" s="58">
        <f t="shared" si="915"/>
        <v>-3.7165565246298913</v>
      </c>
      <c r="T3472" s="58">
        <f t="shared" si="916"/>
        <v>1.0468973809686943E-3</v>
      </c>
      <c r="U3472" s="59">
        <f t="shared" si="917"/>
        <v>1.5889886176826889E-2</v>
      </c>
      <c r="W3472" s="59"/>
    </row>
    <row r="3473" spans="1:23" x14ac:dyDescent="0.2">
      <c r="A3473" s="68">
        <f t="shared" si="901"/>
        <v>3432</v>
      </c>
      <c r="B3473" s="69">
        <f t="shared" si="902"/>
        <v>57.2</v>
      </c>
      <c r="C3473">
        <v>0.89119999999999999</v>
      </c>
      <c r="D3473" t="s">
        <v>91</v>
      </c>
      <c r="F3473" s="8">
        <v>3396</v>
      </c>
      <c r="G3473" s="58">
        <f t="shared" si="903"/>
        <v>0.21400000000000002</v>
      </c>
      <c r="H3473" s="59">
        <f t="shared" si="904"/>
        <v>2.8911105106727914E-2</v>
      </c>
      <c r="I3473" s="59">
        <f t="shared" si="905"/>
        <v>1.5819961676469218E-2</v>
      </c>
      <c r="J3473" s="59">
        <f t="shared" si="906"/>
        <v>-2.399021104076537</v>
      </c>
      <c r="K3473" s="59">
        <f t="shared" si="907"/>
        <v>8.259229118330139E-3</v>
      </c>
      <c r="L3473" s="59">
        <f t="shared" si="908"/>
        <v>7.5607325581390789E-3</v>
      </c>
      <c r="M3473" s="59">
        <f t="shared" si="909"/>
        <v>-4.6799903522959978</v>
      </c>
      <c r="N3473" s="59">
        <f t="shared" si="910"/>
        <v>3.1201653609087732E-3</v>
      </c>
      <c r="O3473" s="59">
        <f t="shared" si="911"/>
        <v>4.4405671972303062E-3</v>
      </c>
      <c r="P3473" s="59">
        <f t="shared" si="912"/>
        <v>-4.1551239441345214</v>
      </c>
      <c r="Q3473" s="59">
        <f t="shared" si="913"/>
        <v>1.3318499895702347E-3</v>
      </c>
      <c r="R3473" s="58">
        <f t="shared" si="914"/>
        <v>3.1087172076600714E-3</v>
      </c>
      <c r="S3473" s="58">
        <f t="shared" si="915"/>
        <v>-3.8052488634397901</v>
      </c>
      <c r="T3473" s="58">
        <f t="shared" si="916"/>
        <v>1.0468973809686943E-3</v>
      </c>
      <c r="U3473" s="59">
        <f t="shared" si="917"/>
        <v>1.5890716562184177E-2</v>
      </c>
      <c r="W3473" s="59"/>
    </row>
    <row r="3474" spans="1:23" x14ac:dyDescent="0.2">
      <c r="A3474" s="68">
        <f t="shared" si="901"/>
        <v>3433</v>
      </c>
      <c r="B3474" s="69">
        <f t="shared" si="902"/>
        <v>57.216666666666669</v>
      </c>
      <c r="C3474">
        <v>0.8911</v>
      </c>
      <c r="D3474" t="s">
        <v>91</v>
      </c>
      <c r="F3474" s="8">
        <v>3397</v>
      </c>
      <c r="G3474" s="58">
        <f t="shared" si="903"/>
        <v>0.21400000000000002</v>
      </c>
      <c r="H3474" s="59">
        <f t="shared" si="904"/>
        <v>2.8911105106727914E-2</v>
      </c>
      <c r="I3474" s="59">
        <f t="shared" si="905"/>
        <v>1.5819961676469218E-2</v>
      </c>
      <c r="J3474" s="59">
        <f t="shared" si="906"/>
        <v>-2.399021104076537</v>
      </c>
      <c r="K3474" s="59">
        <f t="shared" si="907"/>
        <v>8.2600588579422492E-3</v>
      </c>
      <c r="L3474" s="59">
        <f t="shared" si="908"/>
        <v>7.5599028185269687E-3</v>
      </c>
      <c r="M3474" s="59">
        <f t="shared" si="909"/>
        <v>-4.6683412827633441</v>
      </c>
      <c r="N3474" s="59">
        <f t="shared" si="910"/>
        <v>3.1201655496244374E-3</v>
      </c>
      <c r="O3474" s="59">
        <f t="shared" si="911"/>
        <v>4.4397372689025313E-3</v>
      </c>
      <c r="P3474" s="59">
        <f t="shared" si="912"/>
        <v>-4.143462577219255</v>
      </c>
      <c r="Q3474" s="59">
        <f t="shared" si="913"/>
        <v>1.3318499895702347E-3</v>
      </c>
      <c r="R3474" s="58">
        <f t="shared" si="914"/>
        <v>3.1078872793322966E-3</v>
      </c>
      <c r="S3474" s="58">
        <f t="shared" si="915"/>
        <v>-3.7935874965245167</v>
      </c>
      <c r="T3474" s="58">
        <f t="shared" si="916"/>
        <v>1.0468973809686943E-3</v>
      </c>
      <c r="U3474" s="59">
        <f t="shared" si="917"/>
        <v>1.589154649051195E-2</v>
      </c>
      <c r="W3474" s="59"/>
    </row>
    <row r="3475" spans="1:23" x14ac:dyDescent="0.2">
      <c r="A3475" s="68">
        <f t="shared" si="901"/>
        <v>3434</v>
      </c>
      <c r="B3475" s="69">
        <f t="shared" si="902"/>
        <v>57.233333333333334</v>
      </c>
      <c r="C3475">
        <v>0.89119999999999999</v>
      </c>
      <c r="D3475" t="s">
        <v>91</v>
      </c>
      <c r="F3475" s="8">
        <v>3398</v>
      </c>
      <c r="G3475" s="58">
        <f t="shared" si="903"/>
        <v>0.21400000000000002</v>
      </c>
      <c r="H3475" s="59">
        <f t="shared" si="904"/>
        <v>2.8911105106727914E-2</v>
      </c>
      <c r="I3475" s="59">
        <f t="shared" si="905"/>
        <v>1.5819961676469218E-2</v>
      </c>
      <c r="J3475" s="59">
        <f t="shared" si="906"/>
        <v>-2.399021104076537</v>
      </c>
      <c r="K3475" s="59">
        <f t="shared" si="907"/>
        <v>8.260888141381097E-3</v>
      </c>
      <c r="L3475" s="59">
        <f t="shared" si="908"/>
        <v>7.5590735350881209E-3</v>
      </c>
      <c r="M3475" s="59">
        <f t="shared" si="909"/>
        <v>-4.6568326473234185</v>
      </c>
      <c r="N3475" s="59">
        <f t="shared" si="910"/>
        <v>3.1201657377367179E-3</v>
      </c>
      <c r="O3475" s="59">
        <f t="shared" si="911"/>
        <v>4.4389077973514025E-3</v>
      </c>
      <c r="P3475" s="59">
        <f t="shared" si="912"/>
        <v>-4.1319419395554187</v>
      </c>
      <c r="Q3475" s="59">
        <f t="shared" si="913"/>
        <v>1.3318499895702347E-3</v>
      </c>
      <c r="R3475" s="58">
        <f t="shared" si="914"/>
        <v>3.1070578077811678E-3</v>
      </c>
      <c r="S3475" s="58">
        <f t="shared" si="915"/>
        <v>-3.7820668588606838</v>
      </c>
      <c r="T3475" s="58">
        <f t="shared" si="916"/>
        <v>1.0468973809686943E-3</v>
      </c>
      <c r="U3475" s="59">
        <f t="shared" si="917"/>
        <v>1.5892375962063079E-2</v>
      </c>
      <c r="W3475" s="59"/>
    </row>
    <row r="3476" spans="1:23" x14ac:dyDescent="0.2">
      <c r="A3476" s="68">
        <f t="shared" si="901"/>
        <v>3435</v>
      </c>
      <c r="B3476" s="69">
        <f t="shared" si="902"/>
        <v>57.25</v>
      </c>
      <c r="C3476">
        <v>0.89119999999999999</v>
      </c>
      <c r="D3476" t="s">
        <v>91</v>
      </c>
      <c r="F3476" s="8">
        <v>3399</v>
      </c>
      <c r="G3476" s="58">
        <f t="shared" si="903"/>
        <v>0.21400000000000002</v>
      </c>
      <c r="H3476" s="59">
        <f t="shared" si="904"/>
        <v>2.8911105106727914E-2</v>
      </c>
      <c r="I3476" s="59">
        <f t="shared" si="905"/>
        <v>1.5819961676469218E-2</v>
      </c>
      <c r="J3476" s="59">
        <f t="shared" si="906"/>
        <v>-2.399021104076537</v>
      </c>
      <c r="K3476" s="59">
        <f t="shared" si="907"/>
        <v>8.2617169688974784E-3</v>
      </c>
      <c r="L3476" s="59">
        <f t="shared" si="908"/>
        <v>7.5582447075717395E-3</v>
      </c>
      <c r="M3476" s="59">
        <f t="shared" si="909"/>
        <v>-4.6454611748082772</v>
      </c>
      <c r="N3476" s="59">
        <f t="shared" si="910"/>
        <v>3.1201659252475438E-3</v>
      </c>
      <c r="O3476" s="59">
        <f t="shared" si="911"/>
        <v>4.4380787823241957E-3</v>
      </c>
      <c r="P3476" s="59">
        <f t="shared" si="912"/>
        <v>-4.1205587496989242</v>
      </c>
      <c r="Q3476" s="59">
        <f t="shared" si="913"/>
        <v>1.3318499895702347E-3</v>
      </c>
      <c r="R3476" s="58">
        <f t="shared" si="914"/>
        <v>3.1062287927539618E-3</v>
      </c>
      <c r="S3476" s="58">
        <f t="shared" si="915"/>
        <v>-3.7706836690042018</v>
      </c>
      <c r="T3476" s="58">
        <f t="shared" si="916"/>
        <v>1.0468973809686943E-3</v>
      </c>
      <c r="U3476" s="59">
        <f t="shared" si="917"/>
        <v>1.5893204977090285E-2</v>
      </c>
      <c r="W3476" s="59"/>
    </row>
    <row r="3477" spans="1:23" x14ac:dyDescent="0.2">
      <c r="A3477" s="68">
        <f t="shared" si="901"/>
        <v>3436</v>
      </c>
      <c r="B3477" s="69">
        <f t="shared" si="902"/>
        <v>57.266666666666666</v>
      </c>
      <c r="C3477">
        <v>0.89119999999999999</v>
      </c>
      <c r="D3477" t="s">
        <v>91</v>
      </c>
      <c r="F3477" s="8">
        <v>3400</v>
      </c>
      <c r="G3477" s="58">
        <f t="shared" si="903"/>
        <v>0.21400000000000002</v>
      </c>
      <c r="H3477" s="59">
        <f t="shared" si="904"/>
        <v>2.8911105106727914E-2</v>
      </c>
      <c r="I3477" s="59">
        <f t="shared" si="905"/>
        <v>1.5819961676469218E-2</v>
      </c>
      <c r="J3477" s="59">
        <f t="shared" si="906"/>
        <v>-2.399021104076537</v>
      </c>
      <c r="K3477" s="59">
        <f t="shared" si="907"/>
        <v>8.2625453407420488E-3</v>
      </c>
      <c r="L3477" s="59">
        <f t="shared" si="908"/>
        <v>7.5574163357271691E-3</v>
      </c>
      <c r="M3477" s="59">
        <f t="shared" si="909"/>
        <v>-4.6342237070096601</v>
      </c>
      <c r="N3477" s="59">
        <f t="shared" si="910"/>
        <v>3.1201661121588379E-3</v>
      </c>
      <c r="O3477" s="59">
        <f t="shared" si="911"/>
        <v>4.4372502235683307E-3</v>
      </c>
      <c r="P3477" s="59">
        <f t="shared" si="912"/>
        <v>-4.1093098396360306</v>
      </c>
      <c r="Q3477" s="59">
        <f t="shared" si="913"/>
        <v>1.3318499895702347E-3</v>
      </c>
      <c r="R3477" s="58">
        <f t="shared" si="914"/>
        <v>3.105400233998096E-3</v>
      </c>
      <c r="S3477" s="58">
        <f t="shared" si="915"/>
        <v>-3.7594347589412984</v>
      </c>
      <c r="T3477" s="58">
        <f t="shared" si="916"/>
        <v>1.0468973809686943E-3</v>
      </c>
      <c r="U3477" s="59">
        <f t="shared" si="917"/>
        <v>1.5894033535846151E-2</v>
      </c>
      <c r="W3477" s="59"/>
    </row>
    <row r="3478" spans="1:23" x14ac:dyDescent="0.2">
      <c r="A3478" s="68">
        <f t="shared" si="901"/>
        <v>3437</v>
      </c>
      <c r="B3478" s="69">
        <f t="shared" si="902"/>
        <v>57.283333333333331</v>
      </c>
      <c r="C3478">
        <v>0.89100000000000001</v>
      </c>
      <c r="D3478" t="s">
        <v>91</v>
      </c>
      <c r="F3478" s="8">
        <v>3401</v>
      </c>
      <c r="G3478" s="58">
        <f t="shared" si="903"/>
        <v>0.21400000000000002</v>
      </c>
      <c r="H3478" s="59">
        <f t="shared" si="904"/>
        <v>2.8911105106727914E-2</v>
      </c>
      <c r="I3478" s="59">
        <f t="shared" si="905"/>
        <v>1.5819961676469218E-2</v>
      </c>
      <c r="J3478" s="59">
        <f t="shared" si="906"/>
        <v>-2.399021104076537</v>
      </c>
      <c r="K3478" s="59">
        <f t="shared" si="907"/>
        <v>8.2633732571653264E-3</v>
      </c>
      <c r="L3478" s="59">
        <f t="shared" si="908"/>
        <v>7.5565884193038915E-3</v>
      </c>
      <c r="M3478" s="59">
        <f t="shared" si="909"/>
        <v>-4.6231171935371203</v>
      </c>
      <c r="N3478" s="59">
        <f t="shared" si="910"/>
        <v>3.1201662984725173E-3</v>
      </c>
      <c r="O3478" s="59">
        <f t="shared" si="911"/>
        <v>4.4364221208313742E-3</v>
      </c>
      <c r="P3478" s="59">
        <f t="shared" si="912"/>
        <v>-4.0981921496149365</v>
      </c>
      <c r="Q3478" s="59">
        <f t="shared" si="913"/>
        <v>1.3318499895702347E-3</v>
      </c>
      <c r="R3478" s="58">
        <f t="shared" si="914"/>
        <v>3.1045721312611386E-3</v>
      </c>
      <c r="S3478" s="58">
        <f t="shared" si="915"/>
        <v>-3.7483170689201901</v>
      </c>
      <c r="T3478" s="58">
        <f t="shared" si="916"/>
        <v>1.0468973809686943E-3</v>
      </c>
      <c r="U3478" s="59">
        <f t="shared" si="917"/>
        <v>1.589486163858311E-2</v>
      </c>
      <c r="W3478" s="59"/>
    </row>
    <row r="3479" spans="1:23" x14ac:dyDescent="0.2">
      <c r="A3479" s="68">
        <f t="shared" si="901"/>
        <v>3438</v>
      </c>
      <c r="B3479" s="69">
        <f t="shared" si="902"/>
        <v>57.3</v>
      </c>
      <c r="C3479">
        <v>0.89119999999999999</v>
      </c>
      <c r="D3479" t="s">
        <v>91</v>
      </c>
      <c r="F3479" s="8">
        <v>3402</v>
      </c>
      <c r="G3479" s="58">
        <f t="shared" si="903"/>
        <v>0.21410000000000001</v>
      </c>
      <c r="H3479" s="59">
        <f t="shared" si="904"/>
        <v>2.8924614968927318E-2</v>
      </c>
      <c r="I3479" s="59">
        <f t="shared" si="905"/>
        <v>1.5827354181925511E-2</v>
      </c>
      <c r="J3479" s="59">
        <f t="shared" si="906"/>
        <v>-2.4037107708321308</v>
      </c>
      <c r="K3479" s="59">
        <f t="shared" si="907"/>
        <v>8.2642007184176944E-3</v>
      </c>
      <c r="L3479" s="59">
        <f t="shared" si="908"/>
        <v>7.5631534635078167E-3</v>
      </c>
      <c r="M3479" s="59">
        <f t="shared" si="909"/>
        <v>-4.7147752552813458</v>
      </c>
      <c r="N3479" s="59">
        <f t="shared" si="910"/>
        <v>3.120166484190493E-3</v>
      </c>
      <c r="O3479" s="59">
        <f t="shared" si="911"/>
        <v>4.4429869793173237E-3</v>
      </c>
      <c r="P3479" s="59">
        <f t="shared" si="912"/>
        <v>-4.1899219374303467</v>
      </c>
      <c r="Q3479" s="59">
        <f t="shared" si="913"/>
        <v>1.3318499895702347E-3</v>
      </c>
      <c r="R3479" s="58">
        <f t="shared" si="914"/>
        <v>3.1111369897470881E-3</v>
      </c>
      <c r="S3479" s="58">
        <f t="shared" si="915"/>
        <v>-3.840046856735599</v>
      </c>
      <c r="T3479" s="58">
        <f t="shared" si="916"/>
        <v>1.0468973809686943E-3</v>
      </c>
      <c r="U3479" s="59">
        <f t="shared" si="917"/>
        <v>1.5895689285553453E-2</v>
      </c>
      <c r="W3479" s="59"/>
    </row>
    <row r="3480" spans="1:23" x14ac:dyDescent="0.2">
      <c r="A3480" s="68">
        <f t="shared" si="901"/>
        <v>3439</v>
      </c>
      <c r="B3480" s="69">
        <f t="shared" si="902"/>
        <v>57.31666666666667</v>
      </c>
      <c r="C3480">
        <v>0.8911</v>
      </c>
      <c r="D3480" t="s">
        <v>91</v>
      </c>
      <c r="F3480" s="8">
        <v>3403</v>
      </c>
      <c r="G3480" s="58">
        <f t="shared" si="903"/>
        <v>0.21410000000000001</v>
      </c>
      <c r="H3480" s="59">
        <f t="shared" si="904"/>
        <v>2.8924614968927318E-2</v>
      </c>
      <c r="I3480" s="59">
        <f t="shared" si="905"/>
        <v>1.5827354181925511E-2</v>
      </c>
      <c r="J3480" s="59">
        <f t="shared" si="906"/>
        <v>-2.4037107708321308</v>
      </c>
      <c r="K3480" s="59">
        <f t="shared" si="907"/>
        <v>8.2650277247493936E-3</v>
      </c>
      <c r="L3480" s="59">
        <f t="shared" si="908"/>
        <v>7.5623264571761176E-3</v>
      </c>
      <c r="M3480" s="59">
        <f t="shared" si="909"/>
        <v>-4.7027558064177946</v>
      </c>
      <c r="N3480" s="59">
        <f t="shared" si="910"/>
        <v>3.120166669314669E-3</v>
      </c>
      <c r="O3480" s="59">
        <f t="shared" si="911"/>
        <v>4.442159787861449E-3</v>
      </c>
      <c r="P3480" s="59">
        <f t="shared" si="912"/>
        <v>-4.1778896889176993</v>
      </c>
      <c r="Q3480" s="59">
        <f t="shared" si="913"/>
        <v>1.3318499895702347E-3</v>
      </c>
      <c r="R3480" s="58">
        <f t="shared" si="914"/>
        <v>3.1103097982912143E-3</v>
      </c>
      <c r="S3480" s="58">
        <f t="shared" si="915"/>
        <v>-3.8280146082229662</v>
      </c>
      <c r="T3480" s="58">
        <f t="shared" si="916"/>
        <v>1.0468973809686943E-3</v>
      </c>
      <c r="U3480" s="59">
        <f t="shared" si="917"/>
        <v>1.5896516477009324E-2</v>
      </c>
      <c r="W3480" s="59"/>
    </row>
    <row r="3481" spans="1:23" x14ac:dyDescent="0.2">
      <c r="A3481" s="68">
        <f t="shared" si="901"/>
        <v>3440</v>
      </c>
      <c r="B3481" s="69">
        <f t="shared" si="902"/>
        <v>57.333333333333336</v>
      </c>
      <c r="C3481">
        <v>0.89129999999999998</v>
      </c>
      <c r="D3481" t="s">
        <v>91</v>
      </c>
      <c r="F3481" s="8">
        <v>3404</v>
      </c>
      <c r="G3481" s="58">
        <f t="shared" si="903"/>
        <v>0.21400000000000002</v>
      </c>
      <c r="H3481" s="59">
        <f t="shared" si="904"/>
        <v>2.8911105106727914E-2</v>
      </c>
      <c r="I3481" s="59">
        <f t="shared" si="905"/>
        <v>1.5819961676469218E-2</v>
      </c>
      <c r="J3481" s="59">
        <f t="shared" si="906"/>
        <v>-2.399021104076537</v>
      </c>
      <c r="K3481" s="59">
        <f t="shared" si="907"/>
        <v>8.2658542764105312E-3</v>
      </c>
      <c r="L3481" s="59">
        <f t="shared" si="908"/>
        <v>7.5541074000586867E-3</v>
      </c>
      <c r="M3481" s="59">
        <f t="shared" si="909"/>
        <v>-4.590554392407391</v>
      </c>
      <c r="N3481" s="59">
        <f t="shared" si="910"/>
        <v>3.1201668538469443E-3</v>
      </c>
      <c r="O3481" s="59">
        <f t="shared" si="911"/>
        <v>4.4339405462117424E-3</v>
      </c>
      <c r="P3481" s="59">
        <f t="shared" si="912"/>
        <v>-4.0655973256703142</v>
      </c>
      <c r="Q3481" s="59">
        <f t="shared" si="913"/>
        <v>1.3318499895702347E-3</v>
      </c>
      <c r="R3481" s="58">
        <f t="shared" si="914"/>
        <v>3.1020905566415068E-3</v>
      </c>
      <c r="S3481" s="58">
        <f t="shared" si="915"/>
        <v>-3.7157222449755696</v>
      </c>
      <c r="T3481" s="58">
        <f t="shared" si="916"/>
        <v>1.0468973809686943E-3</v>
      </c>
      <c r="U3481" s="59">
        <f t="shared" si="917"/>
        <v>1.5897343213202741E-2</v>
      </c>
      <c r="W3481" s="59"/>
    </row>
    <row r="3482" spans="1:23" x14ac:dyDescent="0.2">
      <c r="A3482" s="68">
        <f t="shared" si="901"/>
        <v>3441</v>
      </c>
      <c r="B3482" s="69">
        <f t="shared" si="902"/>
        <v>57.35</v>
      </c>
      <c r="C3482">
        <v>0.89129999999999998</v>
      </c>
      <c r="D3482" t="s">
        <v>91</v>
      </c>
      <c r="F3482" s="8">
        <v>3405</v>
      </c>
      <c r="G3482" s="58">
        <f t="shared" si="903"/>
        <v>0.21410000000000001</v>
      </c>
      <c r="H3482" s="59">
        <f t="shared" si="904"/>
        <v>2.8924614968927318E-2</v>
      </c>
      <c r="I3482" s="59">
        <f t="shared" si="905"/>
        <v>1.5827354181925511E-2</v>
      </c>
      <c r="J3482" s="59">
        <f t="shared" si="906"/>
        <v>-2.4037107708321308</v>
      </c>
      <c r="K3482" s="59">
        <f t="shared" si="907"/>
        <v>8.2666803736510738E-3</v>
      </c>
      <c r="L3482" s="59">
        <f t="shared" si="908"/>
        <v>7.5606738082744374E-3</v>
      </c>
      <c r="M3482" s="59">
        <f t="shared" si="909"/>
        <v>-4.6791610588911174</v>
      </c>
      <c r="N3482" s="59">
        <f t="shared" si="910"/>
        <v>3.1201670377892111E-3</v>
      </c>
      <c r="O3482" s="59">
        <f t="shared" si="911"/>
        <v>4.4405067704852263E-3</v>
      </c>
      <c r="P3482" s="59">
        <f t="shared" si="912"/>
        <v>-4.1542702793162425</v>
      </c>
      <c r="Q3482" s="59">
        <f t="shared" si="913"/>
        <v>1.3318499895702347E-3</v>
      </c>
      <c r="R3482" s="58">
        <f t="shared" si="914"/>
        <v>3.1086567809149915E-3</v>
      </c>
      <c r="S3482" s="58">
        <f t="shared" si="915"/>
        <v>-3.8043951986215077</v>
      </c>
      <c r="T3482" s="58">
        <f t="shared" si="916"/>
        <v>1.0468973809686943E-3</v>
      </c>
      <c r="U3482" s="59">
        <f t="shared" si="917"/>
        <v>1.5898169494385547E-2</v>
      </c>
      <c r="W3482" s="59"/>
    </row>
    <row r="3483" spans="1:23" x14ac:dyDescent="0.2">
      <c r="A3483" s="68">
        <f t="shared" si="901"/>
        <v>3442</v>
      </c>
      <c r="B3483" s="69">
        <f t="shared" si="902"/>
        <v>57.366666666666667</v>
      </c>
      <c r="C3483">
        <v>0.8911</v>
      </c>
      <c r="D3483" t="s">
        <v>91</v>
      </c>
      <c r="F3483" s="8">
        <v>3406</v>
      </c>
      <c r="G3483" s="58">
        <f t="shared" si="903"/>
        <v>0.21410000000000001</v>
      </c>
      <c r="H3483" s="59">
        <f t="shared" si="904"/>
        <v>2.8924614968927318E-2</v>
      </c>
      <c r="I3483" s="59">
        <f t="shared" si="905"/>
        <v>1.5827354181925511E-2</v>
      </c>
      <c r="J3483" s="59">
        <f t="shared" si="906"/>
        <v>-2.4037107708321308</v>
      </c>
      <c r="K3483" s="59">
        <f t="shared" si="907"/>
        <v>8.2675060167208547E-3</v>
      </c>
      <c r="L3483" s="59">
        <f t="shared" si="908"/>
        <v>7.5598481652046565E-3</v>
      </c>
      <c r="M3483" s="59">
        <f t="shared" si="909"/>
        <v>-4.6675787240723601</v>
      </c>
      <c r="N3483" s="59">
        <f t="shared" si="910"/>
        <v>3.1201672211433563E-3</v>
      </c>
      <c r="O3483" s="59">
        <f t="shared" si="911"/>
        <v>4.4396809440613002E-3</v>
      </c>
      <c r="P3483" s="59">
        <f t="shared" si="912"/>
        <v>-4.1426760599298378</v>
      </c>
      <c r="Q3483" s="59">
        <f t="shared" si="913"/>
        <v>1.3318499895702347E-3</v>
      </c>
      <c r="R3483" s="58">
        <f t="shared" si="914"/>
        <v>3.1078309544910645E-3</v>
      </c>
      <c r="S3483" s="58">
        <f t="shared" si="915"/>
        <v>-3.7928009792350919</v>
      </c>
      <c r="T3483" s="58">
        <f t="shared" si="916"/>
        <v>1.0468973809686943E-3</v>
      </c>
      <c r="U3483" s="59">
        <f t="shared" si="917"/>
        <v>1.5898995320809475E-2</v>
      </c>
      <c r="W3483" s="59"/>
    </row>
    <row r="3484" spans="1:23" x14ac:dyDescent="0.2">
      <c r="A3484" s="68">
        <f t="shared" si="901"/>
        <v>3443</v>
      </c>
      <c r="B3484" s="69">
        <f t="shared" si="902"/>
        <v>57.383333333333333</v>
      </c>
      <c r="C3484">
        <v>0.8911</v>
      </c>
      <c r="D3484" t="s">
        <v>91</v>
      </c>
      <c r="F3484" s="8">
        <v>3407</v>
      </c>
      <c r="G3484" s="58">
        <f t="shared" si="903"/>
        <v>0.21410000000000001</v>
      </c>
      <c r="H3484" s="59">
        <f t="shared" si="904"/>
        <v>2.8924614968927318E-2</v>
      </c>
      <c r="I3484" s="59">
        <f t="shared" si="905"/>
        <v>1.5827354181925511E-2</v>
      </c>
      <c r="J3484" s="59">
        <f t="shared" si="906"/>
        <v>-2.4037107708321308</v>
      </c>
      <c r="K3484" s="59">
        <f t="shared" si="907"/>
        <v>8.2683312058695647E-3</v>
      </c>
      <c r="L3484" s="59">
        <f t="shared" si="908"/>
        <v>7.5590229760559464E-3</v>
      </c>
      <c r="M3484" s="59">
        <f t="shared" si="909"/>
        <v>-4.6561352641294596</v>
      </c>
      <c r="N3484" s="59">
        <f t="shared" si="910"/>
        <v>3.12016740391126E-3</v>
      </c>
      <c r="O3484" s="59">
        <f t="shared" si="911"/>
        <v>4.438855572144686E-3</v>
      </c>
      <c r="P3484" s="59">
        <f t="shared" si="912"/>
        <v>-4.1312209991647242</v>
      </c>
      <c r="Q3484" s="59">
        <f t="shared" si="913"/>
        <v>1.3318499895702347E-3</v>
      </c>
      <c r="R3484" s="58">
        <f t="shared" si="914"/>
        <v>3.1070055825744513E-3</v>
      </c>
      <c r="S3484" s="58">
        <f t="shared" si="915"/>
        <v>-3.7813459184699867</v>
      </c>
      <c r="T3484" s="58">
        <f t="shared" si="916"/>
        <v>1.0468973809686943E-3</v>
      </c>
      <c r="U3484" s="59">
        <f t="shared" si="917"/>
        <v>1.5899820692726087E-2</v>
      </c>
      <c r="W3484" s="59"/>
    </row>
    <row r="3485" spans="1:23" x14ac:dyDescent="0.2">
      <c r="A3485" s="68">
        <f t="shared" si="901"/>
        <v>3444</v>
      </c>
      <c r="B3485" s="69">
        <f t="shared" si="902"/>
        <v>57.4</v>
      </c>
      <c r="C3485">
        <v>0.89119999999999999</v>
      </c>
      <c r="D3485" t="s">
        <v>91</v>
      </c>
      <c r="F3485" s="8">
        <v>3408</v>
      </c>
      <c r="G3485" s="58">
        <f t="shared" si="903"/>
        <v>0.21410000000000001</v>
      </c>
      <c r="H3485" s="59">
        <f t="shared" si="904"/>
        <v>2.8924614968927318E-2</v>
      </c>
      <c r="I3485" s="59">
        <f t="shared" si="905"/>
        <v>1.5827354181925511E-2</v>
      </c>
      <c r="J3485" s="59">
        <f t="shared" si="906"/>
        <v>-2.4037107708321308</v>
      </c>
      <c r="K3485" s="59">
        <f t="shared" si="907"/>
        <v>8.2691559413467629E-3</v>
      </c>
      <c r="L3485" s="59">
        <f t="shared" si="908"/>
        <v>7.5581982405787482E-3</v>
      </c>
      <c r="M3485" s="59">
        <f t="shared" si="909"/>
        <v>-4.6448274618993635</v>
      </c>
      <c r="N3485" s="59">
        <f t="shared" si="910"/>
        <v>3.1201675860947965E-3</v>
      </c>
      <c r="O3485" s="59">
        <f t="shared" si="911"/>
        <v>4.4380306544839522E-3</v>
      </c>
      <c r="P3485" s="59">
        <f t="shared" si="912"/>
        <v>-4.1199018700325736</v>
      </c>
      <c r="Q3485" s="59">
        <f t="shared" si="913"/>
        <v>1.3318499895702347E-3</v>
      </c>
      <c r="R3485" s="58">
        <f t="shared" si="914"/>
        <v>3.1061806649137175E-3</v>
      </c>
      <c r="S3485" s="58">
        <f t="shared" si="915"/>
        <v>-3.7700267893378401</v>
      </c>
      <c r="T3485" s="58">
        <f t="shared" si="916"/>
        <v>1.0468973809686943E-3</v>
      </c>
      <c r="U3485" s="59">
        <f t="shared" si="917"/>
        <v>1.5900645610386822E-2</v>
      </c>
      <c r="W3485" s="59"/>
    </row>
    <row r="3486" spans="1:23" x14ac:dyDescent="0.2">
      <c r="A3486" s="68">
        <f t="shared" si="901"/>
        <v>3445</v>
      </c>
      <c r="B3486" s="69">
        <f t="shared" si="902"/>
        <v>57.416666666666664</v>
      </c>
      <c r="C3486">
        <v>0.89119999999999999</v>
      </c>
      <c r="D3486" t="s">
        <v>91</v>
      </c>
      <c r="F3486" s="8">
        <v>3409</v>
      </c>
      <c r="G3486" s="58">
        <f t="shared" si="903"/>
        <v>0.21410000000000001</v>
      </c>
      <c r="H3486" s="59">
        <f t="shared" si="904"/>
        <v>2.8924614968927318E-2</v>
      </c>
      <c r="I3486" s="59">
        <f t="shared" si="905"/>
        <v>1.5827354181925511E-2</v>
      </c>
      <c r="J3486" s="59">
        <f t="shared" si="906"/>
        <v>-2.4037107708321308</v>
      </c>
      <c r="K3486" s="59">
        <f t="shared" si="907"/>
        <v>8.2699802234018661E-3</v>
      </c>
      <c r="L3486" s="59">
        <f t="shared" si="908"/>
        <v>7.557373958523645E-3</v>
      </c>
      <c r="M3486" s="59">
        <f t="shared" si="909"/>
        <v>-4.6336522107131159</v>
      </c>
      <c r="N3486" s="59">
        <f t="shared" si="910"/>
        <v>3.1201677676958345E-3</v>
      </c>
      <c r="O3486" s="59">
        <f t="shared" si="911"/>
        <v>4.437206190827811E-3</v>
      </c>
      <c r="P3486" s="59">
        <f t="shared" si="912"/>
        <v>-4.1087155564868292</v>
      </c>
      <c r="Q3486" s="59">
        <f t="shared" si="913"/>
        <v>1.3318499895702347E-3</v>
      </c>
      <c r="R3486" s="58">
        <f t="shared" si="914"/>
        <v>3.1053562012575762E-3</v>
      </c>
      <c r="S3486" s="58">
        <f t="shared" si="915"/>
        <v>-3.7588404757920935</v>
      </c>
      <c r="T3486" s="58">
        <f t="shared" si="916"/>
        <v>1.0468973809686943E-3</v>
      </c>
      <c r="U3486" s="59">
        <f t="shared" si="917"/>
        <v>1.5901470074042964E-2</v>
      </c>
      <c r="W3486" s="59"/>
    </row>
    <row r="3487" spans="1:23" x14ac:dyDescent="0.2">
      <c r="A3487" s="68">
        <f t="shared" si="901"/>
        <v>3446</v>
      </c>
      <c r="B3487" s="69">
        <f t="shared" si="902"/>
        <v>57.43333333333333</v>
      </c>
      <c r="C3487">
        <v>0.89129999999999998</v>
      </c>
      <c r="D3487" t="s">
        <v>91</v>
      </c>
      <c r="F3487" s="8">
        <v>3410</v>
      </c>
      <c r="G3487" s="58">
        <f t="shared" si="903"/>
        <v>0.21400000000000002</v>
      </c>
      <c r="H3487" s="59">
        <f t="shared" si="904"/>
        <v>2.8911105106727914E-2</v>
      </c>
      <c r="I3487" s="59">
        <f t="shared" si="905"/>
        <v>1.5819961676469218E-2</v>
      </c>
      <c r="J3487" s="59">
        <f t="shared" si="906"/>
        <v>-2.399021104076537</v>
      </c>
      <c r="K3487" s="59">
        <f t="shared" si="907"/>
        <v>8.2708040522841576E-3</v>
      </c>
      <c r="L3487" s="59">
        <f t="shared" si="908"/>
        <v>7.5491576241850603E-3</v>
      </c>
      <c r="M3487" s="59">
        <f t="shared" si="909"/>
        <v>-4.5285957614717915</v>
      </c>
      <c r="N3487" s="59">
        <f t="shared" si="910"/>
        <v>3.1201679487162359E-3</v>
      </c>
      <c r="O3487" s="59">
        <f t="shared" si="911"/>
        <v>4.4289896754688245E-3</v>
      </c>
      <c r="P3487" s="59">
        <f t="shared" si="912"/>
        <v>-4.0035807316442096</v>
      </c>
      <c r="Q3487" s="59">
        <f t="shared" si="913"/>
        <v>1.3318499895702347E-3</v>
      </c>
      <c r="R3487" s="58">
        <f t="shared" si="914"/>
        <v>3.0971396858985897E-3</v>
      </c>
      <c r="S3487" s="58">
        <f t="shared" si="915"/>
        <v>-3.6537056509494752</v>
      </c>
      <c r="T3487" s="58">
        <f t="shared" si="916"/>
        <v>1.0468973809686943E-3</v>
      </c>
      <c r="U3487" s="59">
        <f t="shared" si="917"/>
        <v>1.5902294083945657E-2</v>
      </c>
      <c r="W3487" s="59"/>
    </row>
    <row r="3488" spans="1:23" x14ac:dyDescent="0.2">
      <c r="A3488" s="68">
        <f t="shared" si="901"/>
        <v>3447</v>
      </c>
      <c r="B3488" s="69">
        <f t="shared" si="902"/>
        <v>57.45</v>
      </c>
      <c r="C3488">
        <v>0.8911</v>
      </c>
      <c r="D3488" t="s">
        <v>91</v>
      </c>
      <c r="F3488" s="8">
        <v>3411</v>
      </c>
      <c r="G3488" s="58">
        <f t="shared" si="903"/>
        <v>0.21400000000000002</v>
      </c>
      <c r="H3488" s="59">
        <f t="shared" si="904"/>
        <v>2.8911105106727914E-2</v>
      </c>
      <c r="I3488" s="59">
        <f t="shared" si="905"/>
        <v>1.5819961676469218E-2</v>
      </c>
      <c r="J3488" s="59">
        <f t="shared" si="906"/>
        <v>-2.399021104076537</v>
      </c>
      <c r="K3488" s="59">
        <f t="shared" si="907"/>
        <v>8.2716274282427799E-3</v>
      </c>
      <c r="L3488" s="59">
        <f t="shared" si="908"/>
        <v>7.548334248226438E-3</v>
      </c>
      <c r="M3488" s="59">
        <f t="shared" si="909"/>
        <v>-4.5186515891816184</v>
      </c>
      <c r="N3488" s="59">
        <f t="shared" si="910"/>
        <v>3.120168129157858E-3</v>
      </c>
      <c r="O3488" s="59">
        <f t="shared" si="911"/>
        <v>4.4281661190685804E-3</v>
      </c>
      <c r="P3488" s="59">
        <f t="shared" si="912"/>
        <v>-3.9936276069348526</v>
      </c>
      <c r="Q3488" s="59">
        <f t="shared" si="913"/>
        <v>1.3318499895702347E-3</v>
      </c>
      <c r="R3488" s="58">
        <f t="shared" si="914"/>
        <v>3.0963161294983456E-3</v>
      </c>
      <c r="S3488" s="58">
        <f t="shared" si="915"/>
        <v>-3.6437525262401169</v>
      </c>
      <c r="T3488" s="58">
        <f t="shared" si="916"/>
        <v>1.0468973809686943E-3</v>
      </c>
      <c r="U3488" s="59">
        <f t="shared" si="917"/>
        <v>1.5903117640345903E-2</v>
      </c>
      <c r="W3488" s="59"/>
    </row>
    <row r="3489" spans="1:23" x14ac:dyDescent="0.2">
      <c r="A3489" s="68">
        <f t="shared" si="901"/>
        <v>3448</v>
      </c>
      <c r="B3489" s="69">
        <f t="shared" si="902"/>
        <v>57.466666666666669</v>
      </c>
      <c r="C3489">
        <v>0.89119999999999999</v>
      </c>
      <c r="D3489" t="s">
        <v>91</v>
      </c>
      <c r="F3489" s="8">
        <v>3412</v>
      </c>
      <c r="G3489" s="58">
        <f t="shared" si="903"/>
        <v>0.21400000000000002</v>
      </c>
      <c r="H3489" s="59">
        <f t="shared" si="904"/>
        <v>2.8911105106727914E-2</v>
      </c>
      <c r="I3489" s="59">
        <f t="shared" si="905"/>
        <v>1.5819961676469218E-2</v>
      </c>
      <c r="J3489" s="59">
        <f t="shared" si="906"/>
        <v>-2.399021104076537</v>
      </c>
      <c r="K3489" s="59">
        <f t="shared" si="907"/>
        <v>8.2724503515267424E-3</v>
      </c>
      <c r="L3489" s="59">
        <f t="shared" si="908"/>
        <v>7.5475113249424755E-3</v>
      </c>
      <c r="M3489" s="59">
        <f t="shared" si="909"/>
        <v>-4.5088107172982523</v>
      </c>
      <c r="N3489" s="59">
        <f t="shared" si="910"/>
        <v>3.120168309022551E-3</v>
      </c>
      <c r="O3489" s="59">
        <f t="shared" si="911"/>
        <v>4.4273430159199245E-3</v>
      </c>
      <c r="P3489" s="59">
        <f t="shared" si="912"/>
        <v>-3.9837779686073902</v>
      </c>
      <c r="Q3489" s="59">
        <f t="shared" si="913"/>
        <v>1.3318499895702347E-3</v>
      </c>
      <c r="R3489" s="58">
        <f t="shared" si="914"/>
        <v>3.0954930263496906E-3</v>
      </c>
      <c r="S3489" s="58">
        <f t="shared" si="915"/>
        <v>-3.6339028879126687</v>
      </c>
      <c r="T3489" s="58">
        <f t="shared" si="916"/>
        <v>1.0468973809686943E-3</v>
      </c>
      <c r="U3489" s="59">
        <f t="shared" si="917"/>
        <v>1.5903940743494556E-2</v>
      </c>
      <c r="W3489" s="59"/>
    </row>
    <row r="3490" spans="1:23" x14ac:dyDescent="0.2">
      <c r="A3490" s="68">
        <f t="shared" si="901"/>
        <v>3449</v>
      </c>
      <c r="B3490" s="69">
        <f t="shared" si="902"/>
        <v>57.483333333333334</v>
      </c>
      <c r="C3490">
        <v>0.8911</v>
      </c>
      <c r="D3490" t="s">
        <v>91</v>
      </c>
      <c r="F3490" s="8">
        <v>3413</v>
      </c>
      <c r="G3490" s="58">
        <f t="shared" si="903"/>
        <v>0.2142</v>
      </c>
      <c r="H3490" s="59">
        <f t="shared" si="904"/>
        <v>2.8938124831126722E-2</v>
      </c>
      <c r="I3490" s="59">
        <f t="shared" si="905"/>
        <v>1.5834746687381804E-2</v>
      </c>
      <c r="J3490" s="59">
        <f t="shared" si="906"/>
        <v>-2.4084225342285728</v>
      </c>
      <c r="K3490" s="59">
        <f t="shared" si="907"/>
        <v>8.273272822384917E-3</v>
      </c>
      <c r="L3490" s="59">
        <f t="shared" si="908"/>
        <v>7.5614738649968875E-3</v>
      </c>
      <c r="M3490" s="59">
        <f t="shared" si="909"/>
        <v>-4.6905139105113793</v>
      </c>
      <c r="N3490" s="59">
        <f t="shared" si="910"/>
        <v>3.1201684883121594E-3</v>
      </c>
      <c r="O3490" s="59">
        <f t="shared" si="911"/>
        <v>4.4413053766847281E-3</v>
      </c>
      <c r="P3490" s="59">
        <f t="shared" si="912"/>
        <v>-4.1656116598762356</v>
      </c>
      <c r="Q3490" s="59">
        <f t="shared" si="913"/>
        <v>1.3318499895702347E-3</v>
      </c>
      <c r="R3490" s="58">
        <f t="shared" si="914"/>
        <v>3.1094553871144934E-3</v>
      </c>
      <c r="S3490" s="58">
        <f t="shared" si="915"/>
        <v>-3.8157365791815017</v>
      </c>
      <c r="T3490" s="58">
        <f t="shared" si="916"/>
        <v>1.0468973809686943E-3</v>
      </c>
      <c r="U3490" s="59">
        <f t="shared" si="917"/>
        <v>1.590476339364234E-2</v>
      </c>
      <c r="W3490" s="59"/>
    </row>
    <row r="3491" spans="1:23" x14ac:dyDescent="0.2">
      <c r="A3491" s="68">
        <f t="shared" si="901"/>
        <v>3450</v>
      </c>
      <c r="B3491" s="69">
        <f t="shared" si="902"/>
        <v>57.5</v>
      </c>
      <c r="C3491">
        <v>0.8911</v>
      </c>
      <c r="D3491" t="s">
        <v>91</v>
      </c>
      <c r="F3491" s="8">
        <v>3414</v>
      </c>
      <c r="G3491" s="58">
        <f t="shared" si="903"/>
        <v>0.21410000000000001</v>
      </c>
      <c r="H3491" s="59">
        <f t="shared" si="904"/>
        <v>2.8924614968927318E-2</v>
      </c>
      <c r="I3491" s="59">
        <f t="shared" si="905"/>
        <v>1.5827354181925511E-2</v>
      </c>
      <c r="J3491" s="59">
        <f t="shared" si="906"/>
        <v>-2.4037107708321308</v>
      </c>
      <c r="K3491" s="59">
        <f t="shared" si="907"/>
        <v>8.2740948410660372E-3</v>
      </c>
      <c r="L3491" s="59">
        <f t="shared" si="908"/>
        <v>7.553259340859474E-3</v>
      </c>
      <c r="M3491" s="59">
        <f t="shared" si="909"/>
        <v>-4.5796626141326611</v>
      </c>
      <c r="N3491" s="59">
        <f t="shared" si="910"/>
        <v>3.1201686670285218E-3</v>
      </c>
      <c r="O3491" s="59">
        <f t="shared" si="911"/>
        <v>4.4330906738309517E-3</v>
      </c>
      <c r="P3491" s="59">
        <f t="shared" si="912"/>
        <v>-4.0546743163261949</v>
      </c>
      <c r="Q3491" s="59">
        <f t="shared" si="913"/>
        <v>1.3318499895702347E-3</v>
      </c>
      <c r="R3491" s="58">
        <f t="shared" si="914"/>
        <v>3.101240684260717E-3</v>
      </c>
      <c r="S3491" s="58">
        <f t="shared" si="915"/>
        <v>-3.7047992356314592</v>
      </c>
      <c r="T3491" s="58">
        <f t="shared" si="916"/>
        <v>1.0468973809686943E-3</v>
      </c>
      <c r="U3491" s="59">
        <f t="shared" si="917"/>
        <v>1.5905585591039825E-2</v>
      </c>
      <c r="W3491" s="59"/>
    </row>
    <row r="3492" spans="1:23" x14ac:dyDescent="0.2">
      <c r="A3492" s="68">
        <f t="shared" si="901"/>
        <v>3451</v>
      </c>
      <c r="B3492" s="69">
        <f t="shared" si="902"/>
        <v>57.516666666666666</v>
      </c>
      <c r="C3492">
        <v>0.89100000000000001</v>
      </c>
      <c r="D3492" t="s">
        <v>91</v>
      </c>
      <c r="F3492" s="8">
        <v>3415</v>
      </c>
      <c r="G3492" s="58">
        <f t="shared" si="903"/>
        <v>0.2142</v>
      </c>
      <c r="H3492" s="59">
        <f t="shared" si="904"/>
        <v>2.8938124831126722E-2</v>
      </c>
      <c r="I3492" s="59">
        <f t="shared" si="905"/>
        <v>1.5834746687381804E-2</v>
      </c>
      <c r="J3492" s="59">
        <f t="shared" si="906"/>
        <v>-2.4084225342285728</v>
      </c>
      <c r="K3492" s="59">
        <f t="shared" si="907"/>
        <v>8.2749164078186992E-3</v>
      </c>
      <c r="L3492" s="59">
        <f t="shared" si="908"/>
        <v>7.5598302795631053E-3</v>
      </c>
      <c r="M3492" s="59">
        <f t="shared" si="909"/>
        <v>-4.6673292982054644</v>
      </c>
      <c r="N3492" s="59">
        <f t="shared" si="910"/>
        <v>3.1201688451734711E-3</v>
      </c>
      <c r="O3492" s="59">
        <f t="shared" si="911"/>
        <v>4.4396614343896346E-3</v>
      </c>
      <c r="P3492" s="59">
        <f t="shared" si="912"/>
        <v>-4.1424037720242293</v>
      </c>
      <c r="Q3492" s="59">
        <f t="shared" si="913"/>
        <v>1.3318499895702347E-3</v>
      </c>
      <c r="R3492" s="58">
        <f t="shared" si="914"/>
        <v>3.1078114448193999E-3</v>
      </c>
      <c r="S3492" s="58">
        <f t="shared" si="915"/>
        <v>-3.7925286913294971</v>
      </c>
      <c r="T3492" s="58">
        <f t="shared" si="916"/>
        <v>1.0468973809686943E-3</v>
      </c>
      <c r="U3492" s="59">
        <f t="shared" si="917"/>
        <v>1.5906407335937432E-2</v>
      </c>
      <c r="W3492" s="59"/>
    </row>
    <row r="3493" spans="1:23" x14ac:dyDescent="0.2">
      <c r="A3493" s="68">
        <f t="shared" si="901"/>
        <v>3452</v>
      </c>
      <c r="B3493" s="69">
        <f t="shared" si="902"/>
        <v>57.533333333333331</v>
      </c>
      <c r="C3493">
        <v>0.89119999999999999</v>
      </c>
      <c r="D3493" t="s">
        <v>91</v>
      </c>
      <c r="F3493" s="8">
        <v>3416</v>
      </c>
      <c r="G3493" s="58">
        <f t="shared" si="903"/>
        <v>0.21410000000000001</v>
      </c>
      <c r="H3493" s="59">
        <f t="shared" si="904"/>
        <v>2.8924614968927318E-2</v>
      </c>
      <c r="I3493" s="59">
        <f t="shared" si="905"/>
        <v>1.5827354181925511E-2</v>
      </c>
      <c r="J3493" s="59">
        <f t="shared" si="906"/>
        <v>-2.4037107708321308</v>
      </c>
      <c r="K3493" s="59">
        <f t="shared" si="907"/>
        <v>8.2757375228913656E-3</v>
      </c>
      <c r="L3493" s="59">
        <f t="shared" si="908"/>
        <v>7.5516166590341455E-3</v>
      </c>
      <c r="M3493" s="59">
        <f t="shared" si="909"/>
        <v>-4.5588969373917267</v>
      </c>
      <c r="N3493" s="59">
        <f t="shared" si="910"/>
        <v>3.1201690227488348E-3</v>
      </c>
      <c r="O3493" s="59">
        <f t="shared" si="911"/>
        <v>4.4314476362853107E-3</v>
      </c>
      <c r="P3493" s="59">
        <f t="shared" si="912"/>
        <v>-4.0338895492166351</v>
      </c>
      <c r="Q3493" s="59">
        <f t="shared" si="913"/>
        <v>1.3318499895702347E-3</v>
      </c>
      <c r="R3493" s="58">
        <f t="shared" si="914"/>
        <v>3.099597646715076E-3</v>
      </c>
      <c r="S3493" s="58">
        <f t="shared" si="915"/>
        <v>-3.6840144685218976</v>
      </c>
      <c r="T3493" s="58">
        <f t="shared" si="916"/>
        <v>1.0468973809686943E-3</v>
      </c>
      <c r="U3493" s="59">
        <f t="shared" si="917"/>
        <v>1.5907228628585464E-2</v>
      </c>
      <c r="W3493" s="59"/>
    </row>
    <row r="3494" spans="1:23" x14ac:dyDescent="0.2">
      <c r="A3494" s="68">
        <f t="shared" si="901"/>
        <v>3453</v>
      </c>
      <c r="B3494" s="69">
        <f t="shared" si="902"/>
        <v>57.55</v>
      </c>
      <c r="C3494">
        <v>0.89119999999999999</v>
      </c>
      <c r="D3494" t="s">
        <v>91</v>
      </c>
      <c r="F3494" s="8">
        <v>3417</v>
      </c>
      <c r="G3494" s="58">
        <f t="shared" si="903"/>
        <v>0.21410000000000001</v>
      </c>
      <c r="H3494" s="59">
        <f t="shared" si="904"/>
        <v>2.8924614968927318E-2</v>
      </c>
      <c r="I3494" s="59">
        <f t="shared" si="905"/>
        <v>1.5827354181925511E-2</v>
      </c>
      <c r="J3494" s="59">
        <f t="shared" si="906"/>
        <v>-2.4037107708321308</v>
      </c>
      <c r="K3494" s="59">
        <f t="shared" si="907"/>
        <v>8.2765581865323571E-3</v>
      </c>
      <c r="L3494" s="59">
        <f t="shared" si="908"/>
        <v>7.5507959953931541E-3</v>
      </c>
      <c r="M3494" s="59">
        <f t="shared" si="909"/>
        <v>-4.5486819840762909</v>
      </c>
      <c r="N3494" s="59">
        <f t="shared" si="910"/>
        <v>3.1201691997564335E-3</v>
      </c>
      <c r="O3494" s="59">
        <f t="shared" si="911"/>
        <v>4.4306267956367206E-3</v>
      </c>
      <c r="P3494" s="59">
        <f t="shared" si="912"/>
        <v>-4.0236653584083726</v>
      </c>
      <c r="Q3494" s="59">
        <f t="shared" si="913"/>
        <v>1.3318499895702347E-3</v>
      </c>
      <c r="R3494" s="58">
        <f t="shared" si="914"/>
        <v>3.0987768060664867E-3</v>
      </c>
      <c r="S3494" s="58">
        <f t="shared" si="915"/>
        <v>-3.6737902777136497</v>
      </c>
      <c r="T3494" s="58">
        <f t="shared" si="916"/>
        <v>1.0468973809686943E-3</v>
      </c>
      <c r="U3494" s="59">
        <f t="shared" si="917"/>
        <v>1.5908049469234055E-2</v>
      </c>
      <c r="W3494" s="59"/>
    </row>
    <row r="3495" spans="1:23" x14ac:dyDescent="0.2">
      <c r="A3495" s="68">
        <f t="shared" si="901"/>
        <v>3454</v>
      </c>
      <c r="B3495" s="69">
        <f t="shared" si="902"/>
        <v>57.56666666666667</v>
      </c>
      <c r="C3495">
        <v>0.89119999999999999</v>
      </c>
      <c r="D3495" t="s">
        <v>91</v>
      </c>
      <c r="F3495" s="8">
        <v>3418</v>
      </c>
      <c r="G3495" s="58">
        <f t="shared" si="903"/>
        <v>0.21400000000000002</v>
      </c>
      <c r="H3495" s="59">
        <f t="shared" si="904"/>
        <v>2.8911105106727914E-2</v>
      </c>
      <c r="I3495" s="59">
        <f t="shared" si="905"/>
        <v>1.5819961676469218E-2</v>
      </c>
      <c r="J3495" s="59">
        <f t="shared" si="906"/>
        <v>-2.399021104076537</v>
      </c>
      <c r="K3495" s="59">
        <f t="shared" si="907"/>
        <v>8.2773783989898656E-3</v>
      </c>
      <c r="L3495" s="59">
        <f t="shared" si="908"/>
        <v>7.5425832774793523E-3</v>
      </c>
      <c r="M3495" s="59">
        <f t="shared" si="909"/>
        <v>-4.4518231031809234</v>
      </c>
      <c r="N3495" s="59">
        <f t="shared" si="910"/>
        <v>3.1201693761980821E-3</v>
      </c>
      <c r="O3495" s="59">
        <f t="shared" si="911"/>
        <v>4.4224139012812701E-3</v>
      </c>
      <c r="P3495" s="59">
        <f t="shared" si="912"/>
        <v>-3.9267413638143553</v>
      </c>
      <c r="Q3495" s="59">
        <f t="shared" si="913"/>
        <v>1.3318499895702347E-3</v>
      </c>
      <c r="R3495" s="58">
        <f t="shared" si="914"/>
        <v>3.0905639117110354E-3</v>
      </c>
      <c r="S3495" s="58">
        <f t="shared" si="915"/>
        <v>-3.5768662831196227</v>
      </c>
      <c r="T3495" s="58">
        <f t="shared" si="916"/>
        <v>1.0468973809686943E-3</v>
      </c>
      <c r="U3495" s="59">
        <f t="shared" si="917"/>
        <v>1.5908869858133213E-2</v>
      </c>
      <c r="W3495" s="59"/>
    </row>
    <row r="3496" spans="1:23" x14ac:dyDescent="0.2">
      <c r="A3496" s="68">
        <f t="shared" si="901"/>
        <v>3455</v>
      </c>
      <c r="B3496" s="69">
        <f t="shared" si="902"/>
        <v>57.583333333333336</v>
      </c>
      <c r="C3496">
        <v>0.89090000000000003</v>
      </c>
      <c r="D3496" t="s">
        <v>91</v>
      </c>
      <c r="F3496" s="8">
        <v>3419</v>
      </c>
      <c r="G3496" s="58">
        <f t="shared" si="903"/>
        <v>0.21410000000000001</v>
      </c>
      <c r="H3496" s="59">
        <f t="shared" si="904"/>
        <v>2.8924614968927318E-2</v>
      </c>
      <c r="I3496" s="59">
        <f t="shared" si="905"/>
        <v>1.5827354181925511E-2</v>
      </c>
      <c r="J3496" s="59">
        <f t="shared" si="906"/>
        <v>-2.4037107708321308</v>
      </c>
      <c r="K3496" s="59">
        <f t="shared" si="907"/>
        <v>8.2781981605119393E-3</v>
      </c>
      <c r="L3496" s="59">
        <f t="shared" si="908"/>
        <v>7.5491560214135719E-3</v>
      </c>
      <c r="M3496" s="59">
        <f t="shared" si="909"/>
        <v>-4.5285763079166133</v>
      </c>
      <c r="N3496" s="59">
        <f t="shared" si="910"/>
        <v>3.1201695520755917E-3</v>
      </c>
      <c r="O3496" s="59">
        <f t="shared" si="911"/>
        <v>4.4289864693379801E-3</v>
      </c>
      <c r="P3496" s="59">
        <f t="shared" si="912"/>
        <v>-4.0035417911040376</v>
      </c>
      <c r="Q3496" s="59">
        <f t="shared" si="913"/>
        <v>1.3318499895702347E-3</v>
      </c>
      <c r="R3496" s="58">
        <f t="shared" si="914"/>
        <v>3.0971364797677445E-3</v>
      </c>
      <c r="S3496" s="58">
        <f t="shared" si="915"/>
        <v>-3.6536667104092957</v>
      </c>
      <c r="T3496" s="58">
        <f t="shared" si="916"/>
        <v>1.0468973809686943E-3</v>
      </c>
      <c r="U3496" s="59">
        <f t="shared" si="917"/>
        <v>1.5909689795532797E-2</v>
      </c>
      <c r="W3496" s="59"/>
    </row>
    <row r="3497" spans="1:23" x14ac:dyDescent="0.2">
      <c r="A3497" s="68">
        <f t="shared" si="901"/>
        <v>3456</v>
      </c>
      <c r="B3497" s="69">
        <f t="shared" si="902"/>
        <v>57.6</v>
      </c>
      <c r="C3497">
        <v>0.8911</v>
      </c>
      <c r="D3497" t="s">
        <v>91</v>
      </c>
      <c r="F3497" s="8">
        <v>3420</v>
      </c>
      <c r="G3497" s="58">
        <f t="shared" si="903"/>
        <v>0.21410000000000001</v>
      </c>
      <c r="H3497" s="59">
        <f t="shared" si="904"/>
        <v>2.8924614968927318E-2</v>
      </c>
      <c r="I3497" s="59">
        <f t="shared" si="905"/>
        <v>1.5827354181925511E-2</v>
      </c>
      <c r="J3497" s="59">
        <f t="shared" si="906"/>
        <v>-2.4037107708321308</v>
      </c>
      <c r="K3497" s="59">
        <f t="shared" si="907"/>
        <v>8.2790174713464944E-3</v>
      </c>
      <c r="L3497" s="59">
        <f t="shared" si="908"/>
        <v>7.5483367105790167E-3</v>
      </c>
      <c r="M3497" s="59">
        <f t="shared" si="909"/>
        <v>-4.5186811808575635</v>
      </c>
      <c r="N3497" s="59">
        <f t="shared" si="910"/>
        <v>3.1201697273907643E-3</v>
      </c>
      <c r="O3497" s="59">
        <f t="shared" si="911"/>
        <v>4.428166983188252E-3</v>
      </c>
      <c r="P3497" s="59">
        <f t="shared" si="912"/>
        <v>-3.9936379985426362</v>
      </c>
      <c r="Q3497" s="59">
        <f t="shared" si="913"/>
        <v>1.3318499895702347E-3</v>
      </c>
      <c r="R3497" s="58">
        <f t="shared" si="914"/>
        <v>3.0963169936180173E-3</v>
      </c>
      <c r="S3497" s="58">
        <f t="shared" si="915"/>
        <v>-3.6437629178479005</v>
      </c>
      <c r="T3497" s="58">
        <f t="shared" si="916"/>
        <v>1.0468973809686943E-3</v>
      </c>
      <c r="U3497" s="59">
        <f t="shared" si="917"/>
        <v>1.5910509281682524E-2</v>
      </c>
      <c r="W3497" s="59"/>
    </row>
    <row r="3498" spans="1:23" x14ac:dyDescent="0.2">
      <c r="A3498" s="68">
        <f t="shared" ref="A3498:A3561" si="918">A3497+1</f>
        <v>3457</v>
      </c>
      <c r="B3498" s="69">
        <f t="shared" ref="B3498:B3561" si="919">A3498/60</f>
        <v>57.616666666666667</v>
      </c>
      <c r="C3498">
        <v>0.8911</v>
      </c>
      <c r="D3498" t="s">
        <v>91</v>
      </c>
      <c r="F3498" s="8">
        <v>3421</v>
      </c>
      <c r="G3498" s="58">
        <f t="shared" si="903"/>
        <v>0.21410000000000001</v>
      </c>
      <c r="H3498" s="59">
        <f t="shared" si="904"/>
        <v>2.8924614968927318E-2</v>
      </c>
      <c r="I3498" s="59">
        <f t="shared" si="905"/>
        <v>1.5827354181925511E-2</v>
      </c>
      <c r="J3498" s="59">
        <f t="shared" si="906"/>
        <v>-2.4037107708321308</v>
      </c>
      <c r="K3498" s="59">
        <f t="shared" si="907"/>
        <v>8.2798363317413085E-3</v>
      </c>
      <c r="L3498" s="59">
        <f t="shared" si="908"/>
        <v>7.5475178501842027E-3</v>
      </c>
      <c r="M3498" s="59">
        <f t="shared" si="909"/>
        <v>-4.5088883692771935</v>
      </c>
      <c r="N3498" s="59">
        <f t="shared" si="910"/>
        <v>3.1201699021453991E-3</v>
      </c>
      <c r="O3498" s="59">
        <f t="shared" si="911"/>
        <v>4.4273479480388036E-3</v>
      </c>
      <c r="P3498" s="59">
        <f t="shared" si="912"/>
        <v>-3.9838367006687481</v>
      </c>
      <c r="Q3498" s="59">
        <f t="shared" si="913"/>
        <v>1.3318499895702347E-3</v>
      </c>
      <c r="R3498" s="58">
        <f t="shared" si="914"/>
        <v>3.0954979584685688E-3</v>
      </c>
      <c r="S3498" s="58">
        <f t="shared" si="915"/>
        <v>-3.6339616199740137</v>
      </c>
      <c r="T3498" s="58">
        <f t="shared" si="916"/>
        <v>1.0468973809686943E-3</v>
      </c>
      <c r="U3498" s="59">
        <f t="shared" si="917"/>
        <v>1.5911328316831973E-2</v>
      </c>
      <c r="W3498" s="59"/>
    </row>
    <row r="3499" spans="1:23" x14ac:dyDescent="0.2">
      <c r="A3499" s="68">
        <f t="shared" si="918"/>
        <v>3458</v>
      </c>
      <c r="B3499" s="69">
        <f t="shared" si="919"/>
        <v>57.633333333333333</v>
      </c>
      <c r="C3499">
        <v>0.89119999999999999</v>
      </c>
      <c r="D3499" t="s">
        <v>91</v>
      </c>
      <c r="F3499" s="8">
        <v>3422</v>
      </c>
      <c r="G3499" s="58">
        <f t="shared" si="903"/>
        <v>0.21410000000000001</v>
      </c>
      <c r="H3499" s="59">
        <f t="shared" si="904"/>
        <v>2.8924614968927318E-2</v>
      </c>
      <c r="I3499" s="59">
        <f t="shared" si="905"/>
        <v>1.5827354181925511E-2</v>
      </c>
      <c r="J3499" s="59">
        <f t="shared" si="906"/>
        <v>-2.4037107708321308</v>
      </c>
      <c r="K3499" s="59">
        <f t="shared" si="907"/>
        <v>8.2806547419440237E-3</v>
      </c>
      <c r="L3499" s="59">
        <f t="shared" si="908"/>
        <v>7.5466994399814875E-3</v>
      </c>
      <c r="M3499" s="59">
        <f t="shared" si="909"/>
        <v>-4.4991958334973923</v>
      </c>
      <c r="N3499" s="59">
        <f t="shared" si="910"/>
        <v>3.1201700763412873E-3</v>
      </c>
      <c r="O3499" s="59">
        <f t="shared" si="911"/>
        <v>4.4265293636401998E-3</v>
      </c>
      <c r="P3499" s="59">
        <f t="shared" si="912"/>
        <v>-3.9741358524551025</v>
      </c>
      <c r="Q3499" s="59">
        <f t="shared" si="913"/>
        <v>1.3318499895702347E-3</v>
      </c>
      <c r="R3499" s="58">
        <f t="shared" si="914"/>
        <v>3.094679374069965E-3</v>
      </c>
      <c r="S3499" s="58">
        <f t="shared" si="915"/>
        <v>-3.6242607717603725</v>
      </c>
      <c r="T3499" s="58">
        <f t="shared" si="916"/>
        <v>1.0468973809686943E-3</v>
      </c>
      <c r="U3499" s="59">
        <f t="shared" si="917"/>
        <v>1.5912146901230575E-2</v>
      </c>
      <c r="W3499" s="59"/>
    </row>
    <row r="3500" spans="1:23" x14ac:dyDescent="0.2">
      <c r="A3500" s="68">
        <f t="shared" si="918"/>
        <v>3459</v>
      </c>
      <c r="B3500" s="69">
        <f t="shared" si="919"/>
        <v>57.65</v>
      </c>
      <c r="C3500">
        <v>0.89100000000000001</v>
      </c>
      <c r="D3500" t="s">
        <v>91</v>
      </c>
      <c r="F3500" s="8">
        <v>3423</v>
      </c>
      <c r="G3500" s="58">
        <f t="shared" si="903"/>
        <v>0.2142</v>
      </c>
      <c r="H3500" s="59">
        <f t="shared" si="904"/>
        <v>2.8938124831126722E-2</v>
      </c>
      <c r="I3500" s="59">
        <f t="shared" si="905"/>
        <v>1.5834746687381804E-2</v>
      </c>
      <c r="J3500" s="59">
        <f t="shared" si="906"/>
        <v>-2.4084225342285728</v>
      </c>
      <c r="K3500" s="59">
        <f t="shared" si="907"/>
        <v>8.2814727022021469E-3</v>
      </c>
      <c r="L3500" s="59">
        <f t="shared" si="908"/>
        <v>7.5532739851796576E-3</v>
      </c>
      <c r="M3500" s="59">
        <f t="shared" si="909"/>
        <v>-4.5798496907410131</v>
      </c>
      <c r="N3500" s="59">
        <f t="shared" si="910"/>
        <v>3.120170249980216E-3</v>
      </c>
      <c r="O3500" s="59">
        <f t="shared" si="911"/>
        <v>4.433103735199442E-3</v>
      </c>
      <c r="P3500" s="59">
        <f t="shared" si="912"/>
        <v>-4.0548412883788529</v>
      </c>
      <c r="Q3500" s="59">
        <f t="shared" si="913"/>
        <v>1.3318499895702347E-3</v>
      </c>
      <c r="R3500" s="58">
        <f t="shared" si="914"/>
        <v>3.1012537456292072E-3</v>
      </c>
      <c r="S3500" s="58">
        <f t="shared" si="915"/>
        <v>-3.704966207684119</v>
      </c>
      <c r="T3500" s="58">
        <f t="shared" si="916"/>
        <v>1.0468973809686943E-3</v>
      </c>
      <c r="U3500" s="59">
        <f t="shared" si="917"/>
        <v>1.5912965035127628E-2</v>
      </c>
      <c r="W3500" s="59"/>
    </row>
    <row r="3501" spans="1:23" x14ac:dyDescent="0.2">
      <c r="A3501" s="68">
        <f t="shared" si="918"/>
        <v>3460</v>
      </c>
      <c r="B3501" s="69">
        <f t="shared" si="919"/>
        <v>57.666666666666664</v>
      </c>
      <c r="C3501">
        <v>0.89100000000000001</v>
      </c>
      <c r="D3501" t="s">
        <v>91</v>
      </c>
      <c r="F3501" s="8">
        <v>3424</v>
      </c>
      <c r="G3501" s="58">
        <f t="shared" si="903"/>
        <v>0.21410000000000001</v>
      </c>
      <c r="H3501" s="59">
        <f t="shared" si="904"/>
        <v>2.8924614968927318E-2</v>
      </c>
      <c r="I3501" s="59">
        <f t="shared" si="905"/>
        <v>1.5827354181925511E-2</v>
      </c>
      <c r="J3501" s="59">
        <f t="shared" si="906"/>
        <v>-2.4037107708321308</v>
      </c>
      <c r="K3501" s="59">
        <f t="shared" si="907"/>
        <v>8.2822902127630462E-3</v>
      </c>
      <c r="L3501" s="59">
        <f t="shared" si="908"/>
        <v>7.545063969162465E-3</v>
      </c>
      <c r="M3501" s="59">
        <f t="shared" si="909"/>
        <v>-4.4801037301467401</v>
      </c>
      <c r="N3501" s="59">
        <f t="shared" si="910"/>
        <v>3.1201704230639665E-3</v>
      </c>
      <c r="O3501" s="59">
        <f t="shared" si="911"/>
        <v>4.4248935460984989E-3</v>
      </c>
      <c r="P3501" s="59">
        <f t="shared" si="912"/>
        <v>-3.9550276254600401</v>
      </c>
      <c r="Q3501" s="59">
        <f t="shared" si="913"/>
        <v>1.3318499895702347E-3</v>
      </c>
      <c r="R3501" s="58">
        <f t="shared" si="914"/>
        <v>3.0930435565282642E-3</v>
      </c>
      <c r="S3501" s="58">
        <f t="shared" si="915"/>
        <v>-3.6051525447653057</v>
      </c>
      <c r="T3501" s="58">
        <f t="shared" si="916"/>
        <v>1.0468973809686943E-3</v>
      </c>
      <c r="U3501" s="59">
        <f t="shared" si="917"/>
        <v>1.5913782718772276E-2</v>
      </c>
      <c r="W3501" s="59"/>
    </row>
    <row r="3502" spans="1:23" x14ac:dyDescent="0.2">
      <c r="A3502" s="68">
        <f t="shared" si="918"/>
        <v>3461</v>
      </c>
      <c r="B3502" s="69">
        <f t="shared" si="919"/>
        <v>57.68333333333333</v>
      </c>
      <c r="C3502">
        <v>0.8911</v>
      </c>
      <c r="D3502" t="s">
        <v>91</v>
      </c>
      <c r="F3502" s="8">
        <v>3425</v>
      </c>
      <c r="G3502" s="58">
        <f t="shared" si="903"/>
        <v>0.21410000000000001</v>
      </c>
      <c r="H3502" s="59">
        <f t="shared" si="904"/>
        <v>2.8924614968927318E-2</v>
      </c>
      <c r="I3502" s="59">
        <f t="shared" si="905"/>
        <v>1.5827354181925511E-2</v>
      </c>
      <c r="J3502" s="59">
        <f t="shared" si="906"/>
        <v>-2.4037107708321308</v>
      </c>
      <c r="K3502" s="59">
        <f t="shared" si="907"/>
        <v>8.2831072738739596E-3</v>
      </c>
      <c r="L3502" s="59">
        <f t="shared" si="908"/>
        <v>7.5442469080515516E-3</v>
      </c>
      <c r="M3502" s="59">
        <f t="shared" si="909"/>
        <v>-4.4707003757746486</v>
      </c>
      <c r="N3502" s="59">
        <f t="shared" si="910"/>
        <v>3.1201705955943124E-3</v>
      </c>
      <c r="O3502" s="59">
        <f t="shared" si="911"/>
        <v>4.4240763124572396E-3</v>
      </c>
      <c r="P3502" s="59">
        <f t="shared" si="912"/>
        <v>-3.9456164501898239</v>
      </c>
      <c r="Q3502" s="59">
        <f t="shared" si="913"/>
        <v>1.3318499895702347E-3</v>
      </c>
      <c r="R3502" s="58">
        <f t="shared" si="914"/>
        <v>3.0922263228870049E-3</v>
      </c>
      <c r="S3502" s="58">
        <f t="shared" si="915"/>
        <v>-3.5957413694950908</v>
      </c>
      <c r="T3502" s="58">
        <f t="shared" si="916"/>
        <v>1.0468973809686943E-3</v>
      </c>
      <c r="U3502" s="59">
        <f t="shared" si="917"/>
        <v>1.5914599952413535E-2</v>
      </c>
      <c r="W3502" s="59"/>
    </row>
    <row r="3503" spans="1:23" x14ac:dyDescent="0.2">
      <c r="A3503" s="68">
        <f t="shared" si="918"/>
        <v>3462</v>
      </c>
      <c r="B3503" s="69">
        <f t="shared" si="919"/>
        <v>57.7</v>
      </c>
      <c r="C3503">
        <v>0.89080000000000004</v>
      </c>
      <c r="D3503" t="s">
        <v>91</v>
      </c>
      <c r="F3503" s="8">
        <v>3426</v>
      </c>
      <c r="G3503" s="58">
        <f t="shared" si="903"/>
        <v>0.21410000000000001</v>
      </c>
      <c r="H3503" s="59">
        <f t="shared" si="904"/>
        <v>2.8924614968927318E-2</v>
      </c>
      <c r="I3503" s="59">
        <f t="shared" si="905"/>
        <v>1.5827354181925511E-2</v>
      </c>
      <c r="J3503" s="59">
        <f t="shared" si="906"/>
        <v>-2.4037107708321308</v>
      </c>
      <c r="K3503" s="59">
        <f t="shared" si="907"/>
        <v>8.2839238857819811E-3</v>
      </c>
      <c r="L3503" s="59">
        <f t="shared" si="908"/>
        <v>7.5434302961435301E-3</v>
      </c>
      <c r="M3503" s="59">
        <f t="shared" si="909"/>
        <v>-4.4613897192173679</v>
      </c>
      <c r="N3503" s="59">
        <f t="shared" si="910"/>
        <v>3.1201707675730245E-3</v>
      </c>
      <c r="O3503" s="59">
        <f t="shared" si="911"/>
        <v>4.4232595285705056E-3</v>
      </c>
      <c r="P3503" s="59">
        <f t="shared" si="912"/>
        <v>-3.9362981272002622</v>
      </c>
      <c r="Q3503" s="59">
        <f t="shared" si="913"/>
        <v>1.3318499895702347E-3</v>
      </c>
      <c r="R3503" s="58">
        <f t="shared" si="914"/>
        <v>3.0914095390002709E-3</v>
      </c>
      <c r="S3503" s="58">
        <f t="shared" si="915"/>
        <v>-3.5864230465055256</v>
      </c>
      <c r="T3503" s="58">
        <f t="shared" si="916"/>
        <v>1.0468973809686943E-3</v>
      </c>
      <c r="U3503" s="59">
        <f t="shared" si="917"/>
        <v>1.5915416736300269E-2</v>
      </c>
      <c r="W3503" s="59"/>
    </row>
    <row r="3504" spans="1:23" x14ac:dyDescent="0.2">
      <c r="A3504" s="68">
        <f t="shared" si="918"/>
        <v>3463</v>
      </c>
      <c r="B3504" s="69">
        <f t="shared" si="919"/>
        <v>57.716666666666669</v>
      </c>
      <c r="C3504">
        <v>0.89119999999999999</v>
      </c>
      <c r="D3504" t="s">
        <v>91</v>
      </c>
      <c r="F3504" s="8">
        <v>3427</v>
      </c>
      <c r="G3504" s="58">
        <f t="shared" si="903"/>
        <v>0.21429999999999999</v>
      </c>
      <c r="H3504" s="59">
        <f t="shared" si="904"/>
        <v>2.8951634693326126E-2</v>
      </c>
      <c r="I3504" s="59">
        <f t="shared" si="905"/>
        <v>1.5842139192838098E-2</v>
      </c>
      <c r="J3504" s="59">
        <f t="shared" si="906"/>
        <v>-2.4131566034806964</v>
      </c>
      <c r="K3504" s="59">
        <f t="shared" si="907"/>
        <v>8.2847400487340746E-3</v>
      </c>
      <c r="L3504" s="59">
        <f t="shared" si="908"/>
        <v>7.5573991441040232E-3</v>
      </c>
      <c r="M3504" s="59">
        <f t="shared" si="909"/>
        <v>-4.6339918224884995</v>
      </c>
      <c r="N3504" s="59">
        <f t="shared" si="910"/>
        <v>3.1201709390018661E-3</v>
      </c>
      <c r="O3504" s="59">
        <f t="shared" si="911"/>
        <v>4.4372282051021571E-3</v>
      </c>
      <c r="P3504" s="59">
        <f t="shared" si="912"/>
        <v>-4.1090126256275994</v>
      </c>
      <c r="Q3504" s="59">
        <f t="shared" si="913"/>
        <v>1.3318499895702347E-3</v>
      </c>
      <c r="R3504" s="58">
        <f t="shared" si="914"/>
        <v>3.1053782155319224E-3</v>
      </c>
      <c r="S3504" s="58">
        <f t="shared" si="915"/>
        <v>-3.7591375449328632</v>
      </c>
      <c r="T3504" s="58">
        <f t="shared" si="916"/>
        <v>1.0468973809686943E-3</v>
      </c>
      <c r="U3504" s="59">
        <f t="shared" si="917"/>
        <v>1.5916233070681202E-2</v>
      </c>
      <c r="W3504" s="59"/>
    </row>
    <row r="3505" spans="1:23" x14ac:dyDescent="0.2">
      <c r="A3505" s="68">
        <f t="shared" si="918"/>
        <v>3464</v>
      </c>
      <c r="B3505" s="69">
        <f t="shared" si="919"/>
        <v>57.733333333333334</v>
      </c>
      <c r="C3505">
        <v>0.89100000000000001</v>
      </c>
      <c r="D3505" t="s">
        <v>91</v>
      </c>
      <c r="F3505" s="8">
        <v>3428</v>
      </c>
      <c r="G3505" s="58">
        <f t="shared" si="903"/>
        <v>0.21410000000000001</v>
      </c>
      <c r="H3505" s="59">
        <f t="shared" si="904"/>
        <v>2.8924614968927318E-2</v>
      </c>
      <c r="I3505" s="59">
        <f t="shared" si="905"/>
        <v>1.5827354181925511E-2</v>
      </c>
      <c r="J3505" s="59">
        <f t="shared" si="906"/>
        <v>-2.4037107708321308</v>
      </c>
      <c r="K3505" s="59">
        <f t="shared" si="907"/>
        <v>8.2855557629770669E-3</v>
      </c>
      <c r="L3505" s="59">
        <f t="shared" si="908"/>
        <v>7.5417984189484442E-3</v>
      </c>
      <c r="M3505" s="59">
        <f t="shared" si="909"/>
        <v>-4.4430395080597966</v>
      </c>
      <c r="N3505" s="59">
        <f t="shared" si="910"/>
        <v>3.1201711098825949E-3</v>
      </c>
      <c r="O3505" s="59">
        <f t="shared" si="911"/>
        <v>4.4216273090658493E-3</v>
      </c>
      <c r="P3505" s="59">
        <f t="shared" si="912"/>
        <v>-3.9179330291618584</v>
      </c>
      <c r="Q3505" s="59">
        <f t="shared" si="913"/>
        <v>1.3318499895702347E-3</v>
      </c>
      <c r="R3505" s="58">
        <f t="shared" si="914"/>
        <v>3.0897773194956154E-3</v>
      </c>
      <c r="S3505" s="58">
        <f t="shared" si="915"/>
        <v>-3.5680579484671324</v>
      </c>
      <c r="T3505" s="58">
        <f t="shared" si="916"/>
        <v>1.0468973809686943E-3</v>
      </c>
      <c r="U3505" s="59">
        <f t="shared" si="917"/>
        <v>1.5917048955804924E-2</v>
      </c>
      <c r="W3505" s="59"/>
    </row>
    <row r="3506" spans="1:23" x14ac:dyDescent="0.2">
      <c r="A3506" s="68">
        <f t="shared" si="918"/>
        <v>3465</v>
      </c>
      <c r="B3506" s="69">
        <f t="shared" si="919"/>
        <v>57.75</v>
      </c>
      <c r="C3506">
        <v>0.89100000000000001</v>
      </c>
      <c r="D3506" t="s">
        <v>91</v>
      </c>
      <c r="F3506" s="8">
        <v>3429</v>
      </c>
      <c r="G3506" s="58">
        <f t="shared" si="903"/>
        <v>0.2142</v>
      </c>
      <c r="H3506" s="59">
        <f t="shared" si="904"/>
        <v>2.8938124831126722E-2</v>
      </c>
      <c r="I3506" s="59">
        <f t="shared" si="905"/>
        <v>1.5834746687381804E-2</v>
      </c>
      <c r="J3506" s="59">
        <f t="shared" si="906"/>
        <v>-2.4084225342285728</v>
      </c>
      <c r="K3506" s="59">
        <f t="shared" si="907"/>
        <v>8.286371028757648E-3</v>
      </c>
      <c r="L3506" s="59">
        <f t="shared" si="908"/>
        <v>7.5483756586241565E-3</v>
      </c>
      <c r="M3506" s="59">
        <f t="shared" si="909"/>
        <v>-4.5191493610913627</v>
      </c>
      <c r="N3506" s="59">
        <f t="shared" si="910"/>
        <v>3.1201712802169639E-3</v>
      </c>
      <c r="O3506" s="59">
        <f t="shared" si="911"/>
        <v>4.4282043784071926E-3</v>
      </c>
      <c r="P3506" s="59">
        <f t="shared" si="912"/>
        <v>-3.9940878041464978</v>
      </c>
      <c r="Q3506" s="59">
        <f t="shared" si="913"/>
        <v>1.3318499895702347E-3</v>
      </c>
      <c r="R3506" s="58">
        <f t="shared" si="914"/>
        <v>3.0963543888369578E-3</v>
      </c>
      <c r="S3506" s="58">
        <f t="shared" si="915"/>
        <v>-3.6442127234517647</v>
      </c>
      <c r="T3506" s="58">
        <f t="shared" si="916"/>
        <v>1.0468973809686943E-3</v>
      </c>
      <c r="U3506" s="59">
        <f t="shared" si="917"/>
        <v>1.5917864391919875E-2</v>
      </c>
      <c r="W3506" s="59"/>
    </row>
    <row r="3507" spans="1:23" x14ac:dyDescent="0.2">
      <c r="A3507" s="68">
        <f t="shared" si="918"/>
        <v>3466</v>
      </c>
      <c r="B3507" s="69">
        <f t="shared" si="919"/>
        <v>57.766666666666666</v>
      </c>
      <c r="C3507">
        <v>0.89100000000000001</v>
      </c>
      <c r="D3507" t="s">
        <v>91</v>
      </c>
      <c r="F3507" s="8">
        <v>3430</v>
      </c>
      <c r="G3507" s="58">
        <f t="shared" si="903"/>
        <v>0.21400000000000002</v>
      </c>
      <c r="H3507" s="59">
        <f t="shared" si="904"/>
        <v>2.8911105106727914E-2</v>
      </c>
      <c r="I3507" s="59">
        <f t="shared" si="905"/>
        <v>1.5819961676469218E-2</v>
      </c>
      <c r="J3507" s="59">
        <f t="shared" si="906"/>
        <v>-2.399021104076537</v>
      </c>
      <c r="K3507" s="59">
        <f t="shared" si="907"/>
        <v>8.287185846322374E-3</v>
      </c>
      <c r="L3507" s="59">
        <f t="shared" si="908"/>
        <v>7.5327758301468439E-3</v>
      </c>
      <c r="M3507" s="59">
        <f t="shared" si="909"/>
        <v>-4.3472454236970384</v>
      </c>
      <c r="N3507" s="59">
        <f t="shared" si="910"/>
        <v>3.12017145000672E-3</v>
      </c>
      <c r="O3507" s="59">
        <f t="shared" si="911"/>
        <v>4.4126043801401239E-3</v>
      </c>
      <c r="P3507" s="59">
        <f t="shared" si="912"/>
        <v>-3.8220812442311511</v>
      </c>
      <c r="Q3507" s="59">
        <f t="shared" si="913"/>
        <v>1.3318499895702347E-3</v>
      </c>
      <c r="R3507" s="58">
        <f t="shared" si="914"/>
        <v>3.0807543905698883E-3</v>
      </c>
      <c r="S3507" s="58">
        <f t="shared" si="915"/>
        <v>-3.4722061635364048</v>
      </c>
      <c r="T3507" s="58">
        <f t="shared" si="916"/>
        <v>1.0468973809686943E-3</v>
      </c>
      <c r="U3507" s="59">
        <f t="shared" si="917"/>
        <v>1.591867937927436E-2</v>
      </c>
      <c r="W3507" s="59"/>
    </row>
    <row r="3508" spans="1:23" x14ac:dyDescent="0.2">
      <c r="A3508" s="68">
        <f t="shared" si="918"/>
        <v>3467</v>
      </c>
      <c r="B3508" s="69">
        <f t="shared" si="919"/>
        <v>57.783333333333331</v>
      </c>
      <c r="C3508">
        <v>0.8911</v>
      </c>
      <c r="D3508" t="s">
        <v>91</v>
      </c>
      <c r="F3508" s="8">
        <v>3431</v>
      </c>
      <c r="G3508" s="58">
        <f t="shared" si="903"/>
        <v>0.21400000000000002</v>
      </c>
      <c r="H3508" s="59">
        <f t="shared" si="904"/>
        <v>2.8911105106727914E-2</v>
      </c>
      <c r="I3508" s="59">
        <f t="shared" si="905"/>
        <v>1.5819961676469218E-2</v>
      </c>
      <c r="J3508" s="59">
        <f t="shared" si="906"/>
        <v>-2.399021104076537</v>
      </c>
      <c r="K3508" s="59">
        <f t="shared" si="907"/>
        <v>8.2880002159176624E-3</v>
      </c>
      <c r="L3508" s="59">
        <f t="shared" si="908"/>
        <v>7.5319614605515554E-3</v>
      </c>
      <c r="M3508" s="59">
        <f t="shared" si="909"/>
        <v>-4.3390341708417459</v>
      </c>
      <c r="N3508" s="59">
        <f t="shared" si="910"/>
        <v>3.1201716192536043E-3</v>
      </c>
      <c r="O3508" s="59">
        <f t="shared" si="911"/>
        <v>4.4117898412979507E-3</v>
      </c>
      <c r="P3508" s="59">
        <f t="shared" si="912"/>
        <v>-3.8138639059829926</v>
      </c>
      <c r="Q3508" s="59">
        <f t="shared" si="913"/>
        <v>1.3318499895702347E-3</v>
      </c>
      <c r="R3508" s="58">
        <f t="shared" si="914"/>
        <v>3.079939851727716E-3</v>
      </c>
      <c r="S3508" s="58">
        <f t="shared" si="915"/>
        <v>-3.4639888252882578</v>
      </c>
      <c r="T3508" s="58">
        <f t="shared" si="916"/>
        <v>1.0468973809686943E-3</v>
      </c>
      <c r="U3508" s="59">
        <f t="shared" si="917"/>
        <v>1.5919493918116531E-2</v>
      </c>
      <c r="W3508" s="59"/>
    </row>
    <row r="3509" spans="1:23" x14ac:dyDescent="0.2">
      <c r="A3509" s="68">
        <f t="shared" si="918"/>
        <v>3468</v>
      </c>
      <c r="B3509" s="69">
        <f t="shared" si="919"/>
        <v>57.8</v>
      </c>
      <c r="C3509">
        <v>0.8911</v>
      </c>
      <c r="D3509" t="s">
        <v>91</v>
      </c>
      <c r="F3509" s="8">
        <v>3432</v>
      </c>
      <c r="G3509" s="58">
        <f t="shared" si="903"/>
        <v>0.2142</v>
      </c>
      <c r="H3509" s="59">
        <f t="shared" si="904"/>
        <v>2.8938124831126722E-2</v>
      </c>
      <c r="I3509" s="59">
        <f t="shared" si="905"/>
        <v>1.5834746687381804E-2</v>
      </c>
      <c r="J3509" s="59">
        <f t="shared" si="906"/>
        <v>-2.4084225342285728</v>
      </c>
      <c r="K3509" s="59">
        <f t="shared" si="907"/>
        <v>8.2888141377898007E-3</v>
      </c>
      <c r="L3509" s="59">
        <f t="shared" si="908"/>
        <v>7.5459325495920038E-3</v>
      </c>
      <c r="M3509" s="59">
        <f t="shared" si="909"/>
        <v>-4.4901979300023971</v>
      </c>
      <c r="N3509" s="59">
        <f t="shared" si="910"/>
        <v>3.120171787959352E-3</v>
      </c>
      <c r="O3509" s="59">
        <f t="shared" si="911"/>
        <v>4.4257607616326518E-3</v>
      </c>
      <c r="P3509" s="59">
        <f t="shared" si="912"/>
        <v>-3.9651122071090468</v>
      </c>
      <c r="Q3509" s="59">
        <f t="shared" si="913"/>
        <v>1.3318499895702347E-3</v>
      </c>
      <c r="R3509" s="58">
        <f t="shared" si="914"/>
        <v>3.0939107720624171E-3</v>
      </c>
      <c r="S3509" s="58">
        <f t="shared" si="915"/>
        <v>-3.6152371264143097</v>
      </c>
      <c r="T3509" s="58">
        <f t="shared" si="916"/>
        <v>1.0468973809686943E-3</v>
      </c>
      <c r="U3509" s="59">
        <f t="shared" si="917"/>
        <v>1.5920308008694418E-2</v>
      </c>
      <c r="W3509" s="59"/>
    </row>
    <row r="3510" spans="1:23" x14ac:dyDescent="0.2">
      <c r="A3510" s="68">
        <f t="shared" si="918"/>
        <v>3469</v>
      </c>
      <c r="B3510" s="69">
        <f t="shared" si="919"/>
        <v>57.81666666666667</v>
      </c>
      <c r="C3510">
        <v>0.89119999999999999</v>
      </c>
      <c r="D3510" t="s">
        <v>91</v>
      </c>
      <c r="F3510" s="8">
        <v>3433</v>
      </c>
      <c r="G3510" s="58">
        <f t="shared" si="903"/>
        <v>0.2142</v>
      </c>
      <c r="H3510" s="59">
        <f t="shared" si="904"/>
        <v>2.8938124831126722E-2</v>
      </c>
      <c r="I3510" s="59">
        <f t="shared" si="905"/>
        <v>1.5834746687381804E-2</v>
      </c>
      <c r="J3510" s="59">
        <f t="shared" si="906"/>
        <v>-2.4084225342285728</v>
      </c>
      <c r="K3510" s="59">
        <f t="shared" si="907"/>
        <v>8.2896276121849338E-3</v>
      </c>
      <c r="L3510" s="59">
        <f t="shared" si="908"/>
        <v>7.5451190751968707E-3</v>
      </c>
      <c r="M3510" s="59">
        <f t="shared" si="909"/>
        <v>-4.4807411261499697</v>
      </c>
      <c r="N3510" s="59">
        <f t="shared" si="910"/>
        <v>3.1201719561256944E-3</v>
      </c>
      <c r="O3510" s="59">
        <f t="shared" si="911"/>
        <v>4.4249471190711768E-3</v>
      </c>
      <c r="P3510" s="59">
        <f t="shared" si="912"/>
        <v>-3.9556476704726804</v>
      </c>
      <c r="Q3510" s="59">
        <f t="shared" si="913"/>
        <v>1.3318499895702347E-3</v>
      </c>
      <c r="R3510" s="58">
        <f t="shared" si="914"/>
        <v>3.093097129500942E-3</v>
      </c>
      <c r="S3510" s="58">
        <f t="shared" si="915"/>
        <v>-3.6057725897779438</v>
      </c>
      <c r="T3510" s="58">
        <f t="shared" si="916"/>
        <v>1.0468973809686943E-3</v>
      </c>
      <c r="U3510" s="59">
        <f t="shared" si="917"/>
        <v>1.5921121651255893E-2</v>
      </c>
      <c r="W3510" s="59"/>
    </row>
    <row r="3511" spans="1:23" x14ac:dyDescent="0.2">
      <c r="A3511" s="68">
        <f t="shared" si="918"/>
        <v>3470</v>
      </c>
      <c r="B3511" s="69">
        <f t="shared" si="919"/>
        <v>57.833333333333336</v>
      </c>
      <c r="C3511">
        <v>0.89100000000000001</v>
      </c>
      <c r="D3511" t="s">
        <v>91</v>
      </c>
      <c r="F3511" s="8">
        <v>3434</v>
      </c>
      <c r="G3511" s="58">
        <f t="shared" si="903"/>
        <v>0.21410000000000001</v>
      </c>
      <c r="H3511" s="59">
        <f t="shared" si="904"/>
        <v>2.8924614968927318E-2</v>
      </c>
      <c r="I3511" s="59">
        <f t="shared" si="905"/>
        <v>1.5827354181925511E-2</v>
      </c>
      <c r="J3511" s="59">
        <f t="shared" si="906"/>
        <v>-2.4037107708321308</v>
      </c>
      <c r="K3511" s="59">
        <f t="shared" si="907"/>
        <v>8.2904406393490785E-3</v>
      </c>
      <c r="L3511" s="59">
        <f t="shared" si="908"/>
        <v>7.5369135425764327E-3</v>
      </c>
      <c r="M3511" s="59">
        <f t="shared" si="909"/>
        <v>-4.3900403326370352</v>
      </c>
      <c r="N3511" s="59">
        <f t="shared" si="910"/>
        <v>3.1201721237543553E-3</v>
      </c>
      <c r="O3511" s="59">
        <f t="shared" si="911"/>
        <v>4.4167414188220778E-3</v>
      </c>
      <c r="P3511" s="59">
        <f t="shared" si="912"/>
        <v>-3.8648924753101466</v>
      </c>
      <c r="Q3511" s="59">
        <f t="shared" si="913"/>
        <v>1.3318499895702347E-3</v>
      </c>
      <c r="R3511" s="58">
        <f t="shared" si="914"/>
        <v>3.084891429251843E-3</v>
      </c>
      <c r="S3511" s="58">
        <f t="shared" si="915"/>
        <v>-3.5150173946154117</v>
      </c>
      <c r="T3511" s="58">
        <f t="shared" si="916"/>
        <v>1.0468973809686943E-3</v>
      </c>
      <c r="U3511" s="59">
        <f t="shared" si="917"/>
        <v>1.5921934846048699E-2</v>
      </c>
      <c r="W3511" s="59"/>
    </row>
    <row r="3512" spans="1:23" x14ac:dyDescent="0.2">
      <c r="A3512" s="68">
        <f t="shared" si="918"/>
        <v>3471</v>
      </c>
      <c r="B3512" s="69">
        <f t="shared" si="919"/>
        <v>57.85</v>
      </c>
      <c r="C3512">
        <v>0.8911</v>
      </c>
      <c r="D3512" t="s">
        <v>91</v>
      </c>
      <c r="F3512" s="8">
        <v>3435</v>
      </c>
      <c r="G3512" s="58">
        <f t="shared" si="903"/>
        <v>0.21410000000000001</v>
      </c>
      <c r="H3512" s="59">
        <f t="shared" si="904"/>
        <v>2.8924614968927318E-2</v>
      </c>
      <c r="I3512" s="59">
        <f t="shared" si="905"/>
        <v>1.5827354181925511E-2</v>
      </c>
      <c r="J3512" s="59">
        <f t="shared" si="906"/>
        <v>-2.4037107708321308</v>
      </c>
      <c r="K3512" s="59">
        <f t="shared" si="907"/>
        <v>8.2912532195281111E-3</v>
      </c>
      <c r="L3512" s="59">
        <f t="shared" si="908"/>
        <v>7.5361009623974001E-3</v>
      </c>
      <c r="M3512" s="59">
        <f t="shared" si="909"/>
        <v>-4.3814903342648348</v>
      </c>
      <c r="N3512" s="59">
        <f t="shared" si="910"/>
        <v>3.1201722908470544E-3</v>
      </c>
      <c r="O3512" s="59">
        <f t="shared" si="911"/>
        <v>4.4159286715503461E-3</v>
      </c>
      <c r="P3512" s="59">
        <f t="shared" si="912"/>
        <v>-3.8563360211924818</v>
      </c>
      <c r="Q3512" s="59">
        <f t="shared" si="913"/>
        <v>1.3318499895702347E-3</v>
      </c>
      <c r="R3512" s="58">
        <f t="shared" si="914"/>
        <v>3.0840786819801114E-3</v>
      </c>
      <c r="S3512" s="58">
        <f t="shared" si="915"/>
        <v>-3.5064609404977491</v>
      </c>
      <c r="T3512" s="58">
        <f t="shared" si="916"/>
        <v>1.0468973809686943E-3</v>
      </c>
      <c r="U3512" s="59">
        <f t="shared" si="917"/>
        <v>1.5922747593320428E-2</v>
      </c>
      <c r="W3512" s="59"/>
    </row>
    <row r="3513" spans="1:23" x14ac:dyDescent="0.2">
      <c r="A3513" s="68">
        <f t="shared" si="918"/>
        <v>3472</v>
      </c>
      <c r="B3513" s="69">
        <f t="shared" si="919"/>
        <v>57.866666666666667</v>
      </c>
      <c r="C3513">
        <v>0.8911</v>
      </c>
      <c r="D3513" t="s">
        <v>91</v>
      </c>
      <c r="F3513" s="8">
        <v>3436</v>
      </c>
      <c r="G3513" s="58">
        <f t="shared" si="903"/>
        <v>0.21400000000000002</v>
      </c>
      <c r="H3513" s="59">
        <f t="shared" si="904"/>
        <v>2.8911105106727914E-2</v>
      </c>
      <c r="I3513" s="59">
        <f t="shared" si="905"/>
        <v>1.5819961676469218E-2</v>
      </c>
      <c r="J3513" s="59">
        <f t="shared" si="906"/>
        <v>-2.399021104076537</v>
      </c>
      <c r="K3513" s="59">
        <f t="shared" si="907"/>
        <v>8.2920653529677743E-3</v>
      </c>
      <c r="L3513" s="59">
        <f t="shared" si="908"/>
        <v>7.5278963235014436E-3</v>
      </c>
      <c r="M3513" s="59">
        <f t="shared" si="909"/>
        <v>-4.2990245630901462</v>
      </c>
      <c r="N3513" s="59">
        <f t="shared" si="910"/>
        <v>3.1201724574055046E-3</v>
      </c>
      <c r="O3513" s="59">
        <f t="shared" si="911"/>
        <v>4.4077238660959386E-3</v>
      </c>
      <c r="P3513" s="59">
        <f t="shared" si="912"/>
        <v>-3.7738254165172549</v>
      </c>
      <c r="Q3513" s="59">
        <f t="shared" si="913"/>
        <v>1.3318499895702347E-3</v>
      </c>
      <c r="R3513" s="58">
        <f t="shared" si="914"/>
        <v>3.0758738765257038E-3</v>
      </c>
      <c r="S3513" s="58">
        <f t="shared" si="915"/>
        <v>-3.4239503358225214</v>
      </c>
      <c r="T3513" s="58">
        <f t="shared" si="916"/>
        <v>1.0468973809686943E-3</v>
      </c>
      <c r="U3513" s="59">
        <f t="shared" si="917"/>
        <v>1.5923559893318541E-2</v>
      </c>
      <c r="W3513" s="59"/>
    </row>
    <row r="3514" spans="1:23" x14ac:dyDescent="0.2">
      <c r="A3514" s="68">
        <f t="shared" si="918"/>
        <v>3473</v>
      </c>
      <c r="B3514" s="69">
        <f t="shared" si="919"/>
        <v>57.883333333333333</v>
      </c>
      <c r="C3514">
        <v>0.8911</v>
      </c>
      <c r="D3514" t="s">
        <v>91</v>
      </c>
      <c r="F3514" s="8">
        <v>3437</v>
      </c>
      <c r="G3514" s="58">
        <f t="shared" si="903"/>
        <v>0.2142</v>
      </c>
      <c r="H3514" s="59">
        <f t="shared" si="904"/>
        <v>2.8938124831126722E-2</v>
      </c>
      <c r="I3514" s="59">
        <f t="shared" si="905"/>
        <v>1.5834746687381804E-2</v>
      </c>
      <c r="J3514" s="59">
        <f t="shared" si="906"/>
        <v>-2.4084225342285728</v>
      </c>
      <c r="K3514" s="59">
        <f t="shared" si="907"/>
        <v>8.2928770399136771E-3</v>
      </c>
      <c r="L3514" s="59">
        <f t="shared" si="908"/>
        <v>7.5418696474681274E-3</v>
      </c>
      <c r="M3514" s="59">
        <f t="shared" si="909"/>
        <v>-4.4438334729589135</v>
      </c>
      <c r="N3514" s="59">
        <f t="shared" si="910"/>
        <v>3.1201726234314146E-3</v>
      </c>
      <c r="O3514" s="59">
        <f t="shared" si="911"/>
        <v>4.4216970240367123E-3</v>
      </c>
      <c r="P3514" s="59">
        <f t="shared" si="912"/>
        <v>-3.9187105781177265</v>
      </c>
      <c r="Q3514" s="59">
        <f t="shared" si="913"/>
        <v>1.3318499895702347E-3</v>
      </c>
      <c r="R3514" s="58">
        <f t="shared" si="914"/>
        <v>3.0898470344664776E-3</v>
      </c>
      <c r="S3514" s="58">
        <f t="shared" si="915"/>
        <v>-3.5688354974229912</v>
      </c>
      <c r="T3514" s="58">
        <f t="shared" si="916"/>
        <v>1.0468973809686943E-3</v>
      </c>
      <c r="U3514" s="59">
        <f t="shared" si="917"/>
        <v>1.5924371746290356E-2</v>
      </c>
      <c r="W3514" s="59"/>
    </row>
    <row r="3515" spans="1:23" x14ac:dyDescent="0.2">
      <c r="A3515" s="68">
        <f t="shared" si="918"/>
        <v>3474</v>
      </c>
      <c r="B3515" s="69">
        <f t="shared" si="919"/>
        <v>57.9</v>
      </c>
      <c r="C3515">
        <v>0.89119999999999999</v>
      </c>
      <c r="D3515" t="s">
        <v>91</v>
      </c>
      <c r="F3515" s="8">
        <v>3438</v>
      </c>
      <c r="G3515" s="58">
        <f t="shared" si="903"/>
        <v>0.21410000000000001</v>
      </c>
      <c r="H3515" s="59">
        <f t="shared" si="904"/>
        <v>2.8924614968927318E-2</v>
      </c>
      <c r="I3515" s="59">
        <f t="shared" si="905"/>
        <v>1.5827354181925511E-2</v>
      </c>
      <c r="J3515" s="59">
        <f t="shared" si="906"/>
        <v>-2.4037107708321308</v>
      </c>
      <c r="K3515" s="59">
        <f t="shared" si="907"/>
        <v>8.2936882806112899E-3</v>
      </c>
      <c r="L3515" s="59">
        <f t="shared" si="908"/>
        <v>7.5336659013142213E-3</v>
      </c>
      <c r="M3515" s="59">
        <f t="shared" si="909"/>
        <v>-4.3562977685002267</v>
      </c>
      <c r="N3515" s="59">
        <f t="shared" si="910"/>
        <v>3.1201727889264876E-3</v>
      </c>
      <c r="O3515" s="59">
        <f t="shared" si="911"/>
        <v>4.4134931123877338E-3</v>
      </c>
      <c r="P3515" s="59">
        <f t="shared" si="912"/>
        <v>-3.8311247786702238</v>
      </c>
      <c r="Q3515" s="59">
        <f t="shared" si="913"/>
        <v>1.3318499895702347E-3</v>
      </c>
      <c r="R3515" s="58">
        <f t="shared" si="914"/>
        <v>3.081643122817499E-3</v>
      </c>
      <c r="S3515" s="58">
        <f t="shared" si="915"/>
        <v>-3.4812496979754894</v>
      </c>
      <c r="T3515" s="58">
        <f t="shared" si="916"/>
        <v>1.0468973809686943E-3</v>
      </c>
      <c r="U3515" s="59">
        <f t="shared" si="917"/>
        <v>1.5925183152483043E-2</v>
      </c>
      <c r="W3515" s="59"/>
    </row>
    <row r="3516" spans="1:23" x14ac:dyDescent="0.2">
      <c r="A3516" s="68">
        <f t="shared" si="918"/>
        <v>3475</v>
      </c>
      <c r="B3516" s="69">
        <f t="shared" si="919"/>
        <v>57.916666666666664</v>
      </c>
      <c r="C3516">
        <v>0.89090000000000003</v>
      </c>
      <c r="D3516" t="s">
        <v>91</v>
      </c>
      <c r="F3516" s="8">
        <v>3439</v>
      </c>
      <c r="G3516" s="58">
        <f t="shared" si="903"/>
        <v>0.2142</v>
      </c>
      <c r="H3516" s="59">
        <f t="shared" si="904"/>
        <v>2.8938124831126722E-2</v>
      </c>
      <c r="I3516" s="59">
        <f t="shared" si="905"/>
        <v>1.5834746687381804E-2</v>
      </c>
      <c r="J3516" s="59">
        <f t="shared" si="906"/>
        <v>-2.4084225342285728</v>
      </c>
      <c r="K3516" s="59">
        <f t="shared" si="907"/>
        <v>8.2944990753059528E-3</v>
      </c>
      <c r="L3516" s="59">
        <f t="shared" si="908"/>
        <v>7.5402476120758517E-3</v>
      </c>
      <c r="M3516" s="59">
        <f t="shared" si="909"/>
        <v>-4.4259075408395292</v>
      </c>
      <c r="N3516" s="59">
        <f t="shared" si="910"/>
        <v>3.12017295389242E-3</v>
      </c>
      <c r="O3516" s="59">
        <f t="shared" si="911"/>
        <v>4.4200746581834318E-3</v>
      </c>
      <c r="P3516" s="59">
        <f t="shared" si="912"/>
        <v>-3.9007707640391955</v>
      </c>
      <c r="Q3516" s="59">
        <f t="shared" si="913"/>
        <v>1.3318499895702347E-3</v>
      </c>
      <c r="R3516" s="58">
        <f t="shared" si="914"/>
        <v>3.0882246686131961E-3</v>
      </c>
      <c r="S3516" s="58">
        <f t="shared" si="915"/>
        <v>-3.5508956833444545</v>
      </c>
      <c r="T3516" s="58">
        <f t="shared" si="916"/>
        <v>1.0468973809686943E-3</v>
      </c>
      <c r="U3516" s="59">
        <f t="shared" si="917"/>
        <v>1.5925994112143637E-2</v>
      </c>
      <c r="W3516" s="59"/>
    </row>
    <row r="3517" spans="1:23" x14ac:dyDescent="0.2">
      <c r="A3517" s="68">
        <f t="shared" si="918"/>
        <v>3476</v>
      </c>
      <c r="B3517" s="69">
        <f t="shared" si="919"/>
        <v>57.93333333333333</v>
      </c>
      <c r="C3517">
        <v>0.8911</v>
      </c>
      <c r="D3517" t="s">
        <v>91</v>
      </c>
      <c r="F3517" s="8">
        <v>3440</v>
      </c>
      <c r="G3517" s="58">
        <f t="shared" si="903"/>
        <v>0.2142</v>
      </c>
      <c r="H3517" s="59">
        <f t="shared" si="904"/>
        <v>2.8938124831126722E-2</v>
      </c>
      <c r="I3517" s="59">
        <f t="shared" si="905"/>
        <v>1.5834746687381804E-2</v>
      </c>
      <c r="J3517" s="59">
        <f t="shared" si="906"/>
        <v>-2.4084225342285728</v>
      </c>
      <c r="K3517" s="59">
        <f t="shared" si="907"/>
        <v>8.295309424242869E-3</v>
      </c>
      <c r="L3517" s="59">
        <f t="shared" si="908"/>
        <v>7.5394372631389355E-3</v>
      </c>
      <c r="M3517" s="59">
        <f t="shared" si="909"/>
        <v>-4.4170709148419931</v>
      </c>
      <c r="N3517" s="59">
        <f t="shared" si="910"/>
        <v>3.1201731183309036E-3</v>
      </c>
      <c r="O3517" s="59">
        <f t="shared" si="911"/>
        <v>4.4192641448080319E-3</v>
      </c>
      <c r="P3517" s="59">
        <f t="shared" si="912"/>
        <v>-3.8919273931222587</v>
      </c>
      <c r="Q3517" s="59">
        <f t="shared" si="913"/>
        <v>1.3318499895702347E-3</v>
      </c>
      <c r="R3517" s="58">
        <f t="shared" si="914"/>
        <v>3.0874141552377963E-3</v>
      </c>
      <c r="S3517" s="58">
        <f t="shared" si="915"/>
        <v>-3.5420523124275145</v>
      </c>
      <c r="T3517" s="58">
        <f t="shared" si="916"/>
        <v>1.0468973809686943E-3</v>
      </c>
      <c r="U3517" s="59">
        <f t="shared" si="917"/>
        <v>1.5926804625519039E-2</v>
      </c>
      <c r="W3517" s="59"/>
    </row>
    <row r="3518" spans="1:23" x14ac:dyDescent="0.2">
      <c r="A3518" s="68">
        <f t="shared" si="918"/>
        <v>3477</v>
      </c>
      <c r="B3518" s="69">
        <f t="shared" si="919"/>
        <v>57.95</v>
      </c>
      <c r="C3518">
        <v>0.89080000000000004</v>
      </c>
      <c r="D3518" t="s">
        <v>91</v>
      </c>
      <c r="F3518" s="8">
        <v>3441</v>
      </c>
      <c r="G3518" s="58">
        <f t="shared" si="903"/>
        <v>0.21429999999999999</v>
      </c>
      <c r="H3518" s="59">
        <f t="shared" si="904"/>
        <v>2.8951634693326126E-2</v>
      </c>
      <c r="I3518" s="59">
        <f t="shared" si="905"/>
        <v>1.5842139192838098E-2</v>
      </c>
      <c r="J3518" s="59">
        <f t="shared" si="906"/>
        <v>-2.4131566034806964</v>
      </c>
      <c r="K3518" s="59">
        <f t="shared" si="907"/>
        <v>8.2961193276671064E-3</v>
      </c>
      <c r="L3518" s="59">
        <f t="shared" si="908"/>
        <v>7.5460198651709914E-3</v>
      </c>
      <c r="M3518" s="59">
        <f t="shared" si="909"/>
        <v>-4.4912183264225973</v>
      </c>
      <c r="N3518" s="59">
        <f t="shared" si="910"/>
        <v>3.1201732822436256E-3</v>
      </c>
      <c r="O3518" s="59">
        <f t="shared" si="911"/>
        <v>4.4258465829273659E-3</v>
      </c>
      <c r="P3518" s="59">
        <f t="shared" si="912"/>
        <v>-3.9661157489341208</v>
      </c>
      <c r="Q3518" s="59">
        <f t="shared" si="913"/>
        <v>1.3318499895702347E-3</v>
      </c>
      <c r="R3518" s="58">
        <f t="shared" si="914"/>
        <v>3.093996593357132E-3</v>
      </c>
      <c r="S3518" s="58">
        <f t="shared" si="915"/>
        <v>-3.616240668239397</v>
      </c>
      <c r="T3518" s="58">
        <f t="shared" si="916"/>
        <v>1.0468973809686943E-3</v>
      </c>
      <c r="U3518" s="59">
        <f t="shared" si="917"/>
        <v>1.5927614692855994E-2</v>
      </c>
      <c r="W3518" s="59"/>
    </row>
    <row r="3519" spans="1:23" x14ac:dyDescent="0.2">
      <c r="A3519" s="68">
        <f t="shared" si="918"/>
        <v>3478</v>
      </c>
      <c r="B3519" s="69">
        <f t="shared" si="919"/>
        <v>57.966666666666669</v>
      </c>
      <c r="C3519">
        <v>0.89100000000000001</v>
      </c>
      <c r="D3519" t="s">
        <v>91</v>
      </c>
      <c r="F3519" s="8">
        <v>3442</v>
      </c>
      <c r="G3519" s="58">
        <f t="shared" si="903"/>
        <v>0.21410000000000001</v>
      </c>
      <c r="H3519" s="59">
        <f t="shared" si="904"/>
        <v>2.8924614968927318E-2</v>
      </c>
      <c r="I3519" s="59">
        <f t="shared" si="905"/>
        <v>1.5827354181925511E-2</v>
      </c>
      <c r="J3519" s="59">
        <f t="shared" si="906"/>
        <v>-2.4037107708321308</v>
      </c>
      <c r="K3519" s="59">
        <f t="shared" si="907"/>
        <v>8.2969287858235975E-3</v>
      </c>
      <c r="L3519" s="59">
        <f t="shared" si="908"/>
        <v>7.5304253961019137E-3</v>
      </c>
      <c r="M3519" s="59">
        <f t="shared" si="909"/>
        <v>-4.3237272657190227</v>
      </c>
      <c r="N3519" s="59">
        <f t="shared" si="910"/>
        <v>3.1201734456322663E-3</v>
      </c>
      <c r="O3519" s="59">
        <f t="shared" si="911"/>
        <v>4.4102519504696479E-3</v>
      </c>
      <c r="P3519" s="59">
        <f t="shared" si="912"/>
        <v>-3.7985308774983682</v>
      </c>
      <c r="Q3519" s="59">
        <f t="shared" si="913"/>
        <v>1.3318499895702347E-3</v>
      </c>
      <c r="R3519" s="58">
        <f t="shared" si="914"/>
        <v>3.0784019608994131E-3</v>
      </c>
      <c r="S3519" s="58">
        <f t="shared" si="915"/>
        <v>-3.448655796803632</v>
      </c>
      <c r="T3519" s="58">
        <f t="shared" si="916"/>
        <v>1.0468973809686943E-3</v>
      </c>
      <c r="U3519" s="59">
        <f t="shared" si="917"/>
        <v>1.5928424314401127E-2</v>
      </c>
      <c r="W3519" s="59"/>
    </row>
    <row r="3520" spans="1:23" x14ac:dyDescent="0.2">
      <c r="A3520" s="68">
        <f t="shared" si="918"/>
        <v>3479</v>
      </c>
      <c r="B3520" s="69">
        <f t="shared" si="919"/>
        <v>57.983333333333334</v>
      </c>
      <c r="C3520">
        <v>0.89100000000000001</v>
      </c>
      <c r="D3520" t="s">
        <v>91</v>
      </c>
      <c r="F3520" s="8">
        <v>3443</v>
      </c>
      <c r="G3520" s="58">
        <f t="shared" si="903"/>
        <v>0.21410000000000001</v>
      </c>
      <c r="H3520" s="59">
        <f t="shared" si="904"/>
        <v>2.8924614968927318E-2</v>
      </c>
      <c r="I3520" s="59">
        <f t="shared" si="905"/>
        <v>1.5827354181925511E-2</v>
      </c>
      <c r="J3520" s="59">
        <f t="shared" si="906"/>
        <v>-2.4037107708321308</v>
      </c>
      <c r="K3520" s="59">
        <f t="shared" si="907"/>
        <v>8.2977377989571412E-3</v>
      </c>
      <c r="L3520" s="59">
        <f t="shared" si="908"/>
        <v>7.52961638296837E-3</v>
      </c>
      <c r="M3520" s="59">
        <f t="shared" si="909"/>
        <v>-4.31575865884294</v>
      </c>
      <c r="N3520" s="59">
        <f t="shared" si="910"/>
        <v>3.1201736084985015E-3</v>
      </c>
      <c r="O3520" s="59">
        <f t="shared" si="911"/>
        <v>4.409442774469868E-3</v>
      </c>
      <c r="P3520" s="59">
        <f t="shared" si="912"/>
        <v>-3.7905566718656312</v>
      </c>
      <c r="Q3520" s="59">
        <f t="shared" si="913"/>
        <v>1.3318499895702347E-3</v>
      </c>
      <c r="R3520" s="58">
        <f t="shared" si="914"/>
        <v>3.0775927848996332E-3</v>
      </c>
      <c r="S3520" s="58">
        <f t="shared" si="915"/>
        <v>-3.4406815911708994</v>
      </c>
      <c r="T3520" s="58">
        <f t="shared" si="916"/>
        <v>1.0468973809686943E-3</v>
      </c>
      <c r="U3520" s="59">
        <f t="shared" si="917"/>
        <v>1.5929233490400908E-2</v>
      </c>
      <c r="W3520" s="59"/>
    </row>
    <row r="3521" spans="1:23" x14ac:dyDescent="0.2">
      <c r="A3521" s="68">
        <f t="shared" si="918"/>
        <v>3480</v>
      </c>
      <c r="B3521" s="69">
        <f t="shared" si="919"/>
        <v>58</v>
      </c>
      <c r="C3521">
        <v>0.89100000000000001</v>
      </c>
      <c r="D3521" t="s">
        <v>91</v>
      </c>
      <c r="F3521" s="8">
        <v>3444</v>
      </c>
      <c r="G3521" s="58">
        <f t="shared" si="903"/>
        <v>0.21410000000000001</v>
      </c>
      <c r="H3521" s="59">
        <f t="shared" si="904"/>
        <v>2.8924614968927318E-2</v>
      </c>
      <c r="I3521" s="59">
        <f t="shared" si="905"/>
        <v>1.5827354181925511E-2</v>
      </c>
      <c r="J3521" s="59">
        <f t="shared" si="906"/>
        <v>-2.4037107708321308</v>
      </c>
      <c r="K3521" s="59">
        <f t="shared" si="907"/>
        <v>8.2985463673124031E-3</v>
      </c>
      <c r="L3521" s="59">
        <f t="shared" si="908"/>
        <v>7.5288078146131081E-3</v>
      </c>
      <c r="M3521" s="59">
        <f t="shared" si="909"/>
        <v>-4.3078573782057257</v>
      </c>
      <c r="N3521" s="59">
        <f t="shared" si="910"/>
        <v>3.1201737708440014E-3</v>
      </c>
      <c r="O3521" s="59">
        <f t="shared" si="911"/>
        <v>4.4086340437691062E-3</v>
      </c>
      <c r="P3521" s="59">
        <f t="shared" si="912"/>
        <v>-3.7826498878813619</v>
      </c>
      <c r="Q3521" s="59">
        <f t="shared" si="913"/>
        <v>1.3318499895702347E-3</v>
      </c>
      <c r="R3521" s="58">
        <f t="shared" si="914"/>
        <v>3.0767840541988715E-3</v>
      </c>
      <c r="S3521" s="58">
        <f t="shared" si="915"/>
        <v>-3.4327748071866289</v>
      </c>
      <c r="T3521" s="58">
        <f t="shared" si="916"/>
        <v>1.0468973809686943E-3</v>
      </c>
      <c r="U3521" s="59">
        <f t="shared" si="917"/>
        <v>1.5930042221101667E-2</v>
      </c>
      <c r="W3521" s="59"/>
    </row>
    <row r="3522" spans="1:23" x14ac:dyDescent="0.2">
      <c r="A3522" s="68">
        <f t="shared" si="918"/>
        <v>3481</v>
      </c>
      <c r="B3522" s="69">
        <f t="shared" si="919"/>
        <v>58.016666666666666</v>
      </c>
      <c r="C3522">
        <v>0.89100000000000001</v>
      </c>
      <c r="D3522" t="s">
        <v>91</v>
      </c>
      <c r="F3522" s="8">
        <v>3445</v>
      </c>
      <c r="G3522" s="58">
        <f t="shared" si="903"/>
        <v>0.21439999999999998</v>
      </c>
      <c r="H3522" s="59">
        <f t="shared" si="904"/>
        <v>2.896514455552553E-2</v>
      </c>
      <c r="I3522" s="59">
        <f t="shared" si="905"/>
        <v>1.5849531698294391E-2</v>
      </c>
      <c r="J3522" s="59">
        <f t="shared" si="906"/>
        <v>-2.4179131907887959</v>
      </c>
      <c r="K3522" s="59">
        <f t="shared" si="907"/>
        <v>8.2993544911339097E-3</v>
      </c>
      <c r="L3522" s="59">
        <f t="shared" si="908"/>
        <v>7.5501772071604814E-3</v>
      </c>
      <c r="M3522" s="59">
        <f t="shared" si="909"/>
        <v>-4.5410482280578695</v>
      </c>
      <c r="N3522" s="59">
        <f t="shared" si="910"/>
        <v>3.1201739326704317E-3</v>
      </c>
      <c r="O3522" s="59">
        <f t="shared" si="911"/>
        <v>4.4300032744900497E-3</v>
      </c>
      <c r="P3522" s="59">
        <f t="shared" si="912"/>
        <v>-4.0159681982054858</v>
      </c>
      <c r="Q3522" s="59">
        <f t="shared" si="913"/>
        <v>1.3318499895702347E-3</v>
      </c>
      <c r="R3522" s="58">
        <f t="shared" si="914"/>
        <v>3.0981532849198158E-3</v>
      </c>
      <c r="S3522" s="58">
        <f t="shared" si="915"/>
        <v>-3.6660931175107625</v>
      </c>
      <c r="T3522" s="58">
        <f t="shared" si="916"/>
        <v>1.0468973809686943E-3</v>
      </c>
      <c r="U3522" s="59">
        <f t="shared" si="917"/>
        <v>1.5930850506749604E-2</v>
      </c>
      <c r="W3522" s="59"/>
    </row>
    <row r="3523" spans="1:23" x14ac:dyDescent="0.2">
      <c r="A3523" s="68">
        <f t="shared" si="918"/>
        <v>3482</v>
      </c>
      <c r="B3523" s="69">
        <f t="shared" si="919"/>
        <v>58.033333333333331</v>
      </c>
      <c r="C3523">
        <v>0.89070000000000005</v>
      </c>
      <c r="D3523" t="s">
        <v>91</v>
      </c>
      <c r="F3523" s="8">
        <v>3446</v>
      </c>
      <c r="G3523" s="58">
        <f t="shared" si="903"/>
        <v>0.2142</v>
      </c>
      <c r="H3523" s="59">
        <f t="shared" si="904"/>
        <v>2.8938124831126722E-2</v>
      </c>
      <c r="I3523" s="59">
        <f t="shared" si="905"/>
        <v>1.5834746687381804E-2</v>
      </c>
      <c r="J3523" s="59">
        <f t="shared" si="906"/>
        <v>-2.4084225342285728</v>
      </c>
      <c r="K3523" s="59">
        <f t="shared" si="907"/>
        <v>8.3001621706660592E-3</v>
      </c>
      <c r="L3523" s="59">
        <f t="shared" si="908"/>
        <v>7.5345845167157453E-3</v>
      </c>
      <c r="M3523" s="59">
        <f t="shared" si="909"/>
        <v>-4.3657271500046209</v>
      </c>
      <c r="N3523" s="59">
        <f t="shared" si="910"/>
        <v>3.1201740939794513E-3</v>
      </c>
      <c r="O3523" s="59">
        <f t="shared" si="911"/>
        <v>4.4144104227362944E-3</v>
      </c>
      <c r="P3523" s="59">
        <f t="shared" si="912"/>
        <v>-3.8405456902641495</v>
      </c>
      <c r="Q3523" s="59">
        <f t="shared" si="913"/>
        <v>1.3318499895702347E-3</v>
      </c>
      <c r="R3523" s="58">
        <f t="shared" si="914"/>
        <v>3.0825604331660597E-3</v>
      </c>
      <c r="S3523" s="58">
        <f t="shared" si="915"/>
        <v>-3.4906706095694164</v>
      </c>
      <c r="T3523" s="58">
        <f t="shared" si="916"/>
        <v>1.0468973809686943E-3</v>
      </c>
      <c r="U3523" s="59">
        <f t="shared" si="917"/>
        <v>1.5931658347590773E-2</v>
      </c>
      <c r="W3523" s="59"/>
    </row>
    <row r="3524" spans="1:23" x14ac:dyDescent="0.2">
      <c r="A3524" s="68">
        <f t="shared" si="918"/>
        <v>3483</v>
      </c>
      <c r="B3524" s="69">
        <f t="shared" si="919"/>
        <v>58.05</v>
      </c>
      <c r="C3524">
        <v>0.8911</v>
      </c>
      <c r="D3524" t="s">
        <v>91</v>
      </c>
      <c r="F3524" s="8">
        <v>3447</v>
      </c>
      <c r="G3524" s="58">
        <f t="shared" si="903"/>
        <v>0.2142</v>
      </c>
      <c r="H3524" s="59">
        <f t="shared" si="904"/>
        <v>2.8938124831126722E-2</v>
      </c>
      <c r="I3524" s="59">
        <f t="shared" si="905"/>
        <v>1.5834746687381804E-2</v>
      </c>
      <c r="J3524" s="59">
        <f t="shared" si="906"/>
        <v>-2.4084225342285728</v>
      </c>
      <c r="K3524" s="59">
        <f t="shared" si="907"/>
        <v>8.3009694061531129E-3</v>
      </c>
      <c r="L3524" s="59">
        <f t="shared" si="908"/>
        <v>7.5337772812286916E-3</v>
      </c>
      <c r="M3524" s="59">
        <f t="shared" si="909"/>
        <v>-4.3574363329573931</v>
      </c>
      <c r="N3524" s="59">
        <f t="shared" si="910"/>
        <v>3.1201742547727145E-3</v>
      </c>
      <c r="O3524" s="59">
        <f t="shared" si="911"/>
        <v>4.4136030264559766E-3</v>
      </c>
      <c r="P3524" s="59">
        <f t="shared" si="912"/>
        <v>-3.8322489432192386</v>
      </c>
      <c r="Q3524" s="59">
        <f t="shared" si="913"/>
        <v>1.3318499895702347E-3</v>
      </c>
      <c r="R3524" s="58">
        <f t="shared" si="914"/>
        <v>3.0817530368857419E-3</v>
      </c>
      <c r="S3524" s="58">
        <f t="shared" si="915"/>
        <v>-3.4823738625245069</v>
      </c>
      <c r="T3524" s="58">
        <f t="shared" si="916"/>
        <v>1.0468973809686943E-3</v>
      </c>
      <c r="U3524" s="59">
        <f t="shared" si="917"/>
        <v>1.593246574387109E-2</v>
      </c>
      <c r="W3524" s="59"/>
    </row>
    <row r="3525" spans="1:23" x14ac:dyDescent="0.2">
      <c r="A3525" s="68">
        <f t="shared" si="918"/>
        <v>3484</v>
      </c>
      <c r="B3525" s="69">
        <f t="shared" si="919"/>
        <v>58.06666666666667</v>
      </c>
      <c r="C3525">
        <v>0.89119999999999999</v>
      </c>
      <c r="D3525" t="s">
        <v>91</v>
      </c>
      <c r="F3525" s="8">
        <v>3448</v>
      </c>
      <c r="G3525" s="58">
        <f t="shared" si="903"/>
        <v>0.21410000000000001</v>
      </c>
      <c r="H3525" s="59">
        <f t="shared" si="904"/>
        <v>2.8924614968927318E-2</v>
      </c>
      <c r="I3525" s="59">
        <f t="shared" si="905"/>
        <v>1.5827354181925511E-2</v>
      </c>
      <c r="J3525" s="59">
        <f t="shared" si="906"/>
        <v>-2.4037107708321308</v>
      </c>
      <c r="K3525" s="59">
        <f t="shared" si="907"/>
        <v>8.301776197839195E-3</v>
      </c>
      <c r="L3525" s="59">
        <f t="shared" si="908"/>
        <v>7.5255779840863162E-3</v>
      </c>
      <c r="M3525" s="59">
        <f t="shared" si="909"/>
        <v>-4.2769040675211185</v>
      </c>
      <c r="N3525" s="59">
        <f t="shared" si="910"/>
        <v>3.1201744150518712E-3</v>
      </c>
      <c r="O3525" s="59">
        <f t="shared" si="911"/>
        <v>4.405403569034445E-3</v>
      </c>
      <c r="P3525" s="59">
        <f t="shared" si="912"/>
        <v>-3.7516754725233037</v>
      </c>
      <c r="Q3525" s="59">
        <f t="shared" si="913"/>
        <v>1.3318499895702347E-3</v>
      </c>
      <c r="R3525" s="58">
        <f t="shared" si="914"/>
        <v>3.0735535794642103E-3</v>
      </c>
      <c r="S3525" s="58">
        <f t="shared" si="915"/>
        <v>-3.401800391828568</v>
      </c>
      <c r="T3525" s="58">
        <f t="shared" si="916"/>
        <v>1.0468973809686943E-3</v>
      </c>
      <c r="U3525" s="59">
        <f t="shared" si="917"/>
        <v>1.5933272695836331E-2</v>
      </c>
      <c r="W3525" s="59"/>
    </row>
    <row r="3526" spans="1:23" x14ac:dyDescent="0.2">
      <c r="A3526" s="68">
        <f t="shared" si="918"/>
        <v>3485</v>
      </c>
      <c r="B3526" s="69">
        <f t="shared" si="919"/>
        <v>58.083333333333336</v>
      </c>
      <c r="C3526">
        <v>0.89100000000000001</v>
      </c>
      <c r="D3526" t="s">
        <v>91</v>
      </c>
      <c r="F3526" s="8">
        <v>3449</v>
      </c>
      <c r="G3526" s="58">
        <f t="shared" si="903"/>
        <v>0.21429999999999999</v>
      </c>
      <c r="H3526" s="59">
        <f t="shared" si="904"/>
        <v>2.8951634693326126E-2</v>
      </c>
      <c r="I3526" s="59">
        <f t="shared" si="905"/>
        <v>1.5842139192838098E-2</v>
      </c>
      <c r="J3526" s="59">
        <f t="shared" si="906"/>
        <v>-2.4131566034806964</v>
      </c>
      <c r="K3526" s="59">
        <f t="shared" si="907"/>
        <v>8.3025825459682994E-3</v>
      </c>
      <c r="L3526" s="59">
        <f t="shared" si="908"/>
        <v>7.5395566468697984E-3</v>
      </c>
      <c r="M3526" s="59">
        <f t="shared" si="909"/>
        <v>-4.4183678662873822</v>
      </c>
      <c r="N3526" s="59">
        <f t="shared" si="910"/>
        <v>3.1201745748185641E-3</v>
      </c>
      <c r="O3526" s="59">
        <f t="shared" si="911"/>
        <v>4.4193820720512342E-3</v>
      </c>
      <c r="P3526" s="59">
        <f t="shared" si="912"/>
        <v>-3.8932092254466961</v>
      </c>
      <c r="Q3526" s="59">
        <f t="shared" si="913"/>
        <v>1.3318499895702347E-3</v>
      </c>
      <c r="R3526" s="58">
        <f t="shared" si="914"/>
        <v>3.0875320824809995E-3</v>
      </c>
      <c r="S3526" s="58">
        <f t="shared" si="915"/>
        <v>-3.5433341447519617</v>
      </c>
      <c r="T3526" s="58">
        <f t="shared" si="916"/>
        <v>1.0468973809686943E-3</v>
      </c>
      <c r="U3526" s="59">
        <f t="shared" si="917"/>
        <v>1.5934079203732129E-2</v>
      </c>
      <c r="W3526" s="59"/>
    </row>
    <row r="3527" spans="1:23" x14ac:dyDescent="0.2">
      <c r="A3527" s="68">
        <f t="shared" si="918"/>
        <v>3486</v>
      </c>
      <c r="B3527" s="69">
        <f t="shared" si="919"/>
        <v>58.1</v>
      </c>
      <c r="C3527">
        <v>0.89090000000000003</v>
      </c>
      <c r="D3527" t="s">
        <v>91</v>
      </c>
      <c r="F3527" s="8">
        <v>3450</v>
      </c>
      <c r="G3527" s="58">
        <f t="shared" si="903"/>
        <v>0.21429999999999999</v>
      </c>
      <c r="H3527" s="59">
        <f t="shared" si="904"/>
        <v>2.8951634693326126E-2</v>
      </c>
      <c r="I3527" s="59">
        <f t="shared" si="905"/>
        <v>1.5842139192838098E-2</v>
      </c>
      <c r="J3527" s="59">
        <f t="shared" si="906"/>
        <v>-2.4131566034806964</v>
      </c>
      <c r="K3527" s="59">
        <f t="shared" si="907"/>
        <v>8.3033884507842833E-3</v>
      </c>
      <c r="L3527" s="59">
        <f t="shared" si="908"/>
        <v>7.5387507420538145E-3</v>
      </c>
      <c r="M3527" s="59">
        <f t="shared" si="909"/>
        <v>-4.4096452151122882</v>
      </c>
      <c r="N3527" s="59">
        <f t="shared" si="910"/>
        <v>3.1201747340744322E-3</v>
      </c>
      <c r="O3527" s="59">
        <f t="shared" si="911"/>
        <v>4.4185760079793824E-3</v>
      </c>
      <c r="P3527" s="59">
        <f t="shared" si="912"/>
        <v>-3.8844801521504757</v>
      </c>
      <c r="Q3527" s="59">
        <f t="shared" si="913"/>
        <v>1.3318499895702347E-3</v>
      </c>
      <c r="R3527" s="58">
        <f t="shared" si="914"/>
        <v>3.0867260184091467E-3</v>
      </c>
      <c r="S3527" s="58">
        <f t="shared" si="915"/>
        <v>-3.5346050714557284</v>
      </c>
      <c r="T3527" s="58">
        <f t="shared" si="916"/>
        <v>1.0468973809686943E-3</v>
      </c>
      <c r="U3527" s="59">
        <f t="shared" si="917"/>
        <v>1.593488526780398E-2</v>
      </c>
      <c r="W3527" s="59"/>
    </row>
    <row r="3528" spans="1:23" x14ac:dyDescent="0.2">
      <c r="A3528" s="68">
        <f t="shared" si="918"/>
        <v>3487</v>
      </c>
      <c r="B3528" s="69">
        <f t="shared" si="919"/>
        <v>58.116666666666667</v>
      </c>
      <c r="C3528">
        <v>0.89080000000000004</v>
      </c>
      <c r="D3528" t="s">
        <v>91</v>
      </c>
      <c r="F3528" s="8">
        <v>3451</v>
      </c>
      <c r="G3528" s="58">
        <f t="shared" si="903"/>
        <v>0.2142</v>
      </c>
      <c r="H3528" s="59">
        <f t="shared" si="904"/>
        <v>2.8938124831126722E-2</v>
      </c>
      <c r="I3528" s="59">
        <f t="shared" si="905"/>
        <v>1.5834746687381804E-2</v>
      </c>
      <c r="J3528" s="59">
        <f t="shared" si="906"/>
        <v>-2.4084225342285728</v>
      </c>
      <c r="K3528" s="59">
        <f t="shared" si="907"/>
        <v>8.3041939125308734E-3</v>
      </c>
      <c r="L3528" s="59">
        <f t="shared" si="908"/>
        <v>7.5305527748509311E-3</v>
      </c>
      <c r="M3528" s="59">
        <f t="shared" si="909"/>
        <v>-4.3249877255092271</v>
      </c>
      <c r="N3528" s="59">
        <f t="shared" si="910"/>
        <v>3.1201748928211086E-3</v>
      </c>
      <c r="O3528" s="59">
        <f t="shared" si="911"/>
        <v>4.4103778820298225E-3</v>
      </c>
      <c r="P3528" s="59">
        <f t="shared" si="912"/>
        <v>-3.7997776363235762</v>
      </c>
      <c r="Q3528" s="59">
        <f t="shared" si="913"/>
        <v>1.3318499895702347E-3</v>
      </c>
      <c r="R3528" s="58">
        <f t="shared" si="914"/>
        <v>3.0785278924595877E-3</v>
      </c>
      <c r="S3528" s="58">
        <f t="shared" si="915"/>
        <v>-3.4499025556288423</v>
      </c>
      <c r="T3528" s="58">
        <f t="shared" si="916"/>
        <v>1.0468973809686943E-3</v>
      </c>
      <c r="U3528" s="59">
        <f t="shared" si="917"/>
        <v>1.5935690888297247E-2</v>
      </c>
      <c r="W3528" s="59"/>
    </row>
    <row r="3529" spans="1:23" x14ac:dyDescent="0.2">
      <c r="A3529" s="68">
        <f t="shared" si="918"/>
        <v>3488</v>
      </c>
      <c r="B3529" s="69">
        <f t="shared" si="919"/>
        <v>58.133333333333333</v>
      </c>
      <c r="C3529">
        <v>0.89070000000000005</v>
      </c>
      <c r="D3529" t="s">
        <v>91</v>
      </c>
      <c r="F3529" s="8">
        <v>3452</v>
      </c>
      <c r="G3529" s="58">
        <f t="shared" si="903"/>
        <v>0.21449999999999997</v>
      </c>
      <c r="H3529" s="59">
        <f t="shared" si="904"/>
        <v>2.8978654417724934E-2</v>
      </c>
      <c r="I3529" s="59">
        <f t="shared" si="905"/>
        <v>1.5856924203750684E-2</v>
      </c>
      <c r="J3529" s="59">
        <f t="shared" si="906"/>
        <v>-2.4226925113957014</v>
      </c>
      <c r="K3529" s="59">
        <f t="shared" si="907"/>
        <v>8.3049989314516563E-3</v>
      </c>
      <c r="L3529" s="59">
        <f t="shared" si="908"/>
        <v>7.5519252722990281E-3</v>
      </c>
      <c r="M3529" s="59">
        <f t="shared" si="909"/>
        <v>-4.5627654640033146</v>
      </c>
      <c r="N3529" s="59">
        <f t="shared" si="910"/>
        <v>3.1201750510602214E-3</v>
      </c>
      <c r="O3529" s="59">
        <f t="shared" si="911"/>
        <v>4.4317502212388067E-3</v>
      </c>
      <c r="P3529" s="59">
        <f t="shared" si="912"/>
        <v>-4.0376850001096081</v>
      </c>
      <c r="Q3529" s="59">
        <f t="shared" si="913"/>
        <v>1.3318499895702347E-3</v>
      </c>
      <c r="R3529" s="58">
        <f t="shared" si="914"/>
        <v>3.099900231668572E-3</v>
      </c>
      <c r="S3529" s="58">
        <f t="shared" si="915"/>
        <v>-3.6878099194148728</v>
      </c>
      <c r="T3529" s="58">
        <f t="shared" si="916"/>
        <v>1.0468973809686943E-3</v>
      </c>
      <c r="U3529" s="59">
        <f t="shared" si="917"/>
        <v>1.5936496065457141E-2</v>
      </c>
      <c r="W3529" s="59"/>
    </row>
    <row r="3530" spans="1:23" x14ac:dyDescent="0.2">
      <c r="A3530" s="68">
        <f t="shared" si="918"/>
        <v>3489</v>
      </c>
      <c r="B3530" s="69">
        <f t="shared" si="919"/>
        <v>58.15</v>
      </c>
      <c r="C3530">
        <v>0.8911</v>
      </c>
      <c r="D3530" t="s">
        <v>91</v>
      </c>
      <c r="F3530" s="8">
        <v>3453</v>
      </c>
      <c r="G3530" s="58">
        <f t="shared" si="903"/>
        <v>0.21410000000000001</v>
      </c>
      <c r="H3530" s="59">
        <f t="shared" si="904"/>
        <v>2.8924614968927318E-2</v>
      </c>
      <c r="I3530" s="59">
        <f t="shared" si="905"/>
        <v>1.5827354181925511E-2</v>
      </c>
      <c r="J3530" s="59">
        <f t="shared" si="906"/>
        <v>-2.4037107708321308</v>
      </c>
      <c r="K3530" s="59">
        <f t="shared" si="907"/>
        <v>8.30580350779009E-3</v>
      </c>
      <c r="L3530" s="59">
        <f t="shared" si="908"/>
        <v>7.5215506741354212E-3</v>
      </c>
      <c r="M3530" s="59">
        <f t="shared" si="909"/>
        <v>-4.2396036680343281</v>
      </c>
      <c r="N3530" s="59">
        <f t="shared" si="910"/>
        <v>3.1201752087933938E-3</v>
      </c>
      <c r="O3530" s="59">
        <f t="shared" si="911"/>
        <v>4.4013754653420278E-3</v>
      </c>
      <c r="P3530" s="59">
        <f t="shared" si="912"/>
        <v>-3.7143505808325283</v>
      </c>
      <c r="Q3530" s="59">
        <f t="shared" si="913"/>
        <v>1.3318499895702347E-3</v>
      </c>
      <c r="R3530" s="58">
        <f t="shared" si="914"/>
        <v>3.0695254757717931E-3</v>
      </c>
      <c r="S3530" s="58">
        <f t="shared" si="915"/>
        <v>-3.3644755001377948</v>
      </c>
      <c r="T3530" s="58">
        <f t="shared" si="916"/>
        <v>1.0468973809686943E-3</v>
      </c>
      <c r="U3530" s="59">
        <f t="shared" si="917"/>
        <v>1.5937300799528747E-2</v>
      </c>
      <c r="W3530" s="59"/>
    </row>
    <row r="3531" spans="1:23" x14ac:dyDescent="0.2">
      <c r="A3531" s="68">
        <f t="shared" si="918"/>
        <v>3490</v>
      </c>
      <c r="B3531" s="69">
        <f t="shared" si="919"/>
        <v>58.166666666666664</v>
      </c>
      <c r="C3531">
        <v>0.89080000000000004</v>
      </c>
      <c r="D3531" t="s">
        <v>91</v>
      </c>
      <c r="F3531" s="8">
        <v>3454</v>
      </c>
      <c r="G3531" s="58">
        <f t="shared" si="903"/>
        <v>0.21429999999999999</v>
      </c>
      <c r="H3531" s="59">
        <f t="shared" si="904"/>
        <v>2.8951634693326126E-2</v>
      </c>
      <c r="I3531" s="59">
        <f t="shared" si="905"/>
        <v>1.5842139192838098E-2</v>
      </c>
      <c r="J3531" s="59">
        <f t="shared" si="906"/>
        <v>-2.4131566034806964</v>
      </c>
      <c r="K3531" s="59">
        <f t="shared" si="907"/>
        <v>8.3066076417894971E-3</v>
      </c>
      <c r="L3531" s="59">
        <f t="shared" si="908"/>
        <v>7.5355315510486007E-3</v>
      </c>
      <c r="M3531" s="59">
        <f t="shared" si="909"/>
        <v>-4.3755422325515481</v>
      </c>
      <c r="N3531" s="59">
        <f t="shared" si="910"/>
        <v>3.1201753660222427E-3</v>
      </c>
      <c r="O3531" s="59">
        <f t="shared" si="911"/>
        <v>4.4153561850263576E-3</v>
      </c>
      <c r="P3531" s="59">
        <f t="shared" si="912"/>
        <v>-3.8503526359680977</v>
      </c>
      <c r="Q3531" s="59">
        <f t="shared" si="913"/>
        <v>1.3318499895702347E-3</v>
      </c>
      <c r="R3531" s="58">
        <f t="shared" si="914"/>
        <v>3.0835061954561228E-3</v>
      </c>
      <c r="S3531" s="58">
        <f t="shared" si="915"/>
        <v>-3.5004775552733638</v>
      </c>
      <c r="T3531" s="58">
        <f t="shared" si="916"/>
        <v>1.0468973809686943E-3</v>
      </c>
      <c r="U3531" s="59">
        <f t="shared" si="917"/>
        <v>1.5938105090757004E-2</v>
      </c>
      <c r="W3531" s="59"/>
    </row>
    <row r="3532" spans="1:23" x14ac:dyDescent="0.2">
      <c r="A3532" s="68">
        <f t="shared" si="918"/>
        <v>3491</v>
      </c>
      <c r="B3532" s="69">
        <f t="shared" si="919"/>
        <v>58.18333333333333</v>
      </c>
      <c r="C3532">
        <v>0.89090000000000003</v>
      </c>
      <c r="D3532" t="s">
        <v>91</v>
      </c>
      <c r="F3532" s="8">
        <v>3455</v>
      </c>
      <c r="G3532" s="58">
        <f t="shared" si="903"/>
        <v>0.21429999999999999</v>
      </c>
      <c r="H3532" s="59">
        <f t="shared" si="904"/>
        <v>2.8951634693326126E-2</v>
      </c>
      <c r="I3532" s="59">
        <f t="shared" si="905"/>
        <v>1.5842139192838098E-2</v>
      </c>
      <c r="J3532" s="59">
        <f t="shared" si="906"/>
        <v>-2.4131566034806964</v>
      </c>
      <c r="K3532" s="59">
        <f t="shared" si="907"/>
        <v>8.3074113336930652E-3</v>
      </c>
      <c r="L3532" s="59">
        <f t="shared" si="908"/>
        <v>7.5347278591450326E-3</v>
      </c>
      <c r="M3532" s="59">
        <f t="shared" si="909"/>
        <v>-4.3672065807261209</v>
      </c>
      <c r="N3532" s="59">
        <f t="shared" si="910"/>
        <v>3.1201755227483808E-3</v>
      </c>
      <c r="O3532" s="59">
        <f t="shared" si="911"/>
        <v>4.4145523363966523E-3</v>
      </c>
      <c r="P3532" s="59">
        <f t="shared" si="912"/>
        <v>-3.8420111245371698</v>
      </c>
      <c r="Q3532" s="59">
        <f t="shared" si="913"/>
        <v>1.3318499895702347E-3</v>
      </c>
      <c r="R3532" s="58">
        <f t="shared" si="914"/>
        <v>3.0827023468264175E-3</v>
      </c>
      <c r="S3532" s="58">
        <f t="shared" si="915"/>
        <v>-3.492136043842434</v>
      </c>
      <c r="T3532" s="58">
        <f t="shared" si="916"/>
        <v>1.0468973809686943E-3</v>
      </c>
      <c r="U3532" s="59">
        <f t="shared" si="917"/>
        <v>1.5938908939386709E-2</v>
      </c>
      <c r="W3532" s="59"/>
    </row>
    <row r="3533" spans="1:23" x14ac:dyDescent="0.2">
      <c r="A3533" s="68">
        <f t="shared" si="918"/>
        <v>3492</v>
      </c>
      <c r="B3533" s="69">
        <f t="shared" si="919"/>
        <v>58.2</v>
      </c>
      <c r="C3533">
        <v>0.89059999999999995</v>
      </c>
      <c r="D3533" t="s">
        <v>91</v>
      </c>
      <c r="F3533" s="8">
        <v>3456</v>
      </c>
      <c r="G3533" s="58">
        <f t="shared" si="903"/>
        <v>0.21429999999999999</v>
      </c>
      <c r="H3533" s="59">
        <f t="shared" si="904"/>
        <v>2.8951634693326126E-2</v>
      </c>
      <c r="I3533" s="59">
        <f t="shared" si="905"/>
        <v>1.5842139192838098E-2</v>
      </c>
      <c r="J3533" s="59">
        <f t="shared" si="906"/>
        <v>-2.4131566034806964</v>
      </c>
      <c r="K3533" s="59">
        <f t="shared" si="907"/>
        <v>8.3082145837438514E-3</v>
      </c>
      <c r="L3533" s="59">
        <f t="shared" si="908"/>
        <v>7.5339246090942464E-3</v>
      </c>
      <c r="M3533" s="59">
        <f t="shared" si="909"/>
        <v>-4.3589443641418564</v>
      </c>
      <c r="N3533" s="59">
        <f t="shared" si="910"/>
        <v>3.1201756789734163E-3</v>
      </c>
      <c r="O3533" s="59">
        <f t="shared" si="911"/>
        <v>4.4137489301208296E-3</v>
      </c>
      <c r="P3533" s="59">
        <f t="shared" si="912"/>
        <v>-3.8337431522561678</v>
      </c>
      <c r="Q3533" s="59">
        <f t="shared" si="913"/>
        <v>1.3318499895702347E-3</v>
      </c>
      <c r="R3533" s="58">
        <f t="shared" si="914"/>
        <v>3.0818989405505949E-3</v>
      </c>
      <c r="S3533" s="58">
        <f t="shared" si="915"/>
        <v>-3.4838680715614321</v>
      </c>
      <c r="T3533" s="58">
        <f t="shared" si="916"/>
        <v>1.0468973809686943E-3</v>
      </c>
      <c r="U3533" s="59">
        <f t="shared" si="917"/>
        <v>1.5939712345662532E-2</v>
      </c>
      <c r="W3533" s="59"/>
    </row>
    <row r="3534" spans="1:23" x14ac:dyDescent="0.2">
      <c r="A3534" s="68">
        <f t="shared" si="918"/>
        <v>3493</v>
      </c>
      <c r="B3534" s="69">
        <f t="shared" si="919"/>
        <v>58.216666666666669</v>
      </c>
      <c r="C3534">
        <v>0.89080000000000004</v>
      </c>
      <c r="D3534" t="s">
        <v>91</v>
      </c>
      <c r="F3534" s="8">
        <v>3457</v>
      </c>
      <c r="G3534" s="58">
        <f t="shared" si="903"/>
        <v>0.2142</v>
      </c>
      <c r="H3534" s="59">
        <f t="shared" si="904"/>
        <v>2.8938124831126722E-2</v>
      </c>
      <c r="I3534" s="59">
        <f t="shared" si="905"/>
        <v>1.5834746687381804E-2</v>
      </c>
      <c r="J3534" s="59">
        <f t="shared" si="906"/>
        <v>-2.4084225342285728</v>
      </c>
      <c r="K3534" s="59">
        <f t="shared" si="907"/>
        <v>8.3090173921847744E-3</v>
      </c>
      <c r="L3534" s="59">
        <f t="shared" si="908"/>
        <v>7.5257292951970301E-3</v>
      </c>
      <c r="M3534" s="59">
        <f t="shared" si="909"/>
        <v>-4.2783329757887589</v>
      </c>
      <c r="N3534" s="59">
        <f t="shared" si="910"/>
        <v>3.1201758346989508E-3</v>
      </c>
      <c r="O3534" s="59">
        <f t="shared" si="911"/>
        <v>4.4055534604980793E-3</v>
      </c>
      <c r="P3534" s="59">
        <f t="shared" si="912"/>
        <v>-3.753091633101254</v>
      </c>
      <c r="Q3534" s="59">
        <f t="shared" si="913"/>
        <v>1.3318499895702347E-3</v>
      </c>
      <c r="R3534" s="58">
        <f t="shared" si="914"/>
        <v>3.0737034709278437E-3</v>
      </c>
      <c r="S3534" s="58">
        <f t="shared" si="915"/>
        <v>-3.4032165524065112</v>
      </c>
      <c r="T3534" s="58">
        <f t="shared" si="916"/>
        <v>1.0468973809686943E-3</v>
      </c>
      <c r="U3534" s="59">
        <f t="shared" si="917"/>
        <v>1.5940515309828991E-2</v>
      </c>
      <c r="W3534" s="59"/>
    </row>
    <row r="3535" spans="1:23" x14ac:dyDescent="0.2">
      <c r="A3535" s="68">
        <f t="shared" si="918"/>
        <v>3494</v>
      </c>
      <c r="B3535" s="69">
        <f t="shared" si="919"/>
        <v>58.233333333333334</v>
      </c>
      <c r="C3535">
        <v>0.89070000000000005</v>
      </c>
      <c r="D3535" t="s">
        <v>91</v>
      </c>
      <c r="F3535" s="8">
        <v>3458</v>
      </c>
      <c r="G3535" s="58">
        <f t="shared" ref="G3535:G3598" si="920">-(C3509-$C$47+$F$51)</f>
        <v>0.2142</v>
      </c>
      <c r="H3535" s="59">
        <f t="shared" ref="H3535:H3598" si="921">G3535/$F$52</f>
        <v>2.8938124831126722E-2</v>
      </c>
      <c r="I3535" s="59">
        <f t="shared" ref="I3535:I3598" si="922">H3535/$F$50</f>
        <v>1.5834746687381804E-2</v>
      </c>
      <c r="J3535" s="59">
        <f t="shared" ref="J3535:J3598" si="923">LN(1-I3535/$H$55)</f>
        <v>-2.4084225342285728</v>
      </c>
      <c r="K3535" s="59">
        <f t="shared" ref="K3535:K3598" si="924">$H$60*(1-EXP(-F3535/$H$64))</f>
        <v>8.3098197592586225E-3</v>
      </c>
      <c r="L3535" s="59">
        <f t="shared" ref="L3535:L3598" si="925">I3535-K3535</f>
        <v>7.524926928123182E-3</v>
      </c>
      <c r="M3535" s="59">
        <f t="shared" ref="M3535:M3598" si="926">LN(1-(L3535/$M$55))</f>
        <v>-4.270778999953813</v>
      </c>
      <c r="N3535" s="59">
        <f t="shared" ref="N3535:N3598" si="927">$M$60*(1-EXP(-F3535/$M$64))</f>
        <v>3.1201759899265806E-3</v>
      </c>
      <c r="O3535" s="59">
        <f t="shared" ref="O3535:O3598" si="928">I3535-K3535-N3535</f>
        <v>4.4047509381966009E-3</v>
      </c>
      <c r="P3535" s="59">
        <f t="shared" ref="P3535:P3598" si="929">LN(1-(O3535/$Q$55))</f>
        <v>-3.745532746386814</v>
      </c>
      <c r="Q3535" s="59">
        <f t="shared" ref="Q3535:Q3598" si="930">$Q$60*(1-EXP(-F3535/$Q$64))</f>
        <v>1.3318499895702347E-3</v>
      </c>
      <c r="R3535" s="58">
        <f t="shared" ref="R3535:R3598" si="931">I3535-N3535-K3535-Q3535</f>
        <v>3.0729009486263662E-3</v>
      </c>
      <c r="S3535" s="58">
        <f t="shared" ref="S3535:S3598" si="932">LN(1-(R3535/$V$55))</f>
        <v>-3.3956576656920783</v>
      </c>
      <c r="T3535" s="58">
        <f t="shared" ref="T3535:T3598" si="933">$V$60*(1-EXP(-F3535/$V$64))</f>
        <v>1.0468973809686943E-3</v>
      </c>
      <c r="U3535" s="59">
        <f t="shared" ref="U3535:U3598" si="934">$V$59+K3535+N3535+Q3535+T3535</f>
        <v>1.5941317832130469E-2</v>
      </c>
      <c r="W3535" s="59"/>
    </row>
    <row r="3536" spans="1:23" x14ac:dyDescent="0.2">
      <c r="A3536" s="68">
        <f t="shared" si="918"/>
        <v>3495</v>
      </c>
      <c r="B3536" s="69">
        <f t="shared" si="919"/>
        <v>58.25</v>
      </c>
      <c r="C3536">
        <v>0.89080000000000004</v>
      </c>
      <c r="D3536" t="s">
        <v>91</v>
      </c>
      <c r="F3536" s="8">
        <v>3459</v>
      </c>
      <c r="G3536" s="58">
        <f t="shared" si="920"/>
        <v>0.21410000000000001</v>
      </c>
      <c r="H3536" s="59">
        <f t="shared" si="921"/>
        <v>2.8924614968927318E-2</v>
      </c>
      <c r="I3536" s="59">
        <f t="shared" si="922"/>
        <v>1.5827354181925511E-2</v>
      </c>
      <c r="J3536" s="59">
        <f t="shared" si="923"/>
        <v>-2.4037107708321308</v>
      </c>
      <c r="K3536" s="59">
        <f t="shared" si="924"/>
        <v>8.3106216852080524E-3</v>
      </c>
      <c r="L3536" s="59">
        <f t="shared" si="925"/>
        <v>7.5167324967174588E-3</v>
      </c>
      <c r="M3536" s="59">
        <f t="shared" si="926"/>
        <v>-4.1967326175616719</v>
      </c>
      <c r="N3536" s="59">
        <f t="shared" si="927"/>
        <v>3.1201761446578991E-3</v>
      </c>
      <c r="O3536" s="59">
        <f t="shared" si="928"/>
        <v>4.3965563520595597E-3</v>
      </c>
      <c r="P3536" s="59">
        <f t="shared" si="929"/>
        <v>-3.6714526064419273</v>
      </c>
      <c r="Q3536" s="59">
        <f t="shared" si="930"/>
        <v>1.3318499895702347E-3</v>
      </c>
      <c r="R3536" s="58">
        <f t="shared" si="931"/>
        <v>3.064706362489325E-3</v>
      </c>
      <c r="S3536" s="58">
        <f t="shared" si="932"/>
        <v>-3.3215775257471947</v>
      </c>
      <c r="T3536" s="58">
        <f t="shared" si="933"/>
        <v>1.0468973809686943E-3</v>
      </c>
      <c r="U3536" s="59">
        <f t="shared" si="934"/>
        <v>1.5942119912811217E-2</v>
      </c>
      <c r="W3536" s="59"/>
    </row>
    <row r="3537" spans="1:23" x14ac:dyDescent="0.2">
      <c r="A3537" s="68">
        <f t="shared" si="918"/>
        <v>3496</v>
      </c>
      <c r="B3537" s="69">
        <f t="shared" si="919"/>
        <v>58.266666666666666</v>
      </c>
      <c r="C3537">
        <v>0.89070000000000005</v>
      </c>
      <c r="D3537" t="s">
        <v>91</v>
      </c>
      <c r="F3537" s="8">
        <v>3460</v>
      </c>
      <c r="G3537" s="58">
        <f t="shared" si="920"/>
        <v>0.21429999999999999</v>
      </c>
      <c r="H3537" s="59">
        <f t="shared" si="921"/>
        <v>2.8951634693326126E-2</v>
      </c>
      <c r="I3537" s="59">
        <f t="shared" si="922"/>
        <v>1.5842139192838098E-2</v>
      </c>
      <c r="J3537" s="59">
        <f t="shared" si="923"/>
        <v>-2.4131566034806964</v>
      </c>
      <c r="K3537" s="59">
        <f t="shared" si="924"/>
        <v>8.3114231702755819E-3</v>
      </c>
      <c r="L3537" s="59">
        <f t="shared" si="925"/>
        <v>7.5307160225625159E-3</v>
      </c>
      <c r="M3537" s="59">
        <f t="shared" si="926"/>
        <v>-4.3266054482453677</v>
      </c>
      <c r="N3537" s="59">
        <f t="shared" si="927"/>
        <v>3.1201762988944922E-3</v>
      </c>
      <c r="O3537" s="59">
        <f t="shared" si="928"/>
        <v>4.4105397236680237E-3</v>
      </c>
      <c r="P3537" s="59">
        <f t="shared" si="929"/>
        <v>-3.8013822011639227</v>
      </c>
      <c r="Q3537" s="59">
        <f t="shared" si="930"/>
        <v>1.3318499895702347E-3</v>
      </c>
      <c r="R3537" s="58">
        <f t="shared" si="931"/>
        <v>3.0786897340977898E-3</v>
      </c>
      <c r="S3537" s="58">
        <f t="shared" si="932"/>
        <v>-3.4515071204691989</v>
      </c>
      <c r="T3537" s="58">
        <f t="shared" si="933"/>
        <v>1.0468973809686943E-3</v>
      </c>
      <c r="U3537" s="59">
        <f t="shared" si="934"/>
        <v>1.5942921552115338E-2</v>
      </c>
      <c r="W3537" s="59"/>
    </row>
    <row r="3538" spans="1:23" x14ac:dyDescent="0.2">
      <c r="A3538" s="68">
        <f t="shared" si="918"/>
        <v>3497</v>
      </c>
      <c r="B3538" s="69">
        <f t="shared" si="919"/>
        <v>58.283333333333331</v>
      </c>
      <c r="C3538">
        <v>0.89070000000000005</v>
      </c>
      <c r="D3538" t="s">
        <v>91</v>
      </c>
      <c r="F3538" s="8">
        <v>3461</v>
      </c>
      <c r="G3538" s="58">
        <f t="shared" si="920"/>
        <v>0.2142</v>
      </c>
      <c r="H3538" s="59">
        <f t="shared" si="921"/>
        <v>2.8938124831126722E-2</v>
      </c>
      <c r="I3538" s="59">
        <f t="shared" si="922"/>
        <v>1.5834746687381804E-2</v>
      </c>
      <c r="J3538" s="59">
        <f t="shared" si="923"/>
        <v>-2.4084225342285728</v>
      </c>
      <c r="K3538" s="59">
        <f t="shared" si="924"/>
        <v>8.3122242147036004E-3</v>
      </c>
      <c r="L3538" s="59">
        <f t="shared" si="925"/>
        <v>7.5225224726782041E-3</v>
      </c>
      <c r="M3538" s="59">
        <f t="shared" si="926"/>
        <v>-4.2484777970153571</v>
      </c>
      <c r="N3538" s="59">
        <f t="shared" si="927"/>
        <v>3.1201764526379416E-3</v>
      </c>
      <c r="O3538" s="59">
        <f t="shared" si="928"/>
        <v>4.4023460200402625E-3</v>
      </c>
      <c r="P3538" s="59">
        <f t="shared" si="929"/>
        <v>-3.7232172825794141</v>
      </c>
      <c r="Q3538" s="59">
        <f t="shared" si="930"/>
        <v>1.3318499895702347E-3</v>
      </c>
      <c r="R3538" s="58">
        <f t="shared" si="931"/>
        <v>3.0704960304700278E-3</v>
      </c>
      <c r="S3538" s="58">
        <f t="shared" si="932"/>
        <v>-3.3733422018846819</v>
      </c>
      <c r="T3538" s="58">
        <f t="shared" si="933"/>
        <v>1.0468973809686943E-3</v>
      </c>
      <c r="U3538" s="59">
        <f t="shared" si="934"/>
        <v>1.5943722750286805E-2</v>
      </c>
      <c r="W3538" s="59"/>
    </row>
    <row r="3539" spans="1:23" x14ac:dyDescent="0.2">
      <c r="A3539" s="68">
        <f t="shared" si="918"/>
        <v>3498</v>
      </c>
      <c r="B3539" s="69">
        <f t="shared" si="919"/>
        <v>58.3</v>
      </c>
      <c r="C3539">
        <v>0.89029999999999998</v>
      </c>
      <c r="D3539" t="s">
        <v>91</v>
      </c>
      <c r="F3539" s="8">
        <v>3462</v>
      </c>
      <c r="G3539" s="58">
        <f t="shared" si="920"/>
        <v>0.2142</v>
      </c>
      <c r="H3539" s="59">
        <f t="shared" si="921"/>
        <v>2.8938124831126722E-2</v>
      </c>
      <c r="I3539" s="59">
        <f t="shared" si="922"/>
        <v>1.5834746687381804E-2</v>
      </c>
      <c r="J3539" s="59">
        <f t="shared" si="923"/>
        <v>-2.4084225342285728</v>
      </c>
      <c r="K3539" s="59">
        <f t="shared" si="924"/>
        <v>8.313024818734362E-3</v>
      </c>
      <c r="L3539" s="59">
        <f t="shared" si="925"/>
        <v>7.5217218686474425E-3</v>
      </c>
      <c r="M3539" s="59">
        <f t="shared" si="926"/>
        <v>-4.2411612537134751</v>
      </c>
      <c r="N3539" s="59">
        <f t="shared" si="927"/>
        <v>3.1201766058898245E-3</v>
      </c>
      <c r="O3539" s="59">
        <f t="shared" si="928"/>
        <v>4.4015452627576175E-3</v>
      </c>
      <c r="P3539" s="59">
        <f t="shared" si="929"/>
        <v>-3.7158961369288379</v>
      </c>
      <c r="Q3539" s="59">
        <f t="shared" si="930"/>
        <v>1.3318499895702347E-3</v>
      </c>
      <c r="R3539" s="58">
        <f t="shared" si="931"/>
        <v>3.0696952731873828E-3</v>
      </c>
      <c r="S3539" s="58">
        <f t="shared" si="932"/>
        <v>-3.366021056234104</v>
      </c>
      <c r="T3539" s="58">
        <f t="shared" si="933"/>
        <v>1.0468973809686943E-3</v>
      </c>
      <c r="U3539" s="59">
        <f t="shared" si="934"/>
        <v>1.594452350756945E-2</v>
      </c>
      <c r="W3539" s="59"/>
    </row>
    <row r="3540" spans="1:23" x14ac:dyDescent="0.2">
      <c r="A3540" s="68">
        <f t="shared" si="918"/>
        <v>3499</v>
      </c>
      <c r="B3540" s="69">
        <f t="shared" si="919"/>
        <v>58.31666666666667</v>
      </c>
      <c r="C3540">
        <v>0.89070000000000005</v>
      </c>
      <c r="D3540" t="s">
        <v>91</v>
      </c>
      <c r="F3540" s="8">
        <v>3463</v>
      </c>
      <c r="G3540" s="58">
        <f t="shared" si="920"/>
        <v>0.2142</v>
      </c>
      <c r="H3540" s="59">
        <f t="shared" si="921"/>
        <v>2.8938124831126722E-2</v>
      </c>
      <c r="I3540" s="59">
        <f t="shared" si="922"/>
        <v>1.5834746687381804E-2</v>
      </c>
      <c r="J3540" s="59">
        <f t="shared" si="923"/>
        <v>-2.4084225342285728</v>
      </c>
      <c r="K3540" s="59">
        <f t="shared" si="924"/>
        <v>8.3138249826099856E-3</v>
      </c>
      <c r="L3540" s="59">
        <f t="shared" si="925"/>
        <v>7.5209217047718189E-3</v>
      </c>
      <c r="M3540" s="59">
        <f t="shared" si="926"/>
        <v>-4.233901832432335</v>
      </c>
      <c r="N3540" s="59">
        <f t="shared" si="927"/>
        <v>3.1201767586517127E-3</v>
      </c>
      <c r="O3540" s="59">
        <f t="shared" si="928"/>
        <v>4.4007449461201057E-3</v>
      </c>
      <c r="P3540" s="59">
        <f t="shared" si="929"/>
        <v>-3.7086321860797944</v>
      </c>
      <c r="Q3540" s="59">
        <f t="shared" si="930"/>
        <v>1.3318499895702347E-3</v>
      </c>
      <c r="R3540" s="58">
        <f t="shared" si="931"/>
        <v>3.068894956549871E-3</v>
      </c>
      <c r="S3540" s="58">
        <f t="shared" si="932"/>
        <v>-3.3587571053850622</v>
      </c>
      <c r="T3540" s="58">
        <f t="shared" si="933"/>
        <v>1.0468973809686943E-3</v>
      </c>
      <c r="U3540" s="59">
        <f t="shared" si="934"/>
        <v>1.5945323824206964E-2</v>
      </c>
      <c r="W3540" s="59"/>
    </row>
    <row r="3541" spans="1:23" x14ac:dyDescent="0.2">
      <c r="A3541" s="68">
        <f t="shared" si="918"/>
        <v>3500</v>
      </c>
      <c r="B3541" s="69">
        <f t="shared" si="919"/>
        <v>58.333333333333336</v>
      </c>
      <c r="C3541">
        <v>0.89049999999999996</v>
      </c>
      <c r="D3541" t="s">
        <v>91</v>
      </c>
      <c r="F3541" s="8">
        <v>3464</v>
      </c>
      <c r="G3541" s="58">
        <f t="shared" si="920"/>
        <v>0.21410000000000001</v>
      </c>
      <c r="H3541" s="59">
        <f t="shared" si="921"/>
        <v>2.8924614968927318E-2</v>
      </c>
      <c r="I3541" s="59">
        <f t="shared" si="922"/>
        <v>1.5827354181925511E-2</v>
      </c>
      <c r="J3541" s="59">
        <f t="shared" si="923"/>
        <v>-2.4037107708321308</v>
      </c>
      <c r="K3541" s="59">
        <f t="shared" si="924"/>
        <v>8.3146247065724616E-3</v>
      </c>
      <c r="L3541" s="59">
        <f t="shared" si="925"/>
        <v>7.5127294753530496E-3</v>
      </c>
      <c r="M3541" s="59">
        <f t="shared" si="926"/>
        <v>-4.1624613623599531</v>
      </c>
      <c r="N3541" s="59">
        <f t="shared" si="927"/>
        <v>3.1201769109251726E-3</v>
      </c>
      <c r="O3541" s="59">
        <f t="shared" si="928"/>
        <v>4.3925525644278769E-3</v>
      </c>
      <c r="P3541" s="59">
        <f t="shared" si="929"/>
        <v>-3.6371607384451456</v>
      </c>
      <c r="Q3541" s="59">
        <f t="shared" si="930"/>
        <v>1.3318499895702347E-3</v>
      </c>
      <c r="R3541" s="58">
        <f t="shared" si="931"/>
        <v>3.0607025748576422E-3</v>
      </c>
      <c r="S3541" s="58">
        <f t="shared" si="932"/>
        <v>-3.287285657750409</v>
      </c>
      <c r="T3541" s="58">
        <f t="shared" si="933"/>
        <v>1.0468973809686943E-3</v>
      </c>
      <c r="U3541" s="59">
        <f t="shared" si="934"/>
        <v>1.5946123700442898E-2</v>
      </c>
      <c r="W3541" s="59"/>
    </row>
    <row r="3542" spans="1:23" x14ac:dyDescent="0.2">
      <c r="A3542" s="68">
        <f t="shared" si="918"/>
        <v>3501</v>
      </c>
      <c r="B3542" s="69">
        <f t="shared" si="919"/>
        <v>58.35</v>
      </c>
      <c r="C3542">
        <v>0.89049999999999996</v>
      </c>
      <c r="D3542" t="s">
        <v>91</v>
      </c>
      <c r="F3542" s="8">
        <v>3465</v>
      </c>
      <c r="G3542" s="58">
        <f t="shared" si="920"/>
        <v>0.21439999999999998</v>
      </c>
      <c r="H3542" s="59">
        <f t="shared" si="921"/>
        <v>2.896514455552553E-2</v>
      </c>
      <c r="I3542" s="59">
        <f t="shared" si="922"/>
        <v>1.5849531698294391E-2</v>
      </c>
      <c r="J3542" s="59">
        <f t="shared" si="923"/>
        <v>-2.4179131907887959</v>
      </c>
      <c r="K3542" s="59">
        <f t="shared" si="924"/>
        <v>8.3154239908636452E-3</v>
      </c>
      <c r="L3542" s="59">
        <f t="shared" si="925"/>
        <v>7.5341077074307459E-3</v>
      </c>
      <c r="M3542" s="59">
        <f t="shared" si="926"/>
        <v>-4.3608217127598827</v>
      </c>
      <c r="N3542" s="59">
        <f t="shared" si="927"/>
        <v>3.1201770627117655E-3</v>
      </c>
      <c r="O3542" s="59">
        <f t="shared" si="928"/>
        <v>4.4139306447189804E-3</v>
      </c>
      <c r="P3542" s="59">
        <f t="shared" si="929"/>
        <v>-3.8356072307515481</v>
      </c>
      <c r="Q3542" s="59">
        <f t="shared" si="930"/>
        <v>1.3318499895702347E-3</v>
      </c>
      <c r="R3542" s="58">
        <f t="shared" si="931"/>
        <v>3.0820806551487465E-3</v>
      </c>
      <c r="S3542" s="58">
        <f t="shared" si="932"/>
        <v>-3.4857321500568226</v>
      </c>
      <c r="T3542" s="58">
        <f t="shared" si="933"/>
        <v>1.0468973809686943E-3</v>
      </c>
      <c r="U3542" s="59">
        <f t="shared" si="934"/>
        <v>1.5946923136520675E-2</v>
      </c>
      <c r="W3542" s="59"/>
    </row>
    <row r="3543" spans="1:23" x14ac:dyDescent="0.2">
      <c r="A3543" s="68">
        <f t="shared" si="918"/>
        <v>3502</v>
      </c>
      <c r="B3543" s="69">
        <f t="shared" si="919"/>
        <v>58.366666666666667</v>
      </c>
      <c r="C3543">
        <v>0.89049999999999996</v>
      </c>
      <c r="D3543" t="s">
        <v>91</v>
      </c>
      <c r="F3543" s="8">
        <v>3466</v>
      </c>
      <c r="G3543" s="58">
        <f t="shared" si="920"/>
        <v>0.2142</v>
      </c>
      <c r="H3543" s="59">
        <f t="shared" si="921"/>
        <v>2.8938124831126722E-2</v>
      </c>
      <c r="I3543" s="59">
        <f t="shared" si="922"/>
        <v>1.5834746687381804E-2</v>
      </c>
      <c r="J3543" s="59">
        <f t="shared" si="923"/>
        <v>-2.4084225342285728</v>
      </c>
      <c r="K3543" s="59">
        <f t="shared" si="924"/>
        <v>8.3162228357252562E-3</v>
      </c>
      <c r="L3543" s="59">
        <f t="shared" si="925"/>
        <v>7.5185238516565483E-3</v>
      </c>
      <c r="M3543" s="59">
        <f t="shared" si="926"/>
        <v>-4.2124578519328013</v>
      </c>
      <c r="N3543" s="59">
        <f t="shared" si="927"/>
        <v>3.1201772140130486E-3</v>
      </c>
      <c r="O3543" s="59">
        <f t="shared" si="928"/>
        <v>4.3983466376434997E-3</v>
      </c>
      <c r="P3543" s="59">
        <f t="shared" si="929"/>
        <v>-3.6871750374302263</v>
      </c>
      <c r="Q3543" s="59">
        <f t="shared" si="930"/>
        <v>1.3318499895702347E-3</v>
      </c>
      <c r="R3543" s="58">
        <f t="shared" si="931"/>
        <v>3.0664966480732649E-3</v>
      </c>
      <c r="S3543" s="58">
        <f t="shared" si="932"/>
        <v>-3.3372999567354911</v>
      </c>
      <c r="T3543" s="58">
        <f t="shared" si="933"/>
        <v>1.0468973809686943E-3</v>
      </c>
      <c r="U3543" s="59">
        <f t="shared" si="934"/>
        <v>1.594772213268357E-2</v>
      </c>
      <c r="W3543" s="59"/>
    </row>
    <row r="3544" spans="1:23" x14ac:dyDescent="0.2">
      <c r="A3544" s="68">
        <f t="shared" si="918"/>
        <v>3503</v>
      </c>
      <c r="B3544" s="69">
        <f t="shared" si="919"/>
        <v>58.383333333333333</v>
      </c>
      <c r="C3544">
        <v>0.89029999999999998</v>
      </c>
      <c r="D3544" t="s">
        <v>91</v>
      </c>
      <c r="F3544" s="8">
        <v>3467</v>
      </c>
      <c r="G3544" s="58">
        <f t="shared" si="920"/>
        <v>0.21449999999999997</v>
      </c>
      <c r="H3544" s="59">
        <f t="shared" si="921"/>
        <v>2.8978654417724934E-2</v>
      </c>
      <c r="I3544" s="59">
        <f t="shared" si="922"/>
        <v>1.5856924203750684E-2</v>
      </c>
      <c r="J3544" s="59">
        <f t="shared" si="923"/>
        <v>-2.4226925113957014</v>
      </c>
      <c r="K3544" s="59">
        <f t="shared" si="924"/>
        <v>8.3170212413988844E-3</v>
      </c>
      <c r="L3544" s="59">
        <f t="shared" si="925"/>
        <v>7.5399029623518E-3</v>
      </c>
      <c r="M3544" s="59">
        <f t="shared" si="926"/>
        <v>-4.4221396859512865</v>
      </c>
      <c r="N3544" s="59">
        <f t="shared" si="927"/>
        <v>3.1201773648305738E-3</v>
      </c>
      <c r="O3544" s="59">
        <f t="shared" si="928"/>
        <v>4.4197255975212263E-3</v>
      </c>
      <c r="P3544" s="59">
        <f t="shared" si="929"/>
        <v>-3.8969526321046426</v>
      </c>
      <c r="Q3544" s="59">
        <f t="shared" si="930"/>
        <v>1.3318499895702347E-3</v>
      </c>
      <c r="R3544" s="58">
        <f t="shared" si="931"/>
        <v>3.0878756079509915E-3</v>
      </c>
      <c r="S3544" s="58">
        <f t="shared" si="932"/>
        <v>-3.5470775514099091</v>
      </c>
      <c r="T3544" s="58">
        <f t="shared" si="933"/>
        <v>1.0468973809686943E-3</v>
      </c>
      <c r="U3544" s="59">
        <f t="shared" si="934"/>
        <v>1.5948520689174722E-2</v>
      </c>
      <c r="W3544" s="59"/>
    </row>
    <row r="3545" spans="1:23" x14ac:dyDescent="0.2">
      <c r="A3545" s="68">
        <f t="shared" si="918"/>
        <v>3504</v>
      </c>
      <c r="B3545" s="69">
        <f t="shared" si="919"/>
        <v>58.4</v>
      </c>
      <c r="C3545">
        <v>0.89049999999999996</v>
      </c>
      <c r="D3545" t="s">
        <v>91</v>
      </c>
      <c r="F3545" s="8">
        <v>3468</v>
      </c>
      <c r="G3545" s="58">
        <f t="shared" si="920"/>
        <v>0.21429999999999999</v>
      </c>
      <c r="H3545" s="59">
        <f t="shared" si="921"/>
        <v>2.8951634693326126E-2</v>
      </c>
      <c r="I3545" s="59">
        <f t="shared" si="922"/>
        <v>1.5842139192838098E-2</v>
      </c>
      <c r="J3545" s="59">
        <f t="shared" si="923"/>
        <v>-2.4131566034806964</v>
      </c>
      <c r="K3545" s="59">
        <f t="shared" si="924"/>
        <v>8.3178192081259893E-3</v>
      </c>
      <c r="L3545" s="59">
        <f t="shared" si="925"/>
        <v>7.5243199847121085E-3</v>
      </c>
      <c r="M3545" s="59">
        <f t="shared" si="926"/>
        <v>-4.2651025320198075</v>
      </c>
      <c r="N3545" s="59">
        <f t="shared" si="927"/>
        <v>3.120177515165887E-3</v>
      </c>
      <c r="O3545" s="59">
        <f t="shared" si="928"/>
        <v>4.4041424695462211E-3</v>
      </c>
      <c r="P3545" s="59">
        <f t="shared" si="929"/>
        <v>-3.7398394772803818</v>
      </c>
      <c r="Q3545" s="59">
        <f t="shared" si="930"/>
        <v>1.3318499895702347E-3</v>
      </c>
      <c r="R3545" s="58">
        <f t="shared" si="931"/>
        <v>3.0722924799759864E-3</v>
      </c>
      <c r="S3545" s="58">
        <f t="shared" si="932"/>
        <v>-3.3899643965856465</v>
      </c>
      <c r="T3545" s="58">
        <f t="shared" si="933"/>
        <v>1.0468973809686943E-3</v>
      </c>
      <c r="U3545" s="59">
        <f t="shared" si="934"/>
        <v>1.594931880623714E-2</v>
      </c>
      <c r="W3545" s="59"/>
    </row>
    <row r="3546" spans="1:23" x14ac:dyDescent="0.2">
      <c r="A3546" s="68">
        <f t="shared" si="918"/>
        <v>3505</v>
      </c>
      <c r="B3546" s="69">
        <f t="shared" si="919"/>
        <v>58.416666666666664</v>
      </c>
      <c r="C3546">
        <v>0.89080000000000004</v>
      </c>
      <c r="D3546" t="s">
        <v>91</v>
      </c>
      <c r="F3546" s="8">
        <v>3469</v>
      </c>
      <c r="G3546" s="58">
        <f t="shared" si="920"/>
        <v>0.21429999999999999</v>
      </c>
      <c r="H3546" s="59">
        <f t="shared" si="921"/>
        <v>2.8951634693326126E-2</v>
      </c>
      <c r="I3546" s="59">
        <f t="shared" si="922"/>
        <v>1.5842139192838098E-2</v>
      </c>
      <c r="J3546" s="59">
        <f t="shared" si="923"/>
        <v>-2.4131566034806964</v>
      </c>
      <c r="K3546" s="59">
        <f t="shared" si="924"/>
        <v>8.3186167361478883E-3</v>
      </c>
      <c r="L3546" s="59">
        <f t="shared" si="925"/>
        <v>7.5235224566902095E-3</v>
      </c>
      <c r="M3546" s="59">
        <f t="shared" si="926"/>
        <v>-4.2576922663154004</v>
      </c>
      <c r="N3546" s="59">
        <f t="shared" si="927"/>
        <v>3.1201776650205304E-3</v>
      </c>
      <c r="O3546" s="59">
        <f t="shared" si="928"/>
        <v>4.4033447916696795E-3</v>
      </c>
      <c r="P3546" s="59">
        <f t="shared" si="929"/>
        <v>-3.7324245952669912</v>
      </c>
      <c r="Q3546" s="59">
        <f t="shared" si="930"/>
        <v>1.3318499895702347E-3</v>
      </c>
      <c r="R3546" s="58">
        <f t="shared" si="931"/>
        <v>3.0714948020994447E-3</v>
      </c>
      <c r="S3546" s="58">
        <f t="shared" si="932"/>
        <v>-3.3825495145722568</v>
      </c>
      <c r="T3546" s="58">
        <f t="shared" si="933"/>
        <v>1.0468973809686943E-3</v>
      </c>
      <c r="U3546" s="59">
        <f t="shared" si="934"/>
        <v>1.5950116484113683E-2</v>
      </c>
      <c r="W3546" s="59"/>
    </row>
    <row r="3547" spans="1:23" x14ac:dyDescent="0.2">
      <c r="A3547" s="68">
        <f t="shared" si="918"/>
        <v>3506</v>
      </c>
      <c r="B3547" s="69">
        <f t="shared" si="919"/>
        <v>58.43333333333333</v>
      </c>
      <c r="C3547">
        <v>0.89019999999999999</v>
      </c>
      <c r="D3547" t="s">
        <v>91</v>
      </c>
      <c r="F3547" s="8">
        <v>3470</v>
      </c>
      <c r="G3547" s="58">
        <f t="shared" si="920"/>
        <v>0.21429999999999999</v>
      </c>
      <c r="H3547" s="59">
        <f t="shared" si="921"/>
        <v>2.8951634693326126E-2</v>
      </c>
      <c r="I3547" s="59">
        <f t="shared" si="922"/>
        <v>1.5842139192838098E-2</v>
      </c>
      <c r="J3547" s="59">
        <f t="shared" si="923"/>
        <v>-2.4131566034806964</v>
      </c>
      <c r="K3547" s="59">
        <f t="shared" si="924"/>
        <v>8.3194138257057758E-3</v>
      </c>
      <c r="L3547" s="59">
        <f t="shared" si="925"/>
        <v>7.522725367132322E-3</v>
      </c>
      <c r="M3547" s="59">
        <f t="shared" si="926"/>
        <v>-4.2503405381855268</v>
      </c>
      <c r="N3547" s="59">
        <f t="shared" si="927"/>
        <v>3.1201778143960411E-3</v>
      </c>
      <c r="O3547" s="59">
        <f t="shared" si="928"/>
        <v>4.4025475527362809E-3</v>
      </c>
      <c r="P3547" s="59">
        <f t="shared" si="929"/>
        <v>-3.7250683246425371</v>
      </c>
      <c r="Q3547" s="59">
        <f t="shared" si="930"/>
        <v>1.3318499895702347E-3</v>
      </c>
      <c r="R3547" s="58">
        <f t="shared" si="931"/>
        <v>3.0706975631660453E-3</v>
      </c>
      <c r="S3547" s="58">
        <f t="shared" si="932"/>
        <v>-3.3751932439477965</v>
      </c>
      <c r="T3547" s="58">
        <f t="shared" si="933"/>
        <v>1.0468973809686943E-3</v>
      </c>
      <c r="U3547" s="59">
        <f t="shared" si="934"/>
        <v>1.5950913723047081E-2</v>
      </c>
      <c r="W3547" s="59"/>
    </row>
    <row r="3548" spans="1:23" x14ac:dyDescent="0.2">
      <c r="A3548" s="68">
        <f t="shared" si="918"/>
        <v>3507</v>
      </c>
      <c r="B3548" s="69">
        <f t="shared" si="919"/>
        <v>58.45</v>
      </c>
      <c r="C3548">
        <v>0.89029999999999998</v>
      </c>
      <c r="D3548" t="s">
        <v>91</v>
      </c>
      <c r="F3548" s="8">
        <v>3471</v>
      </c>
      <c r="G3548" s="58">
        <f t="shared" si="920"/>
        <v>0.21429999999999999</v>
      </c>
      <c r="H3548" s="59">
        <f t="shared" si="921"/>
        <v>2.8951634693326126E-2</v>
      </c>
      <c r="I3548" s="59">
        <f t="shared" si="922"/>
        <v>1.5842139192838098E-2</v>
      </c>
      <c r="J3548" s="59">
        <f t="shared" si="923"/>
        <v>-2.4131566034806964</v>
      </c>
      <c r="K3548" s="59">
        <f t="shared" si="924"/>
        <v>8.3202104770407122E-3</v>
      </c>
      <c r="L3548" s="59">
        <f t="shared" si="925"/>
        <v>7.5219287157973855E-3</v>
      </c>
      <c r="M3548" s="59">
        <f t="shared" si="926"/>
        <v>-4.2430464614837398</v>
      </c>
      <c r="N3548" s="59">
        <f t="shared" si="927"/>
        <v>3.1201779632939511E-3</v>
      </c>
      <c r="O3548" s="59">
        <f t="shared" si="928"/>
        <v>4.401750752503434E-3</v>
      </c>
      <c r="P3548" s="59">
        <f t="shared" si="929"/>
        <v>-3.7177697775803908</v>
      </c>
      <c r="Q3548" s="59">
        <f t="shared" si="930"/>
        <v>1.3318499895702347E-3</v>
      </c>
      <c r="R3548" s="58">
        <f t="shared" si="931"/>
        <v>3.0699007629331992E-3</v>
      </c>
      <c r="S3548" s="58">
        <f t="shared" si="932"/>
        <v>-3.367894696885656</v>
      </c>
      <c r="T3548" s="58">
        <f t="shared" si="933"/>
        <v>1.0468973809686943E-3</v>
      </c>
      <c r="U3548" s="59">
        <f t="shared" si="934"/>
        <v>1.5951710523279927E-2</v>
      </c>
      <c r="W3548" s="59"/>
    </row>
    <row r="3549" spans="1:23" x14ac:dyDescent="0.2">
      <c r="A3549" s="68">
        <f t="shared" si="918"/>
        <v>3508</v>
      </c>
      <c r="B3549" s="69">
        <f t="shared" si="919"/>
        <v>58.466666666666669</v>
      </c>
      <c r="C3549">
        <v>0.89049999999999996</v>
      </c>
      <c r="D3549" t="s">
        <v>91</v>
      </c>
      <c r="F3549" s="8">
        <v>3472</v>
      </c>
      <c r="G3549" s="58">
        <f t="shared" si="920"/>
        <v>0.21459999999999996</v>
      </c>
      <c r="H3549" s="59">
        <f t="shared" si="921"/>
        <v>2.8992164279924338E-2</v>
      </c>
      <c r="I3549" s="59">
        <f t="shared" si="922"/>
        <v>1.5864316709206978E-2</v>
      </c>
      <c r="J3549" s="59">
        <f t="shared" si="923"/>
        <v>-2.4274947836452272</v>
      </c>
      <c r="K3549" s="59">
        <f t="shared" si="924"/>
        <v>8.3210066903936196E-3</v>
      </c>
      <c r="L3549" s="59">
        <f t="shared" si="925"/>
        <v>7.5433100188133581E-3</v>
      </c>
      <c r="M3549" s="59">
        <f t="shared" si="926"/>
        <v>-4.4600256640702458</v>
      </c>
      <c r="N3549" s="59">
        <f t="shared" si="927"/>
        <v>3.1201781117157867E-3</v>
      </c>
      <c r="O3549" s="59">
        <f t="shared" si="928"/>
        <v>4.423131907097571E-3</v>
      </c>
      <c r="P3549" s="59">
        <f t="shared" si="929"/>
        <v>-3.9348499624532272</v>
      </c>
      <c r="Q3549" s="59">
        <f t="shared" si="930"/>
        <v>1.3318499895702347E-3</v>
      </c>
      <c r="R3549" s="58">
        <f t="shared" si="931"/>
        <v>3.0912819175273362E-3</v>
      </c>
      <c r="S3549" s="58">
        <f t="shared" si="932"/>
        <v>-3.5849748817584901</v>
      </c>
      <c r="T3549" s="58">
        <f t="shared" si="933"/>
        <v>1.0468973809686943E-3</v>
      </c>
      <c r="U3549" s="59">
        <f t="shared" si="934"/>
        <v>1.595250688505467E-2</v>
      </c>
      <c r="W3549" s="59"/>
    </row>
    <row r="3550" spans="1:23" x14ac:dyDescent="0.2">
      <c r="A3550" s="68">
        <f t="shared" si="918"/>
        <v>3509</v>
      </c>
      <c r="B3550" s="69">
        <f t="shared" si="919"/>
        <v>58.483333333333334</v>
      </c>
      <c r="C3550">
        <v>0.89070000000000005</v>
      </c>
      <c r="D3550" t="s">
        <v>91</v>
      </c>
      <c r="F3550" s="8">
        <v>3473</v>
      </c>
      <c r="G3550" s="58">
        <f t="shared" si="920"/>
        <v>0.2142</v>
      </c>
      <c r="H3550" s="59">
        <f t="shared" si="921"/>
        <v>2.8938124831126722E-2</v>
      </c>
      <c r="I3550" s="59">
        <f t="shared" si="922"/>
        <v>1.5834746687381804E-2</v>
      </c>
      <c r="J3550" s="59">
        <f t="shared" si="923"/>
        <v>-2.4084225342285728</v>
      </c>
      <c r="K3550" s="59">
        <f t="shared" si="924"/>
        <v>8.3218024660052913E-3</v>
      </c>
      <c r="L3550" s="59">
        <f t="shared" si="925"/>
        <v>7.5129442213765132E-3</v>
      </c>
      <c r="M3550" s="59">
        <f t="shared" si="926"/>
        <v>-4.1642703655775684</v>
      </c>
      <c r="N3550" s="59">
        <f t="shared" si="927"/>
        <v>3.1201782596630709E-3</v>
      </c>
      <c r="O3550" s="59">
        <f t="shared" si="928"/>
        <v>4.3927659617134423E-3</v>
      </c>
      <c r="P3550" s="59">
        <f t="shared" si="929"/>
        <v>-3.6389590889588304</v>
      </c>
      <c r="Q3550" s="59">
        <f t="shared" si="930"/>
        <v>1.3318499895702347E-3</v>
      </c>
      <c r="R3550" s="58">
        <f t="shared" si="931"/>
        <v>3.0609159721432084E-3</v>
      </c>
      <c r="S3550" s="58">
        <f t="shared" si="932"/>
        <v>-3.2890840082641044</v>
      </c>
      <c r="T3550" s="58">
        <f t="shared" si="933"/>
        <v>1.0468973809686943E-3</v>
      </c>
      <c r="U3550" s="59">
        <f t="shared" si="934"/>
        <v>1.5953302808613627E-2</v>
      </c>
      <c r="W3550" s="59"/>
    </row>
    <row r="3551" spans="1:23" x14ac:dyDescent="0.2">
      <c r="A3551" s="68">
        <f t="shared" si="918"/>
        <v>3510</v>
      </c>
      <c r="B3551" s="69">
        <f t="shared" si="919"/>
        <v>58.5</v>
      </c>
      <c r="C3551">
        <v>0.89049999999999996</v>
      </c>
      <c r="D3551" t="s">
        <v>91</v>
      </c>
      <c r="F3551" s="8">
        <v>3474</v>
      </c>
      <c r="G3551" s="58">
        <f t="shared" si="920"/>
        <v>0.21410000000000001</v>
      </c>
      <c r="H3551" s="59">
        <f t="shared" si="921"/>
        <v>2.8924614968927318E-2</v>
      </c>
      <c r="I3551" s="59">
        <f t="shared" si="922"/>
        <v>1.5827354181925511E-2</v>
      </c>
      <c r="J3551" s="59">
        <f t="shared" si="923"/>
        <v>-2.4037107708321308</v>
      </c>
      <c r="K3551" s="59">
        <f t="shared" si="924"/>
        <v>8.3225978041163908E-3</v>
      </c>
      <c r="L3551" s="59">
        <f t="shared" si="925"/>
        <v>7.5047563778091204E-3</v>
      </c>
      <c r="M3551" s="59">
        <f t="shared" si="926"/>
        <v>-4.0975129083854727</v>
      </c>
      <c r="N3551" s="59">
        <f t="shared" si="927"/>
        <v>3.1201784071373207E-3</v>
      </c>
      <c r="O3551" s="59">
        <f t="shared" si="928"/>
        <v>4.3845779706717996E-3</v>
      </c>
      <c r="P3551" s="59">
        <f t="shared" si="929"/>
        <v>-3.57217534441443</v>
      </c>
      <c r="Q3551" s="59">
        <f t="shared" si="930"/>
        <v>1.3318499895702347E-3</v>
      </c>
      <c r="R3551" s="58">
        <f t="shared" si="931"/>
        <v>3.052727981101564E-3</v>
      </c>
      <c r="S3551" s="58">
        <f t="shared" si="932"/>
        <v>-3.2223002637196907</v>
      </c>
      <c r="T3551" s="58">
        <f t="shared" si="933"/>
        <v>1.0468973809686943E-3</v>
      </c>
      <c r="U3551" s="59">
        <f t="shared" si="934"/>
        <v>1.5954098294198978E-2</v>
      </c>
      <c r="W3551" s="59"/>
    </row>
    <row r="3552" spans="1:23" x14ac:dyDescent="0.2">
      <c r="A3552" s="68">
        <f t="shared" si="918"/>
        <v>3511</v>
      </c>
      <c r="B3552" s="69">
        <f t="shared" si="919"/>
        <v>58.516666666666666</v>
      </c>
      <c r="C3552">
        <v>0.89070000000000005</v>
      </c>
      <c r="D3552" t="s">
        <v>91</v>
      </c>
      <c r="F3552" s="8">
        <v>3475</v>
      </c>
      <c r="G3552" s="58">
        <f t="shared" si="920"/>
        <v>0.21429999999999999</v>
      </c>
      <c r="H3552" s="59">
        <f t="shared" si="921"/>
        <v>2.8951634693326126E-2</v>
      </c>
      <c r="I3552" s="59">
        <f t="shared" si="922"/>
        <v>1.5842139192838098E-2</v>
      </c>
      <c r="J3552" s="59">
        <f t="shared" si="923"/>
        <v>-2.4131566034806964</v>
      </c>
      <c r="K3552" s="59">
        <f t="shared" si="924"/>
        <v>8.3233927049674444E-3</v>
      </c>
      <c r="L3552" s="59">
        <f t="shared" si="925"/>
        <v>7.5187464878706534E-3</v>
      </c>
      <c r="M3552" s="59">
        <f t="shared" si="926"/>
        <v>-4.2144296323634389</v>
      </c>
      <c r="N3552" s="59">
        <f t="shared" si="927"/>
        <v>3.120178554140048E-3</v>
      </c>
      <c r="O3552" s="59">
        <f t="shared" si="928"/>
        <v>4.3985679337306058E-3</v>
      </c>
      <c r="P3552" s="59">
        <f t="shared" si="929"/>
        <v>-3.6891357564797298</v>
      </c>
      <c r="Q3552" s="59">
        <f t="shared" si="930"/>
        <v>1.3318499895702347E-3</v>
      </c>
      <c r="R3552" s="58">
        <f t="shared" si="931"/>
        <v>3.066717944160371E-3</v>
      </c>
      <c r="S3552" s="58">
        <f t="shared" si="932"/>
        <v>-3.3392606757849954</v>
      </c>
      <c r="T3552" s="58">
        <f t="shared" si="933"/>
        <v>1.0468973809686943E-3</v>
      </c>
      <c r="U3552" s="59">
        <f t="shared" si="934"/>
        <v>1.5954893342052755E-2</v>
      </c>
      <c r="W3552" s="59"/>
    </row>
    <row r="3553" spans="1:23" x14ac:dyDescent="0.2">
      <c r="A3553" s="68">
        <f t="shared" si="918"/>
        <v>3512</v>
      </c>
      <c r="B3553" s="69">
        <f t="shared" si="919"/>
        <v>58.533333333333331</v>
      </c>
      <c r="C3553">
        <v>0.89070000000000005</v>
      </c>
      <c r="D3553" t="s">
        <v>91</v>
      </c>
      <c r="F3553" s="8">
        <v>3476</v>
      </c>
      <c r="G3553" s="58">
        <f t="shared" si="920"/>
        <v>0.21439999999999998</v>
      </c>
      <c r="H3553" s="59">
        <f t="shared" si="921"/>
        <v>2.896514455552553E-2</v>
      </c>
      <c r="I3553" s="59">
        <f t="shared" si="922"/>
        <v>1.5849531698294391E-2</v>
      </c>
      <c r="J3553" s="59">
        <f t="shared" si="923"/>
        <v>-2.4179131907887959</v>
      </c>
      <c r="K3553" s="59">
        <f t="shared" si="924"/>
        <v>8.3241871687988484E-3</v>
      </c>
      <c r="L3553" s="59">
        <f t="shared" si="925"/>
        <v>7.5253445294955427E-3</v>
      </c>
      <c r="M3553" s="59">
        <f t="shared" si="926"/>
        <v>-4.2747034338551773</v>
      </c>
      <c r="N3553" s="59">
        <f t="shared" si="927"/>
        <v>3.1201787006727615E-3</v>
      </c>
      <c r="O3553" s="59">
        <f t="shared" si="928"/>
        <v>4.4051658288227812E-3</v>
      </c>
      <c r="P3553" s="59">
        <f t="shared" si="929"/>
        <v>-3.749433430120455</v>
      </c>
      <c r="Q3553" s="59">
        <f t="shared" si="930"/>
        <v>1.3318499895702347E-3</v>
      </c>
      <c r="R3553" s="58">
        <f t="shared" si="931"/>
        <v>3.0733158392525473E-3</v>
      </c>
      <c r="S3553" s="58">
        <f t="shared" si="932"/>
        <v>-3.3995583494257291</v>
      </c>
      <c r="T3553" s="58">
        <f t="shared" si="933"/>
        <v>1.0468973809686943E-3</v>
      </c>
      <c r="U3553" s="59">
        <f t="shared" si="934"/>
        <v>1.5955687952416874E-2</v>
      </c>
      <c r="W3553" s="59"/>
    </row>
    <row r="3554" spans="1:23" x14ac:dyDescent="0.2">
      <c r="A3554" s="68">
        <f t="shared" si="918"/>
        <v>3513</v>
      </c>
      <c r="B3554" s="69">
        <f t="shared" si="919"/>
        <v>58.55</v>
      </c>
      <c r="C3554">
        <v>0.89090000000000003</v>
      </c>
      <c r="D3554" t="s">
        <v>91</v>
      </c>
      <c r="F3554" s="8">
        <v>3477</v>
      </c>
      <c r="G3554" s="58">
        <f t="shared" si="920"/>
        <v>0.21449999999999997</v>
      </c>
      <c r="H3554" s="59">
        <f t="shared" si="921"/>
        <v>2.8978654417724934E-2</v>
      </c>
      <c r="I3554" s="59">
        <f t="shared" si="922"/>
        <v>1.5856924203750684E-2</v>
      </c>
      <c r="J3554" s="59">
        <f t="shared" si="923"/>
        <v>-2.4226925113957014</v>
      </c>
      <c r="K3554" s="59">
        <f t="shared" si="924"/>
        <v>8.3249811958508689E-3</v>
      </c>
      <c r="L3554" s="59">
        <f t="shared" si="925"/>
        <v>7.5319430078998155E-3</v>
      </c>
      <c r="M3554" s="59">
        <f t="shared" si="926"/>
        <v>-4.3388488925250854</v>
      </c>
      <c r="N3554" s="59">
        <f t="shared" si="927"/>
        <v>3.120178846736963E-3</v>
      </c>
      <c r="O3554" s="59">
        <f t="shared" si="928"/>
        <v>4.4117641611628525E-3</v>
      </c>
      <c r="P3554" s="59">
        <f t="shared" si="929"/>
        <v>-3.8136059310554695</v>
      </c>
      <c r="Q3554" s="59">
        <f t="shared" si="930"/>
        <v>1.3318499895702347E-3</v>
      </c>
      <c r="R3554" s="58">
        <f t="shared" si="931"/>
        <v>3.0799141715926177E-3</v>
      </c>
      <c r="S3554" s="58">
        <f t="shared" si="932"/>
        <v>-3.4637308503607356</v>
      </c>
      <c r="T3554" s="58">
        <f t="shared" si="933"/>
        <v>1.0468973809686943E-3</v>
      </c>
      <c r="U3554" s="59">
        <f t="shared" si="934"/>
        <v>1.5956482125533095E-2</v>
      </c>
      <c r="W3554" s="59"/>
    </row>
    <row r="3555" spans="1:23" x14ac:dyDescent="0.2">
      <c r="A3555" s="68">
        <f t="shared" si="918"/>
        <v>3514</v>
      </c>
      <c r="B3555" s="69">
        <f t="shared" si="919"/>
        <v>58.56666666666667</v>
      </c>
      <c r="C3555">
        <v>0.89039999999999997</v>
      </c>
      <c r="D3555" t="s">
        <v>91</v>
      </c>
      <c r="F3555" s="8">
        <v>3478</v>
      </c>
      <c r="G3555" s="58">
        <f t="shared" si="920"/>
        <v>0.21459999999999996</v>
      </c>
      <c r="H3555" s="59">
        <f t="shared" si="921"/>
        <v>2.8992164279924338E-2</v>
      </c>
      <c r="I3555" s="59">
        <f t="shared" si="922"/>
        <v>1.5864316709206978E-2</v>
      </c>
      <c r="J3555" s="59">
        <f t="shared" si="923"/>
        <v>-2.4274947836452272</v>
      </c>
      <c r="K3555" s="59">
        <f t="shared" si="924"/>
        <v>8.3257747863636367E-3</v>
      </c>
      <c r="L3555" s="59">
        <f t="shared" si="925"/>
        <v>7.538541922843341E-3</v>
      </c>
      <c r="M3555" s="59">
        <f t="shared" si="926"/>
        <v>-4.4073974325933358</v>
      </c>
      <c r="N3555" s="59">
        <f t="shared" si="927"/>
        <v>3.120178992334151E-3</v>
      </c>
      <c r="O3555" s="59">
        <f t="shared" si="928"/>
        <v>4.41836293050919E-3</v>
      </c>
      <c r="P3555" s="59">
        <f t="shared" si="929"/>
        <v>-3.882185358765494</v>
      </c>
      <c r="Q3555" s="59">
        <f t="shared" si="930"/>
        <v>1.3318499895702347E-3</v>
      </c>
      <c r="R3555" s="58">
        <f t="shared" si="931"/>
        <v>3.0865129409389561E-3</v>
      </c>
      <c r="S3555" s="58">
        <f t="shared" si="932"/>
        <v>-3.5323102780707671</v>
      </c>
      <c r="T3555" s="58">
        <f t="shared" si="933"/>
        <v>1.0468973809686943E-3</v>
      </c>
      <c r="U3555" s="59">
        <f t="shared" si="934"/>
        <v>1.5957275861643052E-2</v>
      </c>
      <c r="W3555" s="59"/>
    </row>
    <row r="3556" spans="1:23" x14ac:dyDescent="0.2">
      <c r="A3556" s="68">
        <f t="shared" si="918"/>
        <v>3515</v>
      </c>
      <c r="B3556" s="69">
        <f t="shared" si="919"/>
        <v>58.583333333333336</v>
      </c>
      <c r="C3556">
        <v>0.89080000000000004</v>
      </c>
      <c r="D3556" t="s">
        <v>91</v>
      </c>
      <c r="F3556" s="8">
        <v>3479</v>
      </c>
      <c r="G3556" s="58">
        <f t="shared" si="920"/>
        <v>0.2142</v>
      </c>
      <c r="H3556" s="59">
        <f t="shared" si="921"/>
        <v>2.8938124831126722E-2</v>
      </c>
      <c r="I3556" s="59">
        <f t="shared" si="922"/>
        <v>1.5834746687381804E-2</v>
      </c>
      <c r="J3556" s="59">
        <f t="shared" si="923"/>
        <v>-2.4084225342285728</v>
      </c>
      <c r="K3556" s="59">
        <f t="shared" si="924"/>
        <v>8.3265679405771509E-3</v>
      </c>
      <c r="L3556" s="59">
        <f t="shared" si="925"/>
        <v>7.5081787468046536E-3</v>
      </c>
      <c r="M3556" s="59">
        <f t="shared" si="926"/>
        <v>-4.1248762958803926</v>
      </c>
      <c r="N3556" s="59">
        <f t="shared" si="927"/>
        <v>3.1201791374658185E-3</v>
      </c>
      <c r="O3556" s="59">
        <f t="shared" si="928"/>
        <v>4.3879996093388347E-3</v>
      </c>
      <c r="P3556" s="59">
        <f t="shared" si="929"/>
        <v>-3.5995428730618051</v>
      </c>
      <c r="Q3556" s="59">
        <f t="shared" si="930"/>
        <v>1.3318499895702347E-3</v>
      </c>
      <c r="R3556" s="58">
        <f t="shared" si="931"/>
        <v>3.0561496197685999E-3</v>
      </c>
      <c r="S3556" s="58">
        <f t="shared" si="932"/>
        <v>-3.2496677923670734</v>
      </c>
      <c r="T3556" s="58">
        <f t="shared" si="933"/>
        <v>1.0468973809686943E-3</v>
      </c>
      <c r="U3556" s="59">
        <f t="shared" si="934"/>
        <v>1.5958069160988231E-2</v>
      </c>
      <c r="W3556" s="59"/>
    </row>
    <row r="3557" spans="1:23" x14ac:dyDescent="0.2">
      <c r="A3557" s="68">
        <f t="shared" si="918"/>
        <v>3516</v>
      </c>
      <c r="B3557" s="69">
        <f t="shared" si="919"/>
        <v>58.6</v>
      </c>
      <c r="C3557">
        <v>0.89039999999999997</v>
      </c>
      <c r="D3557" t="s">
        <v>91</v>
      </c>
      <c r="F3557" s="8">
        <v>3480</v>
      </c>
      <c r="G3557" s="58">
        <f t="shared" si="920"/>
        <v>0.21449999999999997</v>
      </c>
      <c r="H3557" s="59">
        <f t="shared" si="921"/>
        <v>2.8978654417724934E-2</v>
      </c>
      <c r="I3557" s="59">
        <f t="shared" si="922"/>
        <v>1.5856924203750684E-2</v>
      </c>
      <c r="J3557" s="59">
        <f t="shared" si="923"/>
        <v>-2.4226925113957014</v>
      </c>
      <c r="K3557" s="59">
        <f t="shared" si="924"/>
        <v>8.3273606587312803E-3</v>
      </c>
      <c r="L3557" s="59">
        <f t="shared" si="925"/>
        <v>7.5295635450194041E-3</v>
      </c>
      <c r="M3557" s="59">
        <f t="shared" si="926"/>
        <v>-4.3152404187248097</v>
      </c>
      <c r="N3557" s="59">
        <f t="shared" si="927"/>
        <v>3.1201792821334536E-3</v>
      </c>
      <c r="O3557" s="59">
        <f t="shared" si="928"/>
        <v>4.4093842628859506E-3</v>
      </c>
      <c r="P3557" s="59">
        <f t="shared" si="929"/>
        <v>-3.789982514178833</v>
      </c>
      <c r="Q3557" s="59">
        <f t="shared" si="930"/>
        <v>1.3318499895702347E-3</v>
      </c>
      <c r="R3557" s="58">
        <f t="shared" si="931"/>
        <v>3.0775342733157167E-3</v>
      </c>
      <c r="S3557" s="58">
        <f t="shared" si="932"/>
        <v>-3.4401074334841049</v>
      </c>
      <c r="T3557" s="58">
        <f t="shared" si="933"/>
        <v>1.0468973809686943E-3</v>
      </c>
      <c r="U3557" s="59">
        <f t="shared" si="934"/>
        <v>1.5958862023809996E-2</v>
      </c>
      <c r="W3557" s="59"/>
    </row>
    <row r="3558" spans="1:23" x14ac:dyDescent="0.2">
      <c r="A3558" s="68">
        <f t="shared" si="918"/>
        <v>3517</v>
      </c>
      <c r="B3558" s="69">
        <f t="shared" si="919"/>
        <v>58.616666666666667</v>
      </c>
      <c r="C3558">
        <v>0.89029999999999998</v>
      </c>
      <c r="D3558" t="s">
        <v>91</v>
      </c>
      <c r="F3558" s="8">
        <v>3481</v>
      </c>
      <c r="G3558" s="58">
        <f t="shared" si="920"/>
        <v>0.21439999999999998</v>
      </c>
      <c r="H3558" s="59">
        <f t="shared" si="921"/>
        <v>2.896514455552553E-2</v>
      </c>
      <c r="I3558" s="59">
        <f t="shared" si="922"/>
        <v>1.5849531698294391E-2</v>
      </c>
      <c r="J3558" s="59">
        <f t="shared" si="923"/>
        <v>-2.4179131907887959</v>
      </c>
      <c r="K3558" s="59">
        <f t="shared" si="924"/>
        <v>8.3281529410657619E-3</v>
      </c>
      <c r="L3558" s="59">
        <f t="shared" si="925"/>
        <v>7.5213787572286292E-3</v>
      </c>
      <c r="M3558" s="59">
        <f t="shared" si="926"/>
        <v>-4.2380419474065665</v>
      </c>
      <c r="N3558" s="59">
        <f t="shared" si="927"/>
        <v>3.1201794263385407E-3</v>
      </c>
      <c r="O3558" s="59">
        <f t="shared" si="928"/>
        <v>4.4011993308900885E-3</v>
      </c>
      <c r="P3558" s="59">
        <f t="shared" si="929"/>
        <v>-3.712749862933244</v>
      </c>
      <c r="Q3558" s="59">
        <f t="shared" si="930"/>
        <v>1.3318499895702347E-3</v>
      </c>
      <c r="R3558" s="58">
        <f t="shared" si="931"/>
        <v>3.0693493413198529E-3</v>
      </c>
      <c r="S3558" s="58">
        <f t="shared" si="932"/>
        <v>-3.3628747822385012</v>
      </c>
      <c r="T3558" s="58">
        <f t="shared" si="933"/>
        <v>1.0468973809686943E-3</v>
      </c>
      <c r="U3558" s="59">
        <f t="shared" si="934"/>
        <v>1.5959654450349567E-2</v>
      </c>
      <c r="W3558" s="59"/>
    </row>
    <row r="3559" spans="1:23" x14ac:dyDescent="0.2">
      <c r="A3559" s="68">
        <f t="shared" si="918"/>
        <v>3518</v>
      </c>
      <c r="B3559" s="69">
        <f t="shared" si="919"/>
        <v>58.633333333333333</v>
      </c>
      <c r="C3559">
        <v>0.89029999999999998</v>
      </c>
      <c r="D3559" t="s">
        <v>91</v>
      </c>
      <c r="F3559" s="8">
        <v>3482</v>
      </c>
      <c r="G3559" s="58">
        <f t="shared" si="920"/>
        <v>0.21470000000000006</v>
      </c>
      <c r="H3559" s="59">
        <f t="shared" si="921"/>
        <v>2.9005674142123756E-2</v>
      </c>
      <c r="I3559" s="59">
        <f t="shared" si="922"/>
        <v>1.5871709214663278E-2</v>
      </c>
      <c r="J3559" s="59">
        <f t="shared" si="923"/>
        <v>-2.4323202290420283</v>
      </c>
      <c r="K3559" s="59">
        <f t="shared" si="924"/>
        <v>8.3289447878201993E-3</v>
      </c>
      <c r="L3559" s="59">
        <f t="shared" si="925"/>
        <v>7.5427644268430787E-3</v>
      </c>
      <c r="M3559" s="59">
        <f t="shared" si="926"/>
        <v>-4.4538614074079943</v>
      </c>
      <c r="N3559" s="59">
        <f t="shared" si="927"/>
        <v>3.1201795700825583E-3</v>
      </c>
      <c r="O3559" s="59">
        <f t="shared" si="928"/>
        <v>4.4225848567605204E-3</v>
      </c>
      <c r="P3559" s="59">
        <f t="shared" si="929"/>
        <v>-3.928666046631601</v>
      </c>
      <c r="Q3559" s="59">
        <f t="shared" si="930"/>
        <v>1.3318499895702347E-3</v>
      </c>
      <c r="R3559" s="58">
        <f t="shared" si="931"/>
        <v>3.0907348671902857E-3</v>
      </c>
      <c r="S3559" s="58">
        <f t="shared" si="932"/>
        <v>-3.5787909659368644</v>
      </c>
      <c r="T3559" s="58">
        <f t="shared" si="933"/>
        <v>1.0468973809686943E-3</v>
      </c>
      <c r="U3559" s="59">
        <f t="shared" si="934"/>
        <v>1.5960446440848021E-2</v>
      </c>
      <c r="W3559" s="59"/>
    </row>
    <row r="3560" spans="1:23" x14ac:dyDescent="0.2">
      <c r="A3560" s="68">
        <f t="shared" si="918"/>
        <v>3519</v>
      </c>
      <c r="B3560" s="69">
        <f t="shared" si="919"/>
        <v>58.65</v>
      </c>
      <c r="C3560">
        <v>0.89</v>
      </c>
      <c r="D3560" t="s">
        <v>91</v>
      </c>
      <c r="F3560" s="8">
        <v>3483</v>
      </c>
      <c r="G3560" s="58">
        <f t="shared" si="920"/>
        <v>0.21449999999999997</v>
      </c>
      <c r="H3560" s="59">
        <f t="shared" si="921"/>
        <v>2.8978654417724934E-2</v>
      </c>
      <c r="I3560" s="59">
        <f t="shared" si="922"/>
        <v>1.5856924203750684E-2</v>
      </c>
      <c r="J3560" s="59">
        <f t="shared" si="923"/>
        <v>-2.4226925113957014</v>
      </c>
      <c r="K3560" s="59">
        <f t="shared" si="924"/>
        <v>8.3297361992340658E-3</v>
      </c>
      <c r="L3560" s="59">
        <f t="shared" si="925"/>
        <v>7.5271880045166186E-3</v>
      </c>
      <c r="M3560" s="59">
        <f t="shared" si="926"/>
        <v>-4.2922140590777609</v>
      </c>
      <c r="N3560" s="59">
        <f t="shared" si="927"/>
        <v>3.1201797133669803E-3</v>
      </c>
      <c r="O3560" s="59">
        <f t="shared" si="928"/>
        <v>4.4070082911496378E-3</v>
      </c>
      <c r="P3560" s="59">
        <f t="shared" si="929"/>
        <v>-3.7669419490694889</v>
      </c>
      <c r="Q3560" s="59">
        <f t="shared" si="930"/>
        <v>1.3318499895702347E-3</v>
      </c>
      <c r="R3560" s="58">
        <f t="shared" si="931"/>
        <v>3.0751583015794031E-3</v>
      </c>
      <c r="S3560" s="58">
        <f t="shared" si="932"/>
        <v>-3.4170668683747549</v>
      </c>
      <c r="T3560" s="58">
        <f t="shared" si="933"/>
        <v>1.0468973809686943E-3</v>
      </c>
      <c r="U3560" s="59">
        <f t="shared" si="934"/>
        <v>1.5961237995546312E-2</v>
      </c>
      <c r="W3560" s="59"/>
    </row>
    <row r="3561" spans="1:23" x14ac:dyDescent="0.2">
      <c r="A3561" s="68">
        <f t="shared" si="918"/>
        <v>3520</v>
      </c>
      <c r="B3561" s="69">
        <f t="shared" si="919"/>
        <v>58.666666666666664</v>
      </c>
      <c r="C3561">
        <v>0.89</v>
      </c>
      <c r="D3561" t="s">
        <v>91</v>
      </c>
      <c r="F3561" s="8">
        <v>3484</v>
      </c>
      <c r="G3561" s="58">
        <f t="shared" si="920"/>
        <v>0.21459999999999996</v>
      </c>
      <c r="H3561" s="59">
        <f t="shared" si="921"/>
        <v>2.8992164279924338E-2</v>
      </c>
      <c r="I3561" s="59">
        <f t="shared" si="922"/>
        <v>1.5864316709206978E-2</v>
      </c>
      <c r="J3561" s="59">
        <f t="shared" si="923"/>
        <v>-2.4274947836452272</v>
      </c>
      <c r="K3561" s="59">
        <f t="shared" si="924"/>
        <v>8.3305271755467012E-3</v>
      </c>
      <c r="L3561" s="59">
        <f t="shared" si="925"/>
        <v>7.5337895336602765E-3</v>
      </c>
      <c r="M3561" s="59">
        <f t="shared" si="926"/>
        <v>-4.3575616607822427</v>
      </c>
      <c r="N3561" s="59">
        <f t="shared" si="927"/>
        <v>3.1201798561932771E-3</v>
      </c>
      <c r="O3561" s="59">
        <f t="shared" si="928"/>
        <v>4.4136096774669998E-3</v>
      </c>
      <c r="P3561" s="59">
        <f t="shared" si="929"/>
        <v>-3.8323170081148197</v>
      </c>
      <c r="Q3561" s="59">
        <f t="shared" si="930"/>
        <v>1.3318499895702347E-3</v>
      </c>
      <c r="R3561" s="58">
        <f t="shared" si="931"/>
        <v>3.081759687896765E-3</v>
      </c>
      <c r="S3561" s="58">
        <f t="shared" si="932"/>
        <v>-3.482441927420084</v>
      </c>
      <c r="T3561" s="58">
        <f t="shared" si="933"/>
        <v>1.0468973809686943E-3</v>
      </c>
      <c r="U3561" s="59">
        <f t="shared" si="934"/>
        <v>1.5962029114685243E-2</v>
      </c>
      <c r="W3561" s="59"/>
    </row>
    <row r="3562" spans="1:23" x14ac:dyDescent="0.2">
      <c r="A3562" s="68">
        <f t="shared" ref="A3562:A3625" si="935">A3561+1</f>
        <v>3521</v>
      </c>
      <c r="B3562" s="69">
        <f t="shared" ref="B3562:B3625" si="936">A3562/60</f>
        <v>58.68333333333333</v>
      </c>
      <c r="C3562">
        <v>0.88980000000000004</v>
      </c>
      <c r="D3562" t="s">
        <v>91</v>
      </c>
      <c r="F3562" s="8">
        <v>3485</v>
      </c>
      <c r="G3562" s="58">
        <f t="shared" si="920"/>
        <v>0.21449999999999997</v>
      </c>
      <c r="H3562" s="59">
        <f t="shared" si="921"/>
        <v>2.8978654417724934E-2</v>
      </c>
      <c r="I3562" s="59">
        <f t="shared" si="922"/>
        <v>1.5856924203750684E-2</v>
      </c>
      <c r="J3562" s="59">
        <f t="shared" si="923"/>
        <v>-2.4226925113957014</v>
      </c>
      <c r="K3562" s="59">
        <f t="shared" si="924"/>
        <v>8.331317716997317E-3</v>
      </c>
      <c r="L3562" s="59">
        <f t="shared" si="925"/>
        <v>7.5256064867533674E-3</v>
      </c>
      <c r="M3562" s="59">
        <f t="shared" si="926"/>
        <v>-4.2771730767603424</v>
      </c>
      <c r="N3562" s="59">
        <f t="shared" si="927"/>
        <v>3.1201799985629123E-3</v>
      </c>
      <c r="O3562" s="59">
        <f t="shared" si="928"/>
        <v>4.4054264881904556E-3</v>
      </c>
      <c r="P3562" s="59">
        <f t="shared" si="929"/>
        <v>-3.7518918807337309</v>
      </c>
      <c r="Q3562" s="59">
        <f t="shared" si="930"/>
        <v>1.3318499895702347E-3</v>
      </c>
      <c r="R3562" s="58">
        <f t="shared" si="931"/>
        <v>3.0735764986202208E-3</v>
      </c>
      <c r="S3562" s="58">
        <f t="shared" si="932"/>
        <v>-3.4020168000389956</v>
      </c>
      <c r="T3562" s="58">
        <f t="shared" si="933"/>
        <v>1.0468973809686943E-3</v>
      </c>
      <c r="U3562" s="59">
        <f t="shared" si="934"/>
        <v>1.5962819798505491E-2</v>
      </c>
      <c r="W3562" s="59"/>
    </row>
    <row r="3563" spans="1:23" x14ac:dyDescent="0.2">
      <c r="A3563" s="68">
        <f t="shared" si="935"/>
        <v>3522</v>
      </c>
      <c r="B3563" s="69">
        <f t="shared" si="936"/>
        <v>58.7</v>
      </c>
      <c r="C3563">
        <v>0.88980000000000004</v>
      </c>
      <c r="D3563" t="s">
        <v>91</v>
      </c>
      <c r="F3563" s="8">
        <v>3486</v>
      </c>
      <c r="G3563" s="58">
        <f t="shared" si="920"/>
        <v>0.21459999999999996</v>
      </c>
      <c r="H3563" s="59">
        <f t="shared" si="921"/>
        <v>2.8992164279924338E-2</v>
      </c>
      <c r="I3563" s="59">
        <f t="shared" si="922"/>
        <v>1.5864316709206978E-2</v>
      </c>
      <c r="J3563" s="59">
        <f t="shared" si="923"/>
        <v>-2.4274947836452272</v>
      </c>
      <c r="K3563" s="59">
        <f t="shared" si="924"/>
        <v>8.3321078238249909E-3</v>
      </c>
      <c r="L3563" s="59">
        <f t="shared" si="925"/>
        <v>7.5322088853819868E-3</v>
      </c>
      <c r="M3563" s="59">
        <f t="shared" si="926"/>
        <v>-4.3415218215454505</v>
      </c>
      <c r="N3563" s="59">
        <f t="shared" si="927"/>
        <v>3.1201801404773469E-3</v>
      </c>
      <c r="O3563" s="59">
        <f t="shared" si="928"/>
        <v>4.4120287449046398E-3</v>
      </c>
      <c r="P3563" s="59">
        <f t="shared" si="929"/>
        <v>-3.8162670547331561</v>
      </c>
      <c r="Q3563" s="59">
        <f t="shared" si="930"/>
        <v>1.3318499895702347E-3</v>
      </c>
      <c r="R3563" s="58">
        <f t="shared" si="931"/>
        <v>3.0801787553344051E-3</v>
      </c>
      <c r="S3563" s="58">
        <f t="shared" si="932"/>
        <v>-3.4663919740384244</v>
      </c>
      <c r="T3563" s="58">
        <f t="shared" si="933"/>
        <v>1.0468973809686943E-3</v>
      </c>
      <c r="U3563" s="59">
        <f t="shared" si="934"/>
        <v>1.5963610047247601E-2</v>
      </c>
      <c r="W3563" s="59"/>
    </row>
    <row r="3564" spans="1:23" x14ac:dyDescent="0.2">
      <c r="A3564" s="68">
        <f t="shared" si="935"/>
        <v>3523</v>
      </c>
      <c r="B3564" s="69">
        <f t="shared" si="936"/>
        <v>58.716666666666669</v>
      </c>
      <c r="C3564">
        <v>0.88959999999999995</v>
      </c>
      <c r="D3564" t="s">
        <v>91</v>
      </c>
      <c r="F3564" s="8">
        <v>3487</v>
      </c>
      <c r="G3564" s="58">
        <f t="shared" si="920"/>
        <v>0.21459999999999996</v>
      </c>
      <c r="H3564" s="59">
        <f t="shared" si="921"/>
        <v>2.8992164279924338E-2</v>
      </c>
      <c r="I3564" s="59">
        <f t="shared" si="922"/>
        <v>1.5864316709206978E-2</v>
      </c>
      <c r="J3564" s="59">
        <f t="shared" si="923"/>
        <v>-2.4274947836452272</v>
      </c>
      <c r="K3564" s="59">
        <f t="shared" si="924"/>
        <v>8.3328974962686656E-3</v>
      </c>
      <c r="L3564" s="59">
        <f t="shared" si="925"/>
        <v>7.5314192129383121E-3</v>
      </c>
      <c r="M3564" s="59">
        <f t="shared" si="926"/>
        <v>-4.3336038688213483</v>
      </c>
      <c r="N3564" s="59">
        <f t="shared" si="927"/>
        <v>3.120180281938036E-3</v>
      </c>
      <c r="O3564" s="59">
        <f t="shared" si="928"/>
        <v>4.4112389310002765E-3</v>
      </c>
      <c r="P3564" s="59">
        <f t="shared" si="929"/>
        <v>-3.8083441743982203</v>
      </c>
      <c r="Q3564" s="59">
        <f t="shared" si="930"/>
        <v>1.3318499895702347E-3</v>
      </c>
      <c r="R3564" s="58">
        <f t="shared" si="931"/>
        <v>3.0793889414300417E-3</v>
      </c>
      <c r="S3564" s="58">
        <f t="shared" si="932"/>
        <v>-3.4584690937034868</v>
      </c>
      <c r="T3564" s="58">
        <f t="shared" si="933"/>
        <v>1.0468973809686943E-3</v>
      </c>
      <c r="U3564" s="59">
        <f t="shared" si="934"/>
        <v>1.5964399861151966E-2</v>
      </c>
      <c r="W3564" s="59"/>
    </row>
    <row r="3565" spans="1:23" x14ac:dyDescent="0.2">
      <c r="A3565" s="68">
        <f t="shared" si="935"/>
        <v>3524</v>
      </c>
      <c r="B3565" s="69">
        <f t="shared" si="936"/>
        <v>58.733333333333334</v>
      </c>
      <c r="C3565">
        <v>0.89029999999999998</v>
      </c>
      <c r="D3565" t="s">
        <v>91</v>
      </c>
      <c r="F3565" s="8">
        <v>3488</v>
      </c>
      <c r="G3565" s="58">
        <f t="shared" si="920"/>
        <v>0.21500000000000002</v>
      </c>
      <c r="H3565" s="59">
        <f t="shared" si="921"/>
        <v>2.9046203728721971E-2</v>
      </c>
      <c r="I3565" s="59">
        <f t="shared" si="922"/>
        <v>1.5893886731032158E-2</v>
      </c>
      <c r="J3565" s="59">
        <f t="shared" si="923"/>
        <v>-2.4469378678730114</v>
      </c>
      <c r="K3565" s="59">
        <f t="shared" si="924"/>
        <v>8.3336867345671604E-3</v>
      </c>
      <c r="L3565" s="59">
        <f t="shared" si="925"/>
        <v>7.5601999964649974E-3</v>
      </c>
      <c r="M3565" s="59">
        <f t="shared" si="926"/>
        <v>-4.6724979107607609</v>
      </c>
      <c r="N3565" s="59">
        <f t="shared" si="927"/>
        <v>3.1201804229464302E-3</v>
      </c>
      <c r="O3565" s="59">
        <f t="shared" si="928"/>
        <v>4.4400195735185676E-3</v>
      </c>
      <c r="P3565" s="59">
        <f t="shared" si="929"/>
        <v>-4.1474140121891701</v>
      </c>
      <c r="Q3565" s="59">
        <f t="shared" si="930"/>
        <v>1.3318499895702347E-3</v>
      </c>
      <c r="R3565" s="58">
        <f t="shared" si="931"/>
        <v>3.1081695839483329E-3</v>
      </c>
      <c r="S3565" s="58">
        <f t="shared" si="932"/>
        <v>-3.797538931494441</v>
      </c>
      <c r="T3565" s="58">
        <f t="shared" si="933"/>
        <v>1.0468973809686943E-3</v>
      </c>
      <c r="U3565" s="59">
        <f t="shared" si="934"/>
        <v>1.5965189240458852E-2</v>
      </c>
      <c r="W3565" s="59"/>
    </row>
    <row r="3566" spans="1:23" x14ac:dyDescent="0.2">
      <c r="A3566" s="68">
        <f t="shared" si="935"/>
        <v>3525</v>
      </c>
      <c r="B3566" s="69">
        <f t="shared" si="936"/>
        <v>58.75</v>
      </c>
      <c r="C3566">
        <v>0.88949999999999996</v>
      </c>
      <c r="D3566" t="s">
        <v>91</v>
      </c>
      <c r="F3566" s="8">
        <v>3489</v>
      </c>
      <c r="G3566" s="58">
        <f t="shared" si="920"/>
        <v>0.21459999999999996</v>
      </c>
      <c r="H3566" s="59">
        <f t="shared" si="921"/>
        <v>2.8992164279924338E-2</v>
      </c>
      <c r="I3566" s="59">
        <f t="shared" si="922"/>
        <v>1.5864316709206978E-2</v>
      </c>
      <c r="J3566" s="59">
        <f t="shared" si="923"/>
        <v>-2.4274947836452272</v>
      </c>
      <c r="K3566" s="59">
        <f t="shared" si="924"/>
        <v>8.3344755389591577E-3</v>
      </c>
      <c r="L3566" s="59">
        <f t="shared" si="925"/>
        <v>7.52984117024782E-3</v>
      </c>
      <c r="M3566" s="59">
        <f t="shared" si="926"/>
        <v>-4.3179664026048092</v>
      </c>
      <c r="N3566" s="59">
        <f t="shared" si="927"/>
        <v>3.1201805635039759E-3</v>
      </c>
      <c r="O3566" s="59">
        <f t="shared" si="928"/>
        <v>4.4096606067438437E-3</v>
      </c>
      <c r="P3566" s="59">
        <f t="shared" si="929"/>
        <v>-3.7926971014359196</v>
      </c>
      <c r="Q3566" s="59">
        <f t="shared" si="930"/>
        <v>1.3318499895702347E-3</v>
      </c>
      <c r="R3566" s="58">
        <f t="shared" si="931"/>
        <v>3.0778106171736089E-3</v>
      </c>
      <c r="S3566" s="58">
        <f t="shared" si="932"/>
        <v>-3.442822020741187</v>
      </c>
      <c r="T3566" s="58">
        <f t="shared" si="933"/>
        <v>1.0468973809686943E-3</v>
      </c>
      <c r="U3566" s="59">
        <f t="shared" si="934"/>
        <v>1.5965978185408399E-2</v>
      </c>
      <c r="W3566" s="59"/>
    </row>
    <row r="3567" spans="1:23" x14ac:dyDescent="0.2">
      <c r="A3567" s="68">
        <f t="shared" si="935"/>
        <v>3526</v>
      </c>
      <c r="B3567" s="69">
        <f t="shared" si="936"/>
        <v>58.766666666666666</v>
      </c>
      <c r="C3567">
        <v>0.88970000000000005</v>
      </c>
      <c r="D3567" t="s">
        <v>91</v>
      </c>
      <c r="F3567" s="8">
        <v>3490</v>
      </c>
      <c r="G3567" s="58">
        <f t="shared" si="920"/>
        <v>0.21480000000000005</v>
      </c>
      <c r="H3567" s="59">
        <f t="shared" si="921"/>
        <v>2.9019184004323163E-2</v>
      </c>
      <c r="I3567" s="59">
        <f t="shared" si="922"/>
        <v>1.5879101720119571E-2</v>
      </c>
      <c r="J3567" s="59">
        <f t="shared" si="923"/>
        <v>-2.4371690723128867</v>
      </c>
      <c r="K3567" s="59">
        <f t="shared" si="924"/>
        <v>8.3352639096832097E-3</v>
      </c>
      <c r="L3567" s="59">
        <f t="shared" si="925"/>
        <v>7.5438378104363615E-3</v>
      </c>
      <c r="M3567" s="59">
        <f t="shared" si="926"/>
        <v>-4.4660251854212776</v>
      </c>
      <c r="N3567" s="59">
        <f t="shared" si="927"/>
        <v>3.1201807036121141E-3</v>
      </c>
      <c r="O3567" s="59">
        <f t="shared" si="928"/>
        <v>4.4236571068242475E-3</v>
      </c>
      <c r="P3567" s="59">
        <f t="shared" si="929"/>
        <v>-3.9408230747823803</v>
      </c>
      <c r="Q3567" s="59">
        <f t="shared" si="930"/>
        <v>1.3318499895702347E-3</v>
      </c>
      <c r="R3567" s="58">
        <f t="shared" si="931"/>
        <v>3.0918071172540136E-3</v>
      </c>
      <c r="S3567" s="58">
        <f t="shared" si="932"/>
        <v>-3.5909479940876565</v>
      </c>
      <c r="T3567" s="58">
        <f t="shared" si="933"/>
        <v>1.0468973809686943E-3</v>
      </c>
      <c r="U3567" s="59">
        <f t="shared" si="934"/>
        <v>1.5966766696240586E-2</v>
      </c>
      <c r="W3567" s="59"/>
    </row>
    <row r="3568" spans="1:23" x14ac:dyDescent="0.2">
      <c r="A3568" s="68">
        <f t="shared" si="935"/>
        <v>3527</v>
      </c>
      <c r="B3568" s="69">
        <f t="shared" si="936"/>
        <v>58.783333333333331</v>
      </c>
      <c r="C3568">
        <v>0.88939999999999997</v>
      </c>
      <c r="D3568" t="s">
        <v>91</v>
      </c>
      <c r="F3568" s="8">
        <v>3491</v>
      </c>
      <c r="G3568" s="58">
        <f t="shared" si="920"/>
        <v>0.21480000000000005</v>
      </c>
      <c r="H3568" s="59">
        <f t="shared" si="921"/>
        <v>2.9019184004323163E-2</v>
      </c>
      <c r="I3568" s="59">
        <f t="shared" si="922"/>
        <v>1.5879101720119571E-2</v>
      </c>
      <c r="J3568" s="59">
        <f t="shared" si="923"/>
        <v>-2.4371690723128867</v>
      </c>
      <c r="K3568" s="59">
        <f t="shared" si="924"/>
        <v>8.3360518469777403E-3</v>
      </c>
      <c r="L3568" s="59">
        <f t="shared" si="925"/>
        <v>7.543049873141831E-3</v>
      </c>
      <c r="M3568" s="59">
        <f t="shared" si="926"/>
        <v>-4.4570817226716466</v>
      </c>
      <c r="N3568" s="59">
        <f t="shared" si="927"/>
        <v>3.1201808432722825E-3</v>
      </c>
      <c r="O3568" s="59">
        <f t="shared" si="928"/>
        <v>4.422869029869549E-3</v>
      </c>
      <c r="P3568" s="59">
        <f t="shared" si="929"/>
        <v>-3.9318735967732295</v>
      </c>
      <c r="Q3568" s="59">
        <f t="shared" si="930"/>
        <v>1.3318499895702347E-3</v>
      </c>
      <c r="R3568" s="58">
        <f t="shared" si="931"/>
        <v>3.0910190402993142E-3</v>
      </c>
      <c r="S3568" s="58">
        <f t="shared" si="932"/>
        <v>-3.5819985160784928</v>
      </c>
      <c r="T3568" s="58">
        <f t="shared" si="933"/>
        <v>1.0468973809686943E-3</v>
      </c>
      <c r="U3568" s="59">
        <f t="shared" si="934"/>
        <v>1.5967554773195287E-2</v>
      </c>
      <c r="W3568" s="59"/>
    </row>
    <row r="3569" spans="1:23" x14ac:dyDescent="0.2">
      <c r="A3569" s="68">
        <f t="shared" si="935"/>
        <v>3528</v>
      </c>
      <c r="B3569" s="69">
        <f t="shared" si="936"/>
        <v>58.8</v>
      </c>
      <c r="C3569">
        <v>0.88980000000000004</v>
      </c>
      <c r="D3569" t="s">
        <v>91</v>
      </c>
      <c r="F3569" s="8">
        <v>3492</v>
      </c>
      <c r="G3569" s="58">
        <f t="shared" si="920"/>
        <v>0.21480000000000005</v>
      </c>
      <c r="H3569" s="59">
        <f t="shared" si="921"/>
        <v>2.9019184004323163E-2</v>
      </c>
      <c r="I3569" s="59">
        <f t="shared" si="922"/>
        <v>1.5879101720119571E-2</v>
      </c>
      <c r="J3569" s="59">
        <f t="shared" si="923"/>
        <v>-2.4371690723128867</v>
      </c>
      <c r="K3569" s="59">
        <f t="shared" si="924"/>
        <v>8.3368393510810362E-3</v>
      </c>
      <c r="L3569" s="59">
        <f t="shared" si="925"/>
        <v>7.5422623690385351E-3</v>
      </c>
      <c r="M3569" s="59">
        <f t="shared" si="926"/>
        <v>-4.4482223887783467</v>
      </c>
      <c r="N3569" s="59">
        <f t="shared" si="927"/>
        <v>3.1201809824859122E-3</v>
      </c>
      <c r="O3569" s="59">
        <f t="shared" si="928"/>
        <v>4.4220813865526228E-3</v>
      </c>
      <c r="P3569" s="59">
        <f t="shared" si="929"/>
        <v>-3.9230083611885118</v>
      </c>
      <c r="Q3569" s="59">
        <f t="shared" si="930"/>
        <v>1.3318499895702347E-3</v>
      </c>
      <c r="R3569" s="58">
        <f t="shared" si="931"/>
        <v>3.0902313969823881E-3</v>
      </c>
      <c r="S3569" s="58">
        <f t="shared" si="932"/>
        <v>-3.5731332804937757</v>
      </c>
      <c r="T3569" s="58">
        <f t="shared" si="933"/>
        <v>1.0468973809686943E-3</v>
      </c>
      <c r="U3569" s="59">
        <f t="shared" si="934"/>
        <v>1.5968342416512214E-2</v>
      </c>
      <c r="W3569" s="59"/>
    </row>
    <row r="3570" spans="1:23" x14ac:dyDescent="0.2">
      <c r="A3570" s="68">
        <f t="shared" si="935"/>
        <v>3529</v>
      </c>
      <c r="B3570" s="69">
        <f t="shared" si="936"/>
        <v>58.81666666666667</v>
      </c>
      <c r="C3570">
        <v>0.8901</v>
      </c>
      <c r="D3570" t="s">
        <v>91</v>
      </c>
      <c r="F3570" s="8">
        <v>3493</v>
      </c>
      <c r="G3570" s="58">
        <f t="shared" si="920"/>
        <v>0.21500000000000002</v>
      </c>
      <c r="H3570" s="59">
        <f t="shared" si="921"/>
        <v>2.9046203728721971E-2</v>
      </c>
      <c r="I3570" s="59">
        <f t="shared" si="922"/>
        <v>1.5893886731032158E-2</v>
      </c>
      <c r="J3570" s="59">
        <f t="shared" si="923"/>
        <v>-2.4469378678730114</v>
      </c>
      <c r="K3570" s="59">
        <f t="shared" si="924"/>
        <v>8.3376264222312577E-3</v>
      </c>
      <c r="L3570" s="59">
        <f t="shared" si="925"/>
        <v>7.5562603088009002E-3</v>
      </c>
      <c r="M3570" s="59">
        <f t="shared" si="926"/>
        <v>-4.618749490666211</v>
      </c>
      <c r="N3570" s="59">
        <f t="shared" si="927"/>
        <v>3.1201811212544324E-3</v>
      </c>
      <c r="O3570" s="59">
        <f t="shared" si="928"/>
        <v>4.4360791875464678E-3</v>
      </c>
      <c r="P3570" s="59">
        <f t="shared" si="929"/>
        <v>-4.0936240484486852</v>
      </c>
      <c r="Q3570" s="59">
        <f t="shared" si="930"/>
        <v>1.3318499895702347E-3</v>
      </c>
      <c r="R3570" s="58">
        <f t="shared" si="931"/>
        <v>3.1042291979762322E-3</v>
      </c>
      <c r="S3570" s="58">
        <f t="shared" si="932"/>
        <v>-3.7437489677539366</v>
      </c>
      <c r="T3570" s="58">
        <f t="shared" si="933"/>
        <v>1.0468973809686943E-3</v>
      </c>
      <c r="U3570" s="59">
        <f t="shared" si="934"/>
        <v>1.5969129626430954E-2</v>
      </c>
      <c r="W3570" s="59"/>
    </row>
    <row r="3571" spans="1:23" x14ac:dyDescent="0.2">
      <c r="A3571" s="68">
        <f t="shared" si="935"/>
        <v>3530</v>
      </c>
      <c r="B3571" s="69">
        <f t="shared" si="936"/>
        <v>58.833333333333336</v>
      </c>
      <c r="C3571">
        <v>0.88990000000000002</v>
      </c>
      <c r="D3571" t="s">
        <v>91</v>
      </c>
      <c r="F3571" s="8">
        <v>3494</v>
      </c>
      <c r="G3571" s="58">
        <f t="shared" si="920"/>
        <v>0.21480000000000005</v>
      </c>
      <c r="H3571" s="59">
        <f t="shared" si="921"/>
        <v>2.9019184004323163E-2</v>
      </c>
      <c r="I3571" s="59">
        <f t="shared" si="922"/>
        <v>1.5879101720119571E-2</v>
      </c>
      <c r="J3571" s="59">
        <f t="shared" si="923"/>
        <v>-2.4371690723128867</v>
      </c>
      <c r="K3571" s="59">
        <f t="shared" si="924"/>
        <v>8.3384130606664348E-3</v>
      </c>
      <c r="L3571" s="59">
        <f t="shared" si="925"/>
        <v>7.5406886594531364E-3</v>
      </c>
      <c r="M3571" s="59">
        <f t="shared" si="926"/>
        <v>-4.4307500564335749</v>
      </c>
      <c r="N3571" s="59">
        <f t="shared" si="927"/>
        <v>3.1201812595792653E-3</v>
      </c>
      <c r="O3571" s="59">
        <f t="shared" si="928"/>
        <v>4.4205073998738707E-3</v>
      </c>
      <c r="P3571" s="59">
        <f t="shared" si="929"/>
        <v>-3.9055245539467447</v>
      </c>
      <c r="Q3571" s="59">
        <f t="shared" si="930"/>
        <v>1.3318499895702347E-3</v>
      </c>
      <c r="R3571" s="58">
        <f t="shared" si="931"/>
        <v>3.088657410303636E-3</v>
      </c>
      <c r="S3571" s="58">
        <f t="shared" si="932"/>
        <v>-3.5556494732520072</v>
      </c>
      <c r="T3571" s="58">
        <f t="shared" si="933"/>
        <v>1.0468973809686943E-3</v>
      </c>
      <c r="U3571" s="59">
        <f t="shared" si="934"/>
        <v>1.5969916403190964E-2</v>
      </c>
      <c r="W3571" s="59"/>
    </row>
    <row r="3572" spans="1:23" x14ac:dyDescent="0.2">
      <c r="A3572" s="68">
        <f t="shared" si="935"/>
        <v>3531</v>
      </c>
      <c r="B3572" s="69">
        <f t="shared" si="936"/>
        <v>58.85</v>
      </c>
      <c r="C3572">
        <v>0.88980000000000004</v>
      </c>
      <c r="D3572" t="s">
        <v>91</v>
      </c>
      <c r="F3572" s="8">
        <v>3495</v>
      </c>
      <c r="G3572" s="58">
        <f t="shared" si="920"/>
        <v>0.21449999999999997</v>
      </c>
      <c r="H3572" s="59">
        <f t="shared" si="921"/>
        <v>2.8978654417724934E-2</v>
      </c>
      <c r="I3572" s="59">
        <f t="shared" si="922"/>
        <v>1.5856924203750684E-2</v>
      </c>
      <c r="J3572" s="59">
        <f t="shared" si="923"/>
        <v>-2.4226925113957014</v>
      </c>
      <c r="K3572" s="59">
        <f t="shared" si="924"/>
        <v>8.3391992666244641E-3</v>
      </c>
      <c r="L3572" s="59">
        <f t="shared" si="925"/>
        <v>7.5177249371262203E-3</v>
      </c>
      <c r="M3572" s="59">
        <f t="shared" si="926"/>
        <v>-4.205414092148831</v>
      </c>
      <c r="N3572" s="59">
        <f t="shared" si="927"/>
        <v>3.12018139746183E-3</v>
      </c>
      <c r="O3572" s="59">
        <f t="shared" si="928"/>
        <v>4.3975435396643899E-3</v>
      </c>
      <c r="P3572" s="59">
        <f t="shared" si="929"/>
        <v>-3.6800915780202561</v>
      </c>
      <c r="Q3572" s="59">
        <f t="shared" si="930"/>
        <v>1.3318499895702347E-3</v>
      </c>
      <c r="R3572" s="58">
        <f t="shared" si="931"/>
        <v>3.0656935500941551E-3</v>
      </c>
      <c r="S3572" s="58">
        <f t="shared" si="932"/>
        <v>-3.3302164973255217</v>
      </c>
      <c r="T3572" s="58">
        <f t="shared" si="933"/>
        <v>1.0468973809686943E-3</v>
      </c>
      <c r="U3572" s="59">
        <f t="shared" si="934"/>
        <v>1.5970702747031558E-2</v>
      </c>
      <c r="W3572" s="59"/>
    </row>
    <row r="3573" spans="1:23" x14ac:dyDescent="0.2">
      <c r="A3573" s="68">
        <f t="shared" si="935"/>
        <v>3532</v>
      </c>
      <c r="B3573" s="69">
        <f t="shared" si="936"/>
        <v>58.866666666666667</v>
      </c>
      <c r="C3573">
        <v>0.88970000000000005</v>
      </c>
      <c r="D3573" t="s">
        <v>91</v>
      </c>
      <c r="F3573" s="8">
        <v>3496</v>
      </c>
      <c r="G3573" s="58">
        <f t="shared" si="920"/>
        <v>0.21510000000000001</v>
      </c>
      <c r="H3573" s="59">
        <f t="shared" si="921"/>
        <v>2.9059713590921375E-2</v>
      </c>
      <c r="I3573" s="59">
        <f t="shared" si="922"/>
        <v>1.5901279236488451E-2</v>
      </c>
      <c r="J3573" s="59">
        <f t="shared" si="923"/>
        <v>-2.4518582862995064</v>
      </c>
      <c r="K3573" s="59">
        <f t="shared" si="924"/>
        <v>8.3399850403431137E-3</v>
      </c>
      <c r="L3573" s="59">
        <f t="shared" si="925"/>
        <v>7.5612941961453375E-3</v>
      </c>
      <c r="M3573" s="59">
        <f t="shared" si="926"/>
        <v>-4.6879531535174408</v>
      </c>
      <c r="N3573" s="59">
        <f t="shared" si="927"/>
        <v>3.1201815349035404E-3</v>
      </c>
      <c r="O3573" s="59">
        <f t="shared" si="928"/>
        <v>4.4411126612417971E-3</v>
      </c>
      <c r="P3573" s="59">
        <f t="shared" si="929"/>
        <v>-4.1628630199892207</v>
      </c>
      <c r="Q3573" s="59">
        <f t="shared" si="930"/>
        <v>1.3318499895702347E-3</v>
      </c>
      <c r="R3573" s="58">
        <f t="shared" si="931"/>
        <v>3.1092626716715615E-3</v>
      </c>
      <c r="S3573" s="58">
        <f t="shared" si="932"/>
        <v>-3.8129879392944699</v>
      </c>
      <c r="T3573" s="58">
        <f t="shared" si="933"/>
        <v>1.0468973809686943E-3</v>
      </c>
      <c r="U3573" s="59">
        <f t="shared" si="934"/>
        <v>1.597148865819192E-2</v>
      </c>
      <c r="W3573" s="59"/>
    </row>
    <row r="3574" spans="1:23" x14ac:dyDescent="0.2">
      <c r="A3574" s="68">
        <f t="shared" si="935"/>
        <v>3533</v>
      </c>
      <c r="B3574" s="69">
        <f t="shared" si="936"/>
        <v>58.883333333333333</v>
      </c>
      <c r="C3574">
        <v>0.89</v>
      </c>
      <c r="D3574" t="s">
        <v>91</v>
      </c>
      <c r="F3574" s="8">
        <v>3497</v>
      </c>
      <c r="G3574" s="58">
        <f t="shared" si="920"/>
        <v>0.21500000000000002</v>
      </c>
      <c r="H3574" s="59">
        <f t="shared" si="921"/>
        <v>2.9046203728721971E-2</v>
      </c>
      <c r="I3574" s="59">
        <f t="shared" si="922"/>
        <v>1.5893886731032158E-2</v>
      </c>
      <c r="J3574" s="59">
        <f t="shared" si="923"/>
        <v>-2.4469378678730114</v>
      </c>
      <c r="K3574" s="59">
        <f t="shared" si="924"/>
        <v>8.3407703820600164E-3</v>
      </c>
      <c r="L3574" s="59">
        <f t="shared" si="925"/>
        <v>7.5531163489721415E-3</v>
      </c>
      <c r="M3574" s="59">
        <f t="shared" si="926"/>
        <v>-4.5778377743989251</v>
      </c>
      <c r="N3574" s="59">
        <f t="shared" si="927"/>
        <v>3.1201816719058058E-3</v>
      </c>
      <c r="O3574" s="59">
        <f t="shared" si="928"/>
        <v>4.4329346770663356E-3</v>
      </c>
      <c r="P3574" s="59">
        <f t="shared" si="929"/>
        <v>-4.0526822591623146</v>
      </c>
      <c r="Q3574" s="59">
        <f t="shared" si="930"/>
        <v>1.3318499895702347E-3</v>
      </c>
      <c r="R3574" s="58">
        <f t="shared" si="931"/>
        <v>3.1010846874961018E-3</v>
      </c>
      <c r="S3574" s="58">
        <f t="shared" si="932"/>
        <v>-3.7028071784675869</v>
      </c>
      <c r="T3574" s="58">
        <f t="shared" si="933"/>
        <v>1.0468973809686943E-3</v>
      </c>
      <c r="U3574" s="59">
        <f t="shared" si="934"/>
        <v>1.5972274136911085E-2</v>
      </c>
      <c r="W3574" s="59"/>
    </row>
    <row r="3575" spans="1:23" x14ac:dyDescent="0.2">
      <c r="A3575" s="68">
        <f t="shared" si="935"/>
        <v>3534</v>
      </c>
      <c r="B3575" s="69">
        <f t="shared" si="936"/>
        <v>58.9</v>
      </c>
      <c r="C3575">
        <v>0.89</v>
      </c>
      <c r="D3575" t="s">
        <v>91</v>
      </c>
      <c r="F3575" s="8">
        <v>3498</v>
      </c>
      <c r="G3575" s="58">
        <f t="shared" si="920"/>
        <v>0.21480000000000005</v>
      </c>
      <c r="H3575" s="59">
        <f t="shared" si="921"/>
        <v>2.9019184004323163E-2</v>
      </c>
      <c r="I3575" s="59">
        <f t="shared" si="922"/>
        <v>1.5879101720119571E-2</v>
      </c>
      <c r="J3575" s="59">
        <f t="shared" si="923"/>
        <v>-2.4371690723128867</v>
      </c>
      <c r="K3575" s="59">
        <f t="shared" si="924"/>
        <v>8.3415552920126802E-3</v>
      </c>
      <c r="L3575" s="59">
        <f t="shared" si="925"/>
        <v>7.5375464281068911E-3</v>
      </c>
      <c r="M3575" s="59">
        <f t="shared" si="926"/>
        <v>-4.3967505904231183</v>
      </c>
      <c r="N3575" s="59">
        <f t="shared" si="927"/>
        <v>3.1201818084700315E-3</v>
      </c>
      <c r="O3575" s="59">
        <f t="shared" si="928"/>
        <v>4.4173646196368592E-3</v>
      </c>
      <c r="P3575" s="59">
        <f t="shared" si="929"/>
        <v>-3.8715033724582706</v>
      </c>
      <c r="Q3575" s="59">
        <f t="shared" si="930"/>
        <v>1.3318499895702347E-3</v>
      </c>
      <c r="R3575" s="58">
        <f t="shared" si="931"/>
        <v>3.0855146300666244E-3</v>
      </c>
      <c r="S3575" s="58">
        <f t="shared" si="932"/>
        <v>-3.5216282917635358</v>
      </c>
      <c r="T3575" s="58">
        <f t="shared" si="933"/>
        <v>1.0468973809686943E-3</v>
      </c>
      <c r="U3575" s="59">
        <f t="shared" si="934"/>
        <v>1.5973059183427975E-2</v>
      </c>
      <c r="W3575" s="59"/>
    </row>
    <row r="3576" spans="1:23" x14ac:dyDescent="0.2">
      <c r="A3576" s="68">
        <f t="shared" si="935"/>
        <v>3535</v>
      </c>
      <c r="B3576" s="69">
        <f t="shared" si="936"/>
        <v>58.916666666666664</v>
      </c>
      <c r="C3576">
        <v>0.88959999999999995</v>
      </c>
      <c r="D3576" t="s">
        <v>91</v>
      </c>
      <c r="F3576" s="8">
        <v>3499</v>
      </c>
      <c r="G3576" s="58">
        <f t="shared" si="920"/>
        <v>0.21459999999999996</v>
      </c>
      <c r="H3576" s="59">
        <f t="shared" si="921"/>
        <v>2.8992164279924338E-2</v>
      </c>
      <c r="I3576" s="59">
        <f t="shared" si="922"/>
        <v>1.5864316709206978E-2</v>
      </c>
      <c r="J3576" s="59">
        <f t="shared" si="923"/>
        <v>-2.4274947836452272</v>
      </c>
      <c r="K3576" s="59">
        <f t="shared" si="924"/>
        <v>8.3423397704384811E-3</v>
      </c>
      <c r="L3576" s="59">
        <f t="shared" si="925"/>
        <v>7.5219769387684966E-3</v>
      </c>
      <c r="M3576" s="59">
        <f t="shared" si="926"/>
        <v>-4.2434864776381893</v>
      </c>
      <c r="N3576" s="59">
        <f t="shared" si="927"/>
        <v>3.1201819445976181E-3</v>
      </c>
      <c r="O3576" s="59">
        <f t="shared" si="928"/>
        <v>4.4017949941708781E-3</v>
      </c>
      <c r="P3576" s="59">
        <f t="shared" si="929"/>
        <v>-3.7181736295862944</v>
      </c>
      <c r="Q3576" s="59">
        <f t="shared" si="930"/>
        <v>1.3318499895702347E-3</v>
      </c>
      <c r="R3576" s="58">
        <f t="shared" si="931"/>
        <v>3.0699450046006434E-3</v>
      </c>
      <c r="S3576" s="58">
        <f t="shared" si="932"/>
        <v>-3.3682985488915604</v>
      </c>
      <c r="T3576" s="58">
        <f t="shared" si="933"/>
        <v>1.0468973809686943E-3</v>
      </c>
      <c r="U3576" s="59">
        <f t="shared" si="934"/>
        <v>1.5973843797981363E-2</v>
      </c>
      <c r="W3576" s="59"/>
    </row>
    <row r="3577" spans="1:23" x14ac:dyDescent="0.2">
      <c r="A3577" s="68">
        <f t="shared" si="935"/>
        <v>3536</v>
      </c>
      <c r="B3577" s="69">
        <f t="shared" si="936"/>
        <v>58.93333333333333</v>
      </c>
      <c r="C3577">
        <v>0.88959999999999995</v>
      </c>
      <c r="D3577" t="s">
        <v>91</v>
      </c>
      <c r="F3577" s="8">
        <v>3500</v>
      </c>
      <c r="G3577" s="58">
        <f t="shared" si="920"/>
        <v>0.21480000000000005</v>
      </c>
      <c r="H3577" s="59">
        <f t="shared" si="921"/>
        <v>2.9019184004323163E-2</v>
      </c>
      <c r="I3577" s="59">
        <f t="shared" si="922"/>
        <v>1.5879101720119571E-2</v>
      </c>
      <c r="J3577" s="59">
        <f t="shared" si="923"/>
        <v>-2.4371690723128867</v>
      </c>
      <c r="K3577" s="59">
        <f t="shared" si="924"/>
        <v>8.3431238175746599E-3</v>
      </c>
      <c r="L3577" s="59">
        <f t="shared" si="925"/>
        <v>7.5359779025449113E-3</v>
      </c>
      <c r="M3577" s="59">
        <f t="shared" si="926"/>
        <v>-4.3802018441535688</v>
      </c>
      <c r="N3577" s="59">
        <f t="shared" si="927"/>
        <v>3.1201820802899613E-3</v>
      </c>
      <c r="O3577" s="59">
        <f t="shared" si="928"/>
        <v>4.41579582225495E-3</v>
      </c>
      <c r="P3577" s="59">
        <f t="shared" si="929"/>
        <v>-3.8549443435786825</v>
      </c>
      <c r="Q3577" s="59">
        <f t="shared" si="930"/>
        <v>1.3318499895702347E-3</v>
      </c>
      <c r="R3577" s="58">
        <f t="shared" si="931"/>
        <v>3.0839458326847153E-3</v>
      </c>
      <c r="S3577" s="58">
        <f t="shared" si="932"/>
        <v>-3.5050692628839495</v>
      </c>
      <c r="T3577" s="58">
        <f t="shared" si="933"/>
        <v>1.0468973809686943E-3</v>
      </c>
      <c r="U3577" s="59">
        <f t="shared" si="934"/>
        <v>1.5974627980809886E-2</v>
      </c>
      <c r="W3577" s="59"/>
    </row>
    <row r="3578" spans="1:23" x14ac:dyDescent="0.2">
      <c r="A3578" s="68">
        <f t="shared" si="935"/>
        <v>3537</v>
      </c>
      <c r="B3578" s="69">
        <f t="shared" si="936"/>
        <v>58.95</v>
      </c>
      <c r="C3578">
        <v>0.88959999999999995</v>
      </c>
      <c r="D3578" t="s">
        <v>91</v>
      </c>
      <c r="F3578" s="8">
        <v>3501</v>
      </c>
      <c r="G3578" s="58">
        <f t="shared" si="920"/>
        <v>0.21459999999999996</v>
      </c>
      <c r="H3578" s="59">
        <f t="shared" si="921"/>
        <v>2.8992164279924338E-2</v>
      </c>
      <c r="I3578" s="59">
        <f t="shared" si="922"/>
        <v>1.5864316709206978E-2</v>
      </c>
      <c r="J3578" s="59">
        <f t="shared" si="923"/>
        <v>-2.4274947836452272</v>
      </c>
      <c r="K3578" s="59">
        <f t="shared" si="924"/>
        <v>8.3439074336583326E-3</v>
      </c>
      <c r="L3578" s="59">
        <f t="shared" si="925"/>
        <v>7.5204092755486451E-3</v>
      </c>
      <c r="M3578" s="59">
        <f t="shared" si="926"/>
        <v>-4.2292803892423052</v>
      </c>
      <c r="N3578" s="59">
        <f t="shared" si="927"/>
        <v>3.1201822155484532E-3</v>
      </c>
      <c r="O3578" s="59">
        <f t="shared" si="928"/>
        <v>4.4002270600001919E-3</v>
      </c>
      <c r="P3578" s="59">
        <f t="shared" si="929"/>
        <v>-3.703959636647439</v>
      </c>
      <c r="Q3578" s="59">
        <f t="shared" si="930"/>
        <v>1.3318499895702347E-3</v>
      </c>
      <c r="R3578" s="58">
        <f t="shared" si="931"/>
        <v>3.0683770704299572E-3</v>
      </c>
      <c r="S3578" s="58">
        <f t="shared" si="932"/>
        <v>-3.3540845559527028</v>
      </c>
      <c r="T3578" s="58">
        <f t="shared" si="933"/>
        <v>1.0468973809686943E-3</v>
      </c>
      <c r="U3578" s="59">
        <f t="shared" si="934"/>
        <v>1.5975411732152049E-2</v>
      </c>
      <c r="W3578" s="59"/>
    </row>
    <row r="3579" spans="1:23" x14ac:dyDescent="0.2">
      <c r="A3579" s="68">
        <f t="shared" si="935"/>
        <v>3538</v>
      </c>
      <c r="B3579" s="69">
        <f t="shared" si="936"/>
        <v>58.966666666666669</v>
      </c>
      <c r="C3579">
        <v>0.88959999999999995</v>
      </c>
      <c r="D3579" t="s">
        <v>91</v>
      </c>
      <c r="F3579" s="8">
        <v>3502</v>
      </c>
      <c r="G3579" s="58">
        <f t="shared" si="920"/>
        <v>0.21459999999999996</v>
      </c>
      <c r="H3579" s="59">
        <f t="shared" si="921"/>
        <v>2.8992164279924338E-2</v>
      </c>
      <c r="I3579" s="59">
        <f t="shared" si="922"/>
        <v>1.5864316709206978E-2</v>
      </c>
      <c r="J3579" s="59">
        <f t="shared" si="923"/>
        <v>-2.4274947836452272</v>
      </c>
      <c r="K3579" s="59">
        <f t="shared" si="924"/>
        <v>8.3446906189264831E-3</v>
      </c>
      <c r="L3579" s="59">
        <f t="shared" si="925"/>
        <v>7.5196260902804946E-3</v>
      </c>
      <c r="M3579" s="59">
        <f t="shared" si="926"/>
        <v>-4.2222580900828079</v>
      </c>
      <c r="N3579" s="59">
        <f t="shared" si="927"/>
        <v>3.1201823503744807E-3</v>
      </c>
      <c r="O3579" s="59">
        <f t="shared" si="928"/>
        <v>4.3994437399060143E-3</v>
      </c>
      <c r="P3579" s="59">
        <f t="shared" si="929"/>
        <v>-3.6969334762517718</v>
      </c>
      <c r="Q3579" s="59">
        <f t="shared" si="930"/>
        <v>1.3318499895702347E-3</v>
      </c>
      <c r="R3579" s="58">
        <f t="shared" si="931"/>
        <v>3.0675937503357796E-3</v>
      </c>
      <c r="S3579" s="58">
        <f t="shared" si="932"/>
        <v>-3.3470583955570343</v>
      </c>
      <c r="T3579" s="58">
        <f t="shared" si="933"/>
        <v>1.0468973809686943E-3</v>
      </c>
      <c r="U3579" s="59">
        <f t="shared" si="934"/>
        <v>1.5976195052246227E-2</v>
      </c>
      <c r="W3579" s="59"/>
    </row>
    <row r="3580" spans="1:23" x14ac:dyDescent="0.2">
      <c r="A3580" s="68">
        <f t="shared" si="935"/>
        <v>3539</v>
      </c>
      <c r="B3580" s="69">
        <f t="shared" si="936"/>
        <v>58.983333333333334</v>
      </c>
      <c r="C3580">
        <v>0.88929999999999998</v>
      </c>
      <c r="D3580" t="s">
        <v>91</v>
      </c>
      <c r="F3580" s="8">
        <v>3503</v>
      </c>
      <c r="G3580" s="58">
        <f t="shared" si="920"/>
        <v>0.21439999999999998</v>
      </c>
      <c r="H3580" s="59">
        <f t="shared" si="921"/>
        <v>2.896514455552553E-2</v>
      </c>
      <c r="I3580" s="59">
        <f t="shared" si="922"/>
        <v>1.5849531698294391E-2</v>
      </c>
      <c r="J3580" s="59">
        <f t="shared" si="923"/>
        <v>-2.4179131907887959</v>
      </c>
      <c r="K3580" s="59">
        <f t="shared" si="924"/>
        <v>8.3454733736159636E-3</v>
      </c>
      <c r="L3580" s="59">
        <f t="shared" si="925"/>
        <v>7.5040583246784275E-3</v>
      </c>
      <c r="M3580" s="59">
        <f t="shared" si="926"/>
        <v>-4.0920224275034052</v>
      </c>
      <c r="N3580" s="59">
        <f t="shared" si="927"/>
        <v>3.1201824847694264E-3</v>
      </c>
      <c r="O3580" s="59">
        <f t="shared" si="928"/>
        <v>4.3838758399090006E-3</v>
      </c>
      <c r="P3580" s="59">
        <f t="shared" si="929"/>
        <v>-3.5666508818699967</v>
      </c>
      <c r="Q3580" s="59">
        <f t="shared" si="930"/>
        <v>1.3318499895702347E-3</v>
      </c>
      <c r="R3580" s="58">
        <f t="shared" si="931"/>
        <v>3.0520258503387659E-3</v>
      </c>
      <c r="S3580" s="58">
        <f t="shared" si="932"/>
        <v>-3.2167758011752641</v>
      </c>
      <c r="T3580" s="58">
        <f t="shared" si="933"/>
        <v>1.0468973809686943E-3</v>
      </c>
      <c r="U3580" s="59">
        <f t="shared" si="934"/>
        <v>1.5976977941330652E-2</v>
      </c>
      <c r="W3580" s="59"/>
    </row>
    <row r="3581" spans="1:23" x14ac:dyDescent="0.2">
      <c r="A3581" s="68">
        <f t="shared" si="935"/>
        <v>3540</v>
      </c>
      <c r="B3581" s="69">
        <f t="shared" si="936"/>
        <v>59</v>
      </c>
      <c r="C3581">
        <v>0.88939999999999997</v>
      </c>
      <c r="D3581" t="s">
        <v>91</v>
      </c>
      <c r="F3581" s="8">
        <v>3504</v>
      </c>
      <c r="G3581" s="58">
        <f t="shared" si="920"/>
        <v>0.21490000000000004</v>
      </c>
      <c r="H3581" s="59">
        <f t="shared" si="921"/>
        <v>2.9032693866522567E-2</v>
      </c>
      <c r="I3581" s="59">
        <f t="shared" si="922"/>
        <v>1.5886494225575865E-2</v>
      </c>
      <c r="J3581" s="59">
        <f t="shared" si="923"/>
        <v>-2.4420415414695427</v>
      </c>
      <c r="K3581" s="59">
        <f t="shared" si="924"/>
        <v>8.3462556979634981E-3</v>
      </c>
      <c r="L3581" s="59">
        <f t="shared" si="925"/>
        <v>7.5402385276123664E-3</v>
      </c>
      <c r="M3581" s="59">
        <f t="shared" si="926"/>
        <v>-4.4258080432986029</v>
      </c>
      <c r="N3581" s="59">
        <f t="shared" si="927"/>
        <v>3.120182618734669E-3</v>
      </c>
      <c r="O3581" s="59">
        <f t="shared" si="928"/>
        <v>4.4200559088776979E-3</v>
      </c>
      <c r="P3581" s="59">
        <f t="shared" si="929"/>
        <v>-3.9005653075042304</v>
      </c>
      <c r="Q3581" s="59">
        <f t="shared" si="930"/>
        <v>1.3318499895702347E-3</v>
      </c>
      <c r="R3581" s="58">
        <f t="shared" si="931"/>
        <v>3.0882059193074632E-3</v>
      </c>
      <c r="S3581" s="58">
        <f t="shared" si="932"/>
        <v>-3.5506902268094986</v>
      </c>
      <c r="T3581" s="58">
        <f t="shared" si="933"/>
        <v>1.0468973809686943E-3</v>
      </c>
      <c r="U3581" s="59">
        <f t="shared" si="934"/>
        <v>1.597776039964343E-2</v>
      </c>
      <c r="W3581" s="59"/>
    </row>
    <row r="3582" spans="1:23" x14ac:dyDescent="0.2">
      <c r="A3582" s="68">
        <f t="shared" si="935"/>
        <v>3541</v>
      </c>
      <c r="B3582" s="69">
        <f t="shared" si="936"/>
        <v>59.016666666666666</v>
      </c>
      <c r="C3582">
        <v>0.88890000000000002</v>
      </c>
      <c r="D3582" t="s">
        <v>91</v>
      </c>
      <c r="F3582" s="8">
        <v>3505</v>
      </c>
      <c r="G3582" s="58">
        <f t="shared" si="920"/>
        <v>0.21449999999999997</v>
      </c>
      <c r="H3582" s="59">
        <f t="shared" si="921"/>
        <v>2.8978654417724934E-2</v>
      </c>
      <c r="I3582" s="59">
        <f t="shared" si="922"/>
        <v>1.5856924203750684E-2</v>
      </c>
      <c r="J3582" s="59">
        <f t="shared" si="923"/>
        <v>-2.4226925113957014</v>
      </c>
      <c r="K3582" s="59">
        <f t="shared" si="924"/>
        <v>8.3470375922056767E-3</v>
      </c>
      <c r="L3582" s="59">
        <f t="shared" si="925"/>
        <v>7.5098866115450077E-3</v>
      </c>
      <c r="M3582" s="59">
        <f t="shared" si="926"/>
        <v>-4.1388167056016343</v>
      </c>
      <c r="N3582" s="59">
        <f t="shared" si="927"/>
        <v>3.1201827522715818E-3</v>
      </c>
      <c r="O3582" s="59">
        <f t="shared" si="928"/>
        <v>4.3897038592734259E-3</v>
      </c>
      <c r="P3582" s="59">
        <f t="shared" si="929"/>
        <v>-3.6134587102897417</v>
      </c>
      <c r="Q3582" s="59">
        <f t="shared" si="930"/>
        <v>1.3318499895702347E-3</v>
      </c>
      <c r="R3582" s="58">
        <f t="shared" si="931"/>
        <v>3.057853869703192E-3</v>
      </c>
      <c r="S3582" s="58">
        <f t="shared" si="932"/>
        <v>-3.2635836295950118</v>
      </c>
      <c r="T3582" s="58">
        <f t="shared" si="933"/>
        <v>1.0468973809686943E-3</v>
      </c>
      <c r="U3582" s="59">
        <f t="shared" si="934"/>
        <v>1.5978542427422523E-2</v>
      </c>
      <c r="W3582" s="59"/>
    </row>
    <row r="3583" spans="1:23" x14ac:dyDescent="0.2">
      <c r="A3583" s="68">
        <f t="shared" si="935"/>
        <v>3542</v>
      </c>
      <c r="B3583" s="69">
        <f t="shared" si="936"/>
        <v>59.033333333333331</v>
      </c>
      <c r="C3583">
        <v>0.88919999999999999</v>
      </c>
      <c r="D3583" t="s">
        <v>91</v>
      </c>
      <c r="F3583" s="8">
        <v>3506</v>
      </c>
      <c r="G3583" s="58">
        <f t="shared" si="920"/>
        <v>0.21490000000000004</v>
      </c>
      <c r="H3583" s="59">
        <f t="shared" si="921"/>
        <v>2.9032693866522567E-2</v>
      </c>
      <c r="I3583" s="59">
        <f t="shared" si="922"/>
        <v>1.5886494225575865E-2</v>
      </c>
      <c r="J3583" s="59">
        <f t="shared" si="923"/>
        <v>-2.4420415414695427</v>
      </c>
      <c r="K3583" s="59">
        <f t="shared" si="924"/>
        <v>8.3478190565789666E-3</v>
      </c>
      <c r="L3583" s="59">
        <f t="shared" si="925"/>
        <v>7.538675168996898E-3</v>
      </c>
      <c r="M3583" s="59">
        <f t="shared" si="926"/>
        <v>-4.408831144202864</v>
      </c>
      <c r="N3583" s="59">
        <f t="shared" si="927"/>
        <v>3.120182885381535E-3</v>
      </c>
      <c r="O3583" s="59">
        <f t="shared" si="928"/>
        <v>4.4184922836153634E-3</v>
      </c>
      <c r="P3583" s="59">
        <f t="shared" si="929"/>
        <v>-3.8835778326003982</v>
      </c>
      <c r="Q3583" s="59">
        <f t="shared" si="930"/>
        <v>1.3318499895702347E-3</v>
      </c>
      <c r="R3583" s="58">
        <f t="shared" si="931"/>
        <v>3.0866422940451286E-3</v>
      </c>
      <c r="S3583" s="58">
        <f t="shared" si="932"/>
        <v>-3.5337027519056639</v>
      </c>
      <c r="T3583" s="58">
        <f t="shared" si="933"/>
        <v>1.0468973809686943E-3</v>
      </c>
      <c r="U3583" s="59">
        <f t="shared" si="934"/>
        <v>1.5979324024905765E-2</v>
      </c>
      <c r="W3583" s="59"/>
    </row>
    <row r="3584" spans="1:23" x14ac:dyDescent="0.2">
      <c r="A3584" s="68">
        <f t="shared" si="935"/>
        <v>3543</v>
      </c>
      <c r="B3584" s="69">
        <f t="shared" si="936"/>
        <v>59.05</v>
      </c>
      <c r="C3584">
        <v>0.88870000000000005</v>
      </c>
      <c r="D3584" t="s">
        <v>91</v>
      </c>
      <c r="F3584" s="8">
        <v>3507</v>
      </c>
      <c r="G3584" s="58">
        <f t="shared" si="920"/>
        <v>0.21500000000000002</v>
      </c>
      <c r="H3584" s="59">
        <f t="shared" si="921"/>
        <v>2.9046203728721971E-2</v>
      </c>
      <c r="I3584" s="59">
        <f t="shared" si="922"/>
        <v>1.5893886731032158E-2</v>
      </c>
      <c r="J3584" s="59">
        <f t="shared" si="923"/>
        <v>-2.4469378678730114</v>
      </c>
      <c r="K3584" s="59">
        <f t="shared" si="924"/>
        <v>8.3486000913196978E-3</v>
      </c>
      <c r="L3584" s="59">
        <f t="shared" si="925"/>
        <v>7.5452866397124601E-3</v>
      </c>
      <c r="M3584" s="59">
        <f t="shared" si="926"/>
        <v>-4.4826817974875643</v>
      </c>
      <c r="N3584" s="59">
        <f t="shared" si="927"/>
        <v>3.1201830180658933E-3</v>
      </c>
      <c r="O3584" s="59">
        <f t="shared" si="928"/>
        <v>4.4251036216465672E-3</v>
      </c>
      <c r="P3584" s="59">
        <f t="shared" si="929"/>
        <v>-3.9574612113781669</v>
      </c>
      <c r="Q3584" s="59">
        <f t="shared" si="930"/>
        <v>1.3318499895702347E-3</v>
      </c>
      <c r="R3584" s="58">
        <f t="shared" si="931"/>
        <v>3.0932536320763325E-3</v>
      </c>
      <c r="S3584" s="58">
        <f t="shared" si="932"/>
        <v>-3.6075861306834303</v>
      </c>
      <c r="T3584" s="58">
        <f t="shared" si="933"/>
        <v>1.0468973809686943E-3</v>
      </c>
      <c r="U3584" s="59">
        <f t="shared" si="934"/>
        <v>1.5980105192330854E-2</v>
      </c>
      <c r="W3584" s="59"/>
    </row>
    <row r="3585" spans="1:23" x14ac:dyDescent="0.2">
      <c r="A3585" s="68">
        <f t="shared" si="935"/>
        <v>3544</v>
      </c>
      <c r="B3585" s="69">
        <f t="shared" si="936"/>
        <v>59.06666666666667</v>
      </c>
      <c r="C3585">
        <v>0.88929999999999998</v>
      </c>
      <c r="D3585" t="s">
        <v>91</v>
      </c>
      <c r="F3585" s="8">
        <v>3508</v>
      </c>
      <c r="G3585" s="58">
        <f t="shared" si="920"/>
        <v>0.21500000000000002</v>
      </c>
      <c r="H3585" s="59">
        <f t="shared" si="921"/>
        <v>2.9046203728721971E-2</v>
      </c>
      <c r="I3585" s="59">
        <f t="shared" si="922"/>
        <v>1.5893886731032158E-2</v>
      </c>
      <c r="J3585" s="59">
        <f t="shared" si="923"/>
        <v>-2.4469378678730114</v>
      </c>
      <c r="K3585" s="59">
        <f t="shared" si="924"/>
        <v>8.3493806966640754E-3</v>
      </c>
      <c r="L3585" s="59">
        <f t="shared" si="925"/>
        <v>7.5445060343680825E-3</v>
      </c>
      <c r="M3585" s="59">
        <f t="shared" si="926"/>
        <v>-4.4736730328807655</v>
      </c>
      <c r="N3585" s="59">
        <f t="shared" si="927"/>
        <v>3.1201831503260176E-3</v>
      </c>
      <c r="O3585" s="59">
        <f t="shared" si="928"/>
        <v>4.4243228840420649E-3</v>
      </c>
      <c r="P3585" s="59">
        <f t="shared" si="929"/>
        <v>-3.9484466237124294</v>
      </c>
      <c r="Q3585" s="59">
        <f t="shared" si="930"/>
        <v>1.3318499895702347E-3</v>
      </c>
      <c r="R3585" s="58">
        <f t="shared" si="931"/>
        <v>3.0924728944718301E-3</v>
      </c>
      <c r="S3585" s="58">
        <f t="shared" si="932"/>
        <v>-3.5985715430176985</v>
      </c>
      <c r="T3585" s="58">
        <f t="shared" si="933"/>
        <v>1.0468973809686943E-3</v>
      </c>
      <c r="U3585" s="59">
        <f t="shared" si="934"/>
        <v>1.5980885929935358E-2</v>
      </c>
      <c r="W3585" s="59"/>
    </row>
    <row r="3586" spans="1:23" x14ac:dyDescent="0.2">
      <c r="A3586" s="68">
        <f t="shared" si="935"/>
        <v>3545</v>
      </c>
      <c r="B3586" s="69">
        <f t="shared" si="936"/>
        <v>59.083333333333336</v>
      </c>
      <c r="C3586">
        <v>0.88900000000000001</v>
      </c>
      <c r="D3586" t="s">
        <v>91</v>
      </c>
      <c r="F3586" s="8">
        <v>3509</v>
      </c>
      <c r="G3586" s="58">
        <f t="shared" si="920"/>
        <v>0.21529999999999999</v>
      </c>
      <c r="H3586" s="59">
        <f t="shared" si="921"/>
        <v>2.9086733315320183E-2</v>
      </c>
      <c r="I3586" s="59">
        <f t="shared" si="922"/>
        <v>1.5916064247401038E-2</v>
      </c>
      <c r="J3586" s="59">
        <f t="shared" si="923"/>
        <v>-2.4617723558094076</v>
      </c>
      <c r="K3586" s="59">
        <f t="shared" si="924"/>
        <v>8.3501608728481676E-3</v>
      </c>
      <c r="L3586" s="59">
        <f t="shared" si="925"/>
        <v>7.5659033745528702E-3</v>
      </c>
      <c r="M3586" s="59">
        <f t="shared" si="926"/>
        <v>-4.7558134092203366</v>
      </c>
      <c r="N3586" s="59">
        <f t="shared" si="927"/>
        <v>3.120183282163264E-3</v>
      </c>
      <c r="O3586" s="59">
        <f t="shared" si="928"/>
        <v>4.4457200923896066E-3</v>
      </c>
      <c r="P3586" s="59">
        <f t="shared" si="929"/>
        <v>-4.2307394949894981</v>
      </c>
      <c r="Q3586" s="59">
        <f t="shared" si="930"/>
        <v>1.3318499895702347E-3</v>
      </c>
      <c r="R3586" s="58">
        <f t="shared" si="931"/>
        <v>3.1138701028193719E-3</v>
      </c>
      <c r="S3586" s="58">
        <f t="shared" si="932"/>
        <v>-3.8808644142947646</v>
      </c>
      <c r="T3586" s="58">
        <f t="shared" si="933"/>
        <v>1.0468973809686943E-3</v>
      </c>
      <c r="U3586" s="59">
        <f t="shared" si="934"/>
        <v>1.5981666237956695E-2</v>
      </c>
      <c r="W3586" s="59"/>
    </row>
    <row r="3587" spans="1:23" x14ac:dyDescent="0.2">
      <c r="A3587" s="68">
        <f t="shared" si="935"/>
        <v>3546</v>
      </c>
      <c r="B3587" s="69">
        <f t="shared" si="936"/>
        <v>59.1</v>
      </c>
      <c r="C3587">
        <v>0.88870000000000005</v>
      </c>
      <c r="D3587" t="s">
        <v>91</v>
      </c>
      <c r="F3587" s="8">
        <v>3510</v>
      </c>
      <c r="G3587" s="58">
        <f t="shared" si="920"/>
        <v>0.21529999999999999</v>
      </c>
      <c r="H3587" s="59">
        <f t="shared" si="921"/>
        <v>2.9086733315320183E-2</v>
      </c>
      <c r="I3587" s="59">
        <f t="shared" si="922"/>
        <v>1.5916064247401038E-2</v>
      </c>
      <c r="J3587" s="59">
        <f t="shared" si="923"/>
        <v>-2.4617723558094076</v>
      </c>
      <c r="K3587" s="59">
        <f t="shared" si="924"/>
        <v>8.3509406201079227E-3</v>
      </c>
      <c r="L3587" s="59">
        <f t="shared" si="925"/>
        <v>7.565123627293115E-3</v>
      </c>
      <c r="M3587" s="59">
        <f t="shared" si="926"/>
        <v>-4.7440048177362621</v>
      </c>
      <c r="N3587" s="59">
        <f t="shared" si="927"/>
        <v>3.1201834135789852E-3</v>
      </c>
      <c r="O3587" s="59">
        <f t="shared" si="928"/>
        <v>4.4449402137141294E-3</v>
      </c>
      <c r="P3587" s="59">
        <f t="shared" si="929"/>
        <v>-4.2189215688669686</v>
      </c>
      <c r="Q3587" s="59">
        <f t="shared" si="930"/>
        <v>1.3318499895702347E-3</v>
      </c>
      <c r="R3587" s="58">
        <f t="shared" si="931"/>
        <v>3.1130902241438946E-3</v>
      </c>
      <c r="S3587" s="58">
        <f t="shared" si="932"/>
        <v>-3.8690464881722288</v>
      </c>
      <c r="T3587" s="58">
        <f t="shared" si="933"/>
        <v>1.0468973809686943E-3</v>
      </c>
      <c r="U3587" s="59">
        <f t="shared" si="934"/>
        <v>1.5982446116632174E-2</v>
      </c>
      <c r="W3587" s="59"/>
    </row>
    <row r="3588" spans="1:23" x14ac:dyDescent="0.2">
      <c r="A3588" s="68">
        <f t="shared" si="935"/>
        <v>3547</v>
      </c>
      <c r="B3588" s="69">
        <f t="shared" si="936"/>
        <v>59.116666666666667</v>
      </c>
      <c r="C3588">
        <v>0.8891</v>
      </c>
      <c r="D3588" t="s">
        <v>91</v>
      </c>
      <c r="F3588" s="8">
        <v>3511</v>
      </c>
      <c r="G3588" s="58">
        <f t="shared" si="920"/>
        <v>0.21549999999999997</v>
      </c>
      <c r="H3588" s="59">
        <f t="shared" si="921"/>
        <v>2.9113753039718991E-2</v>
      </c>
      <c r="I3588" s="59">
        <f t="shared" si="922"/>
        <v>1.5930849258313624E-2</v>
      </c>
      <c r="J3588" s="59">
        <f t="shared" si="923"/>
        <v>-2.4717856991221998</v>
      </c>
      <c r="K3588" s="59">
        <f t="shared" si="924"/>
        <v>8.351719938679154E-3</v>
      </c>
      <c r="L3588" s="59">
        <f t="shared" si="925"/>
        <v>7.5791293196344704E-3</v>
      </c>
      <c r="M3588" s="59">
        <f t="shared" si="926"/>
        <v>-4.9808120090709282</v>
      </c>
      <c r="N3588" s="59">
        <f t="shared" si="927"/>
        <v>3.1201835445745282E-3</v>
      </c>
      <c r="O3588" s="59">
        <f t="shared" si="928"/>
        <v>4.4589457750599422E-3</v>
      </c>
      <c r="P3588" s="59">
        <f t="shared" si="929"/>
        <v>-4.4558911848274478</v>
      </c>
      <c r="Q3588" s="59">
        <f t="shared" si="930"/>
        <v>1.3318499895702347E-3</v>
      </c>
      <c r="R3588" s="58">
        <f t="shared" si="931"/>
        <v>3.1270957854897074E-3</v>
      </c>
      <c r="S3588" s="58">
        <f t="shared" si="932"/>
        <v>-4.1060161041327126</v>
      </c>
      <c r="T3588" s="58">
        <f t="shared" si="933"/>
        <v>1.0468973809686943E-3</v>
      </c>
      <c r="U3588" s="59">
        <f t="shared" si="934"/>
        <v>1.5983225566198946E-2</v>
      </c>
      <c r="W3588" s="59"/>
    </row>
    <row r="3589" spans="1:23" x14ac:dyDescent="0.2">
      <c r="A3589" s="68">
        <f t="shared" si="935"/>
        <v>3548</v>
      </c>
      <c r="B3589" s="69">
        <f t="shared" si="936"/>
        <v>59.133333333333333</v>
      </c>
      <c r="C3589">
        <v>0.88890000000000002</v>
      </c>
      <c r="D3589" t="s">
        <v>91</v>
      </c>
      <c r="F3589" s="8">
        <v>3512</v>
      </c>
      <c r="G3589" s="58">
        <f t="shared" si="920"/>
        <v>0.21549999999999997</v>
      </c>
      <c r="H3589" s="59">
        <f t="shared" si="921"/>
        <v>2.9113753039718991E-2</v>
      </c>
      <c r="I3589" s="59">
        <f t="shared" si="922"/>
        <v>1.5930849258313624E-2</v>
      </c>
      <c r="J3589" s="59">
        <f t="shared" si="923"/>
        <v>-2.4717856991221998</v>
      </c>
      <c r="K3589" s="59">
        <f t="shared" si="924"/>
        <v>8.3524988287975409E-3</v>
      </c>
      <c r="L3589" s="59">
        <f t="shared" si="925"/>
        <v>7.5783504295160835E-3</v>
      </c>
      <c r="M3589" s="59">
        <f t="shared" si="926"/>
        <v>-4.9660618764711089</v>
      </c>
      <c r="N3589" s="59">
        <f t="shared" si="927"/>
        <v>3.1201836751512373E-3</v>
      </c>
      <c r="O3589" s="59">
        <f t="shared" si="928"/>
        <v>4.4581667543648461E-3</v>
      </c>
      <c r="P3589" s="59">
        <f t="shared" si="929"/>
        <v>-4.4411271790415601</v>
      </c>
      <c r="Q3589" s="59">
        <f t="shared" si="930"/>
        <v>1.3318499895702347E-3</v>
      </c>
      <c r="R3589" s="58">
        <f t="shared" si="931"/>
        <v>3.1263167647946114E-3</v>
      </c>
      <c r="S3589" s="58">
        <f t="shared" si="932"/>
        <v>-4.0912520983468248</v>
      </c>
      <c r="T3589" s="58">
        <f t="shared" si="933"/>
        <v>1.0468973809686943E-3</v>
      </c>
      <c r="U3589" s="59">
        <f t="shared" si="934"/>
        <v>1.598400458689404E-2</v>
      </c>
      <c r="W3589" s="59"/>
    </row>
    <row r="3590" spans="1:23" x14ac:dyDescent="0.2">
      <c r="A3590" s="68">
        <f t="shared" si="935"/>
        <v>3549</v>
      </c>
      <c r="B3590" s="69">
        <f t="shared" si="936"/>
        <v>59.15</v>
      </c>
      <c r="C3590">
        <v>0.88919999999999999</v>
      </c>
      <c r="D3590" t="s">
        <v>91</v>
      </c>
      <c r="F3590" s="8">
        <v>3513</v>
      </c>
      <c r="G3590" s="58">
        <f t="shared" si="920"/>
        <v>0.21570000000000006</v>
      </c>
      <c r="H3590" s="59">
        <f t="shared" si="921"/>
        <v>2.9140772764117813E-2</v>
      </c>
      <c r="I3590" s="59">
        <f t="shared" si="922"/>
        <v>1.5945634269226218E-2</v>
      </c>
      <c r="J3590" s="59">
        <f t="shared" si="923"/>
        <v>-2.4819003245062752</v>
      </c>
      <c r="K3590" s="59">
        <f t="shared" si="924"/>
        <v>8.3532772906986432E-3</v>
      </c>
      <c r="L3590" s="59">
        <f t="shared" si="925"/>
        <v>7.5923569785275747E-3</v>
      </c>
      <c r="M3590" s="59">
        <f t="shared" si="926"/>
        <v>-5.2716372272088448</v>
      </c>
      <c r="N3590" s="59">
        <f t="shared" si="927"/>
        <v>3.120183805310451E-3</v>
      </c>
      <c r="O3590" s="59">
        <f t="shared" si="928"/>
        <v>4.4721731732171241E-3</v>
      </c>
      <c r="P3590" s="59">
        <f t="shared" si="929"/>
        <v>-4.7469729608451949</v>
      </c>
      <c r="Q3590" s="59">
        <f t="shared" si="930"/>
        <v>1.3318499895702347E-3</v>
      </c>
      <c r="R3590" s="58">
        <f t="shared" si="931"/>
        <v>3.1403231836468893E-3</v>
      </c>
      <c r="S3590" s="58">
        <f t="shared" si="932"/>
        <v>-4.397097880150457</v>
      </c>
      <c r="T3590" s="58">
        <f t="shared" si="933"/>
        <v>1.0468973809686943E-3</v>
      </c>
      <c r="U3590" s="59">
        <f t="shared" si="934"/>
        <v>1.5984783178954357E-2</v>
      </c>
      <c r="W3590" s="59"/>
    </row>
    <row r="3591" spans="1:23" x14ac:dyDescent="0.2">
      <c r="A3591" s="68">
        <f t="shared" si="935"/>
        <v>3550</v>
      </c>
      <c r="B3591" s="69">
        <f t="shared" si="936"/>
        <v>59.166666666666664</v>
      </c>
      <c r="C3591">
        <v>0.88890000000000002</v>
      </c>
      <c r="D3591" t="s">
        <v>91</v>
      </c>
      <c r="F3591" s="8">
        <v>3514</v>
      </c>
      <c r="G3591" s="58">
        <f t="shared" si="920"/>
        <v>0.21500000000000002</v>
      </c>
      <c r="H3591" s="59">
        <f t="shared" si="921"/>
        <v>2.9046203728721971E-2</v>
      </c>
      <c r="I3591" s="59">
        <f t="shared" si="922"/>
        <v>1.5893886731032158E-2</v>
      </c>
      <c r="J3591" s="59">
        <f t="shared" si="923"/>
        <v>-2.4469378678730114</v>
      </c>
      <c r="K3591" s="59">
        <f t="shared" si="924"/>
        <v>8.3540553246178803E-3</v>
      </c>
      <c r="L3591" s="59">
        <f t="shared" si="925"/>
        <v>7.5398314064142775E-3</v>
      </c>
      <c r="M3591" s="59">
        <f t="shared" si="926"/>
        <v>-4.4213591831033954</v>
      </c>
      <c r="N3591" s="59">
        <f t="shared" si="927"/>
        <v>3.1201839350535046E-3</v>
      </c>
      <c r="O3591" s="59">
        <f t="shared" si="928"/>
        <v>4.419647471360773E-3</v>
      </c>
      <c r="P3591" s="59">
        <f t="shared" si="929"/>
        <v>-3.8961000572419304</v>
      </c>
      <c r="Q3591" s="59">
        <f t="shared" si="930"/>
        <v>1.3318499895702347E-3</v>
      </c>
      <c r="R3591" s="58">
        <f t="shared" si="931"/>
        <v>3.0877974817905374E-3</v>
      </c>
      <c r="S3591" s="58">
        <f t="shared" si="932"/>
        <v>-3.5462249765471867</v>
      </c>
      <c r="T3591" s="58">
        <f t="shared" si="933"/>
        <v>1.0468973809686943E-3</v>
      </c>
      <c r="U3591" s="59">
        <f t="shared" si="934"/>
        <v>1.5985561342616649E-2</v>
      </c>
      <c r="W3591" s="59"/>
    </row>
    <row r="3592" spans="1:23" x14ac:dyDescent="0.2">
      <c r="A3592" s="68">
        <f t="shared" si="935"/>
        <v>3551</v>
      </c>
      <c r="B3592" s="69">
        <f t="shared" si="936"/>
        <v>59.18333333333333</v>
      </c>
      <c r="C3592">
        <v>0.88959999999999995</v>
      </c>
      <c r="D3592" t="s">
        <v>91</v>
      </c>
      <c r="F3592" s="8">
        <v>3515</v>
      </c>
      <c r="G3592" s="58">
        <f t="shared" si="920"/>
        <v>0.21580000000000005</v>
      </c>
      <c r="H3592" s="59">
        <f t="shared" si="921"/>
        <v>2.9154282626317217E-2</v>
      </c>
      <c r="I3592" s="59">
        <f t="shared" si="922"/>
        <v>1.5953026774682511E-2</v>
      </c>
      <c r="J3592" s="59">
        <f t="shared" si="923"/>
        <v>-2.4869962623238862</v>
      </c>
      <c r="K3592" s="59">
        <f t="shared" si="924"/>
        <v>8.3548329307905518E-3</v>
      </c>
      <c r="L3592" s="59">
        <f t="shared" si="925"/>
        <v>7.5981938438919594E-3</v>
      </c>
      <c r="M3592" s="59">
        <f t="shared" si="926"/>
        <v>-5.432909363764816</v>
      </c>
      <c r="N3592" s="59">
        <f t="shared" si="927"/>
        <v>3.1201840643817281E-3</v>
      </c>
      <c r="O3592" s="59">
        <f t="shared" si="928"/>
        <v>4.4780097795102313E-3</v>
      </c>
      <c r="P3592" s="59">
        <f t="shared" si="929"/>
        <v>-4.9084187330436864</v>
      </c>
      <c r="Q3592" s="59">
        <f t="shared" si="930"/>
        <v>1.3318499895702347E-3</v>
      </c>
      <c r="R3592" s="58">
        <f t="shared" si="931"/>
        <v>3.1461597899399975E-3</v>
      </c>
      <c r="S3592" s="58">
        <f t="shared" si="932"/>
        <v>-4.5585436523489857</v>
      </c>
      <c r="T3592" s="58">
        <f t="shared" si="933"/>
        <v>1.0468973809686943E-3</v>
      </c>
      <c r="U3592" s="59">
        <f t="shared" si="934"/>
        <v>1.5986339078117542E-2</v>
      </c>
      <c r="W3592" s="59"/>
    </row>
    <row r="3593" spans="1:23" x14ac:dyDescent="0.2">
      <c r="A3593" s="68">
        <f t="shared" si="935"/>
        <v>3552</v>
      </c>
      <c r="B3593" s="69">
        <f t="shared" si="936"/>
        <v>59.2</v>
      </c>
      <c r="C3593">
        <v>0.88870000000000005</v>
      </c>
      <c r="D3593" t="s">
        <v>91</v>
      </c>
      <c r="F3593" s="8">
        <v>3516</v>
      </c>
      <c r="G3593" s="58">
        <f t="shared" si="920"/>
        <v>0.21559999999999996</v>
      </c>
      <c r="H3593" s="59">
        <f t="shared" si="921"/>
        <v>2.9127262901918395E-2</v>
      </c>
      <c r="I3593" s="59">
        <f t="shared" si="922"/>
        <v>1.5938241763769918E-2</v>
      </c>
      <c r="J3593" s="59">
        <f t="shared" si="923"/>
        <v>-2.4768302236629149</v>
      </c>
      <c r="K3593" s="59">
        <f t="shared" si="924"/>
        <v>8.355610109451822E-3</v>
      </c>
      <c r="L3593" s="59">
        <f t="shared" si="925"/>
        <v>7.5826316543180956E-3</v>
      </c>
      <c r="M3593" s="59">
        <f t="shared" si="926"/>
        <v>-5.0499655182611773</v>
      </c>
      <c r="N3593" s="59">
        <f t="shared" si="927"/>
        <v>3.1201841932964481E-3</v>
      </c>
      <c r="O3593" s="59">
        <f t="shared" si="928"/>
        <v>4.4624474610216475E-3</v>
      </c>
      <c r="P3593" s="59">
        <f t="shared" si="929"/>
        <v>-4.5250872516179914</v>
      </c>
      <c r="Q3593" s="59">
        <f t="shared" si="930"/>
        <v>1.3318499895702347E-3</v>
      </c>
      <c r="R3593" s="58">
        <f t="shared" si="931"/>
        <v>3.1305974714514128E-3</v>
      </c>
      <c r="S3593" s="58">
        <f t="shared" si="932"/>
        <v>-4.1752121709232553</v>
      </c>
      <c r="T3593" s="58">
        <f t="shared" si="933"/>
        <v>1.0468973809686943E-3</v>
      </c>
      <c r="U3593" s="59">
        <f t="shared" si="934"/>
        <v>1.5987116385693532E-2</v>
      </c>
      <c r="W3593" s="59"/>
    </row>
    <row r="3594" spans="1:23" x14ac:dyDescent="0.2">
      <c r="A3594" s="68">
        <f t="shared" si="935"/>
        <v>3553</v>
      </c>
      <c r="B3594" s="69">
        <f t="shared" si="936"/>
        <v>59.216666666666669</v>
      </c>
      <c r="C3594">
        <v>0.88919999999999999</v>
      </c>
      <c r="D3594" t="s">
        <v>91</v>
      </c>
      <c r="F3594" s="8">
        <v>3517</v>
      </c>
      <c r="G3594" s="58">
        <f t="shared" si="920"/>
        <v>0.21590000000000004</v>
      </c>
      <c r="H3594" s="59">
        <f t="shared" si="921"/>
        <v>2.9167792488516621E-2</v>
      </c>
      <c r="I3594" s="59">
        <f t="shared" si="922"/>
        <v>1.5960419280138805E-2</v>
      </c>
      <c r="J3594" s="59">
        <f t="shared" si="923"/>
        <v>-2.4921183017929049</v>
      </c>
      <c r="K3594" s="59">
        <f t="shared" si="924"/>
        <v>8.3563868608367269E-3</v>
      </c>
      <c r="L3594" s="59">
        <f t="shared" si="925"/>
        <v>7.6040324193020776E-3</v>
      </c>
      <c r="M3594" s="59">
        <f t="shared" si="926"/>
        <v>-5.6253490874868328</v>
      </c>
      <c r="N3594" s="59">
        <f t="shared" si="927"/>
        <v>3.120184321798987E-3</v>
      </c>
      <c r="O3594" s="59">
        <f t="shared" si="928"/>
        <v>4.483848097503091E-3</v>
      </c>
      <c r="P3594" s="59">
        <f t="shared" si="929"/>
        <v>-5.101105961289063</v>
      </c>
      <c r="Q3594" s="59">
        <f t="shared" si="930"/>
        <v>1.3318499895702347E-3</v>
      </c>
      <c r="R3594" s="58">
        <f t="shared" si="931"/>
        <v>3.1519981079328563E-3</v>
      </c>
      <c r="S3594" s="58">
        <f t="shared" si="932"/>
        <v>-4.7512308805943295</v>
      </c>
      <c r="T3594" s="58">
        <f t="shared" si="933"/>
        <v>1.0468973809686943E-3</v>
      </c>
      <c r="U3594" s="59">
        <f t="shared" si="934"/>
        <v>1.5987893265580977E-2</v>
      </c>
      <c r="W3594" s="59"/>
    </row>
    <row r="3595" spans="1:23" x14ac:dyDescent="0.2">
      <c r="A3595" s="68">
        <f t="shared" si="935"/>
        <v>3554</v>
      </c>
      <c r="B3595" s="69">
        <f t="shared" si="936"/>
        <v>59.233333333333334</v>
      </c>
      <c r="C3595">
        <v>0.8891</v>
      </c>
      <c r="D3595" t="s">
        <v>91</v>
      </c>
      <c r="F3595" s="8">
        <v>3518</v>
      </c>
      <c r="G3595" s="58">
        <f t="shared" si="920"/>
        <v>0.21549999999999997</v>
      </c>
      <c r="H3595" s="59">
        <f t="shared" si="921"/>
        <v>2.9113753039718991E-2</v>
      </c>
      <c r="I3595" s="59">
        <f t="shared" si="922"/>
        <v>1.5930849258313624E-2</v>
      </c>
      <c r="J3595" s="59">
        <f t="shared" si="923"/>
        <v>-2.4717856991221998</v>
      </c>
      <c r="K3595" s="59">
        <f t="shared" si="924"/>
        <v>8.3571631851801775E-3</v>
      </c>
      <c r="L3595" s="59">
        <f t="shared" si="925"/>
        <v>7.5736860731334468E-3</v>
      </c>
      <c r="M3595" s="59">
        <f t="shared" si="926"/>
        <v>-4.8820126798619068</v>
      </c>
      <c r="N3595" s="59">
        <f t="shared" si="927"/>
        <v>3.1201844498906623E-3</v>
      </c>
      <c r="O3595" s="59">
        <f t="shared" si="928"/>
        <v>4.4535016232427841E-3</v>
      </c>
      <c r="P3595" s="59">
        <f t="shared" si="929"/>
        <v>-4.3570028471797881</v>
      </c>
      <c r="Q3595" s="59">
        <f t="shared" si="930"/>
        <v>1.3318499895702347E-3</v>
      </c>
      <c r="R3595" s="58">
        <f t="shared" si="931"/>
        <v>3.1216516336725494E-3</v>
      </c>
      <c r="S3595" s="58">
        <f t="shared" si="932"/>
        <v>-4.0071277664850529</v>
      </c>
      <c r="T3595" s="58">
        <f t="shared" si="933"/>
        <v>1.0468973809686943E-3</v>
      </c>
      <c r="U3595" s="59">
        <f t="shared" si="934"/>
        <v>1.5988669718016102E-2</v>
      </c>
      <c r="W3595" s="59"/>
    </row>
    <row r="3596" spans="1:23" x14ac:dyDescent="0.2">
      <c r="A3596" s="68">
        <f t="shared" si="935"/>
        <v>3555</v>
      </c>
      <c r="B3596" s="69">
        <f t="shared" si="936"/>
        <v>59.25</v>
      </c>
      <c r="C3596">
        <v>0.88919999999999999</v>
      </c>
      <c r="D3596" t="s">
        <v>91</v>
      </c>
      <c r="F3596" s="8">
        <v>3519</v>
      </c>
      <c r="G3596" s="58">
        <f t="shared" si="920"/>
        <v>0.2152</v>
      </c>
      <c r="H3596" s="59">
        <f t="shared" si="921"/>
        <v>2.9073223453120779E-2</v>
      </c>
      <c r="I3596" s="59">
        <f t="shared" si="922"/>
        <v>1.5908671741944744E-2</v>
      </c>
      <c r="J3596" s="59">
        <f t="shared" si="923"/>
        <v>-2.4568030350079924</v>
      </c>
      <c r="K3596" s="59">
        <f t="shared" si="924"/>
        <v>8.3579390827169479E-3</v>
      </c>
      <c r="L3596" s="59">
        <f t="shared" si="925"/>
        <v>7.5507326592277966E-3</v>
      </c>
      <c r="M3596" s="59">
        <f t="shared" si="926"/>
        <v>-4.5478979472970593</v>
      </c>
      <c r="N3596" s="59">
        <f t="shared" si="927"/>
        <v>3.120184577572788E-3</v>
      </c>
      <c r="O3596" s="59">
        <f t="shared" si="928"/>
        <v>4.4305480816550086E-3</v>
      </c>
      <c r="P3596" s="59">
        <f t="shared" si="929"/>
        <v>-4.0226903867759329</v>
      </c>
      <c r="Q3596" s="59">
        <f t="shared" si="930"/>
        <v>1.3318499895702347E-3</v>
      </c>
      <c r="R3596" s="58">
        <f t="shared" si="931"/>
        <v>3.0986980920847738E-3</v>
      </c>
      <c r="S3596" s="58">
        <f t="shared" si="932"/>
        <v>-3.6728153060811968</v>
      </c>
      <c r="T3596" s="58">
        <f t="shared" si="933"/>
        <v>1.0468973809686943E-3</v>
      </c>
      <c r="U3596" s="59">
        <f t="shared" si="934"/>
        <v>1.5989445743234999E-2</v>
      </c>
      <c r="W3596" s="59"/>
    </row>
    <row r="3597" spans="1:23" x14ac:dyDescent="0.2">
      <c r="A3597" s="68">
        <f t="shared" si="935"/>
        <v>3556</v>
      </c>
      <c r="B3597" s="69">
        <f t="shared" si="936"/>
        <v>59.266666666666666</v>
      </c>
      <c r="C3597">
        <v>0.88919999999999999</v>
      </c>
      <c r="D3597" t="s">
        <v>91</v>
      </c>
      <c r="F3597" s="8">
        <v>3520</v>
      </c>
      <c r="G3597" s="58">
        <f t="shared" si="920"/>
        <v>0.21539999999999998</v>
      </c>
      <c r="H3597" s="59">
        <f t="shared" si="921"/>
        <v>2.9100243177519587E-2</v>
      </c>
      <c r="I3597" s="59">
        <f t="shared" si="922"/>
        <v>1.5923456752857331E-2</v>
      </c>
      <c r="J3597" s="59">
        <f t="shared" si="923"/>
        <v>-2.4667664941376279</v>
      </c>
      <c r="K3597" s="59">
        <f t="shared" si="924"/>
        <v>8.3587145536816888E-3</v>
      </c>
      <c r="L3597" s="59">
        <f t="shared" si="925"/>
        <v>7.5647421991756423E-3</v>
      </c>
      <c r="M3597" s="59">
        <f t="shared" si="926"/>
        <v>-4.7382788184730984</v>
      </c>
      <c r="N3597" s="59">
        <f t="shared" si="927"/>
        <v>3.1201847048466735E-3</v>
      </c>
      <c r="O3597" s="59">
        <f t="shared" si="928"/>
        <v>4.4445574943289684E-3</v>
      </c>
      <c r="P3597" s="59">
        <f t="shared" si="929"/>
        <v>-4.2131727048655838</v>
      </c>
      <c r="Q3597" s="59">
        <f t="shared" si="930"/>
        <v>1.3318499895702347E-3</v>
      </c>
      <c r="R3597" s="58">
        <f t="shared" si="931"/>
        <v>3.1127075047587337E-3</v>
      </c>
      <c r="S3597" s="58">
        <f t="shared" si="932"/>
        <v>-3.8632976241708468</v>
      </c>
      <c r="T3597" s="58">
        <f t="shared" si="933"/>
        <v>1.0468973809686943E-3</v>
      </c>
      <c r="U3597" s="59">
        <f t="shared" si="934"/>
        <v>1.5990221341473626E-2</v>
      </c>
      <c r="W3597" s="59"/>
    </row>
    <row r="3598" spans="1:23" x14ac:dyDescent="0.2">
      <c r="A3598" s="68">
        <f t="shared" si="935"/>
        <v>3557</v>
      </c>
      <c r="B3598" s="69">
        <f t="shared" si="936"/>
        <v>59.283333333333331</v>
      </c>
      <c r="C3598">
        <v>0.88939999999999997</v>
      </c>
      <c r="D3598" t="s">
        <v>91</v>
      </c>
      <c r="F3598" s="8">
        <v>3521</v>
      </c>
      <c r="G3598" s="58">
        <f t="shared" si="920"/>
        <v>0.21549999999999997</v>
      </c>
      <c r="H3598" s="59">
        <f t="shared" si="921"/>
        <v>2.9113753039718991E-2</v>
      </c>
      <c r="I3598" s="59">
        <f t="shared" si="922"/>
        <v>1.5930849258313624E-2</v>
      </c>
      <c r="J3598" s="59">
        <f t="shared" si="923"/>
        <v>-2.4717856991221998</v>
      </c>
      <c r="K3598" s="59">
        <f t="shared" si="924"/>
        <v>8.359489598308921E-3</v>
      </c>
      <c r="L3598" s="59">
        <f t="shared" si="925"/>
        <v>7.5713596600047034E-3</v>
      </c>
      <c r="M3598" s="59">
        <f t="shared" si="926"/>
        <v>-4.8425926112082047</v>
      </c>
      <c r="N3598" s="59">
        <f t="shared" si="927"/>
        <v>3.1201848317136236E-3</v>
      </c>
      <c r="O3598" s="59">
        <f t="shared" si="928"/>
        <v>4.4511748282910803E-3</v>
      </c>
      <c r="P3598" s="59">
        <f t="shared" si="929"/>
        <v>-4.3175497345957998</v>
      </c>
      <c r="Q3598" s="59">
        <f t="shared" si="930"/>
        <v>1.3318499895702347E-3</v>
      </c>
      <c r="R3598" s="58">
        <f t="shared" si="931"/>
        <v>3.1193248387208455E-3</v>
      </c>
      <c r="S3598" s="58">
        <f t="shared" si="932"/>
        <v>-3.9676746539010628</v>
      </c>
      <c r="T3598" s="58">
        <f t="shared" si="933"/>
        <v>1.0468973809686943E-3</v>
      </c>
      <c r="U3598" s="59">
        <f t="shared" si="934"/>
        <v>1.5990996512967807E-2</v>
      </c>
      <c r="W3598" s="59"/>
    </row>
    <row r="3599" spans="1:23" x14ac:dyDescent="0.2">
      <c r="A3599" s="68">
        <f t="shared" si="935"/>
        <v>3558</v>
      </c>
      <c r="B3599" s="69">
        <f t="shared" si="936"/>
        <v>59.3</v>
      </c>
      <c r="C3599">
        <v>0.88939999999999997</v>
      </c>
      <c r="D3599" t="s">
        <v>91</v>
      </c>
      <c r="F3599" s="8">
        <v>3522</v>
      </c>
      <c r="G3599" s="58">
        <f t="shared" ref="G3599:G3662" si="937">-(C3573-$C$47+$F$51)</f>
        <v>0.21559999999999996</v>
      </c>
      <c r="H3599" s="59">
        <f t="shared" ref="H3599:H3662" si="938">G3599/$F$52</f>
        <v>2.9127262901918395E-2</v>
      </c>
      <c r="I3599" s="59">
        <f t="shared" ref="I3599:I3662" si="939">H3599/$F$50</f>
        <v>1.5938241763769918E-2</v>
      </c>
      <c r="J3599" s="59">
        <f t="shared" ref="J3599:J3662" si="940">LN(1-I3599/$H$55)</f>
        <v>-2.4768302236629149</v>
      </c>
      <c r="K3599" s="59">
        <f t="shared" ref="K3599:K3662" si="941">$H$60*(1-EXP(-F3599/$H$64))</f>
        <v>8.3602642168330351E-3</v>
      </c>
      <c r="L3599" s="59">
        <f t="shared" ref="L3599:L3662" si="942">I3599-K3599</f>
        <v>7.5779775469368826E-3</v>
      </c>
      <c r="M3599" s="59">
        <f t="shared" ref="M3599:M3662" si="943">LN(1-(L3599/$M$55))</f>
        <v>-4.9590767363260069</v>
      </c>
      <c r="N3599" s="59">
        <f t="shared" ref="N3599:N3662" si="944">$M$60*(1-EXP(-F3599/$M$64))</f>
        <v>3.1201849581749398E-3</v>
      </c>
      <c r="O3599" s="59">
        <f t="shared" ref="O3599:O3662" si="945">I3599-K3599-N3599</f>
        <v>4.4577925887619423E-3</v>
      </c>
      <c r="P3599" s="59">
        <f t="shared" ref="P3599:P3662" si="946">LN(1-(O3599/$Q$55))</f>
        <v>-4.4341127391734982</v>
      </c>
      <c r="Q3599" s="59">
        <f t="shared" ref="Q3599:Q3662" si="947">$Q$60*(1-EXP(-F3599/$Q$64))</f>
        <v>1.3318499895702347E-3</v>
      </c>
      <c r="R3599" s="58">
        <f t="shared" ref="R3599:R3662" si="948">I3599-N3599-K3599-Q3599</f>
        <v>3.1259425991917076E-3</v>
      </c>
      <c r="S3599" s="58">
        <f t="shared" ref="S3599:S3662" si="949">LN(1-(R3599/$V$55))</f>
        <v>-4.0842376584787656</v>
      </c>
      <c r="T3599" s="58">
        <f t="shared" ref="T3599:T3662" si="950">$V$60*(1-EXP(-F3599/$V$64))</f>
        <v>1.0468973809686943E-3</v>
      </c>
      <c r="U3599" s="59">
        <f t="shared" ref="U3599:U3662" si="951">$V$59+K3599+N3599+Q3599+T3599</f>
        <v>1.599177125795324E-2</v>
      </c>
      <c r="W3599" s="59"/>
    </row>
    <row r="3600" spans="1:23" x14ac:dyDescent="0.2">
      <c r="A3600" s="68">
        <f t="shared" si="935"/>
        <v>3559</v>
      </c>
      <c r="B3600" s="69">
        <f t="shared" si="936"/>
        <v>59.31666666666667</v>
      </c>
      <c r="C3600">
        <v>0.88939999999999997</v>
      </c>
      <c r="D3600" t="s">
        <v>91</v>
      </c>
      <c r="F3600" s="8">
        <v>3523</v>
      </c>
      <c r="G3600" s="58">
        <f t="shared" si="937"/>
        <v>0.21529999999999999</v>
      </c>
      <c r="H3600" s="59">
        <f t="shared" si="938"/>
        <v>2.9086733315320183E-2</v>
      </c>
      <c r="I3600" s="59">
        <f t="shared" si="939"/>
        <v>1.5916064247401038E-2</v>
      </c>
      <c r="J3600" s="59">
        <f t="shared" si="940"/>
        <v>-2.4617723558094076</v>
      </c>
      <c r="K3600" s="59">
        <f t="shared" si="941"/>
        <v>8.3610384094882952E-3</v>
      </c>
      <c r="L3600" s="59">
        <f t="shared" si="942"/>
        <v>7.5550258379127426E-3</v>
      </c>
      <c r="M3600" s="59">
        <f t="shared" si="943"/>
        <v>-4.6024854207603267</v>
      </c>
      <c r="N3600" s="59">
        <f t="shared" si="944"/>
        <v>3.1201850842319193E-3</v>
      </c>
      <c r="O3600" s="59">
        <f t="shared" si="945"/>
        <v>4.4348407536808233E-3</v>
      </c>
      <c r="P3600" s="59">
        <f t="shared" si="946"/>
        <v>-4.077298885173616</v>
      </c>
      <c r="Q3600" s="59">
        <f t="shared" si="947"/>
        <v>1.3318499895702347E-3</v>
      </c>
      <c r="R3600" s="58">
        <f t="shared" si="948"/>
        <v>3.1029907641105885E-3</v>
      </c>
      <c r="S3600" s="58">
        <f t="shared" si="949"/>
        <v>-3.7274238044788826</v>
      </c>
      <c r="T3600" s="58">
        <f t="shared" si="950"/>
        <v>1.0468973809686943E-3</v>
      </c>
      <c r="U3600" s="59">
        <f t="shared" si="951"/>
        <v>1.5992545576665476E-2</v>
      </c>
      <c r="W3600" s="59"/>
    </row>
    <row r="3601" spans="1:23" x14ac:dyDescent="0.2">
      <c r="A3601" s="68">
        <f t="shared" si="935"/>
        <v>3560</v>
      </c>
      <c r="B3601" s="69">
        <f t="shared" si="936"/>
        <v>59.333333333333336</v>
      </c>
      <c r="C3601">
        <v>0.8891</v>
      </c>
      <c r="D3601" t="s">
        <v>91</v>
      </c>
      <c r="F3601" s="8">
        <v>3524</v>
      </c>
      <c r="G3601" s="58">
        <f t="shared" si="937"/>
        <v>0.21529999999999999</v>
      </c>
      <c r="H3601" s="59">
        <f t="shared" si="938"/>
        <v>2.9086733315320183E-2</v>
      </c>
      <c r="I3601" s="59">
        <f t="shared" si="939"/>
        <v>1.5916064247401038E-2</v>
      </c>
      <c r="J3601" s="59">
        <f t="shared" si="940"/>
        <v>-2.4617723558094076</v>
      </c>
      <c r="K3601" s="59">
        <f t="shared" si="941"/>
        <v>8.3618121765088316E-3</v>
      </c>
      <c r="L3601" s="59">
        <f t="shared" si="942"/>
        <v>7.5542520708922062E-3</v>
      </c>
      <c r="M3601" s="59">
        <f t="shared" si="943"/>
        <v>-4.5924243289146283</v>
      </c>
      <c r="N3601" s="59">
        <f t="shared" si="944"/>
        <v>3.1201852098858545E-3</v>
      </c>
      <c r="O3601" s="59">
        <f t="shared" si="945"/>
        <v>4.4340668610063517E-3</v>
      </c>
      <c r="P3601" s="59">
        <f t="shared" si="946"/>
        <v>-4.0672310229074737</v>
      </c>
      <c r="Q3601" s="59">
        <f t="shared" si="947"/>
        <v>1.3318499895702347E-3</v>
      </c>
      <c r="R3601" s="58">
        <f t="shared" si="948"/>
        <v>3.1022168714361169E-3</v>
      </c>
      <c r="S3601" s="58">
        <f t="shared" si="949"/>
        <v>-3.7173559422127411</v>
      </c>
      <c r="T3601" s="58">
        <f t="shared" si="950"/>
        <v>1.0468973809686943E-3</v>
      </c>
      <c r="U3601" s="59">
        <f t="shared" si="951"/>
        <v>1.5993319469339948E-2</v>
      </c>
      <c r="W3601" s="59"/>
    </row>
    <row r="3602" spans="1:23" x14ac:dyDescent="0.2">
      <c r="A3602" s="68">
        <f t="shared" si="935"/>
        <v>3561</v>
      </c>
      <c r="B3602" s="69">
        <f t="shared" si="936"/>
        <v>59.35</v>
      </c>
      <c r="C3602">
        <v>0.88959999999999995</v>
      </c>
      <c r="D3602" t="s">
        <v>91</v>
      </c>
      <c r="F3602" s="8">
        <v>3525</v>
      </c>
      <c r="G3602" s="58">
        <f t="shared" si="937"/>
        <v>0.21570000000000006</v>
      </c>
      <c r="H3602" s="59">
        <f t="shared" si="938"/>
        <v>2.9140772764117813E-2</v>
      </c>
      <c r="I3602" s="59">
        <f t="shared" si="939"/>
        <v>1.5945634269226218E-2</v>
      </c>
      <c r="J3602" s="59">
        <f t="shared" si="940"/>
        <v>-2.4819003245062752</v>
      </c>
      <c r="K3602" s="59">
        <f t="shared" si="941"/>
        <v>8.3625855181286533E-3</v>
      </c>
      <c r="L3602" s="59">
        <f t="shared" si="942"/>
        <v>7.5830487510975646E-3</v>
      </c>
      <c r="M3602" s="59">
        <f t="shared" si="943"/>
        <v>-5.0585290846672448</v>
      </c>
      <c r="N3602" s="59">
        <f t="shared" si="944"/>
        <v>3.1201853351380342E-3</v>
      </c>
      <c r="O3602" s="59">
        <f t="shared" si="945"/>
        <v>4.4628634159595299E-3</v>
      </c>
      <c r="P3602" s="59">
        <f t="shared" si="946"/>
        <v>-4.5336343268222175</v>
      </c>
      <c r="Q3602" s="59">
        <f t="shared" si="947"/>
        <v>1.3318499895702347E-3</v>
      </c>
      <c r="R3602" s="58">
        <f t="shared" si="948"/>
        <v>3.1310134263892952E-3</v>
      </c>
      <c r="S3602" s="58">
        <f t="shared" si="949"/>
        <v>-4.1837592461274813</v>
      </c>
      <c r="T3602" s="58">
        <f t="shared" si="950"/>
        <v>1.0468973809686943E-3</v>
      </c>
      <c r="U3602" s="59">
        <f t="shared" si="951"/>
        <v>1.599409293621195E-2</v>
      </c>
      <c r="W3602" s="59"/>
    </row>
    <row r="3603" spans="1:23" x14ac:dyDescent="0.2">
      <c r="A3603" s="68">
        <f t="shared" si="935"/>
        <v>3562</v>
      </c>
      <c r="B3603" s="69">
        <f t="shared" si="936"/>
        <v>59.366666666666667</v>
      </c>
      <c r="C3603">
        <v>0.88919999999999999</v>
      </c>
      <c r="D3603" t="s">
        <v>91</v>
      </c>
      <c r="F3603" s="8">
        <v>3526</v>
      </c>
      <c r="G3603" s="58">
        <f t="shared" si="937"/>
        <v>0.21570000000000006</v>
      </c>
      <c r="H3603" s="59">
        <f t="shared" si="938"/>
        <v>2.9140772764117813E-2</v>
      </c>
      <c r="I3603" s="59">
        <f t="shared" si="939"/>
        <v>1.5945634269226218E-2</v>
      </c>
      <c r="J3603" s="59">
        <f t="shared" si="940"/>
        <v>-2.4819003245062752</v>
      </c>
      <c r="K3603" s="59">
        <f t="shared" si="941"/>
        <v>8.3633584345816341E-3</v>
      </c>
      <c r="L3603" s="59">
        <f t="shared" si="942"/>
        <v>7.5822758346445838E-3</v>
      </c>
      <c r="M3603" s="59">
        <f t="shared" si="943"/>
        <v>-5.0427175757327989</v>
      </c>
      <c r="N3603" s="59">
        <f t="shared" si="944"/>
        <v>3.1201854599897426E-3</v>
      </c>
      <c r="O3603" s="59">
        <f t="shared" si="945"/>
        <v>4.4620903746548412E-3</v>
      </c>
      <c r="P3603" s="59">
        <f t="shared" si="946"/>
        <v>-4.5178076409559438</v>
      </c>
      <c r="Q3603" s="59">
        <f t="shared" si="947"/>
        <v>1.3318499895702347E-3</v>
      </c>
      <c r="R3603" s="58">
        <f t="shared" si="948"/>
        <v>3.1302403850846073E-3</v>
      </c>
      <c r="S3603" s="58">
        <f t="shared" si="949"/>
        <v>-4.1679325602612272</v>
      </c>
      <c r="T3603" s="58">
        <f t="shared" si="950"/>
        <v>1.0468973809686943E-3</v>
      </c>
      <c r="U3603" s="59">
        <f t="shared" si="951"/>
        <v>1.5994865977516641E-2</v>
      </c>
      <c r="W3603" s="59"/>
    </row>
    <row r="3604" spans="1:23" x14ac:dyDescent="0.2">
      <c r="A3604" s="68">
        <f t="shared" si="935"/>
        <v>3563</v>
      </c>
      <c r="B3604" s="69">
        <f t="shared" si="936"/>
        <v>59.383333333333333</v>
      </c>
      <c r="C3604">
        <v>0.88949999999999996</v>
      </c>
      <c r="D3604" t="s">
        <v>91</v>
      </c>
      <c r="F3604" s="8">
        <v>3527</v>
      </c>
      <c r="G3604" s="58">
        <f t="shared" si="937"/>
        <v>0.21570000000000006</v>
      </c>
      <c r="H3604" s="59">
        <f t="shared" si="938"/>
        <v>2.9140772764117813E-2</v>
      </c>
      <c r="I3604" s="59">
        <f t="shared" si="939"/>
        <v>1.5945634269226218E-2</v>
      </c>
      <c r="J3604" s="59">
        <f t="shared" si="940"/>
        <v>-2.4819003245062752</v>
      </c>
      <c r="K3604" s="59">
        <f t="shared" si="941"/>
        <v>8.3641309261015227E-3</v>
      </c>
      <c r="L3604" s="59">
        <f t="shared" si="942"/>
        <v>7.5815033431246952E-3</v>
      </c>
      <c r="M3604" s="59">
        <f t="shared" si="943"/>
        <v>-5.0271606754759164</v>
      </c>
      <c r="N3604" s="59">
        <f t="shared" si="944"/>
        <v>3.1201855844422608E-3</v>
      </c>
      <c r="O3604" s="59">
        <f t="shared" si="945"/>
        <v>4.461317758682434E-3</v>
      </c>
      <c r="P3604" s="59">
        <f t="shared" si="946"/>
        <v>-4.5022360473703111</v>
      </c>
      <c r="Q3604" s="59">
        <f t="shared" si="947"/>
        <v>1.3318499895702347E-3</v>
      </c>
      <c r="R3604" s="58">
        <f t="shared" si="948"/>
        <v>3.1294677691121992E-3</v>
      </c>
      <c r="S3604" s="58">
        <f t="shared" si="949"/>
        <v>-4.1523609666755723</v>
      </c>
      <c r="T3604" s="58">
        <f t="shared" si="950"/>
        <v>1.0468973809686943E-3</v>
      </c>
      <c r="U3604" s="59">
        <f t="shared" si="951"/>
        <v>1.5995638593489046E-2</v>
      </c>
      <c r="W3604" s="59"/>
    </row>
    <row r="3605" spans="1:23" x14ac:dyDescent="0.2">
      <c r="A3605" s="68">
        <f t="shared" si="935"/>
        <v>3564</v>
      </c>
      <c r="B3605" s="69">
        <f t="shared" si="936"/>
        <v>59.4</v>
      </c>
      <c r="C3605">
        <v>0.88919999999999999</v>
      </c>
      <c r="D3605" t="s">
        <v>91</v>
      </c>
      <c r="F3605" s="8">
        <v>3528</v>
      </c>
      <c r="G3605" s="58">
        <f t="shared" si="937"/>
        <v>0.21570000000000006</v>
      </c>
      <c r="H3605" s="59">
        <f t="shared" si="938"/>
        <v>2.9140772764117813E-2</v>
      </c>
      <c r="I3605" s="59">
        <f t="shared" si="939"/>
        <v>1.5945634269226218E-2</v>
      </c>
      <c r="J3605" s="59">
        <f t="shared" si="940"/>
        <v>-2.4819003245062752</v>
      </c>
      <c r="K3605" s="59">
        <f t="shared" si="941"/>
        <v>8.3649029929219378E-3</v>
      </c>
      <c r="L3605" s="59">
        <f t="shared" si="942"/>
        <v>7.5807312763042801E-3</v>
      </c>
      <c r="M3605" s="59">
        <f t="shared" si="943"/>
        <v>-5.0118504473549832</v>
      </c>
      <c r="N3605" s="59">
        <f t="shared" si="944"/>
        <v>3.1201857084968642E-3</v>
      </c>
      <c r="O3605" s="59">
        <f t="shared" si="945"/>
        <v>4.4605455678074155E-3</v>
      </c>
      <c r="P3605" s="59">
        <f t="shared" si="946"/>
        <v>-4.4869115870608294</v>
      </c>
      <c r="Q3605" s="59">
        <f t="shared" si="947"/>
        <v>1.3318499895702347E-3</v>
      </c>
      <c r="R3605" s="58">
        <f t="shared" si="948"/>
        <v>3.1286955782371807E-3</v>
      </c>
      <c r="S3605" s="58">
        <f t="shared" si="949"/>
        <v>-4.1370365063660923</v>
      </c>
      <c r="T3605" s="58">
        <f t="shared" si="950"/>
        <v>1.0468973809686943E-3</v>
      </c>
      <c r="U3605" s="59">
        <f t="shared" si="951"/>
        <v>1.5996410784364066E-2</v>
      </c>
      <c r="W3605" s="59"/>
    </row>
    <row r="3606" spans="1:23" x14ac:dyDescent="0.2">
      <c r="A3606" s="68">
        <f t="shared" si="935"/>
        <v>3565</v>
      </c>
      <c r="B3606" s="69">
        <f t="shared" si="936"/>
        <v>59.416666666666664</v>
      </c>
      <c r="C3606">
        <v>0.88870000000000005</v>
      </c>
      <c r="D3606" t="s">
        <v>91</v>
      </c>
      <c r="F3606" s="8">
        <v>3529</v>
      </c>
      <c r="G3606" s="58">
        <f t="shared" si="937"/>
        <v>0.21600000000000003</v>
      </c>
      <c r="H3606" s="59">
        <f t="shared" si="938"/>
        <v>2.9181302350716025E-2</v>
      </c>
      <c r="I3606" s="59">
        <f t="shared" si="939"/>
        <v>1.5967811785595098E-2</v>
      </c>
      <c r="J3606" s="59">
        <f t="shared" si="940"/>
        <v>-2.4972667116785114</v>
      </c>
      <c r="K3606" s="59">
        <f t="shared" si="941"/>
        <v>8.3656746352763697E-3</v>
      </c>
      <c r="L3606" s="59">
        <f t="shared" si="942"/>
        <v>7.6021371503187281E-3</v>
      </c>
      <c r="M3606" s="59">
        <f t="shared" si="943"/>
        <v>-5.5587342689860142</v>
      </c>
      <c r="N3606" s="59">
        <f t="shared" si="944"/>
        <v>3.1201858321548261E-3</v>
      </c>
      <c r="O3606" s="59">
        <f t="shared" si="945"/>
        <v>4.481951318163902E-3</v>
      </c>
      <c r="P3606" s="59">
        <f t="shared" si="946"/>
        <v>-5.0343457499014592</v>
      </c>
      <c r="Q3606" s="59">
        <f t="shared" si="947"/>
        <v>1.3318499895702347E-3</v>
      </c>
      <c r="R3606" s="58">
        <f t="shared" si="948"/>
        <v>3.1501013285936681E-3</v>
      </c>
      <c r="S3606" s="58">
        <f t="shared" si="949"/>
        <v>-4.6844706692067648</v>
      </c>
      <c r="T3606" s="58">
        <f t="shared" si="950"/>
        <v>1.0468973809686943E-3</v>
      </c>
      <c r="U3606" s="59">
        <f t="shared" si="951"/>
        <v>1.5997182550376458E-2</v>
      </c>
      <c r="W3606" s="59"/>
    </row>
    <row r="3607" spans="1:23" x14ac:dyDescent="0.2">
      <c r="A3607" s="68">
        <f t="shared" si="935"/>
        <v>3566</v>
      </c>
      <c r="B3607" s="69">
        <f t="shared" si="936"/>
        <v>59.43333333333333</v>
      </c>
      <c r="C3607">
        <v>0.88939999999999997</v>
      </c>
      <c r="D3607" t="s">
        <v>91</v>
      </c>
      <c r="F3607" s="8">
        <v>3530</v>
      </c>
      <c r="G3607" s="58">
        <f t="shared" si="937"/>
        <v>0.21590000000000004</v>
      </c>
      <c r="H3607" s="59">
        <f t="shared" si="938"/>
        <v>2.9167792488516621E-2</v>
      </c>
      <c r="I3607" s="59">
        <f t="shared" si="939"/>
        <v>1.5960419280138805E-2</v>
      </c>
      <c r="J3607" s="59">
        <f t="shared" si="940"/>
        <v>-2.4921183017929049</v>
      </c>
      <c r="K3607" s="59">
        <f t="shared" si="941"/>
        <v>8.3664458533981821E-3</v>
      </c>
      <c r="L3607" s="59">
        <f t="shared" si="942"/>
        <v>7.5939734267406224E-3</v>
      </c>
      <c r="M3607" s="59">
        <f t="shared" si="943"/>
        <v>-5.3137590080210853</v>
      </c>
      <c r="N3607" s="59">
        <f t="shared" si="944"/>
        <v>3.1201859554174142E-3</v>
      </c>
      <c r="O3607" s="59">
        <f t="shared" si="945"/>
        <v>4.4737874713232078E-3</v>
      </c>
      <c r="P3607" s="59">
        <f t="shared" si="946"/>
        <v>-4.7890820504318832</v>
      </c>
      <c r="Q3607" s="59">
        <f t="shared" si="947"/>
        <v>1.3318499895702347E-3</v>
      </c>
      <c r="R3607" s="58">
        <f t="shared" si="948"/>
        <v>3.141937481752973E-3</v>
      </c>
      <c r="S3607" s="58">
        <f t="shared" si="949"/>
        <v>-4.4392069697371452</v>
      </c>
      <c r="T3607" s="58">
        <f t="shared" si="950"/>
        <v>1.0468973809686943E-3</v>
      </c>
      <c r="U3607" s="59">
        <f t="shared" si="951"/>
        <v>1.5997953891760858E-2</v>
      </c>
      <c r="W3607" s="59"/>
    </row>
    <row r="3608" spans="1:23" x14ac:dyDescent="0.2">
      <c r="A3608" s="68">
        <f t="shared" si="935"/>
        <v>3567</v>
      </c>
      <c r="B3608" s="69">
        <f t="shared" si="936"/>
        <v>59.45</v>
      </c>
      <c r="C3608">
        <v>0.88929999999999998</v>
      </c>
      <c r="D3608" t="s">
        <v>91</v>
      </c>
      <c r="F3608" s="8">
        <v>3531</v>
      </c>
      <c r="G3608" s="58">
        <f t="shared" si="937"/>
        <v>0.21639999999999998</v>
      </c>
      <c r="H3608" s="59">
        <f t="shared" si="938"/>
        <v>2.9235341799513641E-2</v>
      </c>
      <c r="I3608" s="59">
        <f t="shared" si="939"/>
        <v>1.5997381807420271E-2</v>
      </c>
      <c r="J3608" s="59">
        <f t="shared" si="940"/>
        <v>-2.5181295785724003</v>
      </c>
      <c r="K3608" s="59">
        <f t="shared" si="941"/>
        <v>8.3672166475206085E-3</v>
      </c>
      <c r="L3608" s="59">
        <f t="shared" si="942"/>
        <v>7.6301651598996625E-3</v>
      </c>
      <c r="M3608" s="59">
        <f t="shared" si="943"/>
        <v>-8.6170155797777976</v>
      </c>
      <c r="N3608" s="59">
        <f t="shared" si="944"/>
        <v>3.1201860782858926E-3</v>
      </c>
      <c r="O3608" s="59">
        <f t="shared" si="945"/>
        <v>4.5099790816137703E-3</v>
      </c>
      <c r="P3608" s="59">
        <f t="shared" si="946"/>
        <v>-8.1194386253428448</v>
      </c>
      <c r="Q3608" s="59">
        <f t="shared" si="947"/>
        <v>1.3318499895702347E-3</v>
      </c>
      <c r="R3608" s="58">
        <f t="shared" si="948"/>
        <v>3.1781290920435356E-3</v>
      </c>
      <c r="S3608" s="58">
        <f t="shared" si="949"/>
        <v>-7.7695635446482179</v>
      </c>
      <c r="T3608" s="58">
        <f t="shared" si="950"/>
        <v>1.0468973809686943E-3</v>
      </c>
      <c r="U3608" s="59">
        <f t="shared" si="951"/>
        <v>1.5998724808751766E-2</v>
      </c>
      <c r="W3608" s="59"/>
    </row>
    <row r="3609" spans="1:23" x14ac:dyDescent="0.2">
      <c r="A3609" s="68">
        <f t="shared" si="935"/>
        <v>3568</v>
      </c>
      <c r="B3609" s="69">
        <f t="shared" si="936"/>
        <v>59.466666666666669</v>
      </c>
      <c r="C3609">
        <v>0.88900000000000001</v>
      </c>
      <c r="D3609" t="s">
        <v>91</v>
      </c>
      <c r="F3609" s="8">
        <v>3532</v>
      </c>
      <c r="G3609" s="58">
        <f t="shared" si="937"/>
        <v>0.21610000000000001</v>
      </c>
      <c r="H3609" s="59">
        <f t="shared" si="938"/>
        <v>2.9194812212915429E-2</v>
      </c>
      <c r="I3609" s="59">
        <f t="shared" si="939"/>
        <v>1.5975204291051391E-2</v>
      </c>
      <c r="J3609" s="59">
        <f t="shared" si="940"/>
        <v>-2.5024417649185318</v>
      </c>
      <c r="K3609" s="59">
        <f t="shared" si="941"/>
        <v>8.3679870178767542E-3</v>
      </c>
      <c r="L3609" s="59">
        <f t="shared" si="942"/>
        <v>7.6072172731746369E-3</v>
      </c>
      <c r="M3609" s="59">
        <f t="shared" si="943"/>
        <v>-5.7483687659911364</v>
      </c>
      <c r="N3609" s="59">
        <f t="shared" si="944"/>
        <v>3.1201862007615212E-3</v>
      </c>
      <c r="O3609" s="59">
        <f t="shared" si="945"/>
        <v>4.4870310724131161E-3</v>
      </c>
      <c r="P3609" s="59">
        <f t="shared" si="946"/>
        <v>-5.2242391893611408</v>
      </c>
      <c r="Q3609" s="59">
        <f t="shared" si="947"/>
        <v>1.3318499895702347E-3</v>
      </c>
      <c r="R3609" s="58">
        <f t="shared" si="948"/>
        <v>3.1551810828428814E-3</v>
      </c>
      <c r="S3609" s="58">
        <f t="shared" si="949"/>
        <v>-4.8743641086664002</v>
      </c>
      <c r="T3609" s="58">
        <f t="shared" si="950"/>
        <v>1.0468973809686943E-3</v>
      </c>
      <c r="U3609" s="59">
        <f t="shared" si="951"/>
        <v>1.5999495301583538E-2</v>
      </c>
      <c r="W3609" s="59"/>
    </row>
    <row r="3610" spans="1:23" x14ac:dyDescent="0.2">
      <c r="A3610" s="68">
        <f t="shared" si="935"/>
        <v>3569</v>
      </c>
      <c r="B3610" s="69">
        <f t="shared" si="936"/>
        <v>59.483333333333334</v>
      </c>
      <c r="C3610">
        <v>0.8891</v>
      </c>
      <c r="D3610" t="s">
        <v>91</v>
      </c>
      <c r="F3610" s="8">
        <v>3533</v>
      </c>
      <c r="G3610" s="58">
        <f t="shared" si="937"/>
        <v>0.21659999999999996</v>
      </c>
      <c r="H3610" s="59">
        <f t="shared" si="938"/>
        <v>2.9262361523912449E-2</v>
      </c>
      <c r="I3610" s="59">
        <f t="shared" si="939"/>
        <v>1.6012166818332858E-2</v>
      </c>
      <c r="J3610" s="59">
        <f t="shared" si="940"/>
        <v>-2.5287265374775756</v>
      </c>
      <c r="K3610" s="59">
        <f t="shared" si="941"/>
        <v>8.3687569646995977E-3</v>
      </c>
      <c r="L3610" s="59">
        <f t="shared" si="942"/>
        <v>7.6434098536332599E-3</v>
      </c>
      <c r="M3610" s="59" t="e">
        <f t="shared" si="943"/>
        <v>#NUM!</v>
      </c>
      <c r="N3610" s="59">
        <f t="shared" si="944"/>
        <v>3.1201863228455568E-3</v>
      </c>
      <c r="O3610" s="59">
        <f t="shared" si="945"/>
        <v>4.5232235307877035E-3</v>
      </c>
      <c r="P3610" s="59" t="e">
        <f t="shared" si="946"/>
        <v>#NUM!</v>
      </c>
      <c r="Q3610" s="59">
        <f t="shared" si="947"/>
        <v>1.3318499895702347E-3</v>
      </c>
      <c r="R3610" s="58">
        <f t="shared" si="948"/>
        <v>3.1913735412174688E-3</v>
      </c>
      <c r="S3610" s="58" t="e">
        <f t="shared" si="949"/>
        <v>#NUM!</v>
      </c>
      <c r="T3610" s="58">
        <f t="shared" si="950"/>
        <v>1.0468973809686943E-3</v>
      </c>
      <c r="U3610" s="59">
        <f t="shared" si="951"/>
        <v>1.6000265370490419E-2</v>
      </c>
      <c r="W3610" s="59"/>
    </row>
    <row r="3611" spans="1:23" x14ac:dyDescent="0.2">
      <c r="A3611" s="68">
        <f t="shared" si="935"/>
        <v>3570</v>
      </c>
      <c r="B3611" s="69">
        <f t="shared" si="936"/>
        <v>59.5</v>
      </c>
      <c r="C3611">
        <v>0.8891</v>
      </c>
      <c r="D3611" t="s">
        <v>91</v>
      </c>
      <c r="F3611" s="8">
        <v>3534</v>
      </c>
      <c r="G3611" s="58">
        <f t="shared" si="937"/>
        <v>0.21600000000000003</v>
      </c>
      <c r="H3611" s="59">
        <f t="shared" si="938"/>
        <v>2.9181302350716025E-2</v>
      </c>
      <c r="I3611" s="59">
        <f t="shared" si="939"/>
        <v>1.5967811785595098E-2</v>
      </c>
      <c r="J3611" s="59">
        <f t="shared" si="940"/>
        <v>-2.4972667116785114</v>
      </c>
      <c r="K3611" s="59">
        <f t="shared" si="941"/>
        <v>8.3695264882219893E-3</v>
      </c>
      <c r="L3611" s="59">
        <f t="shared" si="942"/>
        <v>7.5982852973731085E-3</v>
      </c>
      <c r="M3611" s="59">
        <f t="shared" si="943"/>
        <v>-5.4356551476309889</v>
      </c>
      <c r="N3611" s="59">
        <f t="shared" si="944"/>
        <v>3.1201864445392505E-3</v>
      </c>
      <c r="O3611" s="59">
        <f t="shared" si="945"/>
        <v>4.478098852833858E-3</v>
      </c>
      <c r="P3611" s="59">
        <f t="shared" si="946"/>
        <v>-4.9110962009196317</v>
      </c>
      <c r="Q3611" s="59">
        <f t="shared" si="947"/>
        <v>1.3318499895702347E-3</v>
      </c>
      <c r="R3611" s="58">
        <f t="shared" si="948"/>
        <v>3.1462488632636241E-3</v>
      </c>
      <c r="S3611" s="58">
        <f t="shared" si="949"/>
        <v>-4.5612211202249124</v>
      </c>
      <c r="T3611" s="58">
        <f t="shared" si="950"/>
        <v>1.0468973809686943E-3</v>
      </c>
      <c r="U3611" s="59">
        <f t="shared" si="951"/>
        <v>1.6001035015706502E-2</v>
      </c>
      <c r="W3611" s="59"/>
    </row>
    <row r="3612" spans="1:23" x14ac:dyDescent="0.2">
      <c r="A3612" s="68">
        <f t="shared" si="935"/>
        <v>3571</v>
      </c>
      <c r="B3612" s="69">
        <f t="shared" si="936"/>
        <v>59.516666666666666</v>
      </c>
      <c r="C3612">
        <v>0.88890000000000002</v>
      </c>
      <c r="D3612" t="s">
        <v>91</v>
      </c>
      <c r="F3612" s="8">
        <v>3535</v>
      </c>
      <c r="G3612" s="58">
        <f t="shared" si="937"/>
        <v>0.21629999999999999</v>
      </c>
      <c r="H3612" s="59">
        <f t="shared" si="938"/>
        <v>2.9221831937314237E-2</v>
      </c>
      <c r="I3612" s="59">
        <f t="shared" si="939"/>
        <v>1.5989989301963978E-2</v>
      </c>
      <c r="J3612" s="59">
        <f t="shared" si="940"/>
        <v>-2.5128729145995998</v>
      </c>
      <c r="K3612" s="59">
        <f t="shared" si="941"/>
        <v>8.3702955886766489E-3</v>
      </c>
      <c r="L3612" s="59">
        <f t="shared" si="942"/>
        <v>7.6196937132873288E-3</v>
      </c>
      <c r="M3612" s="59">
        <f t="shared" si="943"/>
        <v>-6.4674855669471123</v>
      </c>
      <c r="N3612" s="59">
        <f t="shared" si="944"/>
        <v>3.120186565843851E-3</v>
      </c>
      <c r="O3612" s="59">
        <f t="shared" si="945"/>
        <v>4.4995071474434774E-3</v>
      </c>
      <c r="P3612" s="59">
        <f t="shared" si="946"/>
        <v>-5.9449810827023404</v>
      </c>
      <c r="Q3612" s="59">
        <f t="shared" si="947"/>
        <v>1.3318499895702347E-3</v>
      </c>
      <c r="R3612" s="58">
        <f t="shared" si="948"/>
        <v>3.1676571578732426E-3</v>
      </c>
      <c r="S3612" s="58">
        <f t="shared" si="949"/>
        <v>-5.5951060020076158</v>
      </c>
      <c r="T3612" s="58">
        <f t="shared" si="950"/>
        <v>1.0468973809686943E-3</v>
      </c>
      <c r="U3612" s="59">
        <f t="shared" si="951"/>
        <v>1.6001804237465764E-2</v>
      </c>
      <c r="W3612" s="59"/>
    </row>
    <row r="3613" spans="1:23" x14ac:dyDescent="0.2">
      <c r="A3613" s="68">
        <f t="shared" si="935"/>
        <v>3572</v>
      </c>
      <c r="B3613" s="69">
        <f t="shared" si="936"/>
        <v>59.533333333333331</v>
      </c>
      <c r="C3613">
        <v>0.88880000000000003</v>
      </c>
      <c r="D3613" t="s">
        <v>91</v>
      </c>
      <c r="F3613" s="8">
        <v>3536</v>
      </c>
      <c r="G3613" s="58">
        <f t="shared" si="937"/>
        <v>0.21659999999999996</v>
      </c>
      <c r="H3613" s="59">
        <f t="shared" si="938"/>
        <v>2.9262361523912449E-2</v>
      </c>
      <c r="I3613" s="59">
        <f t="shared" si="939"/>
        <v>1.6012166818332858E-2</v>
      </c>
      <c r="J3613" s="59">
        <f t="shared" si="940"/>
        <v>-2.5287265374775756</v>
      </c>
      <c r="K3613" s="59">
        <f t="shared" si="941"/>
        <v>8.3710642662961701E-3</v>
      </c>
      <c r="L3613" s="59">
        <f t="shared" si="942"/>
        <v>7.6411025520366875E-3</v>
      </c>
      <c r="M3613" s="59" t="e">
        <f t="shared" si="943"/>
        <v>#NUM!</v>
      </c>
      <c r="N3613" s="59">
        <f t="shared" si="944"/>
        <v>3.120186686760602E-3</v>
      </c>
      <c r="O3613" s="59">
        <f t="shared" si="945"/>
        <v>4.5209158652760855E-3</v>
      </c>
      <c r="P3613" s="59" t="e">
        <f t="shared" si="946"/>
        <v>#NUM!</v>
      </c>
      <c r="Q3613" s="59">
        <f t="shared" si="947"/>
        <v>1.3318499895702347E-3</v>
      </c>
      <c r="R3613" s="58">
        <f t="shared" si="948"/>
        <v>3.1890658757058508E-3</v>
      </c>
      <c r="S3613" s="58" t="e">
        <f t="shared" si="949"/>
        <v>#NUM!</v>
      </c>
      <c r="T3613" s="58">
        <f t="shared" si="950"/>
        <v>1.0468973809686943E-3</v>
      </c>
      <c r="U3613" s="59">
        <f t="shared" si="951"/>
        <v>1.6002573036002034E-2</v>
      </c>
      <c r="W3613" s="59"/>
    </row>
    <row r="3614" spans="1:23" x14ac:dyDescent="0.2">
      <c r="A3614" s="68">
        <f t="shared" si="935"/>
        <v>3573</v>
      </c>
      <c r="B3614" s="69">
        <f t="shared" si="936"/>
        <v>59.55</v>
      </c>
      <c r="C3614">
        <v>0.88890000000000002</v>
      </c>
      <c r="D3614" t="s">
        <v>91</v>
      </c>
      <c r="F3614" s="8">
        <v>3537</v>
      </c>
      <c r="G3614" s="58">
        <f t="shared" si="937"/>
        <v>0.2162</v>
      </c>
      <c r="H3614" s="59">
        <f t="shared" si="938"/>
        <v>2.9208322075114833E-2</v>
      </c>
      <c r="I3614" s="59">
        <f t="shared" si="939"/>
        <v>1.5982596796507684E-2</v>
      </c>
      <c r="J3614" s="59">
        <f t="shared" si="940"/>
        <v>-2.5076437387102701</v>
      </c>
      <c r="K3614" s="59">
        <f t="shared" si="941"/>
        <v>8.3718325213130215E-3</v>
      </c>
      <c r="L3614" s="59">
        <f t="shared" si="942"/>
        <v>7.610764275194663E-3</v>
      </c>
      <c r="M3614" s="59">
        <f t="shared" si="943"/>
        <v>-5.9059493306293964</v>
      </c>
      <c r="N3614" s="59">
        <f t="shared" si="944"/>
        <v>3.1201868072907443E-3</v>
      </c>
      <c r="O3614" s="59">
        <f t="shared" si="945"/>
        <v>4.4905774679039187E-3</v>
      </c>
      <c r="P3614" s="59">
        <f t="shared" si="946"/>
        <v>-5.3820588373985991</v>
      </c>
      <c r="Q3614" s="59">
        <f t="shared" si="947"/>
        <v>1.3318499895702347E-3</v>
      </c>
      <c r="R3614" s="58">
        <f t="shared" si="948"/>
        <v>3.1587274783336831E-3</v>
      </c>
      <c r="S3614" s="58">
        <f t="shared" si="949"/>
        <v>-5.0321837567038168</v>
      </c>
      <c r="T3614" s="58">
        <f t="shared" si="950"/>
        <v>1.0468973809686943E-3</v>
      </c>
      <c r="U3614" s="59">
        <f t="shared" si="951"/>
        <v>1.6003341411549032E-2</v>
      </c>
      <c r="W3614" s="59"/>
    </row>
    <row r="3615" spans="1:23" x14ac:dyDescent="0.2">
      <c r="A3615" s="68">
        <f t="shared" si="935"/>
        <v>3574</v>
      </c>
      <c r="B3615" s="69">
        <f t="shared" si="936"/>
        <v>59.56666666666667</v>
      </c>
      <c r="C3615">
        <v>0.88870000000000005</v>
      </c>
      <c r="D3615" t="s">
        <v>91</v>
      </c>
      <c r="F3615" s="8">
        <v>3538</v>
      </c>
      <c r="G3615" s="58">
        <f t="shared" si="937"/>
        <v>0.21639999999999998</v>
      </c>
      <c r="H3615" s="59">
        <f t="shared" si="938"/>
        <v>2.9235341799513641E-2</v>
      </c>
      <c r="I3615" s="59">
        <f t="shared" si="939"/>
        <v>1.5997381807420271E-2</v>
      </c>
      <c r="J3615" s="59">
        <f t="shared" si="940"/>
        <v>-2.5181295785724003</v>
      </c>
      <c r="K3615" s="59">
        <f t="shared" si="941"/>
        <v>8.3726003539595379E-3</v>
      </c>
      <c r="L3615" s="59">
        <f t="shared" si="942"/>
        <v>7.6247814534607331E-3</v>
      </c>
      <c r="M3615" s="59">
        <f t="shared" si="943"/>
        <v>-7.0282815269915835</v>
      </c>
      <c r="N3615" s="59">
        <f t="shared" si="944"/>
        <v>3.120186927435513E-3</v>
      </c>
      <c r="O3615" s="59">
        <f t="shared" si="945"/>
        <v>4.5045945260252206E-3</v>
      </c>
      <c r="P3615" s="59">
        <f t="shared" si="946"/>
        <v>-6.5081334699306517</v>
      </c>
      <c r="Q3615" s="59">
        <f t="shared" si="947"/>
        <v>1.3318499895702347E-3</v>
      </c>
      <c r="R3615" s="58">
        <f t="shared" si="948"/>
        <v>3.1727445364549858E-3</v>
      </c>
      <c r="S3615" s="58">
        <f t="shared" si="949"/>
        <v>-6.1582583892359199</v>
      </c>
      <c r="T3615" s="58">
        <f t="shared" si="950"/>
        <v>1.0468973809686943E-3</v>
      </c>
      <c r="U3615" s="59">
        <f t="shared" si="951"/>
        <v>1.6004109364340314E-2</v>
      </c>
      <c r="W3615" s="59"/>
    </row>
    <row r="3616" spans="1:23" x14ac:dyDescent="0.2">
      <c r="A3616" s="68">
        <f t="shared" si="935"/>
        <v>3575</v>
      </c>
      <c r="B3616" s="69">
        <f t="shared" si="936"/>
        <v>59.583333333333336</v>
      </c>
      <c r="C3616">
        <v>0.88870000000000005</v>
      </c>
      <c r="D3616" t="s">
        <v>91</v>
      </c>
      <c r="F3616" s="8">
        <v>3539</v>
      </c>
      <c r="G3616" s="58">
        <f t="shared" si="937"/>
        <v>0.21610000000000001</v>
      </c>
      <c r="H3616" s="59">
        <f t="shared" si="938"/>
        <v>2.9194812212915429E-2</v>
      </c>
      <c r="I3616" s="59">
        <f t="shared" si="939"/>
        <v>1.5975204291051391E-2</v>
      </c>
      <c r="J3616" s="59">
        <f t="shared" si="940"/>
        <v>-2.5024417649185318</v>
      </c>
      <c r="K3616" s="59">
        <f t="shared" si="941"/>
        <v>8.3733677644679313E-3</v>
      </c>
      <c r="L3616" s="59">
        <f t="shared" si="942"/>
        <v>7.6018365265834598E-3</v>
      </c>
      <c r="M3616" s="59">
        <f t="shared" si="943"/>
        <v>-5.5485641030716639</v>
      </c>
      <c r="N3616" s="59">
        <f t="shared" si="944"/>
        <v>3.1201870471961406E-3</v>
      </c>
      <c r="O3616" s="59">
        <f t="shared" si="945"/>
        <v>4.4816494793873188E-3</v>
      </c>
      <c r="P3616" s="59">
        <f t="shared" si="946"/>
        <v>-5.0241213533419797</v>
      </c>
      <c r="Q3616" s="59">
        <f t="shared" si="947"/>
        <v>1.3318499895702347E-3</v>
      </c>
      <c r="R3616" s="58">
        <f t="shared" si="948"/>
        <v>3.149799489817084E-3</v>
      </c>
      <c r="S3616" s="58">
        <f t="shared" si="949"/>
        <v>-4.674246272647248</v>
      </c>
      <c r="T3616" s="58">
        <f t="shared" si="950"/>
        <v>1.0468973809686943E-3</v>
      </c>
      <c r="U3616" s="59">
        <f t="shared" si="951"/>
        <v>1.6004876894609336E-2</v>
      </c>
      <c r="W3616" s="59"/>
    </row>
    <row r="3617" spans="1:23" x14ac:dyDescent="0.2">
      <c r="A3617" s="68">
        <f t="shared" si="935"/>
        <v>3576</v>
      </c>
      <c r="B3617" s="69">
        <f t="shared" si="936"/>
        <v>59.6</v>
      </c>
      <c r="C3617">
        <v>0.88870000000000005</v>
      </c>
      <c r="D3617" t="s">
        <v>91</v>
      </c>
      <c r="F3617" s="8">
        <v>3540</v>
      </c>
      <c r="G3617" s="58">
        <f t="shared" si="937"/>
        <v>0.21639999999999998</v>
      </c>
      <c r="H3617" s="59">
        <f t="shared" si="938"/>
        <v>2.9235341799513641E-2</v>
      </c>
      <c r="I3617" s="59">
        <f t="shared" si="939"/>
        <v>1.5997381807420271E-2</v>
      </c>
      <c r="J3617" s="59">
        <f t="shared" si="940"/>
        <v>-2.5181295785724003</v>
      </c>
      <c r="K3617" s="59">
        <f t="shared" si="941"/>
        <v>8.3741347530702833E-3</v>
      </c>
      <c r="L3617" s="59">
        <f t="shared" si="942"/>
        <v>7.6232470543499877E-3</v>
      </c>
      <c r="M3617" s="59">
        <f t="shared" si="943"/>
        <v>-6.8238610420385477</v>
      </c>
      <c r="N3617" s="59">
        <f t="shared" si="944"/>
        <v>3.1201871665738554E-3</v>
      </c>
      <c r="O3617" s="59">
        <f t="shared" si="945"/>
        <v>4.5030598877761324E-3</v>
      </c>
      <c r="P3617" s="59">
        <f t="shared" si="946"/>
        <v>-6.3026552231154813</v>
      </c>
      <c r="Q3617" s="59">
        <f t="shared" si="947"/>
        <v>1.3318499895702347E-3</v>
      </c>
      <c r="R3617" s="58">
        <f t="shared" si="948"/>
        <v>3.1712098982058976E-3</v>
      </c>
      <c r="S3617" s="58">
        <f t="shared" si="949"/>
        <v>-5.9527801424207443</v>
      </c>
      <c r="T3617" s="58">
        <f t="shared" si="950"/>
        <v>1.0468973809686943E-3</v>
      </c>
      <c r="U3617" s="59">
        <f t="shared" si="951"/>
        <v>1.6005644002589404E-2</v>
      </c>
      <c r="W3617" s="59"/>
    </row>
    <row r="3618" spans="1:23" x14ac:dyDescent="0.2">
      <c r="A3618" s="68">
        <f t="shared" si="935"/>
        <v>3577</v>
      </c>
      <c r="B3618" s="69">
        <f t="shared" si="936"/>
        <v>59.616666666666667</v>
      </c>
      <c r="C3618">
        <v>0.88880000000000003</v>
      </c>
      <c r="D3618" t="s">
        <v>91</v>
      </c>
      <c r="F3618" s="8">
        <v>3541</v>
      </c>
      <c r="G3618" s="58">
        <f t="shared" si="937"/>
        <v>0.21570000000000006</v>
      </c>
      <c r="H3618" s="59">
        <f t="shared" si="938"/>
        <v>2.9140772764117813E-2</v>
      </c>
      <c r="I3618" s="59">
        <f t="shared" si="939"/>
        <v>1.5945634269226218E-2</v>
      </c>
      <c r="J3618" s="59">
        <f t="shared" si="940"/>
        <v>-2.4819003245062752</v>
      </c>
      <c r="K3618" s="59">
        <f t="shared" si="941"/>
        <v>8.3749013199985491E-3</v>
      </c>
      <c r="L3618" s="59">
        <f t="shared" si="942"/>
        <v>7.5707329492276688E-3</v>
      </c>
      <c r="M3618" s="59">
        <f t="shared" si="943"/>
        <v>-4.8322336905571728</v>
      </c>
      <c r="N3618" s="59">
        <f t="shared" si="944"/>
        <v>3.1201872855698819E-3</v>
      </c>
      <c r="O3618" s="59">
        <f t="shared" si="945"/>
        <v>4.4505456636577869E-3</v>
      </c>
      <c r="P3618" s="59">
        <f t="shared" si="946"/>
        <v>-4.30714366123944</v>
      </c>
      <c r="Q3618" s="59">
        <f t="shared" si="947"/>
        <v>1.3318499895702347E-3</v>
      </c>
      <c r="R3618" s="58">
        <f t="shared" si="948"/>
        <v>3.1186956740875522E-3</v>
      </c>
      <c r="S3618" s="58">
        <f t="shared" si="949"/>
        <v>-3.9572685805446999</v>
      </c>
      <c r="T3618" s="58">
        <f t="shared" si="950"/>
        <v>1.0468973809686943E-3</v>
      </c>
      <c r="U3618" s="59">
        <f t="shared" si="951"/>
        <v>1.6006410688513693E-2</v>
      </c>
      <c r="W3618" s="59"/>
    </row>
    <row r="3619" spans="1:23" x14ac:dyDescent="0.2">
      <c r="A3619" s="68">
        <f t="shared" si="935"/>
        <v>3578</v>
      </c>
      <c r="B3619" s="69">
        <f t="shared" si="936"/>
        <v>59.633333333333333</v>
      </c>
      <c r="C3619">
        <v>0.88890000000000002</v>
      </c>
      <c r="D3619" t="s">
        <v>91</v>
      </c>
      <c r="F3619" s="8">
        <v>3542</v>
      </c>
      <c r="G3619" s="58">
        <f t="shared" si="937"/>
        <v>0.21659999999999996</v>
      </c>
      <c r="H3619" s="59">
        <f t="shared" si="938"/>
        <v>2.9262361523912449E-2</v>
      </c>
      <c r="I3619" s="59">
        <f t="shared" si="939"/>
        <v>1.6012166818332858E-2</v>
      </c>
      <c r="J3619" s="59">
        <f t="shared" si="940"/>
        <v>-2.5287265374775756</v>
      </c>
      <c r="K3619" s="59">
        <f t="shared" si="941"/>
        <v>8.375667465484557E-3</v>
      </c>
      <c r="L3619" s="59">
        <f t="shared" si="942"/>
        <v>7.6364993528483006E-3</v>
      </c>
      <c r="M3619" s="59" t="e">
        <f t="shared" si="943"/>
        <v>#NUM!</v>
      </c>
      <c r="N3619" s="59">
        <f t="shared" si="944"/>
        <v>3.1201874041854403E-3</v>
      </c>
      <c r="O3619" s="59">
        <f t="shared" si="945"/>
        <v>4.5163119486628604E-3</v>
      </c>
      <c r="P3619" s="59" t="e">
        <f t="shared" si="946"/>
        <v>#NUM!</v>
      </c>
      <c r="Q3619" s="59">
        <f t="shared" si="947"/>
        <v>1.3318499895702347E-3</v>
      </c>
      <c r="R3619" s="58">
        <f t="shared" si="948"/>
        <v>3.1844619590926256E-3</v>
      </c>
      <c r="S3619" s="58" t="e">
        <f t="shared" si="949"/>
        <v>#NUM!</v>
      </c>
      <c r="T3619" s="58">
        <f t="shared" si="950"/>
        <v>1.0468973809686943E-3</v>
      </c>
      <c r="U3619" s="59">
        <f t="shared" si="951"/>
        <v>1.6007176952615259E-2</v>
      </c>
      <c r="W3619" s="59"/>
    </row>
    <row r="3620" spans="1:23" x14ac:dyDescent="0.2">
      <c r="A3620" s="68">
        <f t="shared" si="935"/>
        <v>3579</v>
      </c>
      <c r="B3620" s="69">
        <f t="shared" si="936"/>
        <v>59.65</v>
      </c>
      <c r="C3620">
        <v>0.88900000000000001</v>
      </c>
      <c r="D3620" t="s">
        <v>91</v>
      </c>
      <c r="F3620" s="8">
        <v>3543</v>
      </c>
      <c r="G3620" s="58">
        <f t="shared" si="937"/>
        <v>0.21610000000000001</v>
      </c>
      <c r="H3620" s="59">
        <f t="shared" si="938"/>
        <v>2.9194812212915429E-2</v>
      </c>
      <c r="I3620" s="59">
        <f t="shared" si="939"/>
        <v>1.5975204291051391E-2</v>
      </c>
      <c r="J3620" s="59">
        <f t="shared" si="940"/>
        <v>-2.5024417649185318</v>
      </c>
      <c r="K3620" s="59">
        <f t="shared" si="941"/>
        <v>8.3764331897600072E-3</v>
      </c>
      <c r="L3620" s="59">
        <f t="shared" si="942"/>
        <v>7.598771101291384E-3</v>
      </c>
      <c r="M3620" s="59">
        <f t="shared" si="943"/>
        <v>-5.4503685992161266</v>
      </c>
      <c r="N3620" s="59">
        <f t="shared" si="944"/>
        <v>3.1201875224217473E-3</v>
      </c>
      <c r="O3620" s="59">
        <f t="shared" si="945"/>
        <v>4.4785835788696366E-3</v>
      </c>
      <c r="P3620" s="59">
        <f t="shared" si="946"/>
        <v>-4.9257936544478493</v>
      </c>
      <c r="Q3620" s="59">
        <f t="shared" si="947"/>
        <v>1.3318499895702347E-3</v>
      </c>
      <c r="R3620" s="58">
        <f t="shared" si="948"/>
        <v>3.146733589299401E-3</v>
      </c>
      <c r="S3620" s="58">
        <f t="shared" si="949"/>
        <v>-4.5759185737530856</v>
      </c>
      <c r="T3620" s="58">
        <f t="shared" si="950"/>
        <v>1.0468973809686943E-3</v>
      </c>
      <c r="U3620" s="59">
        <f t="shared" si="951"/>
        <v>1.600794279512702E-2</v>
      </c>
      <c r="W3620" s="59"/>
    </row>
    <row r="3621" spans="1:23" x14ac:dyDescent="0.2">
      <c r="A3621" s="68">
        <f t="shared" si="935"/>
        <v>3580</v>
      </c>
      <c r="B3621" s="69">
        <f t="shared" si="936"/>
        <v>59.666666666666664</v>
      </c>
      <c r="C3621">
        <v>0.88919999999999999</v>
      </c>
      <c r="D3621" t="s">
        <v>91</v>
      </c>
      <c r="F3621" s="8">
        <v>3544</v>
      </c>
      <c r="G3621" s="58">
        <f t="shared" si="937"/>
        <v>0.2162</v>
      </c>
      <c r="H3621" s="59">
        <f t="shared" si="938"/>
        <v>2.9208322075114833E-2</v>
      </c>
      <c r="I3621" s="59">
        <f t="shared" si="939"/>
        <v>1.5982596796507684E-2</v>
      </c>
      <c r="J3621" s="59">
        <f t="shared" si="940"/>
        <v>-2.5076437387102701</v>
      </c>
      <c r="K3621" s="59">
        <f t="shared" si="941"/>
        <v>8.3771984930564713E-3</v>
      </c>
      <c r="L3621" s="59">
        <f t="shared" si="942"/>
        <v>7.6053983034512131E-3</v>
      </c>
      <c r="M3621" s="59">
        <f t="shared" si="943"/>
        <v>-5.67626682669537</v>
      </c>
      <c r="N3621" s="59">
        <f t="shared" si="944"/>
        <v>3.1201876402800152E-3</v>
      </c>
      <c r="O3621" s="59">
        <f t="shared" si="945"/>
        <v>4.4852106631711984E-3</v>
      </c>
      <c r="P3621" s="59">
        <f t="shared" si="946"/>
        <v>-5.1519727764429293</v>
      </c>
      <c r="Q3621" s="59">
        <f t="shared" si="947"/>
        <v>1.3318499895702347E-3</v>
      </c>
      <c r="R3621" s="58">
        <f t="shared" si="948"/>
        <v>3.1533606736009637E-3</v>
      </c>
      <c r="S3621" s="58">
        <f t="shared" si="949"/>
        <v>-4.8020976957482056</v>
      </c>
      <c r="T3621" s="58">
        <f t="shared" si="950"/>
        <v>1.0468973809686943E-3</v>
      </c>
      <c r="U3621" s="59">
        <f t="shared" si="951"/>
        <v>1.6008708216281749E-2</v>
      </c>
      <c r="W3621" s="59"/>
    </row>
    <row r="3622" spans="1:23" x14ac:dyDescent="0.2">
      <c r="A3622" s="68">
        <f t="shared" si="935"/>
        <v>3581</v>
      </c>
      <c r="B3622" s="69">
        <f t="shared" si="936"/>
        <v>59.68333333333333</v>
      </c>
      <c r="C3622">
        <v>0.88929999999999998</v>
      </c>
      <c r="D3622" t="s">
        <v>91</v>
      </c>
      <c r="F3622" s="8">
        <v>3545</v>
      </c>
      <c r="G3622" s="58">
        <f t="shared" si="937"/>
        <v>0.21610000000000001</v>
      </c>
      <c r="H3622" s="59">
        <f t="shared" si="938"/>
        <v>2.9194812212915429E-2</v>
      </c>
      <c r="I3622" s="59">
        <f t="shared" si="939"/>
        <v>1.5975204291051391E-2</v>
      </c>
      <c r="J3622" s="59">
        <f t="shared" si="940"/>
        <v>-2.5024417649185318</v>
      </c>
      <c r="K3622" s="59">
        <f t="shared" si="941"/>
        <v>8.3779633756053962E-3</v>
      </c>
      <c r="L3622" s="59">
        <f t="shared" si="942"/>
        <v>7.5972409154459949E-3</v>
      </c>
      <c r="M3622" s="59">
        <f t="shared" si="943"/>
        <v>-5.4047385929646348</v>
      </c>
      <c r="N3622" s="59">
        <f t="shared" si="944"/>
        <v>3.1201877577614521E-3</v>
      </c>
      <c r="O3622" s="59">
        <f t="shared" si="945"/>
        <v>4.4770531576845424E-3</v>
      </c>
      <c r="P3622" s="59">
        <f t="shared" si="946"/>
        <v>-4.8801065598567224</v>
      </c>
      <c r="Q3622" s="59">
        <f t="shared" si="947"/>
        <v>1.3318499895702347E-3</v>
      </c>
      <c r="R3622" s="58">
        <f t="shared" si="948"/>
        <v>3.1452031681143077E-3</v>
      </c>
      <c r="S3622" s="58">
        <f t="shared" si="949"/>
        <v>-4.5302314791619862</v>
      </c>
      <c r="T3622" s="58">
        <f t="shared" si="950"/>
        <v>1.0468973809686943E-3</v>
      </c>
      <c r="U3622" s="59">
        <f t="shared" si="951"/>
        <v>1.600947321631211E-2</v>
      </c>
      <c r="W3622" s="59"/>
    </row>
    <row r="3623" spans="1:23" x14ac:dyDescent="0.2">
      <c r="A3623" s="68">
        <f t="shared" si="935"/>
        <v>3582</v>
      </c>
      <c r="B3623" s="69">
        <f t="shared" si="936"/>
        <v>59.7</v>
      </c>
      <c r="C3623">
        <v>0.88929999999999998</v>
      </c>
      <c r="D3623" t="s">
        <v>91</v>
      </c>
      <c r="F3623" s="8">
        <v>3546</v>
      </c>
      <c r="G3623" s="58">
        <f t="shared" si="937"/>
        <v>0.21610000000000001</v>
      </c>
      <c r="H3623" s="59">
        <f t="shared" si="938"/>
        <v>2.9194812212915429E-2</v>
      </c>
      <c r="I3623" s="59">
        <f t="shared" si="939"/>
        <v>1.5975204291051391E-2</v>
      </c>
      <c r="J3623" s="59">
        <f t="shared" si="940"/>
        <v>-2.5024417649185318</v>
      </c>
      <c r="K3623" s="59">
        <f t="shared" si="941"/>
        <v>8.3787278376380968E-3</v>
      </c>
      <c r="L3623" s="59">
        <f t="shared" si="942"/>
        <v>7.5964764534132943E-3</v>
      </c>
      <c r="M3623" s="59">
        <f t="shared" si="943"/>
        <v>-5.3826993353410781</v>
      </c>
      <c r="N3623" s="59">
        <f t="shared" si="944"/>
        <v>3.1201878748672641E-3</v>
      </c>
      <c r="O3623" s="59">
        <f t="shared" si="945"/>
        <v>4.4762885785460307E-3</v>
      </c>
      <c r="P3623" s="59">
        <f t="shared" si="946"/>
        <v>-4.8580406621658341</v>
      </c>
      <c r="Q3623" s="59">
        <f t="shared" si="947"/>
        <v>1.3318499895702347E-3</v>
      </c>
      <c r="R3623" s="58">
        <f t="shared" si="948"/>
        <v>3.1444385889757959E-3</v>
      </c>
      <c r="S3623" s="58">
        <f t="shared" si="949"/>
        <v>-4.5081655814710988</v>
      </c>
      <c r="T3623" s="58">
        <f t="shared" si="950"/>
        <v>1.0468973809686943E-3</v>
      </c>
      <c r="U3623" s="59">
        <f t="shared" si="951"/>
        <v>1.6010237795450622E-2</v>
      </c>
      <c r="W3623" s="59"/>
    </row>
    <row r="3624" spans="1:23" x14ac:dyDescent="0.2">
      <c r="A3624" s="68">
        <f t="shared" si="935"/>
        <v>3583</v>
      </c>
      <c r="B3624" s="69">
        <f t="shared" si="936"/>
        <v>59.716666666666669</v>
      </c>
      <c r="C3624">
        <v>0.88870000000000005</v>
      </c>
      <c r="D3624" t="s">
        <v>91</v>
      </c>
      <c r="F3624" s="8">
        <v>3547</v>
      </c>
      <c r="G3624" s="58">
        <f t="shared" si="937"/>
        <v>0.21590000000000004</v>
      </c>
      <c r="H3624" s="59">
        <f t="shared" si="938"/>
        <v>2.9167792488516621E-2</v>
      </c>
      <c r="I3624" s="59">
        <f t="shared" si="939"/>
        <v>1.5960419280138805E-2</v>
      </c>
      <c r="J3624" s="59">
        <f t="shared" si="940"/>
        <v>-2.4921183017929049</v>
      </c>
      <c r="K3624" s="59">
        <f t="shared" si="941"/>
        <v>8.3794918793857667E-3</v>
      </c>
      <c r="L3624" s="59">
        <f t="shared" si="942"/>
        <v>7.5809274007530379E-3</v>
      </c>
      <c r="M3624" s="59">
        <f t="shared" si="943"/>
        <v>-5.0157174780637677</v>
      </c>
      <c r="N3624" s="59">
        <f t="shared" si="944"/>
        <v>3.1201879915986521E-3</v>
      </c>
      <c r="O3624" s="59">
        <f t="shared" si="945"/>
        <v>4.4607394091543857E-3</v>
      </c>
      <c r="P3624" s="59">
        <f t="shared" si="946"/>
        <v>-4.4907364318595047</v>
      </c>
      <c r="Q3624" s="59">
        <f t="shared" si="947"/>
        <v>1.3318499895702347E-3</v>
      </c>
      <c r="R3624" s="58">
        <f t="shared" si="948"/>
        <v>3.128889419584151E-3</v>
      </c>
      <c r="S3624" s="58">
        <f t="shared" si="949"/>
        <v>-4.1408613511647721</v>
      </c>
      <c r="T3624" s="58">
        <f t="shared" si="950"/>
        <v>1.0468973809686943E-3</v>
      </c>
      <c r="U3624" s="59">
        <f t="shared" si="951"/>
        <v>1.6011001953929682E-2</v>
      </c>
      <c r="W3624" s="59"/>
    </row>
    <row r="3625" spans="1:23" x14ac:dyDescent="0.2">
      <c r="A3625" s="68">
        <f t="shared" si="935"/>
        <v>3584</v>
      </c>
      <c r="B3625" s="69">
        <f t="shared" si="936"/>
        <v>59.733333333333334</v>
      </c>
      <c r="C3625">
        <v>0.88900000000000001</v>
      </c>
      <c r="D3625" t="s">
        <v>91</v>
      </c>
      <c r="F3625" s="8">
        <v>3548</v>
      </c>
      <c r="G3625" s="58">
        <f t="shared" si="937"/>
        <v>0.21590000000000004</v>
      </c>
      <c r="H3625" s="59">
        <f t="shared" si="938"/>
        <v>2.9167792488516621E-2</v>
      </c>
      <c r="I3625" s="59">
        <f t="shared" si="939"/>
        <v>1.5960419280138805E-2</v>
      </c>
      <c r="J3625" s="59">
        <f t="shared" si="940"/>
        <v>-2.4921183017929049</v>
      </c>
      <c r="K3625" s="59">
        <f t="shared" si="941"/>
        <v>8.3802555010794692E-3</v>
      </c>
      <c r="L3625" s="59">
        <f t="shared" si="942"/>
        <v>7.5801637790593353E-3</v>
      </c>
      <c r="M3625" s="59">
        <f t="shared" si="943"/>
        <v>-5.0007444814419157</v>
      </c>
      <c r="N3625" s="59">
        <f t="shared" si="944"/>
        <v>3.1201881079568118E-3</v>
      </c>
      <c r="O3625" s="59">
        <f t="shared" si="945"/>
        <v>4.459975671102524E-3</v>
      </c>
      <c r="P3625" s="59">
        <f t="shared" si="946"/>
        <v>-4.475750476862558</v>
      </c>
      <c r="Q3625" s="59">
        <f t="shared" si="947"/>
        <v>1.3318499895702347E-3</v>
      </c>
      <c r="R3625" s="58">
        <f t="shared" si="948"/>
        <v>3.1281256815322892E-3</v>
      </c>
      <c r="S3625" s="58">
        <f t="shared" si="949"/>
        <v>-4.1258753961678298</v>
      </c>
      <c r="T3625" s="58">
        <f t="shared" si="950"/>
        <v>1.0468973809686943E-3</v>
      </c>
      <c r="U3625" s="59">
        <f t="shared" si="951"/>
        <v>1.6011765691981542E-2</v>
      </c>
      <c r="W3625" s="59"/>
    </row>
    <row r="3626" spans="1:23" x14ac:dyDescent="0.2">
      <c r="A3626" s="68">
        <f t="shared" ref="A3626:A3689" si="952">A3625+1</f>
        <v>3585</v>
      </c>
      <c r="B3626" s="69">
        <f t="shared" ref="B3626:B3689" si="953">A3626/60</f>
        <v>59.75</v>
      </c>
      <c r="C3626">
        <v>0.88929999999999998</v>
      </c>
      <c r="D3626" t="s">
        <v>91</v>
      </c>
      <c r="F3626" s="8">
        <v>3549</v>
      </c>
      <c r="G3626" s="58">
        <f t="shared" si="937"/>
        <v>0.21590000000000004</v>
      </c>
      <c r="H3626" s="59">
        <f t="shared" si="938"/>
        <v>2.9167792488516621E-2</v>
      </c>
      <c r="I3626" s="59">
        <f t="shared" si="939"/>
        <v>1.5960419280138805E-2</v>
      </c>
      <c r="J3626" s="59">
        <f t="shared" si="940"/>
        <v>-2.4921183017929049</v>
      </c>
      <c r="K3626" s="59">
        <f t="shared" si="941"/>
        <v>8.3810187029501413E-3</v>
      </c>
      <c r="L3626" s="59">
        <f t="shared" si="942"/>
        <v>7.5794005771886632E-3</v>
      </c>
      <c r="M3626" s="59">
        <f t="shared" si="943"/>
        <v>-4.9860004230681314</v>
      </c>
      <c r="N3626" s="59">
        <f t="shared" si="944"/>
        <v>3.1201882239429383E-3</v>
      </c>
      <c r="O3626" s="59">
        <f t="shared" si="945"/>
        <v>4.4592123532457249E-3</v>
      </c>
      <c r="P3626" s="59">
        <f t="shared" si="946"/>
        <v>-4.4609938525207982</v>
      </c>
      <c r="Q3626" s="59">
        <f t="shared" si="947"/>
        <v>1.3318499895702347E-3</v>
      </c>
      <c r="R3626" s="58">
        <f t="shared" si="948"/>
        <v>3.1273623636754902E-3</v>
      </c>
      <c r="S3626" s="58">
        <f t="shared" si="949"/>
        <v>-4.1111187718260673</v>
      </c>
      <c r="T3626" s="58">
        <f t="shared" si="950"/>
        <v>1.0468973809686943E-3</v>
      </c>
      <c r="U3626" s="59">
        <f t="shared" si="951"/>
        <v>1.6012529009838343E-2</v>
      </c>
      <c r="W3626" s="59"/>
    </row>
    <row r="3627" spans="1:23" x14ac:dyDescent="0.2">
      <c r="A3627" s="68">
        <f t="shared" si="952"/>
        <v>3586</v>
      </c>
      <c r="B3627" s="69">
        <f t="shared" si="953"/>
        <v>59.766666666666666</v>
      </c>
      <c r="C3627">
        <v>0.88890000000000002</v>
      </c>
      <c r="D3627" t="s">
        <v>91</v>
      </c>
      <c r="F3627" s="8">
        <v>3550</v>
      </c>
      <c r="G3627" s="58">
        <f t="shared" si="937"/>
        <v>0.2162</v>
      </c>
      <c r="H3627" s="59">
        <f t="shared" si="938"/>
        <v>2.9208322075114833E-2</v>
      </c>
      <c r="I3627" s="59">
        <f t="shared" si="939"/>
        <v>1.5982596796507684E-2</v>
      </c>
      <c r="J3627" s="59">
        <f t="shared" si="940"/>
        <v>-2.5076437387102701</v>
      </c>
      <c r="K3627" s="59">
        <f t="shared" si="941"/>
        <v>8.3817814852285913E-3</v>
      </c>
      <c r="L3627" s="59">
        <f t="shared" si="942"/>
        <v>7.6008153112790931E-3</v>
      </c>
      <c r="M3627" s="59">
        <f t="shared" si="943"/>
        <v>-5.5147688026975379</v>
      </c>
      <c r="N3627" s="59">
        <f t="shared" si="944"/>
        <v>3.1201883395582195E-3</v>
      </c>
      <c r="O3627" s="59">
        <f t="shared" si="945"/>
        <v>4.4806269717208736E-3</v>
      </c>
      <c r="P3627" s="59">
        <f t="shared" si="946"/>
        <v>-4.9902421359080673</v>
      </c>
      <c r="Q3627" s="59">
        <f t="shared" si="947"/>
        <v>1.3318499895702347E-3</v>
      </c>
      <c r="R3627" s="58">
        <f t="shared" si="948"/>
        <v>3.1487769821506389E-3</v>
      </c>
      <c r="S3627" s="58">
        <f t="shared" si="949"/>
        <v>-4.6403670552133356</v>
      </c>
      <c r="T3627" s="58">
        <f t="shared" si="950"/>
        <v>1.0468973809686943E-3</v>
      </c>
      <c r="U3627" s="59">
        <f t="shared" si="951"/>
        <v>1.6013291907732072E-2</v>
      </c>
      <c r="W3627" s="59"/>
    </row>
    <row r="3628" spans="1:23" x14ac:dyDescent="0.2">
      <c r="A3628" s="68">
        <f t="shared" si="952"/>
        <v>3587</v>
      </c>
      <c r="B3628" s="69">
        <f t="shared" si="953"/>
        <v>59.783333333333331</v>
      </c>
      <c r="C3628">
        <v>0.88849999999999996</v>
      </c>
      <c r="D3628" t="s">
        <v>91</v>
      </c>
      <c r="F3628" s="8">
        <v>3551</v>
      </c>
      <c r="G3628" s="58">
        <f t="shared" si="937"/>
        <v>0.21570000000000006</v>
      </c>
      <c r="H3628" s="59">
        <f t="shared" si="938"/>
        <v>2.9140772764117813E-2</v>
      </c>
      <c r="I3628" s="59">
        <f t="shared" si="939"/>
        <v>1.5945634269226218E-2</v>
      </c>
      <c r="J3628" s="59">
        <f t="shared" si="940"/>
        <v>-2.4819003245062752</v>
      </c>
      <c r="K3628" s="59">
        <f t="shared" si="941"/>
        <v>8.3825438481455045E-3</v>
      </c>
      <c r="L3628" s="59">
        <f t="shared" si="942"/>
        <v>7.5630904210807134E-3</v>
      </c>
      <c r="M3628" s="59">
        <f t="shared" si="943"/>
        <v>-4.7138539126507961</v>
      </c>
      <c r="N3628" s="59">
        <f t="shared" si="944"/>
        <v>3.1201884548038425E-3</v>
      </c>
      <c r="O3628" s="59">
        <f t="shared" si="945"/>
        <v>4.442901966276871E-3</v>
      </c>
      <c r="P3628" s="59">
        <f t="shared" si="946"/>
        <v>-4.1886786495877404</v>
      </c>
      <c r="Q3628" s="59">
        <f t="shared" si="947"/>
        <v>1.3318499895702347E-3</v>
      </c>
      <c r="R3628" s="58">
        <f t="shared" si="948"/>
        <v>3.1110519767066354E-3</v>
      </c>
      <c r="S3628" s="58">
        <f t="shared" si="949"/>
        <v>-3.8388035688929971</v>
      </c>
      <c r="T3628" s="58">
        <f t="shared" si="950"/>
        <v>1.0468973809686943E-3</v>
      </c>
      <c r="U3628" s="59">
        <f t="shared" si="951"/>
        <v>1.6014054385894611E-2</v>
      </c>
      <c r="W3628" s="59"/>
    </row>
    <row r="3629" spans="1:23" x14ac:dyDescent="0.2">
      <c r="A3629" s="68">
        <f t="shared" si="952"/>
        <v>3588</v>
      </c>
      <c r="B3629" s="69">
        <f t="shared" si="953"/>
        <v>59.8</v>
      </c>
      <c r="C3629">
        <v>0.88870000000000005</v>
      </c>
      <c r="D3629" t="s">
        <v>91</v>
      </c>
      <c r="F3629" s="8">
        <v>3552</v>
      </c>
      <c r="G3629" s="58">
        <f t="shared" si="937"/>
        <v>0.21610000000000001</v>
      </c>
      <c r="H3629" s="59">
        <f t="shared" si="938"/>
        <v>2.9194812212915429E-2</v>
      </c>
      <c r="I3629" s="59">
        <f t="shared" si="939"/>
        <v>1.5975204291051391E-2</v>
      </c>
      <c r="J3629" s="59">
        <f t="shared" si="940"/>
        <v>-2.5024417649185318</v>
      </c>
      <c r="K3629" s="59">
        <f t="shared" si="941"/>
        <v>8.383305791931436E-3</v>
      </c>
      <c r="L3629" s="59">
        <f t="shared" si="942"/>
        <v>7.5918984991199551E-3</v>
      </c>
      <c r="M3629" s="59">
        <f t="shared" si="943"/>
        <v>-5.2600060915066633</v>
      </c>
      <c r="N3629" s="59">
        <f t="shared" si="944"/>
        <v>3.1201885696809884E-3</v>
      </c>
      <c r="O3629" s="59">
        <f t="shared" si="945"/>
        <v>4.4717099294389667E-3</v>
      </c>
      <c r="P3629" s="59">
        <f t="shared" si="946"/>
        <v>-4.7352095564165415</v>
      </c>
      <c r="Q3629" s="59">
        <f t="shared" si="947"/>
        <v>1.3318499895702347E-3</v>
      </c>
      <c r="R3629" s="58">
        <f t="shared" si="948"/>
        <v>3.1398599398687311E-3</v>
      </c>
      <c r="S3629" s="58">
        <f t="shared" si="949"/>
        <v>-4.3853344757217858</v>
      </c>
      <c r="T3629" s="58">
        <f t="shared" si="950"/>
        <v>1.0468973809686943E-3</v>
      </c>
      <c r="U3629" s="59">
        <f t="shared" si="951"/>
        <v>1.601481644455769E-2</v>
      </c>
      <c r="W3629" s="59"/>
    </row>
    <row r="3630" spans="1:23" x14ac:dyDescent="0.2">
      <c r="A3630" s="68">
        <f t="shared" si="952"/>
        <v>3589</v>
      </c>
      <c r="B3630" s="69">
        <f t="shared" si="953"/>
        <v>59.81666666666667</v>
      </c>
      <c r="C3630">
        <v>0.88900000000000001</v>
      </c>
      <c r="D3630" t="s">
        <v>91</v>
      </c>
      <c r="F3630" s="8">
        <v>3553</v>
      </c>
      <c r="G3630" s="58">
        <f t="shared" si="937"/>
        <v>0.21580000000000005</v>
      </c>
      <c r="H3630" s="59">
        <f t="shared" si="938"/>
        <v>2.9154282626317217E-2</v>
      </c>
      <c r="I3630" s="59">
        <f t="shared" si="939"/>
        <v>1.5953026774682511E-2</v>
      </c>
      <c r="J3630" s="59">
        <f t="shared" si="940"/>
        <v>-2.4869962623238862</v>
      </c>
      <c r="K3630" s="59">
        <f t="shared" si="941"/>
        <v>8.3840673168168144E-3</v>
      </c>
      <c r="L3630" s="59">
        <f t="shared" si="942"/>
        <v>7.5689594578656968E-3</v>
      </c>
      <c r="M3630" s="59">
        <f t="shared" si="943"/>
        <v>-4.8034880518328382</v>
      </c>
      <c r="N3630" s="59">
        <f t="shared" si="944"/>
        <v>3.1201886841908358E-3</v>
      </c>
      <c r="O3630" s="59">
        <f t="shared" si="945"/>
        <v>4.4487707736748615E-3</v>
      </c>
      <c r="P3630" s="59">
        <f t="shared" si="946"/>
        <v>-4.2783583660403881</v>
      </c>
      <c r="Q3630" s="59">
        <f t="shared" si="947"/>
        <v>1.3318499895702347E-3</v>
      </c>
      <c r="R3630" s="58">
        <f t="shared" si="948"/>
        <v>3.1169207841046267E-3</v>
      </c>
      <c r="S3630" s="58">
        <f t="shared" si="949"/>
        <v>-3.9284832853456502</v>
      </c>
      <c r="T3630" s="58">
        <f t="shared" si="950"/>
        <v>1.0468973809686943E-3</v>
      </c>
      <c r="U3630" s="59">
        <f t="shared" si="951"/>
        <v>1.6015578083952913E-2</v>
      </c>
      <c r="W3630" s="59"/>
    </row>
    <row r="3631" spans="1:23" x14ac:dyDescent="0.2">
      <c r="A3631" s="68">
        <f t="shared" si="952"/>
        <v>3590</v>
      </c>
      <c r="B3631" s="69">
        <f t="shared" si="953"/>
        <v>59.833333333333336</v>
      </c>
      <c r="C3631">
        <v>0.88870000000000005</v>
      </c>
      <c r="D3631" t="s">
        <v>91</v>
      </c>
      <c r="F3631" s="8">
        <v>3554</v>
      </c>
      <c r="G3631" s="58">
        <f t="shared" si="937"/>
        <v>0.21610000000000001</v>
      </c>
      <c r="H3631" s="59">
        <f t="shared" si="938"/>
        <v>2.9194812212915429E-2</v>
      </c>
      <c r="I3631" s="59">
        <f t="shared" si="939"/>
        <v>1.5975204291051391E-2</v>
      </c>
      <c r="J3631" s="59">
        <f t="shared" si="940"/>
        <v>-2.5024417649185318</v>
      </c>
      <c r="K3631" s="59">
        <f t="shared" si="941"/>
        <v>8.3848284230319415E-3</v>
      </c>
      <c r="L3631" s="59">
        <f t="shared" si="942"/>
        <v>7.5903758680194496E-3</v>
      </c>
      <c r="M3631" s="59">
        <f t="shared" si="943"/>
        <v>-5.2223214021683004</v>
      </c>
      <c r="N3631" s="59">
        <f t="shared" si="944"/>
        <v>3.1201887983345589E-3</v>
      </c>
      <c r="O3631" s="59">
        <f t="shared" si="945"/>
        <v>4.4701870696848903E-3</v>
      </c>
      <c r="P3631" s="59">
        <f t="shared" si="946"/>
        <v>-4.6974858713322742</v>
      </c>
      <c r="Q3631" s="59">
        <f t="shared" si="947"/>
        <v>1.3318499895702347E-3</v>
      </c>
      <c r="R3631" s="58">
        <f t="shared" si="948"/>
        <v>3.1383370801146555E-3</v>
      </c>
      <c r="S3631" s="58">
        <f t="shared" si="949"/>
        <v>-4.3476107906375319</v>
      </c>
      <c r="T3631" s="58">
        <f t="shared" si="950"/>
        <v>1.0468973809686943E-3</v>
      </c>
      <c r="U3631" s="59">
        <f t="shared" si="951"/>
        <v>1.6016339304311764E-2</v>
      </c>
      <c r="W3631" s="59"/>
    </row>
    <row r="3632" spans="1:23" x14ac:dyDescent="0.2">
      <c r="A3632" s="68">
        <f t="shared" si="952"/>
        <v>3591</v>
      </c>
      <c r="B3632" s="69">
        <f t="shared" si="953"/>
        <v>59.85</v>
      </c>
      <c r="C3632">
        <v>0.88859999999999995</v>
      </c>
      <c r="D3632" t="s">
        <v>91</v>
      </c>
      <c r="F3632" s="8">
        <v>3555</v>
      </c>
      <c r="G3632" s="58">
        <f t="shared" si="937"/>
        <v>0.21659999999999996</v>
      </c>
      <c r="H3632" s="59">
        <f t="shared" si="938"/>
        <v>2.9262361523912449E-2</v>
      </c>
      <c r="I3632" s="59">
        <f t="shared" si="939"/>
        <v>1.6012166818332858E-2</v>
      </c>
      <c r="J3632" s="59">
        <f t="shared" si="940"/>
        <v>-2.5287265374775756</v>
      </c>
      <c r="K3632" s="59">
        <f t="shared" si="941"/>
        <v>8.3855891108069961E-3</v>
      </c>
      <c r="L3632" s="59">
        <f t="shared" si="942"/>
        <v>7.6265777075258615E-3</v>
      </c>
      <c r="M3632" s="59">
        <f t="shared" si="943"/>
        <v>-7.3368755851946146</v>
      </c>
      <c r="N3632" s="59">
        <f t="shared" si="944"/>
        <v>3.1201889121133279E-3</v>
      </c>
      <c r="O3632" s="59">
        <f t="shared" si="945"/>
        <v>4.5063887954125336E-3</v>
      </c>
      <c r="P3632" s="59">
        <f t="shared" si="946"/>
        <v>-6.818339926162662</v>
      </c>
      <c r="Q3632" s="59">
        <f t="shared" si="947"/>
        <v>1.3318499895702347E-3</v>
      </c>
      <c r="R3632" s="58">
        <f t="shared" si="948"/>
        <v>3.174538805842298E-3</v>
      </c>
      <c r="S3632" s="58">
        <f t="shared" si="949"/>
        <v>-6.4684648454677305</v>
      </c>
      <c r="T3632" s="58">
        <f t="shared" si="950"/>
        <v>1.0468973809686943E-3</v>
      </c>
      <c r="U3632" s="59">
        <f t="shared" si="951"/>
        <v>1.601710010586559E-2</v>
      </c>
      <c r="W3632" s="59"/>
    </row>
    <row r="3633" spans="1:23" x14ac:dyDescent="0.2">
      <c r="A3633" s="68">
        <f t="shared" si="952"/>
        <v>3592</v>
      </c>
      <c r="B3633" s="69">
        <f t="shared" si="953"/>
        <v>59.866666666666667</v>
      </c>
      <c r="C3633">
        <v>0.88819999999999999</v>
      </c>
      <c r="D3633" t="s">
        <v>91</v>
      </c>
      <c r="F3633" s="8">
        <v>3556</v>
      </c>
      <c r="G3633" s="58">
        <f t="shared" si="937"/>
        <v>0.21590000000000004</v>
      </c>
      <c r="H3633" s="59">
        <f t="shared" si="938"/>
        <v>2.9167792488516621E-2</v>
      </c>
      <c r="I3633" s="59">
        <f t="shared" si="939"/>
        <v>1.5960419280138805E-2</v>
      </c>
      <c r="J3633" s="59">
        <f t="shared" si="940"/>
        <v>-2.4921183017929049</v>
      </c>
      <c r="K3633" s="59">
        <f t="shared" si="941"/>
        <v>8.3863493803720251E-3</v>
      </c>
      <c r="L3633" s="59">
        <f t="shared" si="942"/>
        <v>7.5740698997667794E-3</v>
      </c>
      <c r="M3633" s="59">
        <f t="shared" si="943"/>
        <v>-4.8886684482605096</v>
      </c>
      <c r="N3633" s="59">
        <f t="shared" si="944"/>
        <v>3.1201890255283101E-3</v>
      </c>
      <c r="O3633" s="59">
        <f t="shared" si="945"/>
        <v>4.4538808742384693E-3</v>
      </c>
      <c r="P3633" s="59">
        <f t="shared" si="946"/>
        <v>-4.3635835668512577</v>
      </c>
      <c r="Q3633" s="59">
        <f t="shared" si="947"/>
        <v>1.3318499895702347E-3</v>
      </c>
      <c r="R3633" s="58">
        <f t="shared" si="948"/>
        <v>3.1220308846682337E-3</v>
      </c>
      <c r="S3633" s="58">
        <f t="shared" si="949"/>
        <v>-4.0137084861565109</v>
      </c>
      <c r="T3633" s="58">
        <f t="shared" si="950"/>
        <v>1.0468973809686943E-3</v>
      </c>
      <c r="U3633" s="59">
        <f t="shared" si="951"/>
        <v>1.6017860488845601E-2</v>
      </c>
      <c r="W3633" s="59"/>
    </row>
    <row r="3634" spans="1:23" x14ac:dyDescent="0.2">
      <c r="A3634" s="68">
        <f t="shared" si="952"/>
        <v>3593</v>
      </c>
      <c r="B3634" s="69">
        <f t="shared" si="953"/>
        <v>59.883333333333333</v>
      </c>
      <c r="C3634">
        <v>0.88829999999999998</v>
      </c>
      <c r="D3634" t="s">
        <v>91</v>
      </c>
      <c r="F3634" s="8">
        <v>3557</v>
      </c>
      <c r="G3634" s="58">
        <f t="shared" si="937"/>
        <v>0.21600000000000003</v>
      </c>
      <c r="H3634" s="59">
        <f t="shared" si="938"/>
        <v>2.9181302350716025E-2</v>
      </c>
      <c r="I3634" s="59">
        <f t="shared" si="939"/>
        <v>1.5967811785595098E-2</v>
      </c>
      <c r="J3634" s="59">
        <f t="shared" si="940"/>
        <v>-2.4972667116785114</v>
      </c>
      <c r="K3634" s="59">
        <f t="shared" si="941"/>
        <v>8.3871092319569539E-3</v>
      </c>
      <c r="L3634" s="59">
        <f t="shared" si="942"/>
        <v>7.5807025536381439E-3</v>
      </c>
      <c r="M3634" s="59">
        <f t="shared" si="943"/>
        <v>-5.0112853692504489</v>
      </c>
      <c r="N3634" s="59">
        <f t="shared" si="944"/>
        <v>3.1201891385806689E-3</v>
      </c>
      <c r="O3634" s="59">
        <f t="shared" si="945"/>
        <v>4.4605134150574755E-3</v>
      </c>
      <c r="P3634" s="59">
        <f t="shared" si="946"/>
        <v>-4.486278566573862</v>
      </c>
      <c r="Q3634" s="59">
        <f t="shared" si="947"/>
        <v>1.3318499895702347E-3</v>
      </c>
      <c r="R3634" s="58">
        <f t="shared" si="948"/>
        <v>3.1286634254872408E-3</v>
      </c>
      <c r="S3634" s="58">
        <f t="shared" si="949"/>
        <v>-4.1364034858791312</v>
      </c>
      <c r="T3634" s="58">
        <f t="shared" si="950"/>
        <v>1.0468973809686943E-3</v>
      </c>
      <c r="U3634" s="59">
        <f t="shared" si="951"/>
        <v>1.6018620453482884E-2</v>
      </c>
      <c r="W3634" s="59"/>
    </row>
    <row r="3635" spans="1:23" x14ac:dyDescent="0.2">
      <c r="A3635" s="68">
        <f t="shared" si="952"/>
        <v>3594</v>
      </c>
      <c r="B3635" s="69">
        <f t="shared" si="953"/>
        <v>59.9</v>
      </c>
      <c r="C3635">
        <v>0.88849999999999996</v>
      </c>
      <c r="D3635" t="s">
        <v>91</v>
      </c>
      <c r="F3635" s="8">
        <v>3558</v>
      </c>
      <c r="G3635" s="58">
        <f t="shared" si="937"/>
        <v>0.21629999999999999</v>
      </c>
      <c r="H3635" s="59">
        <f t="shared" si="938"/>
        <v>2.9221831937314237E-2</v>
      </c>
      <c r="I3635" s="59">
        <f t="shared" si="939"/>
        <v>1.5989989301963978E-2</v>
      </c>
      <c r="J3635" s="59">
        <f t="shared" si="940"/>
        <v>-2.5128729145995998</v>
      </c>
      <c r="K3635" s="59">
        <f t="shared" si="941"/>
        <v>8.3878686657915761E-3</v>
      </c>
      <c r="L3635" s="59">
        <f t="shared" si="942"/>
        <v>7.6021206361724016E-3</v>
      </c>
      <c r="M3635" s="59">
        <f t="shared" si="943"/>
        <v>-5.5581728988705574</v>
      </c>
      <c r="N3635" s="59">
        <f t="shared" si="944"/>
        <v>3.1201892512715628E-3</v>
      </c>
      <c r="O3635" s="59">
        <f t="shared" si="945"/>
        <v>4.4819313849008384E-3</v>
      </c>
      <c r="P3635" s="59">
        <f t="shared" si="946"/>
        <v>-5.0336673030803878</v>
      </c>
      <c r="Q3635" s="59">
        <f t="shared" si="947"/>
        <v>1.3318499895702347E-3</v>
      </c>
      <c r="R3635" s="58">
        <f t="shared" si="948"/>
        <v>3.1500813953306036E-3</v>
      </c>
      <c r="S3635" s="58">
        <f t="shared" si="949"/>
        <v>-4.6837922223856525</v>
      </c>
      <c r="T3635" s="58">
        <f t="shared" si="950"/>
        <v>1.0468973809686943E-3</v>
      </c>
      <c r="U3635" s="59">
        <f t="shared" si="951"/>
        <v>1.6019380000008403E-2</v>
      </c>
      <c r="W3635" s="59"/>
    </row>
    <row r="3636" spans="1:23" x14ac:dyDescent="0.2">
      <c r="A3636" s="68">
        <f t="shared" si="952"/>
        <v>3595</v>
      </c>
      <c r="B3636" s="69">
        <f t="shared" si="953"/>
        <v>59.916666666666664</v>
      </c>
      <c r="C3636">
        <v>0.88819999999999999</v>
      </c>
      <c r="D3636" t="s">
        <v>91</v>
      </c>
      <c r="F3636" s="8">
        <v>3559</v>
      </c>
      <c r="G3636" s="58">
        <f t="shared" si="937"/>
        <v>0.2162</v>
      </c>
      <c r="H3636" s="59">
        <f t="shared" si="938"/>
        <v>2.9208322075114833E-2</v>
      </c>
      <c r="I3636" s="59">
        <f t="shared" si="939"/>
        <v>1.5982596796507684E-2</v>
      </c>
      <c r="J3636" s="59">
        <f t="shared" si="940"/>
        <v>-2.5076437387102701</v>
      </c>
      <c r="K3636" s="59">
        <f t="shared" si="941"/>
        <v>8.3886276821055657E-3</v>
      </c>
      <c r="L3636" s="59">
        <f t="shared" si="942"/>
        <v>7.5939691144021187E-3</v>
      </c>
      <c r="M3636" s="59">
        <f t="shared" si="943"/>
        <v>-5.3136442424597226</v>
      </c>
      <c r="N3636" s="59">
        <f t="shared" si="944"/>
        <v>3.1201893636021486E-3</v>
      </c>
      <c r="O3636" s="59">
        <f t="shared" si="945"/>
        <v>4.4737797507999697E-3</v>
      </c>
      <c r="P3636" s="59">
        <f t="shared" si="946"/>
        <v>-4.7888763808114048</v>
      </c>
      <c r="Q3636" s="59">
        <f t="shared" si="947"/>
        <v>1.3318499895702347E-3</v>
      </c>
      <c r="R3636" s="58">
        <f t="shared" si="948"/>
        <v>3.141929761229735E-3</v>
      </c>
      <c r="S3636" s="58">
        <f t="shared" si="949"/>
        <v>-4.4390013001166704</v>
      </c>
      <c r="T3636" s="58">
        <f t="shared" si="950"/>
        <v>1.0468973809686943E-3</v>
      </c>
      <c r="U3636" s="59">
        <f t="shared" si="951"/>
        <v>1.6020139128652976E-2</v>
      </c>
      <c r="W3636" s="59"/>
    </row>
    <row r="3637" spans="1:23" x14ac:dyDescent="0.2">
      <c r="A3637" s="68">
        <f t="shared" si="952"/>
        <v>3596</v>
      </c>
      <c r="B3637" s="69">
        <f t="shared" si="953"/>
        <v>59.93333333333333</v>
      </c>
      <c r="C3637">
        <v>0.88849999999999996</v>
      </c>
      <c r="D3637" t="s">
        <v>91</v>
      </c>
      <c r="F3637" s="8">
        <v>3560</v>
      </c>
      <c r="G3637" s="58">
        <f t="shared" si="937"/>
        <v>0.2162</v>
      </c>
      <c r="H3637" s="59">
        <f t="shared" si="938"/>
        <v>2.9208322075114833E-2</v>
      </c>
      <c r="I3637" s="59">
        <f t="shared" si="939"/>
        <v>1.5982596796507684E-2</v>
      </c>
      <c r="J3637" s="59">
        <f t="shared" si="940"/>
        <v>-2.5076437387102701</v>
      </c>
      <c r="K3637" s="59">
        <f t="shared" si="941"/>
        <v>8.3893862811284629E-3</v>
      </c>
      <c r="L3637" s="59">
        <f t="shared" si="942"/>
        <v>7.5932105153792215E-3</v>
      </c>
      <c r="M3637" s="59">
        <f t="shared" si="943"/>
        <v>-5.293657646333954</v>
      </c>
      <c r="N3637" s="59">
        <f t="shared" si="944"/>
        <v>3.1201894755735781E-3</v>
      </c>
      <c r="O3637" s="59">
        <f t="shared" si="945"/>
        <v>4.4730210398056438E-3</v>
      </c>
      <c r="P3637" s="59">
        <f t="shared" si="946"/>
        <v>-4.7688684024783035</v>
      </c>
      <c r="Q3637" s="59">
        <f t="shared" si="947"/>
        <v>1.3318499895702347E-3</v>
      </c>
      <c r="R3637" s="58">
        <f t="shared" si="948"/>
        <v>3.141171050235409E-3</v>
      </c>
      <c r="S3637" s="58">
        <f t="shared" si="949"/>
        <v>-4.4189933217835664</v>
      </c>
      <c r="T3637" s="58">
        <f t="shared" si="950"/>
        <v>1.0468973809686943E-3</v>
      </c>
      <c r="U3637" s="59">
        <f t="shared" si="951"/>
        <v>1.6020897839647302E-2</v>
      </c>
      <c r="W3637" s="59"/>
    </row>
    <row r="3638" spans="1:23" x14ac:dyDescent="0.2">
      <c r="A3638" s="68">
        <f t="shared" si="952"/>
        <v>3597</v>
      </c>
      <c r="B3638" s="69">
        <f t="shared" si="953"/>
        <v>59.95</v>
      </c>
      <c r="C3638">
        <v>0.88849999999999996</v>
      </c>
      <c r="D3638" t="s">
        <v>91</v>
      </c>
      <c r="F3638" s="8">
        <v>3561</v>
      </c>
      <c r="G3638" s="58">
        <f t="shared" si="937"/>
        <v>0.21639999999999998</v>
      </c>
      <c r="H3638" s="59">
        <f t="shared" si="938"/>
        <v>2.9235341799513641E-2</v>
      </c>
      <c r="I3638" s="59">
        <f t="shared" si="939"/>
        <v>1.5997381807420271E-2</v>
      </c>
      <c r="J3638" s="59">
        <f t="shared" si="940"/>
        <v>-2.5181295785724003</v>
      </c>
      <c r="K3638" s="59">
        <f t="shared" si="941"/>
        <v>8.3901444630896885E-3</v>
      </c>
      <c r="L3638" s="59">
        <f t="shared" si="942"/>
        <v>7.6072373443305825E-3</v>
      </c>
      <c r="M3638" s="59">
        <f t="shared" si="943"/>
        <v>-5.7491940888457345</v>
      </c>
      <c r="N3638" s="59">
        <f t="shared" si="944"/>
        <v>3.1201895871869989E-3</v>
      </c>
      <c r="O3638" s="59">
        <f t="shared" si="945"/>
        <v>4.4870477571435832E-3</v>
      </c>
      <c r="P3638" s="59">
        <f t="shared" si="946"/>
        <v>-5.224926293883934</v>
      </c>
      <c r="Q3638" s="59">
        <f t="shared" si="947"/>
        <v>1.3318499895702347E-3</v>
      </c>
      <c r="R3638" s="58">
        <f t="shared" si="948"/>
        <v>3.1551977675733484E-3</v>
      </c>
      <c r="S3638" s="58">
        <f t="shared" si="949"/>
        <v>-4.8750512131892147</v>
      </c>
      <c r="T3638" s="58">
        <f t="shared" si="950"/>
        <v>1.0468973809686943E-3</v>
      </c>
      <c r="U3638" s="59">
        <f t="shared" si="951"/>
        <v>1.6021656133221953E-2</v>
      </c>
      <c r="W3638" s="59"/>
    </row>
    <row r="3639" spans="1:23" x14ac:dyDescent="0.2">
      <c r="A3639" s="68">
        <f t="shared" si="952"/>
        <v>3598</v>
      </c>
      <c r="B3639" s="69">
        <f t="shared" si="953"/>
        <v>59.966666666666669</v>
      </c>
      <c r="C3639">
        <v>0.88849999999999996</v>
      </c>
      <c r="D3639" t="s">
        <v>91</v>
      </c>
      <c r="F3639" s="8">
        <v>3562</v>
      </c>
      <c r="G3639" s="58">
        <f t="shared" si="937"/>
        <v>0.21649999999999997</v>
      </c>
      <c r="H3639" s="59">
        <f t="shared" si="938"/>
        <v>2.9248851661713045E-2</v>
      </c>
      <c r="I3639" s="59">
        <f t="shared" si="939"/>
        <v>1.6004774312876564E-2</v>
      </c>
      <c r="J3639" s="59">
        <f t="shared" si="940"/>
        <v>-2.5234140211484108</v>
      </c>
      <c r="K3639" s="59">
        <f t="shared" si="941"/>
        <v>8.390902228218533E-3</v>
      </c>
      <c r="L3639" s="59">
        <f t="shared" si="942"/>
        <v>7.6138720846580313E-3</v>
      </c>
      <c r="M3639" s="59">
        <f t="shared" si="943"/>
        <v>-6.0679295217522231</v>
      </c>
      <c r="N3639" s="59">
        <f t="shared" si="944"/>
        <v>3.1201896984435562E-3</v>
      </c>
      <c r="O3639" s="59">
        <f t="shared" si="945"/>
        <v>4.493682386214475E-3</v>
      </c>
      <c r="P3639" s="59">
        <f t="shared" si="946"/>
        <v>-5.5441936760167172</v>
      </c>
      <c r="Q3639" s="59">
        <f t="shared" si="947"/>
        <v>1.3318499895702347E-3</v>
      </c>
      <c r="R3639" s="58">
        <f t="shared" si="948"/>
        <v>3.1618323966442412E-3</v>
      </c>
      <c r="S3639" s="58">
        <f t="shared" si="949"/>
        <v>-5.1943185953220494</v>
      </c>
      <c r="T3639" s="58">
        <f t="shared" si="950"/>
        <v>1.0468973809686943E-3</v>
      </c>
      <c r="U3639" s="59">
        <f t="shared" si="951"/>
        <v>1.6022414009607352E-2</v>
      </c>
      <c r="W3639" s="59"/>
    </row>
    <row r="3640" spans="1:23" x14ac:dyDescent="0.2">
      <c r="A3640" s="68">
        <f t="shared" si="952"/>
        <v>3599</v>
      </c>
      <c r="B3640" s="69">
        <f t="shared" si="953"/>
        <v>59.983333333333334</v>
      </c>
      <c r="C3640">
        <v>0.88849999999999996</v>
      </c>
      <c r="D3640" t="s">
        <v>91</v>
      </c>
      <c r="F3640" s="8">
        <v>3563</v>
      </c>
      <c r="G3640" s="58">
        <f t="shared" si="937"/>
        <v>0.21639999999999998</v>
      </c>
      <c r="H3640" s="59">
        <f t="shared" si="938"/>
        <v>2.9235341799513641E-2</v>
      </c>
      <c r="I3640" s="59">
        <f t="shared" si="939"/>
        <v>1.5997381807420271E-2</v>
      </c>
      <c r="J3640" s="59">
        <f t="shared" si="940"/>
        <v>-2.5181295785724003</v>
      </c>
      <c r="K3640" s="59">
        <f t="shared" si="941"/>
        <v>8.3916595767441603E-3</v>
      </c>
      <c r="L3640" s="59">
        <f t="shared" si="942"/>
        <v>7.6057222306761107E-3</v>
      </c>
      <c r="M3640" s="59">
        <f t="shared" si="943"/>
        <v>-5.6887323437992681</v>
      </c>
      <c r="N3640" s="59">
        <f t="shared" si="944"/>
        <v>3.1201898093443912E-3</v>
      </c>
      <c r="O3640" s="59">
        <f t="shared" si="945"/>
        <v>4.4855324213317199E-3</v>
      </c>
      <c r="P3640" s="59">
        <f t="shared" si="946"/>
        <v>-5.1643718353479615</v>
      </c>
      <c r="Q3640" s="59">
        <f t="shared" si="947"/>
        <v>1.3318499895702347E-3</v>
      </c>
      <c r="R3640" s="58">
        <f t="shared" si="948"/>
        <v>3.1536824317614852E-3</v>
      </c>
      <c r="S3640" s="58">
        <f t="shared" si="949"/>
        <v>-4.8144967546532325</v>
      </c>
      <c r="T3640" s="58">
        <f t="shared" si="950"/>
        <v>1.0468973809686943E-3</v>
      </c>
      <c r="U3640" s="59">
        <f t="shared" si="951"/>
        <v>1.6023171469033815E-2</v>
      </c>
      <c r="W3640" s="59"/>
    </row>
    <row r="3641" spans="1:23" x14ac:dyDescent="0.2">
      <c r="A3641" s="68">
        <f t="shared" si="952"/>
        <v>3600</v>
      </c>
      <c r="B3641" s="69">
        <f t="shared" si="953"/>
        <v>60</v>
      </c>
      <c r="C3641">
        <v>0.88839999999999997</v>
      </c>
      <c r="D3641" t="s">
        <v>91</v>
      </c>
      <c r="F3641" s="8">
        <v>3564</v>
      </c>
      <c r="G3641" s="58">
        <f t="shared" si="937"/>
        <v>0.21659999999999996</v>
      </c>
      <c r="H3641" s="59">
        <f t="shared" si="938"/>
        <v>2.9262361523912449E-2</v>
      </c>
      <c r="I3641" s="59">
        <f t="shared" si="939"/>
        <v>1.6012166818332858E-2</v>
      </c>
      <c r="J3641" s="59">
        <f t="shared" si="940"/>
        <v>-2.5287265374775756</v>
      </c>
      <c r="K3641" s="59">
        <f t="shared" si="941"/>
        <v>8.3924165088956129E-3</v>
      </c>
      <c r="L3641" s="59">
        <f t="shared" si="942"/>
        <v>7.6197503094372447E-3</v>
      </c>
      <c r="M3641" s="59">
        <f t="shared" si="943"/>
        <v>-6.4722719401910078</v>
      </c>
      <c r="N3641" s="59">
        <f t="shared" si="944"/>
        <v>3.1201899198906404E-3</v>
      </c>
      <c r="O3641" s="59">
        <f t="shared" si="945"/>
        <v>4.4995603895466047E-3</v>
      </c>
      <c r="P3641" s="59">
        <f t="shared" si="946"/>
        <v>-5.9494976057268358</v>
      </c>
      <c r="Q3641" s="59">
        <f t="shared" si="947"/>
        <v>1.3318499895702347E-3</v>
      </c>
      <c r="R3641" s="58">
        <f t="shared" si="948"/>
        <v>3.16771039997637E-3</v>
      </c>
      <c r="S3641" s="58">
        <f t="shared" si="949"/>
        <v>-5.5996225250321183</v>
      </c>
      <c r="T3641" s="58">
        <f t="shared" si="950"/>
        <v>1.0468973809686943E-3</v>
      </c>
      <c r="U3641" s="59">
        <f t="shared" si="951"/>
        <v>1.6023928511731515E-2</v>
      </c>
      <c r="W3641" s="59"/>
    </row>
    <row r="3642" spans="1:23" x14ac:dyDescent="0.2">
      <c r="A3642" s="68">
        <f t="shared" si="952"/>
        <v>3601</v>
      </c>
      <c r="B3642" s="69">
        <f t="shared" si="953"/>
        <v>60.016666666666666</v>
      </c>
      <c r="C3642">
        <v>0.88829999999999998</v>
      </c>
      <c r="D3642" t="s">
        <v>91</v>
      </c>
      <c r="F3642" s="8">
        <v>3565</v>
      </c>
      <c r="G3642" s="58">
        <f t="shared" si="937"/>
        <v>0.21659999999999996</v>
      </c>
      <c r="H3642" s="59">
        <f t="shared" si="938"/>
        <v>2.9262361523912449E-2</v>
      </c>
      <c r="I3642" s="59">
        <f t="shared" si="939"/>
        <v>1.6012166818332858E-2</v>
      </c>
      <c r="J3642" s="59">
        <f t="shared" si="940"/>
        <v>-2.5287265374775756</v>
      </c>
      <c r="K3642" s="59">
        <f t="shared" si="941"/>
        <v>8.3931730249018049E-3</v>
      </c>
      <c r="L3642" s="59">
        <f t="shared" si="942"/>
        <v>7.6189937934310527E-3</v>
      </c>
      <c r="M3642" s="59">
        <f t="shared" si="943"/>
        <v>-6.4101121119553985</v>
      </c>
      <c r="N3642" s="59">
        <f t="shared" si="944"/>
        <v>3.1201900300834389E-3</v>
      </c>
      <c r="O3642" s="59">
        <f t="shared" si="945"/>
        <v>4.4988037633476134E-3</v>
      </c>
      <c r="P3642" s="59">
        <f t="shared" si="946"/>
        <v>-5.8871523950915003</v>
      </c>
      <c r="Q3642" s="59">
        <f t="shared" si="947"/>
        <v>1.3318499895702347E-3</v>
      </c>
      <c r="R3642" s="58">
        <f t="shared" si="948"/>
        <v>3.1669537737773787E-3</v>
      </c>
      <c r="S3642" s="58">
        <f t="shared" si="949"/>
        <v>-5.5372773143967837</v>
      </c>
      <c r="T3642" s="58">
        <f t="shared" si="950"/>
        <v>1.0468973809686943E-3</v>
      </c>
      <c r="U3642" s="59">
        <f t="shared" si="951"/>
        <v>1.6024685137930508E-2</v>
      </c>
      <c r="W3642" s="59"/>
    </row>
    <row r="3643" spans="1:23" x14ac:dyDescent="0.2">
      <c r="A3643" s="68">
        <f t="shared" si="952"/>
        <v>3602</v>
      </c>
      <c r="B3643" s="69">
        <f t="shared" si="953"/>
        <v>60.033333333333331</v>
      </c>
      <c r="C3643">
        <v>0.88849999999999996</v>
      </c>
      <c r="D3643" t="s">
        <v>91</v>
      </c>
      <c r="F3643" s="8">
        <v>3566</v>
      </c>
      <c r="G3643" s="58">
        <f t="shared" si="937"/>
        <v>0.21659999999999996</v>
      </c>
      <c r="H3643" s="59">
        <f t="shared" si="938"/>
        <v>2.9262361523912449E-2</v>
      </c>
      <c r="I3643" s="59">
        <f t="shared" si="939"/>
        <v>1.6012166818332858E-2</v>
      </c>
      <c r="J3643" s="59">
        <f t="shared" si="940"/>
        <v>-2.5287265374775756</v>
      </c>
      <c r="K3643" s="59">
        <f t="shared" si="941"/>
        <v>8.3939291249915202E-3</v>
      </c>
      <c r="L3643" s="59">
        <f t="shared" si="942"/>
        <v>7.6182376933413374E-3</v>
      </c>
      <c r="M3643" s="59">
        <f t="shared" si="943"/>
        <v>-6.3516222967880864</v>
      </c>
      <c r="N3643" s="59">
        <f t="shared" si="944"/>
        <v>3.1201901399239155E-3</v>
      </c>
      <c r="O3643" s="59">
        <f t="shared" si="945"/>
        <v>4.4980475534174219E-3</v>
      </c>
      <c r="P3643" s="59">
        <f t="shared" si="946"/>
        <v>-5.8284984082793443</v>
      </c>
      <c r="Q3643" s="59">
        <f t="shared" si="947"/>
        <v>1.3318499895702347E-3</v>
      </c>
      <c r="R3643" s="58">
        <f t="shared" si="948"/>
        <v>3.1661975638471881E-3</v>
      </c>
      <c r="S3643" s="58">
        <f t="shared" si="949"/>
        <v>-5.4786233275846827</v>
      </c>
      <c r="T3643" s="58">
        <f t="shared" si="950"/>
        <v>1.0468973809686943E-3</v>
      </c>
      <c r="U3643" s="59">
        <f t="shared" si="951"/>
        <v>1.60254413478607E-2</v>
      </c>
      <c r="W3643" s="59"/>
    </row>
    <row r="3644" spans="1:23" x14ac:dyDescent="0.2">
      <c r="A3644" s="68">
        <f t="shared" si="952"/>
        <v>3603</v>
      </c>
      <c r="B3644" s="69">
        <f t="shared" si="953"/>
        <v>60.05</v>
      </c>
      <c r="C3644">
        <v>0.88859999999999995</v>
      </c>
      <c r="D3644" t="s">
        <v>91</v>
      </c>
      <c r="F3644" s="8">
        <v>3567</v>
      </c>
      <c r="G3644" s="58">
        <f t="shared" si="937"/>
        <v>0.21649999999999997</v>
      </c>
      <c r="H3644" s="59">
        <f t="shared" si="938"/>
        <v>2.9248851661713045E-2</v>
      </c>
      <c r="I3644" s="59">
        <f t="shared" si="939"/>
        <v>1.6004774312876564E-2</v>
      </c>
      <c r="J3644" s="59">
        <f t="shared" si="940"/>
        <v>-2.5234140211484108</v>
      </c>
      <c r="K3644" s="59">
        <f t="shared" si="941"/>
        <v>8.3946848093934233E-3</v>
      </c>
      <c r="L3644" s="59">
        <f t="shared" si="942"/>
        <v>7.610089503483141E-3</v>
      </c>
      <c r="M3644" s="59">
        <f t="shared" si="943"/>
        <v>-5.8739965552050597</v>
      </c>
      <c r="N3644" s="59">
        <f t="shared" si="944"/>
        <v>3.1201902494131972E-3</v>
      </c>
      <c r="O3644" s="59">
        <f t="shared" si="945"/>
        <v>4.4898992540699442E-3</v>
      </c>
      <c r="P3644" s="59">
        <f t="shared" si="946"/>
        <v>-5.349888411007524</v>
      </c>
      <c r="Q3644" s="59">
        <f t="shared" si="947"/>
        <v>1.3318499895702347E-3</v>
      </c>
      <c r="R3644" s="58">
        <f t="shared" si="948"/>
        <v>3.1580492644997095E-3</v>
      </c>
      <c r="S3644" s="58">
        <f t="shared" si="949"/>
        <v>-5.0000133303127923</v>
      </c>
      <c r="T3644" s="58">
        <f t="shared" si="950"/>
        <v>1.0468973809686943E-3</v>
      </c>
      <c r="U3644" s="59">
        <f t="shared" si="951"/>
        <v>1.6026197141751884E-2</v>
      </c>
      <c r="W3644" s="59"/>
    </row>
    <row r="3645" spans="1:23" x14ac:dyDescent="0.2">
      <c r="A3645" s="68">
        <f t="shared" si="952"/>
        <v>3604</v>
      </c>
      <c r="B3645" s="69">
        <f t="shared" si="953"/>
        <v>60.06666666666667</v>
      </c>
      <c r="C3645">
        <v>0.88829999999999998</v>
      </c>
      <c r="D3645" t="s">
        <v>91</v>
      </c>
      <c r="F3645" s="8">
        <v>3568</v>
      </c>
      <c r="G3645" s="58">
        <f t="shared" si="937"/>
        <v>0.21639999999999998</v>
      </c>
      <c r="H3645" s="59">
        <f t="shared" si="938"/>
        <v>2.9235341799513641E-2</v>
      </c>
      <c r="I3645" s="59">
        <f t="shared" si="939"/>
        <v>1.5997381807420271E-2</v>
      </c>
      <c r="J3645" s="59">
        <f t="shared" si="940"/>
        <v>-2.5181295785724003</v>
      </c>
      <c r="K3645" s="59">
        <f t="shared" si="941"/>
        <v>8.3954400783360517E-3</v>
      </c>
      <c r="L3645" s="59">
        <f t="shared" si="942"/>
        <v>7.6019417290842193E-3</v>
      </c>
      <c r="M3645" s="59">
        <f t="shared" si="943"/>
        <v>-5.5521113738020462</v>
      </c>
      <c r="N3645" s="59">
        <f t="shared" si="944"/>
        <v>3.1201903585524071E-3</v>
      </c>
      <c r="O3645" s="59">
        <f t="shared" si="945"/>
        <v>4.4817513705318127E-3</v>
      </c>
      <c r="P3645" s="59">
        <f t="shared" si="946"/>
        <v>-5.0275611083012501</v>
      </c>
      <c r="Q3645" s="59">
        <f t="shared" si="947"/>
        <v>1.3318499895702347E-3</v>
      </c>
      <c r="R3645" s="58">
        <f t="shared" si="948"/>
        <v>3.1499013809615779E-3</v>
      </c>
      <c r="S3645" s="58">
        <f t="shared" si="949"/>
        <v>-4.6776860276065086</v>
      </c>
      <c r="T3645" s="58">
        <f t="shared" si="950"/>
        <v>1.0468973809686943E-3</v>
      </c>
      <c r="U3645" s="59">
        <f t="shared" si="951"/>
        <v>1.6026952519833722E-2</v>
      </c>
      <c r="W3645" s="59"/>
    </row>
    <row r="3646" spans="1:23" x14ac:dyDescent="0.2">
      <c r="A3646" s="68">
        <f t="shared" si="952"/>
        <v>3605</v>
      </c>
      <c r="B3646" s="69">
        <f t="shared" si="953"/>
        <v>60.083333333333336</v>
      </c>
      <c r="C3646">
        <v>0.88829999999999998</v>
      </c>
      <c r="D3646" t="s">
        <v>91</v>
      </c>
      <c r="F3646" s="8">
        <v>3569</v>
      </c>
      <c r="G3646" s="58">
        <f t="shared" si="937"/>
        <v>0.21629999999999999</v>
      </c>
      <c r="H3646" s="59">
        <f t="shared" si="938"/>
        <v>2.9221831937314237E-2</v>
      </c>
      <c r="I3646" s="59">
        <f t="shared" si="939"/>
        <v>1.5989989301963978E-2</v>
      </c>
      <c r="J3646" s="59">
        <f t="shared" si="940"/>
        <v>-2.5128729145995998</v>
      </c>
      <c r="K3646" s="59">
        <f t="shared" si="941"/>
        <v>8.3961949320478148E-3</v>
      </c>
      <c r="L3646" s="59">
        <f t="shared" si="942"/>
        <v>7.5937943699161629E-3</v>
      </c>
      <c r="M3646" s="59">
        <f t="shared" si="943"/>
        <v>-5.3090047608158786</v>
      </c>
      <c r="N3646" s="59">
        <f t="shared" si="944"/>
        <v>3.1201904673426642E-3</v>
      </c>
      <c r="O3646" s="59">
        <f t="shared" si="945"/>
        <v>4.4736039025734982E-3</v>
      </c>
      <c r="P3646" s="59">
        <f t="shared" si="946"/>
        <v>-4.78420331812295</v>
      </c>
      <c r="Q3646" s="59">
        <f t="shared" si="947"/>
        <v>1.3318499895702347E-3</v>
      </c>
      <c r="R3646" s="58">
        <f t="shared" si="948"/>
        <v>3.1417539130032634E-3</v>
      </c>
      <c r="S3646" s="58">
        <f t="shared" si="949"/>
        <v>-4.43432823742822</v>
      </c>
      <c r="T3646" s="58">
        <f t="shared" si="950"/>
        <v>1.0468973809686943E-3</v>
      </c>
      <c r="U3646" s="59">
        <f t="shared" si="951"/>
        <v>1.6027707482335743E-2</v>
      </c>
      <c r="W3646" s="59"/>
    </row>
    <row r="3647" spans="1:23" x14ac:dyDescent="0.2">
      <c r="A3647" s="68">
        <f t="shared" si="952"/>
        <v>3606</v>
      </c>
      <c r="B3647" s="69">
        <f t="shared" si="953"/>
        <v>60.1</v>
      </c>
      <c r="C3647">
        <v>0.88839999999999997</v>
      </c>
      <c r="D3647" t="s">
        <v>91</v>
      </c>
      <c r="F3647" s="8">
        <v>3570</v>
      </c>
      <c r="G3647" s="58">
        <f t="shared" si="937"/>
        <v>0.21610000000000001</v>
      </c>
      <c r="H3647" s="59">
        <f t="shared" si="938"/>
        <v>2.9194812212915429E-2</v>
      </c>
      <c r="I3647" s="59">
        <f t="shared" si="939"/>
        <v>1.5975204291051391E-2</v>
      </c>
      <c r="J3647" s="59">
        <f t="shared" si="940"/>
        <v>-2.5024417649185318</v>
      </c>
      <c r="K3647" s="59">
        <f t="shared" si="941"/>
        <v>8.3969493707569988E-3</v>
      </c>
      <c r="L3647" s="59">
        <f t="shared" si="942"/>
        <v>7.5782549202943923E-3</v>
      </c>
      <c r="M3647" s="59">
        <f t="shared" si="943"/>
        <v>-4.9642680664588861</v>
      </c>
      <c r="N3647" s="59">
        <f t="shared" si="944"/>
        <v>3.1201905757850842E-3</v>
      </c>
      <c r="O3647" s="59">
        <f t="shared" si="945"/>
        <v>4.4580643445093077E-3</v>
      </c>
      <c r="P3647" s="59">
        <f t="shared" si="946"/>
        <v>-4.4392024175432452</v>
      </c>
      <c r="Q3647" s="59">
        <f t="shared" si="947"/>
        <v>1.3318499895702347E-3</v>
      </c>
      <c r="R3647" s="58">
        <f t="shared" si="948"/>
        <v>3.1262143549390729E-3</v>
      </c>
      <c r="S3647" s="58">
        <f t="shared" si="949"/>
        <v>-4.0893273368485143</v>
      </c>
      <c r="T3647" s="58">
        <f t="shared" si="950"/>
        <v>1.0468973809686943E-3</v>
      </c>
      <c r="U3647" s="59">
        <f t="shared" si="951"/>
        <v>1.6028462029487347E-2</v>
      </c>
      <c r="W3647" s="59"/>
    </row>
    <row r="3648" spans="1:23" x14ac:dyDescent="0.2">
      <c r="A3648" s="68">
        <f t="shared" si="952"/>
        <v>3607</v>
      </c>
      <c r="B3648" s="69">
        <f t="shared" si="953"/>
        <v>60.116666666666667</v>
      </c>
      <c r="C3648">
        <v>0.8881</v>
      </c>
      <c r="D3648" t="s">
        <v>91</v>
      </c>
      <c r="F3648" s="8">
        <v>3571</v>
      </c>
      <c r="G3648" s="58">
        <f t="shared" si="937"/>
        <v>0.21600000000000003</v>
      </c>
      <c r="H3648" s="59">
        <f t="shared" si="938"/>
        <v>2.9181302350716025E-2</v>
      </c>
      <c r="I3648" s="59">
        <f t="shared" si="939"/>
        <v>1.5967811785595098E-2</v>
      </c>
      <c r="J3648" s="59">
        <f t="shared" si="940"/>
        <v>-2.4972667116785114</v>
      </c>
      <c r="K3648" s="59">
        <f t="shared" si="941"/>
        <v>8.3977033946917596E-3</v>
      </c>
      <c r="L3648" s="59">
        <f t="shared" si="942"/>
        <v>7.5701083909033382E-3</v>
      </c>
      <c r="M3648" s="59">
        <f t="shared" si="943"/>
        <v>-4.8220160117764648</v>
      </c>
      <c r="N3648" s="59">
        <f t="shared" si="944"/>
        <v>3.1201906838807794E-3</v>
      </c>
      <c r="O3648" s="59">
        <f t="shared" si="945"/>
        <v>4.4499177070225588E-3</v>
      </c>
      <c r="P3648" s="59">
        <f t="shared" si="946"/>
        <v>-4.2968644326024101</v>
      </c>
      <c r="Q3648" s="59">
        <f t="shared" si="947"/>
        <v>1.3318499895702347E-3</v>
      </c>
      <c r="R3648" s="58">
        <f t="shared" si="948"/>
        <v>3.1180677174523232E-3</v>
      </c>
      <c r="S3648" s="58">
        <f t="shared" si="949"/>
        <v>-3.9469893519076646</v>
      </c>
      <c r="T3648" s="58">
        <f t="shared" si="950"/>
        <v>1.0468973809686943E-3</v>
      </c>
      <c r="U3648" s="59">
        <f t="shared" si="951"/>
        <v>1.6029216161517805E-2</v>
      </c>
      <c r="W3648" s="59"/>
    </row>
    <row r="3649" spans="1:23" x14ac:dyDescent="0.2">
      <c r="A3649" s="68">
        <f t="shared" si="952"/>
        <v>3608</v>
      </c>
      <c r="B3649" s="69">
        <f t="shared" si="953"/>
        <v>60.133333333333333</v>
      </c>
      <c r="C3649">
        <v>0.88819999999999999</v>
      </c>
      <c r="D3649" t="s">
        <v>91</v>
      </c>
      <c r="F3649" s="8">
        <v>3572</v>
      </c>
      <c r="G3649" s="58">
        <f t="shared" si="937"/>
        <v>0.21600000000000003</v>
      </c>
      <c r="H3649" s="59">
        <f t="shared" si="938"/>
        <v>2.9181302350716025E-2</v>
      </c>
      <c r="I3649" s="59">
        <f t="shared" si="939"/>
        <v>1.5967811785595098E-2</v>
      </c>
      <c r="J3649" s="59">
        <f t="shared" si="940"/>
        <v>-2.4972667116785114</v>
      </c>
      <c r="K3649" s="59">
        <f t="shared" si="941"/>
        <v>8.3984570040801371E-3</v>
      </c>
      <c r="L3649" s="59">
        <f t="shared" si="942"/>
        <v>7.5693547815149607E-3</v>
      </c>
      <c r="M3649" s="59">
        <f t="shared" si="943"/>
        <v>-4.8098244696536074</v>
      </c>
      <c r="N3649" s="59">
        <f t="shared" si="944"/>
        <v>3.1201907916308586E-3</v>
      </c>
      <c r="O3649" s="59">
        <f t="shared" si="945"/>
        <v>4.4491639898841025E-3</v>
      </c>
      <c r="P3649" s="59">
        <f t="shared" si="946"/>
        <v>-4.2846645066358482</v>
      </c>
      <c r="Q3649" s="59">
        <f t="shared" si="947"/>
        <v>1.3318499895702347E-3</v>
      </c>
      <c r="R3649" s="58">
        <f t="shared" si="948"/>
        <v>3.1173140003138678E-3</v>
      </c>
      <c r="S3649" s="58">
        <f t="shared" si="949"/>
        <v>-3.9347894259411107</v>
      </c>
      <c r="T3649" s="58">
        <f t="shared" si="950"/>
        <v>1.0468973809686943E-3</v>
      </c>
      <c r="U3649" s="59">
        <f t="shared" si="951"/>
        <v>1.6029969878656257E-2</v>
      </c>
      <c r="W3649" s="59"/>
    </row>
    <row r="3650" spans="1:23" x14ac:dyDescent="0.2">
      <c r="A3650" s="68">
        <f t="shared" si="952"/>
        <v>3609</v>
      </c>
      <c r="B3650" s="69">
        <f t="shared" si="953"/>
        <v>60.15</v>
      </c>
      <c r="C3650">
        <v>0.88819999999999999</v>
      </c>
      <c r="D3650" t="s">
        <v>91</v>
      </c>
      <c r="F3650" s="8">
        <v>3573</v>
      </c>
      <c r="G3650" s="58">
        <f t="shared" si="937"/>
        <v>0.21659999999999996</v>
      </c>
      <c r="H3650" s="59">
        <f t="shared" si="938"/>
        <v>2.9262361523912449E-2</v>
      </c>
      <c r="I3650" s="59">
        <f t="shared" si="939"/>
        <v>1.6012166818332858E-2</v>
      </c>
      <c r="J3650" s="59">
        <f t="shared" si="940"/>
        <v>-2.5287265374775756</v>
      </c>
      <c r="K3650" s="59">
        <f t="shared" si="941"/>
        <v>8.3992101991500357E-3</v>
      </c>
      <c r="L3650" s="59">
        <f t="shared" si="942"/>
        <v>7.6129566191828219E-3</v>
      </c>
      <c r="M3650" s="59">
        <f t="shared" si="943"/>
        <v>-6.0174301721343211</v>
      </c>
      <c r="N3650" s="59">
        <f t="shared" si="944"/>
        <v>3.1201908990364262E-3</v>
      </c>
      <c r="O3650" s="59">
        <f t="shared" si="945"/>
        <v>4.4927657201463958E-3</v>
      </c>
      <c r="P3650" s="59">
        <f t="shared" si="946"/>
        <v>-5.4935327960505704</v>
      </c>
      <c r="Q3650" s="59">
        <f t="shared" si="947"/>
        <v>1.3318499895702347E-3</v>
      </c>
      <c r="R3650" s="58">
        <f t="shared" si="948"/>
        <v>3.1609157305761602E-3</v>
      </c>
      <c r="S3650" s="58">
        <f t="shared" si="949"/>
        <v>-5.1436577153557836</v>
      </c>
      <c r="T3650" s="58">
        <f t="shared" si="950"/>
        <v>1.0468973809686943E-3</v>
      </c>
      <c r="U3650" s="59">
        <f t="shared" si="951"/>
        <v>1.6030723181131728E-2</v>
      </c>
      <c r="W3650" s="59"/>
    </row>
    <row r="3651" spans="1:23" x14ac:dyDescent="0.2">
      <c r="A3651" s="68">
        <f t="shared" si="952"/>
        <v>3610</v>
      </c>
      <c r="B3651" s="69">
        <f t="shared" si="953"/>
        <v>60.166666666666664</v>
      </c>
      <c r="C3651">
        <v>0.88819999999999999</v>
      </c>
      <c r="D3651" t="s">
        <v>91</v>
      </c>
      <c r="F3651" s="8">
        <v>3574</v>
      </c>
      <c r="G3651" s="58">
        <f t="shared" si="937"/>
        <v>0.21629999999999999</v>
      </c>
      <c r="H3651" s="59">
        <f t="shared" si="938"/>
        <v>2.9221831937314237E-2</v>
      </c>
      <c r="I3651" s="59">
        <f t="shared" si="939"/>
        <v>1.5989989301963978E-2</v>
      </c>
      <c r="J3651" s="59">
        <f t="shared" si="940"/>
        <v>-2.5128729145995998</v>
      </c>
      <c r="K3651" s="59">
        <f t="shared" si="941"/>
        <v>8.3999629801292403E-3</v>
      </c>
      <c r="L3651" s="59">
        <f t="shared" si="942"/>
        <v>7.5900263218347374E-3</v>
      </c>
      <c r="M3651" s="59">
        <f t="shared" si="943"/>
        <v>-5.2138670516710759</v>
      </c>
      <c r="N3651" s="59">
        <f t="shared" si="944"/>
        <v>3.1201910060985843E-3</v>
      </c>
      <c r="O3651" s="59">
        <f t="shared" si="945"/>
        <v>4.4698353157361526E-3</v>
      </c>
      <c r="P3651" s="59">
        <f t="shared" si="946"/>
        <v>-4.6889710203572532</v>
      </c>
      <c r="Q3651" s="59">
        <f t="shared" si="947"/>
        <v>1.3318499895702347E-3</v>
      </c>
      <c r="R3651" s="58">
        <f t="shared" si="948"/>
        <v>3.1379853261659179E-3</v>
      </c>
      <c r="S3651" s="58">
        <f t="shared" si="949"/>
        <v>-4.3390959396625224</v>
      </c>
      <c r="T3651" s="58">
        <f t="shared" si="950"/>
        <v>1.0468973809686943E-3</v>
      </c>
      <c r="U3651" s="59">
        <f t="shared" si="951"/>
        <v>1.603147606917309E-2</v>
      </c>
      <c r="W3651" s="59"/>
    </row>
    <row r="3652" spans="1:23" x14ac:dyDescent="0.2">
      <c r="A3652" s="68">
        <f t="shared" si="952"/>
        <v>3611</v>
      </c>
      <c r="B3652" s="69">
        <f t="shared" si="953"/>
        <v>60.18333333333333</v>
      </c>
      <c r="C3652">
        <v>0.88819999999999999</v>
      </c>
      <c r="D3652" t="s">
        <v>91</v>
      </c>
      <c r="F3652" s="8">
        <v>3575</v>
      </c>
      <c r="G3652" s="58">
        <f t="shared" si="937"/>
        <v>0.21600000000000003</v>
      </c>
      <c r="H3652" s="59">
        <f t="shared" si="938"/>
        <v>2.9181302350716025E-2</v>
      </c>
      <c r="I3652" s="59">
        <f t="shared" si="939"/>
        <v>1.5967811785595098E-2</v>
      </c>
      <c r="J3652" s="59">
        <f t="shared" si="940"/>
        <v>-2.4972667116785114</v>
      </c>
      <c r="K3652" s="59">
        <f t="shared" si="941"/>
        <v>8.4007153472454091E-3</v>
      </c>
      <c r="L3652" s="59">
        <f t="shared" si="942"/>
        <v>7.5670964383496887E-3</v>
      </c>
      <c r="M3652" s="59">
        <f t="shared" si="943"/>
        <v>-4.7741556126545488</v>
      </c>
      <c r="N3652" s="59">
        <f t="shared" si="944"/>
        <v>3.1201911128184304E-3</v>
      </c>
      <c r="O3652" s="59">
        <f t="shared" si="945"/>
        <v>4.4469053255312583E-3</v>
      </c>
      <c r="P3652" s="59">
        <f t="shared" si="946"/>
        <v>-4.248971726761404</v>
      </c>
      <c r="Q3652" s="59">
        <f t="shared" si="947"/>
        <v>1.3318499895702347E-3</v>
      </c>
      <c r="R3652" s="58">
        <f t="shared" si="948"/>
        <v>3.1150553359610244E-3</v>
      </c>
      <c r="S3652" s="58">
        <f t="shared" si="949"/>
        <v>-3.8990966460666829</v>
      </c>
      <c r="T3652" s="58">
        <f t="shared" si="950"/>
        <v>1.0468973809686943E-3</v>
      </c>
      <c r="U3652" s="59">
        <f t="shared" si="951"/>
        <v>1.6032228543009102E-2</v>
      </c>
      <c r="W3652" s="59"/>
    </row>
    <row r="3653" spans="1:23" x14ac:dyDescent="0.2">
      <c r="A3653" s="68">
        <f t="shared" si="952"/>
        <v>3612</v>
      </c>
      <c r="B3653" s="69">
        <f t="shared" si="953"/>
        <v>60.2</v>
      </c>
      <c r="C3653">
        <v>0.8881</v>
      </c>
      <c r="D3653" t="s">
        <v>91</v>
      </c>
      <c r="F3653" s="8">
        <v>3576</v>
      </c>
      <c r="G3653" s="58">
        <f t="shared" si="937"/>
        <v>0.21639999999999998</v>
      </c>
      <c r="H3653" s="59">
        <f t="shared" si="938"/>
        <v>2.9235341799513641E-2</v>
      </c>
      <c r="I3653" s="59">
        <f t="shared" si="939"/>
        <v>1.5997381807420271E-2</v>
      </c>
      <c r="J3653" s="59">
        <f t="shared" si="940"/>
        <v>-2.5181295785724003</v>
      </c>
      <c r="K3653" s="59">
        <f t="shared" si="941"/>
        <v>8.401467300726077E-3</v>
      </c>
      <c r="L3653" s="59">
        <f t="shared" si="942"/>
        <v>7.595914506694194E-3</v>
      </c>
      <c r="M3653" s="59">
        <f t="shared" si="943"/>
        <v>-5.3668027903879709</v>
      </c>
      <c r="N3653" s="59">
        <f t="shared" si="944"/>
        <v>3.1201912191970594E-3</v>
      </c>
      <c r="O3653" s="59">
        <f t="shared" si="945"/>
        <v>4.4757232874971346E-3</v>
      </c>
      <c r="P3653" s="59">
        <f t="shared" si="946"/>
        <v>-4.8420337327565903</v>
      </c>
      <c r="Q3653" s="59">
        <f t="shared" si="947"/>
        <v>1.3318499895702347E-3</v>
      </c>
      <c r="R3653" s="58">
        <f t="shared" si="948"/>
        <v>3.1438732979268999E-3</v>
      </c>
      <c r="S3653" s="58">
        <f t="shared" si="949"/>
        <v>-4.4921586520618497</v>
      </c>
      <c r="T3653" s="58">
        <f t="shared" si="950"/>
        <v>1.0468973809686943E-3</v>
      </c>
      <c r="U3653" s="59">
        <f t="shared" si="951"/>
        <v>1.60329806028684E-2</v>
      </c>
      <c r="W3653" s="59"/>
    </row>
    <row r="3654" spans="1:23" x14ac:dyDescent="0.2">
      <c r="A3654" s="68">
        <f t="shared" si="952"/>
        <v>3613</v>
      </c>
      <c r="B3654" s="69">
        <f t="shared" si="953"/>
        <v>60.216666666666669</v>
      </c>
      <c r="C3654">
        <v>0.8881</v>
      </c>
      <c r="D3654" t="s">
        <v>91</v>
      </c>
      <c r="F3654" s="8">
        <v>3577</v>
      </c>
      <c r="G3654" s="58">
        <f t="shared" si="937"/>
        <v>0.21680000000000005</v>
      </c>
      <c r="H3654" s="59">
        <f t="shared" si="938"/>
        <v>2.9289381248311274E-2</v>
      </c>
      <c r="I3654" s="59">
        <f t="shared" si="939"/>
        <v>1.6026951829245451E-2</v>
      </c>
      <c r="J3654" s="59">
        <f t="shared" si="940"/>
        <v>-2.5394369957423346</v>
      </c>
      <c r="K3654" s="59">
        <f t="shared" si="941"/>
        <v>8.4022188407986489E-3</v>
      </c>
      <c r="L3654" s="59">
        <f t="shared" si="942"/>
        <v>7.6247329884468022E-3</v>
      </c>
      <c r="M3654" s="59">
        <f t="shared" si="943"/>
        <v>-7.021142999444633</v>
      </c>
      <c r="N3654" s="59">
        <f t="shared" si="944"/>
        <v>3.120191325235562E-3</v>
      </c>
      <c r="O3654" s="59">
        <f t="shared" si="945"/>
        <v>4.5045416632112402E-3</v>
      </c>
      <c r="P3654" s="59">
        <f t="shared" si="946"/>
        <v>-6.5003065266062494</v>
      </c>
      <c r="Q3654" s="59">
        <f t="shared" si="947"/>
        <v>1.3318499895702347E-3</v>
      </c>
      <c r="R3654" s="58">
        <f t="shared" si="948"/>
        <v>3.1726916736410054E-3</v>
      </c>
      <c r="S3654" s="58">
        <f t="shared" si="949"/>
        <v>-6.1504314459115292</v>
      </c>
      <c r="T3654" s="58">
        <f t="shared" si="950"/>
        <v>1.0468973809686943E-3</v>
      </c>
      <c r="U3654" s="59">
        <f t="shared" si="951"/>
        <v>1.6033732248979474E-2</v>
      </c>
      <c r="W3654" s="59"/>
    </row>
    <row r="3655" spans="1:23" x14ac:dyDescent="0.2">
      <c r="A3655" s="68">
        <f t="shared" si="952"/>
        <v>3614</v>
      </c>
      <c r="B3655" s="69">
        <f t="shared" si="953"/>
        <v>60.233333333333334</v>
      </c>
      <c r="C3655">
        <v>0.8881</v>
      </c>
      <c r="D3655" t="s">
        <v>91</v>
      </c>
      <c r="F3655" s="8">
        <v>3578</v>
      </c>
      <c r="G3655" s="58">
        <f t="shared" si="937"/>
        <v>0.21659999999999996</v>
      </c>
      <c r="H3655" s="59">
        <f t="shared" si="938"/>
        <v>2.9262361523912449E-2</v>
      </c>
      <c r="I3655" s="59">
        <f t="shared" si="939"/>
        <v>1.6012166818332858E-2</v>
      </c>
      <c r="J3655" s="59">
        <f t="shared" si="940"/>
        <v>-2.5287265374775756</v>
      </c>
      <c r="K3655" s="59">
        <f t="shared" si="941"/>
        <v>8.4029699676904084E-3</v>
      </c>
      <c r="L3655" s="59">
        <f t="shared" si="942"/>
        <v>7.6091968506424492E-3</v>
      </c>
      <c r="M3655" s="59">
        <f t="shared" si="943"/>
        <v>-5.8332366316257529</v>
      </c>
      <c r="N3655" s="59">
        <f t="shared" si="944"/>
        <v>3.1201914309350264E-3</v>
      </c>
      <c r="O3655" s="59">
        <f t="shared" si="945"/>
        <v>4.4890054197074224E-3</v>
      </c>
      <c r="P3655" s="59">
        <f t="shared" si="946"/>
        <v>-5.3090119044905038</v>
      </c>
      <c r="Q3655" s="59">
        <f t="shared" si="947"/>
        <v>1.3318499895702347E-3</v>
      </c>
      <c r="R3655" s="58">
        <f t="shared" si="948"/>
        <v>3.1571554301371876E-3</v>
      </c>
      <c r="S3655" s="58">
        <f t="shared" si="949"/>
        <v>-4.9591368237957809</v>
      </c>
      <c r="T3655" s="58">
        <f t="shared" si="950"/>
        <v>1.0468973809686943E-3</v>
      </c>
      <c r="U3655" s="59">
        <f t="shared" si="951"/>
        <v>1.6034483481570699E-2</v>
      </c>
      <c r="W3655" s="59"/>
    </row>
    <row r="3656" spans="1:23" x14ac:dyDescent="0.2">
      <c r="A3656" s="68">
        <f t="shared" si="952"/>
        <v>3615</v>
      </c>
      <c r="B3656" s="69">
        <f t="shared" si="953"/>
        <v>60.25</v>
      </c>
      <c r="C3656">
        <v>0.88829999999999998</v>
      </c>
      <c r="D3656" t="s">
        <v>91</v>
      </c>
      <c r="F3656" s="8">
        <v>3579</v>
      </c>
      <c r="G3656" s="58">
        <f t="shared" si="937"/>
        <v>0.21629999999999999</v>
      </c>
      <c r="H3656" s="59">
        <f t="shared" si="938"/>
        <v>2.9221831937314237E-2</v>
      </c>
      <c r="I3656" s="59">
        <f t="shared" si="939"/>
        <v>1.5989989301963978E-2</v>
      </c>
      <c r="J3656" s="59">
        <f t="shared" si="940"/>
        <v>-2.5128729145995998</v>
      </c>
      <c r="K3656" s="59">
        <f t="shared" si="941"/>
        <v>8.4037206816285157E-3</v>
      </c>
      <c r="L3656" s="59">
        <f t="shared" si="942"/>
        <v>7.586268620335462E-3</v>
      </c>
      <c r="M3656" s="59">
        <f t="shared" si="943"/>
        <v>-5.1272279099753808</v>
      </c>
      <c r="N3656" s="59">
        <f t="shared" si="944"/>
        <v>3.1201915362965354E-3</v>
      </c>
      <c r="O3656" s="59">
        <f t="shared" si="945"/>
        <v>4.4660770840389266E-3</v>
      </c>
      <c r="P3656" s="59">
        <f t="shared" si="946"/>
        <v>-4.6022533916843349</v>
      </c>
      <c r="Q3656" s="59">
        <f t="shared" si="947"/>
        <v>1.3318499895702347E-3</v>
      </c>
      <c r="R3656" s="58">
        <f t="shared" si="948"/>
        <v>3.134227094468691E-3</v>
      </c>
      <c r="S3656" s="58">
        <f t="shared" si="949"/>
        <v>-4.2523783109895819</v>
      </c>
      <c r="T3656" s="58">
        <f t="shared" si="950"/>
        <v>1.0468973809686943E-3</v>
      </c>
      <c r="U3656" s="59">
        <f t="shared" si="951"/>
        <v>1.6035234300870317E-2</v>
      </c>
      <c r="W3656" s="59"/>
    </row>
    <row r="3657" spans="1:23" x14ac:dyDescent="0.2">
      <c r="A3657" s="68">
        <f t="shared" si="952"/>
        <v>3616</v>
      </c>
      <c r="B3657" s="69">
        <f t="shared" si="953"/>
        <v>60.266666666666666</v>
      </c>
      <c r="C3657">
        <v>0.8881</v>
      </c>
      <c r="D3657" t="s">
        <v>91</v>
      </c>
      <c r="F3657" s="8">
        <v>3580</v>
      </c>
      <c r="G3657" s="58">
        <f t="shared" si="937"/>
        <v>0.21659999999999996</v>
      </c>
      <c r="H3657" s="59">
        <f t="shared" si="938"/>
        <v>2.9262361523912449E-2</v>
      </c>
      <c r="I3657" s="59">
        <f t="shared" si="939"/>
        <v>1.6012166818332858E-2</v>
      </c>
      <c r="J3657" s="59">
        <f t="shared" si="940"/>
        <v>-2.5287265374775756</v>
      </c>
      <c r="K3657" s="59">
        <f t="shared" si="941"/>
        <v>8.4044709828400045E-3</v>
      </c>
      <c r="L3657" s="59">
        <f t="shared" si="942"/>
        <v>7.6076958354928531E-3</v>
      </c>
      <c r="M3657" s="59">
        <f t="shared" si="943"/>
        <v>-5.7682350919843834</v>
      </c>
      <c r="N3657" s="59">
        <f t="shared" si="944"/>
        <v>3.1201916413211707E-3</v>
      </c>
      <c r="O3657" s="59">
        <f t="shared" si="945"/>
        <v>4.487504194171682E-3</v>
      </c>
      <c r="P3657" s="59">
        <f t="shared" si="946"/>
        <v>-5.2439086068276186</v>
      </c>
      <c r="Q3657" s="59">
        <f t="shared" si="947"/>
        <v>1.3318499895702347E-3</v>
      </c>
      <c r="R3657" s="58">
        <f t="shared" si="948"/>
        <v>3.1556542046014473E-3</v>
      </c>
      <c r="S3657" s="58">
        <f t="shared" si="949"/>
        <v>-4.8940335261328833</v>
      </c>
      <c r="T3657" s="58">
        <f t="shared" si="950"/>
        <v>1.0468973809686943E-3</v>
      </c>
      <c r="U3657" s="59">
        <f t="shared" si="951"/>
        <v>1.6035984707106439E-2</v>
      </c>
      <c r="W3657" s="59"/>
    </row>
    <row r="3658" spans="1:23" x14ac:dyDescent="0.2">
      <c r="A3658" s="68">
        <f t="shared" si="952"/>
        <v>3617</v>
      </c>
      <c r="B3658" s="69">
        <f t="shared" si="953"/>
        <v>60.283333333333331</v>
      </c>
      <c r="C3658">
        <v>0.8881</v>
      </c>
      <c r="D3658" t="s">
        <v>91</v>
      </c>
      <c r="F3658" s="8">
        <v>3581</v>
      </c>
      <c r="G3658" s="58">
        <f t="shared" si="937"/>
        <v>0.21670000000000006</v>
      </c>
      <c r="H3658" s="59">
        <f t="shared" si="938"/>
        <v>2.927587138611187E-2</v>
      </c>
      <c r="I3658" s="59">
        <f t="shared" si="939"/>
        <v>1.6019559323789161E-2</v>
      </c>
      <c r="J3658" s="59">
        <f t="shared" si="940"/>
        <v>-2.5340674274389667</v>
      </c>
      <c r="K3658" s="59">
        <f t="shared" si="941"/>
        <v>8.4052208715517801E-3</v>
      </c>
      <c r="L3658" s="59">
        <f t="shared" si="942"/>
        <v>7.6143384522373812E-3</v>
      </c>
      <c r="M3658" s="59">
        <f t="shared" si="943"/>
        <v>-6.0946705378142099</v>
      </c>
      <c r="N3658" s="59">
        <f t="shared" si="944"/>
        <v>3.1201917460100086E-3</v>
      </c>
      <c r="O3658" s="59">
        <f t="shared" si="945"/>
        <v>4.4941467062273727E-3</v>
      </c>
      <c r="P3658" s="59">
        <f t="shared" si="946"/>
        <v>-5.5708687623636477</v>
      </c>
      <c r="Q3658" s="59">
        <f t="shared" si="947"/>
        <v>1.3318499895702347E-3</v>
      </c>
      <c r="R3658" s="58">
        <f t="shared" si="948"/>
        <v>3.1622967166571379E-3</v>
      </c>
      <c r="S3658" s="58">
        <f t="shared" si="949"/>
        <v>-5.2209936816689329</v>
      </c>
      <c r="T3658" s="58">
        <f t="shared" si="950"/>
        <v>1.0468973809686943E-3</v>
      </c>
      <c r="U3658" s="59">
        <f t="shared" si="951"/>
        <v>1.6036734700507052E-2</v>
      </c>
      <c r="W3658" s="59"/>
    </row>
    <row r="3659" spans="1:23" x14ac:dyDescent="0.2">
      <c r="A3659" s="68">
        <f t="shared" si="952"/>
        <v>3618</v>
      </c>
      <c r="B3659" s="69">
        <f t="shared" si="953"/>
        <v>60.3</v>
      </c>
      <c r="C3659">
        <v>0.8881</v>
      </c>
      <c r="D3659" t="s">
        <v>91</v>
      </c>
      <c r="F3659" s="8">
        <v>3582</v>
      </c>
      <c r="G3659" s="58">
        <f t="shared" si="937"/>
        <v>0.21710000000000002</v>
      </c>
      <c r="H3659" s="59">
        <f t="shared" si="938"/>
        <v>2.9329910834909486E-2</v>
      </c>
      <c r="I3659" s="59">
        <f t="shared" si="939"/>
        <v>1.6049129345614331E-2</v>
      </c>
      <c r="J3659" s="59">
        <f t="shared" si="940"/>
        <v>-2.5557208924730235</v>
      </c>
      <c r="K3659" s="59">
        <f t="shared" si="941"/>
        <v>8.4059703479906264E-3</v>
      </c>
      <c r="L3659" s="59">
        <f t="shared" si="942"/>
        <v>7.6431589976237047E-3</v>
      </c>
      <c r="M3659" s="59" t="e">
        <f t="shared" si="943"/>
        <v>#NUM!</v>
      </c>
      <c r="N3659" s="59">
        <f t="shared" si="944"/>
        <v>3.1201918503641229E-3</v>
      </c>
      <c r="O3659" s="59">
        <f t="shared" si="945"/>
        <v>4.5229671472595823E-3</v>
      </c>
      <c r="P3659" s="59" t="e">
        <f t="shared" si="946"/>
        <v>#NUM!</v>
      </c>
      <c r="Q3659" s="59">
        <f t="shared" si="947"/>
        <v>1.3318499895702347E-3</v>
      </c>
      <c r="R3659" s="58">
        <f t="shared" si="948"/>
        <v>3.1911171576893475E-3</v>
      </c>
      <c r="S3659" s="58" t="e">
        <f t="shared" si="949"/>
        <v>#NUM!</v>
      </c>
      <c r="T3659" s="58">
        <f t="shared" si="950"/>
        <v>1.0468973809686943E-3</v>
      </c>
      <c r="U3659" s="59">
        <f t="shared" si="951"/>
        <v>1.6037484281300012E-2</v>
      </c>
      <c r="W3659" s="59"/>
    </row>
    <row r="3660" spans="1:23" x14ac:dyDescent="0.2">
      <c r="A3660" s="68">
        <f t="shared" si="952"/>
        <v>3619</v>
      </c>
      <c r="B3660" s="69">
        <f t="shared" si="953"/>
        <v>60.31666666666667</v>
      </c>
      <c r="C3660">
        <v>0.8881</v>
      </c>
      <c r="D3660" t="s">
        <v>91</v>
      </c>
      <c r="F3660" s="8">
        <v>3583</v>
      </c>
      <c r="G3660" s="58">
        <f t="shared" si="937"/>
        <v>0.21700000000000003</v>
      </c>
      <c r="H3660" s="59">
        <f t="shared" si="938"/>
        <v>2.9316400972710082E-2</v>
      </c>
      <c r="I3660" s="59">
        <f t="shared" si="939"/>
        <v>1.6041736840158038E-2</v>
      </c>
      <c r="J3660" s="59">
        <f t="shared" si="940"/>
        <v>-2.5502634109963074</v>
      </c>
      <c r="K3660" s="59">
        <f t="shared" si="941"/>
        <v>8.4067194123832057E-3</v>
      </c>
      <c r="L3660" s="59">
        <f t="shared" si="942"/>
        <v>7.6350174277748321E-3</v>
      </c>
      <c r="M3660" s="59" t="e">
        <f t="shared" si="943"/>
        <v>#NUM!</v>
      </c>
      <c r="N3660" s="59">
        <f t="shared" si="944"/>
        <v>3.120191954384584E-3</v>
      </c>
      <c r="O3660" s="59">
        <f t="shared" si="945"/>
        <v>4.5148254733902481E-3</v>
      </c>
      <c r="P3660" s="59" t="e">
        <f t="shared" si="946"/>
        <v>#NUM!</v>
      </c>
      <c r="Q3660" s="59">
        <f t="shared" si="947"/>
        <v>1.3318499895702347E-3</v>
      </c>
      <c r="R3660" s="58">
        <f t="shared" si="948"/>
        <v>3.1829754838200142E-3</v>
      </c>
      <c r="S3660" s="58" t="e">
        <f t="shared" si="949"/>
        <v>#NUM!</v>
      </c>
      <c r="T3660" s="58">
        <f t="shared" si="950"/>
        <v>1.0468973809686943E-3</v>
      </c>
      <c r="U3660" s="59">
        <f t="shared" si="951"/>
        <v>1.6038233449713054E-2</v>
      </c>
      <c r="W3660" s="59"/>
    </row>
    <row r="3661" spans="1:23" x14ac:dyDescent="0.2">
      <c r="A3661" s="68">
        <f t="shared" si="952"/>
        <v>3620</v>
      </c>
      <c r="B3661" s="69">
        <f t="shared" si="953"/>
        <v>60.333333333333336</v>
      </c>
      <c r="C3661">
        <v>0.88819999999999999</v>
      </c>
      <c r="D3661" t="s">
        <v>91</v>
      </c>
      <c r="F3661" s="8">
        <v>3584</v>
      </c>
      <c r="G3661" s="58">
        <f t="shared" si="937"/>
        <v>0.21680000000000005</v>
      </c>
      <c r="H3661" s="59">
        <f t="shared" si="938"/>
        <v>2.9289381248311274E-2</v>
      </c>
      <c r="I3661" s="59">
        <f t="shared" si="939"/>
        <v>1.6026951829245451E-2</v>
      </c>
      <c r="J3661" s="59">
        <f t="shared" si="940"/>
        <v>-2.5394369957423346</v>
      </c>
      <c r="K3661" s="59">
        <f t="shared" si="941"/>
        <v>8.407468064956047E-3</v>
      </c>
      <c r="L3661" s="59">
        <f t="shared" si="942"/>
        <v>7.6194837642894041E-3</v>
      </c>
      <c r="M3661" s="59">
        <f t="shared" si="943"/>
        <v>-6.4499275167629415</v>
      </c>
      <c r="N3661" s="59">
        <f t="shared" si="944"/>
        <v>3.1201920580724587E-3</v>
      </c>
      <c r="O3661" s="59">
        <f t="shared" si="945"/>
        <v>4.499291706216945E-3</v>
      </c>
      <c r="P3661" s="59">
        <f t="shared" si="946"/>
        <v>-5.9269106890819669</v>
      </c>
      <c r="Q3661" s="59">
        <f t="shared" si="947"/>
        <v>1.3318499895702347E-3</v>
      </c>
      <c r="R3661" s="58">
        <f t="shared" si="948"/>
        <v>3.1674417166467103E-3</v>
      </c>
      <c r="S3661" s="58">
        <f t="shared" si="949"/>
        <v>-5.5770356083872148</v>
      </c>
      <c r="T3661" s="58">
        <f t="shared" si="950"/>
        <v>1.0468973809686943E-3</v>
      </c>
      <c r="U3661" s="59">
        <f t="shared" si="951"/>
        <v>1.603898220597377E-2</v>
      </c>
      <c r="W3661" s="59"/>
    </row>
    <row r="3662" spans="1:23" x14ac:dyDescent="0.2">
      <c r="A3662" s="68">
        <f t="shared" si="952"/>
        <v>3621</v>
      </c>
      <c r="B3662" s="69">
        <f t="shared" si="953"/>
        <v>60.35</v>
      </c>
      <c r="C3662">
        <v>0.88819999999999999</v>
      </c>
      <c r="D3662" t="s">
        <v>91</v>
      </c>
      <c r="F3662" s="8">
        <v>3585</v>
      </c>
      <c r="G3662" s="58">
        <f t="shared" si="937"/>
        <v>0.21710000000000002</v>
      </c>
      <c r="H3662" s="59">
        <f t="shared" si="938"/>
        <v>2.9329910834909486E-2</v>
      </c>
      <c r="I3662" s="59">
        <f t="shared" si="939"/>
        <v>1.6049129345614331E-2</v>
      </c>
      <c r="J3662" s="59">
        <f t="shared" si="940"/>
        <v>-2.5557208924730235</v>
      </c>
      <c r="K3662" s="59">
        <f t="shared" si="941"/>
        <v>8.4082163059355647E-3</v>
      </c>
      <c r="L3662" s="59">
        <f t="shared" si="942"/>
        <v>7.6409130396787664E-3</v>
      </c>
      <c r="M3662" s="59" t="e">
        <f t="shared" si="943"/>
        <v>#NUM!</v>
      </c>
      <c r="N3662" s="59">
        <f t="shared" si="944"/>
        <v>3.1201921614288104E-3</v>
      </c>
      <c r="O3662" s="59">
        <f t="shared" si="945"/>
        <v>4.520720878249956E-3</v>
      </c>
      <c r="P3662" s="59" t="e">
        <f t="shared" si="946"/>
        <v>#NUM!</v>
      </c>
      <c r="Q3662" s="59">
        <f t="shared" si="947"/>
        <v>1.3318499895702347E-3</v>
      </c>
      <c r="R3662" s="58">
        <f t="shared" si="948"/>
        <v>3.1888708886797213E-3</v>
      </c>
      <c r="S3662" s="58" t="e">
        <f t="shared" si="949"/>
        <v>#NUM!</v>
      </c>
      <c r="T3662" s="58">
        <f t="shared" si="950"/>
        <v>1.0468973809686943E-3</v>
      </c>
      <c r="U3662" s="59">
        <f t="shared" si="951"/>
        <v>1.6039730550309637E-2</v>
      </c>
      <c r="W3662" s="59"/>
    </row>
    <row r="3663" spans="1:23" x14ac:dyDescent="0.2">
      <c r="A3663" s="68">
        <f t="shared" si="952"/>
        <v>3622</v>
      </c>
      <c r="B3663" s="69">
        <f t="shared" si="953"/>
        <v>60.366666666666667</v>
      </c>
      <c r="C3663">
        <v>0.88819999999999999</v>
      </c>
      <c r="D3663" t="s">
        <v>91</v>
      </c>
      <c r="F3663" s="8">
        <v>3586</v>
      </c>
      <c r="G3663" s="58">
        <f t="shared" ref="G3663:G3726" si="954">-(C3637-$C$47+$F$51)</f>
        <v>0.21680000000000005</v>
      </c>
      <c r="H3663" s="59">
        <f t="shared" ref="H3663:H3726" si="955">G3663/$F$52</f>
        <v>2.9289381248311274E-2</v>
      </c>
      <c r="I3663" s="59">
        <f t="shared" ref="I3663:I3726" si="956">H3663/$F$50</f>
        <v>1.6026951829245451E-2</v>
      </c>
      <c r="J3663" s="59">
        <f t="shared" ref="J3663:J3726" si="957">LN(1-I3663/$H$55)</f>
        <v>-2.5394369957423346</v>
      </c>
      <c r="K3663" s="59">
        <f t="shared" ref="K3663:K3726" si="958">$H$60*(1-EXP(-F3663/$H$64))</f>
        <v>8.4089641355480412E-3</v>
      </c>
      <c r="L3663" s="59">
        <f t="shared" ref="L3663:L3726" si="959">I3663-K3663</f>
        <v>7.61798769369741E-3</v>
      </c>
      <c r="M3663" s="59">
        <f t="shared" ref="M3663:M3726" si="960">LN(1-(L3663/$M$55))</f>
        <v>-6.3330119740654611</v>
      </c>
      <c r="N3663" s="59">
        <f t="shared" ref="N3663:N3726" si="961">$M$60*(1-EXP(-F3663/$M$64))</f>
        <v>3.120192264454699E-3</v>
      </c>
      <c r="O3663" s="59">
        <f t="shared" ref="O3663:O3726" si="962">I3663-K3663-N3663</f>
        <v>4.4977954292427114E-3</v>
      </c>
      <c r="P3663" s="59">
        <f t="shared" ref="P3663:P3726" si="963">LN(1-(O3663/$Q$55))</f>
        <v>-5.8096834469979397</v>
      </c>
      <c r="Q3663" s="59">
        <f t="shared" ref="Q3663:Q3726" si="964">$Q$60*(1-EXP(-F3663/$Q$64))</f>
        <v>1.3318499895702347E-3</v>
      </c>
      <c r="R3663" s="58">
        <f t="shared" ref="R3663:R3726" si="965">I3663-N3663-K3663-Q3663</f>
        <v>3.1659454396724767E-3</v>
      </c>
      <c r="S3663" s="58">
        <f t="shared" ref="S3663:S3726" si="966">LN(1-(R3663/$V$55))</f>
        <v>-5.4598083663032098</v>
      </c>
      <c r="T3663" s="58">
        <f t="shared" ref="T3663:T3726" si="967">$V$60*(1-EXP(-F3663/$V$64))</f>
        <v>1.0468973809686943E-3</v>
      </c>
      <c r="U3663" s="59">
        <f t="shared" ref="U3663:U3726" si="968">$V$59+K3663+N3663+Q3663+T3663</f>
        <v>1.6040478482948005E-2</v>
      </c>
      <c r="W3663" s="59"/>
    </row>
    <row r="3664" spans="1:23" x14ac:dyDescent="0.2">
      <c r="A3664" s="68">
        <f t="shared" si="952"/>
        <v>3623</v>
      </c>
      <c r="B3664" s="69">
        <f t="shared" si="953"/>
        <v>60.383333333333333</v>
      </c>
      <c r="C3664">
        <v>0.8881</v>
      </c>
      <c r="D3664" t="s">
        <v>91</v>
      </c>
      <c r="F3664" s="8">
        <v>3587</v>
      </c>
      <c r="G3664" s="58">
        <f t="shared" si="954"/>
        <v>0.21680000000000005</v>
      </c>
      <c r="H3664" s="59">
        <f t="shared" si="955"/>
        <v>2.9289381248311274E-2</v>
      </c>
      <c r="I3664" s="59">
        <f t="shared" si="956"/>
        <v>1.6026951829245451E-2</v>
      </c>
      <c r="J3664" s="59">
        <f t="shared" si="957"/>
        <v>-2.5394369957423346</v>
      </c>
      <c r="K3664" s="59">
        <f t="shared" si="958"/>
        <v>8.4097115540196412E-3</v>
      </c>
      <c r="L3664" s="59">
        <f t="shared" si="959"/>
        <v>7.61724027522581E-3</v>
      </c>
      <c r="M3664" s="59">
        <f t="shared" si="960"/>
        <v>-6.2793533532212793</v>
      </c>
      <c r="N3664" s="59">
        <f t="shared" si="961"/>
        <v>3.1201923671511809E-3</v>
      </c>
      <c r="O3664" s="59">
        <f t="shared" si="962"/>
        <v>4.4970479080746291E-3</v>
      </c>
      <c r="P3664" s="59">
        <f t="shared" si="963"/>
        <v>-5.7558935828513746</v>
      </c>
      <c r="Q3664" s="59">
        <f t="shared" si="964"/>
        <v>1.3318499895702347E-3</v>
      </c>
      <c r="R3664" s="58">
        <f t="shared" si="965"/>
        <v>3.1651979185043934E-3</v>
      </c>
      <c r="S3664" s="58">
        <f t="shared" si="966"/>
        <v>-5.406018502156563</v>
      </c>
      <c r="T3664" s="58">
        <f t="shared" si="967"/>
        <v>1.0468973809686943E-3</v>
      </c>
      <c r="U3664" s="59">
        <f t="shared" si="968"/>
        <v>1.6041226004116088E-2</v>
      </c>
      <c r="W3664" s="59"/>
    </row>
    <row r="3665" spans="1:23" x14ac:dyDescent="0.2">
      <c r="A3665" s="68">
        <f t="shared" si="952"/>
        <v>3624</v>
      </c>
      <c r="B3665" s="69">
        <f t="shared" si="953"/>
        <v>60.4</v>
      </c>
      <c r="C3665">
        <v>0.88819999999999999</v>
      </c>
      <c r="D3665" t="s">
        <v>91</v>
      </c>
      <c r="F3665" s="8">
        <v>3588</v>
      </c>
      <c r="G3665" s="58">
        <f t="shared" si="954"/>
        <v>0.21680000000000005</v>
      </c>
      <c r="H3665" s="59">
        <f t="shared" si="955"/>
        <v>2.9289381248311274E-2</v>
      </c>
      <c r="I3665" s="59">
        <f t="shared" si="956"/>
        <v>1.6026951829245451E-2</v>
      </c>
      <c r="J3665" s="59">
        <f t="shared" si="957"/>
        <v>-2.5394369957423346</v>
      </c>
      <c r="K3665" s="59">
        <f t="shared" si="958"/>
        <v>8.4104585615763974E-3</v>
      </c>
      <c r="L3665" s="59">
        <f t="shared" si="959"/>
        <v>7.6164932676690538E-3</v>
      </c>
      <c r="M3665" s="59">
        <f t="shared" si="960"/>
        <v>-6.2284552391539973</v>
      </c>
      <c r="N3665" s="59">
        <f t="shared" si="961"/>
        <v>3.1201924695193096E-3</v>
      </c>
      <c r="O3665" s="59">
        <f t="shared" si="962"/>
        <v>4.4963007981497442E-3</v>
      </c>
      <c r="P3665" s="59">
        <f t="shared" si="963"/>
        <v>-5.704877352655048</v>
      </c>
      <c r="Q3665" s="59">
        <f t="shared" si="964"/>
        <v>1.3318499895702347E-3</v>
      </c>
      <c r="R3665" s="58">
        <f t="shared" si="965"/>
        <v>3.1644508085795094E-3</v>
      </c>
      <c r="S3665" s="58">
        <f t="shared" si="966"/>
        <v>-5.3550022719602861</v>
      </c>
      <c r="T3665" s="58">
        <f t="shared" si="967"/>
        <v>1.0468973809686943E-3</v>
      </c>
      <c r="U3665" s="59">
        <f t="shared" si="968"/>
        <v>1.6041973114040972E-2</v>
      </c>
      <c r="W3665" s="59"/>
    </row>
    <row r="3666" spans="1:23" x14ac:dyDescent="0.2">
      <c r="A3666" s="68">
        <f t="shared" si="952"/>
        <v>3625</v>
      </c>
      <c r="B3666" s="69">
        <f t="shared" si="953"/>
        <v>60.416666666666664</v>
      </c>
      <c r="C3666">
        <v>0.8881</v>
      </c>
      <c r="D3666" t="s">
        <v>91</v>
      </c>
      <c r="F3666" s="8">
        <v>3589</v>
      </c>
      <c r="G3666" s="58">
        <f t="shared" si="954"/>
        <v>0.21680000000000005</v>
      </c>
      <c r="H3666" s="59">
        <f t="shared" si="955"/>
        <v>2.9289381248311274E-2</v>
      </c>
      <c r="I3666" s="59">
        <f t="shared" si="956"/>
        <v>1.6026951829245451E-2</v>
      </c>
      <c r="J3666" s="59">
        <f t="shared" si="957"/>
        <v>-2.5394369957423346</v>
      </c>
      <c r="K3666" s="59">
        <f t="shared" si="958"/>
        <v>8.4112051584442227E-3</v>
      </c>
      <c r="L3666" s="59">
        <f t="shared" si="959"/>
        <v>7.6157466708012284E-3</v>
      </c>
      <c r="M3666" s="59">
        <f t="shared" si="960"/>
        <v>-6.1800487466676133</v>
      </c>
      <c r="N3666" s="59">
        <f t="shared" si="961"/>
        <v>3.1201925715601347E-3</v>
      </c>
      <c r="O3666" s="59">
        <f t="shared" si="962"/>
        <v>4.4955540992410933E-3</v>
      </c>
      <c r="P3666" s="59">
        <f t="shared" si="963"/>
        <v>-5.6563639979402769</v>
      </c>
      <c r="Q3666" s="59">
        <f t="shared" si="964"/>
        <v>1.3318499895702347E-3</v>
      </c>
      <c r="R3666" s="58">
        <f t="shared" si="965"/>
        <v>3.1637041096708586E-3</v>
      </c>
      <c r="S3666" s="58">
        <f t="shared" si="966"/>
        <v>-5.3064889172455469</v>
      </c>
      <c r="T3666" s="58">
        <f t="shared" si="967"/>
        <v>1.0468973809686943E-3</v>
      </c>
      <c r="U3666" s="59">
        <f t="shared" si="968"/>
        <v>1.6042719812949621E-2</v>
      </c>
      <c r="W3666" s="59"/>
    </row>
    <row r="3667" spans="1:23" x14ac:dyDescent="0.2">
      <c r="A3667" s="68">
        <f t="shared" si="952"/>
        <v>3626</v>
      </c>
      <c r="B3667" s="69">
        <f t="shared" si="953"/>
        <v>60.43333333333333</v>
      </c>
      <c r="C3667">
        <v>0.88819999999999999</v>
      </c>
      <c r="D3667" t="s">
        <v>91</v>
      </c>
      <c r="F3667" s="8">
        <v>3590</v>
      </c>
      <c r="G3667" s="58">
        <f t="shared" si="954"/>
        <v>0.21690000000000004</v>
      </c>
      <c r="H3667" s="59">
        <f t="shared" si="955"/>
        <v>2.9302891110510678E-2</v>
      </c>
      <c r="I3667" s="59">
        <f t="shared" si="956"/>
        <v>1.6034344334701744E-2</v>
      </c>
      <c r="J3667" s="59">
        <f t="shared" si="957"/>
        <v>-2.5448355520324686</v>
      </c>
      <c r="K3667" s="59">
        <f t="shared" si="958"/>
        <v>8.4119513448489055E-3</v>
      </c>
      <c r="L3667" s="59">
        <f t="shared" si="959"/>
        <v>7.622392989852839E-3</v>
      </c>
      <c r="M3667" s="59">
        <f t="shared" si="960"/>
        <v>-6.7259119658061026</v>
      </c>
      <c r="N3667" s="59">
        <f t="shared" si="961"/>
        <v>3.1201926732747033E-3</v>
      </c>
      <c r="O3667" s="59">
        <f t="shared" si="962"/>
        <v>4.5022003165781357E-3</v>
      </c>
      <c r="P3667" s="59">
        <f t="shared" si="963"/>
        <v>-6.2036820683767111</v>
      </c>
      <c r="Q3667" s="59">
        <f t="shared" si="964"/>
        <v>1.3318499895702347E-3</v>
      </c>
      <c r="R3667" s="58">
        <f t="shared" si="965"/>
        <v>3.1703503270079001E-3</v>
      </c>
      <c r="S3667" s="58">
        <f t="shared" si="966"/>
        <v>-5.8538069876818888</v>
      </c>
      <c r="T3667" s="58">
        <f t="shared" si="967"/>
        <v>1.0468973809686943E-3</v>
      </c>
      <c r="U3667" s="59">
        <f t="shared" si="968"/>
        <v>1.6043466101068875E-2</v>
      </c>
      <c r="W3667" s="59"/>
    </row>
    <row r="3668" spans="1:23" x14ac:dyDescent="0.2">
      <c r="A3668" s="68">
        <f t="shared" si="952"/>
        <v>3627</v>
      </c>
      <c r="B3668" s="69">
        <f t="shared" si="953"/>
        <v>60.45</v>
      </c>
      <c r="C3668">
        <v>0.88819999999999999</v>
      </c>
      <c r="D3668" t="s">
        <v>91</v>
      </c>
      <c r="F3668" s="8">
        <v>3591</v>
      </c>
      <c r="G3668" s="58">
        <f t="shared" si="954"/>
        <v>0.21700000000000003</v>
      </c>
      <c r="H3668" s="59">
        <f t="shared" si="955"/>
        <v>2.9316400972710082E-2</v>
      </c>
      <c r="I3668" s="59">
        <f t="shared" si="956"/>
        <v>1.6041736840158038E-2</v>
      </c>
      <c r="J3668" s="59">
        <f t="shared" si="957"/>
        <v>-2.5502634109963074</v>
      </c>
      <c r="K3668" s="59">
        <f t="shared" si="958"/>
        <v>8.4126971210161106E-3</v>
      </c>
      <c r="L3668" s="59">
        <f t="shared" si="959"/>
        <v>7.6290397191419272E-3</v>
      </c>
      <c r="M3668" s="59">
        <f t="shared" si="960"/>
        <v>-8.0210595574906289</v>
      </c>
      <c r="N3668" s="59">
        <f t="shared" si="961"/>
        <v>3.1201927746640581E-3</v>
      </c>
      <c r="O3668" s="59">
        <f t="shared" si="962"/>
        <v>4.5088469444778696E-3</v>
      </c>
      <c r="P3668" s="59">
        <f t="shared" si="963"/>
        <v>-7.5080491934379854</v>
      </c>
      <c r="Q3668" s="59">
        <f t="shared" si="964"/>
        <v>1.3318499895702347E-3</v>
      </c>
      <c r="R3668" s="58">
        <f t="shared" si="965"/>
        <v>3.1769969549076348E-3</v>
      </c>
      <c r="S3668" s="58">
        <f t="shared" si="966"/>
        <v>-7.1581741127432199</v>
      </c>
      <c r="T3668" s="58">
        <f t="shared" si="967"/>
        <v>1.0468973809686943E-3</v>
      </c>
      <c r="U3668" s="59">
        <f t="shared" si="968"/>
        <v>1.604421197862543E-2</v>
      </c>
      <c r="W3668" s="59"/>
    </row>
    <row r="3669" spans="1:23" x14ac:dyDescent="0.2">
      <c r="A3669" s="68">
        <f t="shared" si="952"/>
        <v>3628</v>
      </c>
      <c r="B3669" s="69">
        <f t="shared" si="953"/>
        <v>60.466666666666669</v>
      </c>
      <c r="C3669">
        <v>0.88819999999999999</v>
      </c>
      <c r="D3669" t="s">
        <v>91</v>
      </c>
      <c r="F3669" s="8">
        <v>3592</v>
      </c>
      <c r="G3669" s="58">
        <f t="shared" si="954"/>
        <v>0.21680000000000005</v>
      </c>
      <c r="H3669" s="59">
        <f t="shared" si="955"/>
        <v>2.9289381248311274E-2</v>
      </c>
      <c r="I3669" s="59">
        <f t="shared" si="956"/>
        <v>1.6026951829245451E-2</v>
      </c>
      <c r="J3669" s="59">
        <f t="shared" si="957"/>
        <v>-2.5394369957423346</v>
      </c>
      <c r="K3669" s="59">
        <f t="shared" si="958"/>
        <v>8.413442487171378E-3</v>
      </c>
      <c r="L3669" s="59">
        <f t="shared" si="959"/>
        <v>7.6135093420740731E-3</v>
      </c>
      <c r="M3669" s="59">
        <f t="shared" si="960"/>
        <v>-6.0476136578468536</v>
      </c>
      <c r="N3669" s="59">
        <f t="shared" si="961"/>
        <v>3.1201928757292386E-3</v>
      </c>
      <c r="O3669" s="59">
        <f t="shared" si="962"/>
        <v>4.4933164663448349E-3</v>
      </c>
      <c r="P3669" s="59">
        <f t="shared" si="963"/>
        <v>-5.52366179173438</v>
      </c>
      <c r="Q3669" s="59">
        <f t="shared" si="964"/>
        <v>1.3318499895702347E-3</v>
      </c>
      <c r="R3669" s="58">
        <f t="shared" si="965"/>
        <v>3.1614664767746002E-3</v>
      </c>
      <c r="S3669" s="58">
        <f t="shared" si="966"/>
        <v>-5.1737867110396634</v>
      </c>
      <c r="T3669" s="58">
        <f t="shared" si="967"/>
        <v>1.0468973809686943E-3</v>
      </c>
      <c r="U3669" s="59">
        <f t="shared" si="968"/>
        <v>1.604495744584588E-2</v>
      </c>
      <c r="W3669" s="59"/>
    </row>
    <row r="3670" spans="1:23" x14ac:dyDescent="0.2">
      <c r="A3670" s="68">
        <f t="shared" si="952"/>
        <v>3629</v>
      </c>
      <c r="B3670" s="69">
        <f t="shared" si="953"/>
        <v>60.483333333333334</v>
      </c>
      <c r="C3670">
        <v>0.88819999999999999</v>
      </c>
      <c r="D3670" t="s">
        <v>91</v>
      </c>
      <c r="F3670" s="8">
        <v>3593</v>
      </c>
      <c r="G3670" s="58">
        <f t="shared" si="954"/>
        <v>0.21670000000000006</v>
      </c>
      <c r="H3670" s="59">
        <f t="shared" si="955"/>
        <v>2.927587138611187E-2</v>
      </c>
      <c r="I3670" s="59">
        <f t="shared" si="956"/>
        <v>1.6019559323789161E-2</v>
      </c>
      <c r="J3670" s="59">
        <f t="shared" si="957"/>
        <v>-2.5340674274389667</v>
      </c>
      <c r="K3670" s="59">
        <f t="shared" si="958"/>
        <v>8.4141874435401231E-3</v>
      </c>
      <c r="L3670" s="59">
        <f t="shared" si="959"/>
        <v>7.6053718802490382E-3</v>
      </c>
      <c r="M3670" s="59">
        <f t="shared" si="960"/>
        <v>-5.6752568184563073</v>
      </c>
      <c r="N3670" s="59">
        <f t="shared" si="961"/>
        <v>3.1201929764712818E-3</v>
      </c>
      <c r="O3670" s="59">
        <f t="shared" si="962"/>
        <v>4.4851789037777569E-3</v>
      </c>
      <c r="P3670" s="59">
        <f t="shared" si="963"/>
        <v>-5.1507572127224099</v>
      </c>
      <c r="Q3670" s="59">
        <f t="shared" si="964"/>
        <v>1.3318499895702347E-3</v>
      </c>
      <c r="R3670" s="58">
        <f t="shared" si="965"/>
        <v>3.1533289142075221E-3</v>
      </c>
      <c r="S3670" s="58">
        <f t="shared" si="966"/>
        <v>-4.8008821320276631</v>
      </c>
      <c r="T3670" s="58">
        <f t="shared" si="967"/>
        <v>1.0468973809686943E-3</v>
      </c>
      <c r="U3670" s="59">
        <f t="shared" si="968"/>
        <v>1.6045702502956668E-2</v>
      </c>
      <c r="W3670" s="59"/>
    </row>
    <row r="3671" spans="1:23" x14ac:dyDescent="0.2">
      <c r="A3671" s="68">
        <f t="shared" si="952"/>
        <v>3630</v>
      </c>
      <c r="B3671" s="69">
        <f t="shared" si="953"/>
        <v>60.5</v>
      </c>
      <c r="C3671">
        <v>0.88839999999999997</v>
      </c>
      <c r="D3671" t="s">
        <v>91</v>
      </c>
      <c r="F3671" s="8">
        <v>3594</v>
      </c>
      <c r="G3671" s="58">
        <f t="shared" si="954"/>
        <v>0.21700000000000003</v>
      </c>
      <c r="H3671" s="59">
        <f t="shared" si="955"/>
        <v>2.9316400972710082E-2</v>
      </c>
      <c r="I3671" s="59">
        <f t="shared" si="956"/>
        <v>1.6041736840158038E-2</v>
      </c>
      <c r="J3671" s="59">
        <f t="shared" si="957"/>
        <v>-2.5502634109963074</v>
      </c>
      <c r="K3671" s="59">
        <f t="shared" si="958"/>
        <v>8.414931990347636E-3</v>
      </c>
      <c r="L3671" s="59">
        <f t="shared" si="959"/>
        <v>7.6268048498104018E-3</v>
      </c>
      <c r="M3671" s="59">
        <f t="shared" si="960"/>
        <v>-7.3836675348477039</v>
      </c>
      <c r="N3671" s="59">
        <f t="shared" si="961"/>
        <v>3.1201930768912211E-3</v>
      </c>
      <c r="O3671" s="59">
        <f t="shared" si="962"/>
        <v>4.5066117729191807E-3</v>
      </c>
      <c r="P3671" s="59">
        <f t="shared" si="963"/>
        <v>-6.8645918055058415</v>
      </c>
      <c r="Q3671" s="59">
        <f t="shared" si="964"/>
        <v>1.3318499895702347E-3</v>
      </c>
      <c r="R3671" s="58">
        <f t="shared" si="965"/>
        <v>3.1747617833489459E-3</v>
      </c>
      <c r="S3671" s="58">
        <f t="shared" si="966"/>
        <v>-6.5147167248110494</v>
      </c>
      <c r="T3671" s="58">
        <f t="shared" si="967"/>
        <v>1.0468973809686943E-3</v>
      </c>
      <c r="U3671" s="59">
        <f t="shared" si="968"/>
        <v>1.604644715018412E-2</v>
      </c>
      <c r="W3671" s="59"/>
    </row>
    <row r="3672" spans="1:23" x14ac:dyDescent="0.2">
      <c r="A3672" s="68">
        <f t="shared" si="952"/>
        <v>3631</v>
      </c>
      <c r="B3672" s="69">
        <f t="shared" si="953"/>
        <v>60.516666666666666</v>
      </c>
      <c r="C3672">
        <v>0.8881</v>
      </c>
      <c r="D3672" t="s">
        <v>91</v>
      </c>
      <c r="F3672" s="8">
        <v>3595</v>
      </c>
      <c r="G3672" s="58">
        <f t="shared" si="954"/>
        <v>0.21700000000000003</v>
      </c>
      <c r="H3672" s="59">
        <f t="shared" si="955"/>
        <v>2.9316400972710082E-2</v>
      </c>
      <c r="I3672" s="59">
        <f t="shared" si="956"/>
        <v>1.6041736840158038E-2</v>
      </c>
      <c r="J3672" s="59">
        <f t="shared" si="957"/>
        <v>-2.5502634109963074</v>
      </c>
      <c r="K3672" s="59">
        <f t="shared" si="958"/>
        <v>8.4156761278190873E-3</v>
      </c>
      <c r="L3672" s="59">
        <f t="shared" si="959"/>
        <v>7.6260607123389505E-3</v>
      </c>
      <c r="M3672" s="59">
        <f t="shared" si="960"/>
        <v>-7.237891120271291</v>
      </c>
      <c r="N3672" s="59">
        <f t="shared" si="961"/>
        <v>3.1201931769900852E-3</v>
      </c>
      <c r="O3672" s="59">
        <f t="shared" si="962"/>
        <v>4.5058675353488653E-3</v>
      </c>
      <c r="P3672" s="59">
        <f t="shared" si="963"/>
        <v>-6.7178958522187537</v>
      </c>
      <c r="Q3672" s="59">
        <f t="shared" si="964"/>
        <v>1.3318499895702347E-3</v>
      </c>
      <c r="R3672" s="58">
        <f t="shared" si="965"/>
        <v>3.1740175457786297E-3</v>
      </c>
      <c r="S3672" s="58">
        <f t="shared" si="966"/>
        <v>-6.3680207715238755</v>
      </c>
      <c r="T3672" s="58">
        <f t="shared" si="967"/>
        <v>1.0468973809686943E-3</v>
      </c>
      <c r="U3672" s="59">
        <f t="shared" si="968"/>
        <v>1.6047191387754439E-2</v>
      </c>
      <c r="W3672" s="59"/>
    </row>
    <row r="3673" spans="1:23" x14ac:dyDescent="0.2">
      <c r="A3673" s="68">
        <f t="shared" si="952"/>
        <v>3632</v>
      </c>
      <c r="B3673" s="69">
        <f t="shared" si="953"/>
        <v>60.533333333333331</v>
      </c>
      <c r="C3673">
        <v>0.8881</v>
      </c>
      <c r="D3673" t="s">
        <v>91</v>
      </c>
      <c r="F3673" s="8">
        <v>3596</v>
      </c>
      <c r="G3673" s="58">
        <f t="shared" si="954"/>
        <v>0.21690000000000004</v>
      </c>
      <c r="H3673" s="59">
        <f t="shared" si="955"/>
        <v>2.9302891110510678E-2</v>
      </c>
      <c r="I3673" s="59">
        <f t="shared" si="956"/>
        <v>1.6034344334701744E-2</v>
      </c>
      <c r="J3673" s="59">
        <f t="shared" si="957"/>
        <v>-2.5448355520324686</v>
      </c>
      <c r="K3673" s="59">
        <f t="shared" si="958"/>
        <v>8.416419856179521E-3</v>
      </c>
      <c r="L3673" s="59">
        <f t="shared" si="959"/>
        <v>7.6179244785222235E-3</v>
      </c>
      <c r="M3673" s="59">
        <f t="shared" si="960"/>
        <v>-6.3283605011012591</v>
      </c>
      <c r="N3673" s="59">
        <f t="shared" si="961"/>
        <v>3.1201932767689019E-3</v>
      </c>
      <c r="O3673" s="59">
        <f t="shared" si="962"/>
        <v>4.497731201753322E-3</v>
      </c>
      <c r="P3673" s="59">
        <f t="shared" si="963"/>
        <v>-5.8049464670520026</v>
      </c>
      <c r="Q3673" s="59">
        <f t="shared" si="964"/>
        <v>1.3318499895702347E-3</v>
      </c>
      <c r="R3673" s="58">
        <f t="shared" si="965"/>
        <v>3.1658812121830872E-3</v>
      </c>
      <c r="S3673" s="58">
        <f t="shared" si="966"/>
        <v>-5.4550713863572717</v>
      </c>
      <c r="T3673" s="58">
        <f t="shared" si="967"/>
        <v>1.0468973809686943E-3</v>
      </c>
      <c r="U3673" s="59">
        <f t="shared" si="968"/>
        <v>1.6047935215893684E-2</v>
      </c>
      <c r="W3673" s="59"/>
    </row>
    <row r="3674" spans="1:23" x14ac:dyDescent="0.2">
      <c r="A3674" s="68">
        <f t="shared" si="952"/>
        <v>3633</v>
      </c>
      <c r="B3674" s="69">
        <f t="shared" si="953"/>
        <v>60.55</v>
      </c>
      <c r="C3674">
        <v>0.8881</v>
      </c>
      <c r="D3674" t="s">
        <v>91</v>
      </c>
      <c r="F3674" s="8">
        <v>3597</v>
      </c>
      <c r="G3674" s="58">
        <f t="shared" si="954"/>
        <v>0.2172</v>
      </c>
      <c r="H3674" s="59">
        <f t="shared" si="955"/>
        <v>2.934342069710889E-2</v>
      </c>
      <c r="I3674" s="59">
        <f t="shared" si="956"/>
        <v>1.6056521851070624E-2</v>
      </c>
      <c r="J3674" s="59">
        <f t="shared" si="957"/>
        <v>-2.561208321567114</v>
      </c>
      <c r="K3674" s="59">
        <f t="shared" si="958"/>
        <v>8.4171631756538561E-3</v>
      </c>
      <c r="L3674" s="59">
        <f t="shared" si="959"/>
        <v>7.6393586754167683E-3</v>
      </c>
      <c r="M3674" s="59" t="e">
        <f t="shared" si="960"/>
        <v>#NUM!</v>
      </c>
      <c r="N3674" s="59">
        <f t="shared" si="961"/>
        <v>3.1201933762286939E-3</v>
      </c>
      <c r="O3674" s="59">
        <f t="shared" si="962"/>
        <v>4.519165299188074E-3</v>
      </c>
      <c r="P3674" s="59" t="e">
        <f t="shared" si="963"/>
        <v>#NUM!</v>
      </c>
      <c r="Q3674" s="59">
        <f t="shared" si="964"/>
        <v>1.3318499895702347E-3</v>
      </c>
      <c r="R3674" s="58">
        <f t="shared" si="965"/>
        <v>3.1873153096178392E-3</v>
      </c>
      <c r="S3674" s="58" t="e">
        <f t="shared" si="966"/>
        <v>#NUM!</v>
      </c>
      <c r="T3674" s="58">
        <f t="shared" si="967"/>
        <v>1.0468973809686943E-3</v>
      </c>
      <c r="U3674" s="59">
        <f t="shared" si="968"/>
        <v>1.6048678634827816E-2</v>
      </c>
      <c r="W3674" s="59"/>
    </row>
    <row r="3675" spans="1:23" x14ac:dyDescent="0.2">
      <c r="A3675" s="68">
        <f t="shared" si="952"/>
        <v>3634</v>
      </c>
      <c r="B3675" s="69">
        <f t="shared" si="953"/>
        <v>60.56666666666667</v>
      </c>
      <c r="C3675">
        <v>0.88819999999999999</v>
      </c>
      <c r="D3675" t="s">
        <v>91</v>
      </c>
      <c r="F3675" s="8">
        <v>3598</v>
      </c>
      <c r="G3675" s="58">
        <f t="shared" si="954"/>
        <v>0.21710000000000002</v>
      </c>
      <c r="H3675" s="59">
        <f t="shared" si="955"/>
        <v>2.9329910834909486E-2</v>
      </c>
      <c r="I3675" s="59">
        <f t="shared" si="956"/>
        <v>1.6049129345614331E-2</v>
      </c>
      <c r="J3675" s="59">
        <f t="shared" si="957"/>
        <v>-2.5557208924730235</v>
      </c>
      <c r="K3675" s="59">
        <f t="shared" si="958"/>
        <v>8.417906086466892E-3</v>
      </c>
      <c r="L3675" s="59">
        <f t="shared" si="959"/>
        <v>7.6312232591474391E-3</v>
      </c>
      <c r="M3675" s="59">
        <f t="shared" si="960"/>
        <v>-10.069505522190548</v>
      </c>
      <c r="N3675" s="59">
        <f t="shared" si="961"/>
        <v>3.1201934753704811E-3</v>
      </c>
      <c r="O3675" s="59">
        <f t="shared" si="962"/>
        <v>4.511029783776958E-3</v>
      </c>
      <c r="P3675" s="59">
        <f t="shared" si="963"/>
        <v>-9.6443229865307138</v>
      </c>
      <c r="Q3675" s="59">
        <f t="shared" si="964"/>
        <v>1.3318499895702347E-3</v>
      </c>
      <c r="R3675" s="58">
        <f t="shared" si="965"/>
        <v>3.1791797942067232E-3</v>
      </c>
      <c r="S3675" s="58">
        <f t="shared" si="966"/>
        <v>-9.2944479058358862</v>
      </c>
      <c r="T3675" s="58">
        <f t="shared" si="967"/>
        <v>1.0468973809686943E-3</v>
      </c>
      <c r="U3675" s="59">
        <f t="shared" si="968"/>
        <v>1.6049421644782635E-2</v>
      </c>
      <c r="W3675" s="59"/>
    </row>
    <row r="3676" spans="1:23" x14ac:dyDescent="0.2">
      <c r="A3676" s="68">
        <f t="shared" si="952"/>
        <v>3635</v>
      </c>
      <c r="B3676" s="69">
        <f t="shared" si="953"/>
        <v>60.583333333333336</v>
      </c>
      <c r="C3676">
        <v>0.88819999999999999</v>
      </c>
      <c r="D3676" t="s">
        <v>91</v>
      </c>
      <c r="F3676" s="8">
        <v>3599</v>
      </c>
      <c r="G3676" s="58">
        <f t="shared" si="954"/>
        <v>0.21710000000000002</v>
      </c>
      <c r="H3676" s="59">
        <f t="shared" si="955"/>
        <v>2.9329910834909486E-2</v>
      </c>
      <c r="I3676" s="59">
        <f t="shared" si="956"/>
        <v>1.6049129345614331E-2</v>
      </c>
      <c r="J3676" s="59">
        <f t="shared" si="957"/>
        <v>-2.5557208924730235</v>
      </c>
      <c r="K3676" s="59">
        <f t="shared" si="958"/>
        <v>8.4186485888432996E-3</v>
      </c>
      <c r="L3676" s="59">
        <f t="shared" si="959"/>
        <v>7.6304807567710315E-3</v>
      </c>
      <c r="M3676" s="59">
        <f t="shared" si="960"/>
        <v>-8.8764043517838349</v>
      </c>
      <c r="N3676" s="59">
        <f t="shared" si="961"/>
        <v>3.1201935741952806E-3</v>
      </c>
      <c r="O3676" s="59">
        <f t="shared" si="962"/>
        <v>4.5102871825757514E-3</v>
      </c>
      <c r="P3676" s="59">
        <f t="shared" si="963"/>
        <v>-8.3800403735725748</v>
      </c>
      <c r="Q3676" s="59">
        <f t="shared" si="964"/>
        <v>1.3318499895702347E-3</v>
      </c>
      <c r="R3676" s="58">
        <f t="shared" si="965"/>
        <v>3.1784371930055166E-3</v>
      </c>
      <c r="S3676" s="58">
        <f t="shared" si="966"/>
        <v>-8.0301652928778626</v>
      </c>
      <c r="T3676" s="58">
        <f t="shared" si="967"/>
        <v>1.0468973809686943E-3</v>
      </c>
      <c r="U3676" s="59">
        <f t="shared" si="968"/>
        <v>1.6050164245983843E-2</v>
      </c>
      <c r="W3676" s="59"/>
    </row>
    <row r="3677" spans="1:23" x14ac:dyDescent="0.2">
      <c r="A3677" s="68">
        <f t="shared" si="952"/>
        <v>3636</v>
      </c>
      <c r="B3677" s="69">
        <f t="shared" si="953"/>
        <v>60.6</v>
      </c>
      <c r="C3677">
        <v>0.88819999999999999</v>
      </c>
      <c r="D3677" t="s">
        <v>91</v>
      </c>
      <c r="F3677" s="8">
        <v>3600</v>
      </c>
      <c r="G3677" s="58">
        <f t="shared" si="954"/>
        <v>0.21710000000000002</v>
      </c>
      <c r="H3677" s="59">
        <f t="shared" si="955"/>
        <v>2.9329910834909486E-2</v>
      </c>
      <c r="I3677" s="59">
        <f t="shared" si="956"/>
        <v>1.6049129345614331E-2</v>
      </c>
      <c r="J3677" s="59">
        <f t="shared" si="957"/>
        <v>-2.5557208924730235</v>
      </c>
      <c r="K3677" s="59">
        <f t="shared" si="958"/>
        <v>8.4193906830076302E-3</v>
      </c>
      <c r="L3677" s="59">
        <f t="shared" si="959"/>
        <v>7.6297386626067009E-3</v>
      </c>
      <c r="M3677" s="59">
        <f t="shared" si="960"/>
        <v>-8.3479327338498504</v>
      </c>
      <c r="N3677" s="59">
        <f t="shared" si="961"/>
        <v>3.1201936727041062E-3</v>
      </c>
      <c r="O3677" s="59">
        <f t="shared" si="962"/>
        <v>4.5095449899025947E-3</v>
      </c>
      <c r="P3677" s="59">
        <f t="shared" si="963"/>
        <v>-7.8393666271052167</v>
      </c>
      <c r="Q3677" s="59">
        <f t="shared" si="964"/>
        <v>1.3318499895702347E-3</v>
      </c>
      <c r="R3677" s="58">
        <f t="shared" si="965"/>
        <v>3.1776950003323599E-3</v>
      </c>
      <c r="S3677" s="58">
        <f t="shared" si="966"/>
        <v>-7.4894915464105427</v>
      </c>
      <c r="T3677" s="58">
        <f t="shared" si="967"/>
        <v>1.0468973809686943E-3</v>
      </c>
      <c r="U3677" s="59">
        <f t="shared" si="968"/>
        <v>1.6050906438657E-2</v>
      </c>
      <c r="W3677" s="59"/>
    </row>
    <row r="3678" spans="1:23" x14ac:dyDescent="0.2">
      <c r="A3678" s="68">
        <f t="shared" si="952"/>
        <v>3637</v>
      </c>
      <c r="B3678" s="69">
        <f t="shared" si="953"/>
        <v>60.616666666666667</v>
      </c>
      <c r="C3678">
        <v>0.8881</v>
      </c>
      <c r="D3678" t="s">
        <v>91</v>
      </c>
      <c r="F3678" s="8">
        <v>3601</v>
      </c>
      <c r="G3678" s="58">
        <f t="shared" si="954"/>
        <v>0.21710000000000002</v>
      </c>
      <c r="H3678" s="59">
        <f t="shared" si="955"/>
        <v>2.9329910834909486E-2</v>
      </c>
      <c r="I3678" s="59">
        <f t="shared" si="956"/>
        <v>1.6049129345614331E-2</v>
      </c>
      <c r="J3678" s="59">
        <f t="shared" si="957"/>
        <v>-2.5557208924730235</v>
      </c>
      <c r="K3678" s="59">
        <f t="shared" si="958"/>
        <v>8.4201323691843084E-3</v>
      </c>
      <c r="L3678" s="59">
        <f t="shared" si="959"/>
        <v>7.6289969764300226E-3</v>
      </c>
      <c r="M3678" s="59">
        <f t="shared" si="960"/>
        <v>-8.0041522335431683</v>
      </c>
      <c r="N3678" s="59">
        <f t="shared" si="961"/>
        <v>3.1201937708979673E-3</v>
      </c>
      <c r="O3678" s="59">
        <f t="shared" si="962"/>
        <v>4.5088032055320554E-3</v>
      </c>
      <c r="P3678" s="59">
        <f t="shared" si="963"/>
        <v>-7.4905322029930215</v>
      </c>
      <c r="Q3678" s="59">
        <f t="shared" si="964"/>
        <v>1.3318499895702347E-3</v>
      </c>
      <c r="R3678" s="58">
        <f t="shared" si="965"/>
        <v>3.1769532159618206E-3</v>
      </c>
      <c r="S3678" s="58">
        <f t="shared" si="966"/>
        <v>-7.1406571222981778</v>
      </c>
      <c r="T3678" s="58">
        <f t="shared" si="967"/>
        <v>1.0468973809686943E-3</v>
      </c>
      <c r="U3678" s="59">
        <f t="shared" si="968"/>
        <v>1.6051648223027539E-2</v>
      </c>
      <c r="W3678" s="59"/>
    </row>
    <row r="3679" spans="1:23" x14ac:dyDescent="0.2">
      <c r="A3679" s="68">
        <f t="shared" si="952"/>
        <v>3638</v>
      </c>
      <c r="B3679" s="69">
        <f t="shared" si="953"/>
        <v>60.633333333333333</v>
      </c>
      <c r="C3679">
        <v>0.88819999999999999</v>
      </c>
      <c r="D3679" t="s">
        <v>91</v>
      </c>
      <c r="F3679" s="8">
        <v>3602</v>
      </c>
      <c r="G3679" s="58">
        <f t="shared" si="954"/>
        <v>0.2172</v>
      </c>
      <c r="H3679" s="59">
        <f t="shared" si="955"/>
        <v>2.934342069710889E-2</v>
      </c>
      <c r="I3679" s="59">
        <f t="shared" si="956"/>
        <v>1.6056521851070624E-2</v>
      </c>
      <c r="J3679" s="59">
        <f t="shared" si="957"/>
        <v>-2.561208321567114</v>
      </c>
      <c r="K3679" s="59">
        <f t="shared" si="958"/>
        <v>8.4208736475976393E-3</v>
      </c>
      <c r="L3679" s="59">
        <f t="shared" si="959"/>
        <v>7.6356482034729851E-3</v>
      </c>
      <c r="M3679" s="59" t="e">
        <f t="shared" si="960"/>
        <v>#NUM!</v>
      </c>
      <c r="N3679" s="59">
        <f t="shared" si="961"/>
        <v>3.120193868777872E-3</v>
      </c>
      <c r="O3679" s="59">
        <f t="shared" si="962"/>
        <v>4.5154543346951131E-3</v>
      </c>
      <c r="P3679" s="59" t="e">
        <f t="shared" si="963"/>
        <v>#NUM!</v>
      </c>
      <c r="Q3679" s="59">
        <f t="shared" si="964"/>
        <v>1.3318499895702347E-3</v>
      </c>
      <c r="R3679" s="58">
        <f t="shared" si="965"/>
        <v>3.1836043451248775E-3</v>
      </c>
      <c r="S3679" s="58" t="e">
        <f t="shared" si="966"/>
        <v>#NUM!</v>
      </c>
      <c r="T3679" s="58">
        <f t="shared" si="967"/>
        <v>1.0468973809686943E-3</v>
      </c>
      <c r="U3679" s="59">
        <f t="shared" si="968"/>
        <v>1.6052389599320777E-2</v>
      </c>
      <c r="W3679" s="59"/>
    </row>
    <row r="3680" spans="1:23" x14ac:dyDescent="0.2">
      <c r="A3680" s="68">
        <f t="shared" si="952"/>
        <v>3639</v>
      </c>
      <c r="B3680" s="69">
        <f t="shared" si="953"/>
        <v>60.65</v>
      </c>
      <c r="C3680">
        <v>0.8881</v>
      </c>
      <c r="D3680" t="s">
        <v>91</v>
      </c>
      <c r="F3680" s="8">
        <v>3603</v>
      </c>
      <c r="G3680" s="58">
        <f t="shared" si="954"/>
        <v>0.2172</v>
      </c>
      <c r="H3680" s="59">
        <f t="shared" si="955"/>
        <v>2.934342069710889E-2</v>
      </c>
      <c r="I3680" s="59">
        <f t="shared" si="956"/>
        <v>1.6056521851070624E-2</v>
      </c>
      <c r="J3680" s="59">
        <f t="shared" si="957"/>
        <v>-2.561208321567114</v>
      </c>
      <c r="K3680" s="59">
        <f t="shared" si="958"/>
        <v>8.4216145184718011E-3</v>
      </c>
      <c r="L3680" s="59">
        <f t="shared" si="959"/>
        <v>7.6349073325988233E-3</v>
      </c>
      <c r="M3680" s="59" t="e">
        <f t="shared" si="960"/>
        <v>#NUM!</v>
      </c>
      <c r="N3680" s="59">
        <f t="shared" si="961"/>
        <v>3.120193966344823E-3</v>
      </c>
      <c r="O3680" s="59">
        <f t="shared" si="962"/>
        <v>4.5147133662540003E-3</v>
      </c>
      <c r="P3680" s="59" t="e">
        <f t="shared" si="963"/>
        <v>#NUM!</v>
      </c>
      <c r="Q3680" s="59">
        <f t="shared" si="964"/>
        <v>1.3318499895702347E-3</v>
      </c>
      <c r="R3680" s="58">
        <f t="shared" si="965"/>
        <v>3.1828633766837647E-3</v>
      </c>
      <c r="S3680" s="58" t="e">
        <f t="shared" si="966"/>
        <v>#NUM!</v>
      </c>
      <c r="T3680" s="58">
        <f t="shared" si="967"/>
        <v>1.0468973809686943E-3</v>
      </c>
      <c r="U3680" s="59">
        <f t="shared" si="968"/>
        <v>1.6053130567761888E-2</v>
      </c>
      <c r="W3680" s="59"/>
    </row>
    <row r="3681" spans="1:23" x14ac:dyDescent="0.2">
      <c r="A3681" s="68">
        <f t="shared" si="952"/>
        <v>3640</v>
      </c>
      <c r="B3681" s="69">
        <f t="shared" si="953"/>
        <v>60.666666666666664</v>
      </c>
      <c r="C3681">
        <v>0.88819999999999999</v>
      </c>
      <c r="D3681" t="s">
        <v>91</v>
      </c>
      <c r="F3681" s="8">
        <v>3604</v>
      </c>
      <c r="G3681" s="58">
        <f t="shared" si="954"/>
        <v>0.2172</v>
      </c>
      <c r="H3681" s="59">
        <f t="shared" si="955"/>
        <v>2.934342069710889E-2</v>
      </c>
      <c r="I3681" s="59">
        <f t="shared" si="956"/>
        <v>1.6056521851070624E-2</v>
      </c>
      <c r="J3681" s="59">
        <f t="shared" si="957"/>
        <v>-2.561208321567114</v>
      </c>
      <c r="K3681" s="59">
        <f t="shared" si="958"/>
        <v>8.4223549820308524E-3</v>
      </c>
      <c r="L3681" s="59">
        <f t="shared" si="959"/>
        <v>7.634166869039772E-3</v>
      </c>
      <c r="M3681" s="59" t="e">
        <f t="shared" si="960"/>
        <v>#NUM!</v>
      </c>
      <c r="N3681" s="59">
        <f t="shared" si="961"/>
        <v>3.1201940635998218E-3</v>
      </c>
      <c r="O3681" s="59">
        <f t="shared" si="962"/>
        <v>4.5139728054399506E-3</v>
      </c>
      <c r="P3681" s="59" t="e">
        <f t="shared" si="963"/>
        <v>#NUM!</v>
      </c>
      <c r="Q3681" s="59">
        <f t="shared" si="964"/>
        <v>1.3318499895702347E-3</v>
      </c>
      <c r="R3681" s="58">
        <f t="shared" si="965"/>
        <v>3.1821228158697159E-3</v>
      </c>
      <c r="S3681" s="58" t="e">
        <f t="shared" si="966"/>
        <v>#NUM!</v>
      </c>
      <c r="T3681" s="58">
        <f t="shared" si="967"/>
        <v>1.0468973809686943E-3</v>
      </c>
      <c r="U3681" s="59">
        <f t="shared" si="968"/>
        <v>1.6053871128575935E-2</v>
      </c>
      <c r="W3681" s="59"/>
    </row>
    <row r="3682" spans="1:23" x14ac:dyDescent="0.2">
      <c r="A3682" s="68">
        <f t="shared" si="952"/>
        <v>3641</v>
      </c>
      <c r="B3682" s="69">
        <f t="shared" si="953"/>
        <v>60.68333333333333</v>
      </c>
      <c r="C3682">
        <v>0.8881</v>
      </c>
      <c r="D3682" t="s">
        <v>91</v>
      </c>
      <c r="F3682" s="8">
        <v>3605</v>
      </c>
      <c r="G3682" s="58">
        <f t="shared" si="954"/>
        <v>0.21700000000000003</v>
      </c>
      <c r="H3682" s="59">
        <f t="shared" si="955"/>
        <v>2.9316400972710082E-2</v>
      </c>
      <c r="I3682" s="59">
        <f t="shared" si="956"/>
        <v>1.6041736840158038E-2</v>
      </c>
      <c r="J3682" s="59">
        <f t="shared" si="957"/>
        <v>-2.5502634109963074</v>
      </c>
      <c r="K3682" s="59">
        <f t="shared" si="958"/>
        <v>8.4230950384987235E-3</v>
      </c>
      <c r="L3682" s="59">
        <f t="shared" si="959"/>
        <v>7.6186418016593142E-3</v>
      </c>
      <c r="M3682" s="59">
        <f t="shared" si="960"/>
        <v>-6.3824568878678924</v>
      </c>
      <c r="N3682" s="59">
        <f t="shared" si="961"/>
        <v>3.1201941605438653E-3</v>
      </c>
      <c r="O3682" s="59">
        <f t="shared" si="962"/>
        <v>4.498447641115449E-3</v>
      </c>
      <c r="P3682" s="59">
        <f t="shared" si="963"/>
        <v>-5.8591014417294947</v>
      </c>
      <c r="Q3682" s="59">
        <f t="shared" si="964"/>
        <v>1.3318499895702347E-3</v>
      </c>
      <c r="R3682" s="58">
        <f t="shared" si="965"/>
        <v>3.1665976515452133E-3</v>
      </c>
      <c r="S3682" s="58">
        <f t="shared" si="966"/>
        <v>-5.509226361034691</v>
      </c>
      <c r="T3682" s="58">
        <f t="shared" si="967"/>
        <v>1.0468973809686943E-3</v>
      </c>
      <c r="U3682" s="59">
        <f t="shared" si="968"/>
        <v>1.6054611281987853E-2</v>
      </c>
      <c r="W3682" s="59"/>
    </row>
    <row r="3683" spans="1:23" x14ac:dyDescent="0.2">
      <c r="A3683" s="68">
        <f t="shared" si="952"/>
        <v>3642</v>
      </c>
      <c r="B3683" s="69">
        <f t="shared" si="953"/>
        <v>60.7</v>
      </c>
      <c r="C3683">
        <v>0.88819999999999999</v>
      </c>
      <c r="D3683" t="s">
        <v>91</v>
      </c>
      <c r="F3683" s="8">
        <v>3606</v>
      </c>
      <c r="G3683" s="58">
        <f t="shared" si="954"/>
        <v>0.2172</v>
      </c>
      <c r="H3683" s="59">
        <f t="shared" si="955"/>
        <v>2.934342069710889E-2</v>
      </c>
      <c r="I3683" s="59">
        <f t="shared" si="956"/>
        <v>1.6056521851070624E-2</v>
      </c>
      <c r="J3683" s="59">
        <f t="shared" si="957"/>
        <v>-2.561208321567114</v>
      </c>
      <c r="K3683" s="59">
        <f t="shared" si="958"/>
        <v>8.423834688099225E-3</v>
      </c>
      <c r="L3683" s="59">
        <f t="shared" si="959"/>
        <v>7.6326871629713994E-3</v>
      </c>
      <c r="M3683" s="59" t="e">
        <f t="shared" si="960"/>
        <v>#NUM!</v>
      </c>
      <c r="N3683" s="59">
        <f t="shared" si="961"/>
        <v>3.120194257177948E-3</v>
      </c>
      <c r="O3683" s="59">
        <f t="shared" si="962"/>
        <v>4.5124929057934514E-3</v>
      </c>
      <c r="P3683" s="59" t="e">
        <f t="shared" si="963"/>
        <v>#NUM!</v>
      </c>
      <c r="Q3683" s="59">
        <f t="shared" si="964"/>
        <v>1.3318499895702347E-3</v>
      </c>
      <c r="R3683" s="58">
        <f t="shared" si="965"/>
        <v>3.1806429162232158E-3</v>
      </c>
      <c r="S3683" s="58" t="e">
        <f t="shared" si="966"/>
        <v>#NUM!</v>
      </c>
      <c r="T3683" s="58">
        <f t="shared" si="967"/>
        <v>1.0468973809686943E-3</v>
      </c>
      <c r="U3683" s="59">
        <f t="shared" si="968"/>
        <v>1.6055351028222437E-2</v>
      </c>
      <c r="W3683" s="59"/>
    </row>
    <row r="3684" spans="1:23" x14ac:dyDescent="0.2">
      <c r="A3684" s="68">
        <f t="shared" si="952"/>
        <v>3643</v>
      </c>
      <c r="B3684" s="69">
        <f t="shared" si="953"/>
        <v>60.716666666666669</v>
      </c>
      <c r="C3684">
        <v>0.8881</v>
      </c>
      <c r="D3684" t="s">
        <v>91</v>
      </c>
      <c r="F3684" s="8">
        <v>3607</v>
      </c>
      <c r="G3684" s="58">
        <f t="shared" si="954"/>
        <v>0.2172</v>
      </c>
      <c r="H3684" s="59">
        <f t="shared" si="955"/>
        <v>2.934342069710889E-2</v>
      </c>
      <c r="I3684" s="59">
        <f t="shared" si="956"/>
        <v>1.6056521851070624E-2</v>
      </c>
      <c r="J3684" s="59">
        <f t="shared" si="957"/>
        <v>-2.561208321567114</v>
      </c>
      <c r="K3684" s="59">
        <f t="shared" si="958"/>
        <v>8.4245739310560459E-3</v>
      </c>
      <c r="L3684" s="59">
        <f t="shared" si="959"/>
        <v>7.6319479200145784E-3</v>
      </c>
      <c r="M3684" s="59" t="e">
        <f t="shared" si="960"/>
        <v>#NUM!</v>
      </c>
      <c r="N3684" s="59">
        <f t="shared" si="961"/>
        <v>3.1201943535030608E-3</v>
      </c>
      <c r="O3684" s="59">
        <f t="shared" si="962"/>
        <v>4.5117535665115177E-3</v>
      </c>
      <c r="P3684" s="59" t="e">
        <f t="shared" si="963"/>
        <v>#NUM!</v>
      </c>
      <c r="Q3684" s="59">
        <f t="shared" si="964"/>
        <v>1.3318499895702347E-3</v>
      </c>
      <c r="R3684" s="58">
        <f t="shared" si="965"/>
        <v>3.1799035769412838E-3</v>
      </c>
      <c r="S3684" s="58" t="e">
        <f t="shared" si="966"/>
        <v>#NUM!</v>
      </c>
      <c r="T3684" s="58">
        <f t="shared" si="967"/>
        <v>1.0468973809686943E-3</v>
      </c>
      <c r="U3684" s="59">
        <f t="shared" si="968"/>
        <v>1.6056090367504369E-2</v>
      </c>
      <c r="W3684" s="59"/>
    </row>
    <row r="3685" spans="1:23" x14ac:dyDescent="0.2">
      <c r="A3685" s="68">
        <f t="shared" si="952"/>
        <v>3644</v>
      </c>
      <c r="B3685" s="69">
        <f t="shared" si="953"/>
        <v>60.733333333333334</v>
      </c>
      <c r="C3685">
        <v>0.8881</v>
      </c>
      <c r="D3685" t="s">
        <v>91</v>
      </c>
      <c r="F3685" s="8">
        <v>3608</v>
      </c>
      <c r="G3685" s="58">
        <f t="shared" si="954"/>
        <v>0.2172</v>
      </c>
      <c r="H3685" s="59">
        <f t="shared" si="955"/>
        <v>2.934342069710889E-2</v>
      </c>
      <c r="I3685" s="59">
        <f t="shared" si="956"/>
        <v>1.6056521851070624E-2</v>
      </c>
      <c r="J3685" s="59">
        <f t="shared" si="957"/>
        <v>-2.561208321567114</v>
      </c>
      <c r="K3685" s="59">
        <f t="shared" si="958"/>
        <v>8.4253127675927488E-3</v>
      </c>
      <c r="L3685" s="59">
        <f t="shared" si="959"/>
        <v>7.6312090834778756E-3</v>
      </c>
      <c r="M3685" s="59">
        <f t="shared" si="960"/>
        <v>-10.026580810369916</v>
      </c>
      <c r="N3685" s="59">
        <f t="shared" si="961"/>
        <v>3.1201944495201916E-3</v>
      </c>
      <c r="O3685" s="59">
        <f t="shared" si="962"/>
        <v>4.5110146339576839E-3</v>
      </c>
      <c r="P3685" s="59">
        <f t="shared" si="963"/>
        <v>-9.5937916338631695</v>
      </c>
      <c r="Q3685" s="59">
        <f t="shared" si="964"/>
        <v>1.3318499895702347E-3</v>
      </c>
      <c r="R3685" s="58">
        <f t="shared" si="965"/>
        <v>3.1791646443874492E-3</v>
      </c>
      <c r="S3685" s="58">
        <f t="shared" si="966"/>
        <v>-9.2439165531682299</v>
      </c>
      <c r="T3685" s="58">
        <f t="shared" si="967"/>
        <v>1.0468973809686943E-3</v>
      </c>
      <c r="U3685" s="59">
        <f t="shared" si="968"/>
        <v>1.6056829300058206E-2</v>
      </c>
      <c r="W3685" s="59"/>
    </row>
    <row r="3686" spans="1:23" x14ac:dyDescent="0.2">
      <c r="A3686" s="68">
        <f t="shared" si="952"/>
        <v>3645</v>
      </c>
      <c r="B3686" s="69">
        <f t="shared" si="953"/>
        <v>60.75</v>
      </c>
      <c r="C3686">
        <v>0.8881</v>
      </c>
      <c r="D3686" t="s">
        <v>91</v>
      </c>
      <c r="F3686" s="8">
        <v>3609</v>
      </c>
      <c r="G3686" s="58">
        <f t="shared" si="954"/>
        <v>0.2172</v>
      </c>
      <c r="H3686" s="59">
        <f t="shared" si="955"/>
        <v>2.934342069710889E-2</v>
      </c>
      <c r="I3686" s="59">
        <f t="shared" si="956"/>
        <v>1.6056521851070624E-2</v>
      </c>
      <c r="J3686" s="59">
        <f t="shared" si="957"/>
        <v>-2.561208321567114</v>
      </c>
      <c r="K3686" s="59">
        <f t="shared" si="958"/>
        <v>8.4260511979327747E-3</v>
      </c>
      <c r="L3686" s="59">
        <f t="shared" si="959"/>
        <v>7.6304706531378497E-3</v>
      </c>
      <c r="M3686" s="59">
        <f t="shared" si="960"/>
        <v>-8.8669683539039426</v>
      </c>
      <c r="N3686" s="59">
        <f t="shared" si="961"/>
        <v>3.120194545230325E-3</v>
      </c>
      <c r="O3686" s="59">
        <f t="shared" si="962"/>
        <v>4.5102761079075246E-3</v>
      </c>
      <c r="P3686" s="59">
        <f t="shared" si="963"/>
        <v>-8.3693960334519009</v>
      </c>
      <c r="Q3686" s="59">
        <f t="shared" si="964"/>
        <v>1.3318499895702347E-3</v>
      </c>
      <c r="R3686" s="58">
        <f t="shared" si="965"/>
        <v>3.178426118337289E-3</v>
      </c>
      <c r="S3686" s="58">
        <f t="shared" si="966"/>
        <v>-8.0195209527564213</v>
      </c>
      <c r="T3686" s="58">
        <f t="shared" si="967"/>
        <v>1.0468973809686943E-3</v>
      </c>
      <c r="U3686" s="59">
        <f t="shared" si="968"/>
        <v>1.6057567826108364E-2</v>
      </c>
      <c r="W3686" s="59"/>
    </row>
    <row r="3687" spans="1:23" x14ac:dyDescent="0.2">
      <c r="A3687" s="68">
        <f t="shared" si="952"/>
        <v>3646</v>
      </c>
      <c r="B3687" s="69">
        <f t="shared" si="953"/>
        <v>60.766666666666666</v>
      </c>
      <c r="C3687">
        <v>0.8881</v>
      </c>
      <c r="D3687" t="s">
        <v>91</v>
      </c>
      <c r="F3687" s="8">
        <v>3610</v>
      </c>
      <c r="G3687" s="58">
        <f t="shared" si="954"/>
        <v>0.21710000000000002</v>
      </c>
      <c r="H3687" s="59">
        <f t="shared" si="955"/>
        <v>2.9329910834909486E-2</v>
      </c>
      <c r="I3687" s="59">
        <f t="shared" si="956"/>
        <v>1.6049129345614331E-2</v>
      </c>
      <c r="J3687" s="59">
        <f t="shared" si="957"/>
        <v>-2.5557208924730235</v>
      </c>
      <c r="K3687" s="59">
        <f t="shared" si="958"/>
        <v>8.4267892222994432E-3</v>
      </c>
      <c r="L3687" s="59">
        <f t="shared" si="959"/>
        <v>7.6223401233148878E-3</v>
      </c>
      <c r="M3687" s="59">
        <f t="shared" si="960"/>
        <v>-6.7201530115445332</v>
      </c>
      <c r="N3687" s="59">
        <f t="shared" si="961"/>
        <v>3.1201946406344432E-3</v>
      </c>
      <c r="O3687" s="59">
        <f t="shared" si="962"/>
        <v>4.502145482680445E-3</v>
      </c>
      <c r="P3687" s="59">
        <f t="shared" si="963"/>
        <v>-6.1976887397994433</v>
      </c>
      <c r="Q3687" s="59">
        <f t="shared" si="964"/>
        <v>1.3318499895702347E-3</v>
      </c>
      <c r="R3687" s="58">
        <f t="shared" si="965"/>
        <v>3.1702954931102103E-3</v>
      </c>
      <c r="S3687" s="58">
        <f t="shared" si="966"/>
        <v>-5.8478136591046912</v>
      </c>
      <c r="T3687" s="58">
        <f t="shared" si="967"/>
        <v>1.0468973809686943E-3</v>
      </c>
      <c r="U3687" s="59">
        <f t="shared" si="968"/>
        <v>1.6058305945879148E-2</v>
      </c>
      <c r="W3687" s="59"/>
    </row>
    <row r="3688" spans="1:23" x14ac:dyDescent="0.2">
      <c r="A3688" s="68">
        <f t="shared" si="952"/>
        <v>3647</v>
      </c>
      <c r="B3688" s="69">
        <f t="shared" si="953"/>
        <v>60.783333333333331</v>
      </c>
      <c r="C3688">
        <v>0.8881</v>
      </c>
      <c r="D3688" t="s">
        <v>91</v>
      </c>
      <c r="F3688" s="8">
        <v>3611</v>
      </c>
      <c r="G3688" s="58">
        <f t="shared" si="954"/>
        <v>0.21710000000000002</v>
      </c>
      <c r="H3688" s="59">
        <f t="shared" si="955"/>
        <v>2.9329910834909486E-2</v>
      </c>
      <c r="I3688" s="59">
        <f t="shared" si="956"/>
        <v>1.6049129345614331E-2</v>
      </c>
      <c r="J3688" s="59">
        <f t="shared" si="957"/>
        <v>-2.5557208924730235</v>
      </c>
      <c r="K3688" s="59">
        <f t="shared" si="958"/>
        <v>8.4275268409159474E-3</v>
      </c>
      <c r="L3688" s="59">
        <f t="shared" si="959"/>
        <v>7.6216025046983837E-3</v>
      </c>
      <c r="M3688" s="59">
        <f t="shared" si="960"/>
        <v>-6.6430802256323291</v>
      </c>
      <c r="N3688" s="59">
        <f t="shared" si="961"/>
        <v>3.1201947357335238E-3</v>
      </c>
      <c r="O3688" s="59">
        <f t="shared" si="962"/>
        <v>4.5014077689648595E-3</v>
      </c>
      <c r="P3688" s="59">
        <f t="shared" si="963"/>
        <v>-6.120365964812664</v>
      </c>
      <c r="Q3688" s="59">
        <f t="shared" si="964"/>
        <v>1.3318499895702347E-3</v>
      </c>
      <c r="R3688" s="58">
        <f t="shared" si="965"/>
        <v>3.1695577793946247E-3</v>
      </c>
      <c r="S3688" s="58">
        <f t="shared" si="966"/>
        <v>-5.7704908841179128</v>
      </c>
      <c r="T3688" s="58">
        <f t="shared" si="967"/>
        <v>1.0468973809686943E-3</v>
      </c>
      <c r="U3688" s="59">
        <f t="shared" si="968"/>
        <v>1.6059043659594735E-2</v>
      </c>
      <c r="W3688" s="59"/>
    </row>
    <row r="3689" spans="1:23" x14ac:dyDescent="0.2">
      <c r="A3689" s="68">
        <f t="shared" si="952"/>
        <v>3648</v>
      </c>
      <c r="B3689" s="69">
        <f t="shared" si="953"/>
        <v>60.8</v>
      </c>
      <c r="C3689">
        <v>0.8881</v>
      </c>
      <c r="D3689" t="s">
        <v>91</v>
      </c>
      <c r="F3689" s="8">
        <v>3612</v>
      </c>
      <c r="G3689" s="58">
        <f t="shared" si="954"/>
        <v>0.21710000000000002</v>
      </c>
      <c r="H3689" s="59">
        <f t="shared" si="955"/>
        <v>2.9329910834909486E-2</v>
      </c>
      <c r="I3689" s="59">
        <f t="shared" si="956"/>
        <v>1.6049129345614331E-2</v>
      </c>
      <c r="J3689" s="59">
        <f t="shared" si="957"/>
        <v>-2.5557208924730235</v>
      </c>
      <c r="K3689" s="59">
        <f t="shared" si="958"/>
        <v>8.428264054005364E-3</v>
      </c>
      <c r="L3689" s="59">
        <f t="shared" si="959"/>
        <v>7.6208652916089671E-3</v>
      </c>
      <c r="M3689" s="59">
        <f t="shared" si="960"/>
        <v>-6.5715629057699001</v>
      </c>
      <c r="N3689" s="59">
        <f t="shared" si="961"/>
        <v>3.1201948305285424E-3</v>
      </c>
      <c r="O3689" s="59">
        <f t="shared" si="962"/>
        <v>4.5006704610804247E-3</v>
      </c>
      <c r="P3689" s="59">
        <f t="shared" si="963"/>
        <v>-6.0486333659762943</v>
      </c>
      <c r="Q3689" s="59">
        <f t="shared" si="964"/>
        <v>1.3318499895702347E-3</v>
      </c>
      <c r="R3689" s="58">
        <f t="shared" si="965"/>
        <v>3.1688204715101908E-3</v>
      </c>
      <c r="S3689" s="58">
        <f t="shared" si="966"/>
        <v>-5.6987582852816612</v>
      </c>
      <c r="T3689" s="58">
        <f t="shared" si="967"/>
        <v>1.0468973809686943E-3</v>
      </c>
      <c r="U3689" s="59">
        <f t="shared" si="968"/>
        <v>1.6059780967479169E-2</v>
      </c>
      <c r="W3689" s="59"/>
    </row>
    <row r="3690" spans="1:23" x14ac:dyDescent="0.2">
      <c r="A3690" s="68">
        <f t="shared" ref="A3690:A3753" si="969">A3689+1</f>
        <v>3649</v>
      </c>
      <c r="B3690" s="69">
        <f t="shared" ref="B3690:B3753" si="970">A3690/60</f>
        <v>60.81666666666667</v>
      </c>
      <c r="C3690">
        <v>0.8881</v>
      </c>
      <c r="D3690" t="s">
        <v>91</v>
      </c>
      <c r="F3690" s="8">
        <v>3613</v>
      </c>
      <c r="G3690" s="58">
        <f t="shared" si="954"/>
        <v>0.2172</v>
      </c>
      <c r="H3690" s="59">
        <f t="shared" si="955"/>
        <v>2.934342069710889E-2</v>
      </c>
      <c r="I3690" s="59">
        <f t="shared" si="956"/>
        <v>1.6056521851070624E-2</v>
      </c>
      <c r="J3690" s="59">
        <f t="shared" si="957"/>
        <v>-2.561208321567114</v>
      </c>
      <c r="K3690" s="59">
        <f t="shared" si="958"/>
        <v>8.4290008617906396E-3</v>
      </c>
      <c r="L3690" s="59">
        <f t="shared" si="959"/>
        <v>7.6275209892799848E-3</v>
      </c>
      <c r="M3690" s="59">
        <f t="shared" si="960"/>
        <v>-7.5474022005423977</v>
      </c>
      <c r="N3690" s="59">
        <f t="shared" si="961"/>
        <v>3.120194925020471E-3</v>
      </c>
      <c r="O3690" s="59">
        <f t="shared" si="962"/>
        <v>4.5073260642595134E-3</v>
      </c>
      <c r="P3690" s="59">
        <f t="shared" si="963"/>
        <v>-7.0290469974264704</v>
      </c>
      <c r="Q3690" s="59">
        <f t="shared" si="964"/>
        <v>1.3318499895702347E-3</v>
      </c>
      <c r="R3690" s="58">
        <f t="shared" si="965"/>
        <v>3.1754760746892786E-3</v>
      </c>
      <c r="S3690" s="58">
        <f t="shared" si="966"/>
        <v>-6.6791719167317192</v>
      </c>
      <c r="T3690" s="58">
        <f t="shared" si="967"/>
        <v>1.0468973809686943E-3</v>
      </c>
      <c r="U3690" s="59">
        <f t="shared" si="968"/>
        <v>1.6060517869756374E-2</v>
      </c>
      <c r="W3690" s="59"/>
    </row>
    <row r="3691" spans="1:23" x14ac:dyDescent="0.2">
      <c r="A3691" s="68">
        <f t="shared" si="969"/>
        <v>3650</v>
      </c>
      <c r="B3691" s="69">
        <f t="shared" si="970"/>
        <v>60.833333333333336</v>
      </c>
      <c r="C3691">
        <v>0.88819999999999999</v>
      </c>
      <c r="D3691" t="s">
        <v>91</v>
      </c>
      <c r="F3691" s="8">
        <v>3614</v>
      </c>
      <c r="G3691" s="58">
        <f t="shared" si="954"/>
        <v>0.21710000000000002</v>
      </c>
      <c r="H3691" s="59">
        <f t="shared" si="955"/>
        <v>2.9329910834909486E-2</v>
      </c>
      <c r="I3691" s="59">
        <f t="shared" si="956"/>
        <v>1.6049129345614331E-2</v>
      </c>
      <c r="J3691" s="59">
        <f t="shared" si="957"/>
        <v>-2.5557208924730235</v>
      </c>
      <c r="K3691" s="59">
        <f t="shared" si="958"/>
        <v>8.4297372644946029E-3</v>
      </c>
      <c r="L3691" s="59">
        <f t="shared" si="959"/>
        <v>7.6193920811197281E-3</v>
      </c>
      <c r="M3691" s="59">
        <f t="shared" si="960"/>
        <v>-6.4423557058443537</v>
      </c>
      <c r="N3691" s="59">
        <f t="shared" si="961"/>
        <v>3.1201950192102793E-3</v>
      </c>
      <c r="O3691" s="59">
        <f t="shared" si="962"/>
        <v>4.4991970619094488E-3</v>
      </c>
      <c r="P3691" s="59">
        <f t="shared" si="963"/>
        <v>-5.9190743625808304</v>
      </c>
      <c r="Q3691" s="59">
        <f t="shared" si="964"/>
        <v>1.3318499895702347E-3</v>
      </c>
      <c r="R3691" s="58">
        <f t="shared" si="965"/>
        <v>3.167347072339215E-3</v>
      </c>
      <c r="S3691" s="58">
        <f t="shared" si="966"/>
        <v>-5.5691992818861706</v>
      </c>
      <c r="T3691" s="58">
        <f t="shared" si="967"/>
        <v>1.0468973809686943E-3</v>
      </c>
      <c r="U3691" s="59">
        <f t="shared" si="968"/>
        <v>1.6061254366650145E-2</v>
      </c>
      <c r="W3691" s="59"/>
    </row>
    <row r="3692" spans="1:23" x14ac:dyDescent="0.2">
      <c r="A3692" s="68">
        <f t="shared" si="969"/>
        <v>3651</v>
      </c>
      <c r="B3692" s="69">
        <f t="shared" si="970"/>
        <v>60.85</v>
      </c>
      <c r="C3692">
        <v>0.8881</v>
      </c>
      <c r="D3692" t="s">
        <v>91</v>
      </c>
      <c r="F3692" s="8">
        <v>3615</v>
      </c>
      <c r="G3692" s="58">
        <f t="shared" si="954"/>
        <v>0.2172</v>
      </c>
      <c r="H3692" s="59">
        <f t="shared" si="955"/>
        <v>2.934342069710889E-2</v>
      </c>
      <c r="I3692" s="59">
        <f t="shared" si="956"/>
        <v>1.6056521851070624E-2</v>
      </c>
      <c r="J3692" s="59">
        <f t="shared" si="957"/>
        <v>-2.561208321567114</v>
      </c>
      <c r="K3692" s="59">
        <f t="shared" si="958"/>
        <v>8.4304732623399613E-3</v>
      </c>
      <c r="L3692" s="59">
        <f t="shared" si="959"/>
        <v>7.626048588730663E-3</v>
      </c>
      <c r="M3692" s="59">
        <f t="shared" si="960"/>
        <v>-7.2356835422605332</v>
      </c>
      <c r="N3692" s="59">
        <f t="shared" si="961"/>
        <v>3.1201951130989326E-3</v>
      </c>
      <c r="O3692" s="59">
        <f t="shared" si="962"/>
        <v>4.5058534756317308E-3</v>
      </c>
      <c r="P3692" s="59">
        <f t="shared" si="963"/>
        <v>-6.7153215547717195</v>
      </c>
      <c r="Q3692" s="59">
        <f t="shared" si="964"/>
        <v>1.3318499895702347E-3</v>
      </c>
      <c r="R3692" s="58">
        <f t="shared" si="965"/>
        <v>3.1740034860614961E-3</v>
      </c>
      <c r="S3692" s="58">
        <f t="shared" si="966"/>
        <v>-6.365446474077018</v>
      </c>
      <c r="T3692" s="58">
        <f t="shared" si="967"/>
        <v>1.0468973809686943E-3</v>
      </c>
      <c r="U3692" s="59">
        <f t="shared" si="968"/>
        <v>1.6061990458384159E-2</v>
      </c>
      <c r="W3692" s="59"/>
    </row>
    <row r="3693" spans="1:23" x14ac:dyDescent="0.2">
      <c r="A3693" s="68">
        <f t="shared" si="969"/>
        <v>3652</v>
      </c>
      <c r="B3693" s="69">
        <f t="shared" si="970"/>
        <v>60.866666666666667</v>
      </c>
      <c r="C3693">
        <v>0.8881</v>
      </c>
      <c r="D3693" t="s">
        <v>91</v>
      </c>
      <c r="F3693" s="8">
        <v>3616</v>
      </c>
      <c r="G3693" s="58">
        <f t="shared" si="954"/>
        <v>0.21710000000000002</v>
      </c>
      <c r="H3693" s="59">
        <f t="shared" si="955"/>
        <v>2.9329910834909486E-2</v>
      </c>
      <c r="I3693" s="59">
        <f t="shared" si="956"/>
        <v>1.6049129345614331E-2</v>
      </c>
      <c r="J3693" s="59">
        <f t="shared" si="957"/>
        <v>-2.5557208924730235</v>
      </c>
      <c r="K3693" s="59">
        <f t="shared" si="958"/>
        <v>8.4312088555492937E-3</v>
      </c>
      <c r="L3693" s="59">
        <f t="shared" si="959"/>
        <v>7.6179204900650374E-3</v>
      </c>
      <c r="M3693" s="59">
        <f t="shared" si="960"/>
        <v>-6.3280677484379542</v>
      </c>
      <c r="N3693" s="59">
        <f t="shared" si="961"/>
        <v>3.1201952066873943E-3</v>
      </c>
      <c r="O3693" s="59">
        <f t="shared" si="962"/>
        <v>4.4977252833776436E-3</v>
      </c>
      <c r="P3693" s="59">
        <f t="shared" si="963"/>
        <v>-5.8045110951771983</v>
      </c>
      <c r="Q3693" s="59">
        <f t="shared" si="964"/>
        <v>1.3318499895702347E-3</v>
      </c>
      <c r="R3693" s="58">
        <f t="shared" si="965"/>
        <v>3.1658752938074088E-3</v>
      </c>
      <c r="S3693" s="58">
        <f t="shared" si="966"/>
        <v>-5.4546360144824684</v>
      </c>
      <c r="T3693" s="58">
        <f t="shared" si="967"/>
        <v>1.0468973809686943E-3</v>
      </c>
      <c r="U3693" s="59">
        <f t="shared" si="968"/>
        <v>1.6062726145181949E-2</v>
      </c>
      <c r="W3693" s="59"/>
    </row>
    <row r="3694" spans="1:23" x14ac:dyDescent="0.2">
      <c r="A3694" s="68">
        <f t="shared" si="969"/>
        <v>3653</v>
      </c>
      <c r="B3694" s="69">
        <f t="shared" si="970"/>
        <v>60.883333333333333</v>
      </c>
      <c r="C3694">
        <v>0.88819999999999999</v>
      </c>
      <c r="D3694" t="s">
        <v>91</v>
      </c>
      <c r="F3694" s="8">
        <v>3617</v>
      </c>
      <c r="G3694" s="58">
        <f t="shared" si="954"/>
        <v>0.21710000000000002</v>
      </c>
      <c r="H3694" s="59">
        <f t="shared" si="955"/>
        <v>2.9329910834909486E-2</v>
      </c>
      <c r="I3694" s="59">
        <f t="shared" si="956"/>
        <v>1.6049129345614331E-2</v>
      </c>
      <c r="J3694" s="59">
        <f t="shared" si="957"/>
        <v>-2.5557208924730235</v>
      </c>
      <c r="K3694" s="59">
        <f t="shared" si="958"/>
        <v>8.4319440443450626E-3</v>
      </c>
      <c r="L3694" s="59">
        <f t="shared" si="959"/>
        <v>7.6171853012692685E-3</v>
      </c>
      <c r="M3694" s="59">
        <f t="shared" si="960"/>
        <v>-6.2755180486231712</v>
      </c>
      <c r="N3694" s="59">
        <f t="shared" si="961"/>
        <v>3.1201952999766235E-3</v>
      </c>
      <c r="O3694" s="59">
        <f t="shared" si="962"/>
        <v>4.496990001292645E-3</v>
      </c>
      <c r="P3694" s="59">
        <f t="shared" si="963"/>
        <v>-5.7518450376646513</v>
      </c>
      <c r="Q3694" s="59">
        <f t="shared" si="964"/>
        <v>1.3318499895702347E-3</v>
      </c>
      <c r="R3694" s="58">
        <f t="shared" si="965"/>
        <v>3.1651400117224111E-3</v>
      </c>
      <c r="S3694" s="58">
        <f t="shared" si="966"/>
        <v>-5.4019699569699693</v>
      </c>
      <c r="T3694" s="58">
        <f t="shared" si="967"/>
        <v>1.0468973809686943E-3</v>
      </c>
      <c r="U3694" s="59">
        <f t="shared" si="968"/>
        <v>1.6063461427266949E-2</v>
      </c>
      <c r="W3694" s="59"/>
    </row>
    <row r="3695" spans="1:23" x14ac:dyDescent="0.2">
      <c r="A3695" s="68">
        <f t="shared" si="969"/>
        <v>3654</v>
      </c>
      <c r="B3695" s="69">
        <f t="shared" si="970"/>
        <v>60.9</v>
      </c>
      <c r="C3695">
        <v>0.8881</v>
      </c>
      <c r="D3695" t="s">
        <v>91</v>
      </c>
      <c r="F3695" s="8">
        <v>3618</v>
      </c>
      <c r="G3695" s="58">
        <f t="shared" si="954"/>
        <v>0.21710000000000002</v>
      </c>
      <c r="H3695" s="59">
        <f t="shared" si="955"/>
        <v>2.9329910834909486E-2</v>
      </c>
      <c r="I3695" s="59">
        <f t="shared" si="956"/>
        <v>1.6049129345614331E-2</v>
      </c>
      <c r="J3695" s="59">
        <f t="shared" si="957"/>
        <v>-2.5557208924730235</v>
      </c>
      <c r="K3695" s="59">
        <f t="shared" si="958"/>
        <v>8.4326788289496076E-3</v>
      </c>
      <c r="L3695" s="59">
        <f t="shared" si="959"/>
        <v>7.6164505166647235E-3</v>
      </c>
      <c r="M3695" s="59">
        <f t="shared" si="960"/>
        <v>-6.2256192697465806</v>
      </c>
      <c r="N3695" s="59">
        <f t="shared" si="961"/>
        <v>3.1201953929675778E-3</v>
      </c>
      <c r="O3695" s="59">
        <f t="shared" si="962"/>
        <v>4.4962551236971456E-3</v>
      </c>
      <c r="P3695" s="59">
        <f t="shared" si="963"/>
        <v>-5.7018413172110325</v>
      </c>
      <c r="Q3695" s="59">
        <f t="shared" si="964"/>
        <v>1.3318499895702347E-3</v>
      </c>
      <c r="R3695" s="58">
        <f t="shared" si="965"/>
        <v>3.1644051341269109E-3</v>
      </c>
      <c r="S3695" s="58">
        <f t="shared" si="966"/>
        <v>-5.3519662365162928</v>
      </c>
      <c r="T3695" s="58">
        <f t="shared" si="967"/>
        <v>1.0468973809686943E-3</v>
      </c>
      <c r="U3695" s="59">
        <f t="shared" si="968"/>
        <v>1.6064196304862451E-2</v>
      </c>
      <c r="W3695" s="59"/>
    </row>
    <row r="3696" spans="1:23" x14ac:dyDescent="0.2">
      <c r="A3696" s="68">
        <f t="shared" si="969"/>
        <v>3655</v>
      </c>
      <c r="B3696" s="69">
        <f t="shared" si="970"/>
        <v>60.916666666666664</v>
      </c>
      <c r="C3696">
        <v>0.88819999999999999</v>
      </c>
      <c r="D3696" t="s">
        <v>91</v>
      </c>
      <c r="F3696" s="8">
        <v>3619</v>
      </c>
      <c r="G3696" s="58">
        <f t="shared" si="954"/>
        <v>0.21710000000000002</v>
      </c>
      <c r="H3696" s="59">
        <f t="shared" si="955"/>
        <v>2.9329910834909486E-2</v>
      </c>
      <c r="I3696" s="59">
        <f t="shared" si="956"/>
        <v>1.6049129345614331E-2</v>
      </c>
      <c r="J3696" s="59">
        <f t="shared" si="957"/>
        <v>-2.5557208924730235</v>
      </c>
      <c r="K3696" s="59">
        <f t="shared" si="958"/>
        <v>8.4334132095851416E-3</v>
      </c>
      <c r="L3696" s="59">
        <f t="shared" si="959"/>
        <v>7.6157161360291895E-3</v>
      </c>
      <c r="M3696" s="59">
        <f t="shared" si="960"/>
        <v>-6.1781180063066721</v>
      </c>
      <c r="N3696" s="59">
        <f t="shared" si="961"/>
        <v>3.1201954856612106E-3</v>
      </c>
      <c r="O3696" s="59">
        <f t="shared" si="962"/>
        <v>4.4955206503679793E-3</v>
      </c>
      <c r="P3696" s="59">
        <f t="shared" si="963"/>
        <v>-5.6542449289443582</v>
      </c>
      <c r="Q3696" s="59">
        <f t="shared" si="964"/>
        <v>1.3318499895702347E-3</v>
      </c>
      <c r="R3696" s="58">
        <f t="shared" si="965"/>
        <v>3.1636706607977446E-3</v>
      </c>
      <c r="S3696" s="58">
        <f t="shared" si="966"/>
        <v>-5.3043698482496167</v>
      </c>
      <c r="T3696" s="58">
        <f t="shared" si="967"/>
        <v>1.0468973809686943E-3</v>
      </c>
      <c r="U3696" s="59">
        <f t="shared" si="968"/>
        <v>1.6064930778191613E-2</v>
      </c>
      <c r="W3696" s="59"/>
    </row>
    <row r="3697" spans="1:23" x14ac:dyDescent="0.2">
      <c r="A3697" s="68">
        <f t="shared" si="969"/>
        <v>3656</v>
      </c>
      <c r="B3697" s="69">
        <f t="shared" si="970"/>
        <v>60.93333333333333</v>
      </c>
      <c r="C3697">
        <v>0.8881</v>
      </c>
      <c r="D3697" t="s">
        <v>91</v>
      </c>
      <c r="F3697" s="8">
        <v>3620</v>
      </c>
      <c r="G3697" s="58">
        <f t="shared" si="954"/>
        <v>0.21690000000000004</v>
      </c>
      <c r="H3697" s="59">
        <f t="shared" si="955"/>
        <v>2.9302891110510678E-2</v>
      </c>
      <c r="I3697" s="59">
        <f t="shared" si="956"/>
        <v>1.6034344334701744E-2</v>
      </c>
      <c r="J3697" s="59">
        <f t="shared" si="957"/>
        <v>-2.5448355520324686</v>
      </c>
      <c r="K3697" s="59">
        <f t="shared" si="958"/>
        <v>8.4341471864737578E-3</v>
      </c>
      <c r="L3697" s="59">
        <f t="shared" si="959"/>
        <v>7.6001971482279867E-3</v>
      </c>
      <c r="M3697" s="59">
        <f t="shared" si="960"/>
        <v>-5.4948532499145113</v>
      </c>
      <c r="N3697" s="59">
        <f t="shared" si="961"/>
        <v>3.1201955780584718E-3</v>
      </c>
      <c r="O3697" s="59">
        <f t="shared" si="962"/>
        <v>4.4800015701695148E-3</v>
      </c>
      <c r="P3697" s="59">
        <f t="shared" si="963"/>
        <v>-4.9700722911764892</v>
      </c>
      <c r="Q3697" s="59">
        <f t="shared" si="964"/>
        <v>1.3318499895702347E-3</v>
      </c>
      <c r="R3697" s="58">
        <f t="shared" si="965"/>
        <v>3.1481515805992801E-3</v>
      </c>
      <c r="S3697" s="58">
        <f t="shared" si="966"/>
        <v>-4.6201972104817628</v>
      </c>
      <c r="T3697" s="58">
        <f t="shared" si="967"/>
        <v>1.0468973809686943E-3</v>
      </c>
      <c r="U3697" s="59">
        <f t="shared" si="968"/>
        <v>1.6065664847477495E-2</v>
      </c>
      <c r="W3697" s="59"/>
    </row>
    <row r="3698" spans="1:23" x14ac:dyDescent="0.2">
      <c r="A3698" s="68">
        <f t="shared" si="969"/>
        <v>3657</v>
      </c>
      <c r="B3698" s="69">
        <f t="shared" si="970"/>
        <v>60.95</v>
      </c>
      <c r="C3698">
        <v>0.88819999999999999</v>
      </c>
      <c r="D3698" t="s">
        <v>91</v>
      </c>
      <c r="F3698" s="8">
        <v>3621</v>
      </c>
      <c r="G3698" s="58">
        <f t="shared" si="954"/>
        <v>0.2172</v>
      </c>
      <c r="H3698" s="59">
        <f t="shared" si="955"/>
        <v>2.934342069710889E-2</v>
      </c>
      <c r="I3698" s="59">
        <f t="shared" si="956"/>
        <v>1.6056521851070624E-2</v>
      </c>
      <c r="J3698" s="59">
        <f t="shared" si="957"/>
        <v>-2.561208321567114</v>
      </c>
      <c r="K3698" s="59">
        <f t="shared" si="958"/>
        <v>8.4348807598374296E-3</v>
      </c>
      <c r="L3698" s="59">
        <f t="shared" si="959"/>
        <v>7.6216410912331948E-3</v>
      </c>
      <c r="M3698" s="59">
        <f t="shared" si="960"/>
        <v>-6.6469681722615714</v>
      </c>
      <c r="N3698" s="59">
        <f t="shared" si="961"/>
        <v>3.1201956701603101E-3</v>
      </c>
      <c r="O3698" s="59">
        <f t="shared" si="962"/>
        <v>4.5014454210728846E-3</v>
      </c>
      <c r="P3698" s="59">
        <f t="shared" si="963"/>
        <v>-6.1241709468137655</v>
      </c>
      <c r="Q3698" s="59">
        <f t="shared" si="964"/>
        <v>1.3318499895702347E-3</v>
      </c>
      <c r="R3698" s="58">
        <f t="shared" si="965"/>
        <v>3.1695954315026499E-3</v>
      </c>
      <c r="S3698" s="58">
        <f t="shared" si="966"/>
        <v>-5.774295866119</v>
      </c>
      <c r="T3698" s="58">
        <f t="shared" si="967"/>
        <v>1.0468973809686943E-3</v>
      </c>
      <c r="U3698" s="59">
        <f t="shared" si="968"/>
        <v>1.6066398512943003E-2</v>
      </c>
      <c r="W3698" s="59"/>
    </row>
    <row r="3699" spans="1:23" x14ac:dyDescent="0.2">
      <c r="A3699" s="68">
        <f t="shared" si="969"/>
        <v>3658</v>
      </c>
      <c r="B3699" s="69">
        <f t="shared" si="970"/>
        <v>60.966666666666669</v>
      </c>
      <c r="C3699">
        <v>0.88819999999999999</v>
      </c>
      <c r="D3699" t="s">
        <v>91</v>
      </c>
      <c r="F3699" s="8">
        <v>3622</v>
      </c>
      <c r="G3699" s="58">
        <f t="shared" si="954"/>
        <v>0.2172</v>
      </c>
      <c r="H3699" s="59">
        <f t="shared" si="955"/>
        <v>2.934342069710889E-2</v>
      </c>
      <c r="I3699" s="59">
        <f t="shared" si="956"/>
        <v>1.6056521851070624E-2</v>
      </c>
      <c r="J3699" s="59">
        <f t="shared" si="957"/>
        <v>-2.561208321567114</v>
      </c>
      <c r="K3699" s="59">
        <f t="shared" si="958"/>
        <v>8.4356139298980056E-3</v>
      </c>
      <c r="L3699" s="59">
        <f t="shared" si="959"/>
        <v>7.6209079211726188E-3</v>
      </c>
      <c r="M3699" s="59">
        <f t="shared" si="960"/>
        <v>-6.5755619843817872</v>
      </c>
      <c r="N3699" s="59">
        <f t="shared" si="961"/>
        <v>3.1201957619676696E-3</v>
      </c>
      <c r="O3699" s="59">
        <f t="shared" si="962"/>
        <v>4.5007121592049492E-3</v>
      </c>
      <c r="P3699" s="59">
        <f t="shared" si="963"/>
        <v>-6.052555769244659</v>
      </c>
      <c r="Q3699" s="59">
        <f t="shared" si="964"/>
        <v>1.3318499895702347E-3</v>
      </c>
      <c r="R3699" s="58">
        <f t="shared" si="965"/>
        <v>3.1688621696347153E-3</v>
      </c>
      <c r="S3699" s="58">
        <f t="shared" si="966"/>
        <v>-5.702680688549985</v>
      </c>
      <c r="T3699" s="58">
        <f t="shared" si="967"/>
        <v>1.0468973809686943E-3</v>
      </c>
      <c r="U3699" s="59">
        <f t="shared" si="968"/>
        <v>1.6067131774810939E-2</v>
      </c>
      <c r="W3699" s="59"/>
    </row>
    <row r="3700" spans="1:23" x14ac:dyDescent="0.2">
      <c r="A3700" s="68">
        <f t="shared" si="969"/>
        <v>3659</v>
      </c>
      <c r="B3700" s="69">
        <f t="shared" si="970"/>
        <v>60.983333333333334</v>
      </c>
      <c r="C3700">
        <v>0.8881</v>
      </c>
      <c r="D3700" t="s">
        <v>91</v>
      </c>
      <c r="F3700" s="8">
        <v>3623</v>
      </c>
      <c r="G3700" s="58">
        <f t="shared" si="954"/>
        <v>0.2172</v>
      </c>
      <c r="H3700" s="59">
        <f t="shared" si="955"/>
        <v>2.934342069710889E-2</v>
      </c>
      <c r="I3700" s="59">
        <f t="shared" si="956"/>
        <v>1.6056521851070624E-2</v>
      </c>
      <c r="J3700" s="59">
        <f t="shared" si="957"/>
        <v>-2.561208321567114</v>
      </c>
      <c r="K3700" s="59">
        <f t="shared" si="958"/>
        <v>8.4363466968772147E-3</v>
      </c>
      <c r="L3700" s="59">
        <f t="shared" si="959"/>
        <v>7.6201751541934096E-3</v>
      </c>
      <c r="M3700" s="59">
        <f t="shared" si="960"/>
        <v>-6.5089520250219435</v>
      </c>
      <c r="N3700" s="59">
        <f t="shared" si="961"/>
        <v>3.1201958534814917E-3</v>
      </c>
      <c r="O3700" s="59">
        <f t="shared" si="962"/>
        <v>4.4999793007119183E-3</v>
      </c>
      <c r="P3700" s="59">
        <f t="shared" si="963"/>
        <v>-5.9857639192525935</v>
      </c>
      <c r="Q3700" s="59">
        <f t="shared" si="964"/>
        <v>1.3318499895702347E-3</v>
      </c>
      <c r="R3700" s="58">
        <f t="shared" si="965"/>
        <v>3.1681293111416836E-3</v>
      </c>
      <c r="S3700" s="58">
        <f t="shared" si="966"/>
        <v>-5.6358888385578512</v>
      </c>
      <c r="T3700" s="58">
        <f t="shared" si="967"/>
        <v>1.0468973809686943E-3</v>
      </c>
      <c r="U3700" s="59">
        <f t="shared" si="968"/>
        <v>1.6067864633303969E-2</v>
      </c>
      <c r="W3700" s="59"/>
    </row>
    <row r="3701" spans="1:23" x14ac:dyDescent="0.2">
      <c r="A3701" s="68">
        <f t="shared" si="969"/>
        <v>3660</v>
      </c>
      <c r="B3701" s="69">
        <f t="shared" si="970"/>
        <v>61</v>
      </c>
      <c r="C3701">
        <v>0.88819999999999999</v>
      </c>
      <c r="D3701" t="s">
        <v>91</v>
      </c>
      <c r="F3701" s="8">
        <v>3624</v>
      </c>
      <c r="G3701" s="58">
        <f t="shared" si="954"/>
        <v>0.21710000000000002</v>
      </c>
      <c r="H3701" s="59">
        <f t="shared" si="955"/>
        <v>2.9329910834909486E-2</v>
      </c>
      <c r="I3701" s="59">
        <f t="shared" si="956"/>
        <v>1.6049129345614331E-2</v>
      </c>
      <c r="J3701" s="59">
        <f t="shared" si="957"/>
        <v>-2.5557208924730235</v>
      </c>
      <c r="K3701" s="59">
        <f t="shared" si="958"/>
        <v>8.437079060996661E-3</v>
      </c>
      <c r="L3701" s="59">
        <f t="shared" si="959"/>
        <v>7.6120502846176701E-3</v>
      </c>
      <c r="M3701" s="59">
        <f t="shared" si="960"/>
        <v>-5.9698271163583279</v>
      </c>
      <c r="N3701" s="59">
        <f t="shared" si="961"/>
        <v>3.120195944702715E-3</v>
      </c>
      <c r="O3701" s="59">
        <f t="shared" si="962"/>
        <v>4.4918543399149555E-3</v>
      </c>
      <c r="P3701" s="59">
        <f t="shared" si="963"/>
        <v>-5.4455866420251073</v>
      </c>
      <c r="Q3701" s="59">
        <f t="shared" si="964"/>
        <v>1.3318499895702347E-3</v>
      </c>
      <c r="R3701" s="58">
        <f t="shared" si="965"/>
        <v>3.1600043503447208E-3</v>
      </c>
      <c r="S3701" s="58">
        <f t="shared" si="966"/>
        <v>-5.0957115613303872</v>
      </c>
      <c r="T3701" s="58">
        <f t="shared" si="967"/>
        <v>1.0468973809686943E-3</v>
      </c>
      <c r="U3701" s="59">
        <f t="shared" si="968"/>
        <v>1.6068597088644641E-2</v>
      </c>
      <c r="W3701" s="59"/>
    </row>
    <row r="3702" spans="1:23" x14ac:dyDescent="0.2">
      <c r="A3702" s="68">
        <f t="shared" si="969"/>
        <v>3661</v>
      </c>
      <c r="B3702" s="69">
        <f t="shared" si="970"/>
        <v>61.016666666666666</v>
      </c>
      <c r="C3702">
        <v>0.88819999999999999</v>
      </c>
      <c r="D3702" t="s">
        <v>91</v>
      </c>
      <c r="F3702" s="8">
        <v>3625</v>
      </c>
      <c r="G3702" s="58">
        <f t="shared" si="954"/>
        <v>0.21710000000000002</v>
      </c>
      <c r="H3702" s="59">
        <f t="shared" si="955"/>
        <v>2.9329910834909486E-2</v>
      </c>
      <c r="I3702" s="59">
        <f t="shared" si="956"/>
        <v>1.6049129345614331E-2</v>
      </c>
      <c r="J3702" s="59">
        <f t="shared" si="957"/>
        <v>-2.5557208924730235</v>
      </c>
      <c r="K3702" s="59">
        <f t="shared" si="958"/>
        <v>8.4378110224778285E-3</v>
      </c>
      <c r="L3702" s="59">
        <f t="shared" si="959"/>
        <v>7.6113183231365025E-3</v>
      </c>
      <c r="M3702" s="59">
        <f t="shared" si="960"/>
        <v>-5.9329708921592035</v>
      </c>
      <c r="N3702" s="59">
        <f t="shared" si="961"/>
        <v>3.1201960356322749E-3</v>
      </c>
      <c r="O3702" s="59">
        <f t="shared" si="962"/>
        <v>4.4911222875042272E-3</v>
      </c>
      <c r="P3702" s="59">
        <f t="shared" si="963"/>
        <v>-5.4086730566409091</v>
      </c>
      <c r="Q3702" s="59">
        <f t="shared" si="964"/>
        <v>1.3318499895702347E-3</v>
      </c>
      <c r="R3702" s="58">
        <f t="shared" si="965"/>
        <v>3.1592722979339924E-3</v>
      </c>
      <c r="S3702" s="58">
        <f t="shared" si="966"/>
        <v>-5.0587979759461614</v>
      </c>
      <c r="T3702" s="58">
        <f t="shared" si="967"/>
        <v>1.0468973809686943E-3</v>
      </c>
      <c r="U3702" s="59">
        <f t="shared" si="968"/>
        <v>1.6069329141055366E-2</v>
      </c>
      <c r="W3702" s="59"/>
    </row>
    <row r="3703" spans="1:23" x14ac:dyDescent="0.2">
      <c r="A3703" s="68">
        <f t="shared" si="969"/>
        <v>3662</v>
      </c>
      <c r="B3703" s="69">
        <f t="shared" si="970"/>
        <v>61.033333333333331</v>
      </c>
      <c r="C3703">
        <v>0.8881</v>
      </c>
      <c r="D3703" t="s">
        <v>91</v>
      </c>
      <c r="F3703" s="8">
        <v>3626</v>
      </c>
      <c r="G3703" s="58">
        <f t="shared" si="954"/>
        <v>0.21710000000000002</v>
      </c>
      <c r="H3703" s="59">
        <f t="shared" si="955"/>
        <v>2.9329910834909486E-2</v>
      </c>
      <c r="I3703" s="59">
        <f t="shared" si="956"/>
        <v>1.6049129345614331E-2</v>
      </c>
      <c r="J3703" s="59">
        <f t="shared" si="957"/>
        <v>-2.5557208924730235</v>
      </c>
      <c r="K3703" s="59">
        <f t="shared" si="958"/>
        <v>8.4385425815420786E-3</v>
      </c>
      <c r="L3703" s="59">
        <f t="shared" si="959"/>
        <v>7.6105867640722524E-3</v>
      </c>
      <c r="M3703" s="59">
        <f t="shared" si="960"/>
        <v>-5.8974441013462515</v>
      </c>
      <c r="N3703" s="59">
        <f t="shared" si="961"/>
        <v>3.1201961262711042E-3</v>
      </c>
      <c r="O3703" s="59">
        <f t="shared" si="962"/>
        <v>4.4903906378011482E-3</v>
      </c>
      <c r="P3703" s="59">
        <f t="shared" si="963"/>
        <v>-5.3730929536995209</v>
      </c>
      <c r="Q3703" s="59">
        <f t="shared" si="964"/>
        <v>1.3318499895702347E-3</v>
      </c>
      <c r="R3703" s="58">
        <f t="shared" si="965"/>
        <v>3.1585406482309143E-3</v>
      </c>
      <c r="S3703" s="58">
        <f t="shared" si="966"/>
        <v>-5.0232178730048354</v>
      </c>
      <c r="T3703" s="58">
        <f t="shared" si="967"/>
        <v>1.0468973809686943E-3</v>
      </c>
      <c r="U3703" s="59">
        <f t="shared" si="968"/>
        <v>1.6070060790758445E-2</v>
      </c>
      <c r="W3703" s="59"/>
    </row>
    <row r="3704" spans="1:23" x14ac:dyDescent="0.2">
      <c r="A3704" s="68">
        <f t="shared" si="969"/>
        <v>3663</v>
      </c>
      <c r="B3704" s="69">
        <f t="shared" si="970"/>
        <v>61.05</v>
      </c>
      <c r="C3704">
        <v>0.8881</v>
      </c>
      <c r="D3704" t="s">
        <v>91</v>
      </c>
      <c r="F3704" s="8">
        <v>3627</v>
      </c>
      <c r="G3704" s="58">
        <f t="shared" si="954"/>
        <v>0.2172</v>
      </c>
      <c r="H3704" s="59">
        <f t="shared" si="955"/>
        <v>2.934342069710889E-2</v>
      </c>
      <c r="I3704" s="59">
        <f t="shared" si="956"/>
        <v>1.6056521851070624E-2</v>
      </c>
      <c r="J3704" s="59">
        <f t="shared" si="957"/>
        <v>-2.561208321567114</v>
      </c>
      <c r="K3704" s="59">
        <f t="shared" si="958"/>
        <v>8.4392737384106527E-3</v>
      </c>
      <c r="L3704" s="59">
        <f t="shared" si="959"/>
        <v>7.6172481126599717E-3</v>
      </c>
      <c r="M3704" s="59">
        <f t="shared" si="960"/>
        <v>-6.2799013384499354</v>
      </c>
      <c r="N3704" s="59">
        <f t="shared" si="961"/>
        <v>3.1201962166201328E-3</v>
      </c>
      <c r="O3704" s="59">
        <f t="shared" si="962"/>
        <v>4.4970518960398389E-3</v>
      </c>
      <c r="P3704" s="59">
        <f t="shared" si="963"/>
        <v>-5.7561730051251656</v>
      </c>
      <c r="Q3704" s="59">
        <f t="shared" si="964"/>
        <v>1.3318499895702347E-3</v>
      </c>
      <c r="R3704" s="58">
        <f t="shared" si="965"/>
        <v>3.1652019064696032E-3</v>
      </c>
      <c r="S3704" s="58">
        <f t="shared" si="966"/>
        <v>-5.4062979244303717</v>
      </c>
      <c r="T3704" s="58">
        <f t="shared" si="967"/>
        <v>1.0468973809686943E-3</v>
      </c>
      <c r="U3704" s="59">
        <f t="shared" si="968"/>
        <v>1.607079203797605E-2</v>
      </c>
      <c r="W3704" s="59"/>
    </row>
    <row r="3705" spans="1:23" x14ac:dyDescent="0.2">
      <c r="A3705" s="68">
        <f t="shared" si="969"/>
        <v>3664</v>
      </c>
      <c r="B3705" s="69">
        <f t="shared" si="970"/>
        <v>61.06666666666667</v>
      </c>
      <c r="C3705">
        <v>0.8881</v>
      </c>
      <c r="D3705" t="s">
        <v>91</v>
      </c>
      <c r="F3705" s="8">
        <v>3628</v>
      </c>
      <c r="G3705" s="58">
        <f t="shared" si="954"/>
        <v>0.21710000000000002</v>
      </c>
      <c r="H3705" s="59">
        <f t="shared" si="955"/>
        <v>2.9329910834909486E-2</v>
      </c>
      <c r="I3705" s="59">
        <f t="shared" si="956"/>
        <v>1.6049129345614331E-2</v>
      </c>
      <c r="J3705" s="59">
        <f t="shared" si="957"/>
        <v>-2.5557208924730235</v>
      </c>
      <c r="K3705" s="59">
        <f t="shared" si="958"/>
        <v>8.4400044933046689E-3</v>
      </c>
      <c r="L3705" s="59">
        <f t="shared" si="959"/>
        <v>7.6091248523096622E-3</v>
      </c>
      <c r="M3705" s="59">
        <f t="shared" si="960"/>
        <v>-5.8300203521869305</v>
      </c>
      <c r="N3705" s="59">
        <f t="shared" si="961"/>
        <v>3.1201963066802866E-3</v>
      </c>
      <c r="O3705" s="59">
        <f t="shared" si="962"/>
        <v>4.4889285456293756E-3</v>
      </c>
      <c r="P3705" s="59">
        <f t="shared" si="963"/>
        <v>-5.3055731297657811</v>
      </c>
      <c r="Q3705" s="59">
        <f t="shared" si="964"/>
        <v>1.3318499895702347E-3</v>
      </c>
      <c r="R3705" s="58">
        <f t="shared" si="965"/>
        <v>3.1570785560591399E-3</v>
      </c>
      <c r="S3705" s="58">
        <f t="shared" si="966"/>
        <v>-4.9556980490710147</v>
      </c>
      <c r="T3705" s="58">
        <f t="shared" si="967"/>
        <v>1.0468973809686943E-3</v>
      </c>
      <c r="U3705" s="59">
        <f t="shared" si="968"/>
        <v>1.607152288293022E-2</v>
      </c>
      <c r="W3705" s="59"/>
    </row>
    <row r="3706" spans="1:23" x14ac:dyDescent="0.2">
      <c r="A3706" s="68">
        <f t="shared" si="969"/>
        <v>3665</v>
      </c>
      <c r="B3706" s="69">
        <f t="shared" si="970"/>
        <v>61.083333333333336</v>
      </c>
      <c r="C3706">
        <v>0.8881</v>
      </c>
      <c r="D3706" t="s">
        <v>91</v>
      </c>
      <c r="F3706" s="8">
        <v>3629</v>
      </c>
      <c r="G3706" s="58">
        <f t="shared" si="954"/>
        <v>0.2172</v>
      </c>
      <c r="H3706" s="59">
        <f t="shared" si="955"/>
        <v>2.934342069710889E-2</v>
      </c>
      <c r="I3706" s="59">
        <f t="shared" si="956"/>
        <v>1.6056521851070624E-2</v>
      </c>
      <c r="J3706" s="59">
        <f t="shared" si="957"/>
        <v>-2.561208321567114</v>
      </c>
      <c r="K3706" s="59">
        <f t="shared" si="958"/>
        <v>8.4407348464451259E-3</v>
      </c>
      <c r="L3706" s="59">
        <f t="shared" si="959"/>
        <v>7.6157870046254985E-3</v>
      </c>
      <c r="M3706" s="59">
        <f t="shared" si="960"/>
        <v>-6.1826048172547861</v>
      </c>
      <c r="N3706" s="59">
        <f t="shared" si="961"/>
        <v>3.1201963964524893E-3</v>
      </c>
      <c r="O3706" s="59">
        <f t="shared" si="962"/>
        <v>4.4955906081730092E-3</v>
      </c>
      <c r="P3706" s="59">
        <f t="shared" si="963"/>
        <v>-5.6586820662519139</v>
      </c>
      <c r="Q3706" s="59">
        <f t="shared" si="964"/>
        <v>1.3318499895702347E-3</v>
      </c>
      <c r="R3706" s="58">
        <f t="shared" si="965"/>
        <v>3.1637406186027744E-3</v>
      </c>
      <c r="S3706" s="58">
        <f t="shared" si="966"/>
        <v>-5.3088069855571867</v>
      </c>
      <c r="T3706" s="58">
        <f t="shared" si="967"/>
        <v>1.0468973809686943E-3</v>
      </c>
      <c r="U3706" s="59">
        <f t="shared" si="968"/>
        <v>1.6072253325842879E-2</v>
      </c>
      <c r="W3706" s="59"/>
    </row>
    <row r="3707" spans="1:23" x14ac:dyDescent="0.2">
      <c r="A3707" s="68">
        <f t="shared" si="969"/>
        <v>3666</v>
      </c>
      <c r="B3707" s="69">
        <f t="shared" si="970"/>
        <v>61.1</v>
      </c>
      <c r="C3707">
        <v>0.8881</v>
      </c>
      <c r="D3707" t="s">
        <v>91</v>
      </c>
      <c r="F3707" s="8">
        <v>3630</v>
      </c>
      <c r="G3707" s="58">
        <f t="shared" si="954"/>
        <v>0.21710000000000002</v>
      </c>
      <c r="H3707" s="59">
        <f t="shared" si="955"/>
        <v>2.9329910834909486E-2</v>
      </c>
      <c r="I3707" s="59">
        <f t="shared" si="956"/>
        <v>1.6049129345614331E-2</v>
      </c>
      <c r="J3707" s="59">
        <f t="shared" si="957"/>
        <v>-2.5557208924730235</v>
      </c>
      <c r="K3707" s="59">
        <f t="shared" si="958"/>
        <v>8.4414647980528973E-3</v>
      </c>
      <c r="L3707" s="59">
        <f t="shared" si="959"/>
        <v>7.6076645475614338E-3</v>
      </c>
      <c r="M3707" s="59">
        <f t="shared" si="960"/>
        <v>-5.7669241234601927</v>
      </c>
      <c r="N3707" s="59">
        <f t="shared" si="961"/>
        <v>3.1201964859376616E-3</v>
      </c>
      <c r="O3707" s="59">
        <f t="shared" si="962"/>
        <v>4.4874680616237717E-3</v>
      </c>
      <c r="P3707" s="59">
        <f t="shared" si="963"/>
        <v>-5.2423927223263567</v>
      </c>
      <c r="Q3707" s="59">
        <f t="shared" si="964"/>
        <v>1.3318499895702347E-3</v>
      </c>
      <c r="R3707" s="58">
        <f t="shared" si="965"/>
        <v>3.155618072053537E-3</v>
      </c>
      <c r="S3707" s="58">
        <f t="shared" si="966"/>
        <v>-4.8925176416316241</v>
      </c>
      <c r="T3707" s="58">
        <f t="shared" si="967"/>
        <v>1.0468973809686943E-3</v>
      </c>
      <c r="U3707" s="59">
        <f t="shared" si="968"/>
        <v>1.6072983366935821E-2</v>
      </c>
      <c r="W3707" s="59"/>
    </row>
    <row r="3708" spans="1:23" x14ac:dyDescent="0.2">
      <c r="A3708" s="68">
        <f t="shared" si="969"/>
        <v>3667</v>
      </c>
      <c r="B3708" s="69">
        <f t="shared" si="970"/>
        <v>61.116666666666667</v>
      </c>
      <c r="C3708">
        <v>0.88819999999999999</v>
      </c>
      <c r="D3708" t="s">
        <v>91</v>
      </c>
      <c r="F3708" s="8">
        <v>3631</v>
      </c>
      <c r="G3708" s="58">
        <f t="shared" si="954"/>
        <v>0.2172</v>
      </c>
      <c r="H3708" s="59">
        <f t="shared" si="955"/>
        <v>2.934342069710889E-2</v>
      </c>
      <c r="I3708" s="59">
        <f t="shared" si="956"/>
        <v>1.6056521851070624E-2</v>
      </c>
      <c r="J3708" s="59">
        <f t="shared" si="957"/>
        <v>-2.561208321567114</v>
      </c>
      <c r="K3708" s="59">
        <f t="shared" si="958"/>
        <v>8.4421943483487371E-3</v>
      </c>
      <c r="L3708" s="59">
        <f t="shared" si="959"/>
        <v>7.6143275027218873E-3</v>
      </c>
      <c r="M3708" s="59">
        <f t="shared" si="960"/>
        <v>-6.0940344369314445</v>
      </c>
      <c r="N3708" s="59">
        <f t="shared" si="961"/>
        <v>3.1201965751367221E-3</v>
      </c>
      <c r="O3708" s="59">
        <f t="shared" si="962"/>
        <v>4.4941309275851656E-3</v>
      </c>
      <c r="P3708" s="59">
        <f t="shared" si="963"/>
        <v>-5.5699505060042513</v>
      </c>
      <c r="Q3708" s="59">
        <f t="shared" si="964"/>
        <v>1.3318499895702347E-3</v>
      </c>
      <c r="R3708" s="58">
        <f t="shared" si="965"/>
        <v>3.1622809380149309E-3</v>
      </c>
      <c r="S3708" s="58">
        <f t="shared" si="966"/>
        <v>-5.2200754253095134</v>
      </c>
      <c r="T3708" s="58">
        <f t="shared" si="967"/>
        <v>1.0468973809686943E-3</v>
      </c>
      <c r="U3708" s="59">
        <f t="shared" si="968"/>
        <v>1.6073713006430724E-2</v>
      </c>
      <c r="W3708" s="59"/>
    </row>
    <row r="3709" spans="1:23" x14ac:dyDescent="0.2">
      <c r="A3709" s="68">
        <f t="shared" si="969"/>
        <v>3668</v>
      </c>
      <c r="B3709" s="69">
        <f t="shared" si="970"/>
        <v>61.133333333333333</v>
      </c>
      <c r="C3709">
        <v>0.88819999999999999</v>
      </c>
      <c r="D3709" t="s">
        <v>91</v>
      </c>
      <c r="F3709" s="8">
        <v>3632</v>
      </c>
      <c r="G3709" s="58">
        <f t="shared" si="954"/>
        <v>0.21710000000000002</v>
      </c>
      <c r="H3709" s="59">
        <f t="shared" si="955"/>
        <v>2.9329910834909486E-2</v>
      </c>
      <c r="I3709" s="59">
        <f t="shared" si="956"/>
        <v>1.6049129345614331E-2</v>
      </c>
      <c r="J3709" s="59">
        <f t="shared" si="957"/>
        <v>-2.5557208924730235</v>
      </c>
      <c r="K3709" s="59">
        <f t="shared" si="958"/>
        <v>8.4429234975532796E-3</v>
      </c>
      <c r="L3709" s="59">
        <f t="shared" si="959"/>
        <v>7.6062058480610515E-3</v>
      </c>
      <c r="M3709" s="59">
        <f t="shared" si="960"/>
        <v>-5.7076371872242087</v>
      </c>
      <c r="N3709" s="59">
        <f t="shared" si="961"/>
        <v>3.120196664050584E-3</v>
      </c>
      <c r="O3709" s="59">
        <f t="shared" si="962"/>
        <v>4.4860091840104675E-3</v>
      </c>
      <c r="P3709" s="59">
        <f t="shared" si="963"/>
        <v>-5.1830314291858466</v>
      </c>
      <c r="Q3709" s="59">
        <f t="shared" si="964"/>
        <v>1.3318499895702347E-3</v>
      </c>
      <c r="R3709" s="58">
        <f t="shared" si="965"/>
        <v>3.1541591944402327E-3</v>
      </c>
      <c r="S3709" s="58">
        <f t="shared" si="966"/>
        <v>-4.8331563484911051</v>
      </c>
      <c r="T3709" s="58">
        <f t="shared" si="967"/>
        <v>1.0468973809686943E-3</v>
      </c>
      <c r="U3709" s="59">
        <f t="shared" si="968"/>
        <v>1.6074442244549129E-2</v>
      </c>
      <c r="W3709" s="59"/>
    </row>
    <row r="3710" spans="1:23" x14ac:dyDescent="0.2">
      <c r="A3710" s="68">
        <f t="shared" si="969"/>
        <v>3669</v>
      </c>
      <c r="B3710" s="69">
        <f t="shared" si="970"/>
        <v>61.15</v>
      </c>
      <c r="C3710">
        <v>0.8881</v>
      </c>
      <c r="D3710" t="s">
        <v>91</v>
      </c>
      <c r="F3710" s="8">
        <v>3633</v>
      </c>
      <c r="G3710" s="58">
        <f t="shared" si="954"/>
        <v>0.2172</v>
      </c>
      <c r="H3710" s="59">
        <f t="shared" si="955"/>
        <v>2.934342069710889E-2</v>
      </c>
      <c r="I3710" s="59">
        <f t="shared" si="956"/>
        <v>1.6056521851070624E-2</v>
      </c>
      <c r="J3710" s="59">
        <f t="shared" si="957"/>
        <v>-2.561208321567114</v>
      </c>
      <c r="K3710" s="59">
        <f t="shared" si="958"/>
        <v>8.4436522458870358E-3</v>
      </c>
      <c r="L3710" s="59">
        <f t="shared" si="959"/>
        <v>7.6128696051835885E-3</v>
      </c>
      <c r="M3710" s="59">
        <f t="shared" si="960"/>
        <v>-6.0127603658468516</v>
      </c>
      <c r="N3710" s="59">
        <f t="shared" si="961"/>
        <v>3.1201967526801608E-3</v>
      </c>
      <c r="O3710" s="59">
        <f t="shared" si="962"/>
        <v>4.4926728525034277E-3</v>
      </c>
      <c r="P3710" s="59">
        <f t="shared" si="963"/>
        <v>-5.4885406522492728</v>
      </c>
      <c r="Q3710" s="59">
        <f t="shared" si="964"/>
        <v>1.3318499895702347E-3</v>
      </c>
      <c r="R3710" s="58">
        <f t="shared" si="965"/>
        <v>3.1608228629331938E-3</v>
      </c>
      <c r="S3710" s="58">
        <f t="shared" si="966"/>
        <v>-5.1386655715545979</v>
      </c>
      <c r="T3710" s="58">
        <f t="shared" si="967"/>
        <v>1.0468973809686943E-3</v>
      </c>
      <c r="U3710" s="59">
        <f t="shared" si="968"/>
        <v>1.6075171081512459E-2</v>
      </c>
      <c r="W3710" s="59"/>
    </row>
    <row r="3711" spans="1:23" x14ac:dyDescent="0.2">
      <c r="A3711" s="68">
        <f t="shared" si="969"/>
        <v>3670</v>
      </c>
      <c r="B3711" s="69">
        <f t="shared" si="970"/>
        <v>61.166666666666664</v>
      </c>
      <c r="C3711">
        <v>0.8881</v>
      </c>
      <c r="D3711" t="s">
        <v>91</v>
      </c>
      <c r="F3711" s="8">
        <v>3634</v>
      </c>
      <c r="G3711" s="58">
        <f t="shared" si="954"/>
        <v>0.2172</v>
      </c>
      <c r="H3711" s="59">
        <f t="shared" si="955"/>
        <v>2.934342069710889E-2</v>
      </c>
      <c r="I3711" s="59">
        <f t="shared" si="956"/>
        <v>1.6056521851070624E-2</v>
      </c>
      <c r="J3711" s="59">
        <f t="shared" si="957"/>
        <v>-2.561208321567114</v>
      </c>
      <c r="K3711" s="59">
        <f t="shared" si="958"/>
        <v>8.4443805935703956E-3</v>
      </c>
      <c r="L3711" s="59">
        <f t="shared" si="959"/>
        <v>7.6121412575002288E-3</v>
      </c>
      <c r="M3711" s="59">
        <f t="shared" si="960"/>
        <v>-5.9745042265652435</v>
      </c>
      <c r="N3711" s="59">
        <f t="shared" si="961"/>
        <v>3.1201968410263601E-3</v>
      </c>
      <c r="O3711" s="59">
        <f t="shared" si="962"/>
        <v>4.4919444164738687E-3</v>
      </c>
      <c r="P3711" s="59">
        <f t="shared" si="963"/>
        <v>-5.450224344215318</v>
      </c>
      <c r="Q3711" s="59">
        <f t="shared" si="964"/>
        <v>1.3318499895702347E-3</v>
      </c>
      <c r="R3711" s="58">
        <f t="shared" si="965"/>
        <v>3.160094426903634E-3</v>
      </c>
      <c r="S3711" s="58">
        <f t="shared" si="966"/>
        <v>-5.1003492635205685</v>
      </c>
      <c r="T3711" s="58">
        <f t="shared" si="967"/>
        <v>1.0468973809686943E-3</v>
      </c>
      <c r="U3711" s="59">
        <f t="shared" si="968"/>
        <v>1.6075899517542017E-2</v>
      </c>
      <c r="W3711" s="59"/>
    </row>
    <row r="3712" spans="1:23" x14ac:dyDescent="0.2">
      <c r="A3712" s="68">
        <f t="shared" si="969"/>
        <v>3671</v>
      </c>
      <c r="B3712" s="69">
        <f t="shared" si="970"/>
        <v>61.18333333333333</v>
      </c>
      <c r="C3712">
        <v>0.8881</v>
      </c>
      <c r="D3712" t="s">
        <v>91</v>
      </c>
      <c r="F3712" s="8">
        <v>3635</v>
      </c>
      <c r="G3712" s="58">
        <f t="shared" si="954"/>
        <v>0.2172</v>
      </c>
      <c r="H3712" s="59">
        <f t="shared" si="955"/>
        <v>2.934342069710889E-2</v>
      </c>
      <c r="I3712" s="59">
        <f t="shared" si="956"/>
        <v>1.6056521851070624E-2</v>
      </c>
      <c r="J3712" s="59">
        <f t="shared" si="957"/>
        <v>-2.561208321567114</v>
      </c>
      <c r="K3712" s="59">
        <f t="shared" si="958"/>
        <v>8.4451085408236287E-3</v>
      </c>
      <c r="L3712" s="59">
        <f t="shared" si="959"/>
        <v>7.6114133102469957E-3</v>
      </c>
      <c r="M3712" s="59">
        <f t="shared" si="960"/>
        <v>-5.9376777417665778</v>
      </c>
      <c r="N3712" s="59">
        <f t="shared" si="961"/>
        <v>3.1201969290900887E-3</v>
      </c>
      <c r="O3712" s="59">
        <f t="shared" si="962"/>
        <v>4.4912163811569074E-3</v>
      </c>
      <c r="P3712" s="59">
        <f t="shared" si="963"/>
        <v>-5.4133420884149128</v>
      </c>
      <c r="Q3712" s="59">
        <f t="shared" si="964"/>
        <v>1.3318499895702347E-3</v>
      </c>
      <c r="R3712" s="58">
        <f t="shared" si="965"/>
        <v>3.1593663915866726E-3</v>
      </c>
      <c r="S3712" s="58">
        <f t="shared" si="966"/>
        <v>-5.0634670077201926</v>
      </c>
      <c r="T3712" s="58">
        <f t="shared" si="967"/>
        <v>1.0468973809686943E-3</v>
      </c>
      <c r="U3712" s="59">
        <f t="shared" si="968"/>
        <v>1.607662755285898E-2</v>
      </c>
      <c r="W3712" s="59"/>
    </row>
    <row r="3713" spans="1:23" x14ac:dyDescent="0.2">
      <c r="A3713" s="68">
        <f t="shared" si="969"/>
        <v>3672</v>
      </c>
      <c r="B3713" s="69">
        <f t="shared" si="970"/>
        <v>61.2</v>
      </c>
      <c r="C3713">
        <v>0.8881</v>
      </c>
      <c r="D3713" t="s">
        <v>91</v>
      </c>
      <c r="F3713" s="8">
        <v>3636</v>
      </c>
      <c r="G3713" s="58">
        <f t="shared" si="954"/>
        <v>0.2172</v>
      </c>
      <c r="H3713" s="59">
        <f t="shared" si="955"/>
        <v>2.934342069710889E-2</v>
      </c>
      <c r="I3713" s="59">
        <f t="shared" si="956"/>
        <v>1.6056521851070624E-2</v>
      </c>
      <c r="J3713" s="59">
        <f t="shared" si="957"/>
        <v>-2.561208321567114</v>
      </c>
      <c r="K3713" s="59">
        <f t="shared" si="958"/>
        <v>8.4458360878668821E-3</v>
      </c>
      <c r="L3713" s="59">
        <f t="shared" si="959"/>
        <v>7.6106857632037422E-3</v>
      </c>
      <c r="M3713" s="59">
        <f t="shared" si="960"/>
        <v>-5.9021785993721227</v>
      </c>
      <c r="N3713" s="59">
        <f t="shared" si="961"/>
        <v>3.1201970168722496E-3</v>
      </c>
      <c r="O3713" s="59">
        <f t="shared" si="962"/>
        <v>4.4904887463314922E-3</v>
      </c>
      <c r="P3713" s="59">
        <f t="shared" si="963"/>
        <v>-5.3777911087801629</v>
      </c>
      <c r="Q3713" s="59">
        <f t="shared" si="964"/>
        <v>1.3318499895702347E-3</v>
      </c>
      <c r="R3713" s="58">
        <f t="shared" si="965"/>
        <v>3.1586387567612575E-3</v>
      </c>
      <c r="S3713" s="58">
        <f t="shared" si="966"/>
        <v>-5.0279160280854232</v>
      </c>
      <c r="T3713" s="58">
        <f t="shared" si="967"/>
        <v>1.0468973809686943E-3</v>
      </c>
      <c r="U3713" s="59">
        <f t="shared" si="968"/>
        <v>1.6077355187684394E-2</v>
      </c>
      <c r="W3713" s="59"/>
    </row>
    <row r="3714" spans="1:23" x14ac:dyDescent="0.2">
      <c r="A3714" s="68">
        <f t="shared" si="969"/>
        <v>3673</v>
      </c>
      <c r="B3714" s="69">
        <f t="shared" si="970"/>
        <v>61.216666666666669</v>
      </c>
      <c r="C3714">
        <v>0.88790000000000002</v>
      </c>
      <c r="D3714" t="s">
        <v>91</v>
      </c>
      <c r="F3714" s="8">
        <v>3637</v>
      </c>
      <c r="G3714" s="58">
        <f t="shared" si="954"/>
        <v>0.2172</v>
      </c>
      <c r="H3714" s="59">
        <f t="shared" si="955"/>
        <v>2.934342069710889E-2</v>
      </c>
      <c r="I3714" s="59">
        <f t="shared" si="956"/>
        <v>1.6056521851070624E-2</v>
      </c>
      <c r="J3714" s="59">
        <f t="shared" si="957"/>
        <v>-2.561208321567114</v>
      </c>
      <c r="K3714" s="59">
        <f t="shared" si="958"/>
        <v>8.4465632349201829E-3</v>
      </c>
      <c r="L3714" s="59">
        <f t="shared" si="959"/>
        <v>7.6099586161504414E-3</v>
      </c>
      <c r="M3714" s="59">
        <f t="shared" si="960"/>
        <v>-5.8679150915872222</v>
      </c>
      <c r="N3714" s="59">
        <f t="shared" si="961"/>
        <v>3.1201971043737431E-3</v>
      </c>
      <c r="O3714" s="59">
        <f t="shared" si="962"/>
        <v>4.4897615117766984E-3</v>
      </c>
      <c r="P3714" s="59">
        <f t="shared" si="963"/>
        <v>-5.3434792965770486</v>
      </c>
      <c r="Q3714" s="59">
        <f t="shared" si="964"/>
        <v>1.3318499895702347E-3</v>
      </c>
      <c r="R3714" s="58">
        <f t="shared" si="965"/>
        <v>3.1579115222064628E-3</v>
      </c>
      <c r="S3714" s="58">
        <f t="shared" si="966"/>
        <v>-4.9936042158822707</v>
      </c>
      <c r="T3714" s="58">
        <f t="shared" si="967"/>
        <v>1.0468973809686943E-3</v>
      </c>
      <c r="U3714" s="59">
        <f t="shared" si="968"/>
        <v>1.6078082422239192E-2</v>
      </c>
      <c r="W3714" s="59"/>
    </row>
    <row r="3715" spans="1:23" x14ac:dyDescent="0.2">
      <c r="A3715" s="68">
        <f t="shared" si="969"/>
        <v>3674</v>
      </c>
      <c r="B3715" s="69">
        <f t="shared" si="970"/>
        <v>61.233333333333334</v>
      </c>
      <c r="C3715">
        <v>0.88800000000000001</v>
      </c>
      <c r="D3715" t="s">
        <v>91</v>
      </c>
      <c r="F3715" s="8">
        <v>3638</v>
      </c>
      <c r="G3715" s="58">
        <f t="shared" si="954"/>
        <v>0.2172</v>
      </c>
      <c r="H3715" s="59">
        <f t="shared" si="955"/>
        <v>2.934342069710889E-2</v>
      </c>
      <c r="I3715" s="59">
        <f t="shared" si="956"/>
        <v>1.6056521851070624E-2</v>
      </c>
      <c r="J3715" s="59">
        <f t="shared" si="957"/>
        <v>-2.561208321567114</v>
      </c>
      <c r="K3715" s="59">
        <f t="shared" si="958"/>
        <v>8.4472899822034386E-3</v>
      </c>
      <c r="L3715" s="59">
        <f t="shared" si="959"/>
        <v>7.6092318688671858E-3</v>
      </c>
      <c r="M3715" s="59">
        <f t="shared" si="960"/>
        <v>-5.8348046982469777</v>
      </c>
      <c r="N3715" s="59">
        <f t="shared" si="961"/>
        <v>3.1201971915954668E-3</v>
      </c>
      <c r="O3715" s="59">
        <f t="shared" si="962"/>
        <v>4.489034677271719E-3</v>
      </c>
      <c r="P3715" s="59">
        <f t="shared" si="963"/>
        <v>-5.3103237833933443</v>
      </c>
      <c r="Q3715" s="59">
        <f t="shared" si="964"/>
        <v>1.3318499895702347E-3</v>
      </c>
      <c r="R3715" s="58">
        <f t="shared" si="965"/>
        <v>3.1571846877014842E-3</v>
      </c>
      <c r="S3715" s="58">
        <f t="shared" si="966"/>
        <v>-4.9604487026986162</v>
      </c>
      <c r="T3715" s="58">
        <f t="shared" si="967"/>
        <v>1.0468973809686943E-3</v>
      </c>
      <c r="U3715" s="59">
        <f t="shared" si="968"/>
        <v>1.6078809256744171E-2</v>
      </c>
      <c r="W3715" s="59"/>
    </row>
    <row r="3716" spans="1:23" x14ac:dyDescent="0.2">
      <c r="A3716" s="68">
        <f t="shared" si="969"/>
        <v>3675</v>
      </c>
      <c r="B3716" s="69">
        <f t="shared" si="970"/>
        <v>61.25</v>
      </c>
      <c r="C3716">
        <v>0.8881</v>
      </c>
      <c r="D3716" t="s">
        <v>91</v>
      </c>
      <c r="F3716" s="8">
        <v>3639</v>
      </c>
      <c r="G3716" s="58">
        <f t="shared" si="954"/>
        <v>0.2172</v>
      </c>
      <c r="H3716" s="59">
        <f t="shared" si="955"/>
        <v>2.934342069710889E-2</v>
      </c>
      <c r="I3716" s="59">
        <f t="shared" si="956"/>
        <v>1.6056521851070624E-2</v>
      </c>
      <c r="J3716" s="59">
        <f t="shared" si="957"/>
        <v>-2.561208321567114</v>
      </c>
      <c r="K3716" s="59">
        <f t="shared" si="958"/>
        <v>8.4480163299364315E-3</v>
      </c>
      <c r="L3716" s="59">
        <f t="shared" si="959"/>
        <v>7.6085055211341929E-3</v>
      </c>
      <c r="M3716" s="59">
        <f t="shared" si="960"/>
        <v>-5.8027728991047463</v>
      </c>
      <c r="N3716" s="59">
        <f t="shared" si="961"/>
        <v>3.1201972785383143E-3</v>
      </c>
      <c r="O3716" s="59">
        <f t="shared" si="962"/>
        <v>4.488308242595879E-3</v>
      </c>
      <c r="P3716" s="59">
        <f t="shared" si="963"/>
        <v>-5.2782497450467361</v>
      </c>
      <c r="Q3716" s="59">
        <f t="shared" si="964"/>
        <v>1.3318499895702347E-3</v>
      </c>
      <c r="R3716" s="58">
        <f t="shared" si="965"/>
        <v>3.1564582530256443E-3</v>
      </c>
      <c r="S3716" s="58">
        <f t="shared" si="966"/>
        <v>-4.9283746643519946</v>
      </c>
      <c r="T3716" s="58">
        <f t="shared" si="967"/>
        <v>1.0468973809686943E-3</v>
      </c>
      <c r="U3716" s="59">
        <f t="shared" si="968"/>
        <v>1.6079535691420007E-2</v>
      </c>
      <c r="W3716" s="59"/>
    </row>
    <row r="3717" spans="1:23" x14ac:dyDescent="0.2">
      <c r="A3717" s="68">
        <f t="shared" si="969"/>
        <v>3676</v>
      </c>
      <c r="B3717" s="69">
        <f t="shared" si="970"/>
        <v>61.266666666666666</v>
      </c>
      <c r="C3717">
        <v>0.88800000000000001</v>
      </c>
      <c r="D3717" t="s">
        <v>91</v>
      </c>
      <c r="F3717" s="8">
        <v>3640</v>
      </c>
      <c r="G3717" s="58">
        <f t="shared" si="954"/>
        <v>0.21710000000000002</v>
      </c>
      <c r="H3717" s="59">
        <f t="shared" si="955"/>
        <v>2.9329910834909486E-2</v>
      </c>
      <c r="I3717" s="59">
        <f t="shared" si="956"/>
        <v>1.6049129345614331E-2</v>
      </c>
      <c r="J3717" s="59">
        <f t="shared" si="957"/>
        <v>-2.5557208924730235</v>
      </c>
      <c r="K3717" s="59">
        <f t="shared" si="958"/>
        <v>8.4487422783388298E-3</v>
      </c>
      <c r="L3717" s="59">
        <f t="shared" si="959"/>
        <v>7.6003870672755013E-3</v>
      </c>
      <c r="M3717" s="59">
        <f t="shared" si="960"/>
        <v>-5.5009298304822254</v>
      </c>
      <c r="N3717" s="59">
        <f t="shared" si="961"/>
        <v>3.1201973652031784E-3</v>
      </c>
      <c r="O3717" s="59">
        <f t="shared" si="962"/>
        <v>4.4801897020723229E-3</v>
      </c>
      <c r="P3717" s="59">
        <f t="shared" si="963"/>
        <v>-4.9760970711629282</v>
      </c>
      <c r="Q3717" s="59">
        <f t="shared" si="964"/>
        <v>1.3318499895702347E-3</v>
      </c>
      <c r="R3717" s="58">
        <f t="shared" si="965"/>
        <v>3.1483397125020881E-3</v>
      </c>
      <c r="S3717" s="58">
        <f t="shared" si="966"/>
        <v>-4.6262219904682009</v>
      </c>
      <c r="T3717" s="58">
        <f t="shared" si="967"/>
        <v>1.0468973809686943E-3</v>
      </c>
      <c r="U3717" s="59">
        <f t="shared" si="968"/>
        <v>1.6080261726487272E-2</v>
      </c>
      <c r="W3717" s="59"/>
    </row>
    <row r="3718" spans="1:23" x14ac:dyDescent="0.2">
      <c r="A3718" s="68">
        <f t="shared" si="969"/>
        <v>3677</v>
      </c>
      <c r="B3718" s="69">
        <f t="shared" si="970"/>
        <v>61.283333333333331</v>
      </c>
      <c r="C3718">
        <v>0.88800000000000001</v>
      </c>
      <c r="D3718" t="s">
        <v>91</v>
      </c>
      <c r="F3718" s="8">
        <v>3641</v>
      </c>
      <c r="G3718" s="58">
        <f t="shared" si="954"/>
        <v>0.2172</v>
      </c>
      <c r="H3718" s="59">
        <f t="shared" si="955"/>
        <v>2.934342069710889E-2</v>
      </c>
      <c r="I3718" s="59">
        <f t="shared" si="956"/>
        <v>1.6056521851070624E-2</v>
      </c>
      <c r="J3718" s="59">
        <f t="shared" si="957"/>
        <v>-2.561208321567114</v>
      </c>
      <c r="K3718" s="59">
        <f t="shared" si="958"/>
        <v>8.4494678276301732E-3</v>
      </c>
      <c r="L3718" s="59">
        <f t="shared" si="959"/>
        <v>7.6070540234404512E-3</v>
      </c>
      <c r="M3718" s="59">
        <f t="shared" si="960"/>
        <v>-5.7416811433902604</v>
      </c>
      <c r="N3718" s="59">
        <f t="shared" si="961"/>
        <v>3.1201974515909473E-3</v>
      </c>
      <c r="O3718" s="59">
        <f t="shared" si="962"/>
        <v>4.4868565718495044E-3</v>
      </c>
      <c r="P3718" s="59">
        <f t="shared" si="963"/>
        <v>-5.2170811188970143</v>
      </c>
      <c r="Q3718" s="59">
        <f t="shared" si="964"/>
        <v>1.3318499895702347E-3</v>
      </c>
      <c r="R3718" s="58">
        <f t="shared" si="965"/>
        <v>3.1550065822792696E-3</v>
      </c>
      <c r="S3718" s="58">
        <f t="shared" si="966"/>
        <v>-4.8672060382022808</v>
      </c>
      <c r="T3718" s="58">
        <f t="shared" si="967"/>
        <v>1.0468973809686943E-3</v>
      </c>
      <c r="U3718" s="59">
        <f t="shared" si="968"/>
        <v>1.6080987362166385E-2</v>
      </c>
      <c r="W3718" s="59"/>
    </row>
    <row r="3719" spans="1:23" x14ac:dyDescent="0.2">
      <c r="A3719" s="68">
        <f t="shared" si="969"/>
        <v>3678</v>
      </c>
      <c r="B3719" s="69">
        <f t="shared" si="970"/>
        <v>61.3</v>
      </c>
      <c r="C3719">
        <v>0.8881</v>
      </c>
      <c r="D3719" t="s">
        <v>91</v>
      </c>
      <c r="F3719" s="8">
        <v>3642</v>
      </c>
      <c r="G3719" s="58">
        <f t="shared" si="954"/>
        <v>0.2172</v>
      </c>
      <c r="H3719" s="59">
        <f t="shared" si="955"/>
        <v>2.934342069710889E-2</v>
      </c>
      <c r="I3719" s="59">
        <f t="shared" si="956"/>
        <v>1.6056521851070624E-2</v>
      </c>
      <c r="J3719" s="59">
        <f t="shared" si="957"/>
        <v>-2.561208321567114</v>
      </c>
      <c r="K3719" s="59">
        <f t="shared" si="958"/>
        <v>8.4501929780298867E-3</v>
      </c>
      <c r="L3719" s="59">
        <f t="shared" si="959"/>
        <v>7.6063288730407377E-3</v>
      </c>
      <c r="M3719" s="59">
        <f t="shared" si="960"/>
        <v>-5.7125038633021221</v>
      </c>
      <c r="N3719" s="59">
        <f t="shared" si="961"/>
        <v>3.120197537702507E-3</v>
      </c>
      <c r="O3719" s="59">
        <f t="shared" si="962"/>
        <v>4.4861313353382302E-3</v>
      </c>
      <c r="P3719" s="59">
        <f t="shared" si="963"/>
        <v>-5.1878687656682585</v>
      </c>
      <c r="Q3719" s="59">
        <f t="shared" si="964"/>
        <v>1.3318499895702347E-3</v>
      </c>
      <c r="R3719" s="58">
        <f t="shared" si="965"/>
        <v>3.1542813457679955E-3</v>
      </c>
      <c r="S3719" s="58">
        <f t="shared" si="966"/>
        <v>-4.8379936849735294</v>
      </c>
      <c r="T3719" s="58">
        <f t="shared" si="967"/>
        <v>1.0468973809686943E-3</v>
      </c>
      <c r="U3719" s="59">
        <f t="shared" si="968"/>
        <v>1.6081712598677658E-2</v>
      </c>
      <c r="W3719" s="59"/>
    </row>
    <row r="3720" spans="1:23" x14ac:dyDescent="0.2">
      <c r="A3720" s="68">
        <f t="shared" si="969"/>
        <v>3679</v>
      </c>
      <c r="B3720" s="69">
        <f t="shared" si="970"/>
        <v>61.31666666666667</v>
      </c>
      <c r="C3720">
        <v>0.88800000000000001</v>
      </c>
      <c r="D3720" t="s">
        <v>91</v>
      </c>
      <c r="F3720" s="8">
        <v>3643</v>
      </c>
      <c r="G3720" s="58">
        <f t="shared" si="954"/>
        <v>0.21710000000000002</v>
      </c>
      <c r="H3720" s="59">
        <f t="shared" si="955"/>
        <v>2.9329910834909486E-2</v>
      </c>
      <c r="I3720" s="59">
        <f t="shared" si="956"/>
        <v>1.6049129345614331E-2</v>
      </c>
      <c r="J3720" s="59">
        <f t="shared" si="957"/>
        <v>-2.5557208924730235</v>
      </c>
      <c r="K3720" s="59">
        <f t="shared" si="958"/>
        <v>8.4509177297572725E-3</v>
      </c>
      <c r="L3720" s="59">
        <f t="shared" si="959"/>
        <v>7.5982116158570586E-3</v>
      </c>
      <c r="M3720" s="59">
        <f t="shared" si="960"/>
        <v>-5.4334423563765046</v>
      </c>
      <c r="N3720" s="59">
        <f t="shared" si="961"/>
        <v>3.1201976235387405E-3</v>
      </c>
      <c r="O3720" s="59">
        <f t="shared" si="962"/>
        <v>4.4780139923183181E-3</v>
      </c>
      <c r="P3720" s="59">
        <f t="shared" si="963"/>
        <v>-4.9085452050693155</v>
      </c>
      <c r="Q3720" s="59">
        <f t="shared" si="964"/>
        <v>1.3318499895702347E-3</v>
      </c>
      <c r="R3720" s="58">
        <f t="shared" si="965"/>
        <v>3.1461640027480842E-3</v>
      </c>
      <c r="S3720" s="58">
        <f t="shared" si="966"/>
        <v>-4.5586701243746077</v>
      </c>
      <c r="T3720" s="58">
        <f t="shared" si="967"/>
        <v>1.0468973809686943E-3</v>
      </c>
      <c r="U3720" s="59">
        <f t="shared" si="968"/>
        <v>1.6082437436241277E-2</v>
      </c>
      <c r="W3720" s="59"/>
    </row>
    <row r="3721" spans="1:23" x14ac:dyDescent="0.2">
      <c r="A3721" s="68">
        <f t="shared" si="969"/>
        <v>3680</v>
      </c>
      <c r="B3721" s="69">
        <f t="shared" si="970"/>
        <v>61.333333333333336</v>
      </c>
      <c r="C3721">
        <v>0.88800000000000001</v>
      </c>
      <c r="D3721" t="s">
        <v>91</v>
      </c>
      <c r="F3721" s="8">
        <v>3644</v>
      </c>
      <c r="G3721" s="58">
        <f t="shared" si="954"/>
        <v>0.2172</v>
      </c>
      <c r="H3721" s="59">
        <f t="shared" si="955"/>
        <v>2.934342069710889E-2</v>
      </c>
      <c r="I3721" s="59">
        <f t="shared" si="956"/>
        <v>1.6056521851070624E-2</v>
      </c>
      <c r="J3721" s="59">
        <f t="shared" si="957"/>
        <v>-2.561208321567114</v>
      </c>
      <c r="K3721" s="59">
        <f t="shared" si="958"/>
        <v>8.4516420830315093E-3</v>
      </c>
      <c r="L3721" s="59">
        <f t="shared" si="959"/>
        <v>7.6048797680391151E-3</v>
      </c>
      <c r="M3721" s="59">
        <f t="shared" si="960"/>
        <v>-5.6566302301030271</v>
      </c>
      <c r="N3721" s="59">
        <f t="shared" si="961"/>
        <v>3.1201977091005286E-3</v>
      </c>
      <c r="O3721" s="59">
        <f t="shared" si="962"/>
        <v>4.4846820589385869E-3</v>
      </c>
      <c r="P3721" s="59">
        <f t="shared" si="963"/>
        <v>-5.1319307874921147</v>
      </c>
      <c r="Q3721" s="59">
        <f t="shared" si="964"/>
        <v>1.3318499895702347E-3</v>
      </c>
      <c r="R3721" s="58">
        <f t="shared" si="965"/>
        <v>3.1528320693683522E-3</v>
      </c>
      <c r="S3721" s="58">
        <f t="shared" si="966"/>
        <v>-4.7820557067973777</v>
      </c>
      <c r="T3721" s="58">
        <f t="shared" si="967"/>
        <v>1.0468973809686943E-3</v>
      </c>
      <c r="U3721" s="59">
        <f t="shared" si="968"/>
        <v>1.6083161875077301E-2</v>
      </c>
      <c r="W3721" s="59"/>
    </row>
    <row r="3722" spans="1:23" x14ac:dyDescent="0.2">
      <c r="A3722" s="68">
        <f t="shared" si="969"/>
        <v>3681</v>
      </c>
      <c r="B3722" s="69">
        <f t="shared" si="970"/>
        <v>61.35</v>
      </c>
      <c r="C3722">
        <v>0.88790000000000002</v>
      </c>
      <c r="D3722" t="s">
        <v>91</v>
      </c>
      <c r="F3722" s="8">
        <v>3645</v>
      </c>
      <c r="G3722" s="58">
        <f t="shared" si="954"/>
        <v>0.21710000000000002</v>
      </c>
      <c r="H3722" s="59">
        <f t="shared" si="955"/>
        <v>2.9329910834909486E-2</v>
      </c>
      <c r="I3722" s="59">
        <f t="shared" si="956"/>
        <v>1.6049129345614331E-2</v>
      </c>
      <c r="J3722" s="59">
        <f t="shared" si="957"/>
        <v>-2.5557208924730235</v>
      </c>
      <c r="K3722" s="59">
        <f t="shared" si="958"/>
        <v>8.4523660380716615E-3</v>
      </c>
      <c r="L3722" s="59">
        <f t="shared" si="959"/>
        <v>7.5967633075426696E-3</v>
      </c>
      <c r="M3722" s="59">
        <f t="shared" si="960"/>
        <v>-5.3909124409042475</v>
      </c>
      <c r="N3722" s="59">
        <f t="shared" si="961"/>
        <v>3.1201977943887487E-3</v>
      </c>
      <c r="O3722" s="59">
        <f t="shared" si="962"/>
        <v>4.4765655131539205E-3</v>
      </c>
      <c r="P3722" s="59">
        <f t="shared" si="963"/>
        <v>-4.8659769214302786</v>
      </c>
      <c r="Q3722" s="59">
        <f t="shared" si="964"/>
        <v>1.3318499895702347E-3</v>
      </c>
      <c r="R3722" s="58">
        <f t="shared" si="965"/>
        <v>3.1447155235836857E-3</v>
      </c>
      <c r="S3722" s="58">
        <f t="shared" si="966"/>
        <v>-4.5161018407355442</v>
      </c>
      <c r="T3722" s="58">
        <f t="shared" si="967"/>
        <v>1.0468973809686943E-3</v>
      </c>
      <c r="U3722" s="59">
        <f t="shared" si="968"/>
        <v>1.6083885915405674E-2</v>
      </c>
      <c r="W3722" s="59"/>
    </row>
    <row r="3723" spans="1:23" x14ac:dyDescent="0.2">
      <c r="A3723" s="68">
        <f t="shared" si="969"/>
        <v>3682</v>
      </c>
      <c r="B3723" s="69">
        <f t="shared" si="970"/>
        <v>61.366666666666667</v>
      </c>
      <c r="C3723">
        <v>0.88800000000000001</v>
      </c>
      <c r="D3723" t="s">
        <v>91</v>
      </c>
      <c r="F3723" s="8">
        <v>3646</v>
      </c>
      <c r="G3723" s="58">
        <f t="shared" si="954"/>
        <v>0.2172</v>
      </c>
      <c r="H3723" s="59">
        <f t="shared" si="955"/>
        <v>2.934342069710889E-2</v>
      </c>
      <c r="I3723" s="59">
        <f t="shared" si="956"/>
        <v>1.6056521851070624E-2</v>
      </c>
      <c r="J3723" s="59">
        <f t="shared" si="957"/>
        <v>-2.561208321567114</v>
      </c>
      <c r="K3723" s="59">
        <f t="shared" si="958"/>
        <v>8.4530895950966686E-3</v>
      </c>
      <c r="L3723" s="59">
        <f t="shared" si="959"/>
        <v>7.6034322559739558E-3</v>
      </c>
      <c r="M3723" s="59">
        <f t="shared" si="960"/>
        <v>-5.60377060812616</v>
      </c>
      <c r="N3723" s="59">
        <f t="shared" si="961"/>
        <v>3.120197879404275E-3</v>
      </c>
      <c r="O3723" s="59">
        <f t="shared" si="962"/>
        <v>4.4832343765696808E-3</v>
      </c>
      <c r="P3723" s="59">
        <f t="shared" si="963"/>
        <v>-5.0790135492356727</v>
      </c>
      <c r="Q3723" s="59">
        <f t="shared" si="964"/>
        <v>1.3318499895702347E-3</v>
      </c>
      <c r="R3723" s="58">
        <f t="shared" si="965"/>
        <v>3.1513843869994461E-3</v>
      </c>
      <c r="S3723" s="58">
        <f t="shared" si="966"/>
        <v>-4.7291384685409374</v>
      </c>
      <c r="T3723" s="58">
        <f t="shared" si="967"/>
        <v>1.0468973809686943E-3</v>
      </c>
      <c r="U3723" s="59">
        <f t="shared" si="968"/>
        <v>1.6084609557446207E-2</v>
      </c>
      <c r="W3723" s="59"/>
    </row>
    <row r="3724" spans="1:23" x14ac:dyDescent="0.2">
      <c r="A3724" s="68">
        <f t="shared" si="969"/>
        <v>3683</v>
      </c>
      <c r="B3724" s="69">
        <f t="shared" si="970"/>
        <v>61.383333333333333</v>
      </c>
      <c r="C3724">
        <v>0.88800000000000001</v>
      </c>
      <c r="D3724" t="s">
        <v>91</v>
      </c>
      <c r="F3724" s="8">
        <v>3647</v>
      </c>
      <c r="G3724" s="58">
        <f t="shared" si="954"/>
        <v>0.21710000000000002</v>
      </c>
      <c r="H3724" s="59">
        <f t="shared" si="955"/>
        <v>2.9329910834909486E-2</v>
      </c>
      <c r="I3724" s="59">
        <f t="shared" si="956"/>
        <v>1.6049129345614331E-2</v>
      </c>
      <c r="J3724" s="59">
        <f t="shared" si="957"/>
        <v>-2.5557208924730235</v>
      </c>
      <c r="K3724" s="59">
        <f t="shared" si="958"/>
        <v>8.4538127543253537E-3</v>
      </c>
      <c r="L3724" s="59">
        <f t="shared" si="959"/>
        <v>7.5953165912889774E-3</v>
      </c>
      <c r="M3724" s="59">
        <f t="shared" si="960"/>
        <v>-5.3501617125394123</v>
      </c>
      <c r="N3724" s="59">
        <f t="shared" si="961"/>
        <v>3.1201979641479797E-3</v>
      </c>
      <c r="O3724" s="59">
        <f t="shared" si="962"/>
        <v>4.4751186271409973E-3</v>
      </c>
      <c r="P3724" s="59">
        <f t="shared" si="963"/>
        <v>-4.8251909558338584</v>
      </c>
      <c r="Q3724" s="59">
        <f t="shared" si="964"/>
        <v>1.3318499895702347E-3</v>
      </c>
      <c r="R3724" s="58">
        <f t="shared" si="965"/>
        <v>3.1432686375707625E-3</v>
      </c>
      <c r="S3724" s="58">
        <f t="shared" si="966"/>
        <v>-4.4753158751391151</v>
      </c>
      <c r="T3724" s="58">
        <f t="shared" si="967"/>
        <v>1.0468973809686943E-3</v>
      </c>
      <c r="U3724" s="59">
        <f t="shared" si="968"/>
        <v>1.6085332801418595E-2</v>
      </c>
      <c r="W3724" s="59"/>
    </row>
    <row r="3725" spans="1:23" x14ac:dyDescent="0.2">
      <c r="A3725" s="68">
        <f t="shared" si="969"/>
        <v>3684</v>
      </c>
      <c r="B3725" s="69">
        <f t="shared" si="970"/>
        <v>61.4</v>
      </c>
      <c r="C3725">
        <v>0.88800000000000001</v>
      </c>
      <c r="D3725" t="s">
        <v>91</v>
      </c>
      <c r="F3725" s="8">
        <v>3648</v>
      </c>
      <c r="G3725" s="58">
        <f t="shared" si="954"/>
        <v>0.21710000000000002</v>
      </c>
      <c r="H3725" s="59">
        <f t="shared" si="955"/>
        <v>2.9329910834909486E-2</v>
      </c>
      <c r="I3725" s="59">
        <f t="shared" si="956"/>
        <v>1.6049129345614331E-2</v>
      </c>
      <c r="J3725" s="59">
        <f t="shared" si="957"/>
        <v>-2.5557208924730235</v>
      </c>
      <c r="K3725" s="59">
        <f t="shared" si="958"/>
        <v>8.45453551597641E-3</v>
      </c>
      <c r="L3725" s="59">
        <f t="shared" si="959"/>
        <v>7.594593829637921E-3</v>
      </c>
      <c r="M3725" s="59">
        <f t="shared" si="960"/>
        <v>-5.3304087655144778</v>
      </c>
      <c r="N3725" s="59">
        <f t="shared" si="961"/>
        <v>3.1201980486207318E-3</v>
      </c>
      <c r="O3725" s="59">
        <f t="shared" si="962"/>
        <v>4.4743957810171892E-3</v>
      </c>
      <c r="P3725" s="59">
        <f t="shared" si="963"/>
        <v>-4.8054214478039228</v>
      </c>
      <c r="Q3725" s="59">
        <f t="shared" si="964"/>
        <v>1.3318499895702347E-3</v>
      </c>
      <c r="R3725" s="58">
        <f t="shared" si="965"/>
        <v>3.1425457914469545E-3</v>
      </c>
      <c r="S3725" s="58">
        <f t="shared" si="966"/>
        <v>-4.4555463671091875</v>
      </c>
      <c r="T3725" s="58">
        <f t="shared" si="967"/>
        <v>1.0468973809686943E-3</v>
      </c>
      <c r="U3725" s="59">
        <f t="shared" si="968"/>
        <v>1.6086055647542404E-2</v>
      </c>
      <c r="W3725" s="59"/>
    </row>
    <row r="3726" spans="1:23" x14ac:dyDescent="0.2">
      <c r="A3726" s="68">
        <f t="shared" si="969"/>
        <v>3685</v>
      </c>
      <c r="B3726" s="69">
        <f t="shared" si="970"/>
        <v>61.416666666666664</v>
      </c>
      <c r="C3726">
        <v>0.8881</v>
      </c>
      <c r="D3726" t="s">
        <v>91</v>
      </c>
      <c r="F3726" s="8">
        <v>3649</v>
      </c>
      <c r="G3726" s="58">
        <f t="shared" si="954"/>
        <v>0.2172</v>
      </c>
      <c r="H3726" s="59">
        <f t="shared" si="955"/>
        <v>2.934342069710889E-2</v>
      </c>
      <c r="I3726" s="59">
        <f t="shared" si="956"/>
        <v>1.6056521851070624E-2</v>
      </c>
      <c r="J3726" s="59">
        <f t="shared" si="957"/>
        <v>-2.561208321567114</v>
      </c>
      <c r="K3726" s="59">
        <f t="shared" si="958"/>
        <v>8.4552578802684249E-3</v>
      </c>
      <c r="L3726" s="59">
        <f t="shared" si="959"/>
        <v>7.6012639708021995E-3</v>
      </c>
      <c r="M3726" s="59">
        <f t="shared" si="960"/>
        <v>-5.5294759246747827</v>
      </c>
      <c r="N3726" s="59">
        <f t="shared" si="961"/>
        <v>3.1201981328233975E-3</v>
      </c>
      <c r="O3726" s="59">
        <f t="shared" si="962"/>
        <v>4.481065837978802E-3</v>
      </c>
      <c r="P3726" s="59">
        <f t="shared" si="963"/>
        <v>-5.00464292597316</v>
      </c>
      <c r="Q3726" s="59">
        <f t="shared" si="964"/>
        <v>1.3318499895702347E-3</v>
      </c>
      <c r="R3726" s="58">
        <f t="shared" si="965"/>
        <v>3.1492158484085673E-3</v>
      </c>
      <c r="S3726" s="58">
        <f t="shared" si="966"/>
        <v>-4.6547678452784167</v>
      </c>
      <c r="T3726" s="58">
        <f t="shared" si="967"/>
        <v>1.0468973809686943E-3</v>
      </c>
      <c r="U3726" s="59">
        <f t="shared" si="968"/>
        <v>1.6086778096037084E-2</v>
      </c>
      <c r="W3726" s="59"/>
    </row>
    <row r="3727" spans="1:23" x14ac:dyDescent="0.2">
      <c r="A3727" s="68">
        <f t="shared" si="969"/>
        <v>3686</v>
      </c>
      <c r="B3727" s="69">
        <f t="shared" si="970"/>
        <v>61.43333333333333</v>
      </c>
      <c r="C3727">
        <v>0.88800000000000001</v>
      </c>
      <c r="D3727" t="s">
        <v>91</v>
      </c>
      <c r="F3727" s="8">
        <v>3650</v>
      </c>
      <c r="G3727" s="58">
        <f t="shared" ref="G3727:G3790" si="971">-(C3701-$C$47+$F$51)</f>
        <v>0.21710000000000002</v>
      </c>
      <c r="H3727" s="59">
        <f t="shared" ref="H3727:H3790" si="972">G3727/$F$52</f>
        <v>2.9329910834909486E-2</v>
      </c>
      <c r="I3727" s="59">
        <f t="shared" ref="I3727:I3790" si="973">H3727/$F$50</f>
        <v>1.6049129345614331E-2</v>
      </c>
      <c r="J3727" s="59">
        <f t="shared" ref="J3727:J3790" si="974">LN(1-I3727/$H$55)</f>
        <v>-2.5557208924730235</v>
      </c>
      <c r="K3727" s="59">
        <f t="shared" ref="K3727:K3790" si="975">$H$60*(1-EXP(-F3727/$H$64))</f>
        <v>8.4559798474198519E-3</v>
      </c>
      <c r="L3727" s="59">
        <f t="shared" ref="L3727:L3790" si="976">I3727-K3727</f>
        <v>7.5931494981944792E-3</v>
      </c>
      <c r="M3727" s="59">
        <f t="shared" ref="M3727:M3790" si="977">LN(1-(L3727/$M$55))</f>
        <v>-5.2920672677244829</v>
      </c>
      <c r="N3727" s="59">
        <f t="shared" ref="N3727:N3790" si="978">$M$60*(1-EXP(-F3727/$M$64))</f>
        <v>3.1201982167568406E-3</v>
      </c>
      <c r="O3727" s="59">
        <f t="shared" ref="O3727:O3790" si="979">I3727-K3727-N3727</f>
        <v>4.4729512814376381E-3</v>
      </c>
      <c r="P3727" s="59">
        <f t="shared" ref="P3727:P3790" si="980">LN(1-(O3727/$Q$55))</f>
        <v>-4.7670487413608509</v>
      </c>
      <c r="Q3727" s="59">
        <f t="shared" ref="Q3727:Q3790" si="981">$Q$60*(1-EXP(-F3727/$Q$64))</f>
        <v>1.3318499895702347E-3</v>
      </c>
      <c r="R3727" s="58">
        <f t="shared" ref="R3727:R3790" si="982">I3727-N3727-K3727-Q3727</f>
        <v>3.1411012918674034E-3</v>
      </c>
      <c r="S3727" s="58">
        <f t="shared" ref="S3727:S3790" si="983">LN(1-(R3727/$V$55))</f>
        <v>-4.4171736606661094</v>
      </c>
      <c r="T3727" s="58">
        <f t="shared" ref="T3727:T3790" si="984">$V$60*(1-EXP(-F3727/$V$64))</f>
        <v>1.0468973809686943E-3</v>
      </c>
      <c r="U3727" s="59">
        <f t="shared" ref="U3727:U3790" si="985">$V$59+K3727+N3727+Q3727+T3727</f>
        <v>1.6087500147121955E-2</v>
      </c>
      <c r="W3727" s="59"/>
    </row>
    <row r="3728" spans="1:23" x14ac:dyDescent="0.2">
      <c r="A3728" s="68">
        <f t="shared" si="969"/>
        <v>3687</v>
      </c>
      <c r="B3728" s="69">
        <f t="shared" si="970"/>
        <v>61.45</v>
      </c>
      <c r="C3728">
        <v>0.88800000000000001</v>
      </c>
      <c r="D3728" t="s">
        <v>91</v>
      </c>
      <c r="F3728" s="8">
        <v>3651</v>
      </c>
      <c r="G3728" s="58">
        <f t="shared" si="971"/>
        <v>0.21710000000000002</v>
      </c>
      <c r="H3728" s="59">
        <f t="shared" si="972"/>
        <v>2.9329910834909486E-2</v>
      </c>
      <c r="I3728" s="59">
        <f t="shared" si="973"/>
        <v>1.6049129345614331E-2</v>
      </c>
      <c r="J3728" s="59">
        <f t="shared" si="974"/>
        <v>-2.5557208924730235</v>
      </c>
      <c r="K3728" s="59">
        <f t="shared" si="975"/>
        <v>8.4567014176490339E-3</v>
      </c>
      <c r="L3728" s="59">
        <f t="shared" si="976"/>
        <v>7.5924279279652972E-3</v>
      </c>
      <c r="M3728" s="59">
        <f t="shared" si="977"/>
        <v>-5.2734492881032775</v>
      </c>
      <c r="N3728" s="59">
        <f t="shared" si="978"/>
        <v>3.120198300421922E-3</v>
      </c>
      <c r="O3728" s="59">
        <f t="shared" si="979"/>
        <v>4.4722296275433752E-3</v>
      </c>
      <c r="P3728" s="59">
        <f t="shared" si="980"/>
        <v>-4.7484160424160375</v>
      </c>
      <c r="Q3728" s="59">
        <f t="shared" si="981"/>
        <v>1.3318499895702347E-3</v>
      </c>
      <c r="R3728" s="58">
        <f t="shared" si="982"/>
        <v>3.1403796379731413E-3</v>
      </c>
      <c r="S3728" s="58">
        <f t="shared" si="983"/>
        <v>-4.3985409617213245</v>
      </c>
      <c r="T3728" s="58">
        <f t="shared" si="984"/>
        <v>1.0468973809686943E-3</v>
      </c>
      <c r="U3728" s="59">
        <f t="shared" si="985"/>
        <v>1.6088221801016218E-2</v>
      </c>
      <c r="W3728" s="59"/>
    </row>
    <row r="3729" spans="1:23" x14ac:dyDescent="0.2">
      <c r="A3729" s="68">
        <f t="shared" si="969"/>
        <v>3688</v>
      </c>
      <c r="B3729" s="69">
        <f t="shared" si="970"/>
        <v>61.466666666666669</v>
      </c>
      <c r="C3729">
        <v>0.8881</v>
      </c>
      <c r="D3729" t="s">
        <v>91</v>
      </c>
      <c r="F3729" s="8">
        <v>3652</v>
      </c>
      <c r="G3729" s="58">
        <f t="shared" si="971"/>
        <v>0.2172</v>
      </c>
      <c r="H3729" s="59">
        <f t="shared" si="972"/>
        <v>2.934342069710889E-2</v>
      </c>
      <c r="I3729" s="59">
        <f t="shared" si="973"/>
        <v>1.6056521851070624E-2</v>
      </c>
      <c r="J3729" s="59">
        <f t="shared" si="974"/>
        <v>-2.561208321567114</v>
      </c>
      <c r="K3729" s="59">
        <f t="shared" si="975"/>
        <v>8.4574225911741904E-3</v>
      </c>
      <c r="L3729" s="59">
        <f t="shared" si="976"/>
        <v>7.599099259896434E-3</v>
      </c>
      <c r="M3729" s="59">
        <f t="shared" si="977"/>
        <v>-5.4604314152098672</v>
      </c>
      <c r="N3729" s="59">
        <f t="shared" si="978"/>
        <v>3.1201983838194994E-3</v>
      </c>
      <c r="O3729" s="59">
        <f t="shared" si="979"/>
        <v>4.4789008760769342E-3</v>
      </c>
      <c r="P3729" s="59">
        <f t="shared" si="980"/>
        <v>-4.9355327926572778</v>
      </c>
      <c r="Q3729" s="59">
        <f t="shared" si="981"/>
        <v>1.3318499895702347E-3</v>
      </c>
      <c r="R3729" s="58">
        <f t="shared" si="982"/>
        <v>3.1470508865066994E-3</v>
      </c>
      <c r="S3729" s="58">
        <f t="shared" si="983"/>
        <v>-4.5856577119625443</v>
      </c>
      <c r="T3729" s="58">
        <f t="shared" si="984"/>
        <v>1.0468973809686943E-3</v>
      </c>
      <c r="U3729" s="59">
        <f t="shared" si="985"/>
        <v>1.6088943057938954E-2</v>
      </c>
      <c r="W3729" s="59"/>
    </row>
    <row r="3730" spans="1:23" x14ac:dyDescent="0.2">
      <c r="A3730" s="68">
        <f t="shared" si="969"/>
        <v>3689</v>
      </c>
      <c r="B3730" s="69">
        <f t="shared" si="970"/>
        <v>61.483333333333334</v>
      </c>
      <c r="C3730">
        <v>0.8881</v>
      </c>
      <c r="D3730" t="s">
        <v>91</v>
      </c>
      <c r="F3730" s="8">
        <v>3653</v>
      </c>
      <c r="G3730" s="58">
        <f t="shared" si="971"/>
        <v>0.2172</v>
      </c>
      <c r="H3730" s="59">
        <f t="shared" si="972"/>
        <v>2.934342069710889E-2</v>
      </c>
      <c r="I3730" s="59">
        <f t="shared" si="973"/>
        <v>1.6056521851070624E-2</v>
      </c>
      <c r="J3730" s="59">
        <f t="shared" si="974"/>
        <v>-2.561208321567114</v>
      </c>
      <c r="K3730" s="59">
        <f t="shared" si="975"/>
        <v>8.4581433682134194E-3</v>
      </c>
      <c r="L3730" s="59">
        <f t="shared" si="976"/>
        <v>7.598378482857205E-3</v>
      </c>
      <c r="M3730" s="59">
        <f t="shared" si="977"/>
        <v>-5.4384607093461002</v>
      </c>
      <c r="N3730" s="59">
        <f t="shared" si="978"/>
        <v>3.1201984669504282E-3</v>
      </c>
      <c r="O3730" s="59">
        <f t="shared" si="979"/>
        <v>4.4781800159067768E-3</v>
      </c>
      <c r="P3730" s="59">
        <f t="shared" si="980"/>
        <v>-4.9135421513445889</v>
      </c>
      <c r="Q3730" s="59">
        <f t="shared" si="981"/>
        <v>1.3318499895702347E-3</v>
      </c>
      <c r="R3730" s="58">
        <f t="shared" si="982"/>
        <v>3.1463300263365429E-3</v>
      </c>
      <c r="S3730" s="58">
        <f t="shared" si="983"/>
        <v>-4.5636670706498697</v>
      </c>
      <c r="T3730" s="58">
        <f t="shared" si="984"/>
        <v>1.0468973809686943E-3</v>
      </c>
      <c r="U3730" s="59">
        <f t="shared" si="985"/>
        <v>1.608966391810911E-2</v>
      </c>
      <c r="W3730" s="59"/>
    </row>
    <row r="3731" spans="1:23" x14ac:dyDescent="0.2">
      <c r="A3731" s="68">
        <f t="shared" si="969"/>
        <v>3690</v>
      </c>
      <c r="B3731" s="69">
        <f t="shared" si="970"/>
        <v>61.5</v>
      </c>
      <c r="C3731">
        <v>0.88800000000000001</v>
      </c>
      <c r="D3731" t="s">
        <v>91</v>
      </c>
      <c r="F3731" s="8">
        <v>3654</v>
      </c>
      <c r="G3731" s="58">
        <f t="shared" si="971"/>
        <v>0.2172</v>
      </c>
      <c r="H3731" s="59">
        <f t="shared" si="972"/>
        <v>2.934342069710889E-2</v>
      </c>
      <c r="I3731" s="59">
        <f t="shared" si="973"/>
        <v>1.6056521851070624E-2</v>
      </c>
      <c r="J3731" s="59">
        <f t="shared" si="974"/>
        <v>-2.561208321567114</v>
      </c>
      <c r="K3731" s="59">
        <f t="shared" si="975"/>
        <v>8.4588637489847011E-3</v>
      </c>
      <c r="L3731" s="59">
        <f t="shared" si="976"/>
        <v>7.5976581020859232E-3</v>
      </c>
      <c r="M3731" s="59">
        <f t="shared" si="977"/>
        <v>-5.4169740493356286</v>
      </c>
      <c r="N3731" s="59">
        <f t="shared" si="978"/>
        <v>3.1201985498155609E-3</v>
      </c>
      <c r="O3731" s="59">
        <f t="shared" si="979"/>
        <v>4.4774595522703627E-3</v>
      </c>
      <c r="P3731" s="59">
        <f t="shared" si="980"/>
        <v>-4.892036421038215</v>
      </c>
      <c r="Q3731" s="59">
        <f t="shared" si="981"/>
        <v>1.3318499895702347E-3</v>
      </c>
      <c r="R3731" s="58">
        <f t="shared" si="982"/>
        <v>3.145609562700128E-3</v>
      </c>
      <c r="S3731" s="58">
        <f t="shared" si="983"/>
        <v>-4.5421613403434753</v>
      </c>
      <c r="T3731" s="58">
        <f t="shared" si="984"/>
        <v>1.0468973809686943E-3</v>
      </c>
      <c r="U3731" s="59">
        <f t="shared" si="985"/>
        <v>1.6090384381745523E-2</v>
      </c>
      <c r="W3731" s="59"/>
    </row>
    <row r="3732" spans="1:23" x14ac:dyDescent="0.2">
      <c r="A3732" s="68">
        <f t="shared" si="969"/>
        <v>3691</v>
      </c>
      <c r="B3732" s="69">
        <f t="shared" si="970"/>
        <v>61.516666666666666</v>
      </c>
      <c r="C3732">
        <v>0.88800000000000001</v>
      </c>
      <c r="D3732" t="s">
        <v>91</v>
      </c>
      <c r="F3732" s="8">
        <v>3655</v>
      </c>
      <c r="G3732" s="58">
        <f t="shared" si="971"/>
        <v>0.2172</v>
      </c>
      <c r="H3732" s="59">
        <f t="shared" si="972"/>
        <v>2.934342069710889E-2</v>
      </c>
      <c r="I3732" s="59">
        <f t="shared" si="973"/>
        <v>1.6056521851070624E-2</v>
      </c>
      <c r="J3732" s="59">
        <f t="shared" si="974"/>
        <v>-2.561208321567114</v>
      </c>
      <c r="K3732" s="59">
        <f t="shared" si="975"/>
        <v>8.4595837337058961E-3</v>
      </c>
      <c r="L3732" s="59">
        <f t="shared" si="976"/>
        <v>7.5969381173647283E-3</v>
      </c>
      <c r="M3732" s="59">
        <f t="shared" si="977"/>
        <v>-5.3959508150302016</v>
      </c>
      <c r="N3732" s="59">
        <f t="shared" si="978"/>
        <v>3.1201986324157481E-3</v>
      </c>
      <c r="O3732" s="59">
        <f t="shared" si="979"/>
        <v>4.4767394849489807E-3</v>
      </c>
      <c r="P3732" s="59">
        <f t="shared" si="980"/>
        <v>-4.8709949268568611</v>
      </c>
      <c r="Q3732" s="59">
        <f t="shared" si="981"/>
        <v>1.3318499895702347E-3</v>
      </c>
      <c r="R3732" s="58">
        <f t="shared" si="982"/>
        <v>3.1448894953787459E-3</v>
      </c>
      <c r="S3732" s="58">
        <f t="shared" si="983"/>
        <v>-4.521119846162124</v>
      </c>
      <c r="T3732" s="58">
        <f t="shared" si="984"/>
        <v>1.0468973809686943E-3</v>
      </c>
      <c r="U3732" s="59">
        <f t="shared" si="985"/>
        <v>1.6091104449066907E-2</v>
      </c>
      <c r="W3732" s="59"/>
    </row>
    <row r="3733" spans="1:23" x14ac:dyDescent="0.2">
      <c r="A3733" s="68">
        <f t="shared" si="969"/>
        <v>3692</v>
      </c>
      <c r="B3733" s="69">
        <f t="shared" si="970"/>
        <v>61.533333333333331</v>
      </c>
      <c r="C3733">
        <v>0.88800000000000001</v>
      </c>
      <c r="D3733" t="s">
        <v>91</v>
      </c>
      <c r="F3733" s="8">
        <v>3656</v>
      </c>
      <c r="G3733" s="58">
        <f t="shared" si="971"/>
        <v>0.2172</v>
      </c>
      <c r="H3733" s="59">
        <f t="shared" si="972"/>
        <v>2.934342069710889E-2</v>
      </c>
      <c r="I3733" s="59">
        <f t="shared" si="973"/>
        <v>1.6056521851070624E-2</v>
      </c>
      <c r="J3733" s="59">
        <f t="shared" si="974"/>
        <v>-2.561208321567114</v>
      </c>
      <c r="K3733" s="59">
        <f t="shared" si="975"/>
        <v>8.4603033225947415E-3</v>
      </c>
      <c r="L3733" s="59">
        <f t="shared" si="976"/>
        <v>7.5962185284758829E-3</v>
      </c>
      <c r="M3733" s="59">
        <f t="shared" si="977"/>
        <v>-5.3753716763975037</v>
      </c>
      <c r="N3733" s="59">
        <f t="shared" si="978"/>
        <v>3.1201987147518357E-3</v>
      </c>
      <c r="O3733" s="59">
        <f t="shared" si="979"/>
        <v>4.4760198137240477E-3</v>
      </c>
      <c r="P3733" s="59">
        <f t="shared" si="980"/>
        <v>-4.8503982885551435</v>
      </c>
      <c r="Q3733" s="59">
        <f t="shared" si="981"/>
        <v>1.3318499895702347E-3</v>
      </c>
      <c r="R3733" s="58">
        <f t="shared" si="982"/>
        <v>3.1441698241538129E-3</v>
      </c>
      <c r="S3733" s="58">
        <f t="shared" si="983"/>
        <v>-4.5005232078604109</v>
      </c>
      <c r="T3733" s="58">
        <f t="shared" si="984"/>
        <v>1.0468973809686943E-3</v>
      </c>
      <c r="U3733" s="59">
        <f t="shared" si="985"/>
        <v>1.609182412029184E-2</v>
      </c>
      <c r="W3733" s="59"/>
    </row>
    <row r="3734" spans="1:23" x14ac:dyDescent="0.2">
      <c r="A3734" s="68">
        <f t="shared" si="969"/>
        <v>3693</v>
      </c>
      <c r="B3734" s="69">
        <f t="shared" si="970"/>
        <v>61.55</v>
      </c>
      <c r="C3734">
        <v>0.8881</v>
      </c>
      <c r="D3734" t="s">
        <v>91</v>
      </c>
      <c r="F3734" s="8">
        <v>3657</v>
      </c>
      <c r="G3734" s="58">
        <f t="shared" si="971"/>
        <v>0.21710000000000002</v>
      </c>
      <c r="H3734" s="59">
        <f t="shared" si="972"/>
        <v>2.9329910834909486E-2</v>
      </c>
      <c r="I3734" s="59">
        <f t="shared" si="973"/>
        <v>1.6049129345614331E-2</v>
      </c>
      <c r="J3734" s="59">
        <f t="shared" si="974"/>
        <v>-2.5557208924730235</v>
      </c>
      <c r="K3734" s="59">
        <f t="shared" si="975"/>
        <v>8.4610225158688601E-3</v>
      </c>
      <c r="L3734" s="59">
        <f t="shared" si="976"/>
        <v>7.588106829745471E-3</v>
      </c>
      <c r="M3734" s="59">
        <f t="shared" si="977"/>
        <v>-5.1686734616718262</v>
      </c>
      <c r="N3734" s="59">
        <f t="shared" si="978"/>
        <v>3.120198796824669E-3</v>
      </c>
      <c r="O3734" s="59">
        <f t="shared" si="979"/>
        <v>4.467908032920802E-3</v>
      </c>
      <c r="P3734" s="59">
        <f t="shared" si="980"/>
        <v>-4.6435624123168431</v>
      </c>
      <c r="Q3734" s="59">
        <f t="shared" si="981"/>
        <v>1.3318499895702347E-3</v>
      </c>
      <c r="R3734" s="58">
        <f t="shared" si="982"/>
        <v>3.1360580433505664E-3</v>
      </c>
      <c r="S3734" s="58">
        <f t="shared" si="983"/>
        <v>-4.2936873316220838</v>
      </c>
      <c r="T3734" s="58">
        <f t="shared" si="984"/>
        <v>1.0468973809686943E-3</v>
      </c>
      <c r="U3734" s="59">
        <f t="shared" si="985"/>
        <v>1.6092543395638793E-2</v>
      </c>
      <c r="W3734" s="59"/>
    </row>
    <row r="3735" spans="1:23" x14ac:dyDescent="0.2">
      <c r="A3735" s="68">
        <f t="shared" si="969"/>
        <v>3694</v>
      </c>
      <c r="B3735" s="69">
        <f t="shared" si="970"/>
        <v>61.56666666666667</v>
      </c>
      <c r="C3735">
        <v>0.88790000000000002</v>
      </c>
      <c r="D3735" t="s">
        <v>91</v>
      </c>
      <c r="F3735" s="8">
        <v>3658</v>
      </c>
      <c r="G3735" s="58">
        <f t="shared" si="971"/>
        <v>0.21710000000000002</v>
      </c>
      <c r="H3735" s="59">
        <f t="shared" si="972"/>
        <v>2.9329910834909486E-2</v>
      </c>
      <c r="I3735" s="59">
        <f t="shared" si="973"/>
        <v>1.6049129345614331E-2</v>
      </c>
      <c r="J3735" s="59">
        <f t="shared" si="974"/>
        <v>-2.5557208924730235</v>
      </c>
      <c r="K3735" s="59">
        <f t="shared" si="975"/>
        <v>8.4617413137457517E-3</v>
      </c>
      <c r="L3735" s="59">
        <f t="shared" si="976"/>
        <v>7.5873880318685794E-3</v>
      </c>
      <c r="M3735" s="59">
        <f t="shared" si="977"/>
        <v>-5.1522618217533456</v>
      </c>
      <c r="N3735" s="59">
        <f t="shared" si="978"/>
        <v>3.120198878635089E-3</v>
      </c>
      <c r="O3735" s="59">
        <f t="shared" si="979"/>
        <v>4.46718915323349E-3</v>
      </c>
      <c r="P3735" s="59">
        <f t="shared" si="980"/>
        <v>-4.6271393250260529</v>
      </c>
      <c r="Q3735" s="59">
        <f t="shared" si="981"/>
        <v>1.3318499895702347E-3</v>
      </c>
      <c r="R3735" s="58">
        <f t="shared" si="982"/>
        <v>3.1353391636632553E-3</v>
      </c>
      <c r="S3735" s="58">
        <f t="shared" si="983"/>
        <v>-4.277264244331322</v>
      </c>
      <c r="T3735" s="58">
        <f t="shared" si="984"/>
        <v>1.0468973809686943E-3</v>
      </c>
      <c r="U3735" s="59">
        <f t="shared" si="985"/>
        <v>1.6093262275326106E-2</v>
      </c>
      <c r="W3735" s="59"/>
    </row>
    <row r="3736" spans="1:23" x14ac:dyDescent="0.2">
      <c r="A3736" s="68">
        <f t="shared" si="969"/>
        <v>3695</v>
      </c>
      <c r="B3736" s="69">
        <f t="shared" si="970"/>
        <v>61.583333333333336</v>
      </c>
      <c r="C3736">
        <v>0.88800000000000001</v>
      </c>
      <c r="D3736" t="s">
        <v>91</v>
      </c>
      <c r="F3736" s="8">
        <v>3659</v>
      </c>
      <c r="G3736" s="58">
        <f t="shared" si="971"/>
        <v>0.2172</v>
      </c>
      <c r="H3736" s="59">
        <f t="shared" si="972"/>
        <v>2.934342069710889E-2</v>
      </c>
      <c r="I3736" s="59">
        <f t="shared" si="973"/>
        <v>1.6056521851070624E-2</v>
      </c>
      <c r="J3736" s="59">
        <f t="shared" si="974"/>
        <v>-2.561208321567114</v>
      </c>
      <c r="K3736" s="59">
        <f t="shared" si="975"/>
        <v>8.4624597164427977E-3</v>
      </c>
      <c r="L3736" s="59">
        <f t="shared" si="976"/>
        <v>7.5940621346278266E-3</v>
      </c>
      <c r="M3736" s="59">
        <f t="shared" si="977"/>
        <v>-5.3161227445990704</v>
      </c>
      <c r="N3736" s="59">
        <f t="shared" si="978"/>
        <v>3.1201989601839352E-3</v>
      </c>
      <c r="O3736" s="59">
        <f t="shared" si="979"/>
        <v>4.4738631744438914E-3</v>
      </c>
      <c r="P3736" s="59">
        <f t="shared" si="980"/>
        <v>-4.7911009754342846</v>
      </c>
      <c r="Q3736" s="59">
        <f t="shared" si="981"/>
        <v>1.3318499895702347E-3</v>
      </c>
      <c r="R3736" s="58">
        <f t="shared" si="982"/>
        <v>3.1420131848736567E-3</v>
      </c>
      <c r="S3736" s="58">
        <f t="shared" si="983"/>
        <v>-4.4412258947395467</v>
      </c>
      <c r="T3736" s="58">
        <f t="shared" si="984"/>
        <v>1.0468973809686943E-3</v>
      </c>
      <c r="U3736" s="59">
        <f t="shared" si="985"/>
        <v>1.6093980759571996E-2</v>
      </c>
      <c r="W3736" s="59"/>
    </row>
    <row r="3737" spans="1:23" x14ac:dyDescent="0.2">
      <c r="A3737" s="68">
        <f t="shared" si="969"/>
        <v>3696</v>
      </c>
      <c r="B3737" s="69">
        <f t="shared" si="970"/>
        <v>61.6</v>
      </c>
      <c r="C3737">
        <v>0.88800000000000001</v>
      </c>
      <c r="D3737" t="s">
        <v>91</v>
      </c>
      <c r="F3737" s="8">
        <v>3660</v>
      </c>
      <c r="G3737" s="58">
        <f t="shared" si="971"/>
        <v>0.2172</v>
      </c>
      <c r="H3737" s="59">
        <f t="shared" si="972"/>
        <v>2.934342069710889E-2</v>
      </c>
      <c r="I3737" s="59">
        <f t="shared" si="973"/>
        <v>1.6056521851070624E-2</v>
      </c>
      <c r="J3737" s="59">
        <f t="shared" si="974"/>
        <v>-2.561208321567114</v>
      </c>
      <c r="K3737" s="59">
        <f t="shared" si="975"/>
        <v>8.4631777241772586E-3</v>
      </c>
      <c r="L3737" s="59">
        <f t="shared" si="976"/>
        <v>7.5933441268933657E-3</v>
      </c>
      <c r="M3737" s="59">
        <f t="shared" si="977"/>
        <v>-5.297149013777422</v>
      </c>
      <c r="N3737" s="59">
        <f t="shared" si="978"/>
        <v>3.1201990414720438E-3</v>
      </c>
      <c r="O3737" s="59">
        <f t="shared" si="979"/>
        <v>4.4731450854213223E-3</v>
      </c>
      <c r="P3737" s="59">
        <f t="shared" si="980"/>
        <v>-4.7721123591325911</v>
      </c>
      <c r="Q3737" s="59">
        <f t="shared" si="981"/>
        <v>1.3318499895702347E-3</v>
      </c>
      <c r="R3737" s="58">
        <f t="shared" si="982"/>
        <v>3.1412950958510876E-3</v>
      </c>
      <c r="S3737" s="58">
        <f t="shared" si="983"/>
        <v>-4.4222372784378621</v>
      </c>
      <c r="T3737" s="58">
        <f t="shared" si="984"/>
        <v>1.0468973809686943E-3</v>
      </c>
      <c r="U3737" s="59">
        <f t="shared" si="985"/>
        <v>1.6094698848594564E-2</v>
      </c>
      <c r="W3737" s="59"/>
    </row>
    <row r="3738" spans="1:23" x14ac:dyDescent="0.2">
      <c r="A3738" s="68">
        <f t="shared" si="969"/>
        <v>3697</v>
      </c>
      <c r="B3738" s="69">
        <f t="shared" si="970"/>
        <v>61.616666666666667</v>
      </c>
      <c r="C3738">
        <v>0.88800000000000001</v>
      </c>
      <c r="D3738" t="s">
        <v>91</v>
      </c>
      <c r="F3738" s="8">
        <v>3661</v>
      </c>
      <c r="G3738" s="58">
        <f t="shared" si="971"/>
        <v>0.2172</v>
      </c>
      <c r="H3738" s="59">
        <f t="shared" si="972"/>
        <v>2.934342069710889E-2</v>
      </c>
      <c r="I3738" s="59">
        <f t="shared" si="973"/>
        <v>1.6056521851070624E-2</v>
      </c>
      <c r="J3738" s="59">
        <f t="shared" si="974"/>
        <v>-2.561208321567114</v>
      </c>
      <c r="K3738" s="59">
        <f t="shared" si="975"/>
        <v>8.4638953371662783E-3</v>
      </c>
      <c r="L3738" s="59">
        <f t="shared" si="976"/>
        <v>7.5926265139043461E-3</v>
      </c>
      <c r="M3738" s="59">
        <f t="shared" si="977"/>
        <v>-5.2785387346677659</v>
      </c>
      <c r="N3738" s="59">
        <f t="shared" si="978"/>
        <v>3.1201991225002488E-3</v>
      </c>
      <c r="O3738" s="59">
        <f t="shared" si="979"/>
        <v>4.4724273914040977E-3</v>
      </c>
      <c r="P3738" s="59">
        <f t="shared" si="980"/>
        <v>-4.7534877572404914</v>
      </c>
      <c r="Q3738" s="59">
        <f t="shared" si="981"/>
        <v>1.3318499895702347E-3</v>
      </c>
      <c r="R3738" s="58">
        <f t="shared" si="982"/>
        <v>3.1405774018338629E-3</v>
      </c>
      <c r="S3738" s="58">
        <f t="shared" si="983"/>
        <v>-4.4036126765457508</v>
      </c>
      <c r="T3738" s="58">
        <f t="shared" si="984"/>
        <v>1.0468973809686943E-3</v>
      </c>
      <c r="U3738" s="59">
        <f t="shared" si="985"/>
        <v>1.609541654261179E-2</v>
      </c>
      <c r="W3738" s="59"/>
    </row>
    <row r="3739" spans="1:23" x14ac:dyDescent="0.2">
      <c r="A3739" s="68">
        <f t="shared" si="969"/>
        <v>3698</v>
      </c>
      <c r="B3739" s="69">
        <f t="shared" si="970"/>
        <v>61.633333333333333</v>
      </c>
      <c r="C3739">
        <v>0.88800000000000001</v>
      </c>
      <c r="D3739" t="s">
        <v>91</v>
      </c>
      <c r="F3739" s="8">
        <v>3662</v>
      </c>
      <c r="G3739" s="58">
        <f t="shared" si="971"/>
        <v>0.2172</v>
      </c>
      <c r="H3739" s="59">
        <f t="shared" si="972"/>
        <v>2.934342069710889E-2</v>
      </c>
      <c r="I3739" s="59">
        <f t="shared" si="973"/>
        <v>1.6056521851070624E-2</v>
      </c>
      <c r="J3739" s="59">
        <f t="shared" si="974"/>
        <v>-2.561208321567114</v>
      </c>
      <c r="K3739" s="59">
        <f t="shared" si="975"/>
        <v>8.4646125556268777E-3</v>
      </c>
      <c r="L3739" s="59">
        <f t="shared" si="976"/>
        <v>7.5919092954437467E-3</v>
      </c>
      <c r="M3739" s="59">
        <f t="shared" si="977"/>
        <v>-5.2602784331823473</v>
      </c>
      <c r="N3739" s="59">
        <f t="shared" si="978"/>
        <v>3.1201992032693806E-3</v>
      </c>
      <c r="O3739" s="59">
        <f t="shared" si="979"/>
        <v>4.4717100921743656E-3</v>
      </c>
      <c r="P3739" s="59">
        <f t="shared" si="980"/>
        <v>-4.735213664643914</v>
      </c>
      <c r="Q3739" s="59">
        <f t="shared" si="981"/>
        <v>1.3318499895702347E-3</v>
      </c>
      <c r="R3739" s="58">
        <f t="shared" si="982"/>
        <v>3.1398601026041309E-3</v>
      </c>
      <c r="S3739" s="58">
        <f t="shared" si="983"/>
        <v>-4.3853385839491841</v>
      </c>
      <c r="T3739" s="58">
        <f t="shared" si="984"/>
        <v>1.0468973809686943E-3</v>
      </c>
      <c r="U3739" s="59">
        <f t="shared" si="985"/>
        <v>1.6096133841841522E-2</v>
      </c>
      <c r="W3739" s="59"/>
    </row>
    <row r="3740" spans="1:23" x14ac:dyDescent="0.2">
      <c r="A3740" s="68">
        <f t="shared" si="969"/>
        <v>3699</v>
      </c>
      <c r="B3740" s="69">
        <f t="shared" si="970"/>
        <v>61.65</v>
      </c>
      <c r="C3740">
        <v>0.88790000000000002</v>
      </c>
      <c r="D3740" t="s">
        <v>91</v>
      </c>
      <c r="F3740" s="8">
        <v>3663</v>
      </c>
      <c r="G3740" s="58">
        <f t="shared" si="971"/>
        <v>0.21739999999999998</v>
      </c>
      <c r="H3740" s="59">
        <f t="shared" si="972"/>
        <v>2.9370440421507698E-2</v>
      </c>
      <c r="I3740" s="59">
        <f t="shared" si="973"/>
        <v>1.6071306861983211E-2</v>
      </c>
      <c r="J3740" s="59">
        <f t="shared" si="974"/>
        <v>-2.5722743500525107</v>
      </c>
      <c r="K3740" s="59">
        <f t="shared" si="975"/>
        <v>8.4653293797759613E-3</v>
      </c>
      <c r="L3740" s="59">
        <f t="shared" si="976"/>
        <v>7.6059774822072497E-3</v>
      </c>
      <c r="M3740" s="59">
        <f t="shared" si="977"/>
        <v>-5.6986657017280029</v>
      </c>
      <c r="N3740" s="59">
        <f t="shared" si="978"/>
        <v>3.1201992837802681E-3</v>
      </c>
      <c r="O3740" s="59">
        <f t="shared" si="979"/>
        <v>4.4857781984269816E-3</v>
      </c>
      <c r="P3740" s="59">
        <f t="shared" si="980"/>
        <v>-5.1739475998072262</v>
      </c>
      <c r="Q3740" s="59">
        <f t="shared" si="981"/>
        <v>1.3318499895702347E-3</v>
      </c>
      <c r="R3740" s="58">
        <f t="shared" si="982"/>
        <v>3.1539282088567477E-3</v>
      </c>
      <c r="S3740" s="58">
        <f t="shared" si="983"/>
        <v>-4.8240725191125229</v>
      </c>
      <c r="T3740" s="58">
        <f t="shared" si="984"/>
        <v>1.0468973809686943E-3</v>
      </c>
      <c r="U3740" s="59">
        <f t="shared" si="985"/>
        <v>1.6096850746501492E-2</v>
      </c>
      <c r="W3740" s="59"/>
    </row>
    <row r="3741" spans="1:23" x14ac:dyDescent="0.2">
      <c r="A3741" s="68">
        <f t="shared" si="969"/>
        <v>3700</v>
      </c>
      <c r="B3741" s="69">
        <f t="shared" si="970"/>
        <v>61.666666666666664</v>
      </c>
      <c r="C3741">
        <v>0.88790000000000002</v>
      </c>
      <c r="D3741" t="s">
        <v>91</v>
      </c>
      <c r="F3741" s="8">
        <v>3664</v>
      </c>
      <c r="G3741" s="58">
        <f t="shared" si="971"/>
        <v>0.21729999999999999</v>
      </c>
      <c r="H3741" s="59">
        <f t="shared" si="972"/>
        <v>2.9356930559308294E-2</v>
      </c>
      <c r="I3741" s="59">
        <f t="shared" si="973"/>
        <v>1.6063914356526918E-2</v>
      </c>
      <c r="J3741" s="59">
        <f t="shared" si="974"/>
        <v>-2.5667260287646103</v>
      </c>
      <c r="K3741" s="59">
        <f t="shared" si="975"/>
        <v>8.4660458098303124E-3</v>
      </c>
      <c r="L3741" s="59">
        <f t="shared" si="976"/>
        <v>7.5978685466966053E-3</v>
      </c>
      <c r="M3741" s="59">
        <f t="shared" si="977"/>
        <v>-5.4232033481841677</v>
      </c>
      <c r="N3741" s="59">
        <f t="shared" si="978"/>
        <v>3.1201993640337365E-3</v>
      </c>
      <c r="O3741" s="59">
        <f t="shared" si="979"/>
        <v>4.4776691826628693E-3</v>
      </c>
      <c r="P3741" s="59">
        <f t="shared" si="980"/>
        <v>-4.8982462922688246</v>
      </c>
      <c r="Q3741" s="59">
        <f t="shared" si="981"/>
        <v>1.3318499895702347E-3</v>
      </c>
      <c r="R3741" s="58">
        <f t="shared" si="982"/>
        <v>3.1458191930926345E-3</v>
      </c>
      <c r="S3741" s="58">
        <f t="shared" si="983"/>
        <v>-4.5483712115740946</v>
      </c>
      <c r="T3741" s="58">
        <f t="shared" si="984"/>
        <v>1.0468973809686943E-3</v>
      </c>
      <c r="U3741" s="59">
        <f t="shared" si="985"/>
        <v>1.609756725680931E-2</v>
      </c>
      <c r="W3741" s="59"/>
    </row>
    <row r="3742" spans="1:23" x14ac:dyDescent="0.2">
      <c r="A3742" s="68">
        <f t="shared" si="969"/>
        <v>3701</v>
      </c>
      <c r="B3742" s="69">
        <f t="shared" si="970"/>
        <v>61.68333333333333</v>
      </c>
      <c r="C3742">
        <v>0.88780000000000003</v>
      </c>
      <c r="D3742" t="s">
        <v>91</v>
      </c>
      <c r="F3742" s="8">
        <v>3665</v>
      </c>
      <c r="G3742" s="58">
        <f t="shared" si="971"/>
        <v>0.2172</v>
      </c>
      <c r="H3742" s="59">
        <f t="shared" si="972"/>
        <v>2.934342069710889E-2</v>
      </c>
      <c r="I3742" s="59">
        <f t="shared" si="973"/>
        <v>1.6056521851070624E-2</v>
      </c>
      <c r="J3742" s="59">
        <f t="shared" si="974"/>
        <v>-2.561208321567114</v>
      </c>
      <c r="K3742" s="59">
        <f t="shared" si="975"/>
        <v>8.4667618460065978E-3</v>
      </c>
      <c r="L3742" s="59">
        <f t="shared" si="976"/>
        <v>7.5897600050640265E-3</v>
      </c>
      <c r="M3742" s="59">
        <f t="shared" si="977"/>
        <v>-5.2074733768504666</v>
      </c>
      <c r="N3742" s="59">
        <f t="shared" si="978"/>
        <v>3.1201994440306089E-3</v>
      </c>
      <c r="O3742" s="59">
        <f t="shared" si="979"/>
        <v>4.4695605610334177E-3</v>
      </c>
      <c r="P3742" s="59">
        <f t="shared" si="980"/>
        <v>-4.6823701471559165</v>
      </c>
      <c r="Q3742" s="59">
        <f t="shared" si="981"/>
        <v>1.3318499895702347E-3</v>
      </c>
      <c r="R3742" s="58">
        <f t="shared" si="982"/>
        <v>3.1377105714631838E-3</v>
      </c>
      <c r="S3742" s="58">
        <f t="shared" si="983"/>
        <v>-4.3324950664612061</v>
      </c>
      <c r="T3742" s="58">
        <f t="shared" si="984"/>
        <v>1.0468973809686943E-3</v>
      </c>
      <c r="U3742" s="59">
        <f t="shared" si="985"/>
        <v>1.6098283372982469E-2</v>
      </c>
      <c r="W3742" s="59"/>
    </row>
    <row r="3743" spans="1:23" x14ac:dyDescent="0.2">
      <c r="A3743" s="68">
        <f t="shared" si="969"/>
        <v>3702</v>
      </c>
      <c r="B3743" s="69">
        <f t="shared" si="970"/>
        <v>61.7</v>
      </c>
      <c r="C3743">
        <v>0.88780000000000003</v>
      </c>
      <c r="D3743" t="s">
        <v>91</v>
      </c>
      <c r="F3743" s="8">
        <v>3666</v>
      </c>
      <c r="G3743" s="58">
        <f t="shared" si="971"/>
        <v>0.21729999999999999</v>
      </c>
      <c r="H3743" s="59">
        <f t="shared" si="972"/>
        <v>2.9356930559308294E-2</v>
      </c>
      <c r="I3743" s="59">
        <f t="shared" si="973"/>
        <v>1.6063914356526918E-2</v>
      </c>
      <c r="J3743" s="59">
        <f t="shared" si="974"/>
        <v>-2.5667260287646103</v>
      </c>
      <c r="K3743" s="59">
        <f t="shared" si="975"/>
        <v>8.4674774885213598E-3</v>
      </c>
      <c r="L3743" s="59">
        <f t="shared" si="976"/>
        <v>7.5964368680055579E-3</v>
      </c>
      <c r="M3743" s="59">
        <f t="shared" si="977"/>
        <v>-5.3815712181997073</v>
      </c>
      <c r="N3743" s="59">
        <f t="shared" si="978"/>
        <v>3.1201995237717063E-3</v>
      </c>
      <c r="O3743" s="59">
        <f t="shared" si="979"/>
        <v>4.4762373442338516E-3</v>
      </c>
      <c r="P3743" s="59">
        <f t="shared" si="980"/>
        <v>-4.8565792929408129</v>
      </c>
      <c r="Q3743" s="59">
        <f t="shared" si="981"/>
        <v>1.3318499895702347E-3</v>
      </c>
      <c r="R3743" s="58">
        <f t="shared" si="982"/>
        <v>3.144387354663616E-3</v>
      </c>
      <c r="S3743" s="58">
        <f t="shared" si="983"/>
        <v>-4.5067042122460563</v>
      </c>
      <c r="T3743" s="58">
        <f t="shared" si="984"/>
        <v>1.0468973809686943E-3</v>
      </c>
      <c r="U3743" s="59">
        <f t="shared" si="985"/>
        <v>1.609899909523833E-2</v>
      </c>
      <c r="W3743" s="59"/>
    </row>
    <row r="3744" spans="1:23" x14ac:dyDescent="0.2">
      <c r="A3744" s="68">
        <f t="shared" si="969"/>
        <v>3703</v>
      </c>
      <c r="B3744" s="69">
        <f t="shared" si="970"/>
        <v>61.716666666666669</v>
      </c>
      <c r="C3744">
        <v>0.88790000000000002</v>
      </c>
      <c r="D3744" t="s">
        <v>91</v>
      </c>
      <c r="F3744" s="8">
        <v>3667</v>
      </c>
      <c r="G3744" s="58">
        <f t="shared" si="971"/>
        <v>0.21729999999999999</v>
      </c>
      <c r="H3744" s="59">
        <f t="shared" si="972"/>
        <v>2.9356930559308294E-2</v>
      </c>
      <c r="I3744" s="59">
        <f t="shared" si="973"/>
        <v>1.6063914356526918E-2</v>
      </c>
      <c r="J3744" s="59">
        <f t="shared" si="974"/>
        <v>-2.5667260287646103</v>
      </c>
      <c r="K3744" s="59">
        <f t="shared" si="975"/>
        <v>8.4681927375910276E-3</v>
      </c>
      <c r="L3744" s="59">
        <f t="shared" si="976"/>
        <v>7.5957216189358901E-3</v>
      </c>
      <c r="M3744" s="59">
        <f t="shared" si="977"/>
        <v>-5.3614040542467736</v>
      </c>
      <c r="N3744" s="59">
        <f t="shared" si="978"/>
        <v>3.1201996032578457E-3</v>
      </c>
      <c r="O3744" s="59">
        <f t="shared" si="979"/>
        <v>4.4755220156780448E-3</v>
      </c>
      <c r="P3744" s="59">
        <f t="shared" si="980"/>
        <v>-4.8363957619379399</v>
      </c>
      <c r="Q3744" s="59">
        <f t="shared" si="981"/>
        <v>1.3318499895702347E-3</v>
      </c>
      <c r="R3744" s="58">
        <f t="shared" si="982"/>
        <v>3.1436720261078101E-3</v>
      </c>
      <c r="S3744" s="58">
        <f t="shared" si="983"/>
        <v>-4.4865206812432028</v>
      </c>
      <c r="T3744" s="58">
        <f t="shared" si="984"/>
        <v>1.0468973809686943E-3</v>
      </c>
      <c r="U3744" s="59">
        <f t="shared" si="985"/>
        <v>1.6099714423794136E-2</v>
      </c>
      <c r="W3744" s="59"/>
    </row>
    <row r="3745" spans="1:23" x14ac:dyDescent="0.2">
      <c r="A3745" s="68">
        <f t="shared" si="969"/>
        <v>3704</v>
      </c>
      <c r="B3745" s="69">
        <f t="shared" si="970"/>
        <v>61.733333333333334</v>
      </c>
      <c r="C3745">
        <v>0.88790000000000002</v>
      </c>
      <c r="D3745" t="s">
        <v>91</v>
      </c>
      <c r="F3745" s="8">
        <v>3668</v>
      </c>
      <c r="G3745" s="58">
        <f t="shared" si="971"/>
        <v>0.2172</v>
      </c>
      <c r="H3745" s="59">
        <f t="shared" si="972"/>
        <v>2.934342069710889E-2</v>
      </c>
      <c r="I3745" s="59">
        <f t="shared" si="973"/>
        <v>1.6056521851070624E-2</v>
      </c>
      <c r="J3745" s="59">
        <f t="shared" si="974"/>
        <v>-2.561208321567114</v>
      </c>
      <c r="K3745" s="59">
        <f t="shared" si="975"/>
        <v>8.468907593431909E-3</v>
      </c>
      <c r="L3745" s="59">
        <f t="shared" si="976"/>
        <v>7.5876142576387154E-3</v>
      </c>
      <c r="M3745" s="59">
        <f t="shared" si="977"/>
        <v>-5.1573980372709913</v>
      </c>
      <c r="N3745" s="59">
        <f t="shared" si="978"/>
        <v>3.120199682489843E-3</v>
      </c>
      <c r="O3745" s="59">
        <f t="shared" si="979"/>
        <v>4.4674145751488724E-3</v>
      </c>
      <c r="P3745" s="59">
        <f t="shared" si="980"/>
        <v>-4.6322602084376729</v>
      </c>
      <c r="Q3745" s="59">
        <f t="shared" si="981"/>
        <v>1.3318499895702347E-3</v>
      </c>
      <c r="R3745" s="58">
        <f t="shared" si="982"/>
        <v>3.1355645855786376E-3</v>
      </c>
      <c r="S3745" s="58">
        <f t="shared" si="983"/>
        <v>-4.2823851277429403</v>
      </c>
      <c r="T3745" s="58">
        <f t="shared" si="984"/>
        <v>1.0468973809686943E-3</v>
      </c>
      <c r="U3745" s="59">
        <f t="shared" si="985"/>
        <v>1.6100429358867015E-2</v>
      </c>
      <c r="W3745" s="59"/>
    </row>
    <row r="3746" spans="1:23" x14ac:dyDescent="0.2">
      <c r="A3746" s="68">
        <f t="shared" si="969"/>
        <v>3705</v>
      </c>
      <c r="B3746" s="69">
        <f t="shared" si="970"/>
        <v>61.75</v>
      </c>
      <c r="C3746">
        <v>0.88800000000000001</v>
      </c>
      <c r="D3746" t="s">
        <v>91</v>
      </c>
      <c r="F3746" s="8">
        <v>3669</v>
      </c>
      <c r="G3746" s="58">
        <f t="shared" si="971"/>
        <v>0.21729999999999999</v>
      </c>
      <c r="H3746" s="59">
        <f t="shared" si="972"/>
        <v>2.9356930559308294E-2</v>
      </c>
      <c r="I3746" s="59">
        <f t="shared" si="973"/>
        <v>1.6063914356526918E-2</v>
      </c>
      <c r="J3746" s="59">
        <f t="shared" si="974"/>
        <v>-2.5667260287646103</v>
      </c>
      <c r="K3746" s="59">
        <f t="shared" si="975"/>
        <v>8.4696220562601923E-3</v>
      </c>
      <c r="L3746" s="59">
        <f t="shared" si="976"/>
        <v>7.5942923002667254E-3</v>
      </c>
      <c r="M3746" s="59">
        <f t="shared" si="977"/>
        <v>-5.3222819896855409</v>
      </c>
      <c r="N3746" s="59">
        <f t="shared" si="978"/>
        <v>3.1201997614685104E-3</v>
      </c>
      <c r="O3746" s="59">
        <f t="shared" si="979"/>
        <v>4.4740925387982151E-3</v>
      </c>
      <c r="P3746" s="59">
        <f t="shared" si="980"/>
        <v>-4.7972428907429583</v>
      </c>
      <c r="Q3746" s="59">
        <f t="shared" si="981"/>
        <v>1.3318499895702347E-3</v>
      </c>
      <c r="R3746" s="58">
        <f t="shared" si="982"/>
        <v>3.1422425492279803E-3</v>
      </c>
      <c r="S3746" s="58">
        <f t="shared" si="983"/>
        <v>-4.4473678100482275</v>
      </c>
      <c r="T3746" s="58">
        <f t="shared" si="984"/>
        <v>1.0468973809686943E-3</v>
      </c>
      <c r="U3746" s="59">
        <f t="shared" si="985"/>
        <v>1.6101143900673968E-2</v>
      </c>
      <c r="W3746" s="59"/>
    </row>
    <row r="3747" spans="1:23" x14ac:dyDescent="0.2">
      <c r="A3747" s="68">
        <f t="shared" si="969"/>
        <v>3706</v>
      </c>
      <c r="B3747" s="69">
        <f t="shared" si="970"/>
        <v>61.766666666666666</v>
      </c>
      <c r="C3747">
        <v>0.88790000000000002</v>
      </c>
      <c r="D3747" t="s">
        <v>91</v>
      </c>
      <c r="F3747" s="8">
        <v>3670</v>
      </c>
      <c r="G3747" s="58">
        <f t="shared" si="971"/>
        <v>0.21729999999999999</v>
      </c>
      <c r="H3747" s="59">
        <f t="shared" si="972"/>
        <v>2.9356930559308294E-2</v>
      </c>
      <c r="I3747" s="59">
        <f t="shared" si="973"/>
        <v>1.6063914356526918E-2</v>
      </c>
      <c r="J3747" s="59">
        <f t="shared" si="974"/>
        <v>-2.5667260287646103</v>
      </c>
      <c r="K3747" s="59">
        <f t="shared" si="975"/>
        <v>8.4703361262919476E-3</v>
      </c>
      <c r="L3747" s="59">
        <f t="shared" si="976"/>
        <v>7.5935782302349701E-3</v>
      </c>
      <c r="M3747" s="59">
        <f t="shared" si="977"/>
        <v>-5.3032958512698629</v>
      </c>
      <c r="N3747" s="59">
        <f t="shared" si="978"/>
        <v>3.1201998401946579E-3</v>
      </c>
      <c r="O3747" s="59">
        <f t="shared" si="979"/>
        <v>4.4733783900403126E-3</v>
      </c>
      <c r="P3747" s="59">
        <f t="shared" si="980"/>
        <v>-4.7782422391486294</v>
      </c>
      <c r="Q3747" s="59">
        <f t="shared" si="981"/>
        <v>1.3318499895702347E-3</v>
      </c>
      <c r="R3747" s="58">
        <f t="shared" si="982"/>
        <v>3.1415284004700779E-3</v>
      </c>
      <c r="S3747" s="58">
        <f t="shared" si="983"/>
        <v>-4.4283671584538915</v>
      </c>
      <c r="T3747" s="58">
        <f t="shared" si="984"/>
        <v>1.0468973809686943E-3</v>
      </c>
      <c r="U3747" s="59">
        <f t="shared" si="985"/>
        <v>1.6101858049431868E-2</v>
      </c>
      <c r="W3747" s="59"/>
    </row>
    <row r="3748" spans="1:23" x14ac:dyDescent="0.2">
      <c r="A3748" s="68">
        <f t="shared" si="969"/>
        <v>3707</v>
      </c>
      <c r="B3748" s="69">
        <f t="shared" si="970"/>
        <v>61.783333333333331</v>
      </c>
      <c r="C3748">
        <v>0.88780000000000003</v>
      </c>
      <c r="D3748" t="s">
        <v>91</v>
      </c>
      <c r="F3748" s="8">
        <v>3671</v>
      </c>
      <c r="G3748" s="58">
        <f t="shared" si="971"/>
        <v>0.21739999999999998</v>
      </c>
      <c r="H3748" s="59">
        <f t="shared" si="972"/>
        <v>2.9370440421507698E-2</v>
      </c>
      <c r="I3748" s="59">
        <f t="shared" si="973"/>
        <v>1.6071306861983211E-2</v>
      </c>
      <c r="J3748" s="59">
        <f t="shared" si="974"/>
        <v>-2.5722743500525107</v>
      </c>
      <c r="K3748" s="59">
        <f t="shared" si="975"/>
        <v>8.4710498037431272E-3</v>
      </c>
      <c r="L3748" s="59">
        <f t="shared" si="976"/>
        <v>7.6002570582400838E-3</v>
      </c>
      <c r="M3748" s="59">
        <f t="shared" si="977"/>
        <v>-5.4967661249927424</v>
      </c>
      <c r="N3748" s="59">
        <f t="shared" si="978"/>
        <v>3.1201999186690928E-3</v>
      </c>
      <c r="O3748" s="59">
        <f t="shared" si="979"/>
        <v>4.480057139570991E-3</v>
      </c>
      <c r="P3748" s="59">
        <f t="shared" si="980"/>
        <v>-4.9718480844517101</v>
      </c>
      <c r="Q3748" s="59">
        <f t="shared" si="981"/>
        <v>1.3318499895702347E-3</v>
      </c>
      <c r="R3748" s="58">
        <f t="shared" si="982"/>
        <v>3.1482071500007563E-3</v>
      </c>
      <c r="S3748" s="58">
        <f t="shared" si="983"/>
        <v>-4.6219730037569819</v>
      </c>
      <c r="T3748" s="58">
        <f t="shared" si="984"/>
        <v>1.0468973809686943E-3</v>
      </c>
      <c r="U3748" s="59">
        <f t="shared" si="985"/>
        <v>1.6102571805357485E-2</v>
      </c>
      <c r="W3748" s="59"/>
    </row>
    <row r="3749" spans="1:23" x14ac:dyDescent="0.2">
      <c r="A3749" s="68">
        <f t="shared" si="969"/>
        <v>3708</v>
      </c>
      <c r="B3749" s="69">
        <f t="shared" si="970"/>
        <v>61.8</v>
      </c>
      <c r="C3749">
        <v>0.88800000000000001</v>
      </c>
      <c r="D3749" t="s">
        <v>91</v>
      </c>
      <c r="F3749" s="8">
        <v>3672</v>
      </c>
      <c r="G3749" s="58">
        <f t="shared" si="971"/>
        <v>0.21729999999999999</v>
      </c>
      <c r="H3749" s="59">
        <f t="shared" si="972"/>
        <v>2.9356930559308294E-2</v>
      </c>
      <c r="I3749" s="59">
        <f t="shared" si="973"/>
        <v>1.6063914356526918E-2</v>
      </c>
      <c r="J3749" s="59">
        <f t="shared" si="974"/>
        <v>-2.5667260287646103</v>
      </c>
      <c r="K3749" s="59">
        <f t="shared" si="975"/>
        <v>8.471763088829562E-3</v>
      </c>
      <c r="L3749" s="59">
        <f t="shared" si="976"/>
        <v>7.5921512676973557E-3</v>
      </c>
      <c r="M3749" s="59">
        <f t="shared" si="977"/>
        <v>-5.2664018230596081</v>
      </c>
      <c r="N3749" s="59">
        <f t="shared" si="978"/>
        <v>3.1201999968926198E-3</v>
      </c>
      <c r="O3749" s="59">
        <f t="shared" si="979"/>
        <v>4.4719512708047363E-3</v>
      </c>
      <c r="P3749" s="59">
        <f t="shared" si="980"/>
        <v>-4.741320801161879</v>
      </c>
      <c r="Q3749" s="59">
        <f t="shared" si="981"/>
        <v>1.3318499895702347E-3</v>
      </c>
      <c r="R3749" s="58">
        <f t="shared" si="982"/>
        <v>3.1401012812345016E-3</v>
      </c>
      <c r="S3749" s="58">
        <f t="shared" si="983"/>
        <v>-4.3914457204671464</v>
      </c>
      <c r="T3749" s="58">
        <f t="shared" si="984"/>
        <v>1.0468973809686943E-3</v>
      </c>
      <c r="U3749" s="59">
        <f t="shared" si="985"/>
        <v>1.6103285168667443E-2</v>
      </c>
      <c r="W3749" s="59"/>
    </row>
    <row r="3750" spans="1:23" x14ac:dyDescent="0.2">
      <c r="A3750" s="68">
        <f t="shared" si="969"/>
        <v>3709</v>
      </c>
      <c r="B3750" s="69">
        <f t="shared" si="970"/>
        <v>61.81666666666667</v>
      </c>
      <c r="C3750">
        <v>0.88790000000000002</v>
      </c>
      <c r="D3750" t="s">
        <v>91</v>
      </c>
      <c r="F3750" s="8">
        <v>3673</v>
      </c>
      <c r="G3750" s="58">
        <f t="shared" si="971"/>
        <v>0.21729999999999999</v>
      </c>
      <c r="H3750" s="59">
        <f t="shared" si="972"/>
        <v>2.9356930559308294E-2</v>
      </c>
      <c r="I3750" s="59">
        <f t="shared" si="973"/>
        <v>1.6063914356526918E-2</v>
      </c>
      <c r="J3750" s="59">
        <f t="shared" si="974"/>
        <v>-2.5667260287646103</v>
      </c>
      <c r="K3750" s="59">
        <f t="shared" si="975"/>
        <v>8.4724759817669647E-3</v>
      </c>
      <c r="L3750" s="59">
        <f t="shared" si="976"/>
        <v>7.5914383747599529E-3</v>
      </c>
      <c r="M3750" s="59">
        <f t="shared" si="977"/>
        <v>-5.2484676713668303</v>
      </c>
      <c r="N3750" s="59">
        <f t="shared" si="978"/>
        <v>3.1202000748660418E-3</v>
      </c>
      <c r="O3750" s="59">
        <f t="shared" si="979"/>
        <v>4.4712382998939107E-3</v>
      </c>
      <c r="P3750" s="59">
        <f t="shared" si="980"/>
        <v>-4.72337369448422</v>
      </c>
      <c r="Q3750" s="59">
        <f t="shared" si="981"/>
        <v>1.3318499895702347E-3</v>
      </c>
      <c r="R3750" s="58">
        <f t="shared" si="982"/>
        <v>3.1393883103236759E-3</v>
      </c>
      <c r="S3750" s="58">
        <f t="shared" si="983"/>
        <v>-4.3734986137894838</v>
      </c>
      <c r="T3750" s="58">
        <f t="shared" si="984"/>
        <v>1.0468973809686943E-3</v>
      </c>
      <c r="U3750" s="59">
        <f t="shared" si="985"/>
        <v>1.610399813957827E-2</v>
      </c>
      <c r="W3750" s="59"/>
    </row>
    <row r="3751" spans="1:23" x14ac:dyDescent="0.2">
      <c r="A3751" s="68">
        <f t="shared" si="969"/>
        <v>3710</v>
      </c>
      <c r="B3751" s="69">
        <f t="shared" si="970"/>
        <v>61.833333333333336</v>
      </c>
      <c r="C3751">
        <v>0.88790000000000002</v>
      </c>
      <c r="D3751" t="s">
        <v>91</v>
      </c>
      <c r="F3751" s="8">
        <v>3674</v>
      </c>
      <c r="G3751" s="58">
        <f t="shared" si="971"/>
        <v>0.21729999999999999</v>
      </c>
      <c r="H3751" s="59">
        <f t="shared" si="972"/>
        <v>2.9356930559308294E-2</v>
      </c>
      <c r="I3751" s="59">
        <f t="shared" si="973"/>
        <v>1.6063914356526918E-2</v>
      </c>
      <c r="J3751" s="59">
        <f t="shared" si="974"/>
        <v>-2.5667260287646103</v>
      </c>
      <c r="K3751" s="59">
        <f t="shared" si="975"/>
        <v>8.4731884827709339E-3</v>
      </c>
      <c r="L3751" s="59">
        <f t="shared" si="976"/>
        <v>7.5907258737559838E-3</v>
      </c>
      <c r="M3751" s="59">
        <f t="shared" si="977"/>
        <v>-5.2308590963599046</v>
      </c>
      <c r="N3751" s="59">
        <f t="shared" si="978"/>
        <v>3.1202001525901576E-3</v>
      </c>
      <c r="O3751" s="59">
        <f t="shared" si="979"/>
        <v>4.4705257211658262E-3</v>
      </c>
      <c r="P3751" s="59">
        <f t="shared" si="980"/>
        <v>-4.7057526289539791</v>
      </c>
      <c r="Q3751" s="59">
        <f t="shared" si="981"/>
        <v>1.3318499895702347E-3</v>
      </c>
      <c r="R3751" s="58">
        <f t="shared" si="982"/>
        <v>3.1386757315955915E-3</v>
      </c>
      <c r="S3751" s="58">
        <f t="shared" si="983"/>
        <v>-4.3558775482592447</v>
      </c>
      <c r="T3751" s="58">
        <f t="shared" si="984"/>
        <v>1.0468973809686943E-3</v>
      </c>
      <c r="U3751" s="59">
        <f t="shared" si="985"/>
        <v>1.6104710718306353E-2</v>
      </c>
      <c r="W3751" s="59"/>
    </row>
    <row r="3752" spans="1:23" x14ac:dyDescent="0.2">
      <c r="A3752" s="68">
        <f t="shared" si="969"/>
        <v>3711</v>
      </c>
      <c r="B3752" s="69">
        <f t="shared" si="970"/>
        <v>61.85</v>
      </c>
      <c r="C3752">
        <v>0.88800000000000001</v>
      </c>
      <c r="D3752" t="s">
        <v>91</v>
      </c>
      <c r="F3752" s="8">
        <v>3675</v>
      </c>
      <c r="G3752" s="58">
        <f t="shared" si="971"/>
        <v>0.2172</v>
      </c>
      <c r="H3752" s="59">
        <f t="shared" si="972"/>
        <v>2.934342069710889E-2</v>
      </c>
      <c r="I3752" s="59">
        <f t="shared" si="973"/>
        <v>1.6056521851070624E-2</v>
      </c>
      <c r="J3752" s="59">
        <f t="shared" si="974"/>
        <v>-2.561208321567114</v>
      </c>
      <c r="K3752" s="59">
        <f t="shared" si="975"/>
        <v>8.4739005920569446E-3</v>
      </c>
      <c r="L3752" s="59">
        <f t="shared" si="976"/>
        <v>7.5826212590136798E-3</v>
      </c>
      <c r="M3752" s="59">
        <f t="shared" si="977"/>
        <v>-5.0497530223031992</v>
      </c>
      <c r="N3752" s="59">
        <f t="shared" si="978"/>
        <v>3.1202002300657651E-3</v>
      </c>
      <c r="O3752" s="59">
        <f t="shared" si="979"/>
        <v>4.4624210289479146E-3</v>
      </c>
      <c r="P3752" s="59">
        <f t="shared" si="980"/>
        <v>-4.5245465839288563</v>
      </c>
      <c r="Q3752" s="59">
        <f t="shared" si="981"/>
        <v>1.3318499895702347E-3</v>
      </c>
      <c r="R3752" s="58">
        <f t="shared" si="982"/>
        <v>3.1305710393776799E-3</v>
      </c>
      <c r="S3752" s="58">
        <f t="shared" si="983"/>
        <v>-4.1746715032341246</v>
      </c>
      <c r="T3752" s="58">
        <f t="shared" si="984"/>
        <v>1.0468973809686943E-3</v>
      </c>
      <c r="U3752" s="59">
        <f t="shared" si="985"/>
        <v>1.6105422905067973E-2</v>
      </c>
      <c r="W3752" s="59"/>
    </row>
    <row r="3753" spans="1:23" x14ac:dyDescent="0.2">
      <c r="A3753" s="68">
        <f t="shared" si="969"/>
        <v>3712</v>
      </c>
      <c r="B3753" s="69">
        <f t="shared" si="970"/>
        <v>61.866666666666667</v>
      </c>
      <c r="C3753">
        <v>0.88749999999999996</v>
      </c>
      <c r="D3753" t="s">
        <v>91</v>
      </c>
      <c r="F3753" s="8">
        <v>3676</v>
      </c>
      <c r="G3753" s="58">
        <f t="shared" si="971"/>
        <v>0.21729999999999999</v>
      </c>
      <c r="H3753" s="59">
        <f t="shared" si="972"/>
        <v>2.9356930559308294E-2</v>
      </c>
      <c r="I3753" s="59">
        <f t="shared" si="973"/>
        <v>1.6063914356526918E-2</v>
      </c>
      <c r="J3753" s="59">
        <f t="shared" si="974"/>
        <v>-2.5667260287646103</v>
      </c>
      <c r="K3753" s="59">
        <f t="shared" si="975"/>
        <v>8.4746123098403542E-3</v>
      </c>
      <c r="L3753" s="59">
        <f t="shared" si="976"/>
        <v>7.5893020466865635E-3</v>
      </c>
      <c r="M3753" s="59">
        <f t="shared" si="977"/>
        <v>-5.1965735052904174</v>
      </c>
      <c r="N3753" s="59">
        <f t="shared" si="978"/>
        <v>3.120200307293658E-3</v>
      </c>
      <c r="O3753" s="59">
        <f t="shared" si="979"/>
        <v>4.4691017393929059E-3</v>
      </c>
      <c r="P3753" s="59">
        <f t="shared" si="980"/>
        <v>-4.6714433547337082</v>
      </c>
      <c r="Q3753" s="59">
        <f t="shared" si="981"/>
        <v>1.3318499895702347E-3</v>
      </c>
      <c r="R3753" s="58">
        <f t="shared" si="982"/>
        <v>3.1372517498226712E-3</v>
      </c>
      <c r="S3753" s="58">
        <f t="shared" si="983"/>
        <v>-4.3215682740389694</v>
      </c>
      <c r="T3753" s="58">
        <f t="shared" si="984"/>
        <v>1.0468973809686943E-3</v>
      </c>
      <c r="U3753" s="59">
        <f t="shared" si="985"/>
        <v>1.6106134700079273E-2</v>
      </c>
      <c r="W3753" s="59"/>
    </row>
    <row r="3754" spans="1:23" x14ac:dyDescent="0.2">
      <c r="A3754" s="68">
        <f t="shared" ref="A3754:A3817" si="986">A3753+1</f>
        <v>3713</v>
      </c>
      <c r="B3754" s="69">
        <f t="shared" ref="B3754:B3817" si="987">A3754/60</f>
        <v>61.883333333333333</v>
      </c>
      <c r="C3754">
        <v>0.88759999999999994</v>
      </c>
      <c r="D3754" t="s">
        <v>91</v>
      </c>
      <c r="F3754" s="8">
        <v>3677</v>
      </c>
      <c r="G3754" s="58">
        <f t="shared" si="971"/>
        <v>0.21729999999999999</v>
      </c>
      <c r="H3754" s="59">
        <f t="shared" si="972"/>
        <v>2.9356930559308294E-2</v>
      </c>
      <c r="I3754" s="59">
        <f t="shared" si="973"/>
        <v>1.6063914356526918E-2</v>
      </c>
      <c r="J3754" s="59">
        <f t="shared" si="974"/>
        <v>-2.5667260287646103</v>
      </c>
      <c r="K3754" s="59">
        <f t="shared" si="975"/>
        <v>8.4753236363364036E-3</v>
      </c>
      <c r="L3754" s="59">
        <f t="shared" si="976"/>
        <v>7.5885907201905141E-3</v>
      </c>
      <c r="M3754" s="59">
        <f t="shared" si="977"/>
        <v>-5.1798753449791919</v>
      </c>
      <c r="N3754" s="59">
        <f t="shared" si="978"/>
        <v>3.1202003842746291E-3</v>
      </c>
      <c r="O3754" s="59">
        <f t="shared" si="979"/>
        <v>4.4683903359158846E-3</v>
      </c>
      <c r="P3754" s="59">
        <f t="shared" si="980"/>
        <v>-4.6547339580693405</v>
      </c>
      <c r="Q3754" s="59">
        <f t="shared" si="981"/>
        <v>1.3318499895702347E-3</v>
      </c>
      <c r="R3754" s="58">
        <f t="shared" si="982"/>
        <v>3.1365403463456498E-3</v>
      </c>
      <c r="S3754" s="58">
        <f t="shared" si="983"/>
        <v>-4.3048588773746035</v>
      </c>
      <c r="T3754" s="58">
        <f t="shared" si="984"/>
        <v>1.0468973809686943E-3</v>
      </c>
      <c r="U3754" s="59">
        <f t="shared" si="985"/>
        <v>1.6106846103556297E-2</v>
      </c>
      <c r="W3754" s="59"/>
    </row>
    <row r="3755" spans="1:23" x14ac:dyDescent="0.2">
      <c r="A3755" s="68">
        <f t="shared" si="986"/>
        <v>3714</v>
      </c>
      <c r="B3755" s="69">
        <f t="shared" si="987"/>
        <v>61.9</v>
      </c>
      <c r="C3755">
        <v>0.88749999999999996</v>
      </c>
      <c r="D3755" t="s">
        <v>91</v>
      </c>
      <c r="F3755" s="8">
        <v>3678</v>
      </c>
      <c r="G3755" s="58">
        <f t="shared" si="971"/>
        <v>0.2172</v>
      </c>
      <c r="H3755" s="59">
        <f t="shared" si="972"/>
        <v>2.934342069710889E-2</v>
      </c>
      <c r="I3755" s="59">
        <f t="shared" si="973"/>
        <v>1.6056521851070624E-2</v>
      </c>
      <c r="J3755" s="59">
        <f t="shared" si="974"/>
        <v>-2.561208321567114</v>
      </c>
      <c r="K3755" s="59">
        <f t="shared" si="975"/>
        <v>8.4760345717602142E-3</v>
      </c>
      <c r="L3755" s="59">
        <f t="shared" si="976"/>
        <v>7.5804872793104102E-3</v>
      </c>
      <c r="M3755" s="59">
        <f t="shared" si="977"/>
        <v>-5.0070602839318132</v>
      </c>
      <c r="N3755" s="59">
        <f t="shared" si="978"/>
        <v>3.1202004610094676E-3</v>
      </c>
      <c r="O3755" s="59">
        <f t="shared" si="979"/>
        <v>4.4602868183009426E-3</v>
      </c>
      <c r="P3755" s="59">
        <f t="shared" si="980"/>
        <v>-4.4818286769277726</v>
      </c>
      <c r="Q3755" s="59">
        <f t="shared" si="981"/>
        <v>1.3318499895702347E-3</v>
      </c>
      <c r="R3755" s="58">
        <f t="shared" si="982"/>
        <v>3.1284368287307087E-3</v>
      </c>
      <c r="S3755" s="58">
        <f t="shared" si="983"/>
        <v>-4.131953596233056</v>
      </c>
      <c r="T3755" s="58">
        <f t="shared" si="984"/>
        <v>1.0468973809686943E-3</v>
      </c>
      <c r="U3755" s="59">
        <f t="shared" si="985"/>
        <v>1.6107557115714946E-2</v>
      </c>
      <c r="W3755" s="59"/>
    </row>
    <row r="3756" spans="1:23" x14ac:dyDescent="0.2">
      <c r="A3756" s="68">
        <f t="shared" si="986"/>
        <v>3715</v>
      </c>
      <c r="B3756" s="69">
        <f t="shared" si="987"/>
        <v>61.916666666666664</v>
      </c>
      <c r="C3756">
        <v>0.88790000000000002</v>
      </c>
      <c r="D3756" t="s">
        <v>91</v>
      </c>
      <c r="F3756" s="8">
        <v>3679</v>
      </c>
      <c r="G3756" s="58">
        <f t="shared" si="971"/>
        <v>0.2172</v>
      </c>
      <c r="H3756" s="59">
        <f t="shared" si="972"/>
        <v>2.934342069710889E-2</v>
      </c>
      <c r="I3756" s="59">
        <f t="shared" si="973"/>
        <v>1.6056521851070624E-2</v>
      </c>
      <c r="J3756" s="59">
        <f t="shared" si="974"/>
        <v>-2.561208321567114</v>
      </c>
      <c r="K3756" s="59">
        <f t="shared" si="975"/>
        <v>8.4767451163267893E-3</v>
      </c>
      <c r="L3756" s="59">
        <f t="shared" si="976"/>
        <v>7.5797767347438351E-3</v>
      </c>
      <c r="M3756" s="59">
        <f t="shared" si="977"/>
        <v>-4.9932401275677059</v>
      </c>
      <c r="N3756" s="59">
        <f t="shared" si="978"/>
        <v>3.1202005374989599E-3</v>
      </c>
      <c r="O3756" s="59">
        <f t="shared" si="979"/>
        <v>4.4595761972448748E-3</v>
      </c>
      <c r="P3756" s="59">
        <f t="shared" si="980"/>
        <v>-4.4680006087046227</v>
      </c>
      <c r="Q3756" s="59">
        <f t="shared" si="981"/>
        <v>1.3318499895702347E-3</v>
      </c>
      <c r="R3756" s="58">
        <f t="shared" si="982"/>
        <v>3.12772620767464E-3</v>
      </c>
      <c r="S3756" s="58">
        <f t="shared" si="983"/>
        <v>-4.1181255280098865</v>
      </c>
      <c r="T3756" s="58">
        <f t="shared" si="984"/>
        <v>1.0468973809686943E-3</v>
      </c>
      <c r="U3756" s="59">
        <f t="shared" si="985"/>
        <v>1.6108267736771011E-2</v>
      </c>
      <c r="W3756" s="59"/>
    </row>
    <row r="3757" spans="1:23" x14ac:dyDescent="0.2">
      <c r="A3757" s="68">
        <f t="shared" si="986"/>
        <v>3716</v>
      </c>
      <c r="B3757" s="69">
        <f t="shared" si="987"/>
        <v>61.93333333333333</v>
      </c>
      <c r="C3757">
        <v>0.88759999999999994</v>
      </c>
      <c r="D3757" t="s">
        <v>91</v>
      </c>
      <c r="F3757" s="8">
        <v>3680</v>
      </c>
      <c r="G3757" s="58">
        <f t="shared" si="971"/>
        <v>0.21729999999999999</v>
      </c>
      <c r="H3757" s="59">
        <f t="shared" si="972"/>
        <v>2.9356930559308294E-2</v>
      </c>
      <c r="I3757" s="59">
        <f t="shared" si="973"/>
        <v>1.6063914356526918E-2</v>
      </c>
      <c r="J3757" s="59">
        <f t="shared" si="974"/>
        <v>-2.5667260287646103</v>
      </c>
      <c r="K3757" s="59">
        <f t="shared" si="975"/>
        <v>8.4774552702510143E-3</v>
      </c>
      <c r="L3757" s="59">
        <f t="shared" si="976"/>
        <v>7.5864590862759033E-3</v>
      </c>
      <c r="M3757" s="59">
        <f t="shared" si="977"/>
        <v>-5.1314433859522888</v>
      </c>
      <c r="N3757" s="59">
        <f t="shared" si="978"/>
        <v>3.1202006137438917E-3</v>
      </c>
      <c r="O3757" s="59">
        <f t="shared" si="979"/>
        <v>4.4662584725320116E-3</v>
      </c>
      <c r="P3757" s="59">
        <f t="shared" si="980"/>
        <v>-4.6062704779482795</v>
      </c>
      <c r="Q3757" s="59">
        <f t="shared" si="981"/>
        <v>1.3318499895702347E-3</v>
      </c>
      <c r="R3757" s="58">
        <f t="shared" si="982"/>
        <v>3.134408482961776E-3</v>
      </c>
      <c r="S3757" s="58">
        <f t="shared" si="983"/>
        <v>-4.2563953972535309</v>
      </c>
      <c r="T3757" s="58">
        <f t="shared" si="984"/>
        <v>1.0468973809686943E-3</v>
      </c>
      <c r="U3757" s="59">
        <f t="shared" si="985"/>
        <v>1.610897796694017E-2</v>
      </c>
      <c r="W3757" s="59"/>
    </row>
    <row r="3758" spans="1:23" x14ac:dyDescent="0.2">
      <c r="A3758" s="68">
        <f t="shared" si="986"/>
        <v>3717</v>
      </c>
      <c r="B3758" s="69">
        <f t="shared" si="987"/>
        <v>61.95</v>
      </c>
      <c r="C3758">
        <v>0.88780000000000003</v>
      </c>
      <c r="D3758" t="s">
        <v>91</v>
      </c>
      <c r="F3758" s="8">
        <v>3681</v>
      </c>
      <c r="G3758" s="58">
        <f t="shared" si="971"/>
        <v>0.21729999999999999</v>
      </c>
      <c r="H3758" s="59">
        <f t="shared" si="972"/>
        <v>2.9356930559308294E-2</v>
      </c>
      <c r="I3758" s="59">
        <f t="shared" si="973"/>
        <v>1.6063914356526918E-2</v>
      </c>
      <c r="J3758" s="59">
        <f t="shared" si="974"/>
        <v>-2.5667260287646103</v>
      </c>
      <c r="K3758" s="59">
        <f t="shared" si="975"/>
        <v>8.478165033747655E-3</v>
      </c>
      <c r="L3758" s="59">
        <f t="shared" si="976"/>
        <v>7.5857493227792627E-3</v>
      </c>
      <c r="M3758" s="59">
        <f t="shared" si="977"/>
        <v>-5.1158240508207706</v>
      </c>
      <c r="N3758" s="59">
        <f t="shared" si="978"/>
        <v>3.1202006897450437E-3</v>
      </c>
      <c r="O3758" s="59">
        <f t="shared" si="979"/>
        <v>4.4655486330342185E-3</v>
      </c>
      <c r="P3758" s="59">
        <f t="shared" si="980"/>
        <v>-4.5906413075495101</v>
      </c>
      <c r="Q3758" s="59">
        <f t="shared" si="981"/>
        <v>1.3318499895702347E-3</v>
      </c>
      <c r="R3758" s="58">
        <f t="shared" si="982"/>
        <v>3.1336986434639838E-3</v>
      </c>
      <c r="S3758" s="58">
        <f t="shared" si="983"/>
        <v>-4.2407662268547766</v>
      </c>
      <c r="T3758" s="58">
        <f t="shared" si="984"/>
        <v>1.0468973809686943E-3</v>
      </c>
      <c r="U3758" s="59">
        <f t="shared" si="985"/>
        <v>1.6109687806437963E-2</v>
      </c>
      <c r="W3758" s="59"/>
    </row>
    <row r="3759" spans="1:23" x14ac:dyDescent="0.2">
      <c r="A3759" s="68">
        <f t="shared" si="986"/>
        <v>3718</v>
      </c>
      <c r="B3759" s="69">
        <f t="shared" si="987"/>
        <v>61.966666666666669</v>
      </c>
      <c r="C3759">
        <v>0.88770000000000004</v>
      </c>
      <c r="D3759" t="s">
        <v>91</v>
      </c>
      <c r="F3759" s="8">
        <v>3682</v>
      </c>
      <c r="G3759" s="58">
        <f t="shared" si="971"/>
        <v>0.21729999999999999</v>
      </c>
      <c r="H3759" s="59">
        <f t="shared" si="972"/>
        <v>2.9356930559308294E-2</v>
      </c>
      <c r="I3759" s="59">
        <f t="shared" si="973"/>
        <v>1.6063914356526918E-2</v>
      </c>
      <c r="J3759" s="59">
        <f t="shared" si="974"/>
        <v>-2.5667260287646103</v>
      </c>
      <c r="K3759" s="59">
        <f t="shared" si="975"/>
        <v>8.4788744070313591E-3</v>
      </c>
      <c r="L3759" s="59">
        <f t="shared" si="976"/>
        <v>7.5850399494955586E-3</v>
      </c>
      <c r="M3759" s="59">
        <f t="shared" si="977"/>
        <v>-5.1004533225718216</v>
      </c>
      <c r="N3759" s="59">
        <f t="shared" si="978"/>
        <v>3.1202007655031965E-3</v>
      </c>
      <c r="O3759" s="59">
        <f t="shared" si="979"/>
        <v>4.4648391839923621E-3</v>
      </c>
      <c r="P3759" s="59">
        <f t="shared" si="980"/>
        <v>-4.57526105381777</v>
      </c>
      <c r="Q3759" s="59">
        <f t="shared" si="981"/>
        <v>1.3318499895702347E-3</v>
      </c>
      <c r="R3759" s="58">
        <f t="shared" si="982"/>
        <v>3.1329891944221282E-3</v>
      </c>
      <c r="S3759" s="58">
        <f t="shared" si="983"/>
        <v>-4.2253859731230472</v>
      </c>
      <c r="T3759" s="58">
        <f t="shared" si="984"/>
        <v>1.0468973809686943E-3</v>
      </c>
      <c r="U3759" s="59">
        <f t="shared" si="985"/>
        <v>1.611039725547982E-2</v>
      </c>
      <c r="W3759" s="59"/>
    </row>
    <row r="3760" spans="1:23" x14ac:dyDescent="0.2">
      <c r="A3760" s="68">
        <f t="shared" si="986"/>
        <v>3719</v>
      </c>
      <c r="B3760" s="69">
        <f t="shared" si="987"/>
        <v>61.983333333333334</v>
      </c>
      <c r="C3760">
        <v>0.88790000000000002</v>
      </c>
      <c r="D3760" t="s">
        <v>91</v>
      </c>
      <c r="F3760" s="8">
        <v>3683</v>
      </c>
      <c r="G3760" s="58">
        <f t="shared" si="971"/>
        <v>0.2172</v>
      </c>
      <c r="H3760" s="59">
        <f t="shared" si="972"/>
        <v>2.934342069710889E-2</v>
      </c>
      <c r="I3760" s="59">
        <f t="shared" si="973"/>
        <v>1.6056521851070624E-2</v>
      </c>
      <c r="J3760" s="59">
        <f t="shared" si="974"/>
        <v>-2.561208321567114</v>
      </c>
      <c r="K3760" s="59">
        <f t="shared" si="975"/>
        <v>8.4795833903166615E-3</v>
      </c>
      <c r="L3760" s="59">
        <f t="shared" si="976"/>
        <v>7.5769384607539628E-3</v>
      </c>
      <c r="M3760" s="59">
        <f t="shared" si="977"/>
        <v>-4.9398652801032528</v>
      </c>
      <c r="N3760" s="59">
        <f t="shared" si="978"/>
        <v>3.1202008410191259E-3</v>
      </c>
      <c r="O3760" s="59">
        <f t="shared" si="979"/>
        <v>4.4567376197348369E-3</v>
      </c>
      <c r="P3760" s="59">
        <f t="shared" si="980"/>
        <v>-4.4145962486440533</v>
      </c>
      <c r="Q3760" s="59">
        <f t="shared" si="981"/>
        <v>1.3318499895702347E-3</v>
      </c>
      <c r="R3760" s="58">
        <f t="shared" si="982"/>
        <v>3.1248876301646022E-3</v>
      </c>
      <c r="S3760" s="58">
        <f t="shared" si="983"/>
        <v>-4.0647211679493171</v>
      </c>
      <c r="T3760" s="58">
        <f t="shared" si="984"/>
        <v>1.0468973809686943E-3</v>
      </c>
      <c r="U3760" s="59">
        <f t="shared" si="985"/>
        <v>1.6111106314281053E-2</v>
      </c>
      <c r="W3760" s="59"/>
    </row>
    <row r="3761" spans="1:23" x14ac:dyDescent="0.2">
      <c r="A3761" s="68">
        <f t="shared" si="986"/>
        <v>3720</v>
      </c>
      <c r="B3761" s="69">
        <f t="shared" si="987"/>
        <v>62</v>
      </c>
      <c r="C3761">
        <v>0.88790000000000002</v>
      </c>
      <c r="D3761" t="s">
        <v>91</v>
      </c>
      <c r="F3761" s="8">
        <v>3684</v>
      </c>
      <c r="G3761" s="58">
        <f t="shared" si="971"/>
        <v>0.21739999999999998</v>
      </c>
      <c r="H3761" s="59">
        <f t="shared" si="972"/>
        <v>2.9370440421507698E-2</v>
      </c>
      <c r="I3761" s="59">
        <f t="shared" si="973"/>
        <v>1.6071306861983211E-2</v>
      </c>
      <c r="J3761" s="59">
        <f t="shared" si="974"/>
        <v>-2.5722743500525107</v>
      </c>
      <c r="K3761" s="59">
        <f t="shared" si="975"/>
        <v>8.4802919838179724E-3</v>
      </c>
      <c r="L3761" s="59">
        <f t="shared" si="976"/>
        <v>7.5910148781652385E-3</v>
      </c>
      <c r="M3761" s="59">
        <f t="shared" si="977"/>
        <v>-5.2379641454892205</v>
      </c>
      <c r="N3761" s="59">
        <f t="shared" si="978"/>
        <v>3.120200916293607E-3</v>
      </c>
      <c r="O3761" s="59">
        <f t="shared" si="979"/>
        <v>4.4708139618716315E-3</v>
      </c>
      <c r="P3761" s="59">
        <f t="shared" si="980"/>
        <v>-4.7128430599678399</v>
      </c>
      <c r="Q3761" s="59">
        <f t="shared" si="981"/>
        <v>1.3318499895702347E-3</v>
      </c>
      <c r="R3761" s="58">
        <f t="shared" si="982"/>
        <v>3.1389639723013968E-3</v>
      </c>
      <c r="S3761" s="58">
        <f t="shared" si="983"/>
        <v>-4.36296797927311</v>
      </c>
      <c r="T3761" s="58">
        <f t="shared" si="984"/>
        <v>1.0468973809686943E-3</v>
      </c>
      <c r="U3761" s="59">
        <f t="shared" si="985"/>
        <v>1.6111814983056843E-2</v>
      </c>
      <c r="W3761" s="59"/>
    </row>
    <row r="3762" spans="1:23" x14ac:dyDescent="0.2">
      <c r="A3762" s="68">
        <f t="shared" si="986"/>
        <v>3721</v>
      </c>
      <c r="B3762" s="69">
        <f t="shared" si="987"/>
        <v>62.016666666666666</v>
      </c>
      <c r="C3762">
        <v>0.88780000000000003</v>
      </c>
      <c r="D3762" t="s">
        <v>91</v>
      </c>
      <c r="F3762" s="8">
        <v>3685</v>
      </c>
      <c r="G3762" s="58">
        <f t="shared" si="971"/>
        <v>0.21729999999999999</v>
      </c>
      <c r="H3762" s="59">
        <f t="shared" si="972"/>
        <v>2.9356930559308294E-2</v>
      </c>
      <c r="I3762" s="59">
        <f t="shared" si="973"/>
        <v>1.6063914356526918E-2</v>
      </c>
      <c r="J3762" s="59">
        <f t="shared" si="974"/>
        <v>-2.5667260287646103</v>
      </c>
      <c r="K3762" s="59">
        <f t="shared" si="975"/>
        <v>8.4810001877495839E-3</v>
      </c>
      <c r="L3762" s="59">
        <f t="shared" si="976"/>
        <v>7.5829141687773337E-3</v>
      </c>
      <c r="M3762" s="59">
        <f t="shared" si="977"/>
        <v>-5.0557579040462848</v>
      </c>
      <c r="N3762" s="59">
        <f t="shared" si="978"/>
        <v>3.1202009913274117E-3</v>
      </c>
      <c r="O3762" s="59">
        <f t="shared" si="979"/>
        <v>4.462713177449922E-3</v>
      </c>
      <c r="P3762" s="59">
        <f t="shared" si="980"/>
        <v>-4.5305387795505947</v>
      </c>
      <c r="Q3762" s="59">
        <f t="shared" si="981"/>
        <v>1.3318499895702347E-3</v>
      </c>
      <c r="R3762" s="58">
        <f t="shared" si="982"/>
        <v>3.1308631878796864E-3</v>
      </c>
      <c r="S3762" s="58">
        <f t="shared" si="983"/>
        <v>-4.1806636988558399</v>
      </c>
      <c r="T3762" s="58">
        <f t="shared" si="984"/>
        <v>1.0468973809686943E-3</v>
      </c>
      <c r="U3762" s="59">
        <f t="shared" si="985"/>
        <v>1.6112523262022262E-2</v>
      </c>
      <c r="W3762" s="59"/>
    </row>
    <row r="3763" spans="1:23" x14ac:dyDescent="0.2">
      <c r="A3763" s="68">
        <f t="shared" si="986"/>
        <v>3722</v>
      </c>
      <c r="B3763" s="69">
        <f t="shared" si="987"/>
        <v>62.033333333333331</v>
      </c>
      <c r="C3763">
        <v>0.88780000000000003</v>
      </c>
      <c r="D3763" t="s">
        <v>91</v>
      </c>
      <c r="F3763" s="8">
        <v>3686</v>
      </c>
      <c r="G3763" s="58">
        <f t="shared" si="971"/>
        <v>0.21729999999999999</v>
      </c>
      <c r="H3763" s="59">
        <f t="shared" si="972"/>
        <v>2.9356930559308294E-2</v>
      </c>
      <c r="I3763" s="59">
        <f t="shared" si="973"/>
        <v>1.6063914356526918E-2</v>
      </c>
      <c r="J3763" s="59">
        <f t="shared" si="974"/>
        <v>-2.5667260287646103</v>
      </c>
      <c r="K3763" s="59">
        <f t="shared" si="975"/>
        <v>8.4817080023256806E-3</v>
      </c>
      <c r="L3763" s="59">
        <f t="shared" si="976"/>
        <v>7.5822063542012371E-3</v>
      </c>
      <c r="M3763" s="59">
        <f t="shared" si="977"/>
        <v>-5.041308389446419</v>
      </c>
      <c r="N3763" s="59">
        <f t="shared" si="978"/>
        <v>3.1202010661213098E-3</v>
      </c>
      <c r="O3763" s="59">
        <f t="shared" si="979"/>
        <v>4.4620052880799278E-3</v>
      </c>
      <c r="P3763" s="59">
        <f t="shared" si="980"/>
        <v>-4.5160808446408023</v>
      </c>
      <c r="Q3763" s="59">
        <f t="shared" si="981"/>
        <v>1.3318499895702347E-3</v>
      </c>
      <c r="R3763" s="58">
        <f t="shared" si="982"/>
        <v>3.130155298509693E-3</v>
      </c>
      <c r="S3763" s="58">
        <f t="shared" si="983"/>
        <v>-4.1662057639460688</v>
      </c>
      <c r="T3763" s="58">
        <f t="shared" si="984"/>
        <v>1.0468973809686943E-3</v>
      </c>
      <c r="U3763" s="59">
        <f t="shared" si="985"/>
        <v>1.6113231151392255E-2</v>
      </c>
      <c r="W3763" s="59"/>
    </row>
    <row r="3764" spans="1:23" x14ac:dyDescent="0.2">
      <c r="A3764" s="68">
        <f t="shared" si="986"/>
        <v>3723</v>
      </c>
      <c r="B3764" s="69">
        <f t="shared" si="987"/>
        <v>62.05</v>
      </c>
      <c r="C3764">
        <v>0.88780000000000003</v>
      </c>
      <c r="D3764" t="s">
        <v>91</v>
      </c>
      <c r="F3764" s="8">
        <v>3687</v>
      </c>
      <c r="G3764" s="58">
        <f t="shared" si="971"/>
        <v>0.21729999999999999</v>
      </c>
      <c r="H3764" s="59">
        <f t="shared" si="972"/>
        <v>2.9356930559308294E-2</v>
      </c>
      <c r="I3764" s="59">
        <f t="shared" si="973"/>
        <v>1.6063914356526918E-2</v>
      </c>
      <c r="J3764" s="59">
        <f t="shared" si="974"/>
        <v>-2.5667260287646103</v>
      </c>
      <c r="K3764" s="59">
        <f t="shared" si="975"/>
        <v>8.4824154277603151E-3</v>
      </c>
      <c r="L3764" s="59">
        <f t="shared" si="976"/>
        <v>7.5814989287666026E-3</v>
      </c>
      <c r="M3764" s="59">
        <f t="shared" si="977"/>
        <v>-5.0270724682844481</v>
      </c>
      <c r="N3764" s="59">
        <f t="shared" si="978"/>
        <v>3.1202011406760675E-3</v>
      </c>
      <c r="O3764" s="59">
        <f t="shared" si="979"/>
        <v>4.461297788090535E-3</v>
      </c>
      <c r="P3764" s="59">
        <f t="shared" si="980"/>
        <v>-4.5018367498024645</v>
      </c>
      <c r="Q3764" s="59">
        <f t="shared" si="981"/>
        <v>1.3318499895702347E-3</v>
      </c>
      <c r="R3764" s="58">
        <f t="shared" si="982"/>
        <v>3.1294477985203003E-3</v>
      </c>
      <c r="S3764" s="58">
        <f t="shared" si="983"/>
        <v>-4.1519616691077301</v>
      </c>
      <c r="T3764" s="58">
        <f t="shared" si="984"/>
        <v>1.0468973809686943E-3</v>
      </c>
      <c r="U3764" s="59">
        <f t="shared" si="985"/>
        <v>1.6113938651381648E-2</v>
      </c>
      <c r="W3764" s="59"/>
    </row>
    <row r="3765" spans="1:23" x14ac:dyDescent="0.2">
      <c r="A3765" s="68">
        <f t="shared" si="986"/>
        <v>3724</v>
      </c>
      <c r="B3765" s="69">
        <f t="shared" si="987"/>
        <v>62.06666666666667</v>
      </c>
      <c r="C3765">
        <v>0.88770000000000004</v>
      </c>
      <c r="D3765" t="s">
        <v>91</v>
      </c>
      <c r="F3765" s="8">
        <v>3688</v>
      </c>
      <c r="G3765" s="58">
        <f t="shared" si="971"/>
        <v>0.21729999999999999</v>
      </c>
      <c r="H3765" s="59">
        <f t="shared" si="972"/>
        <v>2.9356930559308294E-2</v>
      </c>
      <c r="I3765" s="59">
        <f t="shared" si="973"/>
        <v>1.6063914356526918E-2</v>
      </c>
      <c r="J3765" s="59">
        <f t="shared" si="974"/>
        <v>-2.5667260287646103</v>
      </c>
      <c r="K3765" s="59">
        <f t="shared" si="975"/>
        <v>8.4831224642674292E-3</v>
      </c>
      <c r="L3765" s="59">
        <f t="shared" si="976"/>
        <v>7.5807918922594884E-3</v>
      </c>
      <c r="M3765" s="59">
        <f t="shared" si="977"/>
        <v>-5.0130440301534609</v>
      </c>
      <c r="N3765" s="59">
        <f t="shared" si="978"/>
        <v>3.1202012149924505E-3</v>
      </c>
      <c r="O3765" s="59">
        <f t="shared" si="979"/>
        <v>4.460590677267038E-3</v>
      </c>
      <c r="P3765" s="59">
        <f t="shared" si="980"/>
        <v>-4.487800374107775</v>
      </c>
      <c r="Q3765" s="59">
        <f t="shared" si="981"/>
        <v>1.3318499895702347E-3</v>
      </c>
      <c r="R3765" s="58">
        <f t="shared" si="982"/>
        <v>3.1287406876968032E-3</v>
      </c>
      <c r="S3765" s="58">
        <f t="shared" si="983"/>
        <v>-4.1379252934130459</v>
      </c>
      <c r="T3765" s="58">
        <f t="shared" si="984"/>
        <v>1.0468973809686943E-3</v>
      </c>
      <c r="U3765" s="59">
        <f t="shared" si="985"/>
        <v>1.6114645762205143E-2</v>
      </c>
      <c r="W3765" s="59"/>
    </row>
    <row r="3766" spans="1:23" x14ac:dyDescent="0.2">
      <c r="A3766" s="68">
        <f t="shared" si="986"/>
        <v>3725</v>
      </c>
      <c r="B3766" s="69">
        <f t="shared" si="987"/>
        <v>62.083333333333336</v>
      </c>
      <c r="C3766">
        <v>0.88749999999999996</v>
      </c>
      <c r="D3766" t="s">
        <v>91</v>
      </c>
      <c r="F3766" s="8">
        <v>3689</v>
      </c>
      <c r="G3766" s="58">
        <f t="shared" si="971"/>
        <v>0.21739999999999998</v>
      </c>
      <c r="H3766" s="59">
        <f t="shared" si="972"/>
        <v>2.9370440421507698E-2</v>
      </c>
      <c r="I3766" s="59">
        <f t="shared" si="973"/>
        <v>1.6071306861983211E-2</v>
      </c>
      <c r="J3766" s="59">
        <f t="shared" si="974"/>
        <v>-2.5722743500525107</v>
      </c>
      <c r="K3766" s="59">
        <f t="shared" si="975"/>
        <v>8.4838291120608537E-3</v>
      </c>
      <c r="L3766" s="59">
        <f t="shared" si="976"/>
        <v>7.5874777499223573E-3</v>
      </c>
      <c r="M3766" s="59">
        <f t="shared" si="977"/>
        <v>-5.1542956193430651</v>
      </c>
      <c r="N3766" s="59">
        <f t="shared" si="978"/>
        <v>3.1202012890712201E-3</v>
      </c>
      <c r="O3766" s="59">
        <f t="shared" si="979"/>
        <v>4.4672764608511377E-3</v>
      </c>
      <c r="P3766" s="59">
        <f t="shared" si="980"/>
        <v>-4.6291195717955915</v>
      </c>
      <c r="Q3766" s="59">
        <f t="shared" si="981"/>
        <v>1.3318499895702347E-3</v>
      </c>
      <c r="R3766" s="58">
        <f t="shared" si="982"/>
        <v>3.1354264712809029E-3</v>
      </c>
      <c r="S3766" s="58">
        <f t="shared" si="983"/>
        <v>-4.2792444911008625</v>
      </c>
      <c r="T3766" s="58">
        <f t="shared" si="984"/>
        <v>1.0468973809686943E-3</v>
      </c>
      <c r="U3766" s="59">
        <f t="shared" si="985"/>
        <v>1.6115352484077337E-2</v>
      </c>
      <c r="W3766" s="59"/>
    </row>
    <row r="3767" spans="1:23" x14ac:dyDescent="0.2">
      <c r="A3767" s="68">
        <f t="shared" si="986"/>
        <v>3726</v>
      </c>
      <c r="B3767" s="69">
        <f t="shared" si="987"/>
        <v>62.1</v>
      </c>
      <c r="C3767">
        <v>0.88770000000000004</v>
      </c>
      <c r="D3767" t="s">
        <v>91</v>
      </c>
      <c r="F3767" s="8">
        <v>3690</v>
      </c>
      <c r="G3767" s="58">
        <f t="shared" si="971"/>
        <v>0.21739999999999998</v>
      </c>
      <c r="H3767" s="59">
        <f t="shared" si="972"/>
        <v>2.9370440421507698E-2</v>
      </c>
      <c r="I3767" s="59">
        <f t="shared" si="973"/>
        <v>1.6071306861983211E-2</v>
      </c>
      <c r="J3767" s="59">
        <f t="shared" si="974"/>
        <v>-2.5722743500525107</v>
      </c>
      <c r="K3767" s="59">
        <f t="shared" si="975"/>
        <v>8.484535371354289E-3</v>
      </c>
      <c r="L3767" s="59">
        <f t="shared" si="976"/>
        <v>7.586771490628922E-3</v>
      </c>
      <c r="M3767" s="59">
        <f t="shared" si="977"/>
        <v>-5.1383963665298404</v>
      </c>
      <c r="N3767" s="59">
        <f t="shared" si="978"/>
        <v>3.1202013629131361E-3</v>
      </c>
      <c r="O3767" s="59">
        <f t="shared" si="979"/>
        <v>4.4665701277157854E-3</v>
      </c>
      <c r="P3767" s="59">
        <f t="shared" si="980"/>
        <v>-4.6132103982701862</v>
      </c>
      <c r="Q3767" s="59">
        <f t="shared" si="981"/>
        <v>1.3318499895702347E-3</v>
      </c>
      <c r="R3767" s="58">
        <f t="shared" si="982"/>
        <v>3.1347201381455507E-3</v>
      </c>
      <c r="S3767" s="58">
        <f t="shared" si="983"/>
        <v>-4.26333531757545</v>
      </c>
      <c r="T3767" s="58">
        <f t="shared" si="984"/>
        <v>1.0468973809686943E-3</v>
      </c>
      <c r="U3767" s="59">
        <f t="shared" si="985"/>
        <v>1.6116058817212689E-2</v>
      </c>
      <c r="W3767" s="59"/>
    </row>
    <row r="3768" spans="1:23" x14ac:dyDescent="0.2">
      <c r="A3768" s="68">
        <f t="shared" si="986"/>
        <v>3727</v>
      </c>
      <c r="B3768" s="69">
        <f t="shared" si="987"/>
        <v>62.116666666666667</v>
      </c>
      <c r="C3768">
        <v>0.88770000000000004</v>
      </c>
      <c r="D3768" t="s">
        <v>91</v>
      </c>
      <c r="F3768" s="8">
        <v>3691</v>
      </c>
      <c r="G3768" s="58">
        <f t="shared" si="971"/>
        <v>0.21749999999999997</v>
      </c>
      <c r="H3768" s="59">
        <f t="shared" si="972"/>
        <v>2.9383950283707102E-2</v>
      </c>
      <c r="I3768" s="59">
        <f t="shared" si="973"/>
        <v>1.6078699367439504E-2</v>
      </c>
      <c r="J3768" s="59">
        <f t="shared" si="974"/>
        <v>-2.5778536270415553</v>
      </c>
      <c r="K3768" s="59">
        <f t="shared" si="975"/>
        <v>8.4852412423613265E-3</v>
      </c>
      <c r="L3768" s="59">
        <f t="shared" si="976"/>
        <v>7.5934581250781778E-3</v>
      </c>
      <c r="M3768" s="59">
        <f t="shared" si="977"/>
        <v>-5.3001375378462443</v>
      </c>
      <c r="N3768" s="59">
        <f t="shared" si="978"/>
        <v>3.1202014365189564E-3</v>
      </c>
      <c r="O3768" s="59">
        <f t="shared" si="979"/>
        <v>4.4732566885592219E-3</v>
      </c>
      <c r="P3768" s="59">
        <f t="shared" si="980"/>
        <v>-4.7750399487533821</v>
      </c>
      <c r="Q3768" s="59">
        <f t="shared" si="981"/>
        <v>1.3318499895702347E-3</v>
      </c>
      <c r="R3768" s="58">
        <f t="shared" si="982"/>
        <v>3.1414066989889871E-3</v>
      </c>
      <c r="S3768" s="58">
        <f t="shared" si="983"/>
        <v>-4.4251648680586513</v>
      </c>
      <c r="T3768" s="58">
        <f t="shared" si="984"/>
        <v>1.0468973809686943E-3</v>
      </c>
      <c r="U3768" s="59">
        <f t="shared" si="985"/>
        <v>1.6116764761825546E-2</v>
      </c>
      <c r="W3768" s="59"/>
    </row>
    <row r="3769" spans="1:23" x14ac:dyDescent="0.2">
      <c r="A3769" s="68">
        <f t="shared" si="986"/>
        <v>3728</v>
      </c>
      <c r="B3769" s="69">
        <f t="shared" si="987"/>
        <v>62.133333333333333</v>
      </c>
      <c r="C3769">
        <v>0.88790000000000002</v>
      </c>
      <c r="D3769" t="s">
        <v>91</v>
      </c>
      <c r="F3769" s="8">
        <v>3692</v>
      </c>
      <c r="G3769" s="58">
        <f t="shared" si="971"/>
        <v>0.21749999999999997</v>
      </c>
      <c r="H3769" s="59">
        <f t="shared" si="972"/>
        <v>2.9383950283707102E-2</v>
      </c>
      <c r="I3769" s="59">
        <f t="shared" si="973"/>
        <v>1.6078699367439504E-2</v>
      </c>
      <c r="J3769" s="59">
        <f t="shared" si="974"/>
        <v>-2.5778536270415553</v>
      </c>
      <c r="K3769" s="59">
        <f t="shared" si="975"/>
        <v>8.4859467252954377E-3</v>
      </c>
      <c r="L3769" s="59">
        <f t="shared" si="976"/>
        <v>7.5927526421440666E-3</v>
      </c>
      <c r="M3769" s="59">
        <f t="shared" si="977"/>
        <v>-5.2817847060739513</v>
      </c>
      <c r="N3769" s="59">
        <f t="shared" si="978"/>
        <v>3.1202015098894358E-3</v>
      </c>
      <c r="O3769" s="59">
        <f t="shared" si="979"/>
        <v>4.4725511322546308E-3</v>
      </c>
      <c r="P3769" s="59">
        <f t="shared" si="980"/>
        <v>-4.7566742616375519</v>
      </c>
      <c r="Q3769" s="59">
        <f t="shared" si="981"/>
        <v>1.3318499895702347E-3</v>
      </c>
      <c r="R3769" s="58">
        <f t="shared" si="982"/>
        <v>3.1407011426843961E-3</v>
      </c>
      <c r="S3769" s="58">
        <f t="shared" si="983"/>
        <v>-4.4067991809428184</v>
      </c>
      <c r="T3769" s="58">
        <f t="shared" si="984"/>
        <v>1.0468973809686943E-3</v>
      </c>
      <c r="U3769" s="59">
        <f t="shared" si="985"/>
        <v>1.6117470318130139E-2</v>
      </c>
      <c r="W3769" s="59"/>
    </row>
    <row r="3770" spans="1:23" x14ac:dyDescent="0.2">
      <c r="A3770" s="68">
        <f t="shared" si="986"/>
        <v>3729</v>
      </c>
      <c r="B3770" s="69">
        <f t="shared" si="987"/>
        <v>62.15</v>
      </c>
      <c r="C3770">
        <v>0.88780000000000003</v>
      </c>
      <c r="D3770" t="s">
        <v>91</v>
      </c>
      <c r="F3770" s="8">
        <v>3693</v>
      </c>
      <c r="G3770" s="58">
        <f t="shared" si="971"/>
        <v>0.21739999999999998</v>
      </c>
      <c r="H3770" s="59">
        <f t="shared" si="972"/>
        <v>2.9370440421507698E-2</v>
      </c>
      <c r="I3770" s="59">
        <f t="shared" si="973"/>
        <v>1.6071306861983211E-2</v>
      </c>
      <c r="J3770" s="59">
        <f t="shared" si="974"/>
        <v>-2.5722743500525107</v>
      </c>
      <c r="K3770" s="59">
        <f t="shared" si="975"/>
        <v>8.4866518203699764E-3</v>
      </c>
      <c r="L3770" s="59">
        <f t="shared" si="976"/>
        <v>7.5846550416132346E-3</v>
      </c>
      <c r="M3770" s="59">
        <f t="shared" si="977"/>
        <v>-5.0922109555617929</v>
      </c>
      <c r="N3770" s="59">
        <f t="shared" si="978"/>
        <v>3.1202015830253259E-3</v>
      </c>
      <c r="O3770" s="59">
        <f t="shared" si="979"/>
        <v>4.4644534585879091E-3</v>
      </c>
      <c r="P3770" s="59">
        <f t="shared" si="980"/>
        <v>-4.56699707298531</v>
      </c>
      <c r="Q3770" s="59">
        <f t="shared" si="981"/>
        <v>1.3318499895702347E-3</v>
      </c>
      <c r="R3770" s="58">
        <f t="shared" si="982"/>
        <v>3.1326034690176744E-3</v>
      </c>
      <c r="S3770" s="58">
        <f t="shared" si="983"/>
        <v>-4.2171219922905774</v>
      </c>
      <c r="T3770" s="58">
        <f t="shared" si="984"/>
        <v>1.0468973809686943E-3</v>
      </c>
      <c r="U3770" s="59">
        <f t="shared" si="985"/>
        <v>1.6118175486340567E-2</v>
      </c>
      <c r="W3770" s="59"/>
    </row>
    <row r="3771" spans="1:23" x14ac:dyDescent="0.2">
      <c r="A3771" s="68">
        <f t="shared" si="986"/>
        <v>3730</v>
      </c>
      <c r="B3771" s="69">
        <f t="shared" si="987"/>
        <v>62.166666666666664</v>
      </c>
      <c r="C3771">
        <v>0.88770000000000004</v>
      </c>
      <c r="D3771" t="s">
        <v>91</v>
      </c>
      <c r="F3771" s="8">
        <v>3694</v>
      </c>
      <c r="G3771" s="58">
        <f t="shared" si="971"/>
        <v>0.21739999999999998</v>
      </c>
      <c r="H3771" s="59">
        <f t="shared" si="972"/>
        <v>2.9370440421507698E-2</v>
      </c>
      <c r="I3771" s="59">
        <f t="shared" si="973"/>
        <v>1.6071306861983211E-2</v>
      </c>
      <c r="J3771" s="59">
        <f t="shared" si="974"/>
        <v>-2.5722743500525107</v>
      </c>
      <c r="K3771" s="59">
        <f t="shared" si="975"/>
        <v>8.4873565277981781E-3</v>
      </c>
      <c r="L3771" s="59">
        <f t="shared" si="976"/>
        <v>7.5839503341850328E-3</v>
      </c>
      <c r="M3771" s="59">
        <f t="shared" si="977"/>
        <v>-5.0772942721626961</v>
      </c>
      <c r="N3771" s="59">
        <f t="shared" si="978"/>
        <v>3.1202016559273775E-3</v>
      </c>
      <c r="O3771" s="59">
        <f t="shared" si="979"/>
        <v>4.4637486782576549E-3</v>
      </c>
      <c r="P3771" s="59">
        <f t="shared" si="980"/>
        <v>-4.5520716542732798</v>
      </c>
      <c r="Q3771" s="59">
        <f t="shared" si="981"/>
        <v>1.3318499895702347E-3</v>
      </c>
      <c r="R3771" s="58">
        <f t="shared" si="982"/>
        <v>3.1318986886874202E-3</v>
      </c>
      <c r="S3771" s="58">
        <f t="shared" si="983"/>
        <v>-4.2021965735785507</v>
      </c>
      <c r="T3771" s="58">
        <f t="shared" si="984"/>
        <v>1.0468973809686943E-3</v>
      </c>
      <c r="U3771" s="59">
        <f t="shared" si="985"/>
        <v>1.6118880266670819E-2</v>
      </c>
      <c r="W3771" s="59"/>
    </row>
    <row r="3772" spans="1:23" x14ac:dyDescent="0.2">
      <c r="A3772" s="68">
        <f t="shared" si="986"/>
        <v>3731</v>
      </c>
      <c r="B3772" s="69">
        <f t="shared" si="987"/>
        <v>62.18333333333333</v>
      </c>
      <c r="C3772">
        <v>0.88780000000000003</v>
      </c>
      <c r="D3772" t="s">
        <v>91</v>
      </c>
      <c r="F3772" s="8">
        <v>3695</v>
      </c>
      <c r="G3772" s="58">
        <f t="shared" si="971"/>
        <v>0.21729999999999999</v>
      </c>
      <c r="H3772" s="59">
        <f t="shared" si="972"/>
        <v>2.9356930559308294E-2</v>
      </c>
      <c r="I3772" s="59">
        <f t="shared" si="973"/>
        <v>1.6063914356526918E-2</v>
      </c>
      <c r="J3772" s="59">
        <f t="shared" si="974"/>
        <v>-2.5667260287646103</v>
      </c>
      <c r="K3772" s="59">
        <f t="shared" si="975"/>
        <v>8.4880608477931659E-3</v>
      </c>
      <c r="L3772" s="59">
        <f t="shared" si="976"/>
        <v>7.5758535087337518E-3</v>
      </c>
      <c r="M3772" s="59">
        <f t="shared" si="977"/>
        <v>-4.9201920702057125</v>
      </c>
      <c r="N3772" s="59">
        <f t="shared" si="978"/>
        <v>3.1202017285963382E-3</v>
      </c>
      <c r="O3772" s="59">
        <f t="shared" si="979"/>
        <v>4.4556517801374136E-3</v>
      </c>
      <c r="P3772" s="59">
        <f t="shared" si="980"/>
        <v>-4.3948986927985256</v>
      </c>
      <c r="Q3772" s="59">
        <f t="shared" si="981"/>
        <v>1.3318499895702347E-3</v>
      </c>
      <c r="R3772" s="58">
        <f t="shared" si="982"/>
        <v>3.123801790567178E-3</v>
      </c>
      <c r="S3772" s="58">
        <f t="shared" si="983"/>
        <v>-4.0450236121037708</v>
      </c>
      <c r="T3772" s="58">
        <f t="shared" si="984"/>
        <v>1.0468973809686943E-3</v>
      </c>
      <c r="U3772" s="59">
        <f t="shared" si="985"/>
        <v>1.611958465933477E-2</v>
      </c>
      <c r="W3772" s="59"/>
    </row>
    <row r="3773" spans="1:23" x14ac:dyDescent="0.2">
      <c r="A3773" s="68">
        <f t="shared" si="986"/>
        <v>3732</v>
      </c>
      <c r="B3773" s="69">
        <f t="shared" si="987"/>
        <v>62.2</v>
      </c>
      <c r="C3773">
        <v>0.88780000000000003</v>
      </c>
      <c r="D3773" t="s">
        <v>91</v>
      </c>
      <c r="F3773" s="8">
        <v>3696</v>
      </c>
      <c r="G3773" s="58">
        <f t="shared" si="971"/>
        <v>0.21739999999999998</v>
      </c>
      <c r="H3773" s="59">
        <f t="shared" si="972"/>
        <v>2.9370440421507698E-2</v>
      </c>
      <c r="I3773" s="59">
        <f t="shared" si="973"/>
        <v>1.6071306861983211E-2</v>
      </c>
      <c r="J3773" s="59">
        <f t="shared" si="974"/>
        <v>-2.5722743500525107</v>
      </c>
      <c r="K3773" s="59">
        <f t="shared" si="975"/>
        <v>8.4887647805679395E-3</v>
      </c>
      <c r="L3773" s="59">
        <f t="shared" si="976"/>
        <v>7.5825420814152715E-3</v>
      </c>
      <c r="M3773" s="59">
        <f t="shared" si="977"/>
        <v>-5.0481359908663084</v>
      </c>
      <c r="N3773" s="59">
        <f t="shared" si="978"/>
        <v>3.120201801032953E-3</v>
      </c>
      <c r="O3773" s="59">
        <f t="shared" si="979"/>
        <v>4.4623402803823185E-3</v>
      </c>
      <c r="P3773" s="59">
        <f t="shared" si="980"/>
        <v>-4.5228966814484588</v>
      </c>
      <c r="Q3773" s="59">
        <f t="shared" si="981"/>
        <v>1.3318499895702347E-3</v>
      </c>
      <c r="R3773" s="58">
        <f t="shared" si="982"/>
        <v>3.1304902908120837E-3</v>
      </c>
      <c r="S3773" s="58">
        <f t="shared" si="983"/>
        <v>-4.1730216007537226</v>
      </c>
      <c r="T3773" s="58">
        <f t="shared" si="984"/>
        <v>1.0468973809686943E-3</v>
      </c>
      <c r="U3773" s="59">
        <f t="shared" si="985"/>
        <v>1.6120288664546154E-2</v>
      </c>
      <c r="W3773" s="59"/>
    </row>
    <row r="3774" spans="1:23" x14ac:dyDescent="0.2">
      <c r="A3774" s="68">
        <f t="shared" si="986"/>
        <v>3733</v>
      </c>
      <c r="B3774" s="69">
        <f t="shared" si="987"/>
        <v>62.216666666666669</v>
      </c>
      <c r="C3774">
        <v>0.88790000000000002</v>
      </c>
      <c r="D3774" t="s">
        <v>91</v>
      </c>
      <c r="F3774" s="8">
        <v>3697</v>
      </c>
      <c r="G3774" s="58">
        <f t="shared" si="971"/>
        <v>0.21749999999999997</v>
      </c>
      <c r="H3774" s="59">
        <f t="shared" si="972"/>
        <v>2.9383950283707102E-2</v>
      </c>
      <c r="I3774" s="59">
        <f t="shared" si="973"/>
        <v>1.6078699367439504E-2</v>
      </c>
      <c r="J3774" s="59">
        <f t="shared" si="974"/>
        <v>-2.5778536270415553</v>
      </c>
      <c r="K3774" s="59">
        <f t="shared" si="975"/>
        <v>8.4894683263353858E-3</v>
      </c>
      <c r="L3774" s="59">
        <f t="shared" si="976"/>
        <v>7.5892310411041185E-3</v>
      </c>
      <c r="M3774" s="59">
        <f t="shared" si="977"/>
        <v>-5.1948940888212576</v>
      </c>
      <c r="N3774" s="59">
        <f t="shared" si="978"/>
        <v>3.120201873237965E-3</v>
      </c>
      <c r="O3774" s="59">
        <f t="shared" si="979"/>
        <v>4.4690291678661535E-3</v>
      </c>
      <c r="P3774" s="59">
        <f t="shared" si="980"/>
        <v>-4.6697259545111836</v>
      </c>
      <c r="Q3774" s="59">
        <f t="shared" si="981"/>
        <v>1.3318499895702347E-3</v>
      </c>
      <c r="R3774" s="58">
        <f t="shared" si="982"/>
        <v>3.1371791782959196E-3</v>
      </c>
      <c r="S3774" s="58">
        <f t="shared" si="983"/>
        <v>-4.3198508738164776</v>
      </c>
      <c r="T3774" s="58">
        <f t="shared" si="984"/>
        <v>1.0468973809686943E-3</v>
      </c>
      <c r="U3774" s="59">
        <f t="shared" si="985"/>
        <v>1.6120992282518613E-2</v>
      </c>
      <c r="W3774" s="59"/>
    </row>
    <row r="3775" spans="1:23" x14ac:dyDescent="0.2">
      <c r="A3775" s="68">
        <f t="shared" si="986"/>
        <v>3734</v>
      </c>
      <c r="B3775" s="69">
        <f t="shared" si="987"/>
        <v>62.233333333333334</v>
      </c>
      <c r="C3775">
        <v>0.88780000000000003</v>
      </c>
      <c r="D3775" t="s">
        <v>91</v>
      </c>
      <c r="F3775" s="8">
        <v>3698</v>
      </c>
      <c r="G3775" s="58">
        <f t="shared" si="971"/>
        <v>0.21729999999999999</v>
      </c>
      <c r="H3775" s="59">
        <f t="shared" si="972"/>
        <v>2.9356930559308294E-2</v>
      </c>
      <c r="I3775" s="59">
        <f t="shared" si="973"/>
        <v>1.6063914356526918E-2</v>
      </c>
      <c r="J3775" s="59">
        <f t="shared" si="974"/>
        <v>-2.5667260287646103</v>
      </c>
      <c r="K3775" s="59">
        <f t="shared" si="975"/>
        <v>8.490171485308274E-3</v>
      </c>
      <c r="L3775" s="59">
        <f t="shared" si="976"/>
        <v>7.5737428712186437E-3</v>
      </c>
      <c r="M3775" s="59">
        <f t="shared" si="977"/>
        <v>-4.8829948021276328</v>
      </c>
      <c r="N3775" s="59">
        <f t="shared" si="978"/>
        <v>3.1202019452121147E-3</v>
      </c>
      <c r="O3775" s="59">
        <f t="shared" si="979"/>
        <v>4.453540926006529E-3</v>
      </c>
      <c r="P3775" s="59">
        <f t="shared" si="980"/>
        <v>-4.3576828163082659</v>
      </c>
      <c r="Q3775" s="59">
        <f t="shared" si="981"/>
        <v>1.3318499895702347E-3</v>
      </c>
      <c r="R3775" s="58">
        <f t="shared" si="982"/>
        <v>3.1216909364362943E-3</v>
      </c>
      <c r="S3775" s="58">
        <f t="shared" si="983"/>
        <v>-4.0078077356135342</v>
      </c>
      <c r="T3775" s="58">
        <f t="shared" si="984"/>
        <v>1.0468973809686943E-3</v>
      </c>
      <c r="U3775" s="59">
        <f t="shared" si="985"/>
        <v>1.612169551346565E-2</v>
      </c>
      <c r="W3775" s="59"/>
    </row>
    <row r="3776" spans="1:23" x14ac:dyDescent="0.2">
      <c r="A3776" s="68">
        <f t="shared" si="986"/>
        <v>3735</v>
      </c>
      <c r="B3776" s="69">
        <f t="shared" si="987"/>
        <v>62.25</v>
      </c>
      <c r="C3776">
        <v>0.88790000000000002</v>
      </c>
      <c r="D3776" t="s">
        <v>91</v>
      </c>
      <c r="F3776" s="8">
        <v>3699</v>
      </c>
      <c r="G3776" s="58">
        <f t="shared" si="971"/>
        <v>0.21739999999999998</v>
      </c>
      <c r="H3776" s="59">
        <f t="shared" si="972"/>
        <v>2.9370440421507698E-2</v>
      </c>
      <c r="I3776" s="59">
        <f t="shared" si="973"/>
        <v>1.6071306861983211E-2</v>
      </c>
      <c r="J3776" s="59">
        <f t="shared" si="974"/>
        <v>-2.5722743500525107</v>
      </c>
      <c r="K3776" s="59">
        <f t="shared" si="975"/>
        <v>8.4908742576992532E-3</v>
      </c>
      <c r="L3776" s="59">
        <f t="shared" si="976"/>
        <v>7.5804326042839577E-3</v>
      </c>
      <c r="M3776" s="59">
        <f t="shared" si="977"/>
        <v>-5.0059900402328799</v>
      </c>
      <c r="N3776" s="59">
        <f t="shared" si="978"/>
        <v>3.1202020169561399E-3</v>
      </c>
      <c r="O3776" s="59">
        <f t="shared" si="979"/>
        <v>4.4602305873278174E-3</v>
      </c>
      <c r="P3776" s="59">
        <f t="shared" si="980"/>
        <v>-4.4807274772292152</v>
      </c>
      <c r="Q3776" s="59">
        <f t="shared" si="981"/>
        <v>1.3318499895702347E-3</v>
      </c>
      <c r="R3776" s="58">
        <f t="shared" si="982"/>
        <v>3.1283805977575826E-3</v>
      </c>
      <c r="S3776" s="58">
        <f t="shared" si="983"/>
        <v>-4.1308523965344772</v>
      </c>
      <c r="T3776" s="58">
        <f t="shared" si="984"/>
        <v>1.0468973809686943E-3</v>
      </c>
      <c r="U3776" s="59">
        <f t="shared" si="985"/>
        <v>1.6122398357600657E-2</v>
      </c>
      <c r="W3776" s="59"/>
    </row>
    <row r="3777" spans="1:23" x14ac:dyDescent="0.2">
      <c r="A3777" s="68">
        <f t="shared" si="986"/>
        <v>3736</v>
      </c>
      <c r="B3777" s="69">
        <f t="shared" si="987"/>
        <v>62.266666666666666</v>
      </c>
      <c r="C3777">
        <v>0.88780000000000003</v>
      </c>
      <c r="D3777" t="s">
        <v>91</v>
      </c>
      <c r="F3777" s="8">
        <v>3700</v>
      </c>
      <c r="G3777" s="58">
        <f t="shared" si="971"/>
        <v>0.21739999999999998</v>
      </c>
      <c r="H3777" s="59">
        <f t="shared" si="972"/>
        <v>2.9370440421507698E-2</v>
      </c>
      <c r="I3777" s="59">
        <f t="shared" si="973"/>
        <v>1.6071306861983211E-2</v>
      </c>
      <c r="J3777" s="59">
        <f t="shared" si="974"/>
        <v>-2.5722743500525107</v>
      </c>
      <c r="K3777" s="59">
        <f t="shared" si="975"/>
        <v>8.4915766437208585E-3</v>
      </c>
      <c r="L3777" s="59">
        <f t="shared" si="976"/>
        <v>7.5797302182623524E-3</v>
      </c>
      <c r="M3777" s="59">
        <f t="shared" si="977"/>
        <v>-4.9923420044011051</v>
      </c>
      <c r="N3777" s="59">
        <f t="shared" si="978"/>
        <v>3.120202088470777E-3</v>
      </c>
      <c r="O3777" s="59">
        <f t="shared" si="979"/>
        <v>4.4595281297915759E-3</v>
      </c>
      <c r="P3777" s="59">
        <f t="shared" si="980"/>
        <v>-4.4670721263487723</v>
      </c>
      <c r="Q3777" s="59">
        <f t="shared" si="981"/>
        <v>1.3318499895702347E-3</v>
      </c>
      <c r="R3777" s="58">
        <f t="shared" si="982"/>
        <v>3.1276781402213411E-3</v>
      </c>
      <c r="S3777" s="58">
        <f t="shared" si="983"/>
        <v>-4.1171970456540308</v>
      </c>
      <c r="T3777" s="58">
        <f t="shared" si="984"/>
        <v>1.0468973809686943E-3</v>
      </c>
      <c r="U3777" s="59">
        <f t="shared" si="985"/>
        <v>1.6123100815136897E-2</v>
      </c>
      <c r="W3777" s="59"/>
    </row>
    <row r="3778" spans="1:23" x14ac:dyDescent="0.2">
      <c r="A3778" s="68">
        <f t="shared" si="986"/>
        <v>3737</v>
      </c>
      <c r="B3778" s="69">
        <f t="shared" si="987"/>
        <v>62.283333333333331</v>
      </c>
      <c r="C3778">
        <v>0.88780000000000003</v>
      </c>
      <c r="D3778" t="s">
        <v>91</v>
      </c>
      <c r="F3778" s="8">
        <v>3701</v>
      </c>
      <c r="G3778" s="58">
        <f t="shared" si="971"/>
        <v>0.21729999999999999</v>
      </c>
      <c r="H3778" s="59">
        <f t="shared" si="972"/>
        <v>2.9356930559308294E-2</v>
      </c>
      <c r="I3778" s="59">
        <f t="shared" si="973"/>
        <v>1.6063914356526918E-2</v>
      </c>
      <c r="J3778" s="59">
        <f t="shared" si="974"/>
        <v>-2.5667260287646103</v>
      </c>
      <c r="K3778" s="59">
        <f t="shared" si="975"/>
        <v>8.4922786435855102E-3</v>
      </c>
      <c r="L3778" s="59">
        <f t="shared" si="976"/>
        <v>7.5716357129414075E-3</v>
      </c>
      <c r="M3778" s="59">
        <f t="shared" si="977"/>
        <v>-4.8471897640657753</v>
      </c>
      <c r="N3778" s="59">
        <f t="shared" si="978"/>
        <v>3.1202021597567593E-3</v>
      </c>
      <c r="O3778" s="59">
        <f t="shared" si="979"/>
        <v>4.4514335531846486E-3</v>
      </c>
      <c r="P3778" s="59">
        <f t="shared" si="980"/>
        <v>-4.3218605373366117</v>
      </c>
      <c r="Q3778" s="59">
        <f t="shared" si="981"/>
        <v>1.3318499895702347E-3</v>
      </c>
      <c r="R3778" s="58">
        <f t="shared" si="982"/>
        <v>3.1195835636144138E-3</v>
      </c>
      <c r="S3778" s="58">
        <f t="shared" si="983"/>
        <v>-3.9719854566418804</v>
      </c>
      <c r="T3778" s="58">
        <f t="shared" si="984"/>
        <v>1.0468973809686943E-3</v>
      </c>
      <c r="U3778" s="59">
        <f t="shared" si="985"/>
        <v>1.6123802886287533E-2</v>
      </c>
      <c r="W3778" s="59"/>
    </row>
    <row r="3779" spans="1:23" x14ac:dyDescent="0.2">
      <c r="A3779" s="68">
        <f t="shared" si="986"/>
        <v>3738</v>
      </c>
      <c r="B3779" s="69">
        <f t="shared" si="987"/>
        <v>62.3</v>
      </c>
      <c r="C3779">
        <v>0.88780000000000003</v>
      </c>
      <c r="D3779" t="s">
        <v>91</v>
      </c>
      <c r="F3779" s="8">
        <v>3702</v>
      </c>
      <c r="G3779" s="58">
        <f t="shared" si="971"/>
        <v>0.21780000000000005</v>
      </c>
      <c r="H3779" s="59">
        <f t="shared" si="972"/>
        <v>2.9424479870305328E-2</v>
      </c>
      <c r="I3779" s="59">
        <f t="shared" si="973"/>
        <v>1.6100876883808391E-2</v>
      </c>
      <c r="J3779" s="59">
        <f t="shared" si="974"/>
        <v>-2.5947806953544661</v>
      </c>
      <c r="K3779" s="59">
        <f t="shared" si="975"/>
        <v>8.4929802575055054E-3</v>
      </c>
      <c r="L3779" s="59">
        <f t="shared" si="976"/>
        <v>7.6078966263028857E-3</v>
      </c>
      <c r="M3779" s="59">
        <f t="shared" si="977"/>
        <v>-5.7766894082005873</v>
      </c>
      <c r="N3779" s="59">
        <f t="shared" si="978"/>
        <v>3.1202022308148172E-3</v>
      </c>
      <c r="O3779" s="59">
        <f t="shared" si="979"/>
        <v>4.487694395488068E-3</v>
      </c>
      <c r="P3779" s="59">
        <f t="shared" si="980"/>
        <v>-5.2519263126032607</v>
      </c>
      <c r="Q3779" s="59">
        <f t="shared" si="981"/>
        <v>1.3318499895702347E-3</v>
      </c>
      <c r="R3779" s="58">
        <f t="shared" si="982"/>
        <v>3.1558444059178333E-3</v>
      </c>
      <c r="S3779" s="58">
        <f t="shared" si="983"/>
        <v>-4.9020512319085388</v>
      </c>
      <c r="T3779" s="58">
        <f t="shared" si="984"/>
        <v>1.0468973809686943E-3</v>
      </c>
      <c r="U3779" s="59">
        <f t="shared" si="985"/>
        <v>1.6124504571265588E-2</v>
      </c>
      <c r="W3779" s="59"/>
    </row>
    <row r="3780" spans="1:23" x14ac:dyDescent="0.2">
      <c r="A3780" s="68">
        <f t="shared" si="986"/>
        <v>3739</v>
      </c>
      <c r="B3780" s="69">
        <f t="shared" si="987"/>
        <v>62.31666666666667</v>
      </c>
      <c r="C3780">
        <v>0.88780000000000003</v>
      </c>
      <c r="D3780" t="s">
        <v>91</v>
      </c>
      <c r="F3780" s="8">
        <v>3703</v>
      </c>
      <c r="G3780" s="58">
        <f t="shared" si="971"/>
        <v>0.21770000000000006</v>
      </c>
      <c r="H3780" s="59">
        <f t="shared" si="972"/>
        <v>2.9410970008105924E-2</v>
      </c>
      <c r="I3780" s="59">
        <f t="shared" si="973"/>
        <v>1.6093484378352098E-2</v>
      </c>
      <c r="J3780" s="59">
        <f t="shared" si="974"/>
        <v>-2.589106443445544</v>
      </c>
      <c r="K3780" s="59">
        <f t="shared" si="975"/>
        <v>8.4936814856930321E-3</v>
      </c>
      <c r="L3780" s="59">
        <f t="shared" si="976"/>
        <v>7.5998028926590657E-3</v>
      </c>
      <c r="M3780" s="59">
        <f t="shared" si="977"/>
        <v>-5.482355465092982</v>
      </c>
      <c r="N3780" s="59">
        <f t="shared" si="978"/>
        <v>3.1202023016456801E-3</v>
      </c>
      <c r="O3780" s="59">
        <f t="shared" si="979"/>
        <v>4.479600591013386E-3</v>
      </c>
      <c r="P3780" s="59">
        <f t="shared" si="980"/>
        <v>-4.9573511042324885</v>
      </c>
      <c r="Q3780" s="59">
        <f t="shared" si="981"/>
        <v>1.3318499895702347E-3</v>
      </c>
      <c r="R3780" s="58">
        <f t="shared" si="982"/>
        <v>3.1477506014431513E-3</v>
      </c>
      <c r="S3780" s="58">
        <f t="shared" si="983"/>
        <v>-4.6074760235377461</v>
      </c>
      <c r="T3780" s="58">
        <f t="shared" si="984"/>
        <v>1.0468973809686943E-3</v>
      </c>
      <c r="U3780" s="59">
        <f t="shared" si="985"/>
        <v>1.6125205870283977E-2</v>
      </c>
      <c r="W3780" s="59"/>
    </row>
    <row r="3781" spans="1:23" x14ac:dyDescent="0.2">
      <c r="A3781" s="68">
        <f t="shared" si="986"/>
        <v>3740</v>
      </c>
      <c r="B3781" s="69">
        <f t="shared" si="987"/>
        <v>62.333333333333336</v>
      </c>
      <c r="C3781">
        <v>0.88780000000000003</v>
      </c>
      <c r="D3781" t="s">
        <v>91</v>
      </c>
      <c r="F3781" s="8">
        <v>3704</v>
      </c>
      <c r="G3781" s="58">
        <f t="shared" si="971"/>
        <v>0.21780000000000005</v>
      </c>
      <c r="H3781" s="59">
        <f t="shared" si="972"/>
        <v>2.9424479870305328E-2</v>
      </c>
      <c r="I3781" s="59">
        <f t="shared" si="973"/>
        <v>1.6100876883808391E-2</v>
      </c>
      <c r="J3781" s="59">
        <f t="shared" si="974"/>
        <v>-2.5947806953544661</v>
      </c>
      <c r="K3781" s="59">
        <f t="shared" si="975"/>
        <v>8.494382328360155E-3</v>
      </c>
      <c r="L3781" s="59">
        <f t="shared" si="976"/>
        <v>7.6064945554482361E-3</v>
      </c>
      <c r="M3781" s="59">
        <f t="shared" si="977"/>
        <v>-5.719095653132376</v>
      </c>
      <c r="N3781" s="59">
        <f t="shared" si="978"/>
        <v>3.120202372250074E-3</v>
      </c>
      <c r="O3781" s="59">
        <f t="shared" si="979"/>
        <v>4.4862921831981626E-3</v>
      </c>
      <c r="P3781" s="59">
        <f t="shared" si="980"/>
        <v>-5.1942744341893468</v>
      </c>
      <c r="Q3781" s="59">
        <f t="shared" si="981"/>
        <v>1.3318499895702347E-3</v>
      </c>
      <c r="R3781" s="58">
        <f t="shared" si="982"/>
        <v>3.1544421936279279E-3</v>
      </c>
      <c r="S3781" s="58">
        <f t="shared" si="983"/>
        <v>-4.844399353494607</v>
      </c>
      <c r="T3781" s="58">
        <f t="shared" si="984"/>
        <v>1.0468973809686943E-3</v>
      </c>
      <c r="U3781" s="59">
        <f t="shared" si="985"/>
        <v>1.6125906783555494E-2</v>
      </c>
      <c r="W3781" s="59"/>
    </row>
    <row r="3782" spans="1:23" x14ac:dyDescent="0.2">
      <c r="A3782" s="68">
        <f t="shared" si="986"/>
        <v>3741</v>
      </c>
      <c r="B3782" s="69">
        <f t="shared" si="987"/>
        <v>62.35</v>
      </c>
      <c r="C3782">
        <v>0.88749999999999996</v>
      </c>
      <c r="D3782" t="s">
        <v>91</v>
      </c>
      <c r="F3782" s="8">
        <v>3705</v>
      </c>
      <c r="G3782" s="58">
        <f t="shared" si="971"/>
        <v>0.21739999999999998</v>
      </c>
      <c r="H3782" s="59">
        <f t="shared" si="972"/>
        <v>2.9370440421507698E-2</v>
      </c>
      <c r="I3782" s="59">
        <f t="shared" si="973"/>
        <v>1.6071306861983211E-2</v>
      </c>
      <c r="J3782" s="59">
        <f t="shared" si="974"/>
        <v>-2.5722743500525107</v>
      </c>
      <c r="K3782" s="59">
        <f t="shared" si="975"/>
        <v>8.4950827857188261E-3</v>
      </c>
      <c r="L3782" s="59">
        <f t="shared" si="976"/>
        <v>7.5762240762643849E-3</v>
      </c>
      <c r="M3782" s="59">
        <f t="shared" si="977"/>
        <v>-4.9268680642993532</v>
      </c>
      <c r="N3782" s="59">
        <f t="shared" si="978"/>
        <v>3.1202024426287235E-3</v>
      </c>
      <c r="O3782" s="59">
        <f t="shared" si="979"/>
        <v>4.4560216336356614E-3</v>
      </c>
      <c r="P3782" s="59">
        <f t="shared" si="980"/>
        <v>-4.401564500872535</v>
      </c>
      <c r="Q3782" s="59">
        <f t="shared" si="981"/>
        <v>1.3318499895702347E-3</v>
      </c>
      <c r="R3782" s="58">
        <f t="shared" si="982"/>
        <v>3.1241716440654258E-3</v>
      </c>
      <c r="S3782" s="58">
        <f t="shared" si="983"/>
        <v>-4.0516894201777847</v>
      </c>
      <c r="T3782" s="58">
        <f t="shared" si="984"/>
        <v>1.0468973809686943E-3</v>
      </c>
      <c r="U3782" s="59">
        <f t="shared" si="985"/>
        <v>1.6126607311292816E-2</v>
      </c>
      <c r="W3782" s="59"/>
    </row>
    <row r="3783" spans="1:23" x14ac:dyDescent="0.2">
      <c r="A3783" s="68">
        <f t="shared" si="986"/>
        <v>3742</v>
      </c>
      <c r="B3783" s="69">
        <f t="shared" si="987"/>
        <v>62.366666666666667</v>
      </c>
      <c r="C3783">
        <v>0.88780000000000003</v>
      </c>
      <c r="D3783" t="s">
        <v>91</v>
      </c>
      <c r="F3783" s="8">
        <v>3706</v>
      </c>
      <c r="G3783" s="58">
        <f t="shared" si="971"/>
        <v>0.21770000000000006</v>
      </c>
      <c r="H3783" s="59">
        <f t="shared" si="972"/>
        <v>2.9410970008105924E-2</v>
      </c>
      <c r="I3783" s="59">
        <f t="shared" si="973"/>
        <v>1.6093484378352098E-2</v>
      </c>
      <c r="J3783" s="59">
        <f t="shared" si="974"/>
        <v>-2.589106443445544</v>
      </c>
      <c r="K3783" s="59">
        <f t="shared" si="975"/>
        <v>8.4957828579808811E-3</v>
      </c>
      <c r="L3783" s="59">
        <f t="shared" si="976"/>
        <v>7.5977015203712167E-3</v>
      </c>
      <c r="M3783" s="59">
        <f t="shared" si="977"/>
        <v>-5.4182560859077142</v>
      </c>
      <c r="N3783" s="59">
        <f t="shared" si="978"/>
        <v>3.1202025127823499E-3</v>
      </c>
      <c r="O3783" s="59">
        <f t="shared" si="979"/>
        <v>4.4774990075888664E-3</v>
      </c>
      <c r="P3783" s="59">
        <f t="shared" si="980"/>
        <v>-4.8932022619100337</v>
      </c>
      <c r="Q3783" s="59">
        <f t="shared" si="981"/>
        <v>1.3318499895702347E-3</v>
      </c>
      <c r="R3783" s="58">
        <f t="shared" si="982"/>
        <v>3.1456490180186317E-3</v>
      </c>
      <c r="S3783" s="58">
        <f t="shared" si="983"/>
        <v>-4.5433271812153047</v>
      </c>
      <c r="T3783" s="58">
        <f t="shared" si="984"/>
        <v>1.0468973809686943E-3</v>
      </c>
      <c r="U3783" s="59">
        <f t="shared" si="985"/>
        <v>1.6127307453708495E-2</v>
      </c>
      <c r="W3783" s="59"/>
    </row>
    <row r="3784" spans="1:23" x14ac:dyDescent="0.2">
      <c r="A3784" s="68">
        <f t="shared" si="986"/>
        <v>3743</v>
      </c>
      <c r="B3784" s="69">
        <f t="shared" si="987"/>
        <v>62.383333333333333</v>
      </c>
      <c r="C3784">
        <v>0.88780000000000003</v>
      </c>
      <c r="D3784" t="s">
        <v>91</v>
      </c>
      <c r="F3784" s="8">
        <v>3707</v>
      </c>
      <c r="G3784" s="58">
        <f t="shared" si="971"/>
        <v>0.21749999999999997</v>
      </c>
      <c r="H3784" s="59">
        <f t="shared" si="972"/>
        <v>2.9383950283707102E-2</v>
      </c>
      <c r="I3784" s="59">
        <f t="shared" si="973"/>
        <v>1.6078699367439504E-2</v>
      </c>
      <c r="J3784" s="59">
        <f t="shared" si="974"/>
        <v>-2.5778536270415553</v>
      </c>
      <c r="K3784" s="59">
        <f t="shared" si="975"/>
        <v>8.4964825453580344E-3</v>
      </c>
      <c r="L3784" s="59">
        <f t="shared" si="976"/>
        <v>7.5822168220814699E-3</v>
      </c>
      <c r="M3784" s="59">
        <f t="shared" si="977"/>
        <v>-5.0415205695615608</v>
      </c>
      <c r="N3784" s="59">
        <f t="shared" si="978"/>
        <v>3.1202025827116731E-3</v>
      </c>
      <c r="O3784" s="59">
        <f t="shared" si="979"/>
        <v>4.4620142393697968E-3</v>
      </c>
      <c r="P3784" s="59">
        <f t="shared" si="980"/>
        <v>-4.5162623670278021</v>
      </c>
      <c r="Q3784" s="59">
        <f t="shared" si="981"/>
        <v>1.3318499895702347E-3</v>
      </c>
      <c r="R3784" s="58">
        <f t="shared" si="982"/>
        <v>3.1301642497995621E-3</v>
      </c>
      <c r="S3784" s="58">
        <f t="shared" si="983"/>
        <v>-4.1663872863330731</v>
      </c>
      <c r="T3784" s="58">
        <f t="shared" si="984"/>
        <v>1.0468973809686943E-3</v>
      </c>
      <c r="U3784" s="59">
        <f t="shared" si="985"/>
        <v>1.6128007211014973E-2</v>
      </c>
      <c r="W3784" s="59"/>
    </row>
    <row r="3785" spans="1:23" x14ac:dyDescent="0.2">
      <c r="A3785" s="68">
        <f t="shared" si="986"/>
        <v>3744</v>
      </c>
      <c r="B3785" s="69">
        <f t="shared" si="987"/>
        <v>62.4</v>
      </c>
      <c r="C3785">
        <v>0.88770000000000004</v>
      </c>
      <c r="D3785" t="s">
        <v>91</v>
      </c>
      <c r="F3785" s="8">
        <v>3708</v>
      </c>
      <c r="G3785" s="58">
        <f t="shared" si="971"/>
        <v>0.21759999999999996</v>
      </c>
      <c r="H3785" s="59">
        <f t="shared" si="972"/>
        <v>2.9397460145906506E-2</v>
      </c>
      <c r="I3785" s="59">
        <f t="shared" si="973"/>
        <v>1.6086091872895798E-2</v>
      </c>
      <c r="J3785" s="59">
        <f t="shared" si="974"/>
        <v>-2.5834642070924292</v>
      </c>
      <c r="K3785" s="59">
        <f t="shared" si="975"/>
        <v>8.497181848061891E-3</v>
      </c>
      <c r="L3785" s="59">
        <f t="shared" si="976"/>
        <v>7.5889100248339066E-3</v>
      </c>
      <c r="M3785" s="59">
        <f t="shared" si="977"/>
        <v>-5.1873364492846585</v>
      </c>
      <c r="N3785" s="59">
        <f t="shared" si="978"/>
        <v>3.1202026524174099E-3</v>
      </c>
      <c r="O3785" s="59">
        <f t="shared" si="979"/>
        <v>4.4687073724164967E-3</v>
      </c>
      <c r="P3785" s="59">
        <f t="shared" si="980"/>
        <v>-4.662146023071795</v>
      </c>
      <c r="Q3785" s="59">
        <f t="shared" si="981"/>
        <v>1.3318499895702347E-3</v>
      </c>
      <c r="R3785" s="58">
        <f t="shared" si="982"/>
        <v>3.136857382846261E-3</v>
      </c>
      <c r="S3785" s="58">
        <f t="shared" si="983"/>
        <v>-4.3122709423770376</v>
      </c>
      <c r="T3785" s="58">
        <f t="shared" si="984"/>
        <v>1.0468973809686943E-3</v>
      </c>
      <c r="U3785" s="59">
        <f t="shared" si="985"/>
        <v>1.6128706583424565E-2</v>
      </c>
      <c r="W3785" s="59"/>
    </row>
    <row r="3786" spans="1:23" x14ac:dyDescent="0.2">
      <c r="A3786" s="68">
        <f t="shared" si="986"/>
        <v>3745</v>
      </c>
      <c r="B3786" s="69">
        <f t="shared" si="987"/>
        <v>62.416666666666664</v>
      </c>
      <c r="C3786">
        <v>0.88770000000000004</v>
      </c>
      <c r="D3786" t="s">
        <v>91</v>
      </c>
      <c r="F3786" s="8">
        <v>3709</v>
      </c>
      <c r="G3786" s="58">
        <f t="shared" si="971"/>
        <v>0.21739999999999998</v>
      </c>
      <c r="H3786" s="59">
        <f t="shared" si="972"/>
        <v>2.9370440421507698E-2</v>
      </c>
      <c r="I3786" s="59">
        <f t="shared" si="973"/>
        <v>1.6071306861983211E-2</v>
      </c>
      <c r="J3786" s="59">
        <f t="shared" si="974"/>
        <v>-2.5722743500525107</v>
      </c>
      <c r="K3786" s="59">
        <f t="shared" si="975"/>
        <v>8.4978807663039346E-3</v>
      </c>
      <c r="L3786" s="59">
        <f t="shared" si="976"/>
        <v>7.5734260956792764E-3</v>
      </c>
      <c r="M3786" s="59">
        <f t="shared" si="977"/>
        <v>-4.8775295590738494</v>
      </c>
      <c r="N3786" s="59">
        <f t="shared" si="978"/>
        <v>3.1202027219002751E-3</v>
      </c>
      <c r="O3786" s="59">
        <f t="shared" si="979"/>
        <v>4.4532233737790018E-3</v>
      </c>
      <c r="P3786" s="59">
        <f t="shared" si="980"/>
        <v>-4.352202088152521</v>
      </c>
      <c r="Q3786" s="59">
        <f t="shared" si="981"/>
        <v>1.3318499895702347E-3</v>
      </c>
      <c r="R3786" s="58">
        <f t="shared" si="982"/>
        <v>3.121373384208767E-3</v>
      </c>
      <c r="S3786" s="58">
        <f t="shared" si="983"/>
        <v>-4.002327007457783</v>
      </c>
      <c r="T3786" s="58">
        <f t="shared" si="984"/>
        <v>1.0468973809686943E-3</v>
      </c>
      <c r="U3786" s="59">
        <f t="shared" si="985"/>
        <v>1.6129405571149474E-2</v>
      </c>
      <c r="W3786" s="59"/>
    </row>
    <row r="3787" spans="1:23" x14ac:dyDescent="0.2">
      <c r="A3787" s="68">
        <f t="shared" si="986"/>
        <v>3746</v>
      </c>
      <c r="B3787" s="69">
        <f t="shared" si="987"/>
        <v>62.43333333333333</v>
      </c>
      <c r="C3787">
        <v>0.88759999999999994</v>
      </c>
      <c r="D3787" t="s">
        <v>91</v>
      </c>
      <c r="F3787" s="8">
        <v>3710</v>
      </c>
      <c r="G3787" s="58">
        <f t="shared" si="971"/>
        <v>0.21739999999999998</v>
      </c>
      <c r="H3787" s="59">
        <f t="shared" si="972"/>
        <v>2.9370440421507698E-2</v>
      </c>
      <c r="I3787" s="59">
        <f t="shared" si="973"/>
        <v>1.6071306861983211E-2</v>
      </c>
      <c r="J3787" s="59">
        <f t="shared" si="974"/>
        <v>-2.5722743500525107</v>
      </c>
      <c r="K3787" s="59">
        <f t="shared" si="975"/>
        <v>8.4985793002955341E-3</v>
      </c>
      <c r="L3787" s="59">
        <f t="shared" si="976"/>
        <v>7.5727275616876769E-3</v>
      </c>
      <c r="M3787" s="59">
        <f t="shared" si="977"/>
        <v>-4.8655824644678587</v>
      </c>
      <c r="N3787" s="59">
        <f t="shared" si="978"/>
        <v>3.1202027911609821E-3</v>
      </c>
      <c r="O3787" s="59">
        <f t="shared" si="979"/>
        <v>4.4525247705266948E-3</v>
      </c>
      <c r="P3787" s="59">
        <f t="shared" si="980"/>
        <v>-4.3402493876226318</v>
      </c>
      <c r="Q3787" s="59">
        <f t="shared" si="981"/>
        <v>1.3318499895702347E-3</v>
      </c>
      <c r="R3787" s="58">
        <f t="shared" si="982"/>
        <v>3.1206747809564592E-3</v>
      </c>
      <c r="S3787" s="58">
        <f t="shared" si="983"/>
        <v>-3.9903743069278854</v>
      </c>
      <c r="T3787" s="58">
        <f t="shared" si="984"/>
        <v>1.0468973809686943E-3</v>
      </c>
      <c r="U3787" s="59">
        <f t="shared" si="985"/>
        <v>1.613010417440178E-2</v>
      </c>
      <c r="W3787" s="59"/>
    </row>
    <row r="3788" spans="1:23" x14ac:dyDescent="0.2">
      <c r="A3788" s="68">
        <f t="shared" si="986"/>
        <v>3747</v>
      </c>
      <c r="B3788" s="69">
        <f t="shared" si="987"/>
        <v>62.45</v>
      </c>
      <c r="C3788">
        <v>0.88790000000000002</v>
      </c>
      <c r="D3788" t="s">
        <v>91</v>
      </c>
      <c r="F3788" s="8">
        <v>3711</v>
      </c>
      <c r="G3788" s="58">
        <f t="shared" si="971"/>
        <v>0.21749999999999997</v>
      </c>
      <c r="H3788" s="59">
        <f t="shared" si="972"/>
        <v>2.9383950283707102E-2</v>
      </c>
      <c r="I3788" s="59">
        <f t="shared" si="973"/>
        <v>1.6078699367439504E-2</v>
      </c>
      <c r="J3788" s="59">
        <f t="shared" si="974"/>
        <v>-2.5778536270415553</v>
      </c>
      <c r="K3788" s="59">
        <f t="shared" si="975"/>
        <v>8.4992774502479444E-3</v>
      </c>
      <c r="L3788" s="59">
        <f t="shared" si="976"/>
        <v>7.5794219171915599E-3</v>
      </c>
      <c r="M3788" s="59">
        <f t="shared" si="977"/>
        <v>-4.9864097433564583</v>
      </c>
      <c r="N3788" s="59">
        <f t="shared" si="978"/>
        <v>3.1202028602002399E-3</v>
      </c>
      <c r="O3788" s="59">
        <f t="shared" si="979"/>
        <v>4.45921905699132E-3</v>
      </c>
      <c r="P3788" s="59">
        <f t="shared" si="980"/>
        <v>-4.461122507512453</v>
      </c>
      <c r="Q3788" s="59">
        <f t="shared" si="981"/>
        <v>1.3318499895702347E-3</v>
      </c>
      <c r="R3788" s="58">
        <f t="shared" si="982"/>
        <v>3.1273690674210853E-3</v>
      </c>
      <c r="S3788" s="58">
        <f t="shared" si="983"/>
        <v>-4.1112474268177142</v>
      </c>
      <c r="T3788" s="58">
        <f t="shared" si="984"/>
        <v>1.0468973809686943E-3</v>
      </c>
      <c r="U3788" s="59">
        <f t="shared" si="985"/>
        <v>1.6130802393393449E-2</v>
      </c>
      <c r="W3788" s="59"/>
    </row>
    <row r="3789" spans="1:23" x14ac:dyDescent="0.2">
      <c r="A3789" s="68">
        <f t="shared" si="986"/>
        <v>3748</v>
      </c>
      <c r="B3789" s="69">
        <f t="shared" si="987"/>
        <v>62.466666666666669</v>
      </c>
      <c r="C3789">
        <v>0.88770000000000004</v>
      </c>
      <c r="D3789" t="s">
        <v>91</v>
      </c>
      <c r="F3789" s="8">
        <v>3712</v>
      </c>
      <c r="G3789" s="58">
        <f t="shared" si="971"/>
        <v>0.21749999999999997</v>
      </c>
      <c r="H3789" s="59">
        <f t="shared" si="972"/>
        <v>2.9383950283707102E-2</v>
      </c>
      <c r="I3789" s="59">
        <f t="shared" si="973"/>
        <v>1.6078699367439504E-2</v>
      </c>
      <c r="J3789" s="59">
        <f t="shared" si="974"/>
        <v>-2.5778536270415553</v>
      </c>
      <c r="K3789" s="59">
        <f t="shared" si="975"/>
        <v>8.4999752163722984E-3</v>
      </c>
      <c r="L3789" s="59">
        <f t="shared" si="976"/>
        <v>7.5787241510672058E-3</v>
      </c>
      <c r="M3789" s="59">
        <f t="shared" si="977"/>
        <v>-4.9731120349999918</v>
      </c>
      <c r="N3789" s="59">
        <f t="shared" si="978"/>
        <v>3.1202029290187576E-3</v>
      </c>
      <c r="O3789" s="59">
        <f t="shared" si="979"/>
        <v>4.4585212220484482E-3</v>
      </c>
      <c r="P3789" s="59">
        <f t="shared" si="980"/>
        <v>-4.4478180388721933</v>
      </c>
      <c r="Q3789" s="59">
        <f t="shared" si="981"/>
        <v>1.3318499895702347E-3</v>
      </c>
      <c r="R3789" s="58">
        <f t="shared" si="982"/>
        <v>3.1266712324782143E-3</v>
      </c>
      <c r="S3789" s="58">
        <f t="shared" si="983"/>
        <v>-4.0979429581774731</v>
      </c>
      <c r="T3789" s="58">
        <f t="shared" si="984"/>
        <v>1.0468973809686943E-3</v>
      </c>
      <c r="U3789" s="59">
        <f t="shared" si="985"/>
        <v>1.6131500228336319E-2</v>
      </c>
      <c r="W3789" s="59"/>
    </row>
    <row r="3790" spans="1:23" x14ac:dyDescent="0.2">
      <c r="A3790" s="68">
        <f t="shared" si="986"/>
        <v>3749</v>
      </c>
      <c r="B3790" s="69">
        <f t="shared" si="987"/>
        <v>62.483333333333334</v>
      </c>
      <c r="C3790">
        <v>0.88749999999999996</v>
      </c>
      <c r="D3790" t="s">
        <v>91</v>
      </c>
      <c r="F3790" s="8">
        <v>3713</v>
      </c>
      <c r="G3790" s="58">
        <f t="shared" si="971"/>
        <v>0.21749999999999997</v>
      </c>
      <c r="H3790" s="59">
        <f t="shared" si="972"/>
        <v>2.9383950283707102E-2</v>
      </c>
      <c r="I3790" s="59">
        <f t="shared" si="973"/>
        <v>1.6078699367439504E-2</v>
      </c>
      <c r="J3790" s="59">
        <f t="shared" si="974"/>
        <v>-2.5778536270415553</v>
      </c>
      <c r="K3790" s="59">
        <f t="shared" si="975"/>
        <v>8.5006725988796186E-3</v>
      </c>
      <c r="L3790" s="59">
        <f t="shared" si="976"/>
        <v>7.5780267685598857E-3</v>
      </c>
      <c r="M3790" s="59">
        <f t="shared" si="977"/>
        <v>-4.9599960053796286</v>
      </c>
      <c r="N3790" s="59">
        <f t="shared" si="978"/>
        <v>3.1202029976172409E-3</v>
      </c>
      <c r="O3790" s="59">
        <f t="shared" si="979"/>
        <v>4.4578237709426444E-3</v>
      </c>
      <c r="P3790" s="59">
        <f t="shared" si="980"/>
        <v>-4.4346954322641201</v>
      </c>
      <c r="Q3790" s="59">
        <f t="shared" si="981"/>
        <v>1.3318499895702347E-3</v>
      </c>
      <c r="R3790" s="58">
        <f t="shared" si="982"/>
        <v>3.1259737813724097E-3</v>
      </c>
      <c r="S3790" s="58">
        <f t="shared" si="983"/>
        <v>-4.0848203515693839</v>
      </c>
      <c r="T3790" s="58">
        <f t="shared" si="984"/>
        <v>1.0468973809686943E-3</v>
      </c>
      <c r="U3790" s="59">
        <f t="shared" si="985"/>
        <v>1.6132197679442125E-2</v>
      </c>
      <c r="W3790" s="59"/>
    </row>
    <row r="3791" spans="1:23" x14ac:dyDescent="0.2">
      <c r="A3791" s="68">
        <f t="shared" si="986"/>
        <v>3750</v>
      </c>
      <c r="B3791" s="69">
        <f t="shared" si="987"/>
        <v>62.5</v>
      </c>
      <c r="C3791">
        <v>0.88780000000000003</v>
      </c>
      <c r="D3791" t="s">
        <v>91</v>
      </c>
      <c r="F3791" s="8">
        <v>3714</v>
      </c>
      <c r="G3791" s="58">
        <f t="shared" ref="G3791:G3854" si="988">-(C3765-$C$47+$F$51)</f>
        <v>0.21759999999999996</v>
      </c>
      <c r="H3791" s="59">
        <f t="shared" ref="H3791:H3854" si="989">G3791/$F$52</f>
        <v>2.9397460145906506E-2</v>
      </c>
      <c r="I3791" s="59">
        <f t="shared" ref="I3791:I3854" si="990">H3791/$F$50</f>
        <v>1.6086091872895798E-2</v>
      </c>
      <c r="J3791" s="59">
        <f t="shared" ref="J3791:J3854" si="991">LN(1-I3791/$H$55)</f>
        <v>-2.5834642070924292</v>
      </c>
      <c r="K3791" s="59">
        <f t="shared" ref="K3791:K3854" si="992">$H$60*(1-EXP(-F3791/$H$64))</f>
        <v>8.5013695979808106E-3</v>
      </c>
      <c r="L3791" s="59">
        <f t="shared" ref="L3791:L3854" si="993">I3791-K3791</f>
        <v>7.5847222749149869E-3</v>
      </c>
      <c r="M3791" s="59">
        <f t="shared" ref="M3791:M3854" si="994">LN(1-(L3791/$M$55))</f>
        <v>-5.0936457924681315</v>
      </c>
      <c r="N3791" s="59">
        <f t="shared" ref="N3791:N3854" si="995">$M$60*(1-EXP(-F3791/$M$64))</f>
        <v>3.120203065996393E-3</v>
      </c>
      <c r="O3791" s="59">
        <f t="shared" ref="O3791:O3854" si="996">I3791-K3791-N3791</f>
        <v>4.4645192089185944E-3</v>
      </c>
      <c r="P3791" s="59">
        <f t="shared" ref="P3791:P3854" si="997">LN(1-(O3791/$Q$55))</f>
        <v>-4.568400922451116</v>
      </c>
      <c r="Q3791" s="59">
        <f t="shared" ref="Q3791:Q3854" si="998">$Q$60*(1-EXP(-F3791/$Q$64))</f>
        <v>1.3318499895702347E-3</v>
      </c>
      <c r="R3791" s="58">
        <f t="shared" ref="R3791:R3854" si="999">I3791-N3791-K3791-Q3791</f>
        <v>3.1326692193483596E-3</v>
      </c>
      <c r="S3791" s="58">
        <f t="shared" ref="S3791:S3854" si="1000">LN(1-(R3791/$V$55))</f>
        <v>-4.218525841756378</v>
      </c>
      <c r="T3791" s="58">
        <f t="shared" ref="T3791:T3854" si="1001">$V$60*(1-EXP(-F3791/$V$64))</f>
        <v>1.0468973809686943E-3</v>
      </c>
      <c r="U3791" s="59">
        <f t="shared" ref="U3791:U3854" si="1002">$V$59+K3791+N3791+Q3791+T3791</f>
        <v>1.6132894746922467E-2</v>
      </c>
      <c r="W3791" s="59"/>
    </row>
    <row r="3792" spans="1:23" x14ac:dyDescent="0.2">
      <c r="A3792" s="68">
        <f t="shared" si="986"/>
        <v>3751</v>
      </c>
      <c r="B3792" s="69">
        <f t="shared" si="987"/>
        <v>62.516666666666666</v>
      </c>
      <c r="C3792">
        <v>0.88770000000000004</v>
      </c>
      <c r="D3792" t="s">
        <v>91</v>
      </c>
      <c r="F3792" s="8">
        <v>3715</v>
      </c>
      <c r="G3792" s="58">
        <f t="shared" si="988"/>
        <v>0.21780000000000005</v>
      </c>
      <c r="H3792" s="59">
        <f t="shared" si="989"/>
        <v>2.9424479870305328E-2</v>
      </c>
      <c r="I3792" s="59">
        <f t="shared" si="990"/>
        <v>1.6100876883808391E-2</v>
      </c>
      <c r="J3792" s="59">
        <f t="shared" si="991"/>
        <v>-2.5947806953544661</v>
      </c>
      <c r="K3792" s="59">
        <f t="shared" si="992"/>
        <v>8.502066213886661E-3</v>
      </c>
      <c r="L3792" s="59">
        <f t="shared" si="993"/>
        <v>7.5988106699217302E-3</v>
      </c>
      <c r="M3792" s="59">
        <f t="shared" si="994"/>
        <v>-5.4515765959454159</v>
      </c>
      <c r="N3792" s="59">
        <f t="shared" si="995"/>
        <v>3.120203134156915E-3</v>
      </c>
      <c r="O3792" s="59">
        <f t="shared" si="996"/>
        <v>4.4786075357648152E-3</v>
      </c>
      <c r="P3792" s="59">
        <f t="shared" si="997"/>
        <v>-4.9265256874329726</v>
      </c>
      <c r="Q3792" s="59">
        <f t="shared" si="998"/>
        <v>1.3318499895702347E-3</v>
      </c>
      <c r="R3792" s="58">
        <f t="shared" si="999"/>
        <v>3.1467575461945805E-3</v>
      </c>
      <c r="S3792" s="58">
        <f t="shared" si="1000"/>
        <v>-4.5766506067382373</v>
      </c>
      <c r="T3792" s="58">
        <f t="shared" si="1001"/>
        <v>1.0468973809686943E-3</v>
      </c>
      <c r="U3792" s="59">
        <f t="shared" si="1002"/>
        <v>1.6133591430988838E-2</v>
      </c>
      <c r="W3792" s="59"/>
    </row>
    <row r="3793" spans="1:23" x14ac:dyDescent="0.2">
      <c r="A3793" s="68">
        <f t="shared" si="986"/>
        <v>3752</v>
      </c>
      <c r="B3793" s="69">
        <f t="shared" si="987"/>
        <v>62.533333333333331</v>
      </c>
      <c r="C3793">
        <v>0.88780000000000003</v>
      </c>
      <c r="D3793" t="s">
        <v>91</v>
      </c>
      <c r="F3793" s="8">
        <v>3716</v>
      </c>
      <c r="G3793" s="58">
        <f t="shared" si="988"/>
        <v>0.21759999999999996</v>
      </c>
      <c r="H3793" s="59">
        <f t="shared" si="989"/>
        <v>2.9397460145906506E-2</v>
      </c>
      <c r="I3793" s="59">
        <f t="shared" si="990"/>
        <v>1.6086091872895798E-2</v>
      </c>
      <c r="J3793" s="59">
        <f t="shared" si="991"/>
        <v>-2.5834642070924292</v>
      </c>
      <c r="K3793" s="59">
        <f t="shared" si="992"/>
        <v>8.502762446807843E-3</v>
      </c>
      <c r="L3793" s="59">
        <f t="shared" si="993"/>
        <v>7.5833294260879546E-3</v>
      </c>
      <c r="M3793" s="59">
        <f t="shared" si="994"/>
        <v>-5.0643332822426368</v>
      </c>
      <c r="N3793" s="59">
        <f t="shared" si="995"/>
        <v>3.1202032020995062E-3</v>
      </c>
      <c r="O3793" s="59">
        <f t="shared" si="996"/>
        <v>4.4631262239884489E-3</v>
      </c>
      <c r="P3793" s="59">
        <f t="shared" si="997"/>
        <v>-4.5390724307086883</v>
      </c>
      <c r="Q3793" s="59">
        <f t="shared" si="998"/>
        <v>1.3318499895702347E-3</v>
      </c>
      <c r="R3793" s="58">
        <f t="shared" si="999"/>
        <v>3.1312762344182141E-3</v>
      </c>
      <c r="S3793" s="58">
        <f t="shared" si="1000"/>
        <v>-4.1891973500139503</v>
      </c>
      <c r="T3793" s="58">
        <f t="shared" si="1001"/>
        <v>1.0468973809686943E-3</v>
      </c>
      <c r="U3793" s="59">
        <f t="shared" si="1002"/>
        <v>1.6134287731852614E-2</v>
      </c>
      <c r="W3793" s="59"/>
    </row>
    <row r="3794" spans="1:23" x14ac:dyDescent="0.2">
      <c r="A3794" s="68">
        <f t="shared" si="986"/>
        <v>3753</v>
      </c>
      <c r="B3794" s="69">
        <f t="shared" si="987"/>
        <v>62.55</v>
      </c>
      <c r="C3794">
        <v>0.88770000000000004</v>
      </c>
      <c r="D3794" t="s">
        <v>91</v>
      </c>
      <c r="F3794" s="8">
        <v>3717</v>
      </c>
      <c r="G3794" s="58">
        <f t="shared" si="988"/>
        <v>0.21759999999999996</v>
      </c>
      <c r="H3794" s="59">
        <f t="shared" si="989"/>
        <v>2.9397460145906506E-2</v>
      </c>
      <c r="I3794" s="59">
        <f t="shared" si="990"/>
        <v>1.6086091872895798E-2</v>
      </c>
      <c r="J3794" s="59">
        <f t="shared" si="991"/>
        <v>-2.5834642070924292</v>
      </c>
      <c r="K3794" s="59">
        <f t="shared" si="992"/>
        <v>8.5034582969549157E-3</v>
      </c>
      <c r="L3794" s="59">
        <f t="shared" si="993"/>
        <v>7.5826335759408819E-3</v>
      </c>
      <c r="M3794" s="59">
        <f t="shared" si="994"/>
        <v>-5.0500048041222252</v>
      </c>
      <c r="N3794" s="59">
        <f t="shared" si="995"/>
        <v>3.1202032698248632E-3</v>
      </c>
      <c r="O3794" s="59">
        <f t="shared" si="996"/>
        <v>4.4624303061160187E-3</v>
      </c>
      <c r="P3794" s="59">
        <f t="shared" si="997"/>
        <v>-4.5247363149766988</v>
      </c>
      <c r="Q3794" s="59">
        <f t="shared" si="998"/>
        <v>1.3318499895702347E-3</v>
      </c>
      <c r="R3794" s="58">
        <f t="shared" si="999"/>
        <v>3.1305803165457848E-3</v>
      </c>
      <c r="S3794" s="58">
        <f t="shared" si="1000"/>
        <v>-4.1748612342819795</v>
      </c>
      <c r="T3794" s="58">
        <f t="shared" si="1001"/>
        <v>1.0468973809686943E-3</v>
      </c>
      <c r="U3794" s="59">
        <f t="shared" si="1002"/>
        <v>1.6134983649725043E-2</v>
      </c>
      <c r="W3794" s="59"/>
    </row>
    <row r="3795" spans="1:23" x14ac:dyDescent="0.2">
      <c r="A3795" s="68">
        <f t="shared" si="986"/>
        <v>3754</v>
      </c>
      <c r="B3795" s="69">
        <f t="shared" si="987"/>
        <v>62.56666666666667</v>
      </c>
      <c r="C3795">
        <v>0.88780000000000003</v>
      </c>
      <c r="D3795" t="s">
        <v>91</v>
      </c>
      <c r="F3795" s="8">
        <v>3718</v>
      </c>
      <c r="G3795" s="58">
        <f t="shared" si="988"/>
        <v>0.21739999999999998</v>
      </c>
      <c r="H3795" s="59">
        <f t="shared" si="989"/>
        <v>2.9370440421507698E-2</v>
      </c>
      <c r="I3795" s="59">
        <f t="shared" si="990"/>
        <v>1.6071306861983211E-2</v>
      </c>
      <c r="J3795" s="59">
        <f t="shared" si="991"/>
        <v>-2.5722743500525107</v>
      </c>
      <c r="K3795" s="59">
        <f t="shared" si="992"/>
        <v>8.5041537645383167E-3</v>
      </c>
      <c r="L3795" s="59">
        <f t="shared" si="993"/>
        <v>7.5671530974448942E-3</v>
      </c>
      <c r="M3795" s="59">
        <f t="shared" si="994"/>
        <v>-4.7750351159844708</v>
      </c>
      <c r="N3795" s="59">
        <f t="shared" si="995"/>
        <v>3.1202033373336807E-3</v>
      </c>
      <c r="O3795" s="59">
        <f t="shared" si="996"/>
        <v>4.4469497601112139E-3</v>
      </c>
      <c r="P3795" s="59">
        <f t="shared" si="997"/>
        <v>-4.2496617632401676</v>
      </c>
      <c r="Q3795" s="59">
        <f t="shared" si="998"/>
        <v>1.3318499895702347E-3</v>
      </c>
      <c r="R3795" s="58">
        <f t="shared" si="999"/>
        <v>3.1150997705409792E-3</v>
      </c>
      <c r="S3795" s="58">
        <f t="shared" si="1000"/>
        <v>-3.8997866825454324</v>
      </c>
      <c r="T3795" s="58">
        <f t="shared" si="1001"/>
        <v>1.0468973809686943E-3</v>
      </c>
      <c r="U3795" s="59">
        <f t="shared" si="1002"/>
        <v>1.6135679184817262E-2</v>
      </c>
      <c r="W3795" s="59"/>
    </row>
    <row r="3796" spans="1:23" x14ac:dyDescent="0.2">
      <c r="A3796" s="68">
        <f t="shared" si="986"/>
        <v>3755</v>
      </c>
      <c r="B3796" s="69">
        <f t="shared" si="987"/>
        <v>62.583333333333336</v>
      </c>
      <c r="C3796">
        <v>0.88770000000000004</v>
      </c>
      <c r="D3796" t="s">
        <v>91</v>
      </c>
      <c r="F3796" s="8">
        <v>3719</v>
      </c>
      <c r="G3796" s="58">
        <f t="shared" si="988"/>
        <v>0.21749999999999997</v>
      </c>
      <c r="H3796" s="59">
        <f t="shared" si="989"/>
        <v>2.9383950283707102E-2</v>
      </c>
      <c r="I3796" s="59">
        <f t="shared" si="990"/>
        <v>1.6078699367439504E-2</v>
      </c>
      <c r="J3796" s="59">
        <f t="shared" si="991"/>
        <v>-2.5778536270415553</v>
      </c>
      <c r="K3796" s="59">
        <f t="shared" si="992"/>
        <v>8.5048488497683726E-3</v>
      </c>
      <c r="L3796" s="59">
        <f t="shared" si="993"/>
        <v>7.5738505176711317E-3</v>
      </c>
      <c r="M3796" s="59">
        <f t="shared" si="994"/>
        <v>-4.8848588178447825</v>
      </c>
      <c r="N3796" s="59">
        <f t="shared" si="995"/>
        <v>3.1202034046266514E-3</v>
      </c>
      <c r="O3796" s="59">
        <f t="shared" si="996"/>
        <v>4.4536471130444798E-3</v>
      </c>
      <c r="P3796" s="59">
        <f t="shared" si="997"/>
        <v>-4.3595222521320469</v>
      </c>
      <c r="Q3796" s="59">
        <f t="shared" si="998"/>
        <v>1.3318499895702347E-3</v>
      </c>
      <c r="R3796" s="58">
        <f t="shared" si="999"/>
        <v>3.1217971234742451E-3</v>
      </c>
      <c r="S3796" s="58">
        <f t="shared" si="1000"/>
        <v>-4.0096471714373108</v>
      </c>
      <c r="T3796" s="58">
        <f t="shared" si="1001"/>
        <v>1.0468973809686943E-3</v>
      </c>
      <c r="U3796" s="59">
        <f t="shared" si="1002"/>
        <v>1.6136374337340286E-2</v>
      </c>
      <c r="W3796" s="59"/>
    </row>
    <row r="3797" spans="1:23" x14ac:dyDescent="0.2">
      <c r="A3797" s="68">
        <f t="shared" si="986"/>
        <v>3756</v>
      </c>
      <c r="B3797" s="69">
        <f t="shared" si="987"/>
        <v>62.6</v>
      </c>
      <c r="C3797">
        <v>0.88770000000000004</v>
      </c>
      <c r="D3797" t="s">
        <v>91</v>
      </c>
      <c r="F3797" s="8">
        <v>3720</v>
      </c>
      <c r="G3797" s="58">
        <f t="shared" si="988"/>
        <v>0.21759999999999996</v>
      </c>
      <c r="H3797" s="59">
        <f t="shared" si="989"/>
        <v>2.9397460145906506E-2</v>
      </c>
      <c r="I3797" s="59">
        <f t="shared" si="990"/>
        <v>1.6086091872895798E-2</v>
      </c>
      <c r="J3797" s="59">
        <f t="shared" si="991"/>
        <v>-2.5834642070924292</v>
      </c>
      <c r="K3797" s="59">
        <f t="shared" si="992"/>
        <v>8.5055435528552954E-3</v>
      </c>
      <c r="L3797" s="59">
        <f t="shared" si="993"/>
        <v>7.5805483200405022E-3</v>
      </c>
      <c r="M3797" s="59">
        <f t="shared" si="994"/>
        <v>-5.0082564887437826</v>
      </c>
      <c r="N3797" s="59">
        <f t="shared" si="995"/>
        <v>3.1202034717044648E-3</v>
      </c>
      <c r="O3797" s="59">
        <f t="shared" si="996"/>
        <v>4.4603448483360375E-3</v>
      </c>
      <c r="P3797" s="59">
        <f t="shared" si="997"/>
        <v>-4.4829663814596419</v>
      </c>
      <c r="Q3797" s="59">
        <f t="shared" si="998"/>
        <v>1.3318499895702347E-3</v>
      </c>
      <c r="R3797" s="58">
        <f t="shared" si="999"/>
        <v>3.1284948587658019E-3</v>
      </c>
      <c r="S3797" s="58">
        <f t="shared" si="1000"/>
        <v>-4.1330913007648951</v>
      </c>
      <c r="T3797" s="58">
        <f t="shared" si="1001"/>
        <v>1.0468973809686943E-3</v>
      </c>
      <c r="U3797" s="59">
        <f t="shared" si="1002"/>
        <v>1.6137069107505026E-2</v>
      </c>
      <c r="W3797" s="59"/>
    </row>
    <row r="3798" spans="1:23" x14ac:dyDescent="0.2">
      <c r="A3798" s="68">
        <f t="shared" si="986"/>
        <v>3757</v>
      </c>
      <c r="B3798" s="69">
        <f t="shared" si="987"/>
        <v>62.616666666666667</v>
      </c>
      <c r="C3798">
        <v>0.88759999999999994</v>
      </c>
      <c r="D3798" t="s">
        <v>91</v>
      </c>
      <c r="F3798" s="8">
        <v>3721</v>
      </c>
      <c r="G3798" s="58">
        <f t="shared" si="988"/>
        <v>0.21749999999999997</v>
      </c>
      <c r="H3798" s="59">
        <f t="shared" si="989"/>
        <v>2.9383950283707102E-2</v>
      </c>
      <c r="I3798" s="59">
        <f t="shared" si="990"/>
        <v>1.6078699367439504E-2</v>
      </c>
      <c r="J3798" s="59">
        <f t="shared" si="991"/>
        <v>-2.5778536270415553</v>
      </c>
      <c r="K3798" s="59">
        <f t="shared" si="992"/>
        <v>8.5062378740091756E-3</v>
      </c>
      <c r="L3798" s="59">
        <f t="shared" si="993"/>
        <v>7.5724614934303287E-3</v>
      </c>
      <c r="M3798" s="59">
        <f t="shared" si="994"/>
        <v>-4.8610691488477382</v>
      </c>
      <c r="N3798" s="59">
        <f t="shared" si="995"/>
        <v>3.1202035385678095E-3</v>
      </c>
      <c r="O3798" s="59">
        <f t="shared" si="996"/>
        <v>4.4522579548625192E-3</v>
      </c>
      <c r="P3798" s="59">
        <f t="shared" si="997"/>
        <v>-4.3357217640192465</v>
      </c>
      <c r="Q3798" s="59">
        <f t="shared" si="998"/>
        <v>1.3318499895702347E-3</v>
      </c>
      <c r="R3798" s="58">
        <f t="shared" si="999"/>
        <v>3.1204079652922836E-3</v>
      </c>
      <c r="S3798" s="58">
        <f t="shared" si="1000"/>
        <v>-3.9858466833244917</v>
      </c>
      <c r="T3798" s="58">
        <f t="shared" si="1001"/>
        <v>1.0468973809686943E-3</v>
      </c>
      <c r="U3798" s="59">
        <f t="shared" si="1002"/>
        <v>1.6137763495522251E-2</v>
      </c>
      <c r="W3798" s="59"/>
    </row>
    <row r="3799" spans="1:23" x14ac:dyDescent="0.2">
      <c r="A3799" s="68">
        <f t="shared" si="986"/>
        <v>3758</v>
      </c>
      <c r="B3799" s="69">
        <f t="shared" si="987"/>
        <v>62.633333333333333</v>
      </c>
      <c r="C3799">
        <v>0.88749999999999996</v>
      </c>
      <c r="D3799" t="s">
        <v>91</v>
      </c>
      <c r="F3799" s="8">
        <v>3722</v>
      </c>
      <c r="G3799" s="58">
        <f t="shared" si="988"/>
        <v>0.21749999999999997</v>
      </c>
      <c r="H3799" s="59">
        <f t="shared" si="989"/>
        <v>2.9383950283707102E-2</v>
      </c>
      <c r="I3799" s="59">
        <f t="shared" si="990"/>
        <v>1.6078699367439504E-2</v>
      </c>
      <c r="J3799" s="59">
        <f t="shared" si="991"/>
        <v>-2.5778536270415553</v>
      </c>
      <c r="K3799" s="59">
        <f t="shared" si="992"/>
        <v>8.5069318134399947E-3</v>
      </c>
      <c r="L3799" s="59">
        <f t="shared" si="993"/>
        <v>7.5717675539995095E-3</v>
      </c>
      <c r="M3799" s="59">
        <f t="shared" si="994"/>
        <v>-4.8493928132465669</v>
      </c>
      <c r="N3799" s="59">
        <f t="shared" si="995"/>
        <v>3.1202036052173704E-3</v>
      </c>
      <c r="O3799" s="59">
        <f t="shared" si="996"/>
        <v>4.4515639487821392E-3</v>
      </c>
      <c r="P3799" s="59">
        <f t="shared" si="997"/>
        <v>-4.3240402161482114</v>
      </c>
      <c r="Q3799" s="59">
        <f t="shared" si="998"/>
        <v>1.3318499895702347E-3</v>
      </c>
      <c r="R3799" s="58">
        <f t="shared" si="999"/>
        <v>3.1197139592119036E-3</v>
      </c>
      <c r="S3799" s="58">
        <f t="shared" si="1000"/>
        <v>-3.9741651354534615</v>
      </c>
      <c r="T3799" s="58">
        <f t="shared" si="1001"/>
        <v>1.0468973809686943E-3</v>
      </c>
      <c r="U3799" s="59">
        <f t="shared" si="1002"/>
        <v>1.6138457501602629E-2</v>
      </c>
      <c r="W3799" s="59"/>
    </row>
    <row r="3800" spans="1:23" x14ac:dyDescent="0.2">
      <c r="A3800" s="68">
        <f t="shared" si="986"/>
        <v>3759</v>
      </c>
      <c r="B3800" s="69">
        <f t="shared" si="987"/>
        <v>62.65</v>
      </c>
      <c r="C3800">
        <v>0.88749999999999996</v>
      </c>
      <c r="D3800" t="s">
        <v>91</v>
      </c>
      <c r="F3800" s="8">
        <v>3723</v>
      </c>
      <c r="G3800" s="58">
        <f t="shared" si="988"/>
        <v>0.21739999999999998</v>
      </c>
      <c r="H3800" s="59">
        <f t="shared" si="989"/>
        <v>2.9370440421507698E-2</v>
      </c>
      <c r="I3800" s="59">
        <f t="shared" si="990"/>
        <v>1.6071306861983211E-2</v>
      </c>
      <c r="J3800" s="59">
        <f t="shared" si="991"/>
        <v>-2.5722743500525107</v>
      </c>
      <c r="K3800" s="59">
        <f t="shared" si="992"/>
        <v>8.5076253713576144E-3</v>
      </c>
      <c r="L3800" s="59">
        <f t="shared" si="993"/>
        <v>7.5636814906255966E-3</v>
      </c>
      <c r="M3800" s="59">
        <f t="shared" si="994"/>
        <v>-4.7225256969315286</v>
      </c>
      <c r="N3800" s="59">
        <f t="shared" si="995"/>
        <v>3.1202036716538317E-3</v>
      </c>
      <c r="O3800" s="59">
        <f t="shared" si="996"/>
        <v>4.4434778189717649E-3</v>
      </c>
      <c r="P3800" s="59">
        <f t="shared" si="997"/>
        <v>-4.1971306914240145</v>
      </c>
      <c r="Q3800" s="59">
        <f t="shared" si="998"/>
        <v>1.3318499895702347E-3</v>
      </c>
      <c r="R3800" s="58">
        <f t="shared" si="999"/>
        <v>3.1116278294015302E-3</v>
      </c>
      <c r="S3800" s="58">
        <f t="shared" si="1000"/>
        <v>-3.8472556107292792</v>
      </c>
      <c r="T3800" s="58">
        <f t="shared" si="1001"/>
        <v>1.0468973809686943E-3</v>
      </c>
      <c r="U3800" s="59">
        <f t="shared" si="1002"/>
        <v>1.6139151125956711E-2</v>
      </c>
      <c r="W3800" s="59"/>
    </row>
    <row r="3801" spans="1:23" x14ac:dyDescent="0.2">
      <c r="A3801" s="68">
        <f t="shared" si="986"/>
        <v>3760</v>
      </c>
      <c r="B3801" s="69">
        <f t="shared" si="987"/>
        <v>62.666666666666664</v>
      </c>
      <c r="C3801">
        <v>0.8871</v>
      </c>
      <c r="D3801" t="s">
        <v>91</v>
      </c>
      <c r="F3801" s="8">
        <v>3724</v>
      </c>
      <c r="G3801" s="58">
        <f t="shared" si="988"/>
        <v>0.21749999999999997</v>
      </c>
      <c r="H3801" s="59">
        <f t="shared" si="989"/>
        <v>2.9383950283707102E-2</v>
      </c>
      <c r="I3801" s="59">
        <f t="shared" si="990"/>
        <v>1.6078699367439504E-2</v>
      </c>
      <c r="J3801" s="59">
        <f t="shared" si="991"/>
        <v>-2.5778536270415553</v>
      </c>
      <c r="K3801" s="59">
        <f t="shared" si="992"/>
        <v>8.5083185479717834E-3</v>
      </c>
      <c r="L3801" s="59">
        <f t="shared" si="993"/>
        <v>7.5703808194677209E-3</v>
      </c>
      <c r="M3801" s="59">
        <f t="shared" si="994"/>
        <v>-4.8264600695064797</v>
      </c>
      <c r="N3801" s="59">
        <f t="shared" si="995"/>
        <v>3.1202037378778745E-3</v>
      </c>
      <c r="O3801" s="59">
        <f t="shared" si="996"/>
        <v>4.4501770815898465E-3</v>
      </c>
      <c r="P3801" s="59">
        <f t="shared" si="997"/>
        <v>-4.3010974195068217</v>
      </c>
      <c r="Q3801" s="59">
        <f t="shared" si="998"/>
        <v>1.3318499895702347E-3</v>
      </c>
      <c r="R3801" s="58">
        <f t="shared" si="999"/>
        <v>3.1183270920196108E-3</v>
      </c>
      <c r="S3801" s="58">
        <f t="shared" si="1000"/>
        <v>-3.9512223388120677</v>
      </c>
      <c r="T3801" s="58">
        <f t="shared" si="1001"/>
        <v>1.0468973809686943E-3</v>
      </c>
      <c r="U3801" s="59">
        <f t="shared" si="1002"/>
        <v>1.6139844368794922E-2</v>
      </c>
      <c r="W3801" s="59"/>
    </row>
    <row r="3802" spans="1:23" x14ac:dyDescent="0.2">
      <c r="A3802" s="68">
        <f t="shared" si="986"/>
        <v>3761</v>
      </c>
      <c r="B3802" s="69">
        <f t="shared" si="987"/>
        <v>62.68333333333333</v>
      </c>
      <c r="C3802">
        <v>0.88719999999999999</v>
      </c>
      <c r="D3802" t="s">
        <v>91</v>
      </c>
      <c r="F3802" s="8">
        <v>3725</v>
      </c>
      <c r="G3802" s="58">
        <f t="shared" si="988"/>
        <v>0.21739999999999998</v>
      </c>
      <c r="H3802" s="59">
        <f t="shared" si="989"/>
        <v>2.9370440421507698E-2</v>
      </c>
      <c r="I3802" s="59">
        <f t="shared" si="990"/>
        <v>1.6071306861983211E-2</v>
      </c>
      <c r="J3802" s="59">
        <f t="shared" si="991"/>
        <v>-2.5722743500525107</v>
      </c>
      <c r="K3802" s="59">
        <f t="shared" si="992"/>
        <v>8.5090113434921344E-3</v>
      </c>
      <c r="L3802" s="59">
        <f t="shared" si="993"/>
        <v>7.5622955184910766E-3</v>
      </c>
      <c r="M3802" s="59">
        <f t="shared" si="994"/>
        <v>-4.7023089446940158</v>
      </c>
      <c r="N3802" s="59">
        <f t="shared" si="995"/>
        <v>3.1202038038901782E-3</v>
      </c>
      <c r="O3802" s="59">
        <f t="shared" si="996"/>
        <v>4.442091714600898E-3</v>
      </c>
      <c r="P3802" s="59">
        <f t="shared" si="997"/>
        <v>-4.1769059190507862</v>
      </c>
      <c r="Q3802" s="59">
        <f t="shared" si="998"/>
        <v>1.3318499895702347E-3</v>
      </c>
      <c r="R3802" s="58">
        <f t="shared" si="999"/>
        <v>3.1102417250306632E-3</v>
      </c>
      <c r="S3802" s="58">
        <f t="shared" si="1000"/>
        <v>-3.8270308383560567</v>
      </c>
      <c r="T3802" s="58">
        <f t="shared" si="1001"/>
        <v>1.0468973809686943E-3</v>
      </c>
      <c r="U3802" s="59">
        <f t="shared" si="1002"/>
        <v>1.6140537230327576E-2</v>
      </c>
      <c r="W3802" s="59"/>
    </row>
    <row r="3803" spans="1:23" x14ac:dyDescent="0.2">
      <c r="A3803" s="68">
        <f t="shared" si="986"/>
        <v>3762</v>
      </c>
      <c r="B3803" s="69">
        <f t="shared" si="987"/>
        <v>62.7</v>
      </c>
      <c r="C3803">
        <v>0.88749999999999996</v>
      </c>
      <c r="D3803" t="s">
        <v>91</v>
      </c>
      <c r="F3803" s="8">
        <v>3726</v>
      </c>
      <c r="G3803" s="58">
        <f t="shared" si="988"/>
        <v>0.21749999999999997</v>
      </c>
      <c r="H3803" s="59">
        <f t="shared" si="989"/>
        <v>2.9383950283707102E-2</v>
      </c>
      <c r="I3803" s="59">
        <f t="shared" si="990"/>
        <v>1.6078699367439504E-2</v>
      </c>
      <c r="J3803" s="59">
        <f t="shared" si="991"/>
        <v>-2.5778536270415553</v>
      </c>
      <c r="K3803" s="59">
        <f t="shared" si="992"/>
        <v>8.5097037581281839E-3</v>
      </c>
      <c r="L3803" s="59">
        <f t="shared" si="993"/>
        <v>7.5689956093113204E-3</v>
      </c>
      <c r="M3803" s="59">
        <f t="shared" si="994"/>
        <v>-4.8040658377191017</v>
      </c>
      <c r="N3803" s="59">
        <f t="shared" si="995"/>
        <v>3.1202038696914198E-3</v>
      </c>
      <c r="O3803" s="59">
        <f t="shared" si="996"/>
        <v>4.4487917396199006E-3</v>
      </c>
      <c r="P3803" s="59">
        <f t="shared" si="997"/>
        <v>-4.2786936021809439</v>
      </c>
      <c r="Q3803" s="59">
        <f t="shared" si="998"/>
        <v>1.3318499895702347E-3</v>
      </c>
      <c r="R3803" s="58">
        <f t="shared" si="999"/>
        <v>3.1169417500496658E-3</v>
      </c>
      <c r="S3803" s="58">
        <f t="shared" si="1000"/>
        <v>-3.9288185214862108</v>
      </c>
      <c r="T3803" s="58">
        <f t="shared" si="1001"/>
        <v>1.0468973809686943E-3</v>
      </c>
      <c r="U3803" s="59">
        <f t="shared" si="1002"/>
        <v>1.6141229710764867E-2</v>
      </c>
      <c r="W3803" s="59"/>
    </row>
    <row r="3804" spans="1:23" x14ac:dyDescent="0.2">
      <c r="A3804" s="68">
        <f t="shared" si="986"/>
        <v>3763</v>
      </c>
      <c r="B3804" s="69">
        <f t="shared" si="987"/>
        <v>62.716666666666669</v>
      </c>
      <c r="C3804">
        <v>0.88749999999999996</v>
      </c>
      <c r="D3804" t="s">
        <v>91</v>
      </c>
      <c r="F3804" s="8">
        <v>3727</v>
      </c>
      <c r="G3804" s="58">
        <f t="shared" si="988"/>
        <v>0.21749999999999997</v>
      </c>
      <c r="H3804" s="59">
        <f t="shared" si="989"/>
        <v>2.9383950283707102E-2</v>
      </c>
      <c r="I3804" s="59">
        <f t="shared" si="990"/>
        <v>1.6078699367439504E-2</v>
      </c>
      <c r="J3804" s="59">
        <f t="shared" si="991"/>
        <v>-2.5778536270415553</v>
      </c>
      <c r="K3804" s="59">
        <f t="shared" si="992"/>
        <v>8.5103957920893338E-3</v>
      </c>
      <c r="L3804" s="59">
        <f t="shared" si="993"/>
        <v>7.5683035753501705E-3</v>
      </c>
      <c r="M3804" s="59">
        <f t="shared" si="994"/>
        <v>-4.7930630502737159</v>
      </c>
      <c r="N3804" s="59">
        <f t="shared" si="995"/>
        <v>3.1202039352822733E-3</v>
      </c>
      <c r="O3804" s="59">
        <f t="shared" si="996"/>
        <v>4.4480996400678968E-3</v>
      </c>
      <c r="P3804" s="59">
        <f t="shared" si="997"/>
        <v>-4.2676861873797183</v>
      </c>
      <c r="Q3804" s="59">
        <f t="shared" si="998"/>
        <v>1.3318499895702347E-3</v>
      </c>
      <c r="R3804" s="58">
        <f t="shared" si="999"/>
        <v>3.116249650497662E-3</v>
      </c>
      <c r="S3804" s="58">
        <f t="shared" si="1000"/>
        <v>-3.9178111066849839</v>
      </c>
      <c r="T3804" s="58">
        <f t="shared" si="1001"/>
        <v>1.0468973809686943E-3</v>
      </c>
      <c r="U3804" s="59">
        <f t="shared" si="1002"/>
        <v>1.6141921810316873E-2</v>
      </c>
      <c r="W3804" s="59"/>
    </row>
    <row r="3805" spans="1:23" x14ac:dyDescent="0.2">
      <c r="A3805" s="68">
        <f t="shared" si="986"/>
        <v>3764</v>
      </c>
      <c r="B3805" s="69">
        <f t="shared" si="987"/>
        <v>62.733333333333334</v>
      </c>
      <c r="C3805">
        <v>0.88729999999999998</v>
      </c>
      <c r="D3805" t="s">
        <v>91</v>
      </c>
      <c r="F3805" s="8">
        <v>3728</v>
      </c>
      <c r="G3805" s="58">
        <f t="shared" si="988"/>
        <v>0.21749999999999997</v>
      </c>
      <c r="H3805" s="59">
        <f t="shared" si="989"/>
        <v>2.9383950283707102E-2</v>
      </c>
      <c r="I3805" s="59">
        <f t="shared" si="990"/>
        <v>1.6078699367439504E-2</v>
      </c>
      <c r="J3805" s="59">
        <f t="shared" si="991"/>
        <v>-2.5778536270415553</v>
      </c>
      <c r="K3805" s="59">
        <f t="shared" si="992"/>
        <v>8.5110874455848733E-3</v>
      </c>
      <c r="L3805" s="59">
        <f t="shared" si="993"/>
        <v>7.567611921854631E-3</v>
      </c>
      <c r="M3805" s="59">
        <f t="shared" si="994"/>
        <v>-4.7821859586696105</v>
      </c>
      <c r="N3805" s="59">
        <f t="shared" si="995"/>
        <v>3.1202040006634122E-3</v>
      </c>
      <c r="O3805" s="59">
        <f t="shared" si="996"/>
        <v>4.4474079211912192E-3</v>
      </c>
      <c r="P3805" s="59">
        <f t="shared" si="997"/>
        <v>-4.2568045737928619</v>
      </c>
      <c r="Q3805" s="59">
        <f t="shared" si="998"/>
        <v>1.3318499895702347E-3</v>
      </c>
      <c r="R3805" s="58">
        <f t="shared" si="999"/>
        <v>3.1155579316209845E-3</v>
      </c>
      <c r="S3805" s="58">
        <f t="shared" si="1000"/>
        <v>-3.9069294930981275</v>
      </c>
      <c r="T3805" s="58">
        <f t="shared" si="1001"/>
        <v>1.0468973809686943E-3</v>
      </c>
      <c r="U3805" s="59">
        <f t="shared" si="1002"/>
        <v>1.614261352919355E-2</v>
      </c>
      <c r="W3805" s="59"/>
    </row>
    <row r="3806" spans="1:23" x14ac:dyDescent="0.2">
      <c r="A3806" s="68">
        <f t="shared" si="986"/>
        <v>3765</v>
      </c>
      <c r="B3806" s="69">
        <f t="shared" si="987"/>
        <v>62.75</v>
      </c>
      <c r="C3806">
        <v>0.88770000000000004</v>
      </c>
      <c r="D3806" t="s">
        <v>91</v>
      </c>
      <c r="F3806" s="8">
        <v>3729</v>
      </c>
      <c r="G3806" s="58">
        <f t="shared" si="988"/>
        <v>0.21749999999999997</v>
      </c>
      <c r="H3806" s="59">
        <f t="shared" si="989"/>
        <v>2.9383950283707102E-2</v>
      </c>
      <c r="I3806" s="59">
        <f t="shared" si="990"/>
        <v>1.6078699367439504E-2</v>
      </c>
      <c r="J3806" s="59">
        <f t="shared" si="991"/>
        <v>-2.5778536270415553</v>
      </c>
      <c r="K3806" s="59">
        <f t="shared" si="992"/>
        <v>8.5117787188239719E-3</v>
      </c>
      <c r="L3806" s="59">
        <f t="shared" si="993"/>
        <v>7.5669206486155324E-3</v>
      </c>
      <c r="M3806" s="59">
        <f t="shared" si="994"/>
        <v>-4.771431790236174</v>
      </c>
      <c r="N3806" s="59">
        <f t="shared" si="995"/>
        <v>3.1202040658355069E-3</v>
      </c>
      <c r="O3806" s="59">
        <f t="shared" si="996"/>
        <v>4.4467165827800255E-3</v>
      </c>
      <c r="P3806" s="59">
        <f t="shared" si="997"/>
        <v>-4.2460459852744687</v>
      </c>
      <c r="Q3806" s="59">
        <f t="shared" si="998"/>
        <v>1.3318499895702347E-3</v>
      </c>
      <c r="R3806" s="58">
        <f t="shared" si="999"/>
        <v>3.1148665932097907E-3</v>
      </c>
      <c r="S3806" s="58">
        <f t="shared" si="1000"/>
        <v>-3.896170904579737</v>
      </c>
      <c r="T3806" s="58">
        <f t="shared" si="1001"/>
        <v>1.0468973809686943E-3</v>
      </c>
      <c r="U3806" s="59">
        <f t="shared" si="1002"/>
        <v>1.6143304867604742E-2</v>
      </c>
      <c r="W3806" s="59"/>
    </row>
    <row r="3807" spans="1:23" x14ac:dyDescent="0.2">
      <c r="A3807" s="68">
        <f t="shared" si="986"/>
        <v>3766</v>
      </c>
      <c r="B3807" s="69">
        <f t="shared" si="987"/>
        <v>62.766666666666666</v>
      </c>
      <c r="C3807">
        <v>0.88719999999999999</v>
      </c>
      <c r="D3807" t="s">
        <v>91</v>
      </c>
      <c r="F3807" s="8">
        <v>3730</v>
      </c>
      <c r="G3807" s="58">
        <f t="shared" si="988"/>
        <v>0.21749999999999997</v>
      </c>
      <c r="H3807" s="59">
        <f t="shared" si="989"/>
        <v>2.9383950283707102E-2</v>
      </c>
      <c r="I3807" s="59">
        <f t="shared" si="990"/>
        <v>1.6078699367439504E-2</v>
      </c>
      <c r="J3807" s="59">
        <f t="shared" si="991"/>
        <v>-2.5778536270415553</v>
      </c>
      <c r="K3807" s="59">
        <f t="shared" si="992"/>
        <v>8.5124696120156863E-3</v>
      </c>
      <c r="L3807" s="59">
        <f t="shared" si="993"/>
        <v>7.566229755423818E-3</v>
      </c>
      <c r="M3807" s="59">
        <f t="shared" si="994"/>
        <v>-4.7607978630265766</v>
      </c>
      <c r="N3807" s="59">
        <f t="shared" si="995"/>
        <v>3.1202041307992257E-3</v>
      </c>
      <c r="O3807" s="59">
        <f t="shared" si="996"/>
        <v>4.4460256246245927E-3</v>
      </c>
      <c r="P3807" s="59">
        <f t="shared" si="997"/>
        <v>-4.2354077365533609</v>
      </c>
      <c r="Q3807" s="59">
        <f t="shared" si="998"/>
        <v>1.3318499895702347E-3</v>
      </c>
      <c r="R3807" s="58">
        <f t="shared" si="999"/>
        <v>3.1141756350543579E-3</v>
      </c>
      <c r="S3807" s="58">
        <f t="shared" si="1000"/>
        <v>-3.8855326558586221</v>
      </c>
      <c r="T3807" s="58">
        <f t="shared" si="1001"/>
        <v>1.0468973809686943E-3</v>
      </c>
      <c r="U3807" s="59">
        <f t="shared" si="1002"/>
        <v>1.6143995825760173E-2</v>
      </c>
      <c r="W3807" s="59"/>
    </row>
    <row r="3808" spans="1:23" x14ac:dyDescent="0.2">
      <c r="A3808" s="68">
        <f t="shared" si="986"/>
        <v>3767</v>
      </c>
      <c r="B3808" s="69">
        <f t="shared" si="987"/>
        <v>62.783333333333331</v>
      </c>
      <c r="C3808">
        <v>0.88770000000000004</v>
      </c>
      <c r="D3808" t="s">
        <v>91</v>
      </c>
      <c r="F3808" s="8">
        <v>3731</v>
      </c>
      <c r="G3808" s="58">
        <f t="shared" si="988"/>
        <v>0.21780000000000005</v>
      </c>
      <c r="H3808" s="59">
        <f t="shared" si="989"/>
        <v>2.9424479870305328E-2</v>
      </c>
      <c r="I3808" s="59">
        <f t="shared" si="990"/>
        <v>1.6100876883808391E-2</v>
      </c>
      <c r="J3808" s="59">
        <f t="shared" si="991"/>
        <v>-2.5947806953544661</v>
      </c>
      <c r="K3808" s="59">
        <f t="shared" si="992"/>
        <v>8.5131601253689605E-3</v>
      </c>
      <c r="L3808" s="59">
        <f t="shared" si="993"/>
        <v>7.5877167584394306E-3</v>
      </c>
      <c r="M3808" s="59">
        <f t="shared" si="994"/>
        <v>-5.1597339216684457</v>
      </c>
      <c r="N3808" s="59">
        <f t="shared" si="995"/>
        <v>3.1202041955552349E-3</v>
      </c>
      <c r="O3808" s="59">
        <f t="shared" si="996"/>
        <v>4.4675125628841957E-3</v>
      </c>
      <c r="P3808" s="59">
        <f t="shared" si="997"/>
        <v>-4.634494387558334</v>
      </c>
      <c r="Q3808" s="59">
        <f t="shared" si="998"/>
        <v>1.3318499895702347E-3</v>
      </c>
      <c r="R3808" s="58">
        <f t="shared" si="999"/>
        <v>3.135662573313961E-3</v>
      </c>
      <c r="S3808" s="58">
        <f t="shared" si="1000"/>
        <v>-4.284619306863604</v>
      </c>
      <c r="T3808" s="58">
        <f t="shared" si="1001"/>
        <v>1.0468973809686943E-3</v>
      </c>
      <c r="U3808" s="59">
        <f t="shared" si="1002"/>
        <v>1.6144686403869457E-2</v>
      </c>
      <c r="W3808" s="59"/>
    </row>
    <row r="3809" spans="1:23" x14ac:dyDescent="0.2">
      <c r="A3809" s="68">
        <f t="shared" si="986"/>
        <v>3768</v>
      </c>
      <c r="B3809" s="69">
        <f t="shared" si="987"/>
        <v>62.8</v>
      </c>
      <c r="C3809">
        <v>0.88719999999999999</v>
      </c>
      <c r="D3809" t="s">
        <v>91</v>
      </c>
      <c r="F3809" s="8">
        <v>3732</v>
      </c>
      <c r="G3809" s="58">
        <f t="shared" si="988"/>
        <v>0.21749999999999997</v>
      </c>
      <c r="H3809" s="59">
        <f t="shared" si="989"/>
        <v>2.9383950283707102E-2</v>
      </c>
      <c r="I3809" s="59">
        <f t="shared" si="990"/>
        <v>1.6078699367439504E-2</v>
      </c>
      <c r="J3809" s="59">
        <f t="shared" si="991"/>
        <v>-2.5778536270415553</v>
      </c>
      <c r="K3809" s="59">
        <f t="shared" si="992"/>
        <v>8.5138502590926222E-3</v>
      </c>
      <c r="L3809" s="59">
        <f t="shared" si="993"/>
        <v>7.564849108346882E-3</v>
      </c>
      <c r="M3809" s="59">
        <f t="shared" si="994"/>
        <v>-4.7398804348272279</v>
      </c>
      <c r="N3809" s="59">
        <f t="shared" si="995"/>
        <v>3.1202042601041983E-3</v>
      </c>
      <c r="O3809" s="59">
        <f t="shared" si="996"/>
        <v>4.4446448482426838E-3</v>
      </c>
      <c r="P3809" s="59">
        <f t="shared" si="997"/>
        <v>-4.2144819484598441</v>
      </c>
      <c r="Q3809" s="59">
        <f t="shared" si="998"/>
        <v>1.3318499895702347E-3</v>
      </c>
      <c r="R3809" s="58">
        <f t="shared" si="999"/>
        <v>3.112794858672449E-3</v>
      </c>
      <c r="S3809" s="58">
        <f t="shared" si="1000"/>
        <v>-3.8646068677651089</v>
      </c>
      <c r="T3809" s="58">
        <f t="shared" si="1001"/>
        <v>1.0468973809686943E-3</v>
      </c>
      <c r="U3809" s="59">
        <f t="shared" si="1002"/>
        <v>1.6145376602142082E-2</v>
      </c>
      <c r="W3809" s="59"/>
    </row>
    <row r="3810" spans="1:23" x14ac:dyDescent="0.2">
      <c r="A3810" s="68">
        <f t="shared" si="986"/>
        <v>3769</v>
      </c>
      <c r="B3810" s="69">
        <f t="shared" si="987"/>
        <v>62.81666666666667</v>
      </c>
      <c r="C3810">
        <v>0.88719999999999999</v>
      </c>
      <c r="D3810" t="s">
        <v>91</v>
      </c>
      <c r="F3810" s="8">
        <v>3733</v>
      </c>
      <c r="G3810" s="58">
        <f t="shared" si="988"/>
        <v>0.21749999999999997</v>
      </c>
      <c r="H3810" s="59">
        <f t="shared" si="989"/>
        <v>2.9383950283707102E-2</v>
      </c>
      <c r="I3810" s="59">
        <f t="shared" si="990"/>
        <v>1.6078699367439504E-2</v>
      </c>
      <c r="J3810" s="59">
        <f t="shared" si="991"/>
        <v>-2.5778536270415553</v>
      </c>
      <c r="K3810" s="59">
        <f t="shared" si="992"/>
        <v>8.5145400133953813E-3</v>
      </c>
      <c r="L3810" s="59">
        <f t="shared" si="993"/>
        <v>7.564159354044123E-3</v>
      </c>
      <c r="M3810" s="59">
        <f t="shared" si="994"/>
        <v>-4.7295919893560212</v>
      </c>
      <c r="N3810" s="59">
        <f t="shared" si="995"/>
        <v>3.1202043244467786E-3</v>
      </c>
      <c r="O3810" s="59">
        <f t="shared" si="996"/>
        <v>4.4439550295973448E-3</v>
      </c>
      <c r="P3810" s="59">
        <f t="shared" si="997"/>
        <v>-4.2041894586411059</v>
      </c>
      <c r="Q3810" s="59">
        <f t="shared" si="998"/>
        <v>1.3318499895702347E-3</v>
      </c>
      <c r="R3810" s="58">
        <f t="shared" si="999"/>
        <v>3.1121050400271101E-3</v>
      </c>
      <c r="S3810" s="58">
        <f t="shared" si="1000"/>
        <v>-3.8543143779463733</v>
      </c>
      <c r="T3810" s="58">
        <f t="shared" si="1001"/>
        <v>1.0468973809686943E-3</v>
      </c>
      <c r="U3810" s="59">
        <f t="shared" si="1002"/>
        <v>1.6146066420787423E-2</v>
      </c>
      <c r="W3810" s="59"/>
    </row>
    <row r="3811" spans="1:23" x14ac:dyDescent="0.2">
      <c r="A3811" s="68">
        <f t="shared" si="986"/>
        <v>3770</v>
      </c>
      <c r="B3811" s="69">
        <f t="shared" si="987"/>
        <v>62.833333333333336</v>
      </c>
      <c r="C3811">
        <v>0.88700000000000001</v>
      </c>
      <c r="D3811" t="s">
        <v>91</v>
      </c>
      <c r="F3811" s="8">
        <v>3734</v>
      </c>
      <c r="G3811" s="58">
        <f t="shared" si="988"/>
        <v>0.21759999999999996</v>
      </c>
      <c r="H3811" s="59">
        <f t="shared" si="989"/>
        <v>2.9397460145906506E-2</v>
      </c>
      <c r="I3811" s="59">
        <f t="shared" si="990"/>
        <v>1.6086091872895798E-2</v>
      </c>
      <c r="J3811" s="59">
        <f t="shared" si="991"/>
        <v>-2.5834642070924292</v>
      </c>
      <c r="K3811" s="59">
        <f t="shared" si="992"/>
        <v>8.5152293884858364E-3</v>
      </c>
      <c r="L3811" s="59">
        <f t="shared" si="993"/>
        <v>7.5708624844099612E-3</v>
      </c>
      <c r="M3811" s="59">
        <f t="shared" si="994"/>
        <v>-4.8343660016095233</v>
      </c>
      <c r="N3811" s="59">
        <f t="shared" si="995"/>
        <v>3.1202043885836346E-3</v>
      </c>
      <c r="O3811" s="59">
        <f t="shared" si="996"/>
        <v>4.4506580958263266E-3</v>
      </c>
      <c r="P3811" s="59">
        <f t="shared" si="997"/>
        <v>-4.3089953052513481</v>
      </c>
      <c r="Q3811" s="59">
        <f t="shared" si="998"/>
        <v>1.3318499895702347E-3</v>
      </c>
      <c r="R3811" s="58">
        <f t="shared" si="999"/>
        <v>3.118808106256091E-3</v>
      </c>
      <c r="S3811" s="58">
        <f t="shared" si="1000"/>
        <v>-3.9591202245566004</v>
      </c>
      <c r="T3811" s="58">
        <f t="shared" si="1001"/>
        <v>1.0468973809686943E-3</v>
      </c>
      <c r="U3811" s="59">
        <f t="shared" si="1002"/>
        <v>1.6146755860014735E-2</v>
      </c>
      <c r="W3811" s="59"/>
    </row>
    <row r="3812" spans="1:23" x14ac:dyDescent="0.2">
      <c r="A3812" s="68">
        <f t="shared" si="986"/>
        <v>3771</v>
      </c>
      <c r="B3812" s="69">
        <f t="shared" si="987"/>
        <v>62.85</v>
      </c>
      <c r="C3812">
        <v>0.88670000000000004</v>
      </c>
      <c r="D3812" t="s">
        <v>91</v>
      </c>
      <c r="F3812" s="8">
        <v>3735</v>
      </c>
      <c r="G3812" s="58">
        <f t="shared" si="988"/>
        <v>0.21759999999999996</v>
      </c>
      <c r="H3812" s="59">
        <f t="shared" si="989"/>
        <v>2.9397460145906506E-2</v>
      </c>
      <c r="I3812" s="59">
        <f t="shared" si="990"/>
        <v>1.6086091872895798E-2</v>
      </c>
      <c r="J3812" s="59">
        <f t="shared" si="991"/>
        <v>-2.5834642070924292</v>
      </c>
      <c r="K3812" s="59">
        <f t="shared" si="992"/>
        <v>8.5159183845724701E-3</v>
      </c>
      <c r="L3812" s="59">
        <f t="shared" si="993"/>
        <v>7.5701734883233274E-3</v>
      </c>
      <c r="M3812" s="59">
        <f t="shared" si="994"/>
        <v>-4.8230761350077769</v>
      </c>
      <c r="N3812" s="59">
        <f t="shared" si="995"/>
        <v>3.1202044525154254E-3</v>
      </c>
      <c r="O3812" s="59">
        <f t="shared" si="996"/>
        <v>4.4499690358079016E-3</v>
      </c>
      <c r="P3812" s="59">
        <f t="shared" si="997"/>
        <v>-4.2977006963012512</v>
      </c>
      <c r="Q3812" s="59">
        <f t="shared" si="998"/>
        <v>1.3318499895702347E-3</v>
      </c>
      <c r="R3812" s="58">
        <f t="shared" si="999"/>
        <v>3.1181190462376668E-3</v>
      </c>
      <c r="S3812" s="58">
        <f t="shared" si="1000"/>
        <v>-3.9478256156065163</v>
      </c>
      <c r="T3812" s="58">
        <f t="shared" si="1001"/>
        <v>1.0468973809686943E-3</v>
      </c>
      <c r="U3812" s="59">
        <f t="shared" si="1002"/>
        <v>1.6147444920033161E-2</v>
      </c>
      <c r="W3812" s="59"/>
    </row>
    <row r="3813" spans="1:23" x14ac:dyDescent="0.2">
      <c r="A3813" s="68">
        <f t="shared" si="986"/>
        <v>3772</v>
      </c>
      <c r="B3813" s="69">
        <f t="shared" si="987"/>
        <v>62.866666666666667</v>
      </c>
      <c r="C3813">
        <v>0.88680000000000003</v>
      </c>
      <c r="D3813" t="s">
        <v>91</v>
      </c>
      <c r="F3813" s="8">
        <v>3736</v>
      </c>
      <c r="G3813" s="58">
        <f t="shared" si="988"/>
        <v>0.21770000000000006</v>
      </c>
      <c r="H3813" s="59">
        <f t="shared" si="989"/>
        <v>2.9410970008105924E-2</v>
      </c>
      <c r="I3813" s="59">
        <f t="shared" si="990"/>
        <v>1.6093484378352098E-2</v>
      </c>
      <c r="J3813" s="59">
        <f t="shared" si="991"/>
        <v>-2.589106443445544</v>
      </c>
      <c r="K3813" s="59">
        <f t="shared" si="992"/>
        <v>8.5166070018636523E-3</v>
      </c>
      <c r="L3813" s="59">
        <f t="shared" si="993"/>
        <v>7.5768773764884455E-3</v>
      </c>
      <c r="M3813" s="59">
        <f t="shared" si="994"/>
        <v>-4.9387473098474493</v>
      </c>
      <c r="N3813" s="59">
        <f t="shared" si="995"/>
        <v>3.1202045162428056E-3</v>
      </c>
      <c r="O3813" s="59">
        <f t="shared" si="996"/>
        <v>4.4566728602456404E-3</v>
      </c>
      <c r="P3813" s="59">
        <f t="shared" si="997"/>
        <v>-4.4134105430397028</v>
      </c>
      <c r="Q3813" s="59">
        <f t="shared" si="998"/>
        <v>1.3318499895702347E-3</v>
      </c>
      <c r="R3813" s="58">
        <f t="shared" si="999"/>
        <v>3.1248228706754057E-3</v>
      </c>
      <c r="S3813" s="58">
        <f t="shared" si="1000"/>
        <v>-4.0635354623449711</v>
      </c>
      <c r="T3813" s="58">
        <f t="shared" si="1001"/>
        <v>1.0468973809686943E-3</v>
      </c>
      <c r="U3813" s="59">
        <f t="shared" si="1002"/>
        <v>1.6148133601051721E-2</v>
      </c>
      <c r="W3813" s="59"/>
    </row>
    <row r="3814" spans="1:23" x14ac:dyDescent="0.2">
      <c r="A3814" s="68">
        <f t="shared" si="986"/>
        <v>3773</v>
      </c>
      <c r="B3814" s="69">
        <f t="shared" si="987"/>
        <v>62.883333333333333</v>
      </c>
      <c r="C3814">
        <v>0.88660000000000005</v>
      </c>
      <c r="D3814" t="s">
        <v>91</v>
      </c>
      <c r="F3814" s="8">
        <v>3737</v>
      </c>
      <c r="G3814" s="58">
        <f t="shared" si="988"/>
        <v>0.21739999999999998</v>
      </c>
      <c r="H3814" s="59">
        <f t="shared" si="989"/>
        <v>2.9370440421507698E-2</v>
      </c>
      <c r="I3814" s="59">
        <f t="shared" si="990"/>
        <v>1.6071306861983211E-2</v>
      </c>
      <c r="J3814" s="59">
        <f t="shared" si="991"/>
        <v>-2.5722743500525107</v>
      </c>
      <c r="K3814" s="59">
        <f t="shared" si="992"/>
        <v>8.5172952405676346E-3</v>
      </c>
      <c r="L3814" s="59">
        <f t="shared" si="993"/>
        <v>7.5540116214155763E-3</v>
      </c>
      <c r="M3814" s="59">
        <f t="shared" si="994"/>
        <v>-4.5893183307532004</v>
      </c>
      <c r="N3814" s="59">
        <f t="shared" si="995"/>
        <v>3.1202045797664294E-3</v>
      </c>
      <c r="O3814" s="59">
        <f t="shared" si="996"/>
        <v>4.4338070416491474E-3</v>
      </c>
      <c r="P3814" s="59">
        <f t="shared" si="997"/>
        <v>-4.063873535547228</v>
      </c>
      <c r="Q3814" s="59">
        <f t="shared" si="998"/>
        <v>1.3318499895702347E-3</v>
      </c>
      <c r="R3814" s="58">
        <f t="shared" si="999"/>
        <v>3.1019570520789126E-3</v>
      </c>
      <c r="S3814" s="58">
        <f t="shared" si="1000"/>
        <v>-3.7139984548524927</v>
      </c>
      <c r="T3814" s="58">
        <f t="shared" si="1001"/>
        <v>1.0468973809686943E-3</v>
      </c>
      <c r="U3814" s="59">
        <f t="shared" si="1002"/>
        <v>1.6148821903279327E-2</v>
      </c>
      <c r="W3814" s="59"/>
    </row>
    <row r="3815" spans="1:23" x14ac:dyDescent="0.2">
      <c r="A3815" s="68">
        <f t="shared" si="986"/>
        <v>3774</v>
      </c>
      <c r="B3815" s="69">
        <f t="shared" si="987"/>
        <v>62.9</v>
      </c>
      <c r="C3815">
        <v>0.88629999999999998</v>
      </c>
      <c r="D3815" t="s">
        <v>91</v>
      </c>
      <c r="F3815" s="8">
        <v>3738</v>
      </c>
      <c r="G3815" s="58">
        <f t="shared" si="988"/>
        <v>0.21759999999999996</v>
      </c>
      <c r="H3815" s="59">
        <f t="shared" si="989"/>
        <v>2.9397460145906506E-2</v>
      </c>
      <c r="I3815" s="59">
        <f t="shared" si="990"/>
        <v>1.6086091872895798E-2</v>
      </c>
      <c r="J3815" s="59">
        <f t="shared" si="991"/>
        <v>-2.5834642070924292</v>
      </c>
      <c r="K3815" s="59">
        <f t="shared" si="992"/>
        <v>8.5179831008925545E-3</v>
      </c>
      <c r="L3815" s="59">
        <f t="shared" si="993"/>
        <v>7.5681087720032431E-3</v>
      </c>
      <c r="M3815" s="59">
        <f t="shared" si="994"/>
        <v>-4.7899875435096142</v>
      </c>
      <c r="N3815" s="59">
        <f t="shared" si="995"/>
        <v>3.120204643086948E-3</v>
      </c>
      <c r="O3815" s="59">
        <f t="shared" si="996"/>
        <v>4.4479041289162951E-3</v>
      </c>
      <c r="P3815" s="59">
        <f t="shared" si="997"/>
        <v>-4.2645985263851891</v>
      </c>
      <c r="Q3815" s="59">
        <f t="shared" si="998"/>
        <v>1.3318499895702347E-3</v>
      </c>
      <c r="R3815" s="58">
        <f t="shared" si="999"/>
        <v>3.1160541393460603E-3</v>
      </c>
      <c r="S3815" s="58">
        <f t="shared" si="1000"/>
        <v>-3.9147234456904565</v>
      </c>
      <c r="T3815" s="58">
        <f t="shared" si="1001"/>
        <v>1.0468973809686943E-3</v>
      </c>
      <c r="U3815" s="59">
        <f t="shared" si="1002"/>
        <v>1.6149509826924764E-2</v>
      </c>
      <c r="W3815" s="59"/>
    </row>
    <row r="3816" spans="1:23" x14ac:dyDescent="0.2">
      <c r="A3816" s="68">
        <f t="shared" si="986"/>
        <v>3775</v>
      </c>
      <c r="B3816" s="69">
        <f t="shared" si="987"/>
        <v>62.916666666666664</v>
      </c>
      <c r="C3816">
        <v>0.88649999999999995</v>
      </c>
      <c r="D3816" t="s">
        <v>91</v>
      </c>
      <c r="F3816" s="8">
        <v>3739</v>
      </c>
      <c r="G3816" s="58">
        <f t="shared" si="988"/>
        <v>0.21780000000000005</v>
      </c>
      <c r="H3816" s="59">
        <f t="shared" si="989"/>
        <v>2.9424479870305328E-2</v>
      </c>
      <c r="I3816" s="59">
        <f t="shared" si="990"/>
        <v>1.6100876883808391E-2</v>
      </c>
      <c r="J3816" s="59">
        <f t="shared" si="991"/>
        <v>-2.5947806953544661</v>
      </c>
      <c r="K3816" s="59">
        <f t="shared" si="992"/>
        <v>8.5186705830464417E-3</v>
      </c>
      <c r="L3816" s="59">
        <f t="shared" si="993"/>
        <v>7.5822063007619494E-3</v>
      </c>
      <c r="M3816" s="59">
        <f t="shared" si="994"/>
        <v>-5.0413073063670257</v>
      </c>
      <c r="N3816" s="59">
        <f t="shared" si="995"/>
        <v>3.12020470620501E-3</v>
      </c>
      <c r="O3816" s="59">
        <f t="shared" si="996"/>
        <v>4.4620015945569394E-3</v>
      </c>
      <c r="P3816" s="59">
        <f t="shared" si="997"/>
        <v>-4.5160059536286399</v>
      </c>
      <c r="Q3816" s="59">
        <f t="shared" si="998"/>
        <v>1.3318499895702347E-3</v>
      </c>
      <c r="R3816" s="58">
        <f t="shared" si="999"/>
        <v>3.1301516049867056E-3</v>
      </c>
      <c r="S3816" s="58">
        <f t="shared" si="1000"/>
        <v>-4.1661308729339179</v>
      </c>
      <c r="T3816" s="58">
        <f t="shared" si="1001"/>
        <v>1.0468973809686943E-3</v>
      </c>
      <c r="U3816" s="59">
        <f t="shared" si="1002"/>
        <v>1.6150197372196716E-2</v>
      </c>
      <c r="W3816" s="59"/>
    </row>
    <row r="3817" spans="1:23" x14ac:dyDescent="0.2">
      <c r="A3817" s="68">
        <f t="shared" si="986"/>
        <v>3776</v>
      </c>
      <c r="B3817" s="69">
        <f t="shared" si="987"/>
        <v>62.93333333333333</v>
      </c>
      <c r="C3817">
        <v>0.88670000000000004</v>
      </c>
      <c r="D3817" t="s">
        <v>91</v>
      </c>
      <c r="F3817" s="8">
        <v>3740</v>
      </c>
      <c r="G3817" s="58">
        <f t="shared" si="988"/>
        <v>0.21749999999999997</v>
      </c>
      <c r="H3817" s="59">
        <f t="shared" si="989"/>
        <v>2.9383950283707102E-2</v>
      </c>
      <c r="I3817" s="59">
        <f t="shared" si="990"/>
        <v>1.6078699367439504E-2</v>
      </c>
      <c r="J3817" s="59">
        <f t="shared" si="991"/>
        <v>-2.5778536270415553</v>
      </c>
      <c r="K3817" s="59">
        <f t="shared" si="992"/>
        <v>8.5193576872372029E-3</v>
      </c>
      <c r="L3817" s="59">
        <f t="shared" si="993"/>
        <v>7.5593416802023014E-3</v>
      </c>
      <c r="M3817" s="59">
        <f t="shared" si="994"/>
        <v>-4.6605394436940193</v>
      </c>
      <c r="N3817" s="59">
        <f t="shared" si="995"/>
        <v>3.1202047691212642E-3</v>
      </c>
      <c r="O3817" s="59">
        <f t="shared" si="996"/>
        <v>4.4391369110810368E-3</v>
      </c>
      <c r="P3817" s="59">
        <f t="shared" si="997"/>
        <v>-4.1351108853508691</v>
      </c>
      <c r="Q3817" s="59">
        <f t="shared" si="998"/>
        <v>1.3318499895702347E-3</v>
      </c>
      <c r="R3817" s="58">
        <f t="shared" si="999"/>
        <v>3.107286921510802E-3</v>
      </c>
      <c r="S3817" s="58">
        <f t="shared" si="1000"/>
        <v>-3.7852358046561383</v>
      </c>
      <c r="T3817" s="58">
        <f t="shared" si="1001"/>
        <v>1.0468973809686943E-3</v>
      </c>
      <c r="U3817" s="59">
        <f t="shared" si="1002"/>
        <v>1.6150884539303731E-2</v>
      </c>
      <c r="W3817" s="59"/>
    </row>
    <row r="3818" spans="1:23" x14ac:dyDescent="0.2">
      <c r="A3818" s="68">
        <f t="shared" ref="A3818:A3881" si="1003">A3817+1</f>
        <v>3777</v>
      </c>
      <c r="B3818" s="69">
        <f t="shared" ref="B3818:B3881" si="1004">A3818/60</f>
        <v>62.95</v>
      </c>
      <c r="C3818">
        <v>0.88670000000000004</v>
      </c>
      <c r="D3818" t="s">
        <v>91</v>
      </c>
      <c r="F3818" s="8">
        <v>3741</v>
      </c>
      <c r="G3818" s="58">
        <f t="shared" si="988"/>
        <v>0.21759999999999996</v>
      </c>
      <c r="H3818" s="59">
        <f t="shared" si="989"/>
        <v>2.9397460145906506E-2</v>
      </c>
      <c r="I3818" s="59">
        <f t="shared" si="990"/>
        <v>1.6086091872895798E-2</v>
      </c>
      <c r="J3818" s="59">
        <f t="shared" si="991"/>
        <v>-2.5834642070924292</v>
      </c>
      <c r="K3818" s="59">
        <f t="shared" si="992"/>
        <v>8.520044413672637E-3</v>
      </c>
      <c r="L3818" s="59">
        <f t="shared" si="993"/>
        <v>7.5660474592231606E-3</v>
      </c>
      <c r="M3818" s="59">
        <f t="shared" si="994"/>
        <v>-4.7580107924874486</v>
      </c>
      <c r="N3818" s="59">
        <f t="shared" si="995"/>
        <v>3.1202048318363551E-3</v>
      </c>
      <c r="O3818" s="59">
        <f t="shared" si="996"/>
        <v>4.4458426273868059E-3</v>
      </c>
      <c r="P3818" s="59">
        <f t="shared" si="997"/>
        <v>-4.2326090964704743</v>
      </c>
      <c r="Q3818" s="59">
        <f t="shared" si="998"/>
        <v>1.3318499895702347E-3</v>
      </c>
      <c r="R3818" s="58">
        <f t="shared" si="999"/>
        <v>3.1139926378165711E-3</v>
      </c>
      <c r="S3818" s="58">
        <f t="shared" si="1000"/>
        <v>-3.8827340157757395</v>
      </c>
      <c r="T3818" s="58">
        <f t="shared" si="1001"/>
        <v>1.0468973809686943E-3</v>
      </c>
      <c r="U3818" s="59">
        <f t="shared" si="1002"/>
        <v>1.6151571328454257E-2</v>
      </c>
      <c r="W3818" s="59"/>
    </row>
    <row r="3819" spans="1:23" x14ac:dyDescent="0.2">
      <c r="A3819" s="68">
        <f t="shared" si="1003"/>
        <v>3778</v>
      </c>
      <c r="B3819" s="69">
        <f t="shared" si="1004"/>
        <v>62.966666666666669</v>
      </c>
      <c r="C3819">
        <v>0.88680000000000003</v>
      </c>
      <c r="D3819" t="s">
        <v>91</v>
      </c>
      <c r="F3819" s="8">
        <v>3742</v>
      </c>
      <c r="G3819" s="58">
        <f t="shared" si="988"/>
        <v>0.21749999999999997</v>
      </c>
      <c r="H3819" s="59">
        <f t="shared" si="989"/>
        <v>2.9383950283707102E-2</v>
      </c>
      <c r="I3819" s="59">
        <f t="shared" si="990"/>
        <v>1.6078699367439504E-2</v>
      </c>
      <c r="J3819" s="59">
        <f t="shared" si="991"/>
        <v>-2.5778536270415553</v>
      </c>
      <c r="K3819" s="59">
        <f t="shared" si="992"/>
        <v>8.5207307625604235E-3</v>
      </c>
      <c r="L3819" s="59">
        <f t="shared" si="993"/>
        <v>7.5579686048790808E-3</v>
      </c>
      <c r="M3819" s="59">
        <f t="shared" si="994"/>
        <v>-4.641701592436573</v>
      </c>
      <c r="N3819" s="59">
        <f t="shared" si="995"/>
        <v>3.1202048943509259E-3</v>
      </c>
      <c r="O3819" s="59">
        <f t="shared" si="996"/>
        <v>4.4377637105281545E-3</v>
      </c>
      <c r="P3819" s="59">
        <f t="shared" si="997"/>
        <v>-4.1162662607470049</v>
      </c>
      <c r="Q3819" s="59">
        <f t="shared" si="998"/>
        <v>1.3318499895702347E-3</v>
      </c>
      <c r="R3819" s="58">
        <f t="shared" si="999"/>
        <v>3.1059137209579197E-3</v>
      </c>
      <c r="S3819" s="58">
        <f t="shared" si="1000"/>
        <v>-3.7663911800522696</v>
      </c>
      <c r="T3819" s="58">
        <f t="shared" si="1001"/>
        <v>1.0468973809686943E-3</v>
      </c>
      <c r="U3819" s="59">
        <f t="shared" si="1002"/>
        <v>1.6152257739856613E-2</v>
      </c>
      <c r="W3819" s="59"/>
    </row>
    <row r="3820" spans="1:23" x14ac:dyDescent="0.2">
      <c r="A3820" s="68">
        <f t="shared" si="1003"/>
        <v>3779</v>
      </c>
      <c r="B3820" s="69">
        <f t="shared" si="1004"/>
        <v>62.983333333333334</v>
      </c>
      <c r="C3820">
        <v>0.88660000000000005</v>
      </c>
      <c r="D3820" t="s">
        <v>91</v>
      </c>
      <c r="F3820" s="8">
        <v>3743</v>
      </c>
      <c r="G3820" s="58">
        <f t="shared" si="988"/>
        <v>0.21759999999999996</v>
      </c>
      <c r="H3820" s="59">
        <f t="shared" si="989"/>
        <v>2.9397460145906506E-2</v>
      </c>
      <c r="I3820" s="59">
        <f t="shared" si="990"/>
        <v>1.6086091872895798E-2</v>
      </c>
      <c r="J3820" s="59">
        <f t="shared" si="991"/>
        <v>-2.5834642070924292</v>
      </c>
      <c r="K3820" s="59">
        <f t="shared" si="992"/>
        <v>8.5214167341081323E-3</v>
      </c>
      <c r="L3820" s="59">
        <f t="shared" si="993"/>
        <v>7.5646751387876653E-3</v>
      </c>
      <c r="M3820" s="59">
        <f t="shared" si="994"/>
        <v>-4.7372754880879411</v>
      </c>
      <c r="N3820" s="59">
        <f t="shared" si="995"/>
        <v>3.1202049566656179E-3</v>
      </c>
      <c r="O3820" s="59">
        <f t="shared" si="996"/>
        <v>4.4444701821220473E-3</v>
      </c>
      <c r="P3820" s="59">
        <f t="shared" si="997"/>
        <v>-4.2118657970173796</v>
      </c>
      <c r="Q3820" s="59">
        <f t="shared" si="998"/>
        <v>1.3318499895702347E-3</v>
      </c>
      <c r="R3820" s="58">
        <f t="shared" si="999"/>
        <v>3.1126201925518126E-3</v>
      </c>
      <c r="S3820" s="58">
        <f t="shared" si="1000"/>
        <v>-3.861990716322647</v>
      </c>
      <c r="T3820" s="58">
        <f t="shared" si="1001"/>
        <v>1.0468973809686943E-3</v>
      </c>
      <c r="U3820" s="59">
        <f t="shared" si="1002"/>
        <v>1.6152943773719012E-2</v>
      </c>
      <c r="W3820" s="59"/>
    </row>
    <row r="3821" spans="1:23" x14ac:dyDescent="0.2">
      <c r="A3821" s="68">
        <f t="shared" si="1003"/>
        <v>3780</v>
      </c>
      <c r="B3821" s="69">
        <f t="shared" si="1004"/>
        <v>63</v>
      </c>
      <c r="C3821">
        <v>0.88649999999999995</v>
      </c>
      <c r="D3821" t="s">
        <v>91</v>
      </c>
      <c r="F3821" s="8">
        <v>3744</v>
      </c>
      <c r="G3821" s="58">
        <f t="shared" si="988"/>
        <v>0.21749999999999997</v>
      </c>
      <c r="H3821" s="59">
        <f t="shared" si="989"/>
        <v>2.9383950283707102E-2</v>
      </c>
      <c r="I3821" s="59">
        <f t="shared" si="990"/>
        <v>1.6078699367439504E-2</v>
      </c>
      <c r="J3821" s="59">
        <f t="shared" si="991"/>
        <v>-2.5778536270415553</v>
      </c>
      <c r="K3821" s="59">
        <f t="shared" si="992"/>
        <v>8.522102328523214E-3</v>
      </c>
      <c r="L3821" s="59">
        <f t="shared" si="993"/>
        <v>7.5565970389162903E-3</v>
      </c>
      <c r="M3821" s="59">
        <f t="shared" si="994"/>
        <v>-4.6232321926372792</v>
      </c>
      <c r="N3821" s="59">
        <f t="shared" si="995"/>
        <v>3.1202050187810696E-3</v>
      </c>
      <c r="O3821" s="59">
        <f t="shared" si="996"/>
        <v>4.4363920201352207E-3</v>
      </c>
      <c r="P3821" s="59">
        <f t="shared" si="997"/>
        <v>-4.0977903516899365</v>
      </c>
      <c r="Q3821" s="59">
        <f t="shared" si="998"/>
        <v>1.3318499895702347E-3</v>
      </c>
      <c r="R3821" s="58">
        <f t="shared" si="999"/>
        <v>3.1045420305649859E-3</v>
      </c>
      <c r="S3821" s="58">
        <f t="shared" si="1000"/>
        <v>-3.7479152709952062</v>
      </c>
      <c r="T3821" s="58">
        <f t="shared" si="1001"/>
        <v>1.0468973809686943E-3</v>
      </c>
      <c r="U3821" s="59">
        <f t="shared" si="1002"/>
        <v>1.6153629430249547E-2</v>
      </c>
      <c r="W3821" s="59"/>
    </row>
    <row r="3822" spans="1:23" x14ac:dyDescent="0.2">
      <c r="A3822" s="68">
        <f t="shared" si="1003"/>
        <v>3781</v>
      </c>
      <c r="B3822" s="69">
        <f t="shared" si="1004"/>
        <v>63.016666666666666</v>
      </c>
      <c r="C3822">
        <v>0.88680000000000003</v>
      </c>
      <c r="D3822" t="s">
        <v>91</v>
      </c>
      <c r="F3822" s="8">
        <v>3745</v>
      </c>
      <c r="G3822" s="58">
        <f t="shared" si="988"/>
        <v>0.21759999999999996</v>
      </c>
      <c r="H3822" s="59">
        <f t="shared" si="989"/>
        <v>2.9397460145906506E-2</v>
      </c>
      <c r="I3822" s="59">
        <f t="shared" si="990"/>
        <v>1.6086091872895798E-2</v>
      </c>
      <c r="J3822" s="59">
        <f t="shared" si="991"/>
        <v>-2.5834642070924292</v>
      </c>
      <c r="K3822" s="59">
        <f t="shared" si="992"/>
        <v>8.5227875460130095E-3</v>
      </c>
      <c r="L3822" s="59">
        <f t="shared" si="993"/>
        <v>7.5633043268827881E-3</v>
      </c>
      <c r="M3822" s="59">
        <f t="shared" si="994"/>
        <v>-4.7169835222374052</v>
      </c>
      <c r="N3822" s="59">
        <f t="shared" si="995"/>
        <v>3.1202050806979189E-3</v>
      </c>
      <c r="O3822" s="59">
        <f t="shared" si="996"/>
        <v>4.4430992461848692E-3</v>
      </c>
      <c r="P3822" s="59">
        <f t="shared" si="997"/>
        <v>-4.1915661756565434</v>
      </c>
      <c r="Q3822" s="59">
        <f t="shared" si="998"/>
        <v>1.3318499895702347E-3</v>
      </c>
      <c r="R3822" s="58">
        <f t="shared" si="999"/>
        <v>3.1112492566146353E-3</v>
      </c>
      <c r="S3822" s="58">
        <f t="shared" si="1000"/>
        <v>-3.8416910949618215</v>
      </c>
      <c r="T3822" s="58">
        <f t="shared" si="1001"/>
        <v>1.0468973809686943E-3</v>
      </c>
      <c r="U3822" s="59">
        <f t="shared" si="1002"/>
        <v>1.6154314709656191E-2</v>
      </c>
      <c r="W3822" s="59"/>
    </row>
    <row r="3823" spans="1:23" x14ac:dyDescent="0.2">
      <c r="A3823" s="68">
        <f t="shared" si="1003"/>
        <v>3782</v>
      </c>
      <c r="B3823" s="69">
        <f t="shared" si="1004"/>
        <v>63.033333333333331</v>
      </c>
      <c r="C3823">
        <v>0.88690000000000002</v>
      </c>
      <c r="D3823" t="s">
        <v>91</v>
      </c>
      <c r="F3823" s="8">
        <v>3746</v>
      </c>
      <c r="G3823" s="58">
        <f t="shared" si="988"/>
        <v>0.21759999999999996</v>
      </c>
      <c r="H3823" s="59">
        <f t="shared" si="989"/>
        <v>2.9397460145906506E-2</v>
      </c>
      <c r="I3823" s="59">
        <f t="shared" si="990"/>
        <v>1.6086091872895798E-2</v>
      </c>
      <c r="J3823" s="59">
        <f t="shared" si="991"/>
        <v>-2.5834642070924292</v>
      </c>
      <c r="K3823" s="59">
        <f t="shared" si="992"/>
        <v>8.5234723867847455E-3</v>
      </c>
      <c r="L3823" s="59">
        <f t="shared" si="993"/>
        <v>7.562619486111052E-3</v>
      </c>
      <c r="M3823" s="59">
        <f t="shared" si="994"/>
        <v>-4.7069980902779198</v>
      </c>
      <c r="N3823" s="59">
        <f t="shared" si="995"/>
        <v>3.1202051424168002E-3</v>
      </c>
      <c r="O3823" s="59">
        <f t="shared" si="996"/>
        <v>4.4424143436942523E-3</v>
      </c>
      <c r="P3823" s="59">
        <f t="shared" si="997"/>
        <v>-4.1815770367546552</v>
      </c>
      <c r="Q3823" s="59">
        <f t="shared" si="998"/>
        <v>1.3318499895702347E-3</v>
      </c>
      <c r="R3823" s="58">
        <f t="shared" si="999"/>
        <v>3.1105643541240176E-3</v>
      </c>
      <c r="S3823" s="58">
        <f t="shared" si="1000"/>
        <v>-3.8317019560599217</v>
      </c>
      <c r="T3823" s="58">
        <f t="shared" si="1001"/>
        <v>1.0468973809686943E-3</v>
      </c>
      <c r="U3823" s="59">
        <f t="shared" si="1002"/>
        <v>1.6154999612146809E-2</v>
      </c>
      <c r="W3823" s="59"/>
    </row>
    <row r="3824" spans="1:23" x14ac:dyDescent="0.2">
      <c r="A3824" s="68">
        <f t="shared" si="1003"/>
        <v>3783</v>
      </c>
      <c r="B3824" s="69">
        <f t="shared" si="1004"/>
        <v>63.05</v>
      </c>
      <c r="C3824">
        <v>0.88700000000000001</v>
      </c>
      <c r="D3824" t="s">
        <v>91</v>
      </c>
      <c r="F3824" s="8">
        <v>3747</v>
      </c>
      <c r="G3824" s="58">
        <f t="shared" si="988"/>
        <v>0.21770000000000006</v>
      </c>
      <c r="H3824" s="59">
        <f t="shared" si="989"/>
        <v>2.9410970008105924E-2</v>
      </c>
      <c r="I3824" s="59">
        <f t="shared" si="990"/>
        <v>1.6093484378352098E-2</v>
      </c>
      <c r="J3824" s="59">
        <f t="shared" si="991"/>
        <v>-2.589106443445544</v>
      </c>
      <c r="K3824" s="59">
        <f t="shared" si="992"/>
        <v>8.5241568510455324E-3</v>
      </c>
      <c r="L3824" s="59">
        <f t="shared" si="993"/>
        <v>7.5693275273065654E-3</v>
      </c>
      <c r="M3824" s="59">
        <f t="shared" si="994"/>
        <v>-4.8093863365150114</v>
      </c>
      <c r="N3824" s="59">
        <f t="shared" si="995"/>
        <v>3.1202052039383463E-3</v>
      </c>
      <c r="O3824" s="59">
        <f t="shared" si="996"/>
        <v>4.4491223233682192E-3</v>
      </c>
      <c r="P3824" s="59">
        <f t="shared" si="997"/>
        <v>-4.2839943998985817</v>
      </c>
      <c r="Q3824" s="59">
        <f t="shared" si="998"/>
        <v>1.3318499895702347E-3</v>
      </c>
      <c r="R3824" s="58">
        <f t="shared" si="999"/>
        <v>3.1172723337979844E-3</v>
      </c>
      <c r="S3824" s="58">
        <f t="shared" si="1000"/>
        <v>-3.9341193192038411</v>
      </c>
      <c r="T3824" s="58">
        <f t="shared" si="1001"/>
        <v>1.0468973809686943E-3</v>
      </c>
      <c r="U3824" s="59">
        <f t="shared" si="1002"/>
        <v>1.6155684137929144E-2</v>
      </c>
      <c r="W3824" s="59"/>
    </row>
    <row r="3825" spans="1:23" x14ac:dyDescent="0.2">
      <c r="A3825" s="68">
        <f t="shared" si="1003"/>
        <v>3784</v>
      </c>
      <c r="B3825" s="69">
        <f t="shared" si="1004"/>
        <v>63.06666666666667</v>
      </c>
      <c r="C3825">
        <v>0.88660000000000005</v>
      </c>
      <c r="D3825" t="s">
        <v>91</v>
      </c>
      <c r="F3825" s="8">
        <v>3748</v>
      </c>
      <c r="G3825" s="58">
        <f t="shared" si="988"/>
        <v>0.21780000000000005</v>
      </c>
      <c r="H3825" s="59">
        <f t="shared" si="989"/>
        <v>2.9424479870305328E-2</v>
      </c>
      <c r="I3825" s="59">
        <f t="shared" si="990"/>
        <v>1.6100876883808391E-2</v>
      </c>
      <c r="J3825" s="59">
        <f t="shared" si="991"/>
        <v>-2.5947806953544661</v>
      </c>
      <c r="K3825" s="59">
        <f t="shared" si="992"/>
        <v>8.5248409390023695E-3</v>
      </c>
      <c r="L3825" s="59">
        <f t="shared" si="993"/>
        <v>7.5760359448060217E-3</v>
      </c>
      <c r="M3825" s="59">
        <f t="shared" si="994"/>
        <v>-4.9234731947761183</v>
      </c>
      <c r="N3825" s="59">
        <f t="shared" si="995"/>
        <v>3.120205265263189E-3</v>
      </c>
      <c r="O3825" s="59">
        <f t="shared" si="996"/>
        <v>4.4558306795428326E-3</v>
      </c>
      <c r="P3825" s="59">
        <f t="shared" si="997"/>
        <v>-4.3981174192101768</v>
      </c>
      <c r="Q3825" s="59">
        <f t="shared" si="998"/>
        <v>1.3318499895702347E-3</v>
      </c>
      <c r="R3825" s="58">
        <f t="shared" si="999"/>
        <v>3.1239806899725979E-3</v>
      </c>
      <c r="S3825" s="58">
        <f t="shared" si="1000"/>
        <v>-4.0482423385154416</v>
      </c>
      <c r="T3825" s="58">
        <f t="shared" si="1001"/>
        <v>1.0468973809686943E-3</v>
      </c>
      <c r="U3825" s="59">
        <f t="shared" si="1002"/>
        <v>1.6156368287210822E-2</v>
      </c>
      <c r="W3825" s="59"/>
    </row>
    <row r="3826" spans="1:23" x14ac:dyDescent="0.2">
      <c r="A3826" s="68">
        <f t="shared" si="1003"/>
        <v>3785</v>
      </c>
      <c r="B3826" s="69">
        <f t="shared" si="1004"/>
        <v>63.083333333333336</v>
      </c>
      <c r="C3826">
        <v>0.88719999999999999</v>
      </c>
      <c r="D3826" t="s">
        <v>91</v>
      </c>
      <c r="F3826" s="8">
        <v>3749</v>
      </c>
      <c r="G3826" s="58">
        <f t="shared" si="988"/>
        <v>0.21780000000000005</v>
      </c>
      <c r="H3826" s="59">
        <f t="shared" si="989"/>
        <v>2.9424479870305328E-2</v>
      </c>
      <c r="I3826" s="59">
        <f t="shared" si="990"/>
        <v>1.6100876883808391E-2</v>
      </c>
      <c r="J3826" s="59">
        <f t="shared" si="991"/>
        <v>-2.5947806953544661</v>
      </c>
      <c r="K3826" s="59">
        <f t="shared" si="992"/>
        <v>8.5255246508621381E-3</v>
      </c>
      <c r="L3826" s="59">
        <f t="shared" si="993"/>
        <v>7.575352232946253E-3</v>
      </c>
      <c r="M3826" s="59">
        <f t="shared" si="994"/>
        <v>-4.9112316319060136</v>
      </c>
      <c r="N3826" s="59">
        <f t="shared" si="995"/>
        <v>3.1202053263919565E-3</v>
      </c>
      <c r="O3826" s="59">
        <f t="shared" si="996"/>
        <v>4.455146906554297E-3</v>
      </c>
      <c r="P3826" s="59">
        <f t="shared" si="997"/>
        <v>-4.3858705762228416</v>
      </c>
      <c r="Q3826" s="59">
        <f t="shared" si="998"/>
        <v>1.3318499895702347E-3</v>
      </c>
      <c r="R3826" s="58">
        <f t="shared" si="999"/>
        <v>3.1232969169840623E-3</v>
      </c>
      <c r="S3826" s="58">
        <f t="shared" si="1000"/>
        <v>-4.035995495528109</v>
      </c>
      <c r="T3826" s="58">
        <f t="shared" si="1001"/>
        <v>1.0468973809686943E-3</v>
      </c>
      <c r="U3826" s="59">
        <f t="shared" si="1002"/>
        <v>1.6157052060199358E-2</v>
      </c>
      <c r="W3826" s="59"/>
    </row>
    <row r="3827" spans="1:23" x14ac:dyDescent="0.2">
      <c r="A3827" s="68">
        <f t="shared" si="1003"/>
        <v>3786</v>
      </c>
      <c r="B3827" s="69">
        <f t="shared" si="1004"/>
        <v>63.1</v>
      </c>
      <c r="C3827">
        <v>0.88639999999999997</v>
      </c>
      <c r="D3827" t="s">
        <v>91</v>
      </c>
      <c r="F3827" s="8">
        <v>3750</v>
      </c>
      <c r="G3827" s="58">
        <f t="shared" si="988"/>
        <v>0.21820000000000001</v>
      </c>
      <c r="H3827" s="59">
        <f t="shared" si="989"/>
        <v>2.9478519319102944E-2</v>
      </c>
      <c r="I3827" s="59">
        <f t="shared" si="990"/>
        <v>1.6130446905633564E-2</v>
      </c>
      <c r="J3827" s="59">
        <f t="shared" si="991"/>
        <v>-2.6178052618789343</v>
      </c>
      <c r="K3827" s="59">
        <f t="shared" si="992"/>
        <v>8.5262079868316104E-3</v>
      </c>
      <c r="L3827" s="59">
        <f t="shared" si="993"/>
        <v>7.6042389188019539E-3</v>
      </c>
      <c r="M3827" s="59">
        <f t="shared" si="994"/>
        <v>-5.6328826323732804</v>
      </c>
      <c r="N3827" s="59">
        <f t="shared" si="995"/>
        <v>3.120205387325276E-3</v>
      </c>
      <c r="O3827" s="59">
        <f t="shared" si="996"/>
        <v>4.4840335314766779E-3</v>
      </c>
      <c r="P3827" s="59">
        <f t="shared" si="997"/>
        <v>-5.1078782802056093</v>
      </c>
      <c r="Q3827" s="59">
        <f t="shared" si="998"/>
        <v>1.3318499895702347E-3</v>
      </c>
      <c r="R3827" s="58">
        <f t="shared" si="999"/>
        <v>3.1521835419064423E-3</v>
      </c>
      <c r="S3827" s="58">
        <f t="shared" si="1000"/>
        <v>-4.7580031995108456</v>
      </c>
      <c r="T3827" s="58">
        <f t="shared" si="1001"/>
        <v>1.0468973809686943E-3</v>
      </c>
      <c r="U3827" s="59">
        <f t="shared" si="1002"/>
        <v>1.6157735457102151E-2</v>
      </c>
      <c r="W3827" s="59"/>
    </row>
    <row r="3828" spans="1:23" x14ac:dyDescent="0.2">
      <c r="A3828" s="68">
        <f t="shared" si="1003"/>
        <v>3787</v>
      </c>
      <c r="B3828" s="69">
        <f t="shared" si="1004"/>
        <v>63.116666666666667</v>
      </c>
      <c r="C3828">
        <v>0.88639999999999997</v>
      </c>
      <c r="D3828" t="s">
        <v>91</v>
      </c>
      <c r="F3828" s="8">
        <v>3751</v>
      </c>
      <c r="G3828" s="58">
        <f t="shared" si="988"/>
        <v>0.21810000000000002</v>
      </c>
      <c r="H3828" s="59">
        <f t="shared" si="989"/>
        <v>2.946500945690354E-2</v>
      </c>
      <c r="I3828" s="59">
        <f t="shared" si="990"/>
        <v>1.6123054400177271E-2</v>
      </c>
      <c r="J3828" s="59">
        <f t="shared" si="991"/>
        <v>-2.611999230059689</v>
      </c>
      <c r="K3828" s="59">
        <f t="shared" si="992"/>
        <v>8.5268909471174405E-3</v>
      </c>
      <c r="L3828" s="59">
        <f t="shared" si="993"/>
        <v>7.5961634530598305E-3</v>
      </c>
      <c r="M3828" s="59">
        <f t="shared" si="994"/>
        <v>-5.373813914118533</v>
      </c>
      <c r="N3828" s="59">
        <f t="shared" si="995"/>
        <v>3.1202054480637723E-3</v>
      </c>
      <c r="O3828" s="59">
        <f t="shared" si="996"/>
        <v>4.4759580049960578E-3</v>
      </c>
      <c r="P3828" s="59">
        <f t="shared" si="997"/>
        <v>-4.8486489765777625</v>
      </c>
      <c r="Q3828" s="59">
        <f t="shared" si="998"/>
        <v>1.3318499895702347E-3</v>
      </c>
      <c r="R3828" s="58">
        <f t="shared" si="999"/>
        <v>3.144108015425823E-3</v>
      </c>
      <c r="S3828" s="58">
        <f t="shared" si="1000"/>
        <v>-4.4987738958830246</v>
      </c>
      <c r="T3828" s="58">
        <f t="shared" si="1001"/>
        <v>1.0468973809686943E-3</v>
      </c>
      <c r="U3828" s="59">
        <f t="shared" si="1002"/>
        <v>1.6158418478126477E-2</v>
      </c>
      <c r="W3828" s="59"/>
    </row>
    <row r="3829" spans="1:23" x14ac:dyDescent="0.2">
      <c r="A3829" s="68">
        <f t="shared" si="1003"/>
        <v>3788</v>
      </c>
      <c r="B3829" s="69">
        <f t="shared" si="1004"/>
        <v>63.133333333333333</v>
      </c>
      <c r="C3829">
        <v>0.88649999999999995</v>
      </c>
      <c r="D3829" t="s">
        <v>91</v>
      </c>
      <c r="F3829" s="8">
        <v>3752</v>
      </c>
      <c r="G3829" s="58">
        <f t="shared" si="988"/>
        <v>0.21780000000000005</v>
      </c>
      <c r="H3829" s="59">
        <f t="shared" si="989"/>
        <v>2.9424479870305328E-2</v>
      </c>
      <c r="I3829" s="59">
        <f t="shared" si="990"/>
        <v>1.6100876883808391E-2</v>
      </c>
      <c r="J3829" s="59">
        <f t="shared" si="991"/>
        <v>-2.5947806953544661</v>
      </c>
      <c r="K3829" s="59">
        <f t="shared" si="992"/>
        <v>8.5275735319261751E-3</v>
      </c>
      <c r="L3829" s="59">
        <f t="shared" si="993"/>
        <v>7.5733033518822161E-3</v>
      </c>
      <c r="M3829" s="59">
        <f t="shared" si="994"/>
        <v>-4.8754198965603708</v>
      </c>
      <c r="N3829" s="59">
        <f t="shared" si="995"/>
        <v>3.120205508608068E-3</v>
      </c>
      <c r="O3829" s="59">
        <f t="shared" si="996"/>
        <v>4.453097843274148E-3</v>
      </c>
      <c r="P3829" s="59">
        <f t="shared" si="997"/>
        <v>-4.3500437770911455</v>
      </c>
      <c r="Q3829" s="59">
        <f t="shared" si="998"/>
        <v>1.3318499895702347E-3</v>
      </c>
      <c r="R3829" s="58">
        <f t="shared" si="999"/>
        <v>3.1212478537039133E-3</v>
      </c>
      <c r="S3829" s="58">
        <f t="shared" si="1000"/>
        <v>-4.0001686963964103</v>
      </c>
      <c r="T3829" s="58">
        <f t="shared" si="1001"/>
        <v>1.0468973809686943E-3</v>
      </c>
      <c r="U3829" s="59">
        <f t="shared" si="1002"/>
        <v>1.6159101123479507E-2</v>
      </c>
      <c r="W3829" s="59"/>
    </row>
    <row r="3830" spans="1:23" x14ac:dyDescent="0.2">
      <c r="A3830" s="68">
        <f t="shared" si="1003"/>
        <v>3789</v>
      </c>
      <c r="B3830" s="69">
        <f t="shared" si="1004"/>
        <v>63.15</v>
      </c>
      <c r="C3830">
        <v>0.88690000000000002</v>
      </c>
      <c r="D3830" t="s">
        <v>91</v>
      </c>
      <c r="F3830" s="8">
        <v>3753</v>
      </c>
      <c r="G3830" s="58">
        <f t="shared" si="988"/>
        <v>0.21780000000000005</v>
      </c>
      <c r="H3830" s="59">
        <f t="shared" si="989"/>
        <v>2.9424479870305328E-2</v>
      </c>
      <c r="I3830" s="59">
        <f t="shared" si="990"/>
        <v>1.6100876883808391E-2</v>
      </c>
      <c r="J3830" s="59">
        <f t="shared" si="991"/>
        <v>-2.5947806953544661</v>
      </c>
      <c r="K3830" s="59">
        <f t="shared" si="992"/>
        <v>8.5282557414642409E-3</v>
      </c>
      <c r="L3830" s="59">
        <f t="shared" si="993"/>
        <v>7.5726211423441502E-3</v>
      </c>
      <c r="M3830" s="59">
        <f t="shared" si="994"/>
        <v>-4.8637748281602491</v>
      </c>
      <c r="N3830" s="59">
        <f t="shared" si="995"/>
        <v>3.1202055689587846E-3</v>
      </c>
      <c r="O3830" s="59">
        <f t="shared" si="996"/>
        <v>4.4524155733853656E-3</v>
      </c>
      <c r="P3830" s="59">
        <f t="shared" si="997"/>
        <v>-4.3383939309208595</v>
      </c>
      <c r="Q3830" s="59">
        <f t="shared" si="998"/>
        <v>1.3318499895702347E-3</v>
      </c>
      <c r="R3830" s="58">
        <f t="shared" si="999"/>
        <v>3.1205655838151317E-3</v>
      </c>
      <c r="S3830" s="58">
        <f t="shared" si="1000"/>
        <v>-3.9885188502261397</v>
      </c>
      <c r="T3830" s="58">
        <f t="shared" si="1001"/>
        <v>1.0468973809686943E-3</v>
      </c>
      <c r="U3830" s="59">
        <f t="shared" si="1002"/>
        <v>1.615978339336829E-2</v>
      </c>
      <c r="W3830" s="59"/>
    </row>
    <row r="3831" spans="1:23" x14ac:dyDescent="0.2">
      <c r="A3831" s="68">
        <f t="shared" si="1003"/>
        <v>3790</v>
      </c>
      <c r="B3831" s="69">
        <f t="shared" si="1004"/>
        <v>63.166666666666664</v>
      </c>
      <c r="C3831">
        <v>0.88649999999999995</v>
      </c>
      <c r="D3831" t="s">
        <v>91</v>
      </c>
      <c r="F3831" s="8">
        <v>3754</v>
      </c>
      <c r="G3831" s="58">
        <f t="shared" si="988"/>
        <v>0.21800000000000003</v>
      </c>
      <c r="H3831" s="59">
        <f t="shared" si="989"/>
        <v>2.9451499594704136E-2</v>
      </c>
      <c r="I3831" s="59">
        <f t="shared" si="990"/>
        <v>1.6115661894720978E-2</v>
      </c>
      <c r="J3831" s="59">
        <f t="shared" si="991"/>
        <v>-2.6062267137474349</v>
      </c>
      <c r="K3831" s="59">
        <f t="shared" si="992"/>
        <v>8.5289375759379556E-3</v>
      </c>
      <c r="L3831" s="59">
        <f t="shared" si="993"/>
        <v>7.5867243187830221E-3</v>
      </c>
      <c r="M3831" s="59">
        <f t="shared" si="994"/>
        <v>-5.1373433896513445</v>
      </c>
      <c r="N3831" s="59">
        <f t="shared" si="995"/>
        <v>3.120205629116541E-3</v>
      </c>
      <c r="O3831" s="59">
        <f t="shared" si="996"/>
        <v>4.4665186896664811E-3</v>
      </c>
      <c r="P3831" s="59">
        <f t="shared" si="997"/>
        <v>-4.6120616549328508</v>
      </c>
      <c r="Q3831" s="59">
        <f t="shared" si="998"/>
        <v>1.3318499895702347E-3</v>
      </c>
      <c r="R3831" s="58">
        <f t="shared" si="999"/>
        <v>3.1346687000962463E-3</v>
      </c>
      <c r="S3831" s="58">
        <f t="shared" si="1000"/>
        <v>-4.2621865742381138</v>
      </c>
      <c r="T3831" s="58">
        <f t="shared" si="1001"/>
        <v>1.0468973809686943E-3</v>
      </c>
      <c r="U3831" s="59">
        <f t="shared" si="1002"/>
        <v>1.6160465287999762E-2</v>
      </c>
      <c r="W3831" s="59"/>
    </row>
    <row r="3832" spans="1:23" x14ac:dyDescent="0.2">
      <c r="A3832" s="68">
        <f t="shared" si="1003"/>
        <v>3791</v>
      </c>
      <c r="B3832" s="69">
        <f t="shared" si="1004"/>
        <v>63.18333333333333</v>
      </c>
      <c r="C3832">
        <v>0.8861</v>
      </c>
      <c r="D3832" t="s">
        <v>91</v>
      </c>
      <c r="F3832" s="8">
        <v>3755</v>
      </c>
      <c r="G3832" s="58">
        <f t="shared" si="988"/>
        <v>0.21759999999999996</v>
      </c>
      <c r="H3832" s="59">
        <f t="shared" si="989"/>
        <v>2.9397460145906506E-2</v>
      </c>
      <c r="I3832" s="59">
        <f t="shared" si="990"/>
        <v>1.6086091872895798E-2</v>
      </c>
      <c r="J3832" s="59">
        <f t="shared" si="991"/>
        <v>-2.5834642070924292</v>
      </c>
      <c r="K3832" s="59">
        <f t="shared" si="992"/>
        <v>8.5296190355535189E-3</v>
      </c>
      <c r="L3832" s="59">
        <f t="shared" si="993"/>
        <v>7.5564728373422787E-3</v>
      </c>
      <c r="M3832" s="59">
        <f t="shared" si="994"/>
        <v>-4.6215764257931777</v>
      </c>
      <c r="N3832" s="59">
        <f t="shared" si="995"/>
        <v>3.1202056890819534E-3</v>
      </c>
      <c r="O3832" s="59">
        <f t="shared" si="996"/>
        <v>4.4362671482603248E-3</v>
      </c>
      <c r="P3832" s="59">
        <f t="shared" si="997"/>
        <v>-4.0961252264329655</v>
      </c>
      <c r="Q3832" s="59">
        <f t="shared" si="998"/>
        <v>1.3318499895702347E-3</v>
      </c>
      <c r="R3832" s="58">
        <f t="shared" si="999"/>
        <v>3.1044171586900901E-3</v>
      </c>
      <c r="S3832" s="58">
        <f t="shared" si="1000"/>
        <v>-3.7462501457382329</v>
      </c>
      <c r="T3832" s="58">
        <f t="shared" si="1001"/>
        <v>1.0468973809686943E-3</v>
      </c>
      <c r="U3832" s="59">
        <f t="shared" si="1002"/>
        <v>1.6161146807580736E-2</v>
      </c>
      <c r="W3832" s="59"/>
    </row>
    <row r="3833" spans="1:23" x14ac:dyDescent="0.2">
      <c r="A3833" s="68">
        <f t="shared" si="1003"/>
        <v>3792</v>
      </c>
      <c r="B3833" s="69">
        <f t="shared" si="1004"/>
        <v>63.2</v>
      </c>
      <c r="C3833">
        <v>0.88570000000000004</v>
      </c>
      <c r="D3833" t="s">
        <v>91</v>
      </c>
      <c r="F3833" s="8">
        <v>3756</v>
      </c>
      <c r="G3833" s="58">
        <f t="shared" si="988"/>
        <v>0.21810000000000002</v>
      </c>
      <c r="H3833" s="59">
        <f t="shared" si="989"/>
        <v>2.946500945690354E-2</v>
      </c>
      <c r="I3833" s="59">
        <f t="shared" si="990"/>
        <v>1.6123054400177271E-2</v>
      </c>
      <c r="J3833" s="59">
        <f t="shared" si="991"/>
        <v>-2.611999230059689</v>
      </c>
      <c r="K3833" s="59">
        <f t="shared" si="992"/>
        <v>8.5303001205170228E-3</v>
      </c>
      <c r="L3833" s="59">
        <f t="shared" si="993"/>
        <v>7.5927542796602483E-3</v>
      </c>
      <c r="M3833" s="59">
        <f t="shared" si="994"/>
        <v>-5.2818269177081447</v>
      </c>
      <c r="N3833" s="59">
        <f t="shared" si="995"/>
        <v>3.1202057488556377E-3</v>
      </c>
      <c r="O3833" s="59">
        <f t="shared" si="996"/>
        <v>4.4725485308046101E-3</v>
      </c>
      <c r="P3833" s="59">
        <f t="shared" si="997"/>
        <v>-4.7566071659718014</v>
      </c>
      <c r="Q3833" s="59">
        <f t="shared" si="998"/>
        <v>1.3318499895702347E-3</v>
      </c>
      <c r="R3833" s="58">
        <f t="shared" si="999"/>
        <v>3.1406985412343754E-3</v>
      </c>
      <c r="S3833" s="58">
        <f t="shared" si="1000"/>
        <v>-4.4067320852770617</v>
      </c>
      <c r="T3833" s="58">
        <f t="shared" si="1001"/>
        <v>1.0468973809686943E-3</v>
      </c>
      <c r="U3833" s="59">
        <f t="shared" si="1002"/>
        <v>1.6161827952317926E-2</v>
      </c>
      <c r="W3833" s="59"/>
    </row>
    <row r="3834" spans="1:23" x14ac:dyDescent="0.2">
      <c r="A3834" s="68">
        <f t="shared" si="1003"/>
        <v>3793</v>
      </c>
      <c r="B3834" s="69">
        <f t="shared" si="1004"/>
        <v>63.216666666666669</v>
      </c>
      <c r="C3834">
        <v>0.88600000000000001</v>
      </c>
      <c r="D3834" t="s">
        <v>91</v>
      </c>
      <c r="F3834" s="8">
        <v>3757</v>
      </c>
      <c r="G3834" s="58">
        <f t="shared" si="988"/>
        <v>0.21759999999999996</v>
      </c>
      <c r="H3834" s="59">
        <f t="shared" si="989"/>
        <v>2.9397460145906506E-2</v>
      </c>
      <c r="I3834" s="59">
        <f t="shared" si="990"/>
        <v>1.6086091872895798E-2</v>
      </c>
      <c r="J3834" s="59">
        <f t="shared" si="991"/>
        <v>-2.5834642070924292</v>
      </c>
      <c r="K3834" s="59">
        <f t="shared" si="992"/>
        <v>8.5309808310344414E-3</v>
      </c>
      <c r="L3834" s="59">
        <f t="shared" si="993"/>
        <v>7.5551110418613562E-3</v>
      </c>
      <c r="M3834" s="59">
        <f t="shared" si="994"/>
        <v>-4.6035995179810794</v>
      </c>
      <c r="N3834" s="59">
        <f t="shared" si="995"/>
        <v>3.1202058084382066E-3</v>
      </c>
      <c r="O3834" s="59">
        <f t="shared" si="996"/>
        <v>4.43490523342315E-3</v>
      </c>
      <c r="P3834" s="59">
        <f t="shared" si="997"/>
        <v>-4.0781423189759112</v>
      </c>
      <c r="Q3834" s="59">
        <f t="shared" si="998"/>
        <v>1.3318499895702347E-3</v>
      </c>
      <c r="R3834" s="58">
        <f t="shared" si="999"/>
        <v>3.1030552438529153E-3</v>
      </c>
      <c r="S3834" s="58">
        <f t="shared" si="1000"/>
        <v>-3.7282672382811803</v>
      </c>
      <c r="T3834" s="58">
        <f t="shared" si="1001"/>
        <v>1.0468973809686943E-3</v>
      </c>
      <c r="U3834" s="59">
        <f t="shared" si="1002"/>
        <v>1.6162508722417913E-2</v>
      </c>
      <c r="W3834" s="59"/>
    </row>
    <row r="3835" spans="1:23" x14ac:dyDescent="0.2">
      <c r="A3835" s="68">
        <f t="shared" si="1003"/>
        <v>3794</v>
      </c>
      <c r="B3835" s="69">
        <f t="shared" si="1004"/>
        <v>63.233333333333334</v>
      </c>
      <c r="C3835">
        <v>0.88649999999999995</v>
      </c>
      <c r="D3835" t="s">
        <v>91</v>
      </c>
      <c r="F3835" s="8">
        <v>3758</v>
      </c>
      <c r="G3835" s="58">
        <f t="shared" si="988"/>
        <v>0.21810000000000002</v>
      </c>
      <c r="H3835" s="59">
        <f t="shared" si="989"/>
        <v>2.946500945690354E-2</v>
      </c>
      <c r="I3835" s="59">
        <f t="shared" si="990"/>
        <v>1.6123054400177271E-2</v>
      </c>
      <c r="J3835" s="59">
        <f t="shared" si="991"/>
        <v>-2.611999230059689</v>
      </c>
      <c r="K3835" s="59">
        <f t="shared" si="992"/>
        <v>8.5316611673116362E-3</v>
      </c>
      <c r="L3835" s="59">
        <f t="shared" si="993"/>
        <v>7.5913932328656349E-3</v>
      </c>
      <c r="M3835" s="59">
        <f t="shared" si="994"/>
        <v>-5.2473427983764109</v>
      </c>
      <c r="N3835" s="59">
        <f t="shared" si="995"/>
        <v>3.1202058678302712E-3</v>
      </c>
      <c r="O3835" s="59">
        <f t="shared" si="996"/>
        <v>4.4711873650353636E-3</v>
      </c>
      <c r="P3835" s="59">
        <f t="shared" si="997"/>
        <v>-4.7221037912877781</v>
      </c>
      <c r="Q3835" s="59">
        <f t="shared" si="998"/>
        <v>1.3318499895702347E-3</v>
      </c>
      <c r="R3835" s="58">
        <f t="shared" si="999"/>
        <v>3.1393373754651298E-3</v>
      </c>
      <c r="S3835" s="58">
        <f t="shared" si="1000"/>
        <v>-4.3722287105930668</v>
      </c>
      <c r="T3835" s="58">
        <f t="shared" si="1001"/>
        <v>1.0468973809686943E-3</v>
      </c>
      <c r="U3835" s="59">
        <f t="shared" si="1002"/>
        <v>1.616318911808717E-2</v>
      </c>
      <c r="W3835" s="59"/>
    </row>
    <row r="3836" spans="1:23" x14ac:dyDescent="0.2">
      <c r="A3836" s="68">
        <f t="shared" si="1003"/>
        <v>3795</v>
      </c>
      <c r="B3836" s="69">
        <f t="shared" si="1004"/>
        <v>63.25</v>
      </c>
      <c r="C3836">
        <v>0.88600000000000001</v>
      </c>
      <c r="D3836" t="s">
        <v>91</v>
      </c>
      <c r="F3836" s="8">
        <v>3759</v>
      </c>
      <c r="G3836" s="58">
        <f t="shared" si="988"/>
        <v>0.21810000000000002</v>
      </c>
      <c r="H3836" s="59">
        <f t="shared" si="989"/>
        <v>2.946500945690354E-2</v>
      </c>
      <c r="I3836" s="59">
        <f t="shared" si="990"/>
        <v>1.6123054400177271E-2</v>
      </c>
      <c r="J3836" s="59">
        <f t="shared" si="991"/>
        <v>-2.611999230059689</v>
      </c>
      <c r="K3836" s="59">
        <f t="shared" si="992"/>
        <v>8.5323411295543591E-3</v>
      </c>
      <c r="L3836" s="59">
        <f t="shared" si="993"/>
        <v>7.5907132706229119E-3</v>
      </c>
      <c r="M3836" s="59">
        <f t="shared" si="994"/>
        <v>-5.2305503995256615</v>
      </c>
      <c r="N3836" s="59">
        <f t="shared" si="995"/>
        <v>3.12020592703244E-3</v>
      </c>
      <c r="O3836" s="59">
        <f t="shared" si="996"/>
        <v>4.4705073435904723E-3</v>
      </c>
      <c r="P3836" s="59">
        <f t="shared" si="997"/>
        <v>-4.7053022594476479</v>
      </c>
      <c r="Q3836" s="59">
        <f t="shared" si="998"/>
        <v>1.3318499895702347E-3</v>
      </c>
      <c r="R3836" s="58">
        <f t="shared" si="999"/>
        <v>3.1386573540202376E-3</v>
      </c>
      <c r="S3836" s="58">
        <f t="shared" si="1000"/>
        <v>-4.3554271787529144</v>
      </c>
      <c r="T3836" s="58">
        <f t="shared" si="1001"/>
        <v>1.0468973809686943E-3</v>
      </c>
      <c r="U3836" s="59">
        <f t="shared" si="1002"/>
        <v>1.616386913953206E-2</v>
      </c>
      <c r="W3836" s="59"/>
    </row>
    <row r="3837" spans="1:23" x14ac:dyDescent="0.2">
      <c r="A3837" s="68">
        <f t="shared" si="1003"/>
        <v>3796</v>
      </c>
      <c r="B3837" s="69">
        <f t="shared" si="1004"/>
        <v>63.266666666666666</v>
      </c>
      <c r="C3837">
        <v>0.88629999999999998</v>
      </c>
      <c r="D3837" t="s">
        <v>91</v>
      </c>
      <c r="F3837" s="8">
        <v>3760</v>
      </c>
      <c r="G3837" s="58">
        <f t="shared" si="988"/>
        <v>0.21829999999999999</v>
      </c>
      <c r="H3837" s="59">
        <f t="shared" si="989"/>
        <v>2.9492029181302351E-2</v>
      </c>
      <c r="I3837" s="59">
        <f t="shared" si="990"/>
        <v>1.6137839411089861E-2</v>
      </c>
      <c r="J3837" s="59">
        <f t="shared" si="991"/>
        <v>-2.6236452006644</v>
      </c>
      <c r="K3837" s="59">
        <f t="shared" si="992"/>
        <v>8.5330207179682462E-3</v>
      </c>
      <c r="L3837" s="59">
        <f t="shared" si="993"/>
        <v>7.604818693121615E-3</v>
      </c>
      <c r="M3837" s="59">
        <f t="shared" si="994"/>
        <v>-5.6543425422226958</v>
      </c>
      <c r="N3837" s="59">
        <f t="shared" si="995"/>
        <v>3.1202059860453214E-3</v>
      </c>
      <c r="O3837" s="59">
        <f t="shared" si="996"/>
        <v>4.484612707076294E-3</v>
      </c>
      <c r="P3837" s="59">
        <f t="shared" si="997"/>
        <v>-5.1293308744089083</v>
      </c>
      <c r="Q3837" s="59">
        <f t="shared" si="998"/>
        <v>1.3318499895702347E-3</v>
      </c>
      <c r="R3837" s="58">
        <f t="shared" si="999"/>
        <v>3.1527627175060593E-3</v>
      </c>
      <c r="S3837" s="58">
        <f t="shared" si="1000"/>
        <v>-4.7794557937141811</v>
      </c>
      <c r="T3837" s="58">
        <f t="shared" si="1001"/>
        <v>1.0468973809686943E-3</v>
      </c>
      <c r="U3837" s="59">
        <f t="shared" si="1002"/>
        <v>1.6164548786958829E-2</v>
      </c>
      <c r="W3837" s="59"/>
    </row>
    <row r="3838" spans="1:23" x14ac:dyDescent="0.2">
      <c r="A3838" s="68">
        <f t="shared" si="1003"/>
        <v>3797</v>
      </c>
      <c r="B3838" s="69">
        <f t="shared" si="1004"/>
        <v>63.283333333333331</v>
      </c>
      <c r="C3838">
        <v>0.88600000000000001</v>
      </c>
      <c r="D3838" t="s">
        <v>91</v>
      </c>
      <c r="F3838" s="8">
        <v>3761</v>
      </c>
      <c r="G3838" s="58">
        <f t="shared" si="988"/>
        <v>0.21859999999999996</v>
      </c>
      <c r="H3838" s="59">
        <f t="shared" si="989"/>
        <v>2.9532558767900563E-2</v>
      </c>
      <c r="I3838" s="59">
        <f t="shared" si="990"/>
        <v>1.6160016927458738E-2</v>
      </c>
      <c r="J3838" s="59">
        <f t="shared" si="991"/>
        <v>-2.6413724778731176</v>
      </c>
      <c r="K3838" s="59">
        <f t="shared" si="992"/>
        <v>8.5336999327588169E-3</v>
      </c>
      <c r="L3838" s="59">
        <f t="shared" si="993"/>
        <v>7.6263169946999207E-3</v>
      </c>
      <c r="M3838" s="59">
        <f t="shared" si="994"/>
        <v>-7.2857354167599935</v>
      </c>
      <c r="N3838" s="59">
        <f t="shared" si="995"/>
        <v>3.1202060448695191E-3</v>
      </c>
      <c r="O3838" s="59">
        <f t="shared" si="996"/>
        <v>4.5061109498304016E-3</v>
      </c>
      <c r="P3838" s="59">
        <f t="shared" si="997"/>
        <v>-6.7635482137401803</v>
      </c>
      <c r="Q3838" s="59">
        <f t="shared" si="998"/>
        <v>1.3318499895702347E-3</v>
      </c>
      <c r="R3838" s="58">
        <f t="shared" si="999"/>
        <v>3.1742609602601678E-3</v>
      </c>
      <c r="S3838" s="58">
        <f t="shared" si="1000"/>
        <v>-6.4136731330455721</v>
      </c>
      <c r="T3838" s="58">
        <f t="shared" si="1001"/>
        <v>1.0468973809686943E-3</v>
      </c>
      <c r="U3838" s="59">
        <f t="shared" si="1002"/>
        <v>1.6165228060573598E-2</v>
      </c>
      <c r="W3838" s="59"/>
    </row>
    <row r="3839" spans="1:23" x14ac:dyDescent="0.2">
      <c r="A3839" s="68">
        <f t="shared" si="1003"/>
        <v>3798</v>
      </c>
      <c r="B3839" s="69">
        <f t="shared" si="1004"/>
        <v>63.3</v>
      </c>
      <c r="C3839">
        <v>0.88639999999999997</v>
      </c>
      <c r="D3839" t="s">
        <v>91</v>
      </c>
      <c r="F3839" s="8">
        <v>3762</v>
      </c>
      <c r="G3839" s="58">
        <f t="shared" si="988"/>
        <v>0.21849999999999997</v>
      </c>
      <c r="H3839" s="59">
        <f t="shared" si="989"/>
        <v>2.9519048905701159E-2</v>
      </c>
      <c r="I3839" s="59">
        <f t="shared" si="990"/>
        <v>1.6152624422002448E-2</v>
      </c>
      <c r="J3839" s="59">
        <f t="shared" si="991"/>
        <v>-2.6354283996271306</v>
      </c>
      <c r="K3839" s="59">
        <f t="shared" si="992"/>
        <v>8.5343787741314868E-3</v>
      </c>
      <c r="L3839" s="59">
        <f t="shared" si="993"/>
        <v>7.6182456478709609E-3</v>
      </c>
      <c r="M3839" s="59">
        <f t="shared" si="994"/>
        <v>-6.3522201661308539</v>
      </c>
      <c r="N3839" s="59">
        <f t="shared" si="995"/>
        <v>3.1202061035056376E-3</v>
      </c>
      <c r="O3839" s="59">
        <f t="shared" si="996"/>
        <v>4.4980395443653233E-3</v>
      </c>
      <c r="P3839" s="59">
        <f t="shared" si="997"/>
        <v>-5.8278952504074892</v>
      </c>
      <c r="Q3839" s="59">
        <f t="shared" si="998"/>
        <v>1.3318499895702347E-3</v>
      </c>
      <c r="R3839" s="58">
        <f t="shared" si="999"/>
        <v>3.1661895547950877E-3</v>
      </c>
      <c r="S3839" s="58">
        <f t="shared" si="1000"/>
        <v>-5.4780201697126936</v>
      </c>
      <c r="T3839" s="58">
        <f t="shared" si="1001"/>
        <v>1.0468973809686943E-3</v>
      </c>
      <c r="U3839" s="59">
        <f t="shared" si="1002"/>
        <v>1.6165906960582389E-2</v>
      </c>
      <c r="W3839" s="59"/>
    </row>
    <row r="3840" spans="1:23" x14ac:dyDescent="0.2">
      <c r="A3840" s="68">
        <f t="shared" si="1003"/>
        <v>3799</v>
      </c>
      <c r="B3840" s="69">
        <f t="shared" si="1004"/>
        <v>63.31666666666667</v>
      </c>
      <c r="C3840">
        <v>0.88600000000000001</v>
      </c>
      <c r="D3840" t="s">
        <v>91</v>
      </c>
      <c r="F3840" s="8">
        <v>3763</v>
      </c>
      <c r="G3840" s="58">
        <f t="shared" si="988"/>
        <v>0.21869999999999995</v>
      </c>
      <c r="H3840" s="59">
        <f t="shared" si="989"/>
        <v>2.9546068630099967E-2</v>
      </c>
      <c r="I3840" s="59">
        <f t="shared" si="990"/>
        <v>1.6167409432915031E-2</v>
      </c>
      <c r="J3840" s="59">
        <f t="shared" si="991"/>
        <v>-2.6473520995635957</v>
      </c>
      <c r="K3840" s="59">
        <f t="shared" si="992"/>
        <v>8.5350572422915483E-3</v>
      </c>
      <c r="L3840" s="59">
        <f t="shared" si="993"/>
        <v>7.6323521906234825E-3</v>
      </c>
      <c r="M3840" s="59" t="e">
        <f t="shared" si="994"/>
        <v>#NUM!</v>
      </c>
      <c r="N3840" s="59">
        <f t="shared" si="995"/>
        <v>3.1202061619542776E-3</v>
      </c>
      <c r="O3840" s="59">
        <f t="shared" si="996"/>
        <v>4.5121460286692049E-3</v>
      </c>
      <c r="P3840" s="59" t="e">
        <f t="shared" si="997"/>
        <v>#NUM!</v>
      </c>
      <c r="Q3840" s="59">
        <f t="shared" si="998"/>
        <v>1.3318499895702347E-3</v>
      </c>
      <c r="R3840" s="58">
        <f t="shared" si="999"/>
        <v>3.180296039098971E-3</v>
      </c>
      <c r="S3840" s="58" t="e">
        <f t="shared" si="1000"/>
        <v>#NUM!</v>
      </c>
      <c r="T3840" s="58">
        <f t="shared" si="1001"/>
        <v>1.0468973809686943E-3</v>
      </c>
      <c r="U3840" s="59">
        <f t="shared" si="1002"/>
        <v>1.616658548719109E-2</v>
      </c>
      <c r="W3840" s="59"/>
    </row>
    <row r="3841" spans="1:23" x14ac:dyDescent="0.2">
      <c r="A3841" s="68">
        <f t="shared" si="1003"/>
        <v>3800</v>
      </c>
      <c r="B3841" s="69">
        <f t="shared" si="1004"/>
        <v>63.333333333333336</v>
      </c>
      <c r="C3841">
        <v>0.88619999999999999</v>
      </c>
      <c r="D3841" t="s">
        <v>91</v>
      </c>
      <c r="F3841" s="8">
        <v>3764</v>
      </c>
      <c r="G3841" s="58">
        <f t="shared" si="988"/>
        <v>0.21900000000000003</v>
      </c>
      <c r="H3841" s="59">
        <f t="shared" si="989"/>
        <v>2.9586598216698193E-2</v>
      </c>
      <c r="I3841" s="59">
        <f t="shared" si="990"/>
        <v>1.6189586949283918E-2</v>
      </c>
      <c r="J3841" s="59">
        <f t="shared" si="991"/>
        <v>-2.6655085406351797</v>
      </c>
      <c r="K3841" s="59">
        <f t="shared" si="992"/>
        <v>8.5357353374441898E-3</v>
      </c>
      <c r="L3841" s="59">
        <f t="shared" si="993"/>
        <v>7.6538516118397279E-3</v>
      </c>
      <c r="M3841" s="59" t="e">
        <f t="shared" si="994"/>
        <v>#NUM!</v>
      </c>
      <c r="N3841" s="59">
        <f t="shared" si="995"/>
        <v>3.1202062202160393E-3</v>
      </c>
      <c r="O3841" s="59">
        <f t="shared" si="996"/>
        <v>4.5336453916236885E-3</v>
      </c>
      <c r="P3841" s="59" t="e">
        <f t="shared" si="997"/>
        <v>#NUM!</v>
      </c>
      <c r="Q3841" s="59">
        <f t="shared" si="998"/>
        <v>1.3318499895702347E-3</v>
      </c>
      <c r="R3841" s="58">
        <f t="shared" si="999"/>
        <v>3.2017954020534529E-3</v>
      </c>
      <c r="S3841" s="58" t="e">
        <f t="shared" si="1000"/>
        <v>#NUM!</v>
      </c>
      <c r="T3841" s="58">
        <f t="shared" si="1001"/>
        <v>1.0468973809686943E-3</v>
      </c>
      <c r="U3841" s="59">
        <f t="shared" si="1002"/>
        <v>1.6167263640605493E-2</v>
      </c>
      <c r="W3841" s="59"/>
    </row>
    <row r="3842" spans="1:23" x14ac:dyDescent="0.2">
      <c r="A3842" s="68">
        <f t="shared" si="1003"/>
        <v>3801</v>
      </c>
      <c r="B3842" s="69">
        <f t="shared" si="1004"/>
        <v>63.35</v>
      </c>
      <c r="C3842">
        <v>0.88639999999999997</v>
      </c>
      <c r="D3842" t="s">
        <v>91</v>
      </c>
      <c r="F3842" s="8">
        <v>3765</v>
      </c>
      <c r="G3842" s="58">
        <f t="shared" si="988"/>
        <v>0.21880000000000005</v>
      </c>
      <c r="H3842" s="59">
        <f t="shared" si="989"/>
        <v>2.9559578492299385E-2</v>
      </c>
      <c r="I3842" s="59">
        <f t="shared" si="990"/>
        <v>1.6174801938371335E-2</v>
      </c>
      <c r="J3842" s="59">
        <f t="shared" si="991"/>
        <v>-2.6533676923308991</v>
      </c>
      <c r="K3842" s="59">
        <f t="shared" si="992"/>
        <v>8.536413059794478E-3</v>
      </c>
      <c r="L3842" s="59">
        <f t="shared" si="993"/>
        <v>7.6383888785768565E-3</v>
      </c>
      <c r="M3842" s="59" t="e">
        <f t="shared" si="994"/>
        <v>#NUM!</v>
      </c>
      <c r="N3842" s="59">
        <f t="shared" si="995"/>
        <v>3.1202062782915191E-3</v>
      </c>
      <c r="O3842" s="59">
        <f t="shared" si="996"/>
        <v>4.5181826002853379E-3</v>
      </c>
      <c r="P3842" s="59" t="e">
        <f t="shared" si="997"/>
        <v>#NUM!</v>
      </c>
      <c r="Q3842" s="59">
        <f t="shared" si="998"/>
        <v>1.3318499895702347E-3</v>
      </c>
      <c r="R3842" s="58">
        <f t="shared" si="999"/>
        <v>3.1863326107151031E-3</v>
      </c>
      <c r="S3842" s="58" t="e">
        <f t="shared" si="1000"/>
        <v>#NUM!</v>
      </c>
      <c r="T3842" s="58">
        <f t="shared" si="1001"/>
        <v>1.0468973809686943E-3</v>
      </c>
      <c r="U3842" s="59">
        <f t="shared" si="1002"/>
        <v>1.616794142103126E-2</v>
      </c>
      <c r="W3842" s="59"/>
    </row>
    <row r="3843" spans="1:23" x14ac:dyDescent="0.2">
      <c r="A3843" s="68">
        <f t="shared" si="1003"/>
        <v>3802</v>
      </c>
      <c r="B3843" s="69">
        <f t="shared" si="1004"/>
        <v>63.366666666666667</v>
      </c>
      <c r="C3843">
        <v>0.88629999999999998</v>
      </c>
      <c r="D3843" t="s">
        <v>91</v>
      </c>
      <c r="F3843" s="8">
        <v>3766</v>
      </c>
      <c r="G3843" s="58">
        <f t="shared" si="988"/>
        <v>0.21859999999999996</v>
      </c>
      <c r="H3843" s="59">
        <f t="shared" si="989"/>
        <v>2.9532558767900563E-2</v>
      </c>
      <c r="I3843" s="59">
        <f t="shared" si="990"/>
        <v>1.6160016927458738E-2</v>
      </c>
      <c r="J3843" s="59">
        <f t="shared" si="991"/>
        <v>-2.6413724778731176</v>
      </c>
      <c r="K3843" s="59">
        <f t="shared" si="992"/>
        <v>8.5370904095473776E-3</v>
      </c>
      <c r="L3843" s="59">
        <f t="shared" si="993"/>
        <v>7.62292651791136E-3</v>
      </c>
      <c r="M3843" s="59">
        <f t="shared" si="994"/>
        <v>-6.7859666106950396</v>
      </c>
      <c r="N3843" s="59">
        <f t="shared" si="995"/>
        <v>3.1202063361813128E-3</v>
      </c>
      <c r="O3843" s="59">
        <f t="shared" si="996"/>
        <v>4.5027201817300477E-3</v>
      </c>
      <c r="P3843" s="59">
        <f t="shared" si="997"/>
        <v>-6.262362283951969</v>
      </c>
      <c r="Q3843" s="59">
        <f t="shared" si="998"/>
        <v>1.3318499895702347E-3</v>
      </c>
      <c r="R3843" s="58">
        <f t="shared" si="999"/>
        <v>3.1708701921598129E-3</v>
      </c>
      <c r="S3843" s="58">
        <f t="shared" si="1000"/>
        <v>-5.9124872032571965</v>
      </c>
      <c r="T3843" s="58">
        <f t="shared" si="1001"/>
        <v>1.0468973809686943E-3</v>
      </c>
      <c r="U3843" s="59">
        <f t="shared" si="1002"/>
        <v>1.6168618828673955E-2</v>
      </c>
      <c r="W3843" s="59"/>
    </row>
    <row r="3844" spans="1:23" x14ac:dyDescent="0.2">
      <c r="A3844" s="68">
        <f t="shared" si="1003"/>
        <v>3803</v>
      </c>
      <c r="B3844" s="69">
        <f t="shared" si="1004"/>
        <v>63.383333333333333</v>
      </c>
      <c r="C3844">
        <v>0.88660000000000005</v>
      </c>
      <c r="D3844" t="s">
        <v>91</v>
      </c>
      <c r="F3844" s="8">
        <v>3767</v>
      </c>
      <c r="G3844" s="58">
        <f t="shared" si="988"/>
        <v>0.21859999999999996</v>
      </c>
      <c r="H3844" s="59">
        <f t="shared" si="989"/>
        <v>2.9532558767900563E-2</v>
      </c>
      <c r="I3844" s="59">
        <f t="shared" si="990"/>
        <v>1.6160016927458738E-2</v>
      </c>
      <c r="J3844" s="59">
        <f t="shared" si="991"/>
        <v>-2.6413724778731176</v>
      </c>
      <c r="K3844" s="59">
        <f t="shared" si="992"/>
        <v>8.5377673869077315E-3</v>
      </c>
      <c r="L3844" s="59">
        <f t="shared" si="993"/>
        <v>7.6222495405510061E-3</v>
      </c>
      <c r="M3844" s="59">
        <f t="shared" si="994"/>
        <v>-6.7103619327653412</v>
      </c>
      <c r="N3844" s="59">
        <f t="shared" si="995"/>
        <v>3.1202063938860153E-3</v>
      </c>
      <c r="O3844" s="59">
        <f t="shared" si="996"/>
        <v>4.5020431466649908E-3</v>
      </c>
      <c r="P3844" s="59">
        <f t="shared" si="997"/>
        <v>-6.1865986190578841</v>
      </c>
      <c r="Q3844" s="59">
        <f t="shared" si="998"/>
        <v>1.3318499895702347E-3</v>
      </c>
      <c r="R3844" s="58">
        <f t="shared" si="999"/>
        <v>3.1701931570947569E-3</v>
      </c>
      <c r="S3844" s="58">
        <f t="shared" si="1000"/>
        <v>-5.8367235383632243</v>
      </c>
      <c r="T3844" s="58">
        <f t="shared" si="1001"/>
        <v>1.0468973809686943E-3</v>
      </c>
      <c r="U3844" s="59">
        <f t="shared" si="1002"/>
        <v>1.6169295863739011E-2</v>
      </c>
      <c r="W3844" s="59"/>
    </row>
    <row r="3845" spans="1:23" x14ac:dyDescent="0.2">
      <c r="A3845" s="68">
        <f t="shared" si="1003"/>
        <v>3804</v>
      </c>
      <c r="B3845" s="69">
        <f t="shared" si="1004"/>
        <v>63.4</v>
      </c>
      <c r="C3845">
        <v>0.88700000000000001</v>
      </c>
      <c r="D3845" t="s">
        <v>91</v>
      </c>
      <c r="F3845" s="8">
        <v>3768</v>
      </c>
      <c r="G3845" s="58">
        <f t="shared" si="988"/>
        <v>0.21849999999999997</v>
      </c>
      <c r="H3845" s="59">
        <f t="shared" si="989"/>
        <v>2.9519048905701159E-2</v>
      </c>
      <c r="I3845" s="59">
        <f t="shared" si="990"/>
        <v>1.6152624422002448E-2</v>
      </c>
      <c r="J3845" s="59">
        <f t="shared" si="991"/>
        <v>-2.6354283996271306</v>
      </c>
      <c r="K3845" s="59">
        <f t="shared" si="992"/>
        <v>8.5384439920802736E-3</v>
      </c>
      <c r="L3845" s="59">
        <f t="shared" si="993"/>
        <v>7.6141804299221742E-3</v>
      </c>
      <c r="M3845" s="59">
        <f t="shared" si="994"/>
        <v>-6.0855293809407129</v>
      </c>
      <c r="N3845" s="59">
        <f t="shared" si="995"/>
        <v>3.1202064514062166E-3</v>
      </c>
      <c r="O3845" s="59">
        <f t="shared" si="996"/>
        <v>4.4939739785159576E-3</v>
      </c>
      <c r="P3845" s="59">
        <f t="shared" si="997"/>
        <v>-5.5608622886863284</v>
      </c>
      <c r="Q3845" s="59">
        <f t="shared" si="998"/>
        <v>1.3318499895702347E-3</v>
      </c>
      <c r="R3845" s="58">
        <f t="shared" si="999"/>
        <v>3.1621239889457228E-3</v>
      </c>
      <c r="S3845" s="58">
        <f t="shared" si="1000"/>
        <v>-5.2109872079916082</v>
      </c>
      <c r="T3845" s="58">
        <f t="shared" si="1001"/>
        <v>1.0468973809686943E-3</v>
      </c>
      <c r="U3845" s="59">
        <f t="shared" si="1002"/>
        <v>1.6169972526431754E-2</v>
      </c>
      <c r="W3845" s="59"/>
    </row>
    <row r="3846" spans="1:23" x14ac:dyDescent="0.2">
      <c r="A3846" s="68">
        <f t="shared" si="1003"/>
        <v>3805</v>
      </c>
      <c r="B3846" s="69">
        <f t="shared" si="1004"/>
        <v>63.416666666666664</v>
      </c>
      <c r="C3846">
        <v>0.88629999999999998</v>
      </c>
      <c r="D3846" t="s">
        <v>91</v>
      </c>
      <c r="F3846" s="8">
        <v>3769</v>
      </c>
      <c r="G3846" s="58">
        <f t="shared" si="988"/>
        <v>0.21869999999999995</v>
      </c>
      <c r="H3846" s="59">
        <f t="shared" si="989"/>
        <v>2.9546068630099967E-2</v>
      </c>
      <c r="I3846" s="59">
        <f t="shared" si="990"/>
        <v>1.6167409432915031E-2</v>
      </c>
      <c r="J3846" s="59">
        <f t="shared" si="991"/>
        <v>-2.6473520995635957</v>
      </c>
      <c r="K3846" s="59">
        <f t="shared" si="992"/>
        <v>8.5391202252696231E-3</v>
      </c>
      <c r="L3846" s="59">
        <f t="shared" si="993"/>
        <v>7.6282892076454077E-3</v>
      </c>
      <c r="M3846" s="59">
        <f t="shared" si="994"/>
        <v>-7.7591596410550743</v>
      </c>
      <c r="N3846" s="59">
        <f t="shared" si="995"/>
        <v>3.1202065087425081E-3</v>
      </c>
      <c r="O3846" s="59">
        <f t="shared" si="996"/>
        <v>4.5080826989028992E-3</v>
      </c>
      <c r="P3846" s="59">
        <f t="shared" si="997"/>
        <v>-7.238962332965829</v>
      </c>
      <c r="Q3846" s="59">
        <f t="shared" si="998"/>
        <v>1.3318499895702347E-3</v>
      </c>
      <c r="R3846" s="58">
        <f t="shared" si="999"/>
        <v>3.1762327093326644E-3</v>
      </c>
      <c r="S3846" s="58">
        <f t="shared" si="1000"/>
        <v>-6.8890872522711577</v>
      </c>
      <c r="T3846" s="58">
        <f t="shared" si="1001"/>
        <v>1.0468973809686943E-3</v>
      </c>
      <c r="U3846" s="59">
        <f t="shared" si="1002"/>
        <v>1.6170648816957393E-2</v>
      </c>
      <c r="W3846" s="59"/>
    </row>
    <row r="3847" spans="1:23" x14ac:dyDescent="0.2">
      <c r="A3847" s="68">
        <f t="shared" si="1003"/>
        <v>3806</v>
      </c>
      <c r="B3847" s="69">
        <f t="shared" si="1004"/>
        <v>63.43333333333333</v>
      </c>
      <c r="C3847">
        <v>0.8861</v>
      </c>
      <c r="D3847" t="s">
        <v>91</v>
      </c>
      <c r="F3847" s="8">
        <v>3770</v>
      </c>
      <c r="G3847" s="58">
        <f t="shared" si="988"/>
        <v>0.21880000000000005</v>
      </c>
      <c r="H3847" s="59">
        <f t="shared" si="989"/>
        <v>2.9559578492299385E-2</v>
      </c>
      <c r="I3847" s="59">
        <f t="shared" si="990"/>
        <v>1.6174801938371335E-2</v>
      </c>
      <c r="J3847" s="59">
        <f t="shared" si="991"/>
        <v>-2.6533676923308991</v>
      </c>
      <c r="K3847" s="59">
        <f t="shared" si="992"/>
        <v>8.5397960866802937E-3</v>
      </c>
      <c r="L3847" s="59">
        <f t="shared" si="993"/>
        <v>7.6350058516910409E-3</v>
      </c>
      <c r="M3847" s="59" t="e">
        <f t="shared" si="994"/>
        <v>#NUM!</v>
      </c>
      <c r="N3847" s="59">
        <f t="shared" si="995"/>
        <v>3.1202065658954775E-3</v>
      </c>
      <c r="O3847" s="59">
        <f t="shared" si="996"/>
        <v>4.5147992857955633E-3</v>
      </c>
      <c r="P3847" s="59" t="e">
        <f t="shared" si="997"/>
        <v>#NUM!</v>
      </c>
      <c r="Q3847" s="59">
        <f t="shared" si="998"/>
        <v>1.3318499895702347E-3</v>
      </c>
      <c r="R3847" s="58">
        <f t="shared" si="999"/>
        <v>3.1829492962253294E-3</v>
      </c>
      <c r="S3847" s="58" t="e">
        <f t="shared" si="1000"/>
        <v>#NUM!</v>
      </c>
      <c r="T3847" s="58">
        <f t="shared" si="1001"/>
        <v>1.0468973809686943E-3</v>
      </c>
      <c r="U3847" s="59">
        <f t="shared" si="1002"/>
        <v>1.6171324735521034E-2</v>
      </c>
      <c r="W3847" s="59"/>
    </row>
    <row r="3848" spans="1:23" x14ac:dyDescent="0.2">
      <c r="A3848" s="68">
        <f t="shared" si="1003"/>
        <v>3807</v>
      </c>
      <c r="B3848" s="69">
        <f t="shared" si="1004"/>
        <v>63.45</v>
      </c>
      <c r="C3848">
        <v>0.88639999999999997</v>
      </c>
      <c r="D3848" t="s">
        <v>91</v>
      </c>
      <c r="F3848" s="8">
        <v>3771</v>
      </c>
      <c r="G3848" s="58">
        <f t="shared" si="988"/>
        <v>0.21849999999999997</v>
      </c>
      <c r="H3848" s="59">
        <f t="shared" si="989"/>
        <v>2.9519048905701159E-2</v>
      </c>
      <c r="I3848" s="59">
        <f t="shared" si="990"/>
        <v>1.6152624422002448E-2</v>
      </c>
      <c r="J3848" s="59">
        <f t="shared" si="991"/>
        <v>-2.6354283996271306</v>
      </c>
      <c r="K3848" s="59">
        <f t="shared" si="992"/>
        <v>8.5404715765166755E-3</v>
      </c>
      <c r="L3848" s="59">
        <f t="shared" si="993"/>
        <v>7.6121528454857722E-3</v>
      </c>
      <c r="M3848" s="59">
        <f t="shared" si="994"/>
        <v>-5.9751015634231219</v>
      </c>
      <c r="N3848" s="59">
        <f t="shared" si="995"/>
        <v>3.1202066228657103E-3</v>
      </c>
      <c r="O3848" s="59">
        <f t="shared" si="996"/>
        <v>4.4919462226200614E-3</v>
      </c>
      <c r="P3848" s="59">
        <f t="shared" si="997"/>
        <v>-5.4503175561804174</v>
      </c>
      <c r="Q3848" s="59">
        <f t="shared" si="998"/>
        <v>1.3318499895702347E-3</v>
      </c>
      <c r="R3848" s="58">
        <f t="shared" si="999"/>
        <v>3.1600962330498267E-3</v>
      </c>
      <c r="S3848" s="58">
        <f t="shared" si="1000"/>
        <v>-5.1004424754856963</v>
      </c>
      <c r="T3848" s="58">
        <f t="shared" si="1001"/>
        <v>1.0468973809686943E-3</v>
      </c>
      <c r="U3848" s="59">
        <f t="shared" si="1002"/>
        <v>1.617200028232765E-2</v>
      </c>
      <c r="W3848" s="59"/>
    </row>
    <row r="3849" spans="1:23" x14ac:dyDescent="0.2">
      <c r="A3849" s="68">
        <f t="shared" si="1003"/>
        <v>3808</v>
      </c>
      <c r="B3849" s="69">
        <f t="shared" si="1004"/>
        <v>63.466666666666669</v>
      </c>
      <c r="C3849">
        <v>0.88660000000000005</v>
      </c>
      <c r="D3849" t="s">
        <v>91</v>
      </c>
      <c r="F3849" s="8">
        <v>3772</v>
      </c>
      <c r="G3849" s="58">
        <f t="shared" si="988"/>
        <v>0.21839999999999998</v>
      </c>
      <c r="H3849" s="59">
        <f t="shared" si="989"/>
        <v>2.9505539043501755E-2</v>
      </c>
      <c r="I3849" s="59">
        <f t="shared" si="990"/>
        <v>1.6145231916546154E-2</v>
      </c>
      <c r="J3849" s="59">
        <f t="shared" si="991"/>
        <v>-2.6295194447739441</v>
      </c>
      <c r="K3849" s="59">
        <f t="shared" si="992"/>
        <v>8.5411466949830532E-3</v>
      </c>
      <c r="L3849" s="59">
        <f t="shared" si="993"/>
        <v>7.6040852215631012E-3</v>
      </c>
      <c r="M3849" s="59">
        <f t="shared" si="994"/>
        <v>-5.627270033217151</v>
      </c>
      <c r="N3849" s="59">
        <f t="shared" si="995"/>
        <v>3.1202066796537911E-3</v>
      </c>
      <c r="O3849" s="59">
        <f t="shared" si="996"/>
        <v>4.4838785419093101E-3</v>
      </c>
      <c r="P3849" s="59">
        <f t="shared" si="997"/>
        <v>-5.1022146932837531</v>
      </c>
      <c r="Q3849" s="59">
        <f t="shared" si="998"/>
        <v>1.3318499895702347E-3</v>
      </c>
      <c r="R3849" s="58">
        <f t="shared" si="999"/>
        <v>3.1520285523390745E-3</v>
      </c>
      <c r="S3849" s="58">
        <f t="shared" si="1000"/>
        <v>-4.7523396125889876</v>
      </c>
      <c r="T3849" s="58">
        <f t="shared" si="1001"/>
        <v>1.0468973809686943E-3</v>
      </c>
      <c r="U3849" s="59">
        <f t="shared" si="1002"/>
        <v>1.6172675457582109E-2</v>
      </c>
      <c r="W3849" s="59"/>
    </row>
    <row r="3850" spans="1:23" x14ac:dyDescent="0.2">
      <c r="A3850" s="68">
        <f t="shared" si="1003"/>
        <v>3809</v>
      </c>
      <c r="B3850" s="69">
        <f t="shared" si="1004"/>
        <v>63.483333333333334</v>
      </c>
      <c r="C3850">
        <v>0.88680000000000003</v>
      </c>
      <c r="D3850" t="s">
        <v>91</v>
      </c>
      <c r="F3850" s="8">
        <v>3773</v>
      </c>
      <c r="G3850" s="58">
        <f t="shared" si="988"/>
        <v>0.21829999999999999</v>
      </c>
      <c r="H3850" s="59">
        <f t="shared" si="989"/>
        <v>2.9492029181302351E-2</v>
      </c>
      <c r="I3850" s="59">
        <f t="shared" si="990"/>
        <v>1.6137839411089861E-2</v>
      </c>
      <c r="J3850" s="59">
        <f t="shared" si="991"/>
        <v>-2.6236452006644</v>
      </c>
      <c r="K3850" s="59">
        <f t="shared" si="992"/>
        <v>8.5418214422836019E-3</v>
      </c>
      <c r="L3850" s="59">
        <f t="shared" si="993"/>
        <v>7.5960179688062592E-3</v>
      </c>
      <c r="M3850" s="59">
        <f t="shared" si="994"/>
        <v>-5.3697106464424316</v>
      </c>
      <c r="N3850" s="59">
        <f t="shared" si="995"/>
        <v>3.1202067362603027E-3</v>
      </c>
      <c r="O3850" s="59">
        <f t="shared" si="996"/>
        <v>4.4758112325459561E-3</v>
      </c>
      <c r="P3850" s="59">
        <f t="shared" si="997"/>
        <v>-4.8445072394830584</v>
      </c>
      <c r="Q3850" s="59">
        <f t="shared" si="998"/>
        <v>1.3318499895702347E-3</v>
      </c>
      <c r="R3850" s="58">
        <f t="shared" si="999"/>
        <v>3.1439612429757214E-3</v>
      </c>
      <c r="S3850" s="58">
        <f t="shared" si="1000"/>
        <v>-4.4946321587883302</v>
      </c>
      <c r="T3850" s="58">
        <f t="shared" si="1001"/>
        <v>1.0468973809686943E-3</v>
      </c>
      <c r="U3850" s="59">
        <f t="shared" si="1002"/>
        <v>1.617335026148917E-2</v>
      </c>
      <c r="W3850" s="59"/>
    </row>
    <row r="3851" spans="1:23" x14ac:dyDescent="0.2">
      <c r="A3851" s="68">
        <f t="shared" si="1003"/>
        <v>3810</v>
      </c>
      <c r="B3851" s="69">
        <f t="shared" si="1004"/>
        <v>63.5</v>
      </c>
      <c r="C3851">
        <v>0.88639999999999997</v>
      </c>
      <c r="D3851" t="s">
        <v>91</v>
      </c>
      <c r="F3851" s="8">
        <v>3774</v>
      </c>
      <c r="G3851" s="58">
        <f t="shared" si="988"/>
        <v>0.21869999999999995</v>
      </c>
      <c r="H3851" s="59">
        <f t="shared" si="989"/>
        <v>2.9546068630099967E-2</v>
      </c>
      <c r="I3851" s="59">
        <f t="shared" si="990"/>
        <v>1.6167409432915031E-2</v>
      </c>
      <c r="J3851" s="59">
        <f t="shared" si="991"/>
        <v>-2.6473520995635957</v>
      </c>
      <c r="K3851" s="59">
        <f t="shared" si="992"/>
        <v>8.5424958186223789E-3</v>
      </c>
      <c r="L3851" s="59">
        <f t="shared" si="993"/>
        <v>7.624913614292652E-3</v>
      </c>
      <c r="M3851" s="59">
        <f t="shared" si="994"/>
        <v>-7.0480108057993487</v>
      </c>
      <c r="N3851" s="59">
        <f t="shared" si="995"/>
        <v>3.1202067926858253E-3</v>
      </c>
      <c r="O3851" s="59">
        <f t="shared" si="996"/>
        <v>4.5047068216068267E-3</v>
      </c>
      <c r="P3851" s="59">
        <f t="shared" si="997"/>
        <v>-6.5249662305845373</v>
      </c>
      <c r="Q3851" s="59">
        <f t="shared" si="998"/>
        <v>1.3318499895702347E-3</v>
      </c>
      <c r="R3851" s="58">
        <f t="shared" si="999"/>
        <v>3.1728568320365919E-3</v>
      </c>
      <c r="S3851" s="58">
        <f t="shared" si="1000"/>
        <v>-6.1750911498897896</v>
      </c>
      <c r="T3851" s="58">
        <f t="shared" si="1001"/>
        <v>1.0468973809686943E-3</v>
      </c>
      <c r="U3851" s="59">
        <f t="shared" si="1002"/>
        <v>1.6174024694253466E-2</v>
      </c>
      <c r="W3851" s="59"/>
    </row>
    <row r="3852" spans="1:23" x14ac:dyDescent="0.2">
      <c r="A3852" s="68">
        <f t="shared" si="1003"/>
        <v>3811</v>
      </c>
      <c r="B3852" s="69">
        <f t="shared" si="1004"/>
        <v>63.516666666666666</v>
      </c>
      <c r="C3852">
        <v>0.88639999999999997</v>
      </c>
      <c r="D3852" t="s">
        <v>91</v>
      </c>
      <c r="F3852" s="8">
        <v>3775</v>
      </c>
      <c r="G3852" s="58">
        <f t="shared" si="988"/>
        <v>0.21810000000000002</v>
      </c>
      <c r="H3852" s="59">
        <f t="shared" si="989"/>
        <v>2.946500945690354E-2</v>
      </c>
      <c r="I3852" s="59">
        <f t="shared" si="990"/>
        <v>1.6123054400177271E-2</v>
      </c>
      <c r="J3852" s="59">
        <f t="shared" si="991"/>
        <v>-2.611999230059689</v>
      </c>
      <c r="K3852" s="59">
        <f t="shared" si="992"/>
        <v>8.5431698242033303E-3</v>
      </c>
      <c r="L3852" s="59">
        <f t="shared" si="993"/>
        <v>7.5798845759739407E-3</v>
      </c>
      <c r="M3852" s="59">
        <f t="shared" si="994"/>
        <v>-4.9953253944486509</v>
      </c>
      <c r="N3852" s="59">
        <f t="shared" si="995"/>
        <v>3.1202068489309372E-3</v>
      </c>
      <c r="O3852" s="59">
        <f t="shared" si="996"/>
        <v>4.4596777270430035E-3</v>
      </c>
      <c r="P3852" s="59">
        <f t="shared" si="997"/>
        <v>-4.4699646205725028</v>
      </c>
      <c r="Q3852" s="59">
        <f t="shared" si="998"/>
        <v>1.3318499895702347E-3</v>
      </c>
      <c r="R3852" s="58">
        <f t="shared" si="999"/>
        <v>3.1278277374727696E-3</v>
      </c>
      <c r="S3852" s="58">
        <f t="shared" si="1000"/>
        <v>-4.1200895398777826</v>
      </c>
      <c r="T3852" s="58">
        <f t="shared" si="1001"/>
        <v>1.0468973809686943E-3</v>
      </c>
      <c r="U3852" s="59">
        <f t="shared" si="1002"/>
        <v>1.617469875607953E-2</v>
      </c>
      <c r="W3852" s="59"/>
    </row>
    <row r="3853" spans="1:23" x14ac:dyDescent="0.2">
      <c r="A3853" s="68">
        <f t="shared" si="1003"/>
        <v>3812</v>
      </c>
      <c r="B3853" s="69">
        <f t="shared" si="1004"/>
        <v>63.533333333333331</v>
      </c>
      <c r="C3853">
        <v>0.88649999999999995</v>
      </c>
      <c r="D3853" t="s">
        <v>91</v>
      </c>
      <c r="F3853" s="8">
        <v>3776</v>
      </c>
      <c r="G3853" s="58">
        <f t="shared" si="988"/>
        <v>0.21890000000000004</v>
      </c>
      <c r="H3853" s="59">
        <f t="shared" si="989"/>
        <v>2.9573088354498789E-2</v>
      </c>
      <c r="I3853" s="59">
        <f t="shared" si="990"/>
        <v>1.6182194443827628E-2</v>
      </c>
      <c r="J3853" s="59">
        <f t="shared" si="991"/>
        <v>-2.659419691571506</v>
      </c>
      <c r="K3853" s="59">
        <f t="shared" si="992"/>
        <v>8.5438434592302898E-3</v>
      </c>
      <c r="L3853" s="59">
        <f t="shared" si="993"/>
        <v>7.638350984597338E-3</v>
      </c>
      <c r="M3853" s="59" t="e">
        <f t="shared" si="994"/>
        <v>#NUM!</v>
      </c>
      <c r="N3853" s="59">
        <f t="shared" si="995"/>
        <v>3.1202069049962159E-3</v>
      </c>
      <c r="O3853" s="59">
        <f t="shared" si="996"/>
        <v>4.5181440796011225E-3</v>
      </c>
      <c r="P3853" s="59" t="e">
        <f t="shared" si="997"/>
        <v>#NUM!</v>
      </c>
      <c r="Q3853" s="59">
        <f t="shared" si="998"/>
        <v>1.3318499895702347E-3</v>
      </c>
      <c r="R3853" s="58">
        <f t="shared" si="999"/>
        <v>3.1862940900308878E-3</v>
      </c>
      <c r="S3853" s="58" t="e">
        <f t="shared" si="1000"/>
        <v>#NUM!</v>
      </c>
      <c r="T3853" s="58">
        <f t="shared" si="1001"/>
        <v>1.0468973809686943E-3</v>
      </c>
      <c r="U3853" s="59">
        <f t="shared" si="1002"/>
        <v>1.6175372447171769E-2</v>
      </c>
      <c r="W3853" s="59"/>
    </row>
    <row r="3854" spans="1:23" x14ac:dyDescent="0.2">
      <c r="A3854" s="68">
        <f t="shared" si="1003"/>
        <v>3813</v>
      </c>
      <c r="B3854" s="69">
        <f t="shared" si="1004"/>
        <v>63.55</v>
      </c>
      <c r="C3854">
        <v>0.88619999999999999</v>
      </c>
      <c r="D3854" t="s">
        <v>91</v>
      </c>
      <c r="F3854" s="8">
        <v>3777</v>
      </c>
      <c r="G3854" s="58">
        <f t="shared" si="988"/>
        <v>0.21890000000000004</v>
      </c>
      <c r="H3854" s="59">
        <f t="shared" si="989"/>
        <v>2.9573088354498789E-2</v>
      </c>
      <c r="I3854" s="59">
        <f t="shared" si="990"/>
        <v>1.6182194443827628E-2</v>
      </c>
      <c r="J3854" s="59">
        <f t="shared" si="991"/>
        <v>-2.659419691571506</v>
      </c>
      <c r="K3854" s="59">
        <f t="shared" si="992"/>
        <v>8.5445167239069832E-3</v>
      </c>
      <c r="L3854" s="59">
        <f t="shared" si="993"/>
        <v>7.6376777199206446E-3</v>
      </c>
      <c r="M3854" s="59" t="e">
        <f t="shared" si="994"/>
        <v>#NUM!</v>
      </c>
      <c r="N3854" s="59">
        <f t="shared" si="995"/>
        <v>3.1202069608822361E-3</v>
      </c>
      <c r="O3854" s="59">
        <f t="shared" si="996"/>
        <v>4.5174707590384085E-3</v>
      </c>
      <c r="P3854" s="59" t="e">
        <f t="shared" si="997"/>
        <v>#NUM!</v>
      </c>
      <c r="Q3854" s="59">
        <f t="shared" si="998"/>
        <v>1.3318499895702347E-3</v>
      </c>
      <c r="R3854" s="58">
        <f t="shared" si="999"/>
        <v>3.1856207694681746E-3</v>
      </c>
      <c r="S3854" s="58" t="e">
        <f t="shared" si="1000"/>
        <v>#NUM!</v>
      </c>
      <c r="T3854" s="58">
        <f t="shared" si="1001"/>
        <v>1.0468973809686943E-3</v>
      </c>
      <c r="U3854" s="59">
        <f t="shared" si="1002"/>
        <v>1.6176045767734484E-2</v>
      </c>
      <c r="W3854" s="59"/>
    </row>
    <row r="3855" spans="1:23" x14ac:dyDescent="0.2">
      <c r="A3855" s="68">
        <f t="shared" si="1003"/>
        <v>3814</v>
      </c>
      <c r="B3855" s="69">
        <f t="shared" si="1004"/>
        <v>63.56666666666667</v>
      </c>
      <c r="C3855">
        <v>0.88639999999999997</v>
      </c>
      <c r="D3855" t="s">
        <v>91</v>
      </c>
      <c r="F3855" s="8">
        <v>3778</v>
      </c>
      <c r="G3855" s="58">
        <f t="shared" ref="G3855:G3918" si="1005">-(C3829-$C$47+$F$51)</f>
        <v>0.21880000000000005</v>
      </c>
      <c r="H3855" s="59">
        <f t="shared" ref="H3855:H3918" si="1006">G3855/$F$52</f>
        <v>2.9559578492299385E-2</v>
      </c>
      <c r="I3855" s="59">
        <f t="shared" ref="I3855:I3918" si="1007">H3855/$F$50</f>
        <v>1.6174801938371335E-2</v>
      </c>
      <c r="J3855" s="59">
        <f t="shared" ref="J3855:J3918" si="1008">LN(1-I3855/$H$55)</f>
        <v>-2.6533676923308991</v>
      </c>
      <c r="K3855" s="59">
        <f t="shared" ref="K3855:K3918" si="1009">$H$60*(1-EXP(-F3855/$H$64))</f>
        <v>8.5451896184370203E-3</v>
      </c>
      <c r="L3855" s="59">
        <f t="shared" ref="L3855:L3918" si="1010">I3855-K3855</f>
        <v>7.6296123199343143E-3</v>
      </c>
      <c r="M3855" s="59">
        <f t="shared" ref="M3855:M3918" si="1011">LN(1-(L3855/$M$55))</f>
        <v>-8.2803793631127895</v>
      </c>
      <c r="N3855" s="59">
        <f t="shared" ref="N3855:N3918" si="1012">$M$60*(1-EXP(-F3855/$M$64))</f>
        <v>3.1202070165895707E-3</v>
      </c>
      <c r="O3855" s="59">
        <f t="shared" ref="O3855:O3918" si="1013">I3855-K3855-N3855</f>
        <v>4.5094053033447436E-3</v>
      </c>
      <c r="P3855" s="59">
        <f t="shared" ref="P3855:P3918" si="1014">LN(1-(O3855/$Q$55))</f>
        <v>-7.7636990478997685</v>
      </c>
      <c r="Q3855" s="59">
        <f t="shared" ref="Q3855:Q3918" si="1015">$Q$60*(1-EXP(-F3855/$Q$64))</f>
        <v>1.3318499895702347E-3</v>
      </c>
      <c r="R3855" s="58">
        <f t="shared" ref="R3855:R3918" si="1016">I3855-N3855-K3855-Q3855</f>
        <v>3.1775553137745097E-3</v>
      </c>
      <c r="S3855" s="58">
        <f t="shared" ref="S3855:S3918" si="1017">LN(1-(R3855/$V$55))</f>
        <v>-7.4138239672054747</v>
      </c>
      <c r="T3855" s="58">
        <f t="shared" ref="T3855:T3918" si="1018">$V$60*(1-EXP(-F3855/$V$64))</f>
        <v>1.0468973809686943E-3</v>
      </c>
      <c r="U3855" s="59">
        <f t="shared" ref="U3855:U3918" si="1019">$V$59+K3855+N3855+Q3855+T3855</f>
        <v>1.6176718717971855E-2</v>
      </c>
      <c r="W3855" s="59"/>
    </row>
    <row r="3856" spans="1:23" x14ac:dyDescent="0.2">
      <c r="A3856" s="68">
        <f t="shared" si="1003"/>
        <v>3815</v>
      </c>
      <c r="B3856" s="69">
        <f t="shared" si="1004"/>
        <v>63.583333333333336</v>
      </c>
      <c r="C3856">
        <v>0.88649999999999995</v>
      </c>
      <c r="D3856" t="s">
        <v>91</v>
      </c>
      <c r="F3856" s="8">
        <v>3779</v>
      </c>
      <c r="G3856" s="58">
        <f t="shared" si="1005"/>
        <v>0.21839999999999998</v>
      </c>
      <c r="H3856" s="59">
        <f t="shared" si="1006"/>
        <v>2.9505539043501755E-2</v>
      </c>
      <c r="I3856" s="59">
        <f t="shared" si="1007"/>
        <v>1.6145231916546154E-2</v>
      </c>
      <c r="J3856" s="59">
        <f t="shared" si="1008"/>
        <v>-2.6295194447739441</v>
      </c>
      <c r="K3856" s="59">
        <f t="shared" si="1009"/>
        <v>8.5458621430238978E-3</v>
      </c>
      <c r="L3856" s="59">
        <f t="shared" si="1010"/>
        <v>7.5993697735222566E-3</v>
      </c>
      <c r="M3856" s="59">
        <f t="shared" si="1011"/>
        <v>-5.468803401537861</v>
      </c>
      <c r="N3856" s="59">
        <f t="shared" si="1012"/>
        <v>3.1202070721187917E-3</v>
      </c>
      <c r="O3856" s="59">
        <f t="shared" si="1013"/>
        <v>4.4791627014034649E-3</v>
      </c>
      <c r="P3856" s="59">
        <f t="shared" si="1014"/>
        <v>-4.9436413208550309</v>
      </c>
      <c r="Q3856" s="59">
        <f t="shared" si="1015"/>
        <v>1.3318499895702347E-3</v>
      </c>
      <c r="R3856" s="58">
        <f t="shared" si="1016"/>
        <v>3.1473127118332301E-3</v>
      </c>
      <c r="S3856" s="58">
        <f t="shared" si="1017"/>
        <v>-4.5937662401602903</v>
      </c>
      <c r="T3856" s="58">
        <f t="shared" si="1018"/>
        <v>1.0468973809686943E-3</v>
      </c>
      <c r="U3856" s="59">
        <f t="shared" si="1019"/>
        <v>1.6177391298087953E-2</v>
      </c>
      <c r="W3856" s="59"/>
    </row>
    <row r="3857" spans="1:23" x14ac:dyDescent="0.2">
      <c r="A3857" s="68">
        <f t="shared" si="1003"/>
        <v>3816</v>
      </c>
      <c r="B3857" s="69">
        <f t="shared" si="1004"/>
        <v>63.6</v>
      </c>
      <c r="C3857">
        <v>0.88639999999999997</v>
      </c>
      <c r="D3857" t="s">
        <v>91</v>
      </c>
      <c r="F3857" s="8">
        <v>3780</v>
      </c>
      <c r="G3857" s="58">
        <f t="shared" si="1005"/>
        <v>0.21880000000000005</v>
      </c>
      <c r="H3857" s="59">
        <f t="shared" si="1006"/>
        <v>2.9559578492299385E-2</v>
      </c>
      <c r="I3857" s="59">
        <f t="shared" si="1007"/>
        <v>1.6174801938371335E-2</v>
      </c>
      <c r="J3857" s="59">
        <f t="shared" si="1008"/>
        <v>-2.6533676923308991</v>
      </c>
      <c r="K3857" s="59">
        <f t="shared" si="1009"/>
        <v>8.5465342978710036E-3</v>
      </c>
      <c r="L3857" s="59">
        <f t="shared" si="1010"/>
        <v>7.6282676405003309E-3</v>
      </c>
      <c r="M3857" s="59">
        <f t="shared" si="1011"/>
        <v>-7.7525602101410138</v>
      </c>
      <c r="N3857" s="59">
        <f t="shared" si="1012"/>
        <v>3.1202071274704676E-3</v>
      </c>
      <c r="O3857" s="59">
        <f t="shared" si="1013"/>
        <v>4.5080605130298629E-3</v>
      </c>
      <c r="P3857" s="59">
        <f t="shared" si="1014"/>
        <v>-7.2321368857127322</v>
      </c>
      <c r="Q3857" s="59">
        <f t="shared" si="1015"/>
        <v>1.3318499895702347E-3</v>
      </c>
      <c r="R3857" s="58">
        <f t="shared" si="1016"/>
        <v>3.1762105234596281E-3</v>
      </c>
      <c r="S3857" s="58">
        <f t="shared" si="1017"/>
        <v>-6.8822618050180013</v>
      </c>
      <c r="T3857" s="58">
        <f t="shared" si="1018"/>
        <v>1.0468973809686943E-3</v>
      </c>
      <c r="U3857" s="59">
        <f t="shared" si="1019"/>
        <v>1.6178063508286735E-2</v>
      </c>
      <c r="W3857" s="59"/>
    </row>
    <row r="3858" spans="1:23" x14ac:dyDescent="0.2">
      <c r="A3858" s="68">
        <f t="shared" si="1003"/>
        <v>3817</v>
      </c>
      <c r="B3858" s="69">
        <f t="shared" si="1004"/>
        <v>63.616666666666667</v>
      </c>
      <c r="C3858">
        <v>0.88629999999999998</v>
      </c>
      <c r="D3858" t="s">
        <v>91</v>
      </c>
      <c r="F3858" s="8">
        <v>3781</v>
      </c>
      <c r="G3858" s="58">
        <f t="shared" si="1005"/>
        <v>0.21920000000000001</v>
      </c>
      <c r="H3858" s="59">
        <f t="shared" si="1006"/>
        <v>2.9613617941097001E-2</v>
      </c>
      <c r="I3858" s="59">
        <f t="shared" si="1007"/>
        <v>1.6204371960196504E-2</v>
      </c>
      <c r="J3858" s="59">
        <f t="shared" si="1008"/>
        <v>-2.6777986025724476</v>
      </c>
      <c r="K3858" s="59">
        <f t="shared" si="1009"/>
        <v>8.5472060831816143E-3</v>
      </c>
      <c r="L3858" s="59">
        <f t="shared" si="1010"/>
        <v>7.65716587701489E-3</v>
      </c>
      <c r="M3858" s="59" t="e">
        <f t="shared" si="1011"/>
        <v>#NUM!</v>
      </c>
      <c r="N3858" s="59">
        <f t="shared" si="1012"/>
        <v>3.1202071826451671E-3</v>
      </c>
      <c r="O3858" s="59">
        <f t="shared" si="1013"/>
        <v>4.536958694369723E-3</v>
      </c>
      <c r="P3858" s="59" t="e">
        <f t="shared" si="1014"/>
        <v>#NUM!</v>
      </c>
      <c r="Q3858" s="59">
        <f t="shared" si="1015"/>
        <v>1.3318499895702347E-3</v>
      </c>
      <c r="R3858" s="58">
        <f t="shared" si="1016"/>
        <v>3.2051087047994891E-3</v>
      </c>
      <c r="S3858" s="58" t="e">
        <f t="shared" si="1017"/>
        <v>#NUM!</v>
      </c>
      <c r="T3858" s="58">
        <f t="shared" si="1018"/>
        <v>1.0468973809686943E-3</v>
      </c>
      <c r="U3858" s="59">
        <f t="shared" si="1019"/>
        <v>1.6178735348772046E-2</v>
      </c>
      <c r="W3858" s="59"/>
    </row>
    <row r="3859" spans="1:23" x14ac:dyDescent="0.2">
      <c r="A3859" s="68">
        <f t="shared" si="1003"/>
        <v>3818</v>
      </c>
      <c r="B3859" s="69">
        <f t="shared" si="1004"/>
        <v>63.633333333333333</v>
      </c>
      <c r="C3859">
        <v>0.88629999999999998</v>
      </c>
      <c r="D3859" t="s">
        <v>91</v>
      </c>
      <c r="F3859" s="8">
        <v>3782</v>
      </c>
      <c r="G3859" s="58">
        <f t="shared" si="1005"/>
        <v>0.21959999999999996</v>
      </c>
      <c r="H3859" s="59">
        <f t="shared" si="1006"/>
        <v>2.9667657389894617E-2</v>
      </c>
      <c r="I3859" s="59">
        <f t="shared" si="1007"/>
        <v>1.6233941982021678E-2</v>
      </c>
      <c r="J3859" s="59">
        <f t="shared" si="1008"/>
        <v>-2.7028413614011568</v>
      </c>
      <c r="K3859" s="59">
        <f t="shared" si="1009"/>
        <v>8.5478774991588936E-3</v>
      </c>
      <c r="L3859" s="59">
        <f t="shared" si="1010"/>
        <v>7.6860644828627839E-3</v>
      </c>
      <c r="M3859" s="59" t="e">
        <f t="shared" si="1011"/>
        <v>#NUM!</v>
      </c>
      <c r="N3859" s="59">
        <f t="shared" si="1012"/>
        <v>3.1202072376434551E-3</v>
      </c>
      <c r="O3859" s="59">
        <f t="shared" si="1013"/>
        <v>4.5658572452193288E-3</v>
      </c>
      <c r="P3859" s="59" t="e">
        <f t="shared" si="1014"/>
        <v>#NUM!</v>
      </c>
      <c r="Q3859" s="59">
        <f t="shared" si="1015"/>
        <v>1.3318499895702347E-3</v>
      </c>
      <c r="R3859" s="58">
        <f t="shared" si="1016"/>
        <v>3.234007255649094E-3</v>
      </c>
      <c r="S3859" s="58" t="e">
        <f t="shared" si="1017"/>
        <v>#NUM!</v>
      </c>
      <c r="T3859" s="58">
        <f t="shared" si="1018"/>
        <v>1.0468973809686943E-3</v>
      </c>
      <c r="U3859" s="59">
        <f t="shared" si="1019"/>
        <v>1.617940681974761E-2</v>
      </c>
      <c r="W3859" s="59"/>
    </row>
    <row r="3860" spans="1:23" x14ac:dyDescent="0.2">
      <c r="A3860" s="68">
        <f t="shared" si="1003"/>
        <v>3819</v>
      </c>
      <c r="B3860" s="69">
        <f t="shared" si="1004"/>
        <v>63.65</v>
      </c>
      <c r="C3860">
        <v>0.88660000000000005</v>
      </c>
      <c r="D3860" t="s">
        <v>91</v>
      </c>
      <c r="F3860" s="8">
        <v>3783</v>
      </c>
      <c r="G3860" s="58">
        <f t="shared" si="1005"/>
        <v>0.21929999999999999</v>
      </c>
      <c r="H3860" s="59">
        <f t="shared" si="1006"/>
        <v>2.9627127803296405E-2</v>
      </c>
      <c r="I3860" s="59">
        <f t="shared" si="1007"/>
        <v>1.6211764465652798E-2</v>
      </c>
      <c r="J3860" s="59">
        <f t="shared" si="1008"/>
        <v>-2.6840007436961728</v>
      </c>
      <c r="K3860" s="59">
        <f t="shared" si="1009"/>
        <v>8.5485485460058876E-3</v>
      </c>
      <c r="L3860" s="59">
        <f t="shared" si="1010"/>
        <v>7.66321591964691E-3</v>
      </c>
      <c r="M3860" s="59" t="e">
        <f t="shared" si="1011"/>
        <v>#NUM!</v>
      </c>
      <c r="N3860" s="59">
        <f t="shared" si="1012"/>
        <v>3.1202072924658964E-3</v>
      </c>
      <c r="O3860" s="59">
        <f t="shared" si="1013"/>
        <v>4.5430086271810131E-3</v>
      </c>
      <c r="P3860" s="59" t="e">
        <f t="shared" si="1014"/>
        <v>#NUM!</v>
      </c>
      <c r="Q3860" s="59">
        <f t="shared" si="1015"/>
        <v>1.3318499895702347E-3</v>
      </c>
      <c r="R3860" s="58">
        <f t="shared" si="1016"/>
        <v>3.2111586376107784E-3</v>
      </c>
      <c r="S3860" s="58" t="e">
        <f t="shared" si="1017"/>
        <v>#NUM!</v>
      </c>
      <c r="T3860" s="58">
        <f t="shared" si="1018"/>
        <v>1.0468973809686943E-3</v>
      </c>
      <c r="U3860" s="59">
        <f t="shared" si="1019"/>
        <v>1.6180077921417048E-2</v>
      </c>
      <c r="W3860" s="59"/>
    </row>
    <row r="3861" spans="1:23" x14ac:dyDescent="0.2">
      <c r="A3861" s="68">
        <f t="shared" si="1003"/>
        <v>3820</v>
      </c>
      <c r="B3861" s="69">
        <f t="shared" si="1004"/>
        <v>63.666666666666664</v>
      </c>
      <c r="C3861">
        <v>0.88639999999999997</v>
      </c>
      <c r="D3861" t="s">
        <v>91</v>
      </c>
      <c r="F3861" s="8">
        <v>3784</v>
      </c>
      <c r="G3861" s="58">
        <f t="shared" si="1005"/>
        <v>0.21880000000000005</v>
      </c>
      <c r="H3861" s="59">
        <f t="shared" si="1006"/>
        <v>2.9559578492299385E-2</v>
      </c>
      <c r="I3861" s="59">
        <f t="shared" si="1007"/>
        <v>1.6174801938371335E-2</v>
      </c>
      <c r="J3861" s="59">
        <f t="shared" si="1008"/>
        <v>-2.6533676923308991</v>
      </c>
      <c r="K3861" s="59">
        <f t="shared" si="1009"/>
        <v>8.5492192239255433E-3</v>
      </c>
      <c r="L3861" s="59">
        <f t="shared" si="1010"/>
        <v>7.6255827144457913E-3</v>
      </c>
      <c r="M3861" s="59">
        <f t="shared" si="1011"/>
        <v>-7.1543458843563688</v>
      </c>
      <c r="N3861" s="59">
        <f t="shared" si="1012"/>
        <v>3.120207347113053E-3</v>
      </c>
      <c r="O3861" s="59">
        <f t="shared" si="1013"/>
        <v>4.5053753673327378E-3</v>
      </c>
      <c r="P3861" s="59">
        <f t="shared" si="1014"/>
        <v>-6.6315064650596778</v>
      </c>
      <c r="Q3861" s="59">
        <f t="shared" si="1015"/>
        <v>1.3318499895702347E-3</v>
      </c>
      <c r="R3861" s="58">
        <f t="shared" si="1016"/>
        <v>3.1735253777625031E-3</v>
      </c>
      <c r="S3861" s="58">
        <f t="shared" si="1017"/>
        <v>-6.281631384364939</v>
      </c>
      <c r="T3861" s="58">
        <f t="shared" si="1018"/>
        <v>1.0468973809686943E-3</v>
      </c>
      <c r="U3861" s="59">
        <f t="shared" si="1019"/>
        <v>1.6180748653983862E-2</v>
      </c>
      <c r="W3861" s="59"/>
    </row>
    <row r="3862" spans="1:23" x14ac:dyDescent="0.2">
      <c r="A3862" s="68">
        <f t="shared" si="1003"/>
        <v>3821</v>
      </c>
      <c r="B3862" s="69">
        <f t="shared" si="1004"/>
        <v>63.68333333333333</v>
      </c>
      <c r="C3862">
        <v>0.88600000000000001</v>
      </c>
      <c r="D3862" t="s">
        <v>91</v>
      </c>
      <c r="F3862" s="8">
        <v>3785</v>
      </c>
      <c r="G3862" s="58">
        <f t="shared" si="1005"/>
        <v>0.21929999999999999</v>
      </c>
      <c r="H3862" s="59">
        <f t="shared" si="1006"/>
        <v>2.9627127803296405E-2</v>
      </c>
      <c r="I3862" s="59">
        <f t="shared" si="1007"/>
        <v>1.6211764465652798E-2</v>
      </c>
      <c r="J3862" s="59">
        <f t="shared" si="1008"/>
        <v>-2.6840007436961728</v>
      </c>
      <c r="K3862" s="59">
        <f t="shared" si="1009"/>
        <v>8.5498895331206862E-3</v>
      </c>
      <c r="L3862" s="59">
        <f t="shared" si="1010"/>
        <v>7.6618749325321114E-3</v>
      </c>
      <c r="M3862" s="59" t="e">
        <f t="shared" si="1011"/>
        <v>#NUM!</v>
      </c>
      <c r="N3862" s="59">
        <f t="shared" si="1012"/>
        <v>3.1202074015854852E-3</v>
      </c>
      <c r="O3862" s="59">
        <f t="shared" si="1013"/>
        <v>4.5416675309466262E-3</v>
      </c>
      <c r="P3862" s="59" t="e">
        <f t="shared" si="1014"/>
        <v>#NUM!</v>
      </c>
      <c r="Q3862" s="59">
        <f t="shared" si="1015"/>
        <v>1.3318499895702347E-3</v>
      </c>
      <c r="R3862" s="58">
        <f t="shared" si="1016"/>
        <v>3.2098175413763914E-3</v>
      </c>
      <c r="S3862" s="58" t="e">
        <f t="shared" si="1017"/>
        <v>#NUM!</v>
      </c>
      <c r="T3862" s="58">
        <f t="shared" si="1018"/>
        <v>1.0468973809686943E-3</v>
      </c>
      <c r="U3862" s="59">
        <f t="shared" si="1019"/>
        <v>1.6181419017651435E-2</v>
      </c>
      <c r="W3862" s="59"/>
    </row>
    <row r="3863" spans="1:23" x14ac:dyDescent="0.2">
      <c r="A3863" s="68">
        <f t="shared" si="1003"/>
        <v>3822</v>
      </c>
      <c r="B3863" s="69">
        <f t="shared" si="1004"/>
        <v>63.7</v>
      </c>
      <c r="C3863">
        <v>0.88639999999999997</v>
      </c>
      <c r="D3863" t="s">
        <v>91</v>
      </c>
      <c r="F3863" s="8">
        <v>3786</v>
      </c>
      <c r="G3863" s="58">
        <f t="shared" si="1005"/>
        <v>0.21900000000000003</v>
      </c>
      <c r="H3863" s="59">
        <f t="shared" si="1006"/>
        <v>2.9586598216698193E-2</v>
      </c>
      <c r="I3863" s="59">
        <f t="shared" si="1007"/>
        <v>1.6189586949283918E-2</v>
      </c>
      <c r="J3863" s="59">
        <f t="shared" si="1008"/>
        <v>-2.6655085406351797</v>
      </c>
      <c r="K3863" s="59">
        <f t="shared" si="1009"/>
        <v>8.5505594737940328E-3</v>
      </c>
      <c r="L3863" s="59">
        <f t="shared" si="1010"/>
        <v>7.6390274754898849E-3</v>
      </c>
      <c r="M3863" s="59" t="e">
        <f t="shared" si="1011"/>
        <v>#NUM!</v>
      </c>
      <c r="N3863" s="59">
        <f t="shared" si="1012"/>
        <v>3.1202074558837516E-3</v>
      </c>
      <c r="O3863" s="59">
        <f t="shared" si="1013"/>
        <v>4.5188200196061333E-3</v>
      </c>
      <c r="P3863" s="59" t="e">
        <f t="shared" si="1014"/>
        <v>#NUM!</v>
      </c>
      <c r="Q3863" s="59">
        <f t="shared" si="1015"/>
        <v>1.3318499895702347E-3</v>
      </c>
      <c r="R3863" s="58">
        <f t="shared" si="1016"/>
        <v>3.1869700300358995E-3</v>
      </c>
      <c r="S3863" s="58" t="e">
        <f t="shared" si="1017"/>
        <v>#NUM!</v>
      </c>
      <c r="T3863" s="58">
        <f t="shared" si="1018"/>
        <v>1.0468973809686943E-3</v>
      </c>
      <c r="U3863" s="59">
        <f t="shared" si="1019"/>
        <v>1.6182089012623049E-2</v>
      </c>
      <c r="W3863" s="59"/>
    </row>
    <row r="3864" spans="1:23" x14ac:dyDescent="0.2">
      <c r="A3864" s="68">
        <f t="shared" si="1003"/>
        <v>3823</v>
      </c>
      <c r="B3864" s="69">
        <f t="shared" si="1004"/>
        <v>63.716666666666669</v>
      </c>
      <c r="C3864">
        <v>0.88649999999999995</v>
      </c>
      <c r="D3864" t="s">
        <v>91</v>
      </c>
      <c r="F3864" s="8">
        <v>3787</v>
      </c>
      <c r="G3864" s="58">
        <f t="shared" si="1005"/>
        <v>0.21929999999999999</v>
      </c>
      <c r="H3864" s="59">
        <f t="shared" si="1006"/>
        <v>2.9627127803296405E-2</v>
      </c>
      <c r="I3864" s="59">
        <f t="shared" si="1007"/>
        <v>1.6211764465652798E-2</v>
      </c>
      <c r="J3864" s="59">
        <f t="shared" si="1008"/>
        <v>-2.6840007436961728</v>
      </c>
      <c r="K3864" s="59">
        <f t="shared" si="1009"/>
        <v>8.5512290461481899E-3</v>
      </c>
      <c r="L3864" s="59">
        <f t="shared" si="1010"/>
        <v>7.6605354195046077E-3</v>
      </c>
      <c r="M3864" s="59" t="e">
        <f t="shared" si="1011"/>
        <v>#NUM!</v>
      </c>
      <c r="N3864" s="59">
        <f t="shared" si="1012"/>
        <v>3.120207510008409E-3</v>
      </c>
      <c r="O3864" s="59">
        <f t="shared" si="1013"/>
        <v>4.5403279094961991E-3</v>
      </c>
      <c r="P3864" s="59" t="e">
        <f t="shared" si="1014"/>
        <v>#NUM!</v>
      </c>
      <c r="Q3864" s="59">
        <f t="shared" si="1015"/>
        <v>1.3318499895702347E-3</v>
      </c>
      <c r="R3864" s="58">
        <f t="shared" si="1016"/>
        <v>3.2084779199259643E-3</v>
      </c>
      <c r="S3864" s="58" t="e">
        <f t="shared" si="1017"/>
        <v>#NUM!</v>
      </c>
      <c r="T3864" s="58">
        <f t="shared" si="1018"/>
        <v>1.0468973809686943E-3</v>
      </c>
      <c r="U3864" s="59">
        <f t="shared" si="1019"/>
        <v>1.618275863910186E-2</v>
      </c>
      <c r="W3864" s="59"/>
    </row>
    <row r="3865" spans="1:23" x14ac:dyDescent="0.2">
      <c r="A3865" s="68">
        <f t="shared" si="1003"/>
        <v>3824</v>
      </c>
      <c r="B3865" s="69">
        <f t="shared" si="1004"/>
        <v>63.733333333333334</v>
      </c>
      <c r="C3865">
        <v>0.88619999999999999</v>
      </c>
      <c r="D3865" t="s">
        <v>91</v>
      </c>
      <c r="F3865" s="8">
        <v>3788</v>
      </c>
      <c r="G3865" s="58">
        <f t="shared" si="1005"/>
        <v>0.21890000000000004</v>
      </c>
      <c r="H3865" s="59">
        <f t="shared" si="1006"/>
        <v>2.9573088354498789E-2</v>
      </c>
      <c r="I3865" s="59">
        <f t="shared" si="1007"/>
        <v>1.6182194443827628E-2</v>
      </c>
      <c r="J3865" s="59">
        <f t="shared" si="1008"/>
        <v>-2.659419691571506</v>
      </c>
      <c r="K3865" s="59">
        <f t="shared" si="1009"/>
        <v>8.5518982503856502E-3</v>
      </c>
      <c r="L3865" s="59">
        <f t="shared" si="1010"/>
        <v>7.6302961934419777E-3</v>
      </c>
      <c r="M3865" s="59">
        <f t="shared" si="1011"/>
        <v>-8.7166834329836345</v>
      </c>
      <c r="N3865" s="59">
        <f t="shared" si="1012"/>
        <v>3.1202075639600131E-3</v>
      </c>
      <c r="O3865" s="59">
        <f t="shared" si="1013"/>
        <v>4.5100886294819646E-3</v>
      </c>
      <c r="P3865" s="59">
        <f t="shared" si="1014"/>
        <v>-8.2045276054020686</v>
      </c>
      <c r="Q3865" s="59">
        <f t="shared" si="1015"/>
        <v>1.3318499895702347E-3</v>
      </c>
      <c r="R3865" s="58">
        <f t="shared" si="1016"/>
        <v>3.178238639911729E-3</v>
      </c>
      <c r="S3865" s="58">
        <f t="shared" si="1017"/>
        <v>-7.8546525247064718</v>
      </c>
      <c r="T3865" s="58">
        <f t="shared" si="1018"/>
        <v>1.0468973809686943E-3</v>
      </c>
      <c r="U3865" s="59">
        <f t="shared" si="1019"/>
        <v>1.6183427897290929E-2</v>
      </c>
      <c r="W3865" s="59"/>
    </row>
    <row r="3866" spans="1:23" x14ac:dyDescent="0.2">
      <c r="A3866" s="68">
        <f t="shared" si="1003"/>
        <v>3825</v>
      </c>
      <c r="B3866" s="69">
        <f t="shared" si="1004"/>
        <v>63.75</v>
      </c>
      <c r="C3866">
        <v>0.8861</v>
      </c>
      <c r="D3866" t="s">
        <v>91</v>
      </c>
      <c r="F3866" s="8">
        <v>3789</v>
      </c>
      <c r="G3866" s="58">
        <f t="shared" si="1005"/>
        <v>0.21929999999999999</v>
      </c>
      <c r="H3866" s="59">
        <f t="shared" si="1006"/>
        <v>2.9627127803296405E-2</v>
      </c>
      <c r="I3866" s="59">
        <f t="shared" si="1007"/>
        <v>1.6211764465652798E-2</v>
      </c>
      <c r="J3866" s="59">
        <f t="shared" si="1008"/>
        <v>-2.6840007436961728</v>
      </c>
      <c r="K3866" s="59">
        <f t="shared" si="1009"/>
        <v>8.5525670867087969E-3</v>
      </c>
      <c r="L3866" s="59">
        <f t="shared" si="1010"/>
        <v>7.6591973789440007E-3</v>
      </c>
      <c r="M3866" s="59" t="e">
        <f t="shared" si="1011"/>
        <v>#NUM!</v>
      </c>
      <c r="N3866" s="59">
        <f t="shared" si="1012"/>
        <v>3.1202076177391166E-3</v>
      </c>
      <c r="O3866" s="59">
        <f t="shared" si="1013"/>
        <v>4.5389897612048841E-3</v>
      </c>
      <c r="P3866" s="59" t="e">
        <f t="shared" si="1014"/>
        <v>#NUM!</v>
      </c>
      <c r="Q3866" s="59">
        <f t="shared" si="1015"/>
        <v>1.3318499895702347E-3</v>
      </c>
      <c r="R3866" s="58">
        <f t="shared" si="1016"/>
        <v>3.2071397716346493E-3</v>
      </c>
      <c r="S3866" s="58" t="e">
        <f t="shared" si="1017"/>
        <v>#NUM!</v>
      </c>
      <c r="T3866" s="58">
        <f t="shared" si="1018"/>
        <v>1.0468973809686943E-3</v>
      </c>
      <c r="U3866" s="59">
        <f t="shared" si="1019"/>
        <v>1.6184096787393177E-2</v>
      </c>
      <c r="W3866" s="59"/>
    </row>
    <row r="3867" spans="1:23" x14ac:dyDescent="0.2">
      <c r="A3867" s="68">
        <f t="shared" si="1003"/>
        <v>3826</v>
      </c>
      <c r="B3867" s="69">
        <f t="shared" si="1004"/>
        <v>63.766666666666666</v>
      </c>
      <c r="C3867">
        <v>0.88619999999999999</v>
      </c>
      <c r="D3867" t="s">
        <v>91</v>
      </c>
      <c r="F3867" s="8">
        <v>3790</v>
      </c>
      <c r="G3867" s="58">
        <f t="shared" si="1005"/>
        <v>0.21910000000000002</v>
      </c>
      <c r="H3867" s="59">
        <f t="shared" si="1006"/>
        <v>2.9600108078897597E-2</v>
      </c>
      <c r="I3867" s="59">
        <f t="shared" si="1007"/>
        <v>1.6196979454740211E-2</v>
      </c>
      <c r="J3867" s="59">
        <f t="shared" si="1008"/>
        <v>-2.6716346910198365</v>
      </c>
      <c r="K3867" s="59">
        <f t="shared" si="1009"/>
        <v>8.5532355553199022E-3</v>
      </c>
      <c r="L3867" s="59">
        <f t="shared" si="1010"/>
        <v>7.6437438994203088E-3</v>
      </c>
      <c r="M3867" s="59" t="e">
        <f t="shared" si="1011"/>
        <v>#NUM!</v>
      </c>
      <c r="N3867" s="59">
        <f t="shared" si="1012"/>
        <v>3.1202076713462714E-3</v>
      </c>
      <c r="O3867" s="59">
        <f t="shared" si="1013"/>
        <v>4.523536228074037E-3</v>
      </c>
      <c r="P3867" s="59" t="e">
        <f t="shared" si="1014"/>
        <v>#NUM!</v>
      </c>
      <c r="Q3867" s="59">
        <f t="shared" si="1015"/>
        <v>1.3318499895702347E-3</v>
      </c>
      <c r="R3867" s="58">
        <f t="shared" si="1016"/>
        <v>3.1916862385038022E-3</v>
      </c>
      <c r="S3867" s="58" t="e">
        <f t="shared" si="1017"/>
        <v>#NUM!</v>
      </c>
      <c r="T3867" s="58">
        <f t="shared" si="1018"/>
        <v>1.0468973809686943E-3</v>
      </c>
      <c r="U3867" s="59">
        <f t="shared" si="1019"/>
        <v>1.6184765309611437E-2</v>
      </c>
      <c r="W3867" s="59"/>
    </row>
    <row r="3868" spans="1:23" x14ac:dyDescent="0.2">
      <c r="A3868" s="68">
        <f t="shared" si="1003"/>
        <v>3827</v>
      </c>
      <c r="B3868" s="69">
        <f t="shared" si="1004"/>
        <v>63.783333333333331</v>
      </c>
      <c r="C3868">
        <v>0.88629999999999998</v>
      </c>
      <c r="D3868" t="s">
        <v>91</v>
      </c>
      <c r="F3868" s="8">
        <v>3791</v>
      </c>
      <c r="G3868" s="58">
        <f t="shared" si="1005"/>
        <v>0.21890000000000004</v>
      </c>
      <c r="H3868" s="59">
        <f t="shared" si="1006"/>
        <v>2.9573088354498789E-2</v>
      </c>
      <c r="I3868" s="59">
        <f t="shared" si="1007"/>
        <v>1.6182194443827628E-2</v>
      </c>
      <c r="J3868" s="59">
        <f t="shared" si="1008"/>
        <v>-2.659419691571506</v>
      </c>
      <c r="K3868" s="59">
        <f t="shared" si="1009"/>
        <v>8.5539036564211239E-3</v>
      </c>
      <c r="L3868" s="59">
        <f t="shared" si="1010"/>
        <v>7.628290787406504E-3</v>
      </c>
      <c r="M3868" s="59">
        <f t="shared" si="1011"/>
        <v>-7.7596447557330741</v>
      </c>
      <c r="N3868" s="59">
        <f t="shared" si="1012"/>
        <v>3.1202077247820272E-3</v>
      </c>
      <c r="O3868" s="59">
        <f t="shared" si="1013"/>
        <v>4.5080830626244763E-3</v>
      </c>
      <c r="P3868" s="59">
        <f t="shared" si="1014"/>
        <v>-7.2390746203616221</v>
      </c>
      <c r="Q3868" s="59">
        <f t="shared" si="1015"/>
        <v>1.3318499895702347E-3</v>
      </c>
      <c r="R3868" s="58">
        <f t="shared" si="1016"/>
        <v>3.1762330730542416E-3</v>
      </c>
      <c r="S3868" s="58">
        <f t="shared" si="1017"/>
        <v>-6.8891995396669232</v>
      </c>
      <c r="T3868" s="58">
        <f t="shared" si="1018"/>
        <v>1.0468973809686943E-3</v>
      </c>
      <c r="U3868" s="59">
        <f t="shared" si="1019"/>
        <v>1.6185433464148413E-2</v>
      </c>
      <c r="W3868" s="59"/>
    </row>
    <row r="3869" spans="1:23" x14ac:dyDescent="0.2">
      <c r="A3869" s="68">
        <f t="shared" si="1003"/>
        <v>3828</v>
      </c>
      <c r="B3869" s="69">
        <f t="shared" si="1004"/>
        <v>63.8</v>
      </c>
      <c r="C3869">
        <v>0.88629999999999998</v>
      </c>
      <c r="D3869" t="s">
        <v>91</v>
      </c>
      <c r="F3869" s="8">
        <v>3792</v>
      </c>
      <c r="G3869" s="58">
        <f t="shared" si="1005"/>
        <v>0.21900000000000003</v>
      </c>
      <c r="H3869" s="59">
        <f t="shared" si="1006"/>
        <v>2.9586598216698193E-2</v>
      </c>
      <c r="I3869" s="59">
        <f t="shared" si="1007"/>
        <v>1.6189586949283918E-2</v>
      </c>
      <c r="J3869" s="59">
        <f t="shared" si="1008"/>
        <v>-2.6655085406351797</v>
      </c>
      <c r="K3869" s="59">
        <f t="shared" si="1009"/>
        <v>8.5545713902145139E-3</v>
      </c>
      <c r="L3869" s="59">
        <f t="shared" si="1010"/>
        <v>7.6350155590694038E-3</v>
      </c>
      <c r="M3869" s="59" t="e">
        <f t="shared" si="1011"/>
        <v>#NUM!</v>
      </c>
      <c r="N3869" s="59">
        <f t="shared" si="1012"/>
        <v>3.1202077780469314E-3</v>
      </c>
      <c r="O3869" s="59">
        <f t="shared" si="1013"/>
        <v>4.5148077810224724E-3</v>
      </c>
      <c r="P3869" s="59" t="e">
        <f t="shared" si="1014"/>
        <v>#NUM!</v>
      </c>
      <c r="Q3869" s="59">
        <f t="shared" si="1015"/>
        <v>1.3318499895702347E-3</v>
      </c>
      <c r="R3869" s="58">
        <f t="shared" si="1016"/>
        <v>3.1829577914522368E-3</v>
      </c>
      <c r="S3869" s="58" t="e">
        <f t="shared" si="1017"/>
        <v>#NUM!</v>
      </c>
      <c r="T3869" s="58">
        <f t="shared" si="1018"/>
        <v>1.0468973809686943E-3</v>
      </c>
      <c r="U3869" s="59">
        <f t="shared" si="1019"/>
        <v>1.618610125120671E-2</v>
      </c>
      <c r="W3869" s="59"/>
    </row>
    <row r="3870" spans="1:23" x14ac:dyDescent="0.2">
      <c r="A3870" s="68">
        <f t="shared" si="1003"/>
        <v>3829</v>
      </c>
      <c r="B3870" s="69">
        <f t="shared" si="1004"/>
        <v>63.81666666666667</v>
      </c>
      <c r="C3870">
        <v>0.88629999999999998</v>
      </c>
      <c r="D3870" t="s">
        <v>91</v>
      </c>
      <c r="F3870" s="8">
        <v>3793</v>
      </c>
      <c r="G3870" s="58">
        <f t="shared" si="1005"/>
        <v>0.21869999999999995</v>
      </c>
      <c r="H3870" s="59">
        <f t="shared" si="1006"/>
        <v>2.9546068630099967E-2</v>
      </c>
      <c r="I3870" s="59">
        <f t="shared" si="1007"/>
        <v>1.6167409432915031E-2</v>
      </c>
      <c r="J3870" s="59">
        <f t="shared" si="1008"/>
        <v>-2.6473520995635957</v>
      </c>
      <c r="K3870" s="59">
        <f t="shared" si="1009"/>
        <v>8.5552387569020113E-3</v>
      </c>
      <c r="L3870" s="59">
        <f t="shared" si="1010"/>
        <v>7.6121706760130196E-3</v>
      </c>
      <c r="M3870" s="59">
        <f t="shared" si="1011"/>
        <v>-5.9760213879640371</v>
      </c>
      <c r="N3870" s="59">
        <f t="shared" si="1012"/>
        <v>3.1202078311415309E-3</v>
      </c>
      <c r="O3870" s="59">
        <f t="shared" si="1013"/>
        <v>4.4919628448714891E-3</v>
      </c>
      <c r="P3870" s="59">
        <f t="shared" si="1014"/>
        <v>-5.4511758089349041</v>
      </c>
      <c r="Q3870" s="59">
        <f t="shared" si="1015"/>
        <v>1.3318499895702347E-3</v>
      </c>
      <c r="R3870" s="58">
        <f t="shared" si="1016"/>
        <v>3.1601128553012544E-3</v>
      </c>
      <c r="S3870" s="58">
        <f t="shared" si="1017"/>
        <v>-5.1013007282401679</v>
      </c>
      <c r="T3870" s="58">
        <f t="shared" si="1018"/>
        <v>1.0468973809686943E-3</v>
      </c>
      <c r="U3870" s="59">
        <f t="shared" si="1019"/>
        <v>1.6186768670988807E-2</v>
      </c>
      <c r="W3870" s="59"/>
    </row>
    <row r="3871" spans="1:23" x14ac:dyDescent="0.2">
      <c r="A3871" s="68">
        <f t="shared" si="1003"/>
        <v>3830</v>
      </c>
      <c r="B3871" s="69">
        <f t="shared" si="1004"/>
        <v>63.833333333333336</v>
      </c>
      <c r="C3871">
        <v>0.8861</v>
      </c>
      <c r="D3871" t="s">
        <v>91</v>
      </c>
      <c r="F3871" s="8">
        <v>3794</v>
      </c>
      <c r="G3871" s="58">
        <f t="shared" si="1005"/>
        <v>0.21829999999999999</v>
      </c>
      <c r="H3871" s="59">
        <f t="shared" si="1006"/>
        <v>2.9492029181302351E-2</v>
      </c>
      <c r="I3871" s="59">
        <f t="shared" si="1007"/>
        <v>1.6137839411089861E-2</v>
      </c>
      <c r="J3871" s="59">
        <f t="shared" si="1008"/>
        <v>-2.6236452006644</v>
      </c>
      <c r="K3871" s="59">
        <f t="shared" si="1009"/>
        <v>8.5559057566854408E-3</v>
      </c>
      <c r="L3871" s="59">
        <f t="shared" si="1010"/>
        <v>7.5819336544044203E-3</v>
      </c>
      <c r="M3871" s="59">
        <f t="shared" si="1011"/>
        <v>-5.0357966678629245</v>
      </c>
      <c r="N3871" s="59">
        <f t="shared" si="1012"/>
        <v>3.1202078840663703E-3</v>
      </c>
      <c r="O3871" s="59">
        <f t="shared" si="1013"/>
        <v>4.46172577033805E-3</v>
      </c>
      <c r="P3871" s="59">
        <f t="shared" si="1014"/>
        <v>-4.5104290459445773</v>
      </c>
      <c r="Q3871" s="59">
        <f t="shared" si="1015"/>
        <v>1.3318499895702347E-3</v>
      </c>
      <c r="R3871" s="58">
        <f t="shared" si="1016"/>
        <v>3.1298757807678153E-3</v>
      </c>
      <c r="S3871" s="58">
        <f t="shared" si="1017"/>
        <v>-4.1605539652498447</v>
      </c>
      <c r="T3871" s="58">
        <f t="shared" si="1018"/>
        <v>1.0468973809686943E-3</v>
      </c>
      <c r="U3871" s="59">
        <f t="shared" si="1019"/>
        <v>1.6187435723697075E-2</v>
      </c>
      <c r="W3871" s="59"/>
    </row>
    <row r="3872" spans="1:23" x14ac:dyDescent="0.2">
      <c r="A3872" s="68">
        <f t="shared" si="1003"/>
        <v>3831</v>
      </c>
      <c r="B3872" s="69">
        <f t="shared" si="1004"/>
        <v>63.85</v>
      </c>
      <c r="C3872">
        <v>0.88600000000000001</v>
      </c>
      <c r="D3872" t="s">
        <v>91</v>
      </c>
      <c r="F3872" s="8">
        <v>3795</v>
      </c>
      <c r="G3872" s="58">
        <f t="shared" si="1005"/>
        <v>0.21900000000000003</v>
      </c>
      <c r="H3872" s="59">
        <f t="shared" si="1006"/>
        <v>2.9586598216698193E-2</v>
      </c>
      <c r="I3872" s="59">
        <f t="shared" si="1007"/>
        <v>1.6189586949283918E-2</v>
      </c>
      <c r="J3872" s="59">
        <f t="shared" si="1008"/>
        <v>-2.6655085406351797</v>
      </c>
      <c r="K3872" s="59">
        <f t="shared" si="1009"/>
        <v>8.5565723897665161E-3</v>
      </c>
      <c r="L3872" s="59">
        <f t="shared" si="1010"/>
        <v>7.6330145595174016E-3</v>
      </c>
      <c r="M3872" s="59" t="e">
        <f t="shared" si="1011"/>
        <v>#NUM!</v>
      </c>
      <c r="N3872" s="59">
        <f t="shared" si="1012"/>
        <v>3.1202079368219922E-3</v>
      </c>
      <c r="O3872" s="59">
        <f t="shared" si="1013"/>
        <v>4.5128066226954094E-3</v>
      </c>
      <c r="P3872" s="59" t="e">
        <f t="shared" si="1014"/>
        <v>#NUM!</v>
      </c>
      <c r="Q3872" s="59">
        <f t="shared" si="1015"/>
        <v>1.3318499895702347E-3</v>
      </c>
      <c r="R3872" s="58">
        <f t="shared" si="1016"/>
        <v>3.1809566331251755E-3</v>
      </c>
      <c r="S3872" s="58" t="e">
        <f t="shared" si="1017"/>
        <v>#NUM!</v>
      </c>
      <c r="T3872" s="58">
        <f t="shared" si="1018"/>
        <v>1.0468973809686943E-3</v>
      </c>
      <c r="U3872" s="59">
        <f t="shared" si="1019"/>
        <v>1.6188102409533771E-2</v>
      </c>
      <c r="W3872" s="59"/>
    </row>
    <row r="3873" spans="1:23" x14ac:dyDescent="0.2">
      <c r="A3873" s="68">
        <f t="shared" si="1003"/>
        <v>3832</v>
      </c>
      <c r="B3873" s="69">
        <f t="shared" si="1004"/>
        <v>63.866666666666667</v>
      </c>
      <c r="C3873">
        <v>0.88590000000000002</v>
      </c>
      <c r="D3873" t="s">
        <v>91</v>
      </c>
      <c r="F3873" s="8">
        <v>3796</v>
      </c>
      <c r="G3873" s="58">
        <f t="shared" si="1005"/>
        <v>0.21920000000000001</v>
      </c>
      <c r="H3873" s="59">
        <f t="shared" si="1006"/>
        <v>2.9613617941097001E-2</v>
      </c>
      <c r="I3873" s="59">
        <f t="shared" si="1007"/>
        <v>1.6204371960196504E-2</v>
      </c>
      <c r="J3873" s="59">
        <f t="shared" si="1008"/>
        <v>-2.6777986025724476</v>
      </c>
      <c r="K3873" s="59">
        <f t="shared" si="1009"/>
        <v>8.5572386563468484E-3</v>
      </c>
      <c r="L3873" s="59">
        <f t="shared" si="1010"/>
        <v>7.6471333038496559E-3</v>
      </c>
      <c r="M3873" s="59" t="e">
        <f t="shared" si="1011"/>
        <v>#NUM!</v>
      </c>
      <c r="N3873" s="59">
        <f t="shared" si="1012"/>
        <v>3.1202079894089379E-3</v>
      </c>
      <c r="O3873" s="59">
        <f t="shared" si="1013"/>
        <v>4.5269253144407176E-3</v>
      </c>
      <c r="P3873" s="59" t="e">
        <f t="shared" si="1014"/>
        <v>#NUM!</v>
      </c>
      <c r="Q3873" s="59">
        <f t="shared" si="1015"/>
        <v>1.3318499895702347E-3</v>
      </c>
      <c r="R3873" s="58">
        <f t="shared" si="1016"/>
        <v>3.1950753248704829E-3</v>
      </c>
      <c r="S3873" s="58" t="e">
        <f t="shared" si="1017"/>
        <v>#NUM!</v>
      </c>
      <c r="T3873" s="58">
        <f t="shared" si="1018"/>
        <v>1.0468973809686943E-3</v>
      </c>
      <c r="U3873" s="59">
        <f t="shared" si="1019"/>
        <v>1.618876872870105E-2</v>
      </c>
      <c r="W3873" s="59"/>
    </row>
    <row r="3874" spans="1:23" x14ac:dyDescent="0.2">
      <c r="A3874" s="68">
        <f t="shared" si="1003"/>
        <v>3833</v>
      </c>
      <c r="B3874" s="69">
        <f t="shared" si="1004"/>
        <v>63.883333333333333</v>
      </c>
      <c r="C3874">
        <v>0.8861</v>
      </c>
      <c r="D3874" t="s">
        <v>91</v>
      </c>
      <c r="F3874" s="8">
        <v>3797</v>
      </c>
      <c r="G3874" s="58">
        <f t="shared" si="1005"/>
        <v>0.21890000000000004</v>
      </c>
      <c r="H3874" s="59">
        <f t="shared" si="1006"/>
        <v>2.9573088354498789E-2</v>
      </c>
      <c r="I3874" s="59">
        <f t="shared" si="1007"/>
        <v>1.6182194443827628E-2</v>
      </c>
      <c r="J3874" s="59">
        <f t="shared" si="1008"/>
        <v>-2.659419691571506</v>
      </c>
      <c r="K3874" s="59">
        <f t="shared" si="1009"/>
        <v>8.5579045566279276E-3</v>
      </c>
      <c r="L3874" s="59">
        <f t="shared" si="1010"/>
        <v>7.6242898871997002E-3</v>
      </c>
      <c r="M3874" s="59">
        <f t="shared" si="1011"/>
        <v>-6.9581371737779589</v>
      </c>
      <c r="N3874" s="59">
        <f t="shared" si="1012"/>
        <v>3.1202080418277459E-3</v>
      </c>
      <c r="O3874" s="59">
        <f t="shared" si="1013"/>
        <v>4.5040818453719548E-3</v>
      </c>
      <c r="P3874" s="59">
        <f t="shared" si="1014"/>
        <v>-6.4346915144632364</v>
      </c>
      <c r="Q3874" s="59">
        <f t="shared" si="1015"/>
        <v>1.3318499895702347E-3</v>
      </c>
      <c r="R3874" s="58">
        <f t="shared" si="1016"/>
        <v>3.17223185580172E-3</v>
      </c>
      <c r="S3874" s="58">
        <f t="shared" si="1017"/>
        <v>-6.0848164337685207</v>
      </c>
      <c r="T3874" s="58">
        <f t="shared" si="1018"/>
        <v>1.0468973809686943E-3</v>
      </c>
      <c r="U3874" s="59">
        <f t="shared" si="1019"/>
        <v>1.6189434681400938E-2</v>
      </c>
      <c r="W3874" s="59"/>
    </row>
    <row r="3875" spans="1:23" x14ac:dyDescent="0.2">
      <c r="A3875" s="68">
        <f t="shared" si="1003"/>
        <v>3834</v>
      </c>
      <c r="B3875" s="69">
        <f t="shared" si="1004"/>
        <v>63.9</v>
      </c>
      <c r="C3875">
        <v>0.8861</v>
      </c>
      <c r="D3875" t="s">
        <v>91</v>
      </c>
      <c r="F3875" s="8">
        <v>3798</v>
      </c>
      <c r="G3875" s="58">
        <f t="shared" si="1005"/>
        <v>0.21869999999999995</v>
      </c>
      <c r="H3875" s="59">
        <f t="shared" si="1006"/>
        <v>2.9546068630099967E-2</v>
      </c>
      <c r="I3875" s="59">
        <f t="shared" si="1007"/>
        <v>1.6167409432915031E-2</v>
      </c>
      <c r="J3875" s="59">
        <f t="shared" si="1008"/>
        <v>-2.6473520995635957</v>
      </c>
      <c r="K3875" s="59">
        <f t="shared" si="1009"/>
        <v>8.5585700908111378E-3</v>
      </c>
      <c r="L3875" s="59">
        <f t="shared" si="1010"/>
        <v>7.608839342103893E-3</v>
      </c>
      <c r="M3875" s="59">
        <f t="shared" si="1011"/>
        <v>-5.8173670399946058</v>
      </c>
      <c r="N3875" s="59">
        <f t="shared" si="1012"/>
        <v>3.1202080940789544E-3</v>
      </c>
      <c r="O3875" s="59">
        <f t="shared" si="1013"/>
        <v>4.488631248024939E-3</v>
      </c>
      <c r="P3875" s="59">
        <f t="shared" si="1014"/>
        <v>-5.292384439359556</v>
      </c>
      <c r="Q3875" s="59">
        <f t="shared" si="1015"/>
        <v>1.3318499895702347E-3</v>
      </c>
      <c r="R3875" s="58">
        <f t="shared" si="1016"/>
        <v>3.1567812584547042E-3</v>
      </c>
      <c r="S3875" s="58">
        <f t="shared" si="1017"/>
        <v>-4.9425093586648172</v>
      </c>
      <c r="T3875" s="58">
        <f t="shared" si="1018"/>
        <v>1.0468973809686943E-3</v>
      </c>
      <c r="U3875" s="59">
        <f t="shared" si="1019"/>
        <v>1.6190100267835354E-2</v>
      </c>
      <c r="W3875" s="59"/>
    </row>
    <row r="3876" spans="1:23" x14ac:dyDescent="0.2">
      <c r="A3876" s="68">
        <f t="shared" si="1003"/>
        <v>3835</v>
      </c>
      <c r="B3876" s="69">
        <f t="shared" si="1004"/>
        <v>63.916666666666664</v>
      </c>
      <c r="C3876">
        <v>0.8861</v>
      </c>
      <c r="D3876" t="s">
        <v>91</v>
      </c>
      <c r="F3876" s="8">
        <v>3799</v>
      </c>
      <c r="G3876" s="58">
        <f t="shared" si="1005"/>
        <v>0.21849999999999997</v>
      </c>
      <c r="H3876" s="59">
        <f t="shared" si="1006"/>
        <v>2.9519048905701159E-2</v>
      </c>
      <c r="I3876" s="59">
        <f t="shared" si="1007"/>
        <v>1.6152624422002448E-2</v>
      </c>
      <c r="J3876" s="59">
        <f t="shared" si="1008"/>
        <v>-2.6354283996271306</v>
      </c>
      <c r="K3876" s="59">
        <f t="shared" si="1009"/>
        <v>8.5592352590977538E-3</v>
      </c>
      <c r="L3876" s="59">
        <f t="shared" si="1010"/>
        <v>7.5933891629046939E-3</v>
      </c>
      <c r="M3876" s="59">
        <f t="shared" si="1011"/>
        <v>-5.2983285901636412</v>
      </c>
      <c r="N3876" s="59">
        <f t="shared" si="1012"/>
        <v>3.1202081461630996E-3</v>
      </c>
      <c r="O3876" s="59">
        <f t="shared" si="1013"/>
        <v>4.4731810167415939E-3</v>
      </c>
      <c r="P3876" s="59">
        <f t="shared" si="1014"/>
        <v>-4.7730539795346631</v>
      </c>
      <c r="Q3876" s="59">
        <f t="shared" si="1015"/>
        <v>1.3318499895702347E-3</v>
      </c>
      <c r="R3876" s="58">
        <f t="shared" si="1016"/>
        <v>3.1413310271713592E-3</v>
      </c>
      <c r="S3876" s="58">
        <f t="shared" si="1017"/>
        <v>-4.4231788988399332</v>
      </c>
      <c r="T3876" s="58">
        <f t="shared" si="1018"/>
        <v>1.0468973809686943E-3</v>
      </c>
      <c r="U3876" s="59">
        <f t="shared" si="1019"/>
        <v>1.6190765488206117E-2</v>
      </c>
      <c r="W3876" s="59"/>
    </row>
    <row r="3877" spans="1:23" x14ac:dyDescent="0.2">
      <c r="A3877" s="68">
        <f t="shared" si="1003"/>
        <v>3836</v>
      </c>
      <c r="B3877" s="69">
        <f t="shared" si="1004"/>
        <v>63.93333333333333</v>
      </c>
      <c r="C3877">
        <v>0.8861</v>
      </c>
      <c r="D3877" t="s">
        <v>91</v>
      </c>
      <c r="F3877" s="8">
        <v>3800</v>
      </c>
      <c r="G3877" s="58">
        <f t="shared" si="1005"/>
        <v>0.21890000000000004</v>
      </c>
      <c r="H3877" s="59">
        <f t="shared" si="1006"/>
        <v>2.9573088354498789E-2</v>
      </c>
      <c r="I3877" s="59">
        <f t="shared" si="1007"/>
        <v>1.6182194443827628E-2</v>
      </c>
      <c r="J3877" s="59">
        <f t="shared" si="1008"/>
        <v>-2.659419691571506</v>
      </c>
      <c r="K3877" s="59">
        <f t="shared" si="1009"/>
        <v>8.5599000616889357E-3</v>
      </c>
      <c r="L3877" s="59">
        <f t="shared" si="1010"/>
        <v>7.6222943821386922E-3</v>
      </c>
      <c r="M3877" s="59">
        <f t="shared" si="1011"/>
        <v>-6.7151968724195035</v>
      </c>
      <c r="N3877" s="59">
        <f t="shared" si="1012"/>
        <v>3.1202081980807148E-3</v>
      </c>
      <c r="O3877" s="59">
        <f t="shared" si="1013"/>
        <v>4.5020861840579778E-3</v>
      </c>
      <c r="P3877" s="59">
        <f t="shared" si="1014"/>
        <v>-6.1912475905568032</v>
      </c>
      <c r="Q3877" s="59">
        <f t="shared" si="1015"/>
        <v>1.3318499895702347E-3</v>
      </c>
      <c r="R3877" s="58">
        <f t="shared" si="1016"/>
        <v>3.1702361944877431E-3</v>
      </c>
      <c r="S3877" s="58">
        <f t="shared" si="1017"/>
        <v>-5.8413725098620475</v>
      </c>
      <c r="T3877" s="58">
        <f t="shared" si="1018"/>
        <v>1.0468973809686943E-3</v>
      </c>
      <c r="U3877" s="59">
        <f t="shared" si="1019"/>
        <v>1.6191430342714915E-2</v>
      </c>
      <c r="W3877" s="59"/>
    </row>
    <row r="3878" spans="1:23" x14ac:dyDescent="0.2">
      <c r="A3878" s="68">
        <f t="shared" si="1003"/>
        <v>3837</v>
      </c>
      <c r="B3878" s="69">
        <f t="shared" si="1004"/>
        <v>63.95</v>
      </c>
      <c r="C3878">
        <v>0.88619999999999999</v>
      </c>
      <c r="D3878" t="s">
        <v>91</v>
      </c>
      <c r="F3878" s="8">
        <v>3801</v>
      </c>
      <c r="G3878" s="58">
        <f t="shared" si="1005"/>
        <v>0.21890000000000004</v>
      </c>
      <c r="H3878" s="59">
        <f t="shared" si="1006"/>
        <v>2.9573088354498789E-2</v>
      </c>
      <c r="I3878" s="59">
        <f t="shared" si="1007"/>
        <v>1.6182194443827628E-2</v>
      </c>
      <c r="J3878" s="59">
        <f t="shared" si="1008"/>
        <v>-2.659419691571506</v>
      </c>
      <c r="K3878" s="59">
        <f t="shared" si="1009"/>
        <v>8.5605644987857363E-3</v>
      </c>
      <c r="L3878" s="59">
        <f t="shared" si="1010"/>
        <v>7.6216299450418915E-3</v>
      </c>
      <c r="M3878" s="59">
        <f t="shared" si="1011"/>
        <v>-6.645843538014959</v>
      </c>
      <c r="N3878" s="59">
        <f t="shared" si="1012"/>
        <v>3.120208249832333E-3</v>
      </c>
      <c r="O3878" s="59">
        <f t="shared" si="1013"/>
        <v>4.5014216952095586E-3</v>
      </c>
      <c r="P3878" s="59">
        <f t="shared" si="1014"/>
        <v>-6.1217716127190807</v>
      </c>
      <c r="Q3878" s="59">
        <f t="shared" si="1015"/>
        <v>1.3318499895702347E-3</v>
      </c>
      <c r="R3878" s="58">
        <f t="shared" si="1016"/>
        <v>3.1695717056393238E-3</v>
      </c>
      <c r="S3878" s="58">
        <f t="shared" si="1017"/>
        <v>-5.7718965320243409</v>
      </c>
      <c r="T3878" s="58">
        <f t="shared" si="1018"/>
        <v>1.0468973809686943E-3</v>
      </c>
      <c r="U3878" s="59">
        <f t="shared" si="1019"/>
        <v>1.6192094831563333E-2</v>
      </c>
      <c r="W3878" s="59"/>
    </row>
    <row r="3879" spans="1:23" x14ac:dyDescent="0.2">
      <c r="A3879" s="68">
        <f t="shared" si="1003"/>
        <v>3838</v>
      </c>
      <c r="B3879" s="69">
        <f t="shared" si="1004"/>
        <v>63.966666666666669</v>
      </c>
      <c r="C3879">
        <v>0.8861</v>
      </c>
      <c r="D3879" t="s">
        <v>91</v>
      </c>
      <c r="F3879" s="8">
        <v>3802</v>
      </c>
      <c r="G3879" s="58">
        <f t="shared" si="1005"/>
        <v>0.21880000000000005</v>
      </c>
      <c r="H3879" s="59">
        <f t="shared" si="1006"/>
        <v>2.9559578492299385E-2</v>
      </c>
      <c r="I3879" s="59">
        <f t="shared" si="1007"/>
        <v>1.6174801938371335E-2</v>
      </c>
      <c r="J3879" s="59">
        <f t="shared" si="1008"/>
        <v>-2.6533676923308991</v>
      </c>
      <c r="K3879" s="59">
        <f t="shared" si="1009"/>
        <v>8.5612285705890974E-3</v>
      </c>
      <c r="L3879" s="59">
        <f t="shared" si="1010"/>
        <v>7.6135733677822372E-3</v>
      </c>
      <c r="M3879" s="59">
        <f t="shared" si="1011"/>
        <v>-6.0511696354751576</v>
      </c>
      <c r="N3879" s="59">
        <f t="shared" si="1012"/>
        <v>3.1202083014184845E-3</v>
      </c>
      <c r="O3879" s="59">
        <f t="shared" si="1013"/>
        <v>4.4933650663637522E-3</v>
      </c>
      <c r="P3879" s="59">
        <f t="shared" si="1014"/>
        <v>-5.5263645998551052</v>
      </c>
      <c r="Q3879" s="59">
        <f t="shared" si="1015"/>
        <v>1.3318499895702347E-3</v>
      </c>
      <c r="R3879" s="58">
        <f t="shared" si="1016"/>
        <v>3.1615150767935175E-3</v>
      </c>
      <c r="S3879" s="58">
        <f t="shared" si="1017"/>
        <v>-5.1764895191603797</v>
      </c>
      <c r="T3879" s="58">
        <f t="shared" si="1018"/>
        <v>1.0468973809686943E-3</v>
      </c>
      <c r="U3879" s="59">
        <f t="shared" si="1019"/>
        <v>1.6192758954952844E-2</v>
      </c>
      <c r="W3879" s="59"/>
    </row>
    <row r="3880" spans="1:23" x14ac:dyDescent="0.2">
      <c r="A3880" s="68">
        <f t="shared" si="1003"/>
        <v>3839</v>
      </c>
      <c r="B3880" s="69">
        <f t="shared" si="1004"/>
        <v>63.983333333333334</v>
      </c>
      <c r="C3880">
        <v>0.88600000000000001</v>
      </c>
      <c r="D3880" t="s">
        <v>91</v>
      </c>
      <c r="F3880" s="8">
        <v>3803</v>
      </c>
      <c r="G3880" s="58">
        <f t="shared" si="1005"/>
        <v>0.21910000000000002</v>
      </c>
      <c r="H3880" s="59">
        <f t="shared" si="1006"/>
        <v>2.9600108078897597E-2</v>
      </c>
      <c r="I3880" s="59">
        <f t="shared" si="1007"/>
        <v>1.6196979454740211E-2</v>
      </c>
      <c r="J3880" s="59">
        <f t="shared" si="1008"/>
        <v>-2.6716346910198365</v>
      </c>
      <c r="K3880" s="59">
        <f t="shared" si="1009"/>
        <v>8.5618922772998478E-3</v>
      </c>
      <c r="L3880" s="59">
        <f t="shared" si="1010"/>
        <v>7.6350871774403632E-3</v>
      </c>
      <c r="M3880" s="59" t="e">
        <f t="shared" si="1011"/>
        <v>#NUM!</v>
      </c>
      <c r="N3880" s="59">
        <f t="shared" si="1012"/>
        <v>3.1202083528396995E-3</v>
      </c>
      <c r="O3880" s="59">
        <f t="shared" si="1013"/>
        <v>4.5148788246006637E-3</v>
      </c>
      <c r="P3880" s="59" t="e">
        <f t="shared" si="1014"/>
        <v>#NUM!</v>
      </c>
      <c r="Q3880" s="59">
        <f t="shared" si="1015"/>
        <v>1.3318499895702347E-3</v>
      </c>
      <c r="R3880" s="58">
        <f t="shared" si="1016"/>
        <v>3.183028835030429E-3</v>
      </c>
      <c r="S3880" s="58" t="e">
        <f t="shared" si="1017"/>
        <v>#NUM!</v>
      </c>
      <c r="T3880" s="58">
        <f t="shared" si="1018"/>
        <v>1.0468973809686943E-3</v>
      </c>
      <c r="U3880" s="59">
        <f t="shared" si="1019"/>
        <v>1.6193422713084809E-2</v>
      </c>
      <c r="W3880" s="59"/>
    </row>
    <row r="3881" spans="1:23" x14ac:dyDescent="0.2">
      <c r="A3881" s="68">
        <f t="shared" si="1003"/>
        <v>3840</v>
      </c>
      <c r="B3881" s="69">
        <f t="shared" si="1004"/>
        <v>64</v>
      </c>
      <c r="C3881">
        <v>0.88639999999999997</v>
      </c>
      <c r="D3881" t="s">
        <v>91</v>
      </c>
      <c r="F3881" s="8">
        <v>3804</v>
      </c>
      <c r="G3881" s="58">
        <f t="shared" si="1005"/>
        <v>0.21890000000000004</v>
      </c>
      <c r="H3881" s="59">
        <f t="shared" si="1006"/>
        <v>2.9573088354498789E-2</v>
      </c>
      <c r="I3881" s="59">
        <f t="shared" si="1007"/>
        <v>1.6182194443827628E-2</v>
      </c>
      <c r="J3881" s="59">
        <f t="shared" si="1008"/>
        <v>-2.659419691571506</v>
      </c>
      <c r="K3881" s="59">
        <f t="shared" si="1009"/>
        <v>8.5625556191187089E-3</v>
      </c>
      <c r="L3881" s="59">
        <f t="shared" si="1010"/>
        <v>7.619638824708919E-3</v>
      </c>
      <c r="M3881" s="59">
        <f t="shared" si="1011"/>
        <v>-6.4628653850143305</v>
      </c>
      <c r="N3881" s="59">
        <f t="shared" si="1012"/>
        <v>3.1202084040965038E-3</v>
      </c>
      <c r="O3881" s="59">
        <f t="shared" si="1013"/>
        <v>4.4994304206124151E-3</v>
      </c>
      <c r="P3881" s="59">
        <f t="shared" si="1014"/>
        <v>-5.9385080240623163</v>
      </c>
      <c r="Q3881" s="59">
        <f t="shared" si="1015"/>
        <v>1.3318499895702347E-3</v>
      </c>
      <c r="R3881" s="58">
        <f t="shared" si="1016"/>
        <v>3.1675804310421804E-3</v>
      </c>
      <c r="S3881" s="58">
        <f t="shared" si="1017"/>
        <v>-5.5886329433675908</v>
      </c>
      <c r="T3881" s="58">
        <f t="shared" si="1018"/>
        <v>1.0468973809686943E-3</v>
      </c>
      <c r="U3881" s="59">
        <f t="shared" si="1019"/>
        <v>1.6194086106160476E-2</v>
      </c>
      <c r="W3881" s="59"/>
    </row>
    <row r="3882" spans="1:23" x14ac:dyDescent="0.2">
      <c r="A3882" s="68">
        <f t="shared" ref="A3882:A3945" si="1020">A3881+1</f>
        <v>3841</v>
      </c>
      <c r="B3882" s="69">
        <f t="shared" ref="B3882:B3945" si="1021">A3882/60</f>
        <v>64.016666666666666</v>
      </c>
      <c r="C3882">
        <v>0.88600000000000001</v>
      </c>
      <c r="D3882" t="s">
        <v>91</v>
      </c>
      <c r="F3882" s="8">
        <v>3805</v>
      </c>
      <c r="G3882" s="58">
        <f t="shared" si="1005"/>
        <v>0.21880000000000005</v>
      </c>
      <c r="H3882" s="59">
        <f t="shared" si="1006"/>
        <v>2.9559578492299385E-2</v>
      </c>
      <c r="I3882" s="59">
        <f t="shared" si="1007"/>
        <v>1.6174801938371335E-2</v>
      </c>
      <c r="J3882" s="59">
        <f t="shared" si="1008"/>
        <v>-2.6533676923308991</v>
      </c>
      <c r="K3882" s="59">
        <f t="shared" si="1009"/>
        <v>8.5632185962462894E-3</v>
      </c>
      <c r="L3882" s="59">
        <f t="shared" si="1010"/>
        <v>7.6115833421250452E-3</v>
      </c>
      <c r="M3882" s="59">
        <f t="shared" si="1011"/>
        <v>-5.9461589719744783</v>
      </c>
      <c r="N3882" s="59">
        <f t="shared" si="1012"/>
        <v>3.1202084551894245E-3</v>
      </c>
      <c r="O3882" s="59">
        <f t="shared" si="1013"/>
        <v>4.4913748869356207E-3</v>
      </c>
      <c r="P3882" s="59">
        <f t="shared" si="1014"/>
        <v>-5.4212569517528308</v>
      </c>
      <c r="Q3882" s="59">
        <f t="shared" si="1015"/>
        <v>1.3318499895702347E-3</v>
      </c>
      <c r="R3882" s="58">
        <f t="shared" si="1016"/>
        <v>3.1595248973653868E-3</v>
      </c>
      <c r="S3882" s="58">
        <f t="shared" si="1017"/>
        <v>-5.0713818710581542</v>
      </c>
      <c r="T3882" s="58">
        <f t="shared" si="1018"/>
        <v>1.0468973809686943E-3</v>
      </c>
      <c r="U3882" s="59">
        <f t="shared" si="1019"/>
        <v>1.6194749134380976E-2</v>
      </c>
      <c r="W3882" s="59"/>
    </row>
    <row r="3883" spans="1:23" x14ac:dyDescent="0.2">
      <c r="A3883" s="68">
        <f t="shared" si="1020"/>
        <v>3842</v>
      </c>
      <c r="B3883" s="69">
        <f t="shared" si="1021"/>
        <v>64.033333333333331</v>
      </c>
      <c r="C3883">
        <v>0.88590000000000002</v>
      </c>
      <c r="D3883" t="s">
        <v>91</v>
      </c>
      <c r="F3883" s="8">
        <v>3806</v>
      </c>
      <c r="G3883" s="58">
        <f t="shared" si="1005"/>
        <v>0.21890000000000004</v>
      </c>
      <c r="H3883" s="59">
        <f t="shared" si="1006"/>
        <v>2.9573088354498789E-2</v>
      </c>
      <c r="I3883" s="59">
        <f t="shared" si="1007"/>
        <v>1.6182194443827628E-2</v>
      </c>
      <c r="J3883" s="59">
        <f t="shared" si="1008"/>
        <v>-2.659419691571506</v>
      </c>
      <c r="K3883" s="59">
        <f t="shared" si="1009"/>
        <v>8.5638812088830903E-3</v>
      </c>
      <c r="L3883" s="59">
        <f t="shared" si="1010"/>
        <v>7.6183132349445376E-3</v>
      </c>
      <c r="M3883" s="59">
        <f t="shared" si="1011"/>
        <v>-6.3573145423653905</v>
      </c>
      <c r="N3883" s="59">
        <f t="shared" si="1012"/>
        <v>3.1202085061189841E-3</v>
      </c>
      <c r="O3883" s="59">
        <f t="shared" si="1013"/>
        <v>4.498104728825553E-3</v>
      </c>
      <c r="P3883" s="59">
        <f t="shared" si="1014"/>
        <v>-5.832814862153672</v>
      </c>
      <c r="Q3883" s="59">
        <f t="shared" si="1015"/>
        <v>1.3318499895702347E-3</v>
      </c>
      <c r="R3883" s="58">
        <f t="shared" si="1016"/>
        <v>3.1662547392553183E-3</v>
      </c>
      <c r="S3883" s="58">
        <f t="shared" si="1017"/>
        <v>-5.4829397814589447</v>
      </c>
      <c r="T3883" s="58">
        <f t="shared" si="1018"/>
        <v>1.0468973809686943E-3</v>
      </c>
      <c r="U3883" s="59">
        <f t="shared" si="1019"/>
        <v>1.6195411797947337E-2</v>
      </c>
      <c r="W3883" s="59"/>
    </row>
    <row r="3884" spans="1:23" x14ac:dyDescent="0.2">
      <c r="A3884" s="68">
        <f t="shared" si="1020"/>
        <v>3843</v>
      </c>
      <c r="B3884" s="69">
        <f t="shared" si="1021"/>
        <v>64.05</v>
      </c>
      <c r="C3884">
        <v>0.8861</v>
      </c>
      <c r="D3884" t="s">
        <v>91</v>
      </c>
      <c r="F3884" s="8">
        <v>3807</v>
      </c>
      <c r="G3884" s="58">
        <f t="shared" si="1005"/>
        <v>0.21900000000000003</v>
      </c>
      <c r="H3884" s="59">
        <f t="shared" si="1006"/>
        <v>2.9586598216698193E-2</v>
      </c>
      <c r="I3884" s="59">
        <f t="shared" si="1007"/>
        <v>1.6189586949283918E-2</v>
      </c>
      <c r="J3884" s="59">
        <f t="shared" si="1008"/>
        <v>-2.6655085406351797</v>
      </c>
      <c r="K3884" s="59">
        <f t="shared" si="1009"/>
        <v>8.5645434572294982E-3</v>
      </c>
      <c r="L3884" s="59">
        <f t="shared" si="1010"/>
        <v>7.6250434920544195E-3</v>
      </c>
      <c r="M3884" s="59">
        <f t="shared" si="1011"/>
        <v>-7.0677860340037286</v>
      </c>
      <c r="N3884" s="59">
        <f t="shared" si="1012"/>
        <v>3.1202085568857061E-3</v>
      </c>
      <c r="O3884" s="59">
        <f t="shared" si="1013"/>
        <v>4.5048349351687134E-3</v>
      </c>
      <c r="P3884" s="59">
        <f t="shared" si="1014"/>
        <v>-6.5445225799292741</v>
      </c>
      <c r="Q3884" s="59">
        <f t="shared" si="1015"/>
        <v>1.3318499895702347E-3</v>
      </c>
      <c r="R3884" s="58">
        <f t="shared" si="1016"/>
        <v>3.1729849455984778E-3</v>
      </c>
      <c r="S3884" s="58">
        <f t="shared" si="1017"/>
        <v>-6.1946474992343949</v>
      </c>
      <c r="T3884" s="58">
        <f t="shared" si="1018"/>
        <v>1.0468973809686943E-3</v>
      </c>
      <c r="U3884" s="59">
        <f t="shared" si="1019"/>
        <v>1.6196074097060469E-2</v>
      </c>
      <c r="W3884" s="59"/>
    </row>
    <row r="3885" spans="1:23" x14ac:dyDescent="0.2">
      <c r="A3885" s="68">
        <f t="shared" si="1020"/>
        <v>3844</v>
      </c>
      <c r="B3885" s="69">
        <f t="shared" si="1021"/>
        <v>64.066666666666663</v>
      </c>
      <c r="C3885">
        <v>0.88600000000000001</v>
      </c>
      <c r="D3885" t="s">
        <v>91</v>
      </c>
      <c r="F3885" s="8">
        <v>3808</v>
      </c>
      <c r="G3885" s="58">
        <f t="shared" si="1005"/>
        <v>0.21900000000000003</v>
      </c>
      <c r="H3885" s="59">
        <f t="shared" si="1006"/>
        <v>2.9586598216698193E-2</v>
      </c>
      <c r="I3885" s="59">
        <f t="shared" si="1007"/>
        <v>1.6189586949283918E-2</v>
      </c>
      <c r="J3885" s="59">
        <f t="shared" si="1008"/>
        <v>-2.6655085406351797</v>
      </c>
      <c r="K3885" s="59">
        <f t="shared" si="1009"/>
        <v>8.5652053414857956E-3</v>
      </c>
      <c r="L3885" s="59">
        <f t="shared" si="1010"/>
        <v>7.6243816077981221E-3</v>
      </c>
      <c r="M3885" s="59">
        <f t="shared" si="1011"/>
        <v>-6.970857379502152</v>
      </c>
      <c r="N3885" s="59">
        <f t="shared" si="1012"/>
        <v>3.1202086074901109E-3</v>
      </c>
      <c r="O3885" s="59">
        <f t="shared" si="1013"/>
        <v>4.5041730003080108E-3</v>
      </c>
      <c r="P3885" s="59">
        <f t="shared" si="1014"/>
        <v>-6.4473614883230912</v>
      </c>
      <c r="Q3885" s="59">
        <f t="shared" si="1015"/>
        <v>1.3318499895702347E-3</v>
      </c>
      <c r="R3885" s="58">
        <f t="shared" si="1016"/>
        <v>3.172323010737776E-3</v>
      </c>
      <c r="S3885" s="58">
        <f t="shared" si="1017"/>
        <v>-6.0974864076283932</v>
      </c>
      <c r="T3885" s="58">
        <f t="shared" si="1018"/>
        <v>1.0468973809686943E-3</v>
      </c>
      <c r="U3885" s="59">
        <f t="shared" si="1019"/>
        <v>1.619673603192117E-2</v>
      </c>
      <c r="W3885" s="59"/>
    </row>
    <row r="3886" spans="1:23" x14ac:dyDescent="0.2">
      <c r="A3886" s="68">
        <f t="shared" si="1020"/>
        <v>3845</v>
      </c>
      <c r="B3886" s="69">
        <f t="shared" si="1021"/>
        <v>64.083333333333329</v>
      </c>
      <c r="C3886">
        <v>0.88580000000000003</v>
      </c>
      <c r="D3886" t="s">
        <v>91</v>
      </c>
      <c r="F3886" s="8">
        <v>3809</v>
      </c>
      <c r="G3886" s="58">
        <f t="shared" si="1005"/>
        <v>0.21869999999999995</v>
      </c>
      <c r="H3886" s="59">
        <f t="shared" si="1006"/>
        <v>2.9546068630099967E-2</v>
      </c>
      <c r="I3886" s="59">
        <f t="shared" si="1007"/>
        <v>1.6167409432915031E-2</v>
      </c>
      <c r="J3886" s="59">
        <f t="shared" si="1008"/>
        <v>-2.6473520995635957</v>
      </c>
      <c r="K3886" s="59">
        <f t="shared" si="1009"/>
        <v>8.5658668618521505E-3</v>
      </c>
      <c r="L3886" s="59">
        <f t="shared" si="1010"/>
        <v>7.6015425710628803E-3</v>
      </c>
      <c r="M3886" s="59">
        <f t="shared" si="1011"/>
        <v>-5.5387185492327022</v>
      </c>
      <c r="N3886" s="59">
        <f t="shared" si="1012"/>
        <v>3.1202086579327176E-3</v>
      </c>
      <c r="O3886" s="59">
        <f t="shared" si="1013"/>
        <v>4.4813339131301623E-3</v>
      </c>
      <c r="P3886" s="59">
        <f t="shared" si="1014"/>
        <v>-5.0135425699221416</v>
      </c>
      <c r="Q3886" s="59">
        <f t="shared" si="1015"/>
        <v>1.3318499895702347E-3</v>
      </c>
      <c r="R3886" s="58">
        <f t="shared" si="1016"/>
        <v>3.1494839235599275E-3</v>
      </c>
      <c r="S3886" s="58">
        <f t="shared" si="1017"/>
        <v>-4.6636674892274135</v>
      </c>
      <c r="T3886" s="58">
        <f t="shared" si="1018"/>
        <v>1.0468973809686943E-3</v>
      </c>
      <c r="U3886" s="59">
        <f t="shared" si="1019"/>
        <v>1.6197397602730132E-2</v>
      </c>
      <c r="W3886" s="59"/>
    </row>
    <row r="3887" spans="1:23" x14ac:dyDescent="0.2">
      <c r="A3887" s="68">
        <f t="shared" si="1020"/>
        <v>3846</v>
      </c>
      <c r="B3887" s="69">
        <f t="shared" si="1021"/>
        <v>64.099999999999994</v>
      </c>
      <c r="C3887">
        <v>0.88580000000000003</v>
      </c>
      <c r="D3887" t="s">
        <v>91</v>
      </c>
      <c r="F3887" s="8">
        <v>3810</v>
      </c>
      <c r="G3887" s="58">
        <f t="shared" si="1005"/>
        <v>0.21890000000000004</v>
      </c>
      <c r="H3887" s="59">
        <f t="shared" si="1006"/>
        <v>2.9573088354498789E-2</v>
      </c>
      <c r="I3887" s="59">
        <f t="shared" si="1007"/>
        <v>1.6182194443827628E-2</v>
      </c>
      <c r="J3887" s="59">
        <f t="shared" si="1008"/>
        <v>-2.659419691571506</v>
      </c>
      <c r="K3887" s="59">
        <f t="shared" si="1009"/>
        <v>8.5665280185286217E-3</v>
      </c>
      <c r="L3887" s="59">
        <f t="shared" si="1010"/>
        <v>7.6156664252990062E-3</v>
      </c>
      <c r="M3887" s="59">
        <f t="shared" si="1011"/>
        <v>-6.1749827059744486</v>
      </c>
      <c r="N3887" s="59">
        <f t="shared" si="1012"/>
        <v>3.1202087082140427E-3</v>
      </c>
      <c r="O3887" s="59">
        <f t="shared" si="1013"/>
        <v>4.4954577170849639E-3</v>
      </c>
      <c r="P3887" s="59">
        <f t="shared" si="1014"/>
        <v>-5.6502700810655764</v>
      </c>
      <c r="Q3887" s="59">
        <f t="shared" si="1015"/>
        <v>1.3318499895702347E-3</v>
      </c>
      <c r="R3887" s="58">
        <f t="shared" si="1016"/>
        <v>3.1636077275147292E-3</v>
      </c>
      <c r="S3887" s="58">
        <f t="shared" si="1017"/>
        <v>-5.3003950003708473</v>
      </c>
      <c r="T3887" s="58">
        <f t="shared" si="1018"/>
        <v>1.0468973809686943E-3</v>
      </c>
      <c r="U3887" s="59">
        <f t="shared" si="1019"/>
        <v>1.6198058809687929E-2</v>
      </c>
      <c r="W3887" s="59"/>
    </row>
    <row r="3888" spans="1:23" x14ac:dyDescent="0.2">
      <c r="A3888" s="68">
        <f t="shared" si="1020"/>
        <v>3847</v>
      </c>
      <c r="B3888" s="69">
        <f t="shared" si="1021"/>
        <v>64.11666666666666</v>
      </c>
      <c r="C3888">
        <v>0.88560000000000005</v>
      </c>
      <c r="D3888" t="s">
        <v>91</v>
      </c>
      <c r="F3888" s="8">
        <v>3811</v>
      </c>
      <c r="G3888" s="58">
        <f t="shared" si="1005"/>
        <v>0.21929999999999999</v>
      </c>
      <c r="H3888" s="59">
        <f t="shared" si="1006"/>
        <v>2.9627127803296405E-2</v>
      </c>
      <c r="I3888" s="59">
        <f t="shared" si="1007"/>
        <v>1.6211764465652798E-2</v>
      </c>
      <c r="J3888" s="59">
        <f t="shared" si="1008"/>
        <v>-2.6840007436961728</v>
      </c>
      <c r="K3888" s="59">
        <f t="shared" si="1009"/>
        <v>8.5671888117151568E-3</v>
      </c>
      <c r="L3888" s="59">
        <f t="shared" si="1010"/>
        <v>7.6445756539376408E-3</v>
      </c>
      <c r="M3888" s="59" t="e">
        <f t="shared" si="1011"/>
        <v>#NUM!</v>
      </c>
      <c r="N3888" s="59">
        <f t="shared" si="1012"/>
        <v>3.1202087583346023E-3</v>
      </c>
      <c r="O3888" s="59">
        <f t="shared" si="1013"/>
        <v>4.5243668956030381E-3</v>
      </c>
      <c r="P3888" s="59" t="e">
        <f t="shared" si="1014"/>
        <v>#NUM!</v>
      </c>
      <c r="Q3888" s="59">
        <f t="shared" si="1015"/>
        <v>1.3318499895702347E-3</v>
      </c>
      <c r="R3888" s="58">
        <f t="shared" si="1016"/>
        <v>3.1925169060328033E-3</v>
      </c>
      <c r="S3888" s="58" t="e">
        <f t="shared" si="1017"/>
        <v>#NUM!</v>
      </c>
      <c r="T3888" s="58">
        <f t="shared" si="1018"/>
        <v>1.0468973809686943E-3</v>
      </c>
      <c r="U3888" s="59">
        <f t="shared" si="1019"/>
        <v>1.6198719652995023E-2</v>
      </c>
      <c r="W3888" s="59"/>
    </row>
    <row r="3889" spans="1:23" x14ac:dyDescent="0.2">
      <c r="A3889" s="68">
        <f t="shared" si="1020"/>
        <v>3848</v>
      </c>
      <c r="B3889" s="69">
        <f t="shared" si="1021"/>
        <v>64.13333333333334</v>
      </c>
      <c r="C3889">
        <v>0.88580000000000003</v>
      </c>
      <c r="D3889" t="s">
        <v>91</v>
      </c>
      <c r="F3889" s="8">
        <v>3812</v>
      </c>
      <c r="G3889" s="58">
        <f t="shared" si="1005"/>
        <v>0.21890000000000004</v>
      </c>
      <c r="H3889" s="59">
        <f t="shared" si="1006"/>
        <v>2.9573088354498789E-2</v>
      </c>
      <c r="I3889" s="59">
        <f t="shared" si="1007"/>
        <v>1.6182194443827628E-2</v>
      </c>
      <c r="J3889" s="59">
        <f t="shared" si="1008"/>
        <v>-2.659419691571506</v>
      </c>
      <c r="K3889" s="59">
        <f t="shared" si="1009"/>
        <v>8.5678492416115977E-3</v>
      </c>
      <c r="L3889" s="59">
        <f t="shared" si="1010"/>
        <v>7.6143452022160302E-3</v>
      </c>
      <c r="M3889" s="59">
        <f t="shared" si="1011"/>
        <v>-6.0950628726049549</v>
      </c>
      <c r="N3889" s="59">
        <f t="shared" si="1012"/>
        <v>3.1202088082949112E-3</v>
      </c>
      <c r="O3889" s="59">
        <f t="shared" si="1013"/>
        <v>4.494136393921119E-3</v>
      </c>
      <c r="P3889" s="59">
        <f t="shared" si="1014"/>
        <v>-5.5702685303079589</v>
      </c>
      <c r="Q3889" s="59">
        <f t="shared" si="1015"/>
        <v>1.3318499895702347E-3</v>
      </c>
      <c r="R3889" s="58">
        <f t="shared" si="1016"/>
        <v>3.1622864043508842E-3</v>
      </c>
      <c r="S3889" s="58">
        <f t="shared" si="1017"/>
        <v>-5.2203934496132183</v>
      </c>
      <c r="T3889" s="58">
        <f t="shared" si="1018"/>
        <v>1.0468973809686943E-3</v>
      </c>
      <c r="U3889" s="59">
        <f t="shared" si="1019"/>
        <v>1.6199380132851771E-2</v>
      </c>
      <c r="W3889" s="59"/>
    </row>
    <row r="3890" spans="1:23" x14ac:dyDescent="0.2">
      <c r="A3890" s="68">
        <f t="shared" si="1020"/>
        <v>3849</v>
      </c>
      <c r="B3890" s="69">
        <f t="shared" si="1021"/>
        <v>64.150000000000006</v>
      </c>
      <c r="C3890">
        <v>0.88580000000000003</v>
      </c>
      <c r="D3890" t="s">
        <v>91</v>
      </c>
      <c r="F3890" s="8">
        <v>3813</v>
      </c>
      <c r="G3890" s="58">
        <f t="shared" si="1005"/>
        <v>0.21880000000000005</v>
      </c>
      <c r="H3890" s="59">
        <f t="shared" si="1006"/>
        <v>2.9559578492299385E-2</v>
      </c>
      <c r="I3890" s="59">
        <f t="shared" si="1007"/>
        <v>1.6174801938371335E-2</v>
      </c>
      <c r="J3890" s="59">
        <f t="shared" si="1008"/>
        <v>-2.6533676923308991</v>
      </c>
      <c r="K3890" s="59">
        <f t="shared" si="1009"/>
        <v>8.5685093084176701E-3</v>
      </c>
      <c r="L3890" s="59">
        <f t="shared" si="1010"/>
        <v>7.6062926299536645E-3</v>
      </c>
      <c r="M3890" s="59">
        <f t="shared" si="1011"/>
        <v>-5.7110676807878811</v>
      </c>
      <c r="N3890" s="59">
        <f t="shared" si="1012"/>
        <v>3.1202088580954807E-3</v>
      </c>
      <c r="O3890" s="59">
        <f t="shared" si="1013"/>
        <v>4.4860837718581834E-3</v>
      </c>
      <c r="P3890" s="59">
        <f t="shared" si="1014"/>
        <v>-5.1859824130222982</v>
      </c>
      <c r="Q3890" s="59">
        <f t="shared" si="1015"/>
        <v>1.3318499895702347E-3</v>
      </c>
      <c r="R3890" s="58">
        <f t="shared" si="1016"/>
        <v>3.1542337822879486E-3</v>
      </c>
      <c r="S3890" s="58">
        <f t="shared" si="1017"/>
        <v>-4.8361073323275594</v>
      </c>
      <c r="T3890" s="58">
        <f t="shared" si="1018"/>
        <v>1.0468973809686943E-3</v>
      </c>
      <c r="U3890" s="59">
        <f t="shared" si="1019"/>
        <v>1.6200040249458415E-2</v>
      </c>
      <c r="W3890" s="59"/>
    </row>
    <row r="3891" spans="1:23" x14ac:dyDescent="0.2">
      <c r="A3891" s="68">
        <f t="shared" si="1020"/>
        <v>3850</v>
      </c>
      <c r="B3891" s="69">
        <f t="shared" si="1021"/>
        <v>64.166666666666671</v>
      </c>
      <c r="C3891">
        <v>0.88580000000000003</v>
      </c>
      <c r="D3891" t="s">
        <v>91</v>
      </c>
      <c r="F3891" s="8">
        <v>3814</v>
      </c>
      <c r="G3891" s="58">
        <f t="shared" si="1005"/>
        <v>0.21910000000000002</v>
      </c>
      <c r="H3891" s="59">
        <f t="shared" si="1006"/>
        <v>2.9600108078897597E-2</v>
      </c>
      <c r="I3891" s="59">
        <f t="shared" si="1007"/>
        <v>1.6196979454740211E-2</v>
      </c>
      <c r="J3891" s="59">
        <f t="shared" si="1008"/>
        <v>-2.6716346910198365</v>
      </c>
      <c r="K3891" s="59">
        <f t="shared" si="1009"/>
        <v>8.5691690123329955E-3</v>
      </c>
      <c r="L3891" s="59">
        <f t="shared" si="1010"/>
        <v>7.6278104424072155E-3</v>
      </c>
      <c r="M3891" s="59">
        <f t="shared" si="1011"/>
        <v>-7.6220236900723002</v>
      </c>
      <c r="N3891" s="59">
        <f t="shared" si="1012"/>
        <v>3.1202089077368221E-3</v>
      </c>
      <c r="O3891" s="59">
        <f t="shared" si="1013"/>
        <v>4.507601534670393E-3</v>
      </c>
      <c r="P3891" s="59">
        <f t="shared" si="1014"/>
        <v>-7.1004744911726521</v>
      </c>
      <c r="Q3891" s="59">
        <f t="shared" si="1015"/>
        <v>1.3318499895702347E-3</v>
      </c>
      <c r="R3891" s="58">
        <f t="shared" si="1016"/>
        <v>3.1757515451001582E-3</v>
      </c>
      <c r="S3891" s="58">
        <f t="shared" si="1017"/>
        <v>-6.750599410477931</v>
      </c>
      <c r="T3891" s="58">
        <f t="shared" si="1018"/>
        <v>1.0468973809686943E-3</v>
      </c>
      <c r="U3891" s="59">
        <f t="shared" si="1019"/>
        <v>1.6200700003015083E-2</v>
      </c>
      <c r="W3891" s="59"/>
    </row>
    <row r="3892" spans="1:23" x14ac:dyDescent="0.2">
      <c r="A3892" s="68">
        <f t="shared" si="1020"/>
        <v>3851</v>
      </c>
      <c r="B3892" s="69">
        <f t="shared" si="1021"/>
        <v>64.183333333333337</v>
      </c>
      <c r="C3892">
        <v>0.88590000000000002</v>
      </c>
      <c r="D3892" t="s">
        <v>91</v>
      </c>
      <c r="F3892" s="8">
        <v>3815</v>
      </c>
      <c r="G3892" s="58">
        <f t="shared" si="1005"/>
        <v>0.21920000000000001</v>
      </c>
      <c r="H3892" s="59">
        <f t="shared" si="1006"/>
        <v>2.9613617941097001E-2</v>
      </c>
      <c r="I3892" s="59">
        <f t="shared" si="1007"/>
        <v>1.6204371960196504E-2</v>
      </c>
      <c r="J3892" s="59">
        <f t="shared" si="1008"/>
        <v>-2.6777986025724476</v>
      </c>
      <c r="K3892" s="59">
        <f t="shared" si="1009"/>
        <v>8.5698283535570827E-3</v>
      </c>
      <c r="L3892" s="59">
        <f t="shared" si="1010"/>
        <v>7.6345436066394216E-3</v>
      </c>
      <c r="M3892" s="59" t="e">
        <f t="shared" si="1011"/>
        <v>#NUM!</v>
      </c>
      <c r="N3892" s="59">
        <f t="shared" si="1012"/>
        <v>3.1202089572194441E-3</v>
      </c>
      <c r="O3892" s="59">
        <f t="shared" si="1013"/>
        <v>4.5143346494199779E-3</v>
      </c>
      <c r="P3892" s="59" t="e">
        <f t="shared" si="1014"/>
        <v>#NUM!</v>
      </c>
      <c r="Q3892" s="59">
        <f t="shared" si="1015"/>
        <v>1.3318499895702347E-3</v>
      </c>
      <c r="R3892" s="58">
        <f t="shared" si="1016"/>
        <v>3.1824846598497432E-3</v>
      </c>
      <c r="S3892" s="58" t="e">
        <f t="shared" si="1017"/>
        <v>#NUM!</v>
      </c>
      <c r="T3892" s="58">
        <f t="shared" si="1018"/>
        <v>1.0468973809686943E-3</v>
      </c>
      <c r="U3892" s="59">
        <f t="shared" si="1019"/>
        <v>1.620135939372179E-2</v>
      </c>
      <c r="W3892" s="59"/>
    </row>
    <row r="3893" spans="1:23" x14ac:dyDescent="0.2">
      <c r="A3893" s="68">
        <f t="shared" si="1020"/>
        <v>3852</v>
      </c>
      <c r="B3893" s="69">
        <f t="shared" si="1021"/>
        <v>64.2</v>
      </c>
      <c r="C3893">
        <v>0.88580000000000003</v>
      </c>
      <c r="D3893" t="s">
        <v>91</v>
      </c>
      <c r="F3893" s="8">
        <v>3816</v>
      </c>
      <c r="G3893" s="58">
        <f t="shared" si="1005"/>
        <v>0.21910000000000002</v>
      </c>
      <c r="H3893" s="59">
        <f t="shared" si="1006"/>
        <v>2.9600108078897597E-2</v>
      </c>
      <c r="I3893" s="59">
        <f t="shared" si="1007"/>
        <v>1.6196979454740211E-2</v>
      </c>
      <c r="J3893" s="59">
        <f t="shared" si="1008"/>
        <v>-2.6716346910198365</v>
      </c>
      <c r="K3893" s="59">
        <f t="shared" si="1009"/>
        <v>8.5704873322893331E-3</v>
      </c>
      <c r="L3893" s="59">
        <f t="shared" si="1010"/>
        <v>7.6264921224508779E-3</v>
      </c>
      <c r="M3893" s="59">
        <f t="shared" si="1011"/>
        <v>-7.319797611078064</v>
      </c>
      <c r="N3893" s="59">
        <f t="shared" si="1012"/>
        <v>3.120209006543855E-3</v>
      </c>
      <c r="O3893" s="59">
        <f t="shared" si="1013"/>
        <v>4.5062831159070234E-3</v>
      </c>
      <c r="P3893" s="59">
        <f t="shared" si="1014"/>
        <v>-6.797144425967983</v>
      </c>
      <c r="Q3893" s="59">
        <f t="shared" si="1015"/>
        <v>1.3318499895702347E-3</v>
      </c>
      <c r="R3893" s="58">
        <f t="shared" si="1016"/>
        <v>3.1744331263367886E-3</v>
      </c>
      <c r="S3893" s="58">
        <f t="shared" si="1017"/>
        <v>-6.4472693452732317</v>
      </c>
      <c r="T3893" s="58">
        <f t="shared" si="1018"/>
        <v>1.0468973809686943E-3</v>
      </c>
      <c r="U3893" s="59">
        <f t="shared" si="1019"/>
        <v>1.6202018421778451E-2</v>
      </c>
      <c r="W3893" s="59"/>
    </row>
    <row r="3894" spans="1:23" x14ac:dyDescent="0.2">
      <c r="A3894" s="68">
        <f t="shared" si="1020"/>
        <v>3853</v>
      </c>
      <c r="B3894" s="69">
        <f t="shared" si="1021"/>
        <v>64.216666666666669</v>
      </c>
      <c r="C3894">
        <v>0.88570000000000004</v>
      </c>
      <c r="D3894" t="s">
        <v>91</v>
      </c>
      <c r="F3894" s="8">
        <v>3817</v>
      </c>
      <c r="G3894" s="58">
        <f t="shared" si="1005"/>
        <v>0.21900000000000003</v>
      </c>
      <c r="H3894" s="59">
        <f t="shared" si="1006"/>
        <v>2.9586598216698193E-2</v>
      </c>
      <c r="I3894" s="59">
        <f t="shared" si="1007"/>
        <v>1.6189586949283918E-2</v>
      </c>
      <c r="J3894" s="59">
        <f t="shared" si="1008"/>
        <v>-2.6655085406351797</v>
      </c>
      <c r="K3894" s="59">
        <f t="shared" si="1009"/>
        <v>8.5711459487290368E-3</v>
      </c>
      <c r="L3894" s="59">
        <f t="shared" si="1010"/>
        <v>7.6184410005548809E-3</v>
      </c>
      <c r="M3894" s="59">
        <f t="shared" si="1011"/>
        <v>-6.3670163590860067</v>
      </c>
      <c r="N3894" s="59">
        <f t="shared" si="1012"/>
        <v>3.1202090557105595E-3</v>
      </c>
      <c r="O3894" s="59">
        <f t="shared" si="1013"/>
        <v>4.4982319448443209E-3</v>
      </c>
      <c r="P3894" s="59">
        <f t="shared" si="1014"/>
        <v>-5.8424864043390521</v>
      </c>
      <c r="Q3894" s="59">
        <f t="shared" si="1015"/>
        <v>1.3318499895702347E-3</v>
      </c>
      <c r="R3894" s="58">
        <f t="shared" si="1016"/>
        <v>3.1663819552740862E-3</v>
      </c>
      <c r="S3894" s="58">
        <f t="shared" si="1017"/>
        <v>-5.4926113236443159</v>
      </c>
      <c r="T3894" s="58">
        <f t="shared" si="1018"/>
        <v>1.0468973809686943E-3</v>
      </c>
      <c r="U3894" s="59">
        <f t="shared" si="1019"/>
        <v>1.6202677087384862E-2</v>
      </c>
      <c r="W3894" s="59"/>
    </row>
    <row r="3895" spans="1:23" x14ac:dyDescent="0.2">
      <c r="A3895" s="68">
        <f t="shared" si="1020"/>
        <v>3854</v>
      </c>
      <c r="B3895" s="69">
        <f t="shared" si="1021"/>
        <v>64.233333333333334</v>
      </c>
      <c r="C3895">
        <v>0.88539999999999996</v>
      </c>
      <c r="D3895" t="s">
        <v>91</v>
      </c>
      <c r="F3895" s="8">
        <v>3818</v>
      </c>
      <c r="G3895" s="58">
        <f t="shared" si="1005"/>
        <v>0.21900000000000003</v>
      </c>
      <c r="H3895" s="59">
        <f t="shared" si="1006"/>
        <v>2.9586598216698193E-2</v>
      </c>
      <c r="I3895" s="59">
        <f t="shared" si="1007"/>
        <v>1.6189586949283918E-2</v>
      </c>
      <c r="J3895" s="59">
        <f t="shared" si="1008"/>
        <v>-2.6655085406351797</v>
      </c>
      <c r="K3895" s="59">
        <f t="shared" si="1009"/>
        <v>8.5718042030753748E-3</v>
      </c>
      <c r="L3895" s="59">
        <f t="shared" si="1010"/>
        <v>7.6177827462085429E-3</v>
      </c>
      <c r="M3895" s="59">
        <f t="shared" si="1011"/>
        <v>-6.3180095857386416</v>
      </c>
      <c r="N3895" s="59">
        <f t="shared" si="1012"/>
        <v>3.1202091047200626E-3</v>
      </c>
      <c r="O3895" s="59">
        <f t="shared" si="1013"/>
        <v>4.4975736414884799E-3</v>
      </c>
      <c r="P3895" s="59">
        <f t="shared" si="1014"/>
        <v>-5.7934200652248462</v>
      </c>
      <c r="Q3895" s="59">
        <f t="shared" si="1015"/>
        <v>1.3318499895702347E-3</v>
      </c>
      <c r="R3895" s="58">
        <f t="shared" si="1016"/>
        <v>3.1657236519182451E-3</v>
      </c>
      <c r="S3895" s="58">
        <f t="shared" si="1017"/>
        <v>-5.4435449845300825</v>
      </c>
      <c r="T3895" s="58">
        <f t="shared" si="1018"/>
        <v>1.0468973809686943E-3</v>
      </c>
      <c r="U3895" s="59">
        <f t="shared" si="1019"/>
        <v>1.6203335390740699E-2</v>
      </c>
      <c r="W3895" s="59"/>
    </row>
    <row r="3896" spans="1:23" x14ac:dyDescent="0.2">
      <c r="A3896" s="68">
        <f t="shared" si="1020"/>
        <v>3855</v>
      </c>
      <c r="B3896" s="69">
        <f t="shared" si="1021"/>
        <v>64.25</v>
      </c>
      <c r="C3896">
        <v>0.88549999999999995</v>
      </c>
      <c r="D3896" t="s">
        <v>91</v>
      </c>
      <c r="F3896" s="8">
        <v>3819</v>
      </c>
      <c r="G3896" s="58">
        <f t="shared" si="1005"/>
        <v>0.21900000000000003</v>
      </c>
      <c r="H3896" s="59">
        <f t="shared" si="1006"/>
        <v>2.9586598216698193E-2</v>
      </c>
      <c r="I3896" s="59">
        <f t="shared" si="1007"/>
        <v>1.6189586949283918E-2</v>
      </c>
      <c r="J3896" s="59">
        <f t="shared" si="1008"/>
        <v>-2.6655085406351797</v>
      </c>
      <c r="K3896" s="59">
        <f t="shared" si="1009"/>
        <v>8.5724620955274153E-3</v>
      </c>
      <c r="L3896" s="59">
        <f t="shared" si="1010"/>
        <v>7.6171248537565024E-3</v>
      </c>
      <c r="M3896" s="59">
        <f t="shared" si="1011"/>
        <v>-6.2713177869460193</v>
      </c>
      <c r="N3896" s="59">
        <f t="shared" si="1012"/>
        <v>3.1202091535728668E-3</v>
      </c>
      <c r="O3896" s="59">
        <f t="shared" si="1013"/>
        <v>4.4969157001836357E-3</v>
      </c>
      <c r="P3896" s="59">
        <f t="shared" si="1014"/>
        <v>-5.7466741786032793</v>
      </c>
      <c r="Q3896" s="59">
        <f t="shared" si="1015"/>
        <v>1.3318499895702347E-3</v>
      </c>
      <c r="R3896" s="58">
        <f t="shared" si="1016"/>
        <v>3.1650657106134009E-3</v>
      </c>
      <c r="S3896" s="58">
        <f t="shared" si="1017"/>
        <v>-5.3967990979085405</v>
      </c>
      <c r="T3896" s="58">
        <f t="shared" si="1018"/>
        <v>1.0468973809686943E-3</v>
      </c>
      <c r="U3896" s="59">
        <f t="shared" si="1019"/>
        <v>1.6203993332045544E-2</v>
      </c>
      <c r="W3896" s="59"/>
    </row>
    <row r="3897" spans="1:23" x14ac:dyDescent="0.2">
      <c r="A3897" s="68">
        <f t="shared" si="1020"/>
        <v>3856</v>
      </c>
      <c r="B3897" s="69">
        <f t="shared" si="1021"/>
        <v>64.266666666666666</v>
      </c>
      <c r="C3897">
        <v>0.88549999999999995</v>
      </c>
      <c r="D3897" t="s">
        <v>91</v>
      </c>
      <c r="F3897" s="8">
        <v>3820</v>
      </c>
      <c r="G3897" s="58">
        <f t="shared" si="1005"/>
        <v>0.21920000000000001</v>
      </c>
      <c r="H3897" s="59">
        <f t="shared" si="1006"/>
        <v>2.9613617941097001E-2</v>
      </c>
      <c r="I3897" s="59">
        <f t="shared" si="1007"/>
        <v>1.6204371960196504E-2</v>
      </c>
      <c r="J3897" s="59">
        <f t="shared" si="1008"/>
        <v>-2.6777986025724476</v>
      </c>
      <c r="K3897" s="59">
        <f t="shared" si="1009"/>
        <v>8.5731196262841241E-3</v>
      </c>
      <c r="L3897" s="59">
        <f t="shared" si="1010"/>
        <v>7.6312523339123802E-3</v>
      </c>
      <c r="M3897" s="59">
        <f t="shared" si="1011"/>
        <v>-10.163768808819718</v>
      </c>
      <c r="N3897" s="59">
        <f t="shared" si="1012"/>
        <v>3.1202092022694734E-3</v>
      </c>
      <c r="O3897" s="59">
        <f t="shared" si="1013"/>
        <v>4.5110431316429068E-3</v>
      </c>
      <c r="P3897" s="59">
        <f t="shared" si="1014"/>
        <v>-9.6910635902358173</v>
      </c>
      <c r="Q3897" s="59">
        <f t="shared" si="1015"/>
        <v>1.3318499895702347E-3</v>
      </c>
      <c r="R3897" s="58">
        <f t="shared" si="1016"/>
        <v>3.1791931420726712E-3</v>
      </c>
      <c r="S3897" s="58">
        <f t="shared" si="1017"/>
        <v>-9.3411885095373552</v>
      </c>
      <c r="T3897" s="58">
        <f t="shared" si="1018"/>
        <v>1.0468973809686943E-3</v>
      </c>
      <c r="U3897" s="59">
        <f t="shared" si="1019"/>
        <v>1.6204650911498863E-2</v>
      </c>
      <c r="W3897" s="59"/>
    </row>
    <row r="3898" spans="1:23" x14ac:dyDescent="0.2">
      <c r="A3898" s="68">
        <f t="shared" si="1020"/>
        <v>3857</v>
      </c>
      <c r="B3898" s="69">
        <f t="shared" si="1021"/>
        <v>64.283333333333331</v>
      </c>
      <c r="C3898">
        <v>0.88549999999999995</v>
      </c>
      <c r="D3898" t="s">
        <v>91</v>
      </c>
      <c r="F3898" s="8">
        <v>3821</v>
      </c>
      <c r="G3898" s="58">
        <f t="shared" si="1005"/>
        <v>0.21929999999999999</v>
      </c>
      <c r="H3898" s="59">
        <f t="shared" si="1006"/>
        <v>2.9627127803296405E-2</v>
      </c>
      <c r="I3898" s="59">
        <f t="shared" si="1007"/>
        <v>1.6211764465652798E-2</v>
      </c>
      <c r="J3898" s="59">
        <f t="shared" si="1008"/>
        <v>-2.6840007436961728</v>
      </c>
      <c r="K3898" s="59">
        <f t="shared" si="1009"/>
        <v>8.5737767955443508E-3</v>
      </c>
      <c r="L3898" s="59">
        <f t="shared" si="1010"/>
        <v>7.6379876701084468E-3</v>
      </c>
      <c r="M3898" s="59" t="e">
        <f t="shared" si="1011"/>
        <v>#NUM!</v>
      </c>
      <c r="N3898" s="59">
        <f t="shared" si="1012"/>
        <v>3.1202092508103812E-3</v>
      </c>
      <c r="O3898" s="59">
        <f t="shared" si="1013"/>
        <v>4.5177784192980651E-3</v>
      </c>
      <c r="P3898" s="59" t="e">
        <f t="shared" si="1014"/>
        <v>#NUM!</v>
      </c>
      <c r="Q3898" s="59">
        <f t="shared" si="1015"/>
        <v>1.3318499895702347E-3</v>
      </c>
      <c r="R3898" s="58">
        <f t="shared" si="1016"/>
        <v>3.1859284297278303E-3</v>
      </c>
      <c r="S3898" s="58" t="e">
        <f t="shared" si="1017"/>
        <v>#NUM!</v>
      </c>
      <c r="T3898" s="58">
        <f t="shared" si="1018"/>
        <v>1.0468973809686943E-3</v>
      </c>
      <c r="U3898" s="59">
        <f t="shared" si="1019"/>
        <v>1.6205308129299996E-2</v>
      </c>
      <c r="W3898" s="59"/>
    </row>
    <row r="3899" spans="1:23" x14ac:dyDescent="0.2">
      <c r="A3899" s="68">
        <f t="shared" si="1020"/>
        <v>3858</v>
      </c>
      <c r="B3899" s="69">
        <f t="shared" si="1021"/>
        <v>64.3</v>
      </c>
      <c r="C3899">
        <v>0.88529999999999998</v>
      </c>
      <c r="D3899" t="s">
        <v>91</v>
      </c>
      <c r="F3899" s="8">
        <v>3822</v>
      </c>
      <c r="G3899" s="58">
        <f t="shared" si="1005"/>
        <v>0.21939999999999998</v>
      </c>
      <c r="H3899" s="59">
        <f t="shared" si="1006"/>
        <v>2.9640637665495809E-2</v>
      </c>
      <c r="I3899" s="59">
        <f t="shared" si="1007"/>
        <v>1.6219156971109091E-2</v>
      </c>
      <c r="J3899" s="59">
        <f t="shared" si="1008"/>
        <v>-2.6902415915639581</v>
      </c>
      <c r="K3899" s="59">
        <f t="shared" si="1009"/>
        <v>8.5744336035068393E-3</v>
      </c>
      <c r="L3899" s="59">
        <f t="shared" si="1010"/>
        <v>7.6447233676022516E-3</v>
      </c>
      <c r="M3899" s="59" t="e">
        <f t="shared" si="1011"/>
        <v>#NUM!</v>
      </c>
      <c r="N3899" s="59">
        <f t="shared" si="1012"/>
        <v>3.1202092991960881E-3</v>
      </c>
      <c r="O3899" s="59">
        <f t="shared" si="1013"/>
        <v>4.524514068406163E-3</v>
      </c>
      <c r="P3899" s="59" t="e">
        <f t="shared" si="1014"/>
        <v>#NUM!</v>
      </c>
      <c r="Q3899" s="59">
        <f t="shared" si="1015"/>
        <v>1.3318499895702347E-3</v>
      </c>
      <c r="R3899" s="58">
        <f t="shared" si="1016"/>
        <v>3.1926640788359282E-3</v>
      </c>
      <c r="S3899" s="58" t="e">
        <f t="shared" si="1017"/>
        <v>#NUM!</v>
      </c>
      <c r="T3899" s="58">
        <f t="shared" si="1018"/>
        <v>1.0468973809686943E-3</v>
      </c>
      <c r="U3899" s="59">
        <f t="shared" si="1019"/>
        <v>1.6205964985648191E-2</v>
      </c>
      <c r="W3899" s="59"/>
    </row>
    <row r="3900" spans="1:23" x14ac:dyDescent="0.2">
      <c r="A3900" s="68">
        <f t="shared" si="1020"/>
        <v>3859</v>
      </c>
      <c r="B3900" s="69">
        <f t="shared" si="1021"/>
        <v>64.316666666666663</v>
      </c>
      <c r="C3900">
        <v>0.88560000000000005</v>
      </c>
      <c r="D3900" t="s">
        <v>91</v>
      </c>
      <c r="F3900" s="8">
        <v>3823</v>
      </c>
      <c r="G3900" s="58">
        <f t="shared" si="1005"/>
        <v>0.21920000000000001</v>
      </c>
      <c r="H3900" s="59">
        <f t="shared" si="1006"/>
        <v>2.9613617941097001E-2</v>
      </c>
      <c r="I3900" s="59">
        <f t="shared" si="1007"/>
        <v>1.6204371960196504E-2</v>
      </c>
      <c r="J3900" s="59">
        <f t="shared" si="1008"/>
        <v>-2.6777986025724476</v>
      </c>
      <c r="K3900" s="59">
        <f t="shared" si="1009"/>
        <v>8.5750900503702241E-3</v>
      </c>
      <c r="L3900" s="59">
        <f t="shared" si="1010"/>
        <v>7.6292819098262802E-3</v>
      </c>
      <c r="M3900" s="59">
        <f t="shared" si="1011"/>
        <v>-8.1226665660175801</v>
      </c>
      <c r="N3900" s="59">
        <f t="shared" si="1012"/>
        <v>3.1202093474270907E-3</v>
      </c>
      <c r="O3900" s="59">
        <f t="shared" si="1013"/>
        <v>4.5090725623991891E-3</v>
      </c>
      <c r="P3900" s="59">
        <f t="shared" si="1014"/>
        <v>-7.6036284314398221</v>
      </c>
      <c r="Q3900" s="59">
        <f t="shared" si="1015"/>
        <v>1.3318499895702347E-3</v>
      </c>
      <c r="R3900" s="58">
        <f t="shared" si="1016"/>
        <v>3.1772225728289544E-3</v>
      </c>
      <c r="S3900" s="58">
        <f t="shared" si="1017"/>
        <v>-7.2537533507449599</v>
      </c>
      <c r="T3900" s="58">
        <f t="shared" si="1018"/>
        <v>1.0468973809686943E-3</v>
      </c>
      <c r="U3900" s="59">
        <f t="shared" si="1019"/>
        <v>1.6206621480742579E-2</v>
      </c>
      <c r="W3900" s="59"/>
    </row>
    <row r="3901" spans="1:23" x14ac:dyDescent="0.2">
      <c r="A3901" s="68">
        <f t="shared" si="1020"/>
        <v>3860</v>
      </c>
      <c r="B3901" s="69">
        <f t="shared" si="1021"/>
        <v>64.333333333333329</v>
      </c>
      <c r="C3901">
        <v>0.88600000000000001</v>
      </c>
      <c r="D3901" t="s">
        <v>91</v>
      </c>
      <c r="F3901" s="8">
        <v>3824</v>
      </c>
      <c r="G3901" s="58">
        <f t="shared" si="1005"/>
        <v>0.21920000000000001</v>
      </c>
      <c r="H3901" s="59">
        <f t="shared" si="1006"/>
        <v>2.9613617941097001E-2</v>
      </c>
      <c r="I3901" s="59">
        <f t="shared" si="1007"/>
        <v>1.6204371960196504E-2</v>
      </c>
      <c r="J3901" s="59">
        <f t="shared" si="1008"/>
        <v>-2.6777986025724476</v>
      </c>
      <c r="K3901" s="59">
        <f t="shared" si="1009"/>
        <v>8.5757461363330303E-3</v>
      </c>
      <c r="L3901" s="59">
        <f t="shared" si="1010"/>
        <v>7.628625823863474E-3</v>
      </c>
      <c r="M3901" s="59">
        <f t="shared" si="1011"/>
        <v>-7.8682419507294918</v>
      </c>
      <c r="N3901" s="59">
        <f t="shared" si="1012"/>
        <v>3.1202093955038832E-3</v>
      </c>
      <c r="O3901" s="59">
        <f t="shared" si="1013"/>
        <v>4.5084164283595903E-3</v>
      </c>
      <c r="P3901" s="59">
        <f t="shared" si="1014"/>
        <v>-7.3476868386982401</v>
      </c>
      <c r="Q3901" s="59">
        <f t="shared" si="1015"/>
        <v>1.3318499895702347E-3</v>
      </c>
      <c r="R3901" s="58">
        <f t="shared" si="1016"/>
        <v>3.1765664387893556E-3</v>
      </c>
      <c r="S3901" s="58">
        <f t="shared" si="1017"/>
        <v>-6.9978117580035812</v>
      </c>
      <c r="T3901" s="58">
        <f t="shared" si="1018"/>
        <v>1.0468973809686943E-3</v>
      </c>
      <c r="U3901" s="59">
        <f t="shared" si="1019"/>
        <v>1.6207277614782176E-2</v>
      </c>
      <c r="W3901" s="59"/>
    </row>
    <row r="3902" spans="1:23" x14ac:dyDescent="0.2">
      <c r="A3902" s="68">
        <f t="shared" si="1020"/>
        <v>3861</v>
      </c>
      <c r="B3902" s="69">
        <f t="shared" si="1021"/>
        <v>64.349999999999994</v>
      </c>
      <c r="C3902">
        <v>0.88590000000000002</v>
      </c>
      <c r="D3902" t="s">
        <v>91</v>
      </c>
      <c r="F3902" s="8">
        <v>3825</v>
      </c>
      <c r="G3902" s="58">
        <f t="shared" si="1005"/>
        <v>0.21920000000000001</v>
      </c>
      <c r="H3902" s="59">
        <f t="shared" si="1006"/>
        <v>2.9613617941097001E-2</v>
      </c>
      <c r="I3902" s="59">
        <f t="shared" si="1007"/>
        <v>1.6204371960196504E-2</v>
      </c>
      <c r="J3902" s="59">
        <f t="shared" si="1008"/>
        <v>-2.6777986025724476</v>
      </c>
      <c r="K3902" s="59">
        <f t="shared" si="1009"/>
        <v>8.5764018615936705E-3</v>
      </c>
      <c r="L3902" s="59">
        <f t="shared" si="1010"/>
        <v>7.6279700986028338E-3</v>
      </c>
      <c r="M3902" s="59">
        <f t="shared" si="1011"/>
        <v>-7.6656979220289942</v>
      </c>
      <c r="N3902" s="59">
        <f t="shared" si="1012"/>
        <v>3.1202094434269597E-3</v>
      </c>
      <c r="O3902" s="59">
        <f t="shared" si="1013"/>
        <v>4.507760655175874E-3</v>
      </c>
      <c r="P3902" s="59">
        <f t="shared" si="1014"/>
        <v>-7.1441840110367529</v>
      </c>
      <c r="Q3902" s="59">
        <f t="shared" si="1015"/>
        <v>1.3318499895702347E-3</v>
      </c>
      <c r="R3902" s="58">
        <f t="shared" si="1016"/>
        <v>3.1759106656056384E-3</v>
      </c>
      <c r="S3902" s="58">
        <f t="shared" si="1017"/>
        <v>-6.7943089303418462</v>
      </c>
      <c r="T3902" s="58">
        <f t="shared" si="1018"/>
        <v>1.0468973809686943E-3</v>
      </c>
      <c r="U3902" s="59">
        <f t="shared" si="1019"/>
        <v>1.6207933387965896E-2</v>
      </c>
      <c r="W3902" s="59"/>
    </row>
    <row r="3903" spans="1:23" x14ac:dyDescent="0.2">
      <c r="A3903" s="68">
        <f t="shared" si="1020"/>
        <v>3862</v>
      </c>
      <c r="B3903" s="69">
        <f t="shared" si="1021"/>
        <v>64.36666666666666</v>
      </c>
      <c r="C3903">
        <v>0.88560000000000005</v>
      </c>
      <c r="D3903" t="s">
        <v>91</v>
      </c>
      <c r="F3903" s="8">
        <v>3826</v>
      </c>
      <c r="G3903" s="58">
        <f t="shared" si="1005"/>
        <v>0.21920000000000001</v>
      </c>
      <c r="H3903" s="59">
        <f t="shared" si="1006"/>
        <v>2.9613617941097001E-2</v>
      </c>
      <c r="I3903" s="59">
        <f t="shared" si="1007"/>
        <v>1.6204371960196504E-2</v>
      </c>
      <c r="J3903" s="59">
        <f t="shared" si="1008"/>
        <v>-2.6777986025724476</v>
      </c>
      <c r="K3903" s="59">
        <f t="shared" si="1009"/>
        <v>8.5770572263504548E-3</v>
      </c>
      <c r="L3903" s="59">
        <f t="shared" si="1010"/>
        <v>7.6273147338460495E-3</v>
      </c>
      <c r="M3903" s="59">
        <f t="shared" si="1011"/>
        <v>-7.4974341540524154</v>
      </c>
      <c r="N3903" s="59">
        <f t="shared" si="1012"/>
        <v>3.1202094911968099E-3</v>
      </c>
      <c r="O3903" s="59">
        <f t="shared" si="1013"/>
        <v>4.5071052426492401E-3</v>
      </c>
      <c r="P3903" s="59">
        <f t="shared" si="1014"/>
        <v>-6.9752594317352097</v>
      </c>
      <c r="Q3903" s="59">
        <f t="shared" si="1015"/>
        <v>1.3318499895702347E-3</v>
      </c>
      <c r="R3903" s="58">
        <f t="shared" si="1016"/>
        <v>3.1752552530790053E-3</v>
      </c>
      <c r="S3903" s="58">
        <f t="shared" si="1017"/>
        <v>-6.6253843510404451</v>
      </c>
      <c r="T3903" s="58">
        <f t="shared" si="1018"/>
        <v>1.0468973809686943E-3</v>
      </c>
      <c r="U3903" s="59">
        <f t="shared" si="1019"/>
        <v>1.6208588800492526E-2</v>
      </c>
      <c r="W3903" s="59"/>
    </row>
    <row r="3904" spans="1:23" x14ac:dyDescent="0.2">
      <c r="A3904" s="68">
        <f t="shared" si="1020"/>
        <v>3863</v>
      </c>
      <c r="B3904" s="69">
        <f t="shared" si="1021"/>
        <v>64.38333333333334</v>
      </c>
      <c r="C3904">
        <v>0.88570000000000004</v>
      </c>
      <c r="D3904" t="s">
        <v>91</v>
      </c>
      <c r="F3904" s="8">
        <v>3827</v>
      </c>
      <c r="G3904" s="58">
        <f t="shared" si="1005"/>
        <v>0.21910000000000002</v>
      </c>
      <c r="H3904" s="59">
        <f t="shared" si="1006"/>
        <v>2.9600108078897597E-2</v>
      </c>
      <c r="I3904" s="59">
        <f t="shared" si="1007"/>
        <v>1.6196979454740211E-2</v>
      </c>
      <c r="J3904" s="59">
        <f t="shared" si="1008"/>
        <v>-2.6716346910198365</v>
      </c>
      <c r="K3904" s="59">
        <f t="shared" si="1009"/>
        <v>8.5777122308015787E-3</v>
      </c>
      <c r="L3904" s="59">
        <f t="shared" si="1010"/>
        <v>7.6192672239386323E-3</v>
      </c>
      <c r="M3904" s="59">
        <f t="shared" si="1011"/>
        <v>-6.4321355074072715</v>
      </c>
      <c r="N3904" s="59">
        <f t="shared" si="1012"/>
        <v>3.1202095388139254E-3</v>
      </c>
      <c r="O3904" s="59">
        <f t="shared" si="1013"/>
        <v>4.4990576851247068E-3</v>
      </c>
      <c r="P3904" s="59">
        <f t="shared" si="1014"/>
        <v>-5.9076449551965959</v>
      </c>
      <c r="Q3904" s="59">
        <f t="shared" si="1015"/>
        <v>1.3318499895702347E-3</v>
      </c>
      <c r="R3904" s="58">
        <f t="shared" si="1016"/>
        <v>3.1672076955544712E-3</v>
      </c>
      <c r="S3904" s="58">
        <f t="shared" si="1017"/>
        <v>-5.557769874501818</v>
      </c>
      <c r="T3904" s="58">
        <f t="shared" si="1018"/>
        <v>1.0468973809686943E-3</v>
      </c>
      <c r="U3904" s="59">
        <f t="shared" si="1019"/>
        <v>1.620924385256077E-2</v>
      </c>
      <c r="W3904" s="59"/>
    </row>
    <row r="3905" spans="1:23" x14ac:dyDescent="0.2">
      <c r="A3905" s="68">
        <f t="shared" si="1020"/>
        <v>3864</v>
      </c>
      <c r="B3905" s="69">
        <f t="shared" si="1021"/>
        <v>64.400000000000006</v>
      </c>
      <c r="C3905">
        <v>0.88560000000000005</v>
      </c>
      <c r="D3905" t="s">
        <v>91</v>
      </c>
      <c r="F3905" s="8">
        <v>3828</v>
      </c>
      <c r="G3905" s="58">
        <f t="shared" si="1005"/>
        <v>0.21920000000000001</v>
      </c>
      <c r="H3905" s="59">
        <f t="shared" si="1006"/>
        <v>2.9613617941097001E-2</v>
      </c>
      <c r="I3905" s="59">
        <f t="shared" si="1007"/>
        <v>1.6204371960196504E-2</v>
      </c>
      <c r="J3905" s="59">
        <f t="shared" si="1008"/>
        <v>-2.6777986025724476</v>
      </c>
      <c r="K3905" s="59">
        <f t="shared" si="1009"/>
        <v>8.5783668751451304E-3</v>
      </c>
      <c r="L3905" s="59">
        <f t="shared" si="1010"/>
        <v>7.6260050850513739E-3</v>
      </c>
      <c r="M3905" s="59">
        <f t="shared" si="1011"/>
        <v>-7.2278018719602635</v>
      </c>
      <c r="N3905" s="59">
        <f t="shared" si="1012"/>
        <v>3.1202095862787938E-3</v>
      </c>
      <c r="O3905" s="59">
        <f t="shared" si="1013"/>
        <v>4.5057954987725805E-3</v>
      </c>
      <c r="P3905" s="59">
        <f t="shared" si="1014"/>
        <v>-6.7047755999228631</v>
      </c>
      <c r="Q3905" s="59">
        <f t="shared" si="1015"/>
        <v>1.3318499895702347E-3</v>
      </c>
      <c r="R3905" s="58">
        <f t="shared" si="1016"/>
        <v>3.1739455092023457E-3</v>
      </c>
      <c r="S3905" s="58">
        <f t="shared" si="1017"/>
        <v>-6.3549005192280745</v>
      </c>
      <c r="T3905" s="58">
        <f t="shared" si="1018"/>
        <v>1.0468973809686943E-3</v>
      </c>
      <c r="U3905" s="59">
        <f t="shared" si="1019"/>
        <v>1.6209898544369186E-2</v>
      </c>
      <c r="W3905" s="59"/>
    </row>
    <row r="3906" spans="1:23" x14ac:dyDescent="0.2">
      <c r="A3906" s="68">
        <f t="shared" si="1020"/>
        <v>3865</v>
      </c>
      <c r="B3906" s="69">
        <f t="shared" si="1021"/>
        <v>64.416666666666671</v>
      </c>
      <c r="C3906">
        <v>0.88600000000000001</v>
      </c>
      <c r="D3906" t="s">
        <v>91</v>
      </c>
      <c r="F3906" s="8">
        <v>3829</v>
      </c>
      <c r="G3906" s="58">
        <f t="shared" si="1005"/>
        <v>0.21929999999999999</v>
      </c>
      <c r="H3906" s="59">
        <f t="shared" si="1006"/>
        <v>2.9627127803296405E-2</v>
      </c>
      <c r="I3906" s="59">
        <f t="shared" si="1007"/>
        <v>1.6211764465652798E-2</v>
      </c>
      <c r="J3906" s="59">
        <f t="shared" si="1008"/>
        <v>-2.6840007436961728</v>
      </c>
      <c r="K3906" s="59">
        <f t="shared" si="1009"/>
        <v>8.5790211595790904E-3</v>
      </c>
      <c r="L3906" s="59">
        <f t="shared" si="1010"/>
        <v>7.6327433060737072E-3</v>
      </c>
      <c r="M3906" s="59" t="e">
        <f t="shared" si="1011"/>
        <v>#NUM!</v>
      </c>
      <c r="N3906" s="59">
        <f t="shared" si="1012"/>
        <v>3.1202096335919017E-3</v>
      </c>
      <c r="O3906" s="59">
        <f t="shared" si="1013"/>
        <v>4.5125336724818055E-3</v>
      </c>
      <c r="P3906" s="59" t="e">
        <f t="shared" si="1014"/>
        <v>#NUM!</v>
      </c>
      <c r="Q3906" s="59">
        <f t="shared" si="1015"/>
        <v>1.3318499895702347E-3</v>
      </c>
      <c r="R3906" s="58">
        <f t="shared" si="1016"/>
        <v>3.1806836829115707E-3</v>
      </c>
      <c r="S3906" s="58" t="e">
        <f t="shared" si="1017"/>
        <v>#NUM!</v>
      </c>
      <c r="T3906" s="58">
        <f t="shared" si="1018"/>
        <v>1.0468973809686943E-3</v>
      </c>
      <c r="U3906" s="59">
        <f t="shared" si="1019"/>
        <v>1.6210552876116256E-2</v>
      </c>
      <c r="W3906" s="59"/>
    </row>
    <row r="3907" spans="1:23" x14ac:dyDescent="0.2">
      <c r="A3907" s="68">
        <f t="shared" si="1020"/>
        <v>3866</v>
      </c>
      <c r="B3907" s="69">
        <f t="shared" si="1021"/>
        <v>64.433333333333337</v>
      </c>
      <c r="C3907">
        <v>0.88549999999999995</v>
      </c>
      <c r="D3907" t="s">
        <v>91</v>
      </c>
      <c r="F3907" s="8">
        <v>3830</v>
      </c>
      <c r="G3907" s="58">
        <f t="shared" si="1005"/>
        <v>0.21890000000000004</v>
      </c>
      <c r="H3907" s="59">
        <f t="shared" si="1006"/>
        <v>2.9573088354498789E-2</v>
      </c>
      <c r="I3907" s="59">
        <f t="shared" si="1007"/>
        <v>1.6182194443827628E-2</v>
      </c>
      <c r="J3907" s="59">
        <f t="shared" si="1008"/>
        <v>-2.659419691571506</v>
      </c>
      <c r="K3907" s="59">
        <f t="shared" si="1009"/>
        <v>8.5796750843013282E-3</v>
      </c>
      <c r="L3907" s="59">
        <f t="shared" si="1010"/>
        <v>7.6025193595262996E-3</v>
      </c>
      <c r="M3907" s="59">
        <f t="shared" si="1011"/>
        <v>-5.5718156532016376</v>
      </c>
      <c r="N3907" s="59">
        <f t="shared" si="1012"/>
        <v>3.1202096807537347E-3</v>
      </c>
      <c r="O3907" s="59">
        <f t="shared" si="1013"/>
        <v>4.4823096787725645E-3</v>
      </c>
      <c r="P3907" s="59">
        <f t="shared" si="1014"/>
        <v>-5.0466220656863028</v>
      </c>
      <c r="Q3907" s="59">
        <f t="shared" si="1015"/>
        <v>1.3318499895702347E-3</v>
      </c>
      <c r="R3907" s="58">
        <f t="shared" si="1016"/>
        <v>3.1504596892023297E-3</v>
      </c>
      <c r="S3907" s="58">
        <f t="shared" si="1017"/>
        <v>-4.6967469849915799</v>
      </c>
      <c r="T3907" s="58">
        <f t="shared" si="1018"/>
        <v>1.0468973809686943E-3</v>
      </c>
      <c r="U3907" s="59">
        <f t="shared" si="1019"/>
        <v>1.6211206848000325E-2</v>
      </c>
      <c r="W3907" s="59"/>
    </row>
    <row r="3908" spans="1:23" x14ac:dyDescent="0.2">
      <c r="A3908" s="68">
        <f t="shared" si="1020"/>
        <v>3867</v>
      </c>
      <c r="B3908" s="69">
        <f t="shared" si="1021"/>
        <v>64.45</v>
      </c>
      <c r="C3908">
        <v>0.88560000000000005</v>
      </c>
      <c r="D3908" t="s">
        <v>91</v>
      </c>
      <c r="F3908" s="8">
        <v>3831</v>
      </c>
      <c r="G3908" s="58">
        <f t="shared" si="1005"/>
        <v>0.21929999999999999</v>
      </c>
      <c r="H3908" s="59">
        <f t="shared" si="1006"/>
        <v>2.9627127803296405E-2</v>
      </c>
      <c r="I3908" s="59">
        <f t="shared" si="1007"/>
        <v>1.6211764465652798E-2</v>
      </c>
      <c r="J3908" s="59">
        <f t="shared" si="1008"/>
        <v>-2.6840007436961728</v>
      </c>
      <c r="K3908" s="59">
        <f t="shared" si="1009"/>
        <v>8.5803286495096057E-3</v>
      </c>
      <c r="L3908" s="59">
        <f t="shared" si="1010"/>
        <v>7.6314358161431919E-3</v>
      </c>
      <c r="M3908" s="59">
        <f t="shared" si="1011"/>
        <v>-11.141421488009705</v>
      </c>
      <c r="N3908" s="59">
        <f t="shared" si="1012"/>
        <v>3.1202097277647761E-3</v>
      </c>
      <c r="O3908" s="59">
        <f t="shared" si="1013"/>
        <v>4.5112260883784158E-3</v>
      </c>
      <c r="P3908" s="59">
        <f t="shared" si="1014"/>
        <v>-10.75780921876979</v>
      </c>
      <c r="Q3908" s="59">
        <f t="shared" si="1015"/>
        <v>1.3318499895702347E-3</v>
      </c>
      <c r="R3908" s="58">
        <f t="shared" si="1016"/>
        <v>3.1793760988081811E-3</v>
      </c>
      <c r="S3908" s="58">
        <f t="shared" si="1017"/>
        <v>-10.40793413807433</v>
      </c>
      <c r="T3908" s="58">
        <f t="shared" si="1018"/>
        <v>1.0468973809686943E-3</v>
      </c>
      <c r="U3908" s="59">
        <f t="shared" si="1019"/>
        <v>1.6211860460219645E-2</v>
      </c>
      <c r="W3908" s="59"/>
    </row>
    <row r="3909" spans="1:23" x14ac:dyDescent="0.2">
      <c r="A3909" s="68">
        <f t="shared" si="1020"/>
        <v>3868</v>
      </c>
      <c r="B3909" s="69">
        <f t="shared" si="1021"/>
        <v>64.466666666666669</v>
      </c>
      <c r="C3909">
        <v>0.88539999999999996</v>
      </c>
      <c r="D3909" t="s">
        <v>91</v>
      </c>
      <c r="F3909" s="8">
        <v>3832</v>
      </c>
      <c r="G3909" s="58">
        <f t="shared" si="1005"/>
        <v>0.21939999999999998</v>
      </c>
      <c r="H3909" s="59">
        <f t="shared" si="1006"/>
        <v>2.9640637665495809E-2</v>
      </c>
      <c r="I3909" s="59">
        <f t="shared" si="1007"/>
        <v>1.6219156971109091E-2</v>
      </c>
      <c r="J3909" s="59">
        <f t="shared" si="1008"/>
        <v>-2.6902415915639581</v>
      </c>
      <c r="K3909" s="59">
        <f t="shared" si="1009"/>
        <v>8.5809818554015791E-3</v>
      </c>
      <c r="L3909" s="59">
        <f t="shared" si="1010"/>
        <v>7.6381751157075118E-3</v>
      </c>
      <c r="M3909" s="59" t="e">
        <f t="shared" si="1011"/>
        <v>#NUM!</v>
      </c>
      <c r="N3909" s="59">
        <f t="shared" si="1012"/>
        <v>3.1202097746255084E-3</v>
      </c>
      <c r="O3909" s="59">
        <f t="shared" si="1013"/>
        <v>4.5179653410820034E-3</v>
      </c>
      <c r="P3909" s="59" t="e">
        <f t="shared" si="1014"/>
        <v>#NUM!</v>
      </c>
      <c r="Q3909" s="59">
        <f t="shared" si="1015"/>
        <v>1.3318499895702347E-3</v>
      </c>
      <c r="R3909" s="58">
        <f t="shared" si="1016"/>
        <v>3.1861153515117687E-3</v>
      </c>
      <c r="S3909" s="58" t="e">
        <f t="shared" si="1017"/>
        <v>#NUM!</v>
      </c>
      <c r="T3909" s="58">
        <f t="shared" si="1018"/>
        <v>1.0468973809686943E-3</v>
      </c>
      <c r="U3909" s="59">
        <f t="shared" si="1019"/>
        <v>1.6212513712972353E-2</v>
      </c>
      <c r="W3909" s="59"/>
    </row>
    <row r="3910" spans="1:23" x14ac:dyDescent="0.2">
      <c r="A3910" s="68">
        <f t="shared" si="1020"/>
        <v>3869</v>
      </c>
      <c r="B3910" s="69">
        <f t="shared" si="1021"/>
        <v>64.483333333333334</v>
      </c>
      <c r="C3910">
        <v>0.88529999999999998</v>
      </c>
      <c r="D3910" t="s">
        <v>91</v>
      </c>
      <c r="F3910" s="8">
        <v>3833</v>
      </c>
      <c r="G3910" s="58">
        <f t="shared" si="1005"/>
        <v>0.21920000000000001</v>
      </c>
      <c r="H3910" s="59">
        <f t="shared" si="1006"/>
        <v>2.9613617941097001E-2</v>
      </c>
      <c r="I3910" s="59">
        <f t="shared" si="1007"/>
        <v>1.6204371960196504E-2</v>
      </c>
      <c r="J3910" s="59">
        <f t="shared" si="1008"/>
        <v>-2.6777986025724476</v>
      </c>
      <c r="K3910" s="59">
        <f t="shared" si="1009"/>
        <v>8.5816347021747882E-3</v>
      </c>
      <c r="L3910" s="59">
        <f t="shared" si="1010"/>
        <v>7.6227372580217161E-3</v>
      </c>
      <c r="M3910" s="59">
        <f t="shared" si="1011"/>
        <v>-6.7642481399827359</v>
      </c>
      <c r="N3910" s="59">
        <f t="shared" si="1012"/>
        <v>3.1202098213364122E-3</v>
      </c>
      <c r="O3910" s="59">
        <f t="shared" si="1013"/>
        <v>4.5025274366853035E-3</v>
      </c>
      <c r="P3910" s="59">
        <f t="shared" si="1014"/>
        <v>-6.2402023775192044</v>
      </c>
      <c r="Q3910" s="59">
        <f t="shared" si="1015"/>
        <v>1.3318499895702347E-3</v>
      </c>
      <c r="R3910" s="58">
        <f t="shared" si="1016"/>
        <v>3.1706774471150687E-3</v>
      </c>
      <c r="S3910" s="58">
        <f t="shared" si="1017"/>
        <v>-5.8903272968244673</v>
      </c>
      <c r="T3910" s="58">
        <f t="shared" si="1018"/>
        <v>1.0468973809686943E-3</v>
      </c>
      <c r="U3910" s="59">
        <f t="shared" si="1019"/>
        <v>1.6213166606456463E-2</v>
      </c>
      <c r="W3910" s="59"/>
    </row>
    <row r="3911" spans="1:23" x14ac:dyDescent="0.2">
      <c r="A3911" s="68">
        <f t="shared" si="1020"/>
        <v>3870</v>
      </c>
      <c r="B3911" s="69">
        <f t="shared" si="1021"/>
        <v>64.5</v>
      </c>
      <c r="C3911">
        <v>0.88500000000000001</v>
      </c>
      <c r="D3911" t="s">
        <v>91</v>
      </c>
      <c r="F3911" s="8">
        <v>3834</v>
      </c>
      <c r="G3911" s="58">
        <f t="shared" si="1005"/>
        <v>0.21929999999999999</v>
      </c>
      <c r="H3911" s="59">
        <f t="shared" si="1006"/>
        <v>2.9627127803296405E-2</v>
      </c>
      <c r="I3911" s="59">
        <f t="shared" si="1007"/>
        <v>1.6211764465652798E-2</v>
      </c>
      <c r="J3911" s="59">
        <f t="shared" si="1008"/>
        <v>-2.6840007436961728</v>
      </c>
      <c r="K3911" s="59">
        <f t="shared" si="1009"/>
        <v>8.5822871900266724E-3</v>
      </c>
      <c r="L3911" s="59">
        <f t="shared" si="1010"/>
        <v>7.6294772756261252E-3</v>
      </c>
      <c r="M3911" s="59">
        <f t="shared" si="1011"/>
        <v>-8.2128879083037223</v>
      </c>
      <c r="N3911" s="59">
        <f t="shared" si="1012"/>
        <v>3.1202098678979667E-3</v>
      </c>
      <c r="O3911" s="59">
        <f t="shared" si="1013"/>
        <v>4.5092674077281585E-3</v>
      </c>
      <c r="P3911" s="59">
        <f t="shared" si="1014"/>
        <v>-7.6942277440621627</v>
      </c>
      <c r="Q3911" s="59">
        <f t="shared" si="1015"/>
        <v>1.3318499895702347E-3</v>
      </c>
      <c r="R3911" s="58">
        <f t="shared" si="1016"/>
        <v>3.1774174181579229E-3</v>
      </c>
      <c r="S3911" s="58">
        <f t="shared" si="1017"/>
        <v>-7.3443526633669931</v>
      </c>
      <c r="T3911" s="58">
        <f t="shared" si="1018"/>
        <v>1.0468973809686943E-3</v>
      </c>
      <c r="U3911" s="59">
        <f t="shared" si="1019"/>
        <v>1.6213819140869903E-2</v>
      </c>
      <c r="W3911" s="59"/>
    </row>
    <row r="3912" spans="1:23" x14ac:dyDescent="0.2">
      <c r="A3912" s="68">
        <f t="shared" si="1020"/>
        <v>3871</v>
      </c>
      <c r="B3912" s="69">
        <f t="shared" si="1021"/>
        <v>64.516666666666666</v>
      </c>
      <c r="C3912">
        <v>0.8851</v>
      </c>
      <c r="D3912" t="s">
        <v>91</v>
      </c>
      <c r="F3912" s="8">
        <v>3835</v>
      </c>
      <c r="G3912" s="58">
        <f t="shared" si="1005"/>
        <v>0.21949999999999997</v>
      </c>
      <c r="H3912" s="59">
        <f t="shared" si="1006"/>
        <v>2.9654147527695213E-2</v>
      </c>
      <c r="I3912" s="59">
        <f t="shared" si="1007"/>
        <v>1.6226549476565384E-2</v>
      </c>
      <c r="J3912" s="59">
        <f t="shared" si="1008"/>
        <v>-2.6965216323388272</v>
      </c>
      <c r="K3912" s="59">
        <f t="shared" si="1009"/>
        <v>8.5829393191545564E-3</v>
      </c>
      <c r="L3912" s="59">
        <f t="shared" si="1010"/>
        <v>7.6436101574108278E-3</v>
      </c>
      <c r="M3912" s="59" t="e">
        <f t="shared" si="1011"/>
        <v>#NUM!</v>
      </c>
      <c r="N3912" s="59">
        <f t="shared" si="1012"/>
        <v>3.1202099143106485E-3</v>
      </c>
      <c r="O3912" s="59">
        <f t="shared" si="1013"/>
        <v>4.5234002431001792E-3</v>
      </c>
      <c r="P3912" s="59" t="e">
        <f t="shared" si="1014"/>
        <v>#NUM!</v>
      </c>
      <c r="Q3912" s="59">
        <f t="shared" si="1015"/>
        <v>1.3318499895702347E-3</v>
      </c>
      <c r="R3912" s="58">
        <f t="shared" si="1016"/>
        <v>3.1915502535299445E-3</v>
      </c>
      <c r="S3912" s="58" t="e">
        <f t="shared" si="1017"/>
        <v>#NUM!</v>
      </c>
      <c r="T3912" s="58">
        <f t="shared" si="1018"/>
        <v>1.0468973809686943E-3</v>
      </c>
      <c r="U3912" s="59">
        <f t="shared" si="1019"/>
        <v>1.6214471316410468E-2</v>
      </c>
      <c r="W3912" s="59"/>
    </row>
    <row r="3913" spans="1:23" x14ac:dyDescent="0.2">
      <c r="A3913" s="68">
        <f t="shared" si="1020"/>
        <v>3872</v>
      </c>
      <c r="B3913" s="69">
        <f t="shared" si="1021"/>
        <v>64.533333333333331</v>
      </c>
      <c r="C3913">
        <v>0.88519999999999999</v>
      </c>
      <c r="D3913" t="s">
        <v>91</v>
      </c>
      <c r="F3913" s="8">
        <v>3836</v>
      </c>
      <c r="G3913" s="58">
        <f t="shared" si="1005"/>
        <v>0.21949999999999997</v>
      </c>
      <c r="H3913" s="59">
        <f t="shared" si="1006"/>
        <v>2.9654147527695213E-2</v>
      </c>
      <c r="I3913" s="59">
        <f t="shared" si="1007"/>
        <v>1.6226549476565384E-2</v>
      </c>
      <c r="J3913" s="59">
        <f t="shared" si="1008"/>
        <v>-2.6965216323388272</v>
      </c>
      <c r="K3913" s="59">
        <f t="shared" si="1009"/>
        <v>8.583591089755661E-3</v>
      </c>
      <c r="L3913" s="59">
        <f t="shared" si="1010"/>
        <v>7.6429583868097232E-3</v>
      </c>
      <c r="M3913" s="59" t="e">
        <f t="shared" si="1011"/>
        <v>#NUM!</v>
      </c>
      <c r="N3913" s="59">
        <f t="shared" si="1012"/>
        <v>3.1202099605749344E-3</v>
      </c>
      <c r="O3913" s="59">
        <f t="shared" si="1013"/>
        <v>4.5227484262347888E-3</v>
      </c>
      <c r="P3913" s="59" t="e">
        <f t="shared" si="1014"/>
        <v>#NUM!</v>
      </c>
      <c r="Q3913" s="59">
        <f t="shared" si="1015"/>
        <v>1.3318499895702347E-3</v>
      </c>
      <c r="R3913" s="58">
        <f t="shared" si="1016"/>
        <v>3.1908984366645541E-3</v>
      </c>
      <c r="S3913" s="58" t="e">
        <f t="shared" si="1017"/>
        <v>#NUM!</v>
      </c>
      <c r="T3913" s="58">
        <f t="shared" si="1018"/>
        <v>1.0468973809686943E-3</v>
      </c>
      <c r="U3913" s="59">
        <f t="shared" si="1019"/>
        <v>1.6215123133275861E-2</v>
      </c>
      <c r="W3913" s="59"/>
    </row>
    <row r="3914" spans="1:23" x14ac:dyDescent="0.2">
      <c r="A3914" s="68">
        <f t="shared" si="1020"/>
        <v>3873</v>
      </c>
      <c r="B3914" s="69">
        <f t="shared" si="1021"/>
        <v>64.55</v>
      </c>
      <c r="C3914">
        <v>0.8851</v>
      </c>
      <c r="D3914" t="s">
        <v>91</v>
      </c>
      <c r="F3914" s="8">
        <v>3837</v>
      </c>
      <c r="G3914" s="58">
        <f t="shared" si="1005"/>
        <v>0.21969999999999995</v>
      </c>
      <c r="H3914" s="59">
        <f t="shared" si="1006"/>
        <v>2.9681167252094021E-2</v>
      </c>
      <c r="I3914" s="59">
        <f t="shared" si="1007"/>
        <v>1.6241334487477971E-2</v>
      </c>
      <c r="J3914" s="59">
        <f t="shared" si="1008"/>
        <v>-2.7092012835831576</v>
      </c>
      <c r="K3914" s="59">
        <f t="shared" si="1009"/>
        <v>8.5842425020270976E-3</v>
      </c>
      <c r="L3914" s="59">
        <f t="shared" si="1010"/>
        <v>7.6570919854508732E-3</v>
      </c>
      <c r="M3914" s="59" t="e">
        <f t="shared" si="1011"/>
        <v>#NUM!</v>
      </c>
      <c r="N3914" s="59">
        <f t="shared" si="1012"/>
        <v>3.1202100066912986E-3</v>
      </c>
      <c r="O3914" s="59">
        <f t="shared" si="1013"/>
        <v>4.5368819787595747E-3</v>
      </c>
      <c r="P3914" s="59" t="e">
        <f t="shared" si="1014"/>
        <v>#NUM!</v>
      </c>
      <c r="Q3914" s="59">
        <f t="shared" si="1015"/>
        <v>1.3318499895702347E-3</v>
      </c>
      <c r="R3914" s="58">
        <f t="shared" si="1016"/>
        <v>3.2050319891893399E-3</v>
      </c>
      <c r="S3914" s="58" t="e">
        <f t="shared" si="1017"/>
        <v>#NUM!</v>
      </c>
      <c r="T3914" s="58">
        <f t="shared" si="1018"/>
        <v>1.0468973809686943E-3</v>
      </c>
      <c r="U3914" s="59">
        <f t="shared" si="1019"/>
        <v>1.6215774591663661E-2</v>
      </c>
      <c r="W3914" s="59"/>
    </row>
    <row r="3915" spans="1:23" x14ac:dyDescent="0.2">
      <c r="A3915" s="68">
        <f t="shared" si="1020"/>
        <v>3874</v>
      </c>
      <c r="B3915" s="69">
        <f t="shared" si="1021"/>
        <v>64.566666666666663</v>
      </c>
      <c r="C3915">
        <v>0.88519999999999999</v>
      </c>
      <c r="D3915" t="s">
        <v>91</v>
      </c>
      <c r="F3915" s="8">
        <v>3838</v>
      </c>
      <c r="G3915" s="58">
        <f t="shared" si="1005"/>
        <v>0.21949999999999997</v>
      </c>
      <c r="H3915" s="59">
        <f t="shared" si="1006"/>
        <v>2.9654147527695213E-2</v>
      </c>
      <c r="I3915" s="59">
        <f t="shared" si="1007"/>
        <v>1.6226549476565384E-2</v>
      </c>
      <c r="J3915" s="59">
        <f t="shared" si="1008"/>
        <v>-2.6965216323388272</v>
      </c>
      <c r="K3915" s="59">
        <f t="shared" si="1009"/>
        <v>8.5848935561658648E-3</v>
      </c>
      <c r="L3915" s="59">
        <f t="shared" si="1010"/>
        <v>7.6416559203995194E-3</v>
      </c>
      <c r="M3915" s="59" t="e">
        <f t="shared" si="1011"/>
        <v>#NUM!</v>
      </c>
      <c r="N3915" s="59">
        <f t="shared" si="1012"/>
        <v>3.1202100526602143E-3</v>
      </c>
      <c r="O3915" s="59">
        <f t="shared" si="1013"/>
        <v>4.5214458677393047E-3</v>
      </c>
      <c r="P3915" s="59" t="e">
        <f t="shared" si="1014"/>
        <v>#NUM!</v>
      </c>
      <c r="Q3915" s="59">
        <f t="shared" si="1015"/>
        <v>1.3318499895702347E-3</v>
      </c>
      <c r="R3915" s="58">
        <f t="shared" si="1016"/>
        <v>3.1895958781690699E-3</v>
      </c>
      <c r="S3915" s="58" t="e">
        <f t="shared" si="1017"/>
        <v>#NUM!</v>
      </c>
      <c r="T3915" s="58">
        <f t="shared" si="1018"/>
        <v>1.0468973809686943E-3</v>
      </c>
      <c r="U3915" s="59">
        <f t="shared" si="1019"/>
        <v>1.6216425691771345E-2</v>
      </c>
      <c r="W3915" s="59"/>
    </row>
    <row r="3916" spans="1:23" x14ac:dyDescent="0.2">
      <c r="A3916" s="68">
        <f t="shared" si="1020"/>
        <v>3875</v>
      </c>
      <c r="B3916" s="69">
        <f t="shared" si="1021"/>
        <v>64.583333333333329</v>
      </c>
      <c r="C3916">
        <v>0.8851</v>
      </c>
      <c r="D3916" t="s">
        <v>91</v>
      </c>
      <c r="F3916" s="8">
        <v>3839</v>
      </c>
      <c r="G3916" s="58">
        <f t="shared" si="1005"/>
        <v>0.21949999999999997</v>
      </c>
      <c r="H3916" s="59">
        <f t="shared" si="1006"/>
        <v>2.9654147527695213E-2</v>
      </c>
      <c r="I3916" s="59">
        <f t="shared" si="1007"/>
        <v>1.6226549476565384E-2</v>
      </c>
      <c r="J3916" s="59">
        <f t="shared" si="1008"/>
        <v>-2.6965216323388272</v>
      </c>
      <c r="K3916" s="59">
        <f t="shared" si="1009"/>
        <v>8.5855442523688607E-3</v>
      </c>
      <c r="L3916" s="59">
        <f t="shared" si="1010"/>
        <v>7.6410052241965235E-3</v>
      </c>
      <c r="M3916" s="59" t="e">
        <f t="shared" si="1011"/>
        <v>#NUM!</v>
      </c>
      <c r="N3916" s="59">
        <f t="shared" si="1012"/>
        <v>3.120210098482153E-3</v>
      </c>
      <c r="O3916" s="59">
        <f t="shared" si="1013"/>
        <v>4.5207951257143705E-3</v>
      </c>
      <c r="P3916" s="59" t="e">
        <f t="shared" si="1014"/>
        <v>#NUM!</v>
      </c>
      <c r="Q3916" s="59">
        <f t="shared" si="1015"/>
        <v>1.3318499895702347E-3</v>
      </c>
      <c r="R3916" s="58">
        <f t="shared" si="1016"/>
        <v>3.1889451361441358E-3</v>
      </c>
      <c r="S3916" s="58" t="e">
        <f t="shared" si="1017"/>
        <v>#NUM!</v>
      </c>
      <c r="T3916" s="58">
        <f t="shared" si="1018"/>
        <v>1.0468973809686943E-3</v>
      </c>
      <c r="U3916" s="59">
        <f t="shared" si="1019"/>
        <v>1.6217076433796277E-2</v>
      </c>
      <c r="W3916" s="59"/>
    </row>
    <row r="3917" spans="1:23" x14ac:dyDescent="0.2">
      <c r="A3917" s="68">
        <f t="shared" si="1020"/>
        <v>3876</v>
      </c>
      <c r="B3917" s="69">
        <f t="shared" si="1021"/>
        <v>64.599999999999994</v>
      </c>
      <c r="C3917">
        <v>0.88519999999999999</v>
      </c>
      <c r="D3917" t="s">
        <v>91</v>
      </c>
      <c r="F3917" s="8">
        <v>3840</v>
      </c>
      <c r="G3917" s="58">
        <f t="shared" si="1005"/>
        <v>0.21949999999999997</v>
      </c>
      <c r="H3917" s="59">
        <f t="shared" si="1006"/>
        <v>2.9654147527695213E-2</v>
      </c>
      <c r="I3917" s="59">
        <f t="shared" si="1007"/>
        <v>1.6226549476565384E-2</v>
      </c>
      <c r="J3917" s="59">
        <f t="shared" si="1008"/>
        <v>-2.6965216323388272</v>
      </c>
      <c r="K3917" s="59">
        <f t="shared" si="1009"/>
        <v>8.5861945908328654E-3</v>
      </c>
      <c r="L3917" s="59">
        <f t="shared" si="1010"/>
        <v>7.6403548857325188E-3</v>
      </c>
      <c r="M3917" s="59" t="e">
        <f t="shared" si="1011"/>
        <v>#NUM!</v>
      </c>
      <c r="N3917" s="59">
        <f t="shared" si="1012"/>
        <v>3.1202101441575843E-3</v>
      </c>
      <c r="O3917" s="59">
        <f t="shared" si="1013"/>
        <v>4.5201447415749345E-3</v>
      </c>
      <c r="P3917" s="59" t="e">
        <f t="shared" si="1014"/>
        <v>#NUM!</v>
      </c>
      <c r="Q3917" s="59">
        <f t="shared" si="1015"/>
        <v>1.3318499895702347E-3</v>
      </c>
      <c r="R3917" s="58">
        <f t="shared" si="1016"/>
        <v>3.1882947520047006E-3</v>
      </c>
      <c r="S3917" s="58" t="e">
        <f t="shared" si="1017"/>
        <v>#NUM!</v>
      </c>
      <c r="T3917" s="58">
        <f t="shared" si="1018"/>
        <v>1.0468973809686943E-3</v>
      </c>
      <c r="U3917" s="59">
        <f t="shared" si="1019"/>
        <v>1.6217726817935714E-2</v>
      </c>
      <c r="W3917" s="59"/>
    </row>
    <row r="3918" spans="1:23" x14ac:dyDescent="0.2">
      <c r="A3918" s="68">
        <f t="shared" si="1020"/>
        <v>3877</v>
      </c>
      <c r="B3918" s="69">
        <f t="shared" si="1021"/>
        <v>64.61666666666666</v>
      </c>
      <c r="C3918">
        <v>0.88519999999999999</v>
      </c>
      <c r="D3918" t="s">
        <v>91</v>
      </c>
      <c r="F3918" s="8">
        <v>3841</v>
      </c>
      <c r="G3918" s="58">
        <f t="shared" si="1005"/>
        <v>0.21939999999999998</v>
      </c>
      <c r="H3918" s="59">
        <f t="shared" si="1006"/>
        <v>2.9640637665495809E-2</v>
      </c>
      <c r="I3918" s="59">
        <f t="shared" si="1007"/>
        <v>1.6219156971109091E-2</v>
      </c>
      <c r="J3918" s="59">
        <f t="shared" si="1008"/>
        <v>-2.6902415915639581</v>
      </c>
      <c r="K3918" s="59">
        <f t="shared" si="1009"/>
        <v>8.5868445717545618E-3</v>
      </c>
      <c r="L3918" s="59">
        <f t="shared" si="1010"/>
        <v>7.6323123993545291E-3</v>
      </c>
      <c r="M3918" s="59" t="e">
        <f t="shared" si="1011"/>
        <v>#NUM!</v>
      </c>
      <c r="N3918" s="59">
        <f t="shared" si="1012"/>
        <v>3.1202101896869762E-3</v>
      </c>
      <c r="O3918" s="59">
        <f t="shared" si="1013"/>
        <v>4.5121022096675529E-3</v>
      </c>
      <c r="P3918" s="59" t="e">
        <f t="shared" si="1014"/>
        <v>#NUM!</v>
      </c>
      <c r="Q3918" s="59">
        <f t="shared" si="1015"/>
        <v>1.3318499895702347E-3</v>
      </c>
      <c r="R3918" s="58">
        <f t="shared" si="1016"/>
        <v>3.1802522200973181E-3</v>
      </c>
      <c r="S3918" s="58" t="e">
        <f t="shared" si="1017"/>
        <v>#NUM!</v>
      </c>
      <c r="T3918" s="58">
        <f t="shared" si="1018"/>
        <v>1.0468973809686943E-3</v>
      </c>
      <c r="U3918" s="59">
        <f t="shared" si="1019"/>
        <v>1.6218376844386803E-2</v>
      </c>
      <c r="W3918" s="59"/>
    </row>
    <row r="3919" spans="1:23" x14ac:dyDescent="0.2">
      <c r="A3919" s="68">
        <f t="shared" si="1020"/>
        <v>3878</v>
      </c>
      <c r="B3919" s="69">
        <f t="shared" si="1021"/>
        <v>64.63333333333334</v>
      </c>
      <c r="C3919">
        <v>0.88529999999999998</v>
      </c>
      <c r="D3919" t="s">
        <v>91</v>
      </c>
      <c r="F3919" s="8">
        <v>3842</v>
      </c>
      <c r="G3919" s="58">
        <f t="shared" ref="G3919:G3982" si="1022">-(C3893-$C$47+$F$51)</f>
        <v>0.21949999999999997</v>
      </c>
      <c r="H3919" s="59">
        <f t="shared" ref="H3919:H3982" si="1023">G3919/$F$52</f>
        <v>2.9654147527695213E-2</v>
      </c>
      <c r="I3919" s="59">
        <f t="shared" ref="I3919:I3982" si="1024">H3919/$F$50</f>
        <v>1.6226549476565384E-2</v>
      </c>
      <c r="J3919" s="59">
        <f t="shared" ref="J3919:J3982" si="1025">LN(1-I3919/$H$55)</f>
        <v>-2.6965216323388272</v>
      </c>
      <c r="K3919" s="59">
        <f t="shared" ref="K3919:K3982" si="1026">$H$60*(1-EXP(-F3919/$H$64))</f>
        <v>8.5874941953305133E-3</v>
      </c>
      <c r="L3919" s="59">
        <f t="shared" ref="L3919:L3982" si="1027">I3919-K3919</f>
        <v>7.639055281234871E-3</v>
      </c>
      <c r="M3919" s="59" t="e">
        <f t="shared" ref="M3919:M3982" si="1028">LN(1-(L3919/$M$55))</f>
        <v>#NUM!</v>
      </c>
      <c r="N3919" s="59">
        <f t="shared" ref="N3919:N3982" si="1029">$M$60*(1-EXP(-F3919/$M$64))</f>
        <v>3.120210235070797E-3</v>
      </c>
      <c r="O3919" s="59">
        <f t="shared" ref="O3919:O3982" si="1030">I3919-K3919-N3919</f>
        <v>4.5188450461640739E-3</v>
      </c>
      <c r="P3919" s="59" t="e">
        <f t="shared" ref="P3919:P3982" si="1031">LN(1-(O3919/$Q$55))</f>
        <v>#NUM!</v>
      </c>
      <c r="Q3919" s="59">
        <f t="shared" ref="Q3919:Q3982" si="1032">$Q$60*(1-EXP(-F3919/$Q$64))</f>
        <v>1.3318499895702347E-3</v>
      </c>
      <c r="R3919" s="58">
        <f t="shared" ref="R3919:R3982" si="1033">I3919-N3919-K3919-Q3919</f>
        <v>3.1869950565938383E-3</v>
      </c>
      <c r="S3919" s="58" t="e">
        <f t="shared" ref="S3919:S3982" si="1034">LN(1-(R3919/$V$55))</f>
        <v>#NUM!</v>
      </c>
      <c r="T3919" s="58">
        <f t="shared" ref="T3919:T3982" si="1035">$V$60*(1-EXP(-F3919/$V$64))</f>
        <v>1.0468973809686943E-3</v>
      </c>
      <c r="U3919" s="59">
        <f t="shared" ref="U3919:U3982" si="1036">$V$59+K3919+N3919+Q3919+T3919</f>
        <v>1.6219026513346575E-2</v>
      </c>
      <c r="W3919" s="59"/>
    </row>
    <row r="3920" spans="1:23" x14ac:dyDescent="0.2">
      <c r="A3920" s="68">
        <f t="shared" si="1020"/>
        <v>3879</v>
      </c>
      <c r="B3920" s="69">
        <f t="shared" si="1021"/>
        <v>64.650000000000006</v>
      </c>
      <c r="C3920">
        <v>0.88529999999999998</v>
      </c>
      <c r="D3920" t="s">
        <v>91</v>
      </c>
      <c r="F3920" s="8">
        <v>3843</v>
      </c>
      <c r="G3920" s="58">
        <f t="shared" si="1022"/>
        <v>0.21959999999999996</v>
      </c>
      <c r="H3920" s="59">
        <f t="shared" si="1023"/>
        <v>2.9667657389894617E-2</v>
      </c>
      <c r="I3920" s="59">
        <f t="shared" si="1024"/>
        <v>1.6233941982021678E-2</v>
      </c>
      <c r="J3920" s="59">
        <f t="shared" si="1025"/>
        <v>-2.7028413614011568</v>
      </c>
      <c r="K3920" s="59">
        <f t="shared" si="1026"/>
        <v>8.5881434617571875E-3</v>
      </c>
      <c r="L3920" s="59">
        <f t="shared" si="1027"/>
        <v>7.64579852026449E-3</v>
      </c>
      <c r="M3920" s="59" t="e">
        <f t="shared" si="1028"/>
        <v>#NUM!</v>
      </c>
      <c r="N3920" s="59">
        <f t="shared" si="1029"/>
        <v>3.1202102803095104E-3</v>
      </c>
      <c r="O3920" s="59">
        <f t="shared" si="1030"/>
        <v>4.52558823995498E-3</v>
      </c>
      <c r="P3920" s="59" t="e">
        <f t="shared" si="1031"/>
        <v>#NUM!</v>
      </c>
      <c r="Q3920" s="59">
        <f t="shared" si="1032"/>
        <v>1.3318499895702347E-3</v>
      </c>
      <c r="R3920" s="58">
        <f t="shared" si="1033"/>
        <v>3.1937382503847453E-3</v>
      </c>
      <c r="S3920" s="58" t="e">
        <f t="shared" si="1034"/>
        <v>#NUM!</v>
      </c>
      <c r="T3920" s="58">
        <f t="shared" si="1035"/>
        <v>1.0468973809686943E-3</v>
      </c>
      <c r="U3920" s="59">
        <f t="shared" si="1036"/>
        <v>1.6219675825011961E-2</v>
      </c>
      <c r="W3920" s="59"/>
    </row>
    <row r="3921" spans="1:23" x14ac:dyDescent="0.2">
      <c r="A3921" s="68">
        <f t="shared" si="1020"/>
        <v>3880</v>
      </c>
      <c r="B3921" s="69">
        <f t="shared" si="1021"/>
        <v>64.666666666666671</v>
      </c>
      <c r="C3921">
        <v>0.88549999999999995</v>
      </c>
      <c r="D3921" t="s">
        <v>91</v>
      </c>
      <c r="F3921" s="8">
        <v>3844</v>
      </c>
      <c r="G3921" s="58">
        <f t="shared" si="1022"/>
        <v>0.21990000000000004</v>
      </c>
      <c r="H3921" s="59">
        <f t="shared" si="1023"/>
        <v>2.9708186976492846E-2</v>
      </c>
      <c r="I3921" s="59">
        <f t="shared" si="1024"/>
        <v>1.6256119498390568E-2</v>
      </c>
      <c r="J3921" s="59">
        <f t="shared" si="1025"/>
        <v>-2.7220437753539644</v>
      </c>
      <c r="K3921" s="59">
        <f t="shared" si="1026"/>
        <v>8.5887923712309328E-3</v>
      </c>
      <c r="L3921" s="59">
        <f t="shared" si="1027"/>
        <v>7.6673271271596351E-3</v>
      </c>
      <c r="M3921" s="59" t="e">
        <f t="shared" si="1028"/>
        <v>#NUM!</v>
      </c>
      <c r="N3921" s="59">
        <f t="shared" si="1029"/>
        <v>3.1202103254035817E-3</v>
      </c>
      <c r="O3921" s="59">
        <f t="shared" si="1030"/>
        <v>4.5471168017560534E-3</v>
      </c>
      <c r="P3921" s="59" t="e">
        <f t="shared" si="1031"/>
        <v>#NUM!</v>
      </c>
      <c r="Q3921" s="59">
        <f t="shared" si="1032"/>
        <v>1.3318499895702347E-3</v>
      </c>
      <c r="R3921" s="58">
        <f t="shared" si="1033"/>
        <v>3.2152668121858195E-3</v>
      </c>
      <c r="S3921" s="58" t="e">
        <f t="shared" si="1034"/>
        <v>#NUM!</v>
      </c>
      <c r="T3921" s="58">
        <f t="shared" si="1035"/>
        <v>1.0468973809686943E-3</v>
      </c>
      <c r="U3921" s="59">
        <f t="shared" si="1036"/>
        <v>1.6220324779579777E-2</v>
      </c>
      <c r="W3921" s="59"/>
    </row>
    <row r="3922" spans="1:23" x14ac:dyDescent="0.2">
      <c r="A3922" s="68">
        <f t="shared" si="1020"/>
        <v>3881</v>
      </c>
      <c r="B3922" s="69">
        <f t="shared" si="1021"/>
        <v>64.683333333333337</v>
      </c>
      <c r="C3922">
        <v>0.88500000000000001</v>
      </c>
      <c r="D3922" t="s">
        <v>91</v>
      </c>
      <c r="F3922" s="8">
        <v>3845</v>
      </c>
      <c r="G3922" s="58">
        <f t="shared" si="1022"/>
        <v>0.21980000000000005</v>
      </c>
      <c r="H3922" s="59">
        <f t="shared" si="1023"/>
        <v>2.9694677114293442E-2</v>
      </c>
      <c r="I3922" s="59">
        <f t="shared" si="1024"/>
        <v>1.6248726992934275E-2</v>
      </c>
      <c r="J3922" s="59">
        <f t="shared" si="1025"/>
        <v>-2.7156019134108798</v>
      </c>
      <c r="K3922" s="59">
        <f t="shared" si="1026"/>
        <v>8.5894409239479965E-3</v>
      </c>
      <c r="L3922" s="59">
        <f t="shared" si="1027"/>
        <v>7.659286068986278E-3</v>
      </c>
      <c r="M3922" s="59" t="e">
        <f t="shared" si="1028"/>
        <v>#NUM!</v>
      </c>
      <c r="N3922" s="59">
        <f t="shared" si="1029"/>
        <v>3.1202103703534731E-3</v>
      </c>
      <c r="O3922" s="59">
        <f t="shared" si="1030"/>
        <v>4.5390756986328044E-3</v>
      </c>
      <c r="P3922" s="59" t="e">
        <f t="shared" si="1031"/>
        <v>#NUM!</v>
      </c>
      <c r="Q3922" s="59">
        <f t="shared" si="1032"/>
        <v>1.3318499895702347E-3</v>
      </c>
      <c r="R3922" s="58">
        <f t="shared" si="1033"/>
        <v>3.2072257090625697E-3</v>
      </c>
      <c r="S3922" s="58" t="e">
        <f t="shared" si="1034"/>
        <v>#NUM!</v>
      </c>
      <c r="T3922" s="58">
        <f t="shared" si="1035"/>
        <v>1.0468973809686943E-3</v>
      </c>
      <c r="U3922" s="59">
        <f t="shared" si="1036"/>
        <v>1.6220973377246733E-2</v>
      </c>
      <c r="W3922" s="59"/>
    </row>
    <row r="3923" spans="1:23" x14ac:dyDescent="0.2">
      <c r="A3923" s="68">
        <f t="shared" si="1020"/>
        <v>3882</v>
      </c>
      <c r="B3923" s="69">
        <f t="shared" si="1021"/>
        <v>64.7</v>
      </c>
      <c r="C3923">
        <v>0.88529999999999998</v>
      </c>
      <c r="D3923" t="s">
        <v>91</v>
      </c>
      <c r="F3923" s="8">
        <v>3846</v>
      </c>
      <c r="G3923" s="58">
        <f t="shared" si="1022"/>
        <v>0.21980000000000005</v>
      </c>
      <c r="H3923" s="59">
        <f t="shared" si="1023"/>
        <v>2.9694677114293442E-2</v>
      </c>
      <c r="I3923" s="59">
        <f t="shared" si="1024"/>
        <v>1.6248726992934275E-2</v>
      </c>
      <c r="J3923" s="59">
        <f t="shared" si="1025"/>
        <v>-2.7156019134108798</v>
      </c>
      <c r="K3923" s="59">
        <f t="shared" si="1026"/>
        <v>8.5900891201045153E-3</v>
      </c>
      <c r="L3923" s="59">
        <f t="shared" si="1027"/>
        <v>7.6586378728297592E-3</v>
      </c>
      <c r="M3923" s="59" t="e">
        <f t="shared" si="1028"/>
        <v>#NUM!</v>
      </c>
      <c r="N3923" s="59">
        <f t="shared" si="1029"/>
        <v>3.1202104151596454E-3</v>
      </c>
      <c r="O3923" s="59">
        <f t="shared" si="1030"/>
        <v>4.5384274576701139E-3</v>
      </c>
      <c r="P3923" s="59" t="e">
        <f t="shared" si="1031"/>
        <v>#NUM!</v>
      </c>
      <c r="Q3923" s="59">
        <f t="shared" si="1032"/>
        <v>1.3318499895702347E-3</v>
      </c>
      <c r="R3923" s="58">
        <f t="shared" si="1033"/>
        <v>3.20657746809988E-3</v>
      </c>
      <c r="S3923" s="58" t="e">
        <f t="shared" si="1034"/>
        <v>#NUM!</v>
      </c>
      <c r="T3923" s="58">
        <f t="shared" si="1035"/>
        <v>1.0468973809686943E-3</v>
      </c>
      <c r="U3923" s="59">
        <f t="shared" si="1036"/>
        <v>1.6221621618209423E-2</v>
      </c>
      <c r="W3923" s="59"/>
    </row>
    <row r="3924" spans="1:23" x14ac:dyDescent="0.2">
      <c r="A3924" s="68">
        <f t="shared" si="1020"/>
        <v>3883</v>
      </c>
      <c r="B3924" s="69">
        <f t="shared" si="1021"/>
        <v>64.716666666666669</v>
      </c>
      <c r="C3924">
        <v>0.88519999999999999</v>
      </c>
      <c r="D3924" t="s">
        <v>91</v>
      </c>
      <c r="F3924" s="8">
        <v>3847</v>
      </c>
      <c r="G3924" s="58">
        <f t="shared" si="1022"/>
        <v>0.21980000000000005</v>
      </c>
      <c r="H3924" s="59">
        <f t="shared" si="1023"/>
        <v>2.9694677114293442E-2</v>
      </c>
      <c r="I3924" s="59">
        <f t="shared" si="1024"/>
        <v>1.6248726992934275E-2</v>
      </c>
      <c r="J3924" s="59">
        <f t="shared" si="1025"/>
        <v>-2.7156019134108798</v>
      </c>
      <c r="K3924" s="59">
        <f t="shared" si="1026"/>
        <v>8.590736959896518E-3</v>
      </c>
      <c r="L3924" s="59">
        <f t="shared" si="1027"/>
        <v>7.6579900330377565E-3</v>
      </c>
      <c r="M3924" s="59" t="e">
        <f t="shared" si="1028"/>
        <v>#NUM!</v>
      </c>
      <c r="N3924" s="59">
        <f t="shared" si="1029"/>
        <v>3.1202104598225581E-3</v>
      </c>
      <c r="O3924" s="59">
        <f t="shared" si="1030"/>
        <v>4.537779573215198E-3</v>
      </c>
      <c r="P3924" s="59" t="e">
        <f t="shared" si="1031"/>
        <v>#NUM!</v>
      </c>
      <c r="Q3924" s="59">
        <f t="shared" si="1032"/>
        <v>1.3318499895702347E-3</v>
      </c>
      <c r="R3924" s="58">
        <f t="shared" si="1033"/>
        <v>3.2059295836449632E-3</v>
      </c>
      <c r="S3924" s="58" t="e">
        <f t="shared" si="1034"/>
        <v>#NUM!</v>
      </c>
      <c r="T3924" s="58">
        <f t="shared" si="1035"/>
        <v>1.0468973809686943E-3</v>
      </c>
      <c r="U3924" s="59">
        <f t="shared" si="1036"/>
        <v>1.6222269502664338E-2</v>
      </c>
      <c r="W3924" s="59"/>
    </row>
    <row r="3925" spans="1:23" x14ac:dyDescent="0.2">
      <c r="A3925" s="68">
        <f t="shared" si="1020"/>
        <v>3884</v>
      </c>
      <c r="B3925" s="69">
        <f t="shared" si="1021"/>
        <v>64.733333333333334</v>
      </c>
      <c r="C3925">
        <v>0.8851</v>
      </c>
      <c r="D3925" t="s">
        <v>91</v>
      </c>
      <c r="F3925" s="8">
        <v>3848</v>
      </c>
      <c r="G3925" s="58">
        <f t="shared" si="1022"/>
        <v>0.22000000000000003</v>
      </c>
      <c r="H3925" s="59">
        <f t="shared" si="1023"/>
        <v>2.972169683869225E-2</v>
      </c>
      <c r="I3925" s="59">
        <f t="shared" si="1024"/>
        <v>1.6263512003846861E-2</v>
      </c>
      <c r="J3925" s="59">
        <f t="shared" si="1025"/>
        <v>-2.7285274040835867</v>
      </c>
      <c r="K3925" s="59">
        <f t="shared" si="1026"/>
        <v>8.5913844435199262E-3</v>
      </c>
      <c r="L3925" s="59">
        <f t="shared" si="1027"/>
        <v>7.672127560326935E-3</v>
      </c>
      <c r="M3925" s="59" t="e">
        <f t="shared" si="1028"/>
        <v>#NUM!</v>
      </c>
      <c r="N3925" s="59">
        <f t="shared" si="1029"/>
        <v>3.1202105043426692E-3</v>
      </c>
      <c r="O3925" s="59">
        <f t="shared" si="1030"/>
        <v>4.5519170559842658E-3</v>
      </c>
      <c r="P3925" s="59" t="e">
        <f t="shared" si="1031"/>
        <v>#NUM!</v>
      </c>
      <c r="Q3925" s="59">
        <f t="shared" si="1032"/>
        <v>1.3318499895702347E-3</v>
      </c>
      <c r="R3925" s="58">
        <f t="shared" si="1033"/>
        <v>3.2200670664140302E-3</v>
      </c>
      <c r="S3925" s="58" t="e">
        <f t="shared" si="1034"/>
        <v>#NUM!</v>
      </c>
      <c r="T3925" s="58">
        <f t="shared" si="1035"/>
        <v>1.0468973809686943E-3</v>
      </c>
      <c r="U3925" s="59">
        <f t="shared" si="1036"/>
        <v>1.622291703080786E-2</v>
      </c>
      <c r="W3925" s="59"/>
    </row>
    <row r="3926" spans="1:23" x14ac:dyDescent="0.2">
      <c r="A3926" s="68">
        <f t="shared" si="1020"/>
        <v>3885</v>
      </c>
      <c r="B3926" s="69">
        <f t="shared" si="1021"/>
        <v>64.75</v>
      </c>
      <c r="C3926">
        <v>0.8851</v>
      </c>
      <c r="D3926" t="s">
        <v>91</v>
      </c>
      <c r="F3926" s="8">
        <v>3849</v>
      </c>
      <c r="G3926" s="58">
        <f t="shared" si="1022"/>
        <v>0.21969999999999995</v>
      </c>
      <c r="H3926" s="59">
        <f t="shared" si="1023"/>
        <v>2.9681167252094021E-2</v>
      </c>
      <c r="I3926" s="59">
        <f t="shared" si="1024"/>
        <v>1.6241334487477971E-2</v>
      </c>
      <c r="J3926" s="59">
        <f t="shared" si="1025"/>
        <v>-2.7092012835831576</v>
      </c>
      <c r="K3926" s="59">
        <f t="shared" si="1026"/>
        <v>8.5920315711705553E-3</v>
      </c>
      <c r="L3926" s="59">
        <f t="shared" si="1027"/>
        <v>7.6493029163074155E-3</v>
      </c>
      <c r="M3926" s="59" t="e">
        <f t="shared" si="1028"/>
        <v>#NUM!</v>
      </c>
      <c r="N3926" s="59">
        <f t="shared" si="1029"/>
        <v>3.120210548720435E-3</v>
      </c>
      <c r="O3926" s="59">
        <f t="shared" si="1030"/>
        <v>4.5290923675869801E-3</v>
      </c>
      <c r="P3926" s="59" t="e">
        <f t="shared" si="1031"/>
        <v>#NUM!</v>
      </c>
      <c r="Q3926" s="59">
        <f t="shared" si="1032"/>
        <v>1.3318499895702347E-3</v>
      </c>
      <c r="R3926" s="58">
        <f t="shared" si="1033"/>
        <v>3.1972423780167454E-3</v>
      </c>
      <c r="S3926" s="58" t="e">
        <f t="shared" si="1034"/>
        <v>#NUM!</v>
      </c>
      <c r="T3926" s="58">
        <f t="shared" si="1035"/>
        <v>1.0468973809686943E-3</v>
      </c>
      <c r="U3926" s="59">
        <f t="shared" si="1036"/>
        <v>1.6223564202836254E-2</v>
      </c>
      <c r="W3926" s="59"/>
    </row>
    <row r="3927" spans="1:23" x14ac:dyDescent="0.2">
      <c r="A3927" s="68">
        <f t="shared" si="1020"/>
        <v>3886</v>
      </c>
      <c r="B3927" s="69">
        <f t="shared" si="1021"/>
        <v>64.766666666666666</v>
      </c>
      <c r="C3927">
        <v>0.8851</v>
      </c>
      <c r="D3927" t="s">
        <v>91</v>
      </c>
      <c r="F3927" s="8">
        <v>3850</v>
      </c>
      <c r="G3927" s="58">
        <f t="shared" si="1022"/>
        <v>0.21929999999999999</v>
      </c>
      <c r="H3927" s="59">
        <f t="shared" si="1023"/>
        <v>2.9627127803296405E-2</v>
      </c>
      <c r="I3927" s="59">
        <f t="shared" si="1024"/>
        <v>1.6211764465652798E-2</v>
      </c>
      <c r="J3927" s="59">
        <f t="shared" si="1025"/>
        <v>-2.6840007436961728</v>
      </c>
      <c r="K3927" s="59">
        <f t="shared" si="1026"/>
        <v>8.5926783430441099E-3</v>
      </c>
      <c r="L3927" s="59">
        <f t="shared" si="1027"/>
        <v>7.6190861226086877E-3</v>
      </c>
      <c r="M3927" s="59">
        <f t="shared" si="1028"/>
        <v>-6.4174946355127132</v>
      </c>
      <c r="N3927" s="59">
        <f t="shared" si="1029"/>
        <v>3.1202105929563117E-3</v>
      </c>
      <c r="O3927" s="59">
        <f t="shared" si="1030"/>
        <v>4.498875529652376E-3</v>
      </c>
      <c r="P3927" s="59">
        <f t="shared" si="1031"/>
        <v>-5.8929017936778338</v>
      </c>
      <c r="Q3927" s="59">
        <f t="shared" si="1032"/>
        <v>1.3318499895702347E-3</v>
      </c>
      <c r="R3927" s="58">
        <f t="shared" si="1033"/>
        <v>3.1670255400821422E-3</v>
      </c>
      <c r="S3927" s="58">
        <f t="shared" si="1034"/>
        <v>-5.5430267129831661</v>
      </c>
      <c r="T3927" s="58">
        <f t="shared" si="1035"/>
        <v>1.0468973809686943E-3</v>
      </c>
      <c r="U3927" s="59">
        <f t="shared" si="1036"/>
        <v>1.6224211018945684E-2</v>
      </c>
      <c r="W3927" s="59"/>
    </row>
    <row r="3928" spans="1:23" x14ac:dyDescent="0.2">
      <c r="A3928" s="68">
        <f t="shared" si="1020"/>
        <v>3887</v>
      </c>
      <c r="B3928" s="69">
        <f t="shared" si="1021"/>
        <v>64.783333333333331</v>
      </c>
      <c r="C3928">
        <v>0.88500000000000001</v>
      </c>
      <c r="D3928" t="s">
        <v>91</v>
      </c>
      <c r="F3928" s="8">
        <v>3851</v>
      </c>
      <c r="G3928" s="58">
        <f t="shared" si="1022"/>
        <v>0.21939999999999998</v>
      </c>
      <c r="H3928" s="59">
        <f t="shared" si="1023"/>
        <v>2.9640637665495809E-2</v>
      </c>
      <c r="I3928" s="59">
        <f t="shared" si="1024"/>
        <v>1.6219156971109091E-2</v>
      </c>
      <c r="J3928" s="59">
        <f t="shared" si="1025"/>
        <v>-2.6902415915639581</v>
      </c>
      <c r="K3928" s="59">
        <f t="shared" si="1026"/>
        <v>8.5933247593361888E-3</v>
      </c>
      <c r="L3928" s="59">
        <f t="shared" si="1027"/>
        <v>7.6258322117729021E-3</v>
      </c>
      <c r="M3928" s="59">
        <f t="shared" si="1028"/>
        <v>-7.1970818208955532</v>
      </c>
      <c r="N3928" s="59">
        <f t="shared" si="1029"/>
        <v>3.1202106370507516E-3</v>
      </c>
      <c r="O3928" s="59">
        <f t="shared" si="1030"/>
        <v>4.5056215747221505E-3</v>
      </c>
      <c r="P3928" s="59">
        <f t="shared" si="1031"/>
        <v>-6.6737902014999317</v>
      </c>
      <c r="Q3928" s="59">
        <f t="shared" si="1032"/>
        <v>1.3318499895702347E-3</v>
      </c>
      <c r="R3928" s="58">
        <f t="shared" si="1033"/>
        <v>3.1737715851519166E-3</v>
      </c>
      <c r="S3928" s="58">
        <f t="shared" si="1034"/>
        <v>-6.3239151208054105</v>
      </c>
      <c r="T3928" s="58">
        <f t="shared" si="1035"/>
        <v>1.0468973809686943E-3</v>
      </c>
      <c r="U3928" s="59">
        <f t="shared" si="1036"/>
        <v>1.6224857479332205E-2</v>
      </c>
      <c r="W3928" s="59"/>
    </row>
    <row r="3929" spans="1:23" x14ac:dyDescent="0.2">
      <c r="A3929" s="68">
        <f t="shared" si="1020"/>
        <v>3888</v>
      </c>
      <c r="B3929" s="69">
        <f t="shared" si="1021"/>
        <v>64.8</v>
      </c>
      <c r="C3929">
        <v>0.88500000000000001</v>
      </c>
      <c r="D3929" t="s">
        <v>91</v>
      </c>
      <c r="F3929" s="8">
        <v>3852</v>
      </c>
      <c r="G3929" s="58">
        <f t="shared" si="1022"/>
        <v>0.21969999999999995</v>
      </c>
      <c r="H3929" s="59">
        <f t="shared" si="1023"/>
        <v>2.9681167252094021E-2</v>
      </c>
      <c r="I3929" s="59">
        <f t="shared" si="1024"/>
        <v>1.6241334487477971E-2</v>
      </c>
      <c r="J3929" s="59">
        <f t="shared" si="1025"/>
        <v>-2.7092012835831576</v>
      </c>
      <c r="K3929" s="59">
        <f t="shared" si="1026"/>
        <v>8.5939708202422867E-3</v>
      </c>
      <c r="L3929" s="59">
        <f t="shared" si="1027"/>
        <v>7.6473636672356841E-3</v>
      </c>
      <c r="M3929" s="59" t="e">
        <f t="shared" si="1028"/>
        <v>#NUM!</v>
      </c>
      <c r="N3929" s="59">
        <f t="shared" si="1029"/>
        <v>3.1202106810042079E-3</v>
      </c>
      <c r="O3929" s="59">
        <f t="shared" si="1030"/>
        <v>4.5271529862314763E-3</v>
      </c>
      <c r="P3929" s="59" t="e">
        <f t="shared" si="1031"/>
        <v>#NUM!</v>
      </c>
      <c r="Q3929" s="59">
        <f t="shared" si="1032"/>
        <v>1.3318499895702347E-3</v>
      </c>
      <c r="R3929" s="58">
        <f t="shared" si="1033"/>
        <v>3.1953029966612415E-3</v>
      </c>
      <c r="S3929" s="58" t="e">
        <f t="shared" si="1034"/>
        <v>#NUM!</v>
      </c>
      <c r="T3929" s="58">
        <f t="shared" si="1035"/>
        <v>1.0468973809686943E-3</v>
      </c>
      <c r="U3929" s="59">
        <f t="shared" si="1036"/>
        <v>1.6225503584191756E-2</v>
      </c>
      <c r="W3929" s="59"/>
    </row>
    <row r="3930" spans="1:23" x14ac:dyDescent="0.2">
      <c r="A3930" s="68">
        <f t="shared" si="1020"/>
        <v>3889</v>
      </c>
      <c r="B3930" s="69">
        <f t="shared" si="1021"/>
        <v>64.816666666666663</v>
      </c>
      <c r="C3930">
        <v>0.8851</v>
      </c>
      <c r="D3930" t="s">
        <v>91</v>
      </c>
      <c r="F3930" s="8">
        <v>3853</v>
      </c>
      <c r="G3930" s="58">
        <f t="shared" si="1022"/>
        <v>0.21959999999999996</v>
      </c>
      <c r="H3930" s="59">
        <f t="shared" si="1023"/>
        <v>2.9667657389894617E-2</v>
      </c>
      <c r="I3930" s="59">
        <f t="shared" si="1024"/>
        <v>1.6233941982021678E-2</v>
      </c>
      <c r="J3930" s="59">
        <f t="shared" si="1025"/>
        <v>-2.7028413614011568</v>
      </c>
      <c r="K3930" s="59">
        <f t="shared" si="1026"/>
        <v>8.5946165259577819E-3</v>
      </c>
      <c r="L3930" s="59">
        <f t="shared" si="1027"/>
        <v>7.6393254560638956E-3</v>
      </c>
      <c r="M3930" s="59" t="e">
        <f t="shared" si="1028"/>
        <v>#NUM!</v>
      </c>
      <c r="N3930" s="59">
        <f t="shared" si="1029"/>
        <v>3.1202107248171308E-3</v>
      </c>
      <c r="O3930" s="59">
        <f t="shared" si="1030"/>
        <v>4.5191147312467648E-3</v>
      </c>
      <c r="P3930" s="59" t="e">
        <f t="shared" si="1031"/>
        <v>#NUM!</v>
      </c>
      <c r="Q3930" s="59">
        <f t="shared" si="1032"/>
        <v>1.3318499895702347E-3</v>
      </c>
      <c r="R3930" s="58">
        <f t="shared" si="1033"/>
        <v>3.1872647416765292E-3</v>
      </c>
      <c r="S3930" s="58" t="e">
        <f t="shared" si="1034"/>
        <v>#NUM!</v>
      </c>
      <c r="T3930" s="58">
        <f t="shared" si="1035"/>
        <v>1.0468973809686943E-3</v>
      </c>
      <c r="U3930" s="59">
        <f t="shared" si="1036"/>
        <v>1.6226149333720179E-2</v>
      </c>
      <c r="W3930" s="59"/>
    </row>
    <row r="3931" spans="1:23" x14ac:dyDescent="0.2">
      <c r="A3931" s="68">
        <f t="shared" si="1020"/>
        <v>3890</v>
      </c>
      <c r="B3931" s="69">
        <f t="shared" si="1021"/>
        <v>64.833333333333329</v>
      </c>
      <c r="C3931">
        <v>0.8851</v>
      </c>
      <c r="D3931" t="s">
        <v>91</v>
      </c>
      <c r="F3931" s="8">
        <v>3854</v>
      </c>
      <c r="G3931" s="58">
        <f t="shared" si="1022"/>
        <v>0.21969999999999995</v>
      </c>
      <c r="H3931" s="59">
        <f t="shared" si="1023"/>
        <v>2.9681167252094021E-2</v>
      </c>
      <c r="I3931" s="59">
        <f t="shared" si="1024"/>
        <v>1.6241334487477971E-2</v>
      </c>
      <c r="J3931" s="59">
        <f t="shared" si="1025"/>
        <v>-2.7092012835831576</v>
      </c>
      <c r="K3931" s="59">
        <f t="shared" si="1026"/>
        <v>8.5952618766779523E-3</v>
      </c>
      <c r="L3931" s="59">
        <f t="shared" si="1027"/>
        <v>7.6460726108000185E-3</v>
      </c>
      <c r="M3931" s="59" t="e">
        <f t="shared" si="1028"/>
        <v>#NUM!</v>
      </c>
      <c r="N3931" s="59">
        <f t="shared" si="1029"/>
        <v>3.1202107684899704E-3</v>
      </c>
      <c r="O3931" s="59">
        <f t="shared" si="1030"/>
        <v>4.525861842310048E-3</v>
      </c>
      <c r="P3931" s="59" t="e">
        <f t="shared" si="1031"/>
        <v>#NUM!</v>
      </c>
      <c r="Q3931" s="59">
        <f t="shared" si="1032"/>
        <v>1.3318499895702347E-3</v>
      </c>
      <c r="R3931" s="58">
        <f t="shared" si="1033"/>
        <v>3.1940118527398124E-3</v>
      </c>
      <c r="S3931" s="58" t="e">
        <f t="shared" si="1034"/>
        <v>#NUM!</v>
      </c>
      <c r="T3931" s="58">
        <f t="shared" si="1035"/>
        <v>1.0468973809686943E-3</v>
      </c>
      <c r="U3931" s="59">
        <f t="shared" si="1036"/>
        <v>1.6226794728113187E-2</v>
      </c>
      <c r="W3931" s="59"/>
    </row>
    <row r="3932" spans="1:23" x14ac:dyDescent="0.2">
      <c r="A3932" s="68">
        <f t="shared" si="1020"/>
        <v>3891</v>
      </c>
      <c r="B3932" s="69">
        <f t="shared" si="1021"/>
        <v>64.849999999999994</v>
      </c>
      <c r="C3932">
        <v>0.8851</v>
      </c>
      <c r="D3932" t="s">
        <v>91</v>
      </c>
      <c r="F3932" s="8">
        <v>3855</v>
      </c>
      <c r="G3932" s="58">
        <f t="shared" si="1022"/>
        <v>0.21929999999999999</v>
      </c>
      <c r="H3932" s="59">
        <f t="shared" si="1023"/>
        <v>2.9627127803296405E-2</v>
      </c>
      <c r="I3932" s="59">
        <f t="shared" si="1024"/>
        <v>1.6211764465652798E-2</v>
      </c>
      <c r="J3932" s="59">
        <f t="shared" si="1025"/>
        <v>-2.6840007436961728</v>
      </c>
      <c r="K3932" s="59">
        <f t="shared" si="1026"/>
        <v>8.59590687259797E-3</v>
      </c>
      <c r="L3932" s="59">
        <f t="shared" si="1027"/>
        <v>7.6158575930548277E-3</v>
      </c>
      <c r="M3932" s="59">
        <f t="shared" si="1028"/>
        <v>-6.1870939925976343</v>
      </c>
      <c r="N3932" s="59">
        <f t="shared" si="1029"/>
        <v>3.1202108120231735E-3</v>
      </c>
      <c r="O3932" s="59">
        <f t="shared" si="1030"/>
        <v>4.4956467810316541E-3</v>
      </c>
      <c r="P3932" s="59">
        <f t="shared" si="1031"/>
        <v>-5.6622591871455956</v>
      </c>
      <c r="Q3932" s="59">
        <f t="shared" si="1032"/>
        <v>1.3318499895702347E-3</v>
      </c>
      <c r="R3932" s="58">
        <f t="shared" si="1033"/>
        <v>3.1637967914614202E-3</v>
      </c>
      <c r="S3932" s="58">
        <f t="shared" si="1034"/>
        <v>-5.3123841064509048</v>
      </c>
      <c r="T3932" s="58">
        <f t="shared" si="1035"/>
        <v>1.0468973809686943E-3</v>
      </c>
      <c r="U3932" s="59">
        <f t="shared" si="1036"/>
        <v>1.6227439767566406E-2</v>
      </c>
      <c r="W3932" s="59"/>
    </row>
    <row r="3933" spans="1:23" x14ac:dyDescent="0.2">
      <c r="A3933" s="68">
        <f t="shared" si="1020"/>
        <v>3892</v>
      </c>
      <c r="B3933" s="69">
        <f t="shared" si="1021"/>
        <v>64.86666666666666</v>
      </c>
      <c r="C3933">
        <v>0.8851</v>
      </c>
      <c r="D3933" t="s">
        <v>91</v>
      </c>
      <c r="F3933" s="8">
        <v>3856</v>
      </c>
      <c r="G3933" s="58">
        <f t="shared" si="1022"/>
        <v>0.21980000000000005</v>
      </c>
      <c r="H3933" s="59">
        <f t="shared" si="1023"/>
        <v>2.9694677114293442E-2</v>
      </c>
      <c r="I3933" s="59">
        <f t="shared" si="1024"/>
        <v>1.6248726992934275E-2</v>
      </c>
      <c r="J3933" s="59">
        <f t="shared" si="1025"/>
        <v>-2.7156019134108798</v>
      </c>
      <c r="K3933" s="59">
        <f t="shared" si="1026"/>
        <v>8.596551513912894E-3</v>
      </c>
      <c r="L3933" s="59">
        <f t="shared" si="1027"/>
        <v>7.6521754790213805E-3</v>
      </c>
      <c r="M3933" s="59" t="e">
        <f t="shared" si="1028"/>
        <v>#NUM!</v>
      </c>
      <c r="N3933" s="59">
        <f t="shared" si="1029"/>
        <v>3.1202108554171876E-3</v>
      </c>
      <c r="O3933" s="59">
        <f t="shared" si="1030"/>
        <v>4.5319646236041929E-3</v>
      </c>
      <c r="P3933" s="59" t="e">
        <f t="shared" si="1031"/>
        <v>#NUM!</v>
      </c>
      <c r="Q3933" s="59">
        <f t="shared" si="1032"/>
        <v>1.3318499895702347E-3</v>
      </c>
      <c r="R3933" s="58">
        <f t="shared" si="1033"/>
        <v>3.200114634033959E-3</v>
      </c>
      <c r="S3933" s="58" t="e">
        <f t="shared" si="1034"/>
        <v>#NUM!</v>
      </c>
      <c r="T3933" s="58">
        <f t="shared" si="1035"/>
        <v>1.0468973809686943E-3</v>
      </c>
      <c r="U3933" s="59">
        <f t="shared" si="1036"/>
        <v>1.6228084452275346E-2</v>
      </c>
      <c r="W3933" s="59"/>
    </row>
    <row r="3934" spans="1:23" x14ac:dyDescent="0.2">
      <c r="A3934" s="68">
        <f t="shared" si="1020"/>
        <v>3893</v>
      </c>
      <c r="B3934" s="69">
        <f t="shared" si="1021"/>
        <v>64.88333333333334</v>
      </c>
      <c r="C3934">
        <v>0.88519999999999999</v>
      </c>
      <c r="D3934" t="s">
        <v>91</v>
      </c>
      <c r="F3934" s="8">
        <v>3857</v>
      </c>
      <c r="G3934" s="58">
        <f t="shared" si="1022"/>
        <v>0.21969999999999995</v>
      </c>
      <c r="H3934" s="59">
        <f t="shared" si="1023"/>
        <v>2.9681167252094021E-2</v>
      </c>
      <c r="I3934" s="59">
        <f t="shared" si="1024"/>
        <v>1.6241334487477971E-2</v>
      </c>
      <c r="J3934" s="59">
        <f t="shared" si="1025"/>
        <v>-2.7092012835831576</v>
      </c>
      <c r="K3934" s="59">
        <f t="shared" si="1026"/>
        <v>8.5971958008176797E-3</v>
      </c>
      <c r="L3934" s="59">
        <f t="shared" si="1027"/>
        <v>7.6441386866602911E-3</v>
      </c>
      <c r="M3934" s="59" t="e">
        <f t="shared" si="1028"/>
        <v>#NUM!</v>
      </c>
      <c r="N3934" s="59">
        <f t="shared" si="1029"/>
        <v>3.1202108986724572E-3</v>
      </c>
      <c r="O3934" s="59">
        <f t="shared" si="1030"/>
        <v>4.5239277879878335E-3</v>
      </c>
      <c r="P3934" s="59" t="e">
        <f t="shared" si="1031"/>
        <v>#NUM!</v>
      </c>
      <c r="Q3934" s="59">
        <f t="shared" si="1032"/>
        <v>1.3318499895702347E-3</v>
      </c>
      <c r="R3934" s="58">
        <f t="shared" si="1033"/>
        <v>3.1920777984175987E-3</v>
      </c>
      <c r="S3934" s="58" t="e">
        <f t="shared" si="1034"/>
        <v>#NUM!</v>
      </c>
      <c r="T3934" s="58">
        <f t="shared" si="1035"/>
        <v>1.0468973809686943E-3</v>
      </c>
      <c r="U3934" s="59">
        <f t="shared" si="1036"/>
        <v>1.6228728782435402E-2</v>
      </c>
      <c r="W3934" s="59"/>
    </row>
    <row r="3935" spans="1:23" x14ac:dyDescent="0.2">
      <c r="A3935" s="68">
        <f t="shared" si="1020"/>
        <v>3894</v>
      </c>
      <c r="B3935" s="69">
        <f t="shared" si="1021"/>
        <v>64.900000000000006</v>
      </c>
      <c r="C3935">
        <v>0.88539999999999996</v>
      </c>
      <c r="D3935" t="s">
        <v>91</v>
      </c>
      <c r="F3935" s="8">
        <v>3858</v>
      </c>
      <c r="G3935" s="58">
        <f t="shared" si="1022"/>
        <v>0.21990000000000004</v>
      </c>
      <c r="H3935" s="59">
        <f t="shared" si="1023"/>
        <v>2.9708186976492846E-2</v>
      </c>
      <c r="I3935" s="59">
        <f t="shared" si="1024"/>
        <v>1.6256119498390568E-2</v>
      </c>
      <c r="J3935" s="59">
        <f t="shared" si="1025"/>
        <v>-2.7220437753539644</v>
      </c>
      <c r="K3935" s="59">
        <f t="shared" si="1026"/>
        <v>8.5978397335071712E-3</v>
      </c>
      <c r="L3935" s="59">
        <f t="shared" si="1027"/>
        <v>7.6582797648833967E-3</v>
      </c>
      <c r="M3935" s="59" t="e">
        <f t="shared" si="1028"/>
        <v>#NUM!</v>
      </c>
      <c r="N3935" s="59">
        <f t="shared" si="1029"/>
        <v>3.1202109417894255E-3</v>
      </c>
      <c r="O3935" s="59">
        <f t="shared" si="1030"/>
        <v>4.5380688230939707E-3</v>
      </c>
      <c r="P3935" s="59" t="e">
        <f t="shared" si="1031"/>
        <v>#NUM!</v>
      </c>
      <c r="Q3935" s="59">
        <f t="shared" si="1032"/>
        <v>1.3318499895702347E-3</v>
      </c>
      <c r="R3935" s="58">
        <f t="shared" si="1033"/>
        <v>3.206218833523736E-3</v>
      </c>
      <c r="S3935" s="58" t="e">
        <f t="shared" si="1034"/>
        <v>#NUM!</v>
      </c>
      <c r="T3935" s="58">
        <f t="shared" si="1035"/>
        <v>1.0468973809686943E-3</v>
      </c>
      <c r="U3935" s="59">
        <f t="shared" si="1036"/>
        <v>1.6229372758241861E-2</v>
      </c>
      <c r="W3935" s="59"/>
    </row>
    <row r="3936" spans="1:23" x14ac:dyDescent="0.2">
      <c r="A3936" s="68">
        <f t="shared" si="1020"/>
        <v>3895</v>
      </c>
      <c r="B3936" s="69">
        <f t="shared" si="1021"/>
        <v>64.916666666666671</v>
      </c>
      <c r="C3936">
        <v>0.8851</v>
      </c>
      <c r="D3936" t="s">
        <v>91</v>
      </c>
      <c r="F3936" s="8">
        <v>3859</v>
      </c>
      <c r="G3936" s="58">
        <f t="shared" si="1022"/>
        <v>0.22000000000000003</v>
      </c>
      <c r="H3936" s="59">
        <f t="shared" si="1023"/>
        <v>2.972169683869225E-2</v>
      </c>
      <c r="I3936" s="59">
        <f t="shared" si="1024"/>
        <v>1.6263512003846861E-2</v>
      </c>
      <c r="J3936" s="59">
        <f t="shared" si="1025"/>
        <v>-2.7285274040835867</v>
      </c>
      <c r="K3936" s="59">
        <f t="shared" si="1026"/>
        <v>8.5984833121761136E-3</v>
      </c>
      <c r="L3936" s="59">
        <f t="shared" si="1027"/>
        <v>7.6650286916707475E-3</v>
      </c>
      <c r="M3936" s="59" t="e">
        <f t="shared" si="1028"/>
        <v>#NUM!</v>
      </c>
      <c r="N3936" s="59">
        <f t="shared" si="1029"/>
        <v>3.1202109847685354E-3</v>
      </c>
      <c r="O3936" s="59">
        <f t="shared" si="1030"/>
        <v>4.5448177069022117E-3</v>
      </c>
      <c r="P3936" s="59" t="e">
        <f t="shared" si="1031"/>
        <v>#NUM!</v>
      </c>
      <c r="Q3936" s="59">
        <f t="shared" si="1032"/>
        <v>1.3318499895702347E-3</v>
      </c>
      <c r="R3936" s="58">
        <f t="shared" si="1033"/>
        <v>3.212967717331977E-3</v>
      </c>
      <c r="S3936" s="58" t="e">
        <f t="shared" si="1034"/>
        <v>#NUM!</v>
      </c>
      <c r="T3936" s="58">
        <f t="shared" si="1035"/>
        <v>1.0468973809686943E-3</v>
      </c>
      <c r="U3936" s="59">
        <f t="shared" si="1036"/>
        <v>1.6230016379889915E-2</v>
      </c>
      <c r="W3936" s="59"/>
    </row>
    <row r="3937" spans="1:23" x14ac:dyDescent="0.2">
      <c r="A3937" s="68">
        <f t="shared" si="1020"/>
        <v>3896</v>
      </c>
      <c r="B3937" s="69">
        <f t="shared" si="1021"/>
        <v>64.933333333333337</v>
      </c>
      <c r="C3937">
        <v>0.88519999999999999</v>
      </c>
      <c r="D3937" t="s">
        <v>91</v>
      </c>
      <c r="F3937" s="8">
        <v>3860</v>
      </c>
      <c r="G3937" s="58">
        <f t="shared" si="1022"/>
        <v>0.2203</v>
      </c>
      <c r="H3937" s="59">
        <f t="shared" si="1023"/>
        <v>2.9762226425290462E-2</v>
      </c>
      <c r="I3937" s="59">
        <f t="shared" si="1024"/>
        <v>1.6285689520215741E-2</v>
      </c>
      <c r="J3937" s="59">
        <f t="shared" si="1025"/>
        <v>-2.7482343963798219</v>
      </c>
      <c r="K3937" s="59">
        <f t="shared" si="1026"/>
        <v>8.5991265370191361E-3</v>
      </c>
      <c r="L3937" s="59">
        <f t="shared" si="1027"/>
        <v>7.6865629831966049E-3</v>
      </c>
      <c r="M3937" s="59" t="e">
        <f t="shared" si="1028"/>
        <v>#NUM!</v>
      </c>
      <c r="N3937" s="59">
        <f t="shared" si="1029"/>
        <v>3.1202110276102274E-3</v>
      </c>
      <c r="O3937" s="59">
        <f t="shared" si="1030"/>
        <v>4.5663519555863771E-3</v>
      </c>
      <c r="P3937" s="59" t="e">
        <f t="shared" si="1031"/>
        <v>#NUM!</v>
      </c>
      <c r="Q3937" s="59">
        <f t="shared" si="1032"/>
        <v>1.3318499895702347E-3</v>
      </c>
      <c r="R3937" s="58">
        <f t="shared" si="1033"/>
        <v>3.2345019660161424E-3</v>
      </c>
      <c r="S3937" s="58" t="e">
        <f t="shared" si="1034"/>
        <v>#NUM!</v>
      </c>
      <c r="T3937" s="58">
        <f t="shared" si="1035"/>
        <v>1.0468973809686943E-3</v>
      </c>
      <c r="U3937" s="59">
        <f t="shared" si="1036"/>
        <v>1.6230659647574627E-2</v>
      </c>
      <c r="W3937" s="59"/>
    </row>
    <row r="3938" spans="1:23" x14ac:dyDescent="0.2">
      <c r="A3938" s="68">
        <f t="shared" si="1020"/>
        <v>3897</v>
      </c>
      <c r="B3938" s="69">
        <f t="shared" si="1021"/>
        <v>64.95</v>
      </c>
      <c r="C3938">
        <v>0.88500000000000001</v>
      </c>
      <c r="D3938" t="s">
        <v>91</v>
      </c>
      <c r="F3938" s="8">
        <v>3861</v>
      </c>
      <c r="G3938" s="58">
        <f t="shared" si="1022"/>
        <v>0.22020000000000001</v>
      </c>
      <c r="H3938" s="59">
        <f t="shared" si="1023"/>
        <v>2.9748716563091058E-2</v>
      </c>
      <c r="I3938" s="59">
        <f t="shared" si="1024"/>
        <v>1.6278297014759448E-2</v>
      </c>
      <c r="J3938" s="59">
        <f t="shared" si="1025"/>
        <v>-2.7416221532011891</v>
      </c>
      <c r="K3938" s="59">
        <f t="shared" si="1026"/>
        <v>8.5997694082307653E-3</v>
      </c>
      <c r="L3938" s="59">
        <f t="shared" si="1027"/>
        <v>7.6785276065286824E-3</v>
      </c>
      <c r="M3938" s="59" t="e">
        <f t="shared" si="1028"/>
        <v>#NUM!</v>
      </c>
      <c r="N3938" s="59">
        <f t="shared" si="1029"/>
        <v>3.1202110703149413E-3</v>
      </c>
      <c r="O3938" s="59">
        <f t="shared" si="1030"/>
        <v>4.5583165362137416E-3</v>
      </c>
      <c r="P3938" s="59" t="e">
        <f t="shared" si="1031"/>
        <v>#NUM!</v>
      </c>
      <c r="Q3938" s="59">
        <f t="shared" si="1032"/>
        <v>1.3318499895702347E-3</v>
      </c>
      <c r="R3938" s="58">
        <f t="shared" si="1033"/>
        <v>3.2264665466435068E-3</v>
      </c>
      <c r="S3938" s="58" t="e">
        <f t="shared" si="1034"/>
        <v>#NUM!</v>
      </c>
      <c r="T3938" s="58">
        <f t="shared" si="1035"/>
        <v>1.0468973809686943E-3</v>
      </c>
      <c r="U3938" s="59">
        <f t="shared" si="1036"/>
        <v>1.6231302561490968E-2</v>
      </c>
      <c r="W3938" s="59"/>
    </row>
    <row r="3939" spans="1:23" x14ac:dyDescent="0.2">
      <c r="A3939" s="68">
        <f t="shared" si="1020"/>
        <v>3898</v>
      </c>
      <c r="B3939" s="69">
        <f t="shared" si="1021"/>
        <v>64.966666666666669</v>
      </c>
      <c r="C3939">
        <v>0.88519999999999999</v>
      </c>
      <c r="D3939" t="s">
        <v>91</v>
      </c>
      <c r="F3939" s="8">
        <v>3862</v>
      </c>
      <c r="G3939" s="58">
        <f t="shared" si="1022"/>
        <v>0.22010000000000002</v>
      </c>
      <c r="H3939" s="59">
        <f t="shared" si="1023"/>
        <v>2.9735206700891654E-2</v>
      </c>
      <c r="I3939" s="59">
        <f t="shared" si="1024"/>
        <v>1.6270904509303154E-2</v>
      </c>
      <c r="J3939" s="59">
        <f t="shared" si="1025"/>
        <v>-2.7350533447387191</v>
      </c>
      <c r="K3939" s="59">
        <f t="shared" si="1026"/>
        <v>8.6004119260054204E-3</v>
      </c>
      <c r="L3939" s="59">
        <f t="shared" si="1027"/>
        <v>7.670492583297734E-3</v>
      </c>
      <c r="M3939" s="59" t="e">
        <f t="shared" si="1028"/>
        <v>#NUM!</v>
      </c>
      <c r="N3939" s="59">
        <f t="shared" si="1029"/>
        <v>3.1202111128831138E-3</v>
      </c>
      <c r="O3939" s="59">
        <f t="shared" si="1030"/>
        <v>4.5502814704146202E-3</v>
      </c>
      <c r="P3939" s="59" t="e">
        <f t="shared" si="1031"/>
        <v>#NUM!</v>
      </c>
      <c r="Q3939" s="59">
        <f t="shared" si="1032"/>
        <v>1.3318499895702347E-3</v>
      </c>
      <c r="R3939" s="58">
        <f t="shared" si="1033"/>
        <v>3.2184314808443855E-3</v>
      </c>
      <c r="S3939" s="58" t="e">
        <f t="shared" si="1034"/>
        <v>#NUM!</v>
      </c>
      <c r="T3939" s="58">
        <f t="shared" si="1035"/>
        <v>1.0468973809686943E-3</v>
      </c>
      <c r="U3939" s="59">
        <f t="shared" si="1036"/>
        <v>1.6231945121833798E-2</v>
      </c>
      <c r="W3939" s="59"/>
    </row>
    <row r="3940" spans="1:23" x14ac:dyDescent="0.2">
      <c r="A3940" s="68">
        <f t="shared" si="1020"/>
        <v>3899</v>
      </c>
      <c r="B3940" s="69">
        <f t="shared" si="1021"/>
        <v>64.983333333333334</v>
      </c>
      <c r="C3940">
        <v>0.88519999999999999</v>
      </c>
      <c r="D3940" t="s">
        <v>91</v>
      </c>
      <c r="F3940" s="8">
        <v>3863</v>
      </c>
      <c r="G3940" s="58">
        <f t="shared" si="1022"/>
        <v>0.22020000000000001</v>
      </c>
      <c r="H3940" s="59">
        <f t="shared" si="1023"/>
        <v>2.9748716563091058E-2</v>
      </c>
      <c r="I3940" s="59">
        <f t="shared" si="1024"/>
        <v>1.6278297014759448E-2</v>
      </c>
      <c r="J3940" s="59">
        <f t="shared" si="1025"/>
        <v>-2.7416221532011891</v>
      </c>
      <c r="K3940" s="59">
        <f t="shared" si="1026"/>
        <v>8.6010540905374147E-3</v>
      </c>
      <c r="L3940" s="59">
        <f t="shared" si="1027"/>
        <v>7.677242924222033E-3</v>
      </c>
      <c r="M3940" s="59" t="e">
        <f t="shared" si="1028"/>
        <v>#NUM!</v>
      </c>
      <c r="N3940" s="59">
        <f t="shared" si="1029"/>
        <v>3.1202111553151829E-3</v>
      </c>
      <c r="O3940" s="59">
        <f t="shared" si="1030"/>
        <v>4.5570317689068501E-3</v>
      </c>
      <c r="P3940" s="59" t="e">
        <f t="shared" si="1031"/>
        <v>#NUM!</v>
      </c>
      <c r="Q3940" s="59">
        <f t="shared" si="1032"/>
        <v>1.3318499895702347E-3</v>
      </c>
      <c r="R3940" s="58">
        <f t="shared" si="1033"/>
        <v>3.2251817793366162E-3</v>
      </c>
      <c r="S3940" s="58" t="e">
        <f t="shared" si="1034"/>
        <v>#NUM!</v>
      </c>
      <c r="T3940" s="58">
        <f t="shared" si="1035"/>
        <v>1.0468973809686943E-3</v>
      </c>
      <c r="U3940" s="59">
        <f t="shared" si="1036"/>
        <v>1.623258732879786E-2</v>
      </c>
      <c r="W3940" s="59"/>
    </row>
    <row r="3941" spans="1:23" x14ac:dyDescent="0.2">
      <c r="A3941" s="68">
        <f t="shared" si="1020"/>
        <v>3900</v>
      </c>
      <c r="B3941" s="69">
        <f t="shared" si="1021"/>
        <v>65</v>
      </c>
      <c r="C3941">
        <v>0.88490000000000002</v>
      </c>
      <c r="D3941" t="s">
        <v>91</v>
      </c>
      <c r="F3941" s="8">
        <v>3864</v>
      </c>
      <c r="G3941" s="58">
        <f t="shared" si="1022"/>
        <v>0.22010000000000002</v>
      </c>
      <c r="H3941" s="59">
        <f t="shared" si="1023"/>
        <v>2.9735206700891654E-2</v>
      </c>
      <c r="I3941" s="59">
        <f t="shared" si="1024"/>
        <v>1.6270904509303154E-2</v>
      </c>
      <c r="J3941" s="59">
        <f t="shared" si="1025"/>
        <v>-2.7350533447387191</v>
      </c>
      <c r="K3941" s="59">
        <f t="shared" si="1026"/>
        <v>8.6016959020209522E-3</v>
      </c>
      <c r="L3941" s="59">
        <f t="shared" si="1027"/>
        <v>7.6692086072822022E-3</v>
      </c>
      <c r="M3941" s="59" t="e">
        <f t="shared" si="1028"/>
        <v>#NUM!</v>
      </c>
      <c r="N3941" s="59">
        <f t="shared" si="1029"/>
        <v>3.1202111976115833E-3</v>
      </c>
      <c r="O3941" s="59">
        <f t="shared" si="1030"/>
        <v>4.5489974096706194E-3</v>
      </c>
      <c r="P3941" s="59" t="e">
        <f t="shared" si="1031"/>
        <v>#NUM!</v>
      </c>
      <c r="Q3941" s="59">
        <f t="shared" si="1032"/>
        <v>1.3318499895702347E-3</v>
      </c>
      <c r="R3941" s="58">
        <f t="shared" si="1033"/>
        <v>3.2171474201003847E-3</v>
      </c>
      <c r="S3941" s="58" t="e">
        <f t="shared" si="1034"/>
        <v>#NUM!</v>
      </c>
      <c r="T3941" s="58">
        <f t="shared" si="1035"/>
        <v>1.0468973809686943E-3</v>
      </c>
      <c r="U3941" s="59">
        <f t="shared" si="1036"/>
        <v>1.6233229182577798E-2</v>
      </c>
      <c r="W3941" s="59"/>
    </row>
    <row r="3942" spans="1:23" x14ac:dyDescent="0.2">
      <c r="A3942" s="68">
        <f t="shared" si="1020"/>
        <v>3901</v>
      </c>
      <c r="B3942" s="69">
        <f t="shared" si="1021"/>
        <v>65.016666666666666</v>
      </c>
      <c r="C3942">
        <v>0.88490000000000002</v>
      </c>
      <c r="D3942" t="s">
        <v>91</v>
      </c>
      <c r="F3942" s="8">
        <v>3865</v>
      </c>
      <c r="G3942" s="58">
        <f t="shared" si="1022"/>
        <v>0.22020000000000001</v>
      </c>
      <c r="H3942" s="59">
        <f t="shared" si="1023"/>
        <v>2.9748716563091058E-2</v>
      </c>
      <c r="I3942" s="59">
        <f t="shared" si="1024"/>
        <v>1.6278297014759448E-2</v>
      </c>
      <c r="J3942" s="59">
        <f t="shared" si="1025"/>
        <v>-2.7416221532011891</v>
      </c>
      <c r="K3942" s="59">
        <f t="shared" si="1026"/>
        <v>8.6023373606501346E-3</v>
      </c>
      <c r="L3942" s="59">
        <f t="shared" si="1027"/>
        <v>7.6759596541093131E-3</v>
      </c>
      <c r="M3942" s="59" t="e">
        <f t="shared" si="1028"/>
        <v>#NUM!</v>
      </c>
      <c r="N3942" s="59">
        <f t="shared" si="1029"/>
        <v>3.1202112397727484E-3</v>
      </c>
      <c r="O3942" s="59">
        <f t="shared" si="1030"/>
        <v>4.5557484143365651E-3</v>
      </c>
      <c r="P3942" s="59" t="e">
        <f t="shared" si="1031"/>
        <v>#NUM!</v>
      </c>
      <c r="Q3942" s="59">
        <f t="shared" si="1032"/>
        <v>1.3318499895702347E-3</v>
      </c>
      <c r="R3942" s="58">
        <f t="shared" si="1033"/>
        <v>3.2238984247663304E-3</v>
      </c>
      <c r="S3942" s="58" t="e">
        <f t="shared" si="1034"/>
        <v>#NUM!</v>
      </c>
      <c r="T3942" s="58">
        <f t="shared" si="1035"/>
        <v>1.0468973809686943E-3</v>
      </c>
      <c r="U3942" s="59">
        <f t="shared" si="1036"/>
        <v>1.6233870683368148E-2</v>
      </c>
      <c r="W3942" s="59"/>
    </row>
    <row r="3943" spans="1:23" x14ac:dyDescent="0.2">
      <c r="A3943" s="68">
        <f t="shared" si="1020"/>
        <v>3902</v>
      </c>
      <c r="B3943" s="69">
        <f t="shared" si="1021"/>
        <v>65.033333333333331</v>
      </c>
      <c r="C3943">
        <v>0.8851</v>
      </c>
      <c r="D3943" t="s">
        <v>91</v>
      </c>
      <c r="F3943" s="8">
        <v>3866</v>
      </c>
      <c r="G3943" s="58">
        <f t="shared" si="1022"/>
        <v>0.22010000000000002</v>
      </c>
      <c r="H3943" s="59">
        <f t="shared" si="1023"/>
        <v>2.9735206700891654E-2</v>
      </c>
      <c r="I3943" s="59">
        <f t="shared" si="1024"/>
        <v>1.6270904509303154E-2</v>
      </c>
      <c r="J3943" s="59">
        <f t="shared" si="1025"/>
        <v>-2.7350533447387191</v>
      </c>
      <c r="K3943" s="59">
        <f t="shared" si="1026"/>
        <v>8.602978466618949E-3</v>
      </c>
      <c r="L3943" s="59">
        <f t="shared" si="1027"/>
        <v>7.6679260426842054E-3</v>
      </c>
      <c r="M3943" s="59" t="e">
        <f t="shared" si="1028"/>
        <v>#NUM!</v>
      </c>
      <c r="N3943" s="59">
        <f t="shared" si="1029"/>
        <v>3.1202112817991113E-3</v>
      </c>
      <c r="O3943" s="59">
        <f t="shared" si="1030"/>
        <v>4.5477147608850941E-3</v>
      </c>
      <c r="P3943" s="59" t="e">
        <f t="shared" si="1031"/>
        <v>#NUM!</v>
      </c>
      <c r="Q3943" s="59">
        <f t="shared" si="1032"/>
        <v>1.3318499895702347E-3</v>
      </c>
      <c r="R3943" s="58">
        <f t="shared" si="1033"/>
        <v>3.2158647713148593E-3</v>
      </c>
      <c r="S3943" s="58" t="e">
        <f t="shared" si="1034"/>
        <v>#NUM!</v>
      </c>
      <c r="T3943" s="58">
        <f t="shared" si="1035"/>
        <v>1.0468973809686943E-3</v>
      </c>
      <c r="U3943" s="59">
        <f t="shared" si="1036"/>
        <v>1.6234511831363322E-2</v>
      </c>
      <c r="W3943" s="59"/>
    </row>
    <row r="3944" spans="1:23" x14ac:dyDescent="0.2">
      <c r="A3944" s="68">
        <f t="shared" si="1020"/>
        <v>3903</v>
      </c>
      <c r="B3944" s="69">
        <f t="shared" si="1021"/>
        <v>65.05</v>
      </c>
      <c r="C3944">
        <v>0.8851</v>
      </c>
      <c r="D3944" t="s">
        <v>91</v>
      </c>
      <c r="F3944" s="8">
        <v>3867</v>
      </c>
      <c r="G3944" s="58">
        <f t="shared" si="1022"/>
        <v>0.22010000000000002</v>
      </c>
      <c r="H3944" s="59">
        <f t="shared" si="1023"/>
        <v>2.9735206700891654E-2</v>
      </c>
      <c r="I3944" s="59">
        <f t="shared" si="1024"/>
        <v>1.6270904509303154E-2</v>
      </c>
      <c r="J3944" s="59">
        <f t="shared" si="1025"/>
        <v>-2.7350533447387191</v>
      </c>
      <c r="K3944" s="59">
        <f t="shared" si="1026"/>
        <v>8.6036192201212822E-3</v>
      </c>
      <c r="L3944" s="59">
        <f t="shared" si="1027"/>
        <v>7.6672852891818723E-3</v>
      </c>
      <c r="M3944" s="59" t="e">
        <f t="shared" si="1028"/>
        <v>#NUM!</v>
      </c>
      <c r="N3944" s="59">
        <f t="shared" si="1029"/>
        <v>3.120211323691102E-3</v>
      </c>
      <c r="O3944" s="59">
        <f t="shared" si="1030"/>
        <v>4.5470739654907702E-3</v>
      </c>
      <c r="P3944" s="59" t="e">
        <f t="shared" si="1031"/>
        <v>#NUM!</v>
      </c>
      <c r="Q3944" s="59">
        <f t="shared" si="1032"/>
        <v>1.3318499895702347E-3</v>
      </c>
      <c r="R3944" s="58">
        <f t="shared" si="1033"/>
        <v>3.2152239759205346E-3</v>
      </c>
      <c r="S3944" s="58" t="e">
        <f t="shared" si="1034"/>
        <v>#NUM!</v>
      </c>
      <c r="T3944" s="58">
        <f t="shared" si="1035"/>
        <v>1.0468973809686943E-3</v>
      </c>
      <c r="U3944" s="59">
        <f t="shared" si="1036"/>
        <v>1.6235152626757648E-2</v>
      </c>
      <c r="W3944" s="59"/>
    </row>
    <row r="3945" spans="1:23" x14ac:dyDescent="0.2">
      <c r="A3945" s="68">
        <f t="shared" si="1020"/>
        <v>3904</v>
      </c>
      <c r="B3945" s="69">
        <f t="shared" si="1021"/>
        <v>65.066666666666663</v>
      </c>
      <c r="C3945">
        <v>0.8851</v>
      </c>
      <c r="D3945" t="s">
        <v>91</v>
      </c>
      <c r="F3945" s="8">
        <v>3868</v>
      </c>
      <c r="G3945" s="58">
        <f t="shared" si="1022"/>
        <v>0.22000000000000003</v>
      </c>
      <c r="H3945" s="59">
        <f t="shared" si="1023"/>
        <v>2.972169683869225E-2</v>
      </c>
      <c r="I3945" s="59">
        <f t="shared" si="1024"/>
        <v>1.6263512003846861E-2</v>
      </c>
      <c r="J3945" s="59">
        <f t="shared" si="1025"/>
        <v>-2.7285274040835867</v>
      </c>
      <c r="K3945" s="59">
        <f t="shared" si="1026"/>
        <v>8.6042596213509147E-3</v>
      </c>
      <c r="L3945" s="59">
        <f t="shared" si="1027"/>
        <v>7.6592523824959464E-3</v>
      </c>
      <c r="M3945" s="59" t="e">
        <f t="shared" si="1028"/>
        <v>#NUM!</v>
      </c>
      <c r="N3945" s="59">
        <f t="shared" si="1029"/>
        <v>3.1202113654491509E-3</v>
      </c>
      <c r="O3945" s="59">
        <f t="shared" si="1030"/>
        <v>4.5390410170467951E-3</v>
      </c>
      <c r="P3945" s="59" t="e">
        <f t="shared" si="1031"/>
        <v>#NUM!</v>
      </c>
      <c r="Q3945" s="59">
        <f t="shared" si="1032"/>
        <v>1.3318499895702347E-3</v>
      </c>
      <c r="R3945" s="58">
        <f t="shared" si="1033"/>
        <v>3.2071910274765604E-3</v>
      </c>
      <c r="S3945" s="58" t="e">
        <f t="shared" si="1034"/>
        <v>#NUM!</v>
      </c>
      <c r="T3945" s="58">
        <f t="shared" si="1035"/>
        <v>1.0468973809686943E-3</v>
      </c>
      <c r="U3945" s="59">
        <f t="shared" si="1036"/>
        <v>1.6235793069745329E-2</v>
      </c>
      <c r="W3945" s="59"/>
    </row>
    <row r="3946" spans="1:23" x14ac:dyDescent="0.2">
      <c r="A3946" s="68">
        <f t="shared" ref="A3946:A4009" si="1037">A3945+1</f>
        <v>3905</v>
      </c>
      <c r="B3946" s="69">
        <f t="shared" ref="B3946:B4009" si="1038">A3946/60</f>
        <v>65.083333333333329</v>
      </c>
      <c r="C3946">
        <v>0.8851</v>
      </c>
      <c r="D3946" t="s">
        <v>91</v>
      </c>
      <c r="F3946" s="8">
        <v>3869</v>
      </c>
      <c r="G3946" s="58">
        <f t="shared" si="1022"/>
        <v>0.22000000000000003</v>
      </c>
      <c r="H3946" s="59">
        <f t="shared" si="1023"/>
        <v>2.972169683869225E-2</v>
      </c>
      <c r="I3946" s="59">
        <f t="shared" si="1024"/>
        <v>1.6263512003846861E-2</v>
      </c>
      <c r="J3946" s="59">
        <f t="shared" si="1025"/>
        <v>-2.7285274040835867</v>
      </c>
      <c r="K3946" s="59">
        <f t="shared" si="1026"/>
        <v>8.6048996705015163E-3</v>
      </c>
      <c r="L3946" s="59">
        <f t="shared" si="1027"/>
        <v>7.6586123333453448E-3</v>
      </c>
      <c r="M3946" s="59" t="e">
        <f t="shared" si="1028"/>
        <v>#NUM!</v>
      </c>
      <c r="N3946" s="59">
        <f t="shared" si="1029"/>
        <v>3.1202114070736863E-3</v>
      </c>
      <c r="O3946" s="59">
        <f t="shared" si="1030"/>
        <v>4.5384009262716581E-3</v>
      </c>
      <c r="P3946" s="59" t="e">
        <f t="shared" si="1031"/>
        <v>#NUM!</v>
      </c>
      <c r="Q3946" s="59">
        <f t="shared" si="1032"/>
        <v>1.3318499895702347E-3</v>
      </c>
      <c r="R3946" s="58">
        <f t="shared" si="1033"/>
        <v>3.2065509367014233E-3</v>
      </c>
      <c r="S3946" s="58" t="e">
        <f t="shared" si="1034"/>
        <v>#NUM!</v>
      </c>
      <c r="T3946" s="58">
        <f t="shared" si="1035"/>
        <v>1.0468973809686943E-3</v>
      </c>
      <c r="U3946" s="59">
        <f t="shared" si="1036"/>
        <v>1.6236433160520466E-2</v>
      </c>
      <c r="W3946" s="59"/>
    </row>
    <row r="3947" spans="1:23" x14ac:dyDescent="0.2">
      <c r="A3947" s="68">
        <f t="shared" si="1037"/>
        <v>3906</v>
      </c>
      <c r="B3947" s="69">
        <f t="shared" si="1038"/>
        <v>65.099999999999994</v>
      </c>
      <c r="C3947">
        <v>0.8851</v>
      </c>
      <c r="D3947" t="s">
        <v>91</v>
      </c>
      <c r="F3947" s="8">
        <v>3870</v>
      </c>
      <c r="G3947" s="58">
        <f t="shared" si="1022"/>
        <v>0.21980000000000005</v>
      </c>
      <c r="H3947" s="59">
        <f t="shared" si="1023"/>
        <v>2.9694677114293442E-2</v>
      </c>
      <c r="I3947" s="59">
        <f t="shared" si="1024"/>
        <v>1.6248726992934275E-2</v>
      </c>
      <c r="J3947" s="59">
        <f t="shared" si="1025"/>
        <v>-2.7156019134108798</v>
      </c>
      <c r="K3947" s="59">
        <f t="shared" si="1026"/>
        <v>8.6055393677666545E-3</v>
      </c>
      <c r="L3947" s="59">
        <f t="shared" si="1027"/>
        <v>7.64318762516762E-3</v>
      </c>
      <c r="M3947" s="59" t="e">
        <f t="shared" si="1028"/>
        <v>#NUM!</v>
      </c>
      <c r="N3947" s="59">
        <f t="shared" si="1029"/>
        <v>3.1202114485651346E-3</v>
      </c>
      <c r="O3947" s="59">
        <f t="shared" si="1030"/>
        <v>4.5229761766024858E-3</v>
      </c>
      <c r="P3947" s="59" t="e">
        <f t="shared" si="1031"/>
        <v>#NUM!</v>
      </c>
      <c r="Q3947" s="59">
        <f t="shared" si="1032"/>
        <v>1.3318499895702347E-3</v>
      </c>
      <c r="R3947" s="58">
        <f t="shared" si="1033"/>
        <v>3.1911261870322511E-3</v>
      </c>
      <c r="S3947" s="58" t="e">
        <f t="shared" si="1034"/>
        <v>#NUM!</v>
      </c>
      <c r="T3947" s="58">
        <f t="shared" si="1035"/>
        <v>1.0468973809686943E-3</v>
      </c>
      <c r="U3947" s="59">
        <f t="shared" si="1036"/>
        <v>1.6237072899277054E-2</v>
      </c>
      <c r="W3947" s="59"/>
    </row>
    <row r="3948" spans="1:23" x14ac:dyDescent="0.2">
      <c r="A3948" s="68">
        <f t="shared" si="1037"/>
        <v>3907</v>
      </c>
      <c r="B3948" s="69">
        <f t="shared" si="1038"/>
        <v>65.11666666666666</v>
      </c>
      <c r="C3948">
        <v>0.88500000000000001</v>
      </c>
      <c r="D3948" t="s">
        <v>91</v>
      </c>
      <c r="F3948" s="8">
        <v>3871</v>
      </c>
      <c r="G3948" s="58">
        <f t="shared" si="1022"/>
        <v>0.2203</v>
      </c>
      <c r="H3948" s="59">
        <f t="shared" si="1023"/>
        <v>2.9762226425290462E-2</v>
      </c>
      <c r="I3948" s="59">
        <f t="shared" si="1024"/>
        <v>1.6285689520215741E-2</v>
      </c>
      <c r="J3948" s="59">
        <f t="shared" si="1025"/>
        <v>-2.7482343963798219</v>
      </c>
      <c r="K3948" s="59">
        <f t="shared" si="1026"/>
        <v>8.6061787133397873E-3</v>
      </c>
      <c r="L3948" s="59">
        <f t="shared" si="1027"/>
        <v>7.6795108068759537E-3</v>
      </c>
      <c r="M3948" s="59" t="e">
        <f t="shared" si="1028"/>
        <v>#NUM!</v>
      </c>
      <c r="N3948" s="59">
        <f t="shared" si="1029"/>
        <v>3.1202114899239216E-3</v>
      </c>
      <c r="O3948" s="59">
        <f t="shared" si="1030"/>
        <v>4.5592993169520316E-3</v>
      </c>
      <c r="P3948" s="59" t="e">
        <f t="shared" si="1031"/>
        <v>#NUM!</v>
      </c>
      <c r="Q3948" s="59">
        <f t="shared" si="1032"/>
        <v>1.3318499895702347E-3</v>
      </c>
      <c r="R3948" s="58">
        <f t="shared" si="1033"/>
        <v>3.2274493273817969E-3</v>
      </c>
      <c r="S3948" s="58" t="e">
        <f t="shared" si="1034"/>
        <v>#NUM!</v>
      </c>
      <c r="T3948" s="58">
        <f t="shared" si="1035"/>
        <v>1.0468973809686943E-3</v>
      </c>
      <c r="U3948" s="59">
        <f t="shared" si="1036"/>
        <v>1.6237712286208975E-2</v>
      </c>
      <c r="W3948" s="59"/>
    </row>
    <row r="3949" spans="1:23" x14ac:dyDescent="0.2">
      <c r="A3949" s="68">
        <f t="shared" si="1037"/>
        <v>3908</v>
      </c>
      <c r="B3949" s="69">
        <f t="shared" si="1038"/>
        <v>65.13333333333334</v>
      </c>
      <c r="C3949">
        <v>0.88500000000000001</v>
      </c>
      <c r="D3949" t="s">
        <v>91</v>
      </c>
      <c r="F3949" s="8">
        <v>3872</v>
      </c>
      <c r="G3949" s="58">
        <f t="shared" si="1022"/>
        <v>0.22000000000000003</v>
      </c>
      <c r="H3949" s="59">
        <f t="shared" si="1023"/>
        <v>2.972169683869225E-2</v>
      </c>
      <c r="I3949" s="59">
        <f t="shared" si="1024"/>
        <v>1.6263512003846861E-2</v>
      </c>
      <c r="J3949" s="59">
        <f t="shared" si="1025"/>
        <v>-2.7285274040835867</v>
      </c>
      <c r="K3949" s="59">
        <f t="shared" si="1026"/>
        <v>8.606817707414267E-3</v>
      </c>
      <c r="L3949" s="59">
        <f t="shared" si="1027"/>
        <v>7.6566942964325941E-3</v>
      </c>
      <c r="M3949" s="59" t="e">
        <f t="shared" si="1028"/>
        <v>#NUM!</v>
      </c>
      <c r="N3949" s="59">
        <f t="shared" si="1029"/>
        <v>3.1202115311504712E-3</v>
      </c>
      <c r="O3949" s="59">
        <f t="shared" si="1030"/>
        <v>4.5364827652821229E-3</v>
      </c>
      <c r="P3949" s="59" t="e">
        <f t="shared" si="1031"/>
        <v>#NUM!</v>
      </c>
      <c r="Q3949" s="59">
        <f t="shared" si="1032"/>
        <v>1.3318499895702347E-3</v>
      </c>
      <c r="R3949" s="58">
        <f t="shared" si="1033"/>
        <v>3.2046327757118873E-3</v>
      </c>
      <c r="S3949" s="58" t="e">
        <f t="shared" si="1034"/>
        <v>#NUM!</v>
      </c>
      <c r="T3949" s="58">
        <f t="shared" si="1035"/>
        <v>1.0468973809686943E-3</v>
      </c>
      <c r="U3949" s="59">
        <f t="shared" si="1036"/>
        <v>1.6238351321510004E-2</v>
      </c>
      <c r="W3949" s="59"/>
    </row>
    <row r="3950" spans="1:23" x14ac:dyDescent="0.2">
      <c r="A3950" s="68">
        <f t="shared" si="1037"/>
        <v>3909</v>
      </c>
      <c r="B3950" s="69">
        <f t="shared" si="1038"/>
        <v>65.150000000000006</v>
      </c>
      <c r="C3950">
        <v>0.8851</v>
      </c>
      <c r="D3950" t="s">
        <v>91</v>
      </c>
      <c r="F3950" s="8">
        <v>3873</v>
      </c>
      <c r="G3950" s="58">
        <f t="shared" si="1022"/>
        <v>0.22010000000000002</v>
      </c>
      <c r="H3950" s="59">
        <f t="shared" si="1023"/>
        <v>2.9735206700891654E-2</v>
      </c>
      <c r="I3950" s="59">
        <f t="shared" si="1024"/>
        <v>1.6270904509303154E-2</v>
      </c>
      <c r="J3950" s="59">
        <f t="shared" si="1025"/>
        <v>-2.7350533447387191</v>
      </c>
      <c r="K3950" s="59">
        <f t="shared" si="1026"/>
        <v>8.6074563501833418E-3</v>
      </c>
      <c r="L3950" s="59">
        <f t="shared" si="1027"/>
        <v>7.6634481591198126E-3</v>
      </c>
      <c r="M3950" s="59" t="e">
        <f t="shared" si="1028"/>
        <v>#NUM!</v>
      </c>
      <c r="N3950" s="59">
        <f t="shared" si="1029"/>
        <v>3.1202115722452069E-3</v>
      </c>
      <c r="O3950" s="59">
        <f t="shared" si="1030"/>
        <v>4.5432365868746053E-3</v>
      </c>
      <c r="P3950" s="59" t="e">
        <f t="shared" si="1031"/>
        <v>#NUM!</v>
      </c>
      <c r="Q3950" s="59">
        <f t="shared" si="1032"/>
        <v>1.3318499895702347E-3</v>
      </c>
      <c r="R3950" s="58">
        <f t="shared" si="1033"/>
        <v>3.2113865973043706E-3</v>
      </c>
      <c r="S3950" s="58" t="e">
        <f t="shared" si="1034"/>
        <v>#NUM!</v>
      </c>
      <c r="T3950" s="58">
        <f t="shared" si="1035"/>
        <v>1.0468973809686943E-3</v>
      </c>
      <c r="U3950" s="59">
        <f t="shared" si="1036"/>
        <v>1.6238990005373814E-2</v>
      </c>
      <c r="W3950" s="59"/>
    </row>
    <row r="3951" spans="1:23" x14ac:dyDescent="0.2">
      <c r="A3951" s="68">
        <f t="shared" si="1037"/>
        <v>3910</v>
      </c>
      <c r="B3951" s="69">
        <f t="shared" si="1038"/>
        <v>65.166666666666671</v>
      </c>
      <c r="C3951">
        <v>0.8851</v>
      </c>
      <c r="D3951" t="s">
        <v>91</v>
      </c>
      <c r="F3951" s="8">
        <v>3874</v>
      </c>
      <c r="G3951" s="58">
        <f t="shared" si="1022"/>
        <v>0.22020000000000001</v>
      </c>
      <c r="H3951" s="59">
        <f t="shared" si="1023"/>
        <v>2.9748716563091058E-2</v>
      </c>
      <c r="I3951" s="59">
        <f t="shared" si="1024"/>
        <v>1.6278297014759448E-2</v>
      </c>
      <c r="J3951" s="59">
        <f t="shared" si="1025"/>
        <v>-2.7416221532011891</v>
      </c>
      <c r="K3951" s="59">
        <f t="shared" si="1026"/>
        <v>8.6080946418401506E-3</v>
      </c>
      <c r="L3951" s="59">
        <f t="shared" si="1027"/>
        <v>7.6702023729192971E-3</v>
      </c>
      <c r="M3951" s="59" t="e">
        <f t="shared" si="1028"/>
        <v>#NUM!</v>
      </c>
      <c r="N3951" s="59">
        <f t="shared" si="1029"/>
        <v>3.1202116132085494E-3</v>
      </c>
      <c r="O3951" s="59">
        <f t="shared" si="1030"/>
        <v>4.5499907597107477E-3</v>
      </c>
      <c r="P3951" s="59" t="e">
        <f t="shared" si="1031"/>
        <v>#NUM!</v>
      </c>
      <c r="Q3951" s="59">
        <f t="shared" si="1032"/>
        <v>1.3318499895702347E-3</v>
      </c>
      <c r="R3951" s="58">
        <f t="shared" si="1033"/>
        <v>3.218140770140513E-3</v>
      </c>
      <c r="S3951" s="58" t="e">
        <f t="shared" si="1034"/>
        <v>#NUM!</v>
      </c>
      <c r="T3951" s="58">
        <f t="shared" si="1035"/>
        <v>1.0468973809686943E-3</v>
      </c>
      <c r="U3951" s="59">
        <f t="shared" si="1036"/>
        <v>1.6239628337993962E-2</v>
      </c>
      <c r="W3951" s="59"/>
    </row>
    <row r="3952" spans="1:23" x14ac:dyDescent="0.2">
      <c r="A3952" s="68">
        <f t="shared" si="1037"/>
        <v>3911</v>
      </c>
      <c r="B3952" s="69">
        <f t="shared" si="1038"/>
        <v>65.183333333333337</v>
      </c>
      <c r="C3952">
        <v>0.88490000000000002</v>
      </c>
      <c r="D3952" t="s">
        <v>91</v>
      </c>
      <c r="F3952" s="8">
        <v>3875</v>
      </c>
      <c r="G3952" s="58">
        <f t="shared" si="1022"/>
        <v>0.22020000000000001</v>
      </c>
      <c r="H3952" s="59">
        <f t="shared" si="1023"/>
        <v>2.9748716563091058E-2</v>
      </c>
      <c r="I3952" s="59">
        <f t="shared" si="1024"/>
        <v>1.6278297014759448E-2</v>
      </c>
      <c r="J3952" s="59">
        <f t="shared" si="1025"/>
        <v>-2.7416221532011891</v>
      </c>
      <c r="K3952" s="59">
        <f t="shared" si="1026"/>
        <v>8.6087325825777283E-3</v>
      </c>
      <c r="L3952" s="59">
        <f t="shared" si="1027"/>
        <v>7.6695644321817195E-3</v>
      </c>
      <c r="M3952" s="59" t="e">
        <f t="shared" si="1028"/>
        <v>#NUM!</v>
      </c>
      <c r="N3952" s="59">
        <f t="shared" si="1029"/>
        <v>3.120211654040919E-3</v>
      </c>
      <c r="O3952" s="59">
        <f t="shared" si="1030"/>
        <v>4.5493527781408005E-3</v>
      </c>
      <c r="P3952" s="59" t="e">
        <f t="shared" si="1031"/>
        <v>#NUM!</v>
      </c>
      <c r="Q3952" s="59">
        <f t="shared" si="1032"/>
        <v>1.3318499895702347E-3</v>
      </c>
      <c r="R3952" s="58">
        <f t="shared" si="1033"/>
        <v>3.2175027885705649E-3</v>
      </c>
      <c r="S3952" s="58" t="e">
        <f t="shared" si="1034"/>
        <v>#NUM!</v>
      </c>
      <c r="T3952" s="58">
        <f t="shared" si="1035"/>
        <v>1.0468973809686943E-3</v>
      </c>
      <c r="U3952" s="59">
        <f t="shared" si="1036"/>
        <v>1.6240266319563913E-2</v>
      </c>
      <c r="W3952" s="59"/>
    </row>
    <row r="3953" spans="1:23" x14ac:dyDescent="0.2">
      <c r="A3953" s="68">
        <f t="shared" si="1037"/>
        <v>3912</v>
      </c>
      <c r="B3953" s="69">
        <f t="shared" si="1038"/>
        <v>65.2</v>
      </c>
      <c r="C3953">
        <v>0.88490000000000002</v>
      </c>
      <c r="D3953" t="s">
        <v>91</v>
      </c>
      <c r="F3953" s="8">
        <v>3876</v>
      </c>
      <c r="G3953" s="58">
        <f t="shared" si="1022"/>
        <v>0.22020000000000001</v>
      </c>
      <c r="H3953" s="59">
        <f t="shared" si="1023"/>
        <v>2.9748716563091058E-2</v>
      </c>
      <c r="I3953" s="59">
        <f t="shared" si="1024"/>
        <v>1.6278297014759448E-2</v>
      </c>
      <c r="J3953" s="59">
        <f t="shared" si="1025"/>
        <v>-2.7416221532011891</v>
      </c>
      <c r="K3953" s="59">
        <f t="shared" si="1026"/>
        <v>8.609370172589002E-3</v>
      </c>
      <c r="L3953" s="59">
        <f t="shared" si="1027"/>
        <v>7.6689268421704457E-3</v>
      </c>
      <c r="M3953" s="59" t="e">
        <f t="shared" si="1028"/>
        <v>#NUM!</v>
      </c>
      <c r="N3953" s="59">
        <f t="shared" si="1029"/>
        <v>3.1202116947427346E-3</v>
      </c>
      <c r="O3953" s="59">
        <f t="shared" si="1030"/>
        <v>4.5487151474277107E-3</v>
      </c>
      <c r="P3953" s="59" t="e">
        <f t="shared" si="1031"/>
        <v>#NUM!</v>
      </c>
      <c r="Q3953" s="59">
        <f t="shared" si="1032"/>
        <v>1.3318499895702347E-3</v>
      </c>
      <c r="R3953" s="58">
        <f t="shared" si="1033"/>
        <v>3.216865157857476E-3</v>
      </c>
      <c r="S3953" s="58" t="e">
        <f t="shared" si="1034"/>
        <v>#NUM!</v>
      </c>
      <c r="T3953" s="58">
        <f t="shared" si="1035"/>
        <v>1.0468973809686943E-3</v>
      </c>
      <c r="U3953" s="59">
        <f t="shared" si="1036"/>
        <v>1.6240903950277E-2</v>
      </c>
      <c r="W3953" s="59"/>
    </row>
    <row r="3954" spans="1:23" x14ac:dyDescent="0.2">
      <c r="A3954" s="68">
        <f t="shared" si="1037"/>
        <v>3913</v>
      </c>
      <c r="B3954" s="69">
        <f t="shared" si="1038"/>
        <v>65.216666666666669</v>
      </c>
      <c r="C3954">
        <v>0.88500000000000001</v>
      </c>
      <c r="D3954" t="s">
        <v>91</v>
      </c>
      <c r="F3954" s="8">
        <v>3877</v>
      </c>
      <c r="G3954" s="58">
        <f t="shared" si="1022"/>
        <v>0.2203</v>
      </c>
      <c r="H3954" s="59">
        <f t="shared" si="1023"/>
        <v>2.9762226425290462E-2</v>
      </c>
      <c r="I3954" s="59">
        <f t="shared" si="1024"/>
        <v>1.6285689520215741E-2</v>
      </c>
      <c r="J3954" s="59">
        <f t="shared" si="1025"/>
        <v>-2.7482343963798219</v>
      </c>
      <c r="K3954" s="59">
        <f t="shared" si="1026"/>
        <v>8.610007412066795E-3</v>
      </c>
      <c r="L3954" s="59">
        <f t="shared" si="1027"/>
        <v>7.675682108148946E-3</v>
      </c>
      <c r="M3954" s="59" t="e">
        <f t="shared" si="1028"/>
        <v>#NUM!</v>
      </c>
      <c r="N3954" s="59">
        <f t="shared" si="1029"/>
        <v>3.1202117353144134E-3</v>
      </c>
      <c r="O3954" s="59">
        <f t="shared" si="1030"/>
        <v>4.555470372834533E-3</v>
      </c>
      <c r="P3954" s="59" t="e">
        <f t="shared" si="1031"/>
        <v>#NUM!</v>
      </c>
      <c r="Q3954" s="59">
        <f t="shared" si="1032"/>
        <v>1.3318499895702347E-3</v>
      </c>
      <c r="R3954" s="58">
        <f t="shared" si="1033"/>
        <v>3.2236203832642983E-3</v>
      </c>
      <c r="S3954" s="58" t="e">
        <f t="shared" si="1034"/>
        <v>#NUM!</v>
      </c>
      <c r="T3954" s="58">
        <f t="shared" si="1035"/>
        <v>1.0468973809686943E-3</v>
      </c>
      <c r="U3954" s="59">
        <f t="shared" si="1036"/>
        <v>1.6241541230326471E-2</v>
      </c>
      <c r="W3954" s="59"/>
    </row>
    <row r="3955" spans="1:23" x14ac:dyDescent="0.2">
      <c r="A3955" s="68">
        <f t="shared" si="1037"/>
        <v>3914</v>
      </c>
      <c r="B3955" s="69">
        <f t="shared" si="1038"/>
        <v>65.233333333333334</v>
      </c>
      <c r="C3955">
        <v>0.88490000000000002</v>
      </c>
      <c r="D3955" t="s">
        <v>91</v>
      </c>
      <c r="F3955" s="8">
        <v>3878</v>
      </c>
      <c r="G3955" s="58">
        <f t="shared" si="1022"/>
        <v>0.2203</v>
      </c>
      <c r="H3955" s="59">
        <f t="shared" si="1023"/>
        <v>2.9762226425290462E-2</v>
      </c>
      <c r="I3955" s="59">
        <f t="shared" si="1024"/>
        <v>1.6285689520215741E-2</v>
      </c>
      <c r="J3955" s="59">
        <f t="shared" si="1025"/>
        <v>-2.7482343963798219</v>
      </c>
      <c r="K3955" s="59">
        <f t="shared" si="1026"/>
        <v>8.6106443012038212E-3</v>
      </c>
      <c r="L3955" s="59">
        <f t="shared" si="1027"/>
        <v>7.6750452190119198E-3</v>
      </c>
      <c r="M3955" s="59" t="e">
        <f t="shared" si="1028"/>
        <v>#NUM!</v>
      </c>
      <c r="N3955" s="59">
        <f t="shared" si="1029"/>
        <v>3.1202117757563722E-3</v>
      </c>
      <c r="O3955" s="59">
        <f t="shared" si="1030"/>
        <v>4.554833443255548E-3</v>
      </c>
      <c r="P3955" s="59" t="e">
        <f t="shared" si="1031"/>
        <v>#NUM!</v>
      </c>
      <c r="Q3955" s="59">
        <f t="shared" si="1032"/>
        <v>1.3318499895702347E-3</v>
      </c>
      <c r="R3955" s="58">
        <f t="shared" si="1033"/>
        <v>3.2229834536853133E-3</v>
      </c>
      <c r="S3955" s="58" t="e">
        <f t="shared" si="1034"/>
        <v>#NUM!</v>
      </c>
      <c r="T3955" s="58">
        <f t="shared" si="1035"/>
        <v>1.0468973809686943E-3</v>
      </c>
      <c r="U3955" s="59">
        <f t="shared" si="1036"/>
        <v>1.6242178159905456E-2</v>
      </c>
      <c r="W3955" s="59"/>
    </row>
    <row r="3956" spans="1:23" x14ac:dyDescent="0.2">
      <c r="A3956" s="68">
        <f t="shared" si="1037"/>
        <v>3915</v>
      </c>
      <c r="B3956" s="69">
        <f t="shared" si="1038"/>
        <v>65.25</v>
      </c>
      <c r="C3956">
        <v>0.88490000000000002</v>
      </c>
      <c r="D3956" t="s">
        <v>91</v>
      </c>
      <c r="F3956" s="8">
        <v>3879</v>
      </c>
      <c r="G3956" s="58">
        <f t="shared" si="1022"/>
        <v>0.22020000000000001</v>
      </c>
      <c r="H3956" s="59">
        <f t="shared" si="1023"/>
        <v>2.9748716563091058E-2</v>
      </c>
      <c r="I3956" s="59">
        <f t="shared" si="1024"/>
        <v>1.6278297014759448E-2</v>
      </c>
      <c r="J3956" s="59">
        <f t="shared" si="1025"/>
        <v>-2.7416221532011891</v>
      </c>
      <c r="K3956" s="59">
        <f t="shared" si="1026"/>
        <v>8.6112808401926921E-3</v>
      </c>
      <c r="L3956" s="59">
        <f t="shared" si="1027"/>
        <v>7.6670161745667556E-3</v>
      </c>
      <c r="M3956" s="59" t="e">
        <f t="shared" si="1028"/>
        <v>#NUM!</v>
      </c>
      <c r="N3956" s="59">
        <f t="shared" si="1029"/>
        <v>3.1202118160690248E-3</v>
      </c>
      <c r="O3956" s="59">
        <f t="shared" si="1030"/>
        <v>4.5468043584977313E-3</v>
      </c>
      <c r="P3956" s="59" t="e">
        <f t="shared" si="1031"/>
        <v>#NUM!</v>
      </c>
      <c r="Q3956" s="59">
        <f t="shared" si="1032"/>
        <v>1.3318499895702347E-3</v>
      </c>
      <c r="R3956" s="58">
        <f t="shared" si="1033"/>
        <v>3.2149543689274965E-3</v>
      </c>
      <c r="S3956" s="58" t="e">
        <f t="shared" si="1034"/>
        <v>#NUM!</v>
      </c>
      <c r="T3956" s="58">
        <f t="shared" si="1035"/>
        <v>1.0468973809686943E-3</v>
      </c>
      <c r="U3956" s="59">
        <f t="shared" si="1036"/>
        <v>1.6242814739206978E-2</v>
      </c>
      <c r="W3956" s="59"/>
    </row>
    <row r="3957" spans="1:23" x14ac:dyDescent="0.2">
      <c r="A3957" s="68">
        <f t="shared" si="1037"/>
        <v>3916</v>
      </c>
      <c r="B3957" s="69">
        <f t="shared" si="1038"/>
        <v>65.266666666666666</v>
      </c>
      <c r="C3957">
        <v>0.88490000000000002</v>
      </c>
      <c r="D3957" t="s">
        <v>91</v>
      </c>
      <c r="F3957" s="8">
        <v>3880</v>
      </c>
      <c r="G3957" s="58">
        <f t="shared" si="1022"/>
        <v>0.22020000000000001</v>
      </c>
      <c r="H3957" s="59">
        <f t="shared" si="1023"/>
        <v>2.9748716563091058E-2</v>
      </c>
      <c r="I3957" s="59">
        <f t="shared" si="1024"/>
        <v>1.6278297014759448E-2</v>
      </c>
      <c r="J3957" s="59">
        <f t="shared" si="1025"/>
        <v>-2.7416221532011891</v>
      </c>
      <c r="K3957" s="59">
        <f t="shared" si="1026"/>
        <v>8.6119170292259118E-3</v>
      </c>
      <c r="L3957" s="59">
        <f t="shared" si="1027"/>
        <v>7.6663799855335359E-3</v>
      </c>
      <c r="M3957" s="59" t="e">
        <f t="shared" si="1028"/>
        <v>#NUM!</v>
      </c>
      <c r="N3957" s="59">
        <f t="shared" si="1029"/>
        <v>3.1202118562527852E-3</v>
      </c>
      <c r="O3957" s="59">
        <f t="shared" si="1030"/>
        <v>4.5461681292807508E-3</v>
      </c>
      <c r="P3957" s="59" t="e">
        <f t="shared" si="1031"/>
        <v>#NUM!</v>
      </c>
      <c r="Q3957" s="59">
        <f t="shared" si="1032"/>
        <v>1.3318499895702347E-3</v>
      </c>
      <c r="R3957" s="58">
        <f t="shared" si="1033"/>
        <v>3.214318139710516E-3</v>
      </c>
      <c r="S3957" s="58" t="e">
        <f t="shared" si="1034"/>
        <v>#NUM!</v>
      </c>
      <c r="T3957" s="58">
        <f t="shared" si="1035"/>
        <v>1.0468973809686943E-3</v>
      </c>
      <c r="U3957" s="59">
        <f t="shared" si="1036"/>
        <v>1.6243450968423962E-2</v>
      </c>
      <c r="W3957" s="59"/>
    </row>
    <row r="3958" spans="1:23" x14ac:dyDescent="0.2">
      <c r="A3958" s="68">
        <f t="shared" si="1037"/>
        <v>3917</v>
      </c>
      <c r="B3958" s="69">
        <f t="shared" si="1038"/>
        <v>65.283333333333331</v>
      </c>
      <c r="C3958">
        <v>0.88490000000000002</v>
      </c>
      <c r="D3958" t="s">
        <v>91</v>
      </c>
      <c r="F3958" s="8">
        <v>3881</v>
      </c>
      <c r="G3958" s="58">
        <f t="shared" si="1022"/>
        <v>0.22020000000000001</v>
      </c>
      <c r="H3958" s="59">
        <f t="shared" si="1023"/>
        <v>2.9748716563091058E-2</v>
      </c>
      <c r="I3958" s="59">
        <f t="shared" si="1024"/>
        <v>1.6278297014759448E-2</v>
      </c>
      <c r="J3958" s="59">
        <f t="shared" si="1025"/>
        <v>-2.7416221532011891</v>
      </c>
      <c r="K3958" s="59">
        <f t="shared" si="1026"/>
        <v>8.6125528684958767E-3</v>
      </c>
      <c r="L3958" s="59">
        <f t="shared" si="1027"/>
        <v>7.6657441462635711E-3</v>
      </c>
      <c r="M3958" s="59" t="e">
        <f t="shared" si="1028"/>
        <v>#NUM!</v>
      </c>
      <c r="N3958" s="59">
        <f t="shared" si="1029"/>
        <v>3.120211896308065E-3</v>
      </c>
      <c r="O3958" s="59">
        <f t="shared" si="1030"/>
        <v>4.5455322499555056E-3</v>
      </c>
      <c r="P3958" s="59" t="e">
        <f t="shared" si="1031"/>
        <v>#NUM!</v>
      </c>
      <c r="Q3958" s="59">
        <f t="shared" si="1032"/>
        <v>1.3318499895702347E-3</v>
      </c>
      <c r="R3958" s="58">
        <f t="shared" si="1033"/>
        <v>3.2136822603852709E-3</v>
      </c>
      <c r="S3958" s="58" t="e">
        <f t="shared" si="1034"/>
        <v>#NUM!</v>
      </c>
      <c r="T3958" s="58">
        <f t="shared" si="1035"/>
        <v>1.0468973809686943E-3</v>
      </c>
      <c r="U3958" s="59">
        <f t="shared" si="1036"/>
        <v>1.6244086847749205E-2</v>
      </c>
      <c r="W3958" s="59"/>
    </row>
    <row r="3959" spans="1:23" x14ac:dyDescent="0.2">
      <c r="A3959" s="68">
        <f t="shared" si="1037"/>
        <v>3918</v>
      </c>
      <c r="B3959" s="69">
        <f t="shared" si="1038"/>
        <v>65.3</v>
      </c>
      <c r="C3959">
        <v>0.88490000000000002</v>
      </c>
      <c r="D3959" t="s">
        <v>91</v>
      </c>
      <c r="F3959" s="8">
        <v>3882</v>
      </c>
      <c r="G3959" s="58">
        <f t="shared" si="1022"/>
        <v>0.22020000000000001</v>
      </c>
      <c r="H3959" s="59">
        <f t="shared" si="1023"/>
        <v>2.9748716563091058E-2</v>
      </c>
      <c r="I3959" s="59">
        <f t="shared" si="1024"/>
        <v>1.6278297014759448E-2</v>
      </c>
      <c r="J3959" s="59">
        <f t="shared" si="1025"/>
        <v>-2.7416221532011891</v>
      </c>
      <c r="K3959" s="59">
        <f t="shared" si="1026"/>
        <v>8.6131883581948808E-3</v>
      </c>
      <c r="L3959" s="59">
        <f t="shared" si="1027"/>
        <v>7.6651086565645669E-3</v>
      </c>
      <c r="M3959" s="59" t="e">
        <f t="shared" si="1028"/>
        <v>#NUM!</v>
      </c>
      <c r="N3959" s="59">
        <f t="shared" si="1029"/>
        <v>3.1202119362352758E-3</v>
      </c>
      <c r="O3959" s="59">
        <f t="shared" si="1030"/>
        <v>4.5448967203292907E-3</v>
      </c>
      <c r="P3959" s="59" t="e">
        <f t="shared" si="1031"/>
        <v>#NUM!</v>
      </c>
      <c r="Q3959" s="59">
        <f t="shared" si="1032"/>
        <v>1.3318499895702347E-3</v>
      </c>
      <c r="R3959" s="58">
        <f t="shared" si="1033"/>
        <v>3.2130467307590559E-3</v>
      </c>
      <c r="S3959" s="58" t="e">
        <f t="shared" si="1034"/>
        <v>#NUM!</v>
      </c>
      <c r="T3959" s="58">
        <f t="shared" si="1035"/>
        <v>1.0468973809686943E-3</v>
      </c>
      <c r="U3959" s="59">
        <f t="shared" si="1036"/>
        <v>1.6244722377375419E-2</v>
      </c>
      <c r="W3959" s="59"/>
    </row>
    <row r="3960" spans="1:23" x14ac:dyDescent="0.2">
      <c r="A3960" s="68">
        <f t="shared" si="1037"/>
        <v>3919</v>
      </c>
      <c r="B3960" s="69">
        <f t="shared" si="1038"/>
        <v>65.316666666666663</v>
      </c>
      <c r="C3960">
        <v>0.8851</v>
      </c>
      <c r="D3960" t="s">
        <v>91</v>
      </c>
      <c r="F3960" s="8">
        <v>3883</v>
      </c>
      <c r="G3960" s="58">
        <f t="shared" si="1022"/>
        <v>0.22010000000000002</v>
      </c>
      <c r="H3960" s="59">
        <f t="shared" si="1023"/>
        <v>2.9735206700891654E-2</v>
      </c>
      <c r="I3960" s="59">
        <f t="shared" si="1024"/>
        <v>1.6270904509303154E-2</v>
      </c>
      <c r="J3960" s="59">
        <f t="shared" si="1025"/>
        <v>-2.7350533447387191</v>
      </c>
      <c r="K3960" s="59">
        <f t="shared" si="1026"/>
        <v>8.6138234985151108E-3</v>
      </c>
      <c r="L3960" s="59">
        <f t="shared" si="1027"/>
        <v>7.6570810107880437E-3</v>
      </c>
      <c r="M3960" s="59" t="e">
        <f t="shared" si="1028"/>
        <v>#NUM!</v>
      </c>
      <c r="N3960" s="59">
        <f t="shared" si="1029"/>
        <v>3.1202119760348262E-3</v>
      </c>
      <c r="O3960" s="59">
        <f t="shared" si="1030"/>
        <v>4.5368690347532175E-3</v>
      </c>
      <c r="P3960" s="59" t="e">
        <f t="shared" si="1031"/>
        <v>#NUM!</v>
      </c>
      <c r="Q3960" s="59">
        <f t="shared" si="1032"/>
        <v>1.3318499895702347E-3</v>
      </c>
      <c r="R3960" s="58">
        <f t="shared" si="1033"/>
        <v>3.2050190451829818E-3</v>
      </c>
      <c r="S3960" s="58" t="e">
        <f t="shared" si="1034"/>
        <v>#NUM!</v>
      </c>
      <c r="T3960" s="58">
        <f t="shared" si="1035"/>
        <v>1.0468973809686943E-3</v>
      </c>
      <c r="U3960" s="59">
        <f t="shared" si="1036"/>
        <v>1.6245357557495201E-2</v>
      </c>
      <c r="W3960" s="59"/>
    </row>
    <row r="3961" spans="1:23" x14ac:dyDescent="0.2">
      <c r="A3961" s="68">
        <f t="shared" si="1037"/>
        <v>3920</v>
      </c>
      <c r="B3961" s="69">
        <f t="shared" si="1038"/>
        <v>65.333333333333329</v>
      </c>
      <c r="C3961">
        <v>0.88500000000000001</v>
      </c>
      <c r="D3961" t="s">
        <v>91</v>
      </c>
      <c r="F3961" s="8">
        <v>3884</v>
      </c>
      <c r="G3961" s="58">
        <f t="shared" si="1022"/>
        <v>0.21990000000000004</v>
      </c>
      <c r="H3961" s="59">
        <f t="shared" si="1023"/>
        <v>2.9708186976492846E-2</v>
      </c>
      <c r="I3961" s="59">
        <f t="shared" si="1024"/>
        <v>1.6256119498390568E-2</v>
      </c>
      <c r="J3961" s="59">
        <f t="shared" si="1025"/>
        <v>-2.7220437753539644</v>
      </c>
      <c r="K3961" s="59">
        <f t="shared" si="1026"/>
        <v>8.6144582896486473E-3</v>
      </c>
      <c r="L3961" s="59">
        <f t="shared" si="1027"/>
        <v>7.6416612087419206E-3</v>
      </c>
      <c r="M3961" s="59" t="e">
        <f t="shared" si="1028"/>
        <v>#NUM!</v>
      </c>
      <c r="N3961" s="59">
        <f t="shared" si="1029"/>
        <v>3.1202120157071251E-3</v>
      </c>
      <c r="O3961" s="59">
        <f t="shared" si="1030"/>
        <v>4.521449193034795E-3</v>
      </c>
      <c r="P3961" s="59" t="e">
        <f t="shared" si="1031"/>
        <v>#NUM!</v>
      </c>
      <c r="Q3961" s="59">
        <f t="shared" si="1032"/>
        <v>1.3318499895702347E-3</v>
      </c>
      <c r="R3961" s="58">
        <f t="shared" si="1033"/>
        <v>3.1895992034645603E-3</v>
      </c>
      <c r="S3961" s="58" t="e">
        <f t="shared" si="1034"/>
        <v>#NUM!</v>
      </c>
      <c r="T3961" s="58">
        <f t="shared" si="1035"/>
        <v>1.0468973809686943E-3</v>
      </c>
      <c r="U3961" s="59">
        <f t="shared" si="1036"/>
        <v>1.6245992388301034E-2</v>
      </c>
      <c r="W3961" s="59"/>
    </row>
    <row r="3962" spans="1:23" x14ac:dyDescent="0.2">
      <c r="A3962" s="68">
        <f t="shared" si="1037"/>
        <v>3921</v>
      </c>
      <c r="B3962" s="69">
        <f t="shared" si="1038"/>
        <v>65.349999999999994</v>
      </c>
      <c r="C3962">
        <v>0.88490000000000002</v>
      </c>
      <c r="D3962" t="s">
        <v>91</v>
      </c>
      <c r="F3962" s="8">
        <v>3885</v>
      </c>
      <c r="G3962" s="58">
        <f t="shared" si="1022"/>
        <v>0.22020000000000001</v>
      </c>
      <c r="H3962" s="59">
        <f t="shared" si="1023"/>
        <v>2.9748716563091058E-2</v>
      </c>
      <c r="I3962" s="59">
        <f t="shared" si="1024"/>
        <v>1.6278297014759448E-2</v>
      </c>
      <c r="J3962" s="59">
        <f t="shared" si="1025"/>
        <v>-2.7416221532011891</v>
      </c>
      <c r="K3962" s="59">
        <f t="shared" si="1026"/>
        <v>8.6150927317874652E-3</v>
      </c>
      <c r="L3962" s="59">
        <f t="shared" si="1027"/>
        <v>7.6632042829719825E-3</v>
      </c>
      <c r="M3962" s="59" t="e">
        <f t="shared" si="1028"/>
        <v>#NUM!</v>
      </c>
      <c r="N3962" s="59">
        <f t="shared" si="1029"/>
        <v>3.1202120552525792E-3</v>
      </c>
      <c r="O3962" s="59">
        <f t="shared" si="1030"/>
        <v>4.5429922277194033E-3</v>
      </c>
      <c r="P3962" s="59" t="e">
        <f t="shared" si="1031"/>
        <v>#NUM!</v>
      </c>
      <c r="Q3962" s="59">
        <f t="shared" si="1032"/>
        <v>1.3318499895702347E-3</v>
      </c>
      <c r="R3962" s="58">
        <f t="shared" si="1033"/>
        <v>3.2111422381491685E-3</v>
      </c>
      <c r="S3962" s="58" t="e">
        <f t="shared" si="1034"/>
        <v>#NUM!</v>
      </c>
      <c r="T3962" s="58">
        <f t="shared" si="1035"/>
        <v>1.0468973809686943E-3</v>
      </c>
      <c r="U3962" s="59">
        <f t="shared" si="1036"/>
        <v>1.6246626869985306E-2</v>
      </c>
      <c r="W3962" s="59"/>
    </row>
    <row r="3963" spans="1:23" x14ac:dyDescent="0.2">
      <c r="A3963" s="68">
        <f t="shared" si="1037"/>
        <v>3922</v>
      </c>
      <c r="B3963" s="69">
        <f t="shared" si="1038"/>
        <v>65.36666666666666</v>
      </c>
      <c r="C3963">
        <v>0.88500000000000001</v>
      </c>
      <c r="D3963" t="s">
        <v>91</v>
      </c>
      <c r="F3963" s="8">
        <v>3886</v>
      </c>
      <c r="G3963" s="58">
        <f t="shared" si="1022"/>
        <v>0.22010000000000002</v>
      </c>
      <c r="H3963" s="59">
        <f t="shared" si="1023"/>
        <v>2.9735206700891654E-2</v>
      </c>
      <c r="I3963" s="59">
        <f t="shared" si="1024"/>
        <v>1.6270904509303154E-2</v>
      </c>
      <c r="J3963" s="59">
        <f t="shared" si="1025"/>
        <v>-2.7350533447387191</v>
      </c>
      <c r="K3963" s="59">
        <f t="shared" si="1026"/>
        <v>8.6157268251234355E-3</v>
      </c>
      <c r="L3963" s="59">
        <f t="shared" si="1027"/>
        <v>7.6551776841797189E-3</v>
      </c>
      <c r="M3963" s="59" t="e">
        <f t="shared" si="1028"/>
        <v>#NUM!</v>
      </c>
      <c r="N3963" s="59">
        <f t="shared" si="1029"/>
        <v>3.1202120946715937E-3</v>
      </c>
      <c r="O3963" s="59">
        <f t="shared" si="1030"/>
        <v>4.5349655895081248E-3</v>
      </c>
      <c r="P3963" s="59" t="e">
        <f t="shared" si="1031"/>
        <v>#NUM!</v>
      </c>
      <c r="Q3963" s="59">
        <f t="shared" si="1032"/>
        <v>1.3318499895702347E-3</v>
      </c>
      <c r="R3963" s="58">
        <f t="shared" si="1033"/>
        <v>3.20311559993789E-3</v>
      </c>
      <c r="S3963" s="58" t="e">
        <f t="shared" si="1034"/>
        <v>#NUM!</v>
      </c>
      <c r="T3963" s="58">
        <f t="shared" si="1035"/>
        <v>1.0468973809686943E-3</v>
      </c>
      <c r="U3963" s="59">
        <f t="shared" si="1036"/>
        <v>1.6247261002740293E-2</v>
      </c>
      <c r="W3963" s="59"/>
    </row>
    <row r="3964" spans="1:23" x14ac:dyDescent="0.2">
      <c r="A3964" s="68">
        <f t="shared" si="1037"/>
        <v>3923</v>
      </c>
      <c r="B3964" s="69">
        <f t="shared" si="1038"/>
        <v>65.38333333333334</v>
      </c>
      <c r="C3964">
        <v>0.88490000000000002</v>
      </c>
      <c r="D3964" t="s">
        <v>91</v>
      </c>
      <c r="F3964" s="8">
        <v>3887</v>
      </c>
      <c r="G3964" s="58">
        <f t="shared" si="1022"/>
        <v>0.2203</v>
      </c>
      <c r="H3964" s="59">
        <f t="shared" si="1023"/>
        <v>2.9762226425290462E-2</v>
      </c>
      <c r="I3964" s="59">
        <f t="shared" si="1024"/>
        <v>1.6285689520215741E-2</v>
      </c>
      <c r="J3964" s="59">
        <f t="shared" si="1025"/>
        <v>-2.7482343963798219</v>
      </c>
      <c r="K3964" s="59">
        <f t="shared" si="1026"/>
        <v>8.616360569848323E-3</v>
      </c>
      <c r="L3964" s="59">
        <f t="shared" si="1027"/>
        <v>7.669328950367418E-3</v>
      </c>
      <c r="M3964" s="59" t="e">
        <f t="shared" si="1028"/>
        <v>#NUM!</v>
      </c>
      <c r="N3964" s="59">
        <f t="shared" si="1029"/>
        <v>3.1202121339645728E-3</v>
      </c>
      <c r="O3964" s="59">
        <f t="shared" si="1030"/>
        <v>4.5491168164028453E-3</v>
      </c>
      <c r="P3964" s="59" t="e">
        <f t="shared" si="1031"/>
        <v>#NUM!</v>
      </c>
      <c r="Q3964" s="59">
        <f t="shared" si="1032"/>
        <v>1.3318499895702347E-3</v>
      </c>
      <c r="R3964" s="58">
        <f t="shared" si="1033"/>
        <v>3.2172668268326105E-3</v>
      </c>
      <c r="S3964" s="58" t="e">
        <f t="shared" si="1034"/>
        <v>#NUM!</v>
      </c>
      <c r="T3964" s="58">
        <f t="shared" si="1035"/>
        <v>1.0468973809686943E-3</v>
      </c>
      <c r="U3964" s="59">
        <f t="shared" si="1036"/>
        <v>1.6247894786758161E-2</v>
      </c>
      <c r="W3964" s="59"/>
    </row>
    <row r="3965" spans="1:23" x14ac:dyDescent="0.2">
      <c r="A3965" s="68">
        <f t="shared" si="1037"/>
        <v>3924</v>
      </c>
      <c r="B3965" s="69">
        <f t="shared" si="1038"/>
        <v>65.400000000000006</v>
      </c>
      <c r="C3965">
        <v>0.88490000000000002</v>
      </c>
      <c r="D3965" t="s">
        <v>91</v>
      </c>
      <c r="F3965" s="8">
        <v>3888</v>
      </c>
      <c r="G3965" s="58">
        <f t="shared" si="1022"/>
        <v>0.22010000000000002</v>
      </c>
      <c r="H3965" s="59">
        <f t="shared" si="1023"/>
        <v>2.9735206700891654E-2</v>
      </c>
      <c r="I3965" s="59">
        <f t="shared" si="1024"/>
        <v>1.6270904509303154E-2</v>
      </c>
      <c r="J3965" s="59">
        <f t="shared" si="1025"/>
        <v>-2.7350533447387191</v>
      </c>
      <c r="K3965" s="59">
        <f t="shared" si="1026"/>
        <v>8.6169939661537853E-3</v>
      </c>
      <c r="L3965" s="59">
        <f t="shared" si="1027"/>
        <v>7.6539105431493691E-3</v>
      </c>
      <c r="M3965" s="59" t="e">
        <f t="shared" si="1028"/>
        <v>#NUM!</v>
      </c>
      <c r="N3965" s="59">
        <f t="shared" si="1029"/>
        <v>3.1202121731319201E-3</v>
      </c>
      <c r="O3965" s="59">
        <f t="shared" si="1030"/>
        <v>4.533698370017449E-3</v>
      </c>
      <c r="P3965" s="59" t="e">
        <f t="shared" si="1031"/>
        <v>#NUM!</v>
      </c>
      <c r="Q3965" s="59">
        <f t="shared" si="1032"/>
        <v>1.3318499895702347E-3</v>
      </c>
      <c r="R3965" s="58">
        <f t="shared" si="1033"/>
        <v>3.2018483804472152E-3</v>
      </c>
      <c r="S3965" s="58" t="e">
        <f t="shared" si="1034"/>
        <v>#NUM!</v>
      </c>
      <c r="T3965" s="58">
        <f t="shared" si="1035"/>
        <v>1.0468973809686943E-3</v>
      </c>
      <c r="U3965" s="59">
        <f t="shared" si="1036"/>
        <v>1.6248528222230968E-2</v>
      </c>
      <c r="W3965" s="59"/>
    </row>
    <row r="3966" spans="1:23" x14ac:dyDescent="0.2">
      <c r="A3966" s="68">
        <f t="shared" si="1037"/>
        <v>3925</v>
      </c>
      <c r="B3966" s="69">
        <f t="shared" si="1038"/>
        <v>65.416666666666671</v>
      </c>
      <c r="C3966">
        <v>0.88500000000000001</v>
      </c>
      <c r="D3966" t="s">
        <v>91</v>
      </c>
      <c r="F3966" s="8">
        <v>3889</v>
      </c>
      <c r="G3966" s="58">
        <f t="shared" si="1022"/>
        <v>0.22010000000000002</v>
      </c>
      <c r="H3966" s="59">
        <f t="shared" si="1023"/>
        <v>2.9735206700891654E-2</v>
      </c>
      <c r="I3966" s="59">
        <f t="shared" si="1024"/>
        <v>1.6270904509303154E-2</v>
      </c>
      <c r="J3966" s="59">
        <f t="shared" si="1025"/>
        <v>-2.7350533447387191</v>
      </c>
      <c r="K3966" s="59">
        <f t="shared" si="1026"/>
        <v>8.6176270142313757E-3</v>
      </c>
      <c r="L3966" s="59">
        <f t="shared" si="1027"/>
        <v>7.6532774950717787E-3</v>
      </c>
      <c r="M3966" s="59" t="e">
        <f t="shared" si="1028"/>
        <v>#NUM!</v>
      </c>
      <c r="N3966" s="59">
        <f t="shared" si="1029"/>
        <v>3.1202122121740368E-3</v>
      </c>
      <c r="O3966" s="59">
        <f t="shared" si="1030"/>
        <v>4.5330652828977419E-3</v>
      </c>
      <c r="P3966" s="59" t="e">
        <f t="shared" si="1031"/>
        <v>#NUM!</v>
      </c>
      <c r="Q3966" s="59">
        <f t="shared" si="1032"/>
        <v>1.3318499895702347E-3</v>
      </c>
      <c r="R3966" s="58">
        <f t="shared" si="1033"/>
        <v>3.201215293327508E-3</v>
      </c>
      <c r="S3966" s="58" t="e">
        <f t="shared" si="1034"/>
        <v>#NUM!</v>
      </c>
      <c r="T3966" s="58">
        <f t="shared" si="1035"/>
        <v>1.0468973809686943E-3</v>
      </c>
      <c r="U3966" s="59">
        <f t="shared" si="1036"/>
        <v>1.6249161309350675E-2</v>
      </c>
      <c r="W3966" s="59"/>
    </row>
    <row r="3967" spans="1:23" x14ac:dyDescent="0.2">
      <c r="A3967" s="68">
        <f t="shared" si="1037"/>
        <v>3926</v>
      </c>
      <c r="B3967" s="69">
        <f t="shared" si="1038"/>
        <v>65.433333333333337</v>
      </c>
      <c r="C3967">
        <v>0.88490000000000002</v>
      </c>
      <c r="D3967" t="s">
        <v>91</v>
      </c>
      <c r="F3967" s="8">
        <v>3890</v>
      </c>
      <c r="G3967" s="58">
        <f t="shared" si="1022"/>
        <v>0.22039999999999998</v>
      </c>
      <c r="H3967" s="59">
        <f t="shared" si="1023"/>
        <v>2.9775736287489866E-2</v>
      </c>
      <c r="I3967" s="59">
        <f t="shared" si="1024"/>
        <v>1.6293082025672034E-2</v>
      </c>
      <c r="J3967" s="59">
        <f t="shared" si="1025"/>
        <v>-2.7548906525040331</v>
      </c>
      <c r="K3967" s="59">
        <f t="shared" si="1026"/>
        <v>8.6182597142725453E-3</v>
      </c>
      <c r="L3967" s="59">
        <f t="shared" si="1027"/>
        <v>7.6748223113994891E-3</v>
      </c>
      <c r="M3967" s="59" t="e">
        <f t="shared" si="1028"/>
        <v>#NUM!</v>
      </c>
      <c r="N3967" s="59">
        <f t="shared" si="1029"/>
        <v>3.1202122510913238E-3</v>
      </c>
      <c r="O3967" s="59">
        <f t="shared" si="1030"/>
        <v>4.5546100603081653E-3</v>
      </c>
      <c r="P3967" s="59" t="e">
        <f t="shared" si="1031"/>
        <v>#NUM!</v>
      </c>
      <c r="Q3967" s="59">
        <f t="shared" si="1032"/>
        <v>1.3318499895702347E-3</v>
      </c>
      <c r="R3967" s="58">
        <f t="shared" si="1033"/>
        <v>3.2227600707379306E-3</v>
      </c>
      <c r="S3967" s="58" t="e">
        <f t="shared" si="1034"/>
        <v>#NUM!</v>
      </c>
      <c r="T3967" s="58">
        <f t="shared" si="1035"/>
        <v>1.0468973809686943E-3</v>
      </c>
      <c r="U3967" s="59">
        <f t="shared" si="1036"/>
        <v>1.6249794048309132E-2</v>
      </c>
      <c r="W3967" s="59"/>
    </row>
    <row r="3968" spans="1:23" x14ac:dyDescent="0.2">
      <c r="A3968" s="68">
        <f t="shared" si="1037"/>
        <v>3927</v>
      </c>
      <c r="B3968" s="69">
        <f t="shared" si="1038"/>
        <v>65.45</v>
      </c>
      <c r="C3968">
        <v>0.88490000000000002</v>
      </c>
      <c r="D3968" t="s">
        <v>91</v>
      </c>
      <c r="F3968" s="8">
        <v>3891</v>
      </c>
      <c r="G3968" s="58">
        <f t="shared" si="1022"/>
        <v>0.22039999999999998</v>
      </c>
      <c r="H3968" s="59">
        <f t="shared" si="1023"/>
        <v>2.9775736287489866E-2</v>
      </c>
      <c r="I3968" s="59">
        <f t="shared" si="1024"/>
        <v>1.6293082025672034E-2</v>
      </c>
      <c r="J3968" s="59">
        <f t="shared" si="1025"/>
        <v>-2.7548906525040331</v>
      </c>
      <c r="K3968" s="59">
        <f t="shared" si="1026"/>
        <v>8.6188920664686339E-3</v>
      </c>
      <c r="L3968" s="59">
        <f t="shared" si="1027"/>
        <v>7.6741899592034004E-3</v>
      </c>
      <c r="M3968" s="59" t="e">
        <f t="shared" si="1028"/>
        <v>#NUM!</v>
      </c>
      <c r="N3968" s="59">
        <f t="shared" si="1029"/>
        <v>3.1202122898841798E-3</v>
      </c>
      <c r="O3968" s="59">
        <f t="shared" si="1030"/>
        <v>4.5539776693192206E-3</v>
      </c>
      <c r="P3968" s="59" t="e">
        <f t="shared" si="1031"/>
        <v>#NUM!</v>
      </c>
      <c r="Q3968" s="59">
        <f t="shared" si="1032"/>
        <v>1.3318499895702347E-3</v>
      </c>
      <c r="R3968" s="58">
        <f t="shared" si="1033"/>
        <v>3.2221276797489858E-3</v>
      </c>
      <c r="S3968" s="58" t="e">
        <f t="shared" si="1034"/>
        <v>#NUM!</v>
      </c>
      <c r="T3968" s="58">
        <f t="shared" si="1035"/>
        <v>1.0468973809686943E-3</v>
      </c>
      <c r="U3968" s="59">
        <f t="shared" si="1036"/>
        <v>1.6250426439298079E-2</v>
      </c>
      <c r="W3968" s="59"/>
    </row>
    <row r="3969" spans="1:23" x14ac:dyDescent="0.2">
      <c r="A3969" s="68">
        <f t="shared" si="1037"/>
        <v>3928</v>
      </c>
      <c r="B3969" s="69">
        <f t="shared" si="1038"/>
        <v>65.466666666666669</v>
      </c>
      <c r="C3969">
        <v>0.88490000000000002</v>
      </c>
      <c r="D3969" t="s">
        <v>91</v>
      </c>
      <c r="F3969" s="8">
        <v>3892</v>
      </c>
      <c r="G3969" s="58">
        <f t="shared" si="1022"/>
        <v>0.22020000000000001</v>
      </c>
      <c r="H3969" s="59">
        <f t="shared" si="1023"/>
        <v>2.9748716563091058E-2</v>
      </c>
      <c r="I3969" s="59">
        <f t="shared" si="1024"/>
        <v>1.6278297014759448E-2</v>
      </c>
      <c r="J3969" s="59">
        <f t="shared" si="1025"/>
        <v>-2.7416221532011891</v>
      </c>
      <c r="K3969" s="59">
        <f t="shared" si="1026"/>
        <v>8.6195240710108811E-3</v>
      </c>
      <c r="L3969" s="59">
        <f t="shared" si="1027"/>
        <v>7.6587729437485666E-3</v>
      </c>
      <c r="M3969" s="59" t="e">
        <f t="shared" si="1028"/>
        <v>#NUM!</v>
      </c>
      <c r="N3969" s="59">
        <f t="shared" si="1029"/>
        <v>3.1202123285530023E-3</v>
      </c>
      <c r="O3969" s="59">
        <f t="shared" si="1030"/>
        <v>4.5385606151955643E-3</v>
      </c>
      <c r="P3969" s="59" t="e">
        <f t="shared" si="1031"/>
        <v>#NUM!</v>
      </c>
      <c r="Q3969" s="59">
        <f t="shared" si="1032"/>
        <v>1.3318499895702347E-3</v>
      </c>
      <c r="R3969" s="58">
        <f t="shared" si="1033"/>
        <v>3.2067106256253304E-3</v>
      </c>
      <c r="S3969" s="58" t="e">
        <f t="shared" si="1034"/>
        <v>#NUM!</v>
      </c>
      <c r="T3969" s="58">
        <f t="shared" si="1035"/>
        <v>1.0468973809686943E-3</v>
      </c>
      <c r="U3969" s="59">
        <f t="shared" si="1036"/>
        <v>1.6251058482509146E-2</v>
      </c>
      <c r="W3969" s="59"/>
    </row>
    <row r="3970" spans="1:23" x14ac:dyDescent="0.2">
      <c r="A3970" s="68">
        <f t="shared" si="1037"/>
        <v>3929</v>
      </c>
      <c r="B3970" s="69">
        <f t="shared" si="1038"/>
        <v>65.483333333333334</v>
      </c>
      <c r="C3970">
        <v>0.88490000000000002</v>
      </c>
      <c r="D3970" t="s">
        <v>91</v>
      </c>
      <c r="F3970" s="8">
        <v>3893</v>
      </c>
      <c r="G3970" s="58">
        <f t="shared" si="1022"/>
        <v>0.22020000000000001</v>
      </c>
      <c r="H3970" s="59">
        <f t="shared" si="1023"/>
        <v>2.9748716563091058E-2</v>
      </c>
      <c r="I3970" s="59">
        <f t="shared" si="1024"/>
        <v>1.6278297014759448E-2</v>
      </c>
      <c r="J3970" s="59">
        <f t="shared" si="1025"/>
        <v>-2.7416221532011891</v>
      </c>
      <c r="K3970" s="59">
        <f t="shared" si="1026"/>
        <v>8.6201557280904187E-3</v>
      </c>
      <c r="L3970" s="59">
        <f t="shared" si="1027"/>
        <v>7.658141286669029E-3</v>
      </c>
      <c r="M3970" s="59" t="e">
        <f t="shared" si="1028"/>
        <v>#NUM!</v>
      </c>
      <c r="N3970" s="59">
        <f t="shared" si="1029"/>
        <v>3.1202123670981889E-3</v>
      </c>
      <c r="O3970" s="59">
        <f t="shared" si="1030"/>
        <v>4.5379289195708397E-3</v>
      </c>
      <c r="P3970" s="59" t="e">
        <f t="shared" si="1031"/>
        <v>#NUM!</v>
      </c>
      <c r="Q3970" s="59">
        <f t="shared" si="1032"/>
        <v>1.3318499895702347E-3</v>
      </c>
      <c r="R3970" s="58">
        <f t="shared" si="1033"/>
        <v>3.206078930000605E-3</v>
      </c>
      <c r="S3970" s="58" t="e">
        <f t="shared" si="1034"/>
        <v>#NUM!</v>
      </c>
      <c r="T3970" s="58">
        <f t="shared" si="1035"/>
        <v>1.0468973809686943E-3</v>
      </c>
      <c r="U3970" s="59">
        <f t="shared" si="1036"/>
        <v>1.6251690178133871E-2</v>
      </c>
      <c r="W3970" s="59"/>
    </row>
    <row r="3971" spans="1:23" x14ac:dyDescent="0.2">
      <c r="A3971" s="68">
        <f t="shared" si="1037"/>
        <v>3930</v>
      </c>
      <c r="B3971" s="69">
        <f t="shared" si="1038"/>
        <v>65.5</v>
      </c>
      <c r="C3971">
        <v>0.88490000000000002</v>
      </c>
      <c r="D3971" t="s">
        <v>91</v>
      </c>
      <c r="F3971" s="8">
        <v>3894</v>
      </c>
      <c r="G3971" s="58">
        <f t="shared" si="1022"/>
        <v>0.22020000000000001</v>
      </c>
      <c r="H3971" s="59">
        <f t="shared" si="1023"/>
        <v>2.9748716563091058E-2</v>
      </c>
      <c r="I3971" s="59">
        <f t="shared" si="1024"/>
        <v>1.6278297014759448E-2</v>
      </c>
      <c r="J3971" s="59">
        <f t="shared" si="1025"/>
        <v>-2.7416221532011891</v>
      </c>
      <c r="K3971" s="59">
        <f t="shared" si="1026"/>
        <v>8.6207870378982761E-3</v>
      </c>
      <c r="L3971" s="59">
        <f t="shared" si="1027"/>
        <v>7.6575099768611717E-3</v>
      </c>
      <c r="M3971" s="59" t="e">
        <f t="shared" si="1028"/>
        <v>#NUM!</v>
      </c>
      <c r="N3971" s="59">
        <f t="shared" si="1029"/>
        <v>3.1202124055201338E-3</v>
      </c>
      <c r="O3971" s="59">
        <f t="shared" si="1030"/>
        <v>4.5372975713410379E-3</v>
      </c>
      <c r="P3971" s="59" t="e">
        <f t="shared" si="1031"/>
        <v>#NUM!</v>
      </c>
      <c r="Q3971" s="59">
        <f t="shared" si="1032"/>
        <v>1.3318499895702347E-3</v>
      </c>
      <c r="R3971" s="58">
        <f t="shared" si="1033"/>
        <v>3.2054475817708031E-3</v>
      </c>
      <c r="S3971" s="58" t="e">
        <f t="shared" si="1034"/>
        <v>#NUM!</v>
      </c>
      <c r="T3971" s="58">
        <f t="shared" si="1035"/>
        <v>1.0468973809686943E-3</v>
      </c>
      <c r="U3971" s="59">
        <f t="shared" si="1036"/>
        <v>1.6252321526363672E-2</v>
      </c>
      <c r="W3971" s="59"/>
    </row>
    <row r="3972" spans="1:23" x14ac:dyDescent="0.2">
      <c r="A3972" s="68">
        <f t="shared" si="1037"/>
        <v>3931</v>
      </c>
      <c r="B3972" s="69">
        <f t="shared" si="1038"/>
        <v>65.516666666666666</v>
      </c>
      <c r="C3972">
        <v>0.88490000000000002</v>
      </c>
      <c r="D3972" t="s">
        <v>91</v>
      </c>
      <c r="F3972" s="8">
        <v>3895</v>
      </c>
      <c r="G3972" s="58">
        <f t="shared" si="1022"/>
        <v>0.22020000000000001</v>
      </c>
      <c r="H3972" s="59">
        <f t="shared" si="1023"/>
        <v>2.9748716563091058E-2</v>
      </c>
      <c r="I3972" s="59">
        <f t="shared" si="1024"/>
        <v>1.6278297014759448E-2</v>
      </c>
      <c r="J3972" s="59">
        <f t="shared" si="1025"/>
        <v>-2.7416221532011891</v>
      </c>
      <c r="K3972" s="59">
        <f t="shared" si="1026"/>
        <v>8.6214180006253735E-3</v>
      </c>
      <c r="L3972" s="59">
        <f t="shared" si="1027"/>
        <v>7.6568790141340742E-3</v>
      </c>
      <c r="M3972" s="59" t="e">
        <f t="shared" si="1028"/>
        <v>#NUM!</v>
      </c>
      <c r="N3972" s="59">
        <f t="shared" si="1029"/>
        <v>3.1202124438192316E-3</v>
      </c>
      <c r="O3972" s="59">
        <f t="shared" si="1030"/>
        <v>4.5366665703148422E-3</v>
      </c>
      <c r="P3972" s="59" t="e">
        <f t="shared" si="1031"/>
        <v>#NUM!</v>
      </c>
      <c r="Q3972" s="59">
        <f t="shared" si="1032"/>
        <v>1.3318499895702347E-3</v>
      </c>
      <c r="R3972" s="58">
        <f t="shared" si="1033"/>
        <v>3.2048165807446074E-3</v>
      </c>
      <c r="S3972" s="58" t="e">
        <f t="shared" si="1034"/>
        <v>#NUM!</v>
      </c>
      <c r="T3972" s="58">
        <f t="shared" si="1035"/>
        <v>1.0468973809686943E-3</v>
      </c>
      <c r="U3972" s="59">
        <f t="shared" si="1036"/>
        <v>1.6252952527389869E-2</v>
      </c>
      <c r="W3972" s="59"/>
    </row>
    <row r="3973" spans="1:23" x14ac:dyDescent="0.2">
      <c r="A3973" s="68">
        <f t="shared" si="1037"/>
        <v>3932</v>
      </c>
      <c r="B3973" s="69">
        <f t="shared" si="1038"/>
        <v>65.533333333333331</v>
      </c>
      <c r="C3973">
        <v>0.88500000000000001</v>
      </c>
      <c r="D3973" t="s">
        <v>91</v>
      </c>
      <c r="F3973" s="8">
        <v>3896</v>
      </c>
      <c r="G3973" s="58">
        <f t="shared" si="1022"/>
        <v>0.22020000000000001</v>
      </c>
      <c r="H3973" s="59">
        <f t="shared" si="1023"/>
        <v>2.9748716563091058E-2</v>
      </c>
      <c r="I3973" s="59">
        <f t="shared" si="1024"/>
        <v>1.6278297014759448E-2</v>
      </c>
      <c r="J3973" s="59">
        <f t="shared" si="1025"/>
        <v>-2.7416221532011891</v>
      </c>
      <c r="K3973" s="59">
        <f t="shared" si="1026"/>
        <v>8.6220486164625288E-3</v>
      </c>
      <c r="L3973" s="59">
        <f t="shared" si="1027"/>
        <v>7.6562483982969189E-3</v>
      </c>
      <c r="M3973" s="59" t="e">
        <f t="shared" si="1028"/>
        <v>#NUM!</v>
      </c>
      <c r="N3973" s="59">
        <f t="shared" si="1029"/>
        <v>3.1202124819958749E-3</v>
      </c>
      <c r="O3973" s="59">
        <f t="shared" si="1030"/>
        <v>4.5360359163010445E-3</v>
      </c>
      <c r="P3973" s="59" t="e">
        <f t="shared" si="1031"/>
        <v>#NUM!</v>
      </c>
      <c r="Q3973" s="59">
        <f t="shared" si="1032"/>
        <v>1.3318499895702347E-3</v>
      </c>
      <c r="R3973" s="58">
        <f t="shared" si="1033"/>
        <v>3.2041859267308097E-3</v>
      </c>
      <c r="S3973" s="58" t="e">
        <f t="shared" si="1034"/>
        <v>#NUM!</v>
      </c>
      <c r="T3973" s="58">
        <f t="shared" si="1035"/>
        <v>1.0468973809686943E-3</v>
      </c>
      <c r="U3973" s="59">
        <f t="shared" si="1036"/>
        <v>1.6253583181403668E-2</v>
      </c>
      <c r="W3973" s="59"/>
    </row>
    <row r="3974" spans="1:23" x14ac:dyDescent="0.2">
      <c r="A3974" s="68">
        <f t="shared" si="1037"/>
        <v>3933</v>
      </c>
      <c r="B3974" s="69">
        <f t="shared" si="1038"/>
        <v>65.55</v>
      </c>
      <c r="C3974">
        <v>0.88490000000000002</v>
      </c>
      <c r="D3974" t="s">
        <v>91</v>
      </c>
      <c r="F3974" s="8">
        <v>3897</v>
      </c>
      <c r="G3974" s="58">
        <f t="shared" si="1022"/>
        <v>0.2203</v>
      </c>
      <c r="H3974" s="59">
        <f t="shared" si="1023"/>
        <v>2.9762226425290462E-2</v>
      </c>
      <c r="I3974" s="59">
        <f t="shared" si="1024"/>
        <v>1.6285689520215741E-2</v>
      </c>
      <c r="J3974" s="59">
        <f t="shared" si="1025"/>
        <v>-2.7482343963798219</v>
      </c>
      <c r="K3974" s="59">
        <f t="shared" si="1026"/>
        <v>8.6226788856004575E-3</v>
      </c>
      <c r="L3974" s="59">
        <f t="shared" si="1027"/>
        <v>7.6630106346152835E-3</v>
      </c>
      <c r="M3974" s="59" t="e">
        <f t="shared" si="1028"/>
        <v>#NUM!</v>
      </c>
      <c r="N3974" s="59">
        <f t="shared" si="1029"/>
        <v>3.1202125200504561E-3</v>
      </c>
      <c r="O3974" s="59">
        <f t="shared" si="1030"/>
        <v>4.542798114564827E-3</v>
      </c>
      <c r="P3974" s="59" t="e">
        <f t="shared" si="1031"/>
        <v>#NUM!</v>
      </c>
      <c r="Q3974" s="59">
        <f t="shared" si="1032"/>
        <v>1.3318499895702347E-3</v>
      </c>
      <c r="R3974" s="58">
        <f t="shared" si="1033"/>
        <v>3.2109481249945923E-3</v>
      </c>
      <c r="S3974" s="58" t="e">
        <f t="shared" si="1034"/>
        <v>#NUM!</v>
      </c>
      <c r="T3974" s="58">
        <f t="shared" si="1035"/>
        <v>1.0468973809686943E-3</v>
      </c>
      <c r="U3974" s="59">
        <f t="shared" si="1036"/>
        <v>1.6254213488596177E-2</v>
      </c>
      <c r="W3974" s="59"/>
    </row>
    <row r="3975" spans="1:23" x14ac:dyDescent="0.2">
      <c r="A3975" s="68">
        <f t="shared" si="1037"/>
        <v>3934</v>
      </c>
      <c r="B3975" s="69">
        <f t="shared" si="1038"/>
        <v>65.566666666666663</v>
      </c>
      <c r="C3975">
        <v>0.8851</v>
      </c>
      <c r="D3975" t="s">
        <v>91</v>
      </c>
      <c r="F3975" s="8">
        <v>3898</v>
      </c>
      <c r="G3975" s="58">
        <f t="shared" si="1022"/>
        <v>0.2203</v>
      </c>
      <c r="H3975" s="59">
        <f t="shared" si="1023"/>
        <v>2.9762226425290462E-2</v>
      </c>
      <c r="I3975" s="59">
        <f t="shared" si="1024"/>
        <v>1.6285689520215741E-2</v>
      </c>
      <c r="J3975" s="59">
        <f t="shared" si="1025"/>
        <v>-2.7482343963798219</v>
      </c>
      <c r="K3975" s="59">
        <f t="shared" si="1026"/>
        <v>8.623308808229764E-3</v>
      </c>
      <c r="L3975" s="59">
        <f t="shared" si="1027"/>
        <v>7.662380711985977E-3</v>
      </c>
      <c r="M3975" s="59" t="e">
        <f t="shared" si="1028"/>
        <v>#NUM!</v>
      </c>
      <c r="N3975" s="59">
        <f t="shared" si="1029"/>
        <v>3.1202125579833638E-3</v>
      </c>
      <c r="O3975" s="59">
        <f t="shared" si="1030"/>
        <v>4.5421681540026137E-3</v>
      </c>
      <c r="P3975" s="59" t="e">
        <f t="shared" si="1031"/>
        <v>#NUM!</v>
      </c>
      <c r="Q3975" s="59">
        <f t="shared" si="1032"/>
        <v>1.3318499895702347E-3</v>
      </c>
      <c r="R3975" s="58">
        <f t="shared" si="1033"/>
        <v>3.2103181644323789E-3</v>
      </c>
      <c r="S3975" s="58" t="e">
        <f t="shared" si="1034"/>
        <v>#NUM!</v>
      </c>
      <c r="T3975" s="58">
        <f t="shared" si="1035"/>
        <v>1.0468973809686943E-3</v>
      </c>
      <c r="U3975" s="59">
        <f t="shared" si="1036"/>
        <v>1.6254843449158389E-2</v>
      </c>
      <c r="W3975" s="59"/>
    </row>
    <row r="3976" spans="1:23" x14ac:dyDescent="0.2">
      <c r="A3976" s="68">
        <f t="shared" si="1037"/>
        <v>3935</v>
      </c>
      <c r="B3976" s="69">
        <f t="shared" si="1038"/>
        <v>65.583333333333329</v>
      </c>
      <c r="C3976">
        <v>0.88490000000000002</v>
      </c>
      <c r="D3976" t="s">
        <v>91</v>
      </c>
      <c r="F3976" s="8">
        <v>3899</v>
      </c>
      <c r="G3976" s="58">
        <f t="shared" si="1022"/>
        <v>0.22020000000000001</v>
      </c>
      <c r="H3976" s="59">
        <f t="shared" si="1023"/>
        <v>2.9748716563091058E-2</v>
      </c>
      <c r="I3976" s="59">
        <f t="shared" si="1024"/>
        <v>1.6278297014759448E-2</v>
      </c>
      <c r="J3976" s="59">
        <f t="shared" si="1025"/>
        <v>-2.7416221532011891</v>
      </c>
      <c r="K3976" s="59">
        <f t="shared" si="1026"/>
        <v>8.6239383845409558E-3</v>
      </c>
      <c r="L3976" s="59">
        <f t="shared" si="1027"/>
        <v>7.654358630218492E-3</v>
      </c>
      <c r="M3976" s="59" t="e">
        <f t="shared" si="1028"/>
        <v>#NUM!</v>
      </c>
      <c r="N3976" s="59">
        <f t="shared" si="1029"/>
        <v>3.1202125957949882E-3</v>
      </c>
      <c r="O3976" s="59">
        <f t="shared" si="1030"/>
        <v>4.5341460344235033E-3</v>
      </c>
      <c r="P3976" s="59" t="e">
        <f t="shared" si="1031"/>
        <v>#NUM!</v>
      </c>
      <c r="Q3976" s="59">
        <f t="shared" si="1032"/>
        <v>1.3318499895702347E-3</v>
      </c>
      <c r="R3976" s="58">
        <f t="shared" si="1033"/>
        <v>3.2022960448532685E-3</v>
      </c>
      <c r="S3976" s="58" t="e">
        <f t="shared" si="1034"/>
        <v>#NUM!</v>
      </c>
      <c r="T3976" s="58">
        <f t="shared" si="1035"/>
        <v>1.0468973809686943E-3</v>
      </c>
      <c r="U3976" s="59">
        <f t="shared" si="1036"/>
        <v>1.6255473063281206E-2</v>
      </c>
      <c r="W3976" s="59"/>
    </row>
    <row r="3977" spans="1:23" x14ac:dyDescent="0.2">
      <c r="A3977" s="68">
        <f t="shared" si="1037"/>
        <v>3936</v>
      </c>
      <c r="B3977" s="69">
        <f t="shared" si="1038"/>
        <v>65.599999999999994</v>
      </c>
      <c r="C3977">
        <v>0.88500000000000001</v>
      </c>
      <c r="D3977" t="s">
        <v>91</v>
      </c>
      <c r="F3977" s="8">
        <v>3900</v>
      </c>
      <c r="G3977" s="58">
        <f t="shared" si="1022"/>
        <v>0.22020000000000001</v>
      </c>
      <c r="H3977" s="59">
        <f t="shared" si="1023"/>
        <v>2.9748716563091058E-2</v>
      </c>
      <c r="I3977" s="59">
        <f t="shared" si="1024"/>
        <v>1.6278297014759448E-2</v>
      </c>
      <c r="J3977" s="59">
        <f t="shared" si="1025"/>
        <v>-2.7416221532011891</v>
      </c>
      <c r="K3977" s="59">
        <f t="shared" si="1026"/>
        <v>8.6245676147244273E-3</v>
      </c>
      <c r="L3977" s="59">
        <f t="shared" si="1027"/>
        <v>7.6537294000350205E-3</v>
      </c>
      <c r="M3977" s="59" t="e">
        <f t="shared" si="1028"/>
        <v>#NUM!</v>
      </c>
      <c r="N3977" s="59">
        <f t="shared" si="1029"/>
        <v>3.1202126334857168E-3</v>
      </c>
      <c r="O3977" s="59">
        <f t="shared" si="1030"/>
        <v>4.5335167665493037E-3</v>
      </c>
      <c r="P3977" s="59" t="e">
        <f t="shared" si="1031"/>
        <v>#NUM!</v>
      </c>
      <c r="Q3977" s="59">
        <f t="shared" si="1032"/>
        <v>1.3318499895702347E-3</v>
      </c>
      <c r="R3977" s="58">
        <f t="shared" si="1033"/>
        <v>3.2016667769790698E-3</v>
      </c>
      <c r="S3977" s="58" t="e">
        <f t="shared" si="1034"/>
        <v>#NUM!</v>
      </c>
      <c r="T3977" s="58">
        <f t="shared" si="1035"/>
        <v>1.0468973809686943E-3</v>
      </c>
      <c r="U3977" s="59">
        <f t="shared" si="1036"/>
        <v>1.6256102331155407E-2</v>
      </c>
      <c r="W3977" s="59"/>
    </row>
    <row r="3978" spans="1:23" x14ac:dyDescent="0.2">
      <c r="A3978" s="68">
        <f t="shared" si="1037"/>
        <v>3937</v>
      </c>
      <c r="B3978" s="69">
        <f t="shared" si="1038"/>
        <v>65.61666666666666</v>
      </c>
      <c r="C3978">
        <v>0.88490000000000002</v>
      </c>
      <c r="D3978" t="s">
        <v>91</v>
      </c>
      <c r="F3978" s="8">
        <v>3901</v>
      </c>
      <c r="G3978" s="58">
        <f t="shared" si="1022"/>
        <v>0.22039999999999998</v>
      </c>
      <c r="H3978" s="59">
        <f t="shared" si="1023"/>
        <v>2.9775736287489866E-2</v>
      </c>
      <c r="I3978" s="59">
        <f t="shared" si="1024"/>
        <v>1.6293082025672034E-2</v>
      </c>
      <c r="J3978" s="59">
        <f t="shared" si="1025"/>
        <v>-2.7548906525040331</v>
      </c>
      <c r="K3978" s="59">
        <f t="shared" si="1026"/>
        <v>8.6251964989704725E-3</v>
      </c>
      <c r="L3978" s="59">
        <f t="shared" si="1027"/>
        <v>7.6678855267015619E-3</v>
      </c>
      <c r="M3978" s="59" t="e">
        <f t="shared" si="1028"/>
        <v>#NUM!</v>
      </c>
      <c r="N3978" s="59">
        <f t="shared" si="1029"/>
        <v>3.1202126710559363E-3</v>
      </c>
      <c r="O3978" s="59">
        <f t="shared" si="1030"/>
        <v>4.5476728556456255E-3</v>
      </c>
      <c r="P3978" s="59" t="e">
        <f t="shared" si="1031"/>
        <v>#NUM!</v>
      </c>
      <c r="Q3978" s="59">
        <f t="shared" si="1032"/>
        <v>1.3318499895702347E-3</v>
      </c>
      <c r="R3978" s="58">
        <f t="shared" si="1033"/>
        <v>3.2158228660753899E-3</v>
      </c>
      <c r="S3978" s="58" t="e">
        <f t="shared" si="1034"/>
        <v>#NUM!</v>
      </c>
      <c r="T3978" s="58">
        <f t="shared" si="1035"/>
        <v>1.0468973809686943E-3</v>
      </c>
      <c r="U3978" s="59">
        <f t="shared" si="1036"/>
        <v>1.6256731252971675E-2</v>
      </c>
      <c r="W3978" s="59"/>
    </row>
    <row r="3979" spans="1:23" x14ac:dyDescent="0.2">
      <c r="A3979" s="68">
        <f t="shared" si="1037"/>
        <v>3938</v>
      </c>
      <c r="B3979" s="69">
        <f t="shared" si="1038"/>
        <v>65.63333333333334</v>
      </c>
      <c r="C3979">
        <v>0.8851</v>
      </c>
      <c r="D3979" t="s">
        <v>91</v>
      </c>
      <c r="F3979" s="8">
        <v>3902</v>
      </c>
      <c r="G3979" s="58">
        <f t="shared" si="1022"/>
        <v>0.22039999999999998</v>
      </c>
      <c r="H3979" s="59">
        <f t="shared" si="1023"/>
        <v>2.9775736287489866E-2</v>
      </c>
      <c r="I3979" s="59">
        <f t="shared" si="1024"/>
        <v>1.6293082025672034E-2</v>
      </c>
      <c r="J3979" s="59">
        <f t="shared" si="1025"/>
        <v>-2.7548906525040331</v>
      </c>
      <c r="K3979" s="59">
        <f t="shared" si="1026"/>
        <v>8.6258250374692813E-3</v>
      </c>
      <c r="L3979" s="59">
        <f t="shared" si="1027"/>
        <v>7.667256988202753E-3</v>
      </c>
      <c r="M3979" s="59" t="e">
        <f t="shared" si="1028"/>
        <v>#NUM!</v>
      </c>
      <c r="N3979" s="59">
        <f t="shared" si="1029"/>
        <v>3.1202127085060319E-3</v>
      </c>
      <c r="O3979" s="59">
        <f t="shared" si="1030"/>
        <v>4.5470442796967207E-3</v>
      </c>
      <c r="P3979" s="59" t="e">
        <f t="shared" si="1031"/>
        <v>#NUM!</v>
      </c>
      <c r="Q3979" s="59">
        <f t="shared" si="1032"/>
        <v>1.3318499895702347E-3</v>
      </c>
      <c r="R3979" s="58">
        <f t="shared" si="1033"/>
        <v>3.215194290126486E-3</v>
      </c>
      <c r="S3979" s="58" t="e">
        <f t="shared" si="1034"/>
        <v>#NUM!</v>
      </c>
      <c r="T3979" s="58">
        <f t="shared" si="1035"/>
        <v>1.0468973809686943E-3</v>
      </c>
      <c r="U3979" s="59">
        <f t="shared" si="1036"/>
        <v>1.6257359828920577E-2</v>
      </c>
      <c r="W3979" s="59"/>
    </row>
    <row r="3980" spans="1:23" x14ac:dyDescent="0.2">
      <c r="A3980" s="68">
        <f t="shared" si="1037"/>
        <v>3939</v>
      </c>
      <c r="B3980" s="69">
        <f t="shared" si="1038"/>
        <v>65.650000000000006</v>
      </c>
      <c r="C3980">
        <v>0.88490000000000002</v>
      </c>
      <c r="D3980" t="s">
        <v>91</v>
      </c>
      <c r="F3980" s="8">
        <v>3903</v>
      </c>
      <c r="G3980" s="58">
        <f t="shared" si="1022"/>
        <v>0.2203</v>
      </c>
      <c r="H3980" s="59">
        <f t="shared" si="1023"/>
        <v>2.9762226425290462E-2</v>
      </c>
      <c r="I3980" s="59">
        <f t="shared" si="1024"/>
        <v>1.6285689520215741E-2</v>
      </c>
      <c r="J3980" s="59">
        <f t="shared" si="1025"/>
        <v>-2.7482343963798219</v>
      </c>
      <c r="K3980" s="59">
        <f t="shared" si="1026"/>
        <v>8.6264532304109395E-3</v>
      </c>
      <c r="L3980" s="59">
        <f t="shared" si="1027"/>
        <v>7.6592362898048015E-3</v>
      </c>
      <c r="M3980" s="59" t="e">
        <f t="shared" si="1028"/>
        <v>#NUM!</v>
      </c>
      <c r="N3980" s="59">
        <f t="shared" si="1029"/>
        <v>3.1202127458363877E-3</v>
      </c>
      <c r="O3980" s="59">
        <f t="shared" si="1030"/>
        <v>4.5390235439684134E-3</v>
      </c>
      <c r="P3980" s="59" t="e">
        <f t="shared" si="1031"/>
        <v>#NUM!</v>
      </c>
      <c r="Q3980" s="59">
        <f t="shared" si="1032"/>
        <v>1.3318499895702347E-3</v>
      </c>
      <c r="R3980" s="58">
        <f t="shared" si="1033"/>
        <v>3.2071735543981786E-3</v>
      </c>
      <c r="S3980" s="58" t="e">
        <f t="shared" si="1034"/>
        <v>#NUM!</v>
      </c>
      <c r="T3980" s="58">
        <f t="shared" si="1035"/>
        <v>1.0468973809686943E-3</v>
      </c>
      <c r="U3980" s="59">
        <f t="shared" si="1036"/>
        <v>1.6257988059192589E-2</v>
      </c>
      <c r="W3980" s="59"/>
    </row>
    <row r="3981" spans="1:23" x14ac:dyDescent="0.2">
      <c r="A3981" s="68">
        <f t="shared" si="1037"/>
        <v>3940</v>
      </c>
      <c r="B3981" s="69">
        <f t="shared" si="1038"/>
        <v>65.666666666666671</v>
      </c>
      <c r="C3981">
        <v>0.88500000000000001</v>
      </c>
      <c r="D3981" t="s">
        <v>91</v>
      </c>
      <c r="F3981" s="8">
        <v>3904</v>
      </c>
      <c r="G3981" s="58">
        <f t="shared" si="1022"/>
        <v>0.22039999999999998</v>
      </c>
      <c r="H3981" s="59">
        <f t="shared" si="1023"/>
        <v>2.9775736287489866E-2</v>
      </c>
      <c r="I3981" s="59">
        <f t="shared" si="1024"/>
        <v>1.6293082025672034E-2</v>
      </c>
      <c r="J3981" s="59">
        <f t="shared" si="1025"/>
        <v>-2.7548906525040331</v>
      </c>
      <c r="K3981" s="59">
        <f t="shared" si="1026"/>
        <v>8.6270810779854237E-3</v>
      </c>
      <c r="L3981" s="59">
        <f t="shared" si="1027"/>
        <v>7.6660009476866107E-3</v>
      </c>
      <c r="M3981" s="59" t="e">
        <f t="shared" si="1028"/>
        <v>#NUM!</v>
      </c>
      <c r="N3981" s="59">
        <f t="shared" si="1029"/>
        <v>3.1202127830473863E-3</v>
      </c>
      <c r="O3981" s="59">
        <f t="shared" si="1030"/>
        <v>4.5457881646392244E-3</v>
      </c>
      <c r="P3981" s="59" t="e">
        <f t="shared" si="1031"/>
        <v>#NUM!</v>
      </c>
      <c r="Q3981" s="59">
        <f t="shared" si="1032"/>
        <v>1.3318499895702347E-3</v>
      </c>
      <c r="R3981" s="58">
        <f t="shared" si="1033"/>
        <v>3.2139381750689896E-3</v>
      </c>
      <c r="S3981" s="58" t="e">
        <f t="shared" si="1034"/>
        <v>#NUM!</v>
      </c>
      <c r="T3981" s="58">
        <f t="shared" si="1035"/>
        <v>1.0468973809686943E-3</v>
      </c>
      <c r="U3981" s="59">
        <f t="shared" si="1036"/>
        <v>1.6258615943978073E-2</v>
      </c>
      <c r="W3981" s="59"/>
    </row>
    <row r="3982" spans="1:23" x14ac:dyDescent="0.2">
      <c r="A3982" s="68">
        <f t="shared" si="1037"/>
        <v>3941</v>
      </c>
      <c r="B3982" s="69">
        <f t="shared" si="1038"/>
        <v>65.683333333333337</v>
      </c>
      <c r="C3982">
        <v>0.88500000000000001</v>
      </c>
      <c r="D3982" t="s">
        <v>91</v>
      </c>
      <c r="F3982" s="8">
        <v>3905</v>
      </c>
      <c r="G3982" s="58">
        <f t="shared" si="1022"/>
        <v>0.22039999999999998</v>
      </c>
      <c r="H3982" s="59">
        <f t="shared" si="1023"/>
        <v>2.9775736287489866E-2</v>
      </c>
      <c r="I3982" s="59">
        <f t="shared" si="1024"/>
        <v>1.6293082025672034E-2</v>
      </c>
      <c r="J3982" s="59">
        <f t="shared" si="1025"/>
        <v>-2.7548906525040331</v>
      </c>
      <c r="K3982" s="59">
        <f t="shared" si="1026"/>
        <v>8.6277085803826148E-3</v>
      </c>
      <c r="L3982" s="59">
        <f t="shared" si="1027"/>
        <v>7.6653734452894196E-3</v>
      </c>
      <c r="M3982" s="59" t="e">
        <f t="shared" si="1028"/>
        <v>#NUM!</v>
      </c>
      <c r="N3982" s="59">
        <f t="shared" si="1029"/>
        <v>3.1202128201394098E-3</v>
      </c>
      <c r="O3982" s="59">
        <f t="shared" si="1030"/>
        <v>4.5451606251500094E-3</v>
      </c>
      <c r="P3982" s="59" t="e">
        <f t="shared" si="1031"/>
        <v>#NUM!</v>
      </c>
      <c r="Q3982" s="59">
        <f t="shared" si="1032"/>
        <v>1.3318499895702347E-3</v>
      </c>
      <c r="R3982" s="58">
        <f t="shared" si="1033"/>
        <v>3.2133106355797746E-3</v>
      </c>
      <c r="S3982" s="58" t="e">
        <f t="shared" si="1034"/>
        <v>#NUM!</v>
      </c>
      <c r="T3982" s="58">
        <f t="shared" si="1035"/>
        <v>1.0468973809686943E-3</v>
      </c>
      <c r="U3982" s="59">
        <f t="shared" si="1036"/>
        <v>1.6259243483467287E-2</v>
      </c>
      <c r="W3982" s="59"/>
    </row>
    <row r="3983" spans="1:23" x14ac:dyDescent="0.2">
      <c r="A3983" s="68">
        <f t="shared" si="1037"/>
        <v>3942</v>
      </c>
      <c r="B3983" s="69">
        <f t="shared" si="1038"/>
        <v>65.7</v>
      </c>
      <c r="C3983">
        <v>0.88490000000000002</v>
      </c>
      <c r="D3983" t="s">
        <v>91</v>
      </c>
      <c r="F3983" s="8">
        <v>3906</v>
      </c>
      <c r="G3983" s="58">
        <f t="shared" ref="G3983:G4046" si="1039">-(C3957-$C$47+$F$51)</f>
        <v>0.22039999999999998</v>
      </c>
      <c r="H3983" s="59">
        <f t="shared" ref="H3983:H4046" si="1040">G3983/$F$52</f>
        <v>2.9775736287489866E-2</v>
      </c>
      <c r="I3983" s="59">
        <f t="shared" ref="I3983:I4046" si="1041">H3983/$F$50</f>
        <v>1.6293082025672034E-2</v>
      </c>
      <c r="J3983" s="59">
        <f t="shared" ref="J3983:J4046" si="1042">LN(1-I3983/$H$55)</f>
        <v>-2.7548906525040331</v>
      </c>
      <c r="K3983" s="59">
        <f t="shared" ref="K3983:K4046" si="1043">$H$60*(1-EXP(-F3983/$H$64))</f>
        <v>8.6283357377922778E-3</v>
      </c>
      <c r="L3983" s="59">
        <f t="shared" ref="L3983:L4046" si="1044">I3983-K3983</f>
        <v>7.6647462878797566E-3</v>
      </c>
      <c r="M3983" s="59" t="e">
        <f t="shared" ref="M3983:M4046" si="1045">LN(1-(L3983/$M$55))</f>
        <v>#NUM!</v>
      </c>
      <c r="N3983" s="59">
        <f t="shared" ref="N3983:N4046" si="1046">$M$60*(1-EXP(-F3983/$M$64))</f>
        <v>3.120212857112838E-3</v>
      </c>
      <c r="O3983" s="59">
        <f t="shared" ref="O3983:O4046" si="1047">I3983-K3983-N3983</f>
        <v>4.5445334307669186E-3</v>
      </c>
      <c r="P3983" s="59" t="e">
        <f t="shared" ref="P3983:P4046" si="1048">LN(1-(O3983/$Q$55))</f>
        <v>#NUM!</v>
      </c>
      <c r="Q3983" s="59">
        <f t="shared" ref="Q3983:Q4046" si="1049">$Q$60*(1-EXP(-F3983/$Q$64))</f>
        <v>1.3318499895702347E-3</v>
      </c>
      <c r="R3983" s="58">
        <f t="shared" ref="R3983:R4046" si="1050">I3983-N3983-K3983-Q3983</f>
        <v>3.2126834411966838E-3</v>
      </c>
      <c r="S3983" s="58" t="e">
        <f t="shared" ref="S3983:S4046" si="1051">LN(1-(R3983/$V$55))</f>
        <v>#NUM!</v>
      </c>
      <c r="T3983" s="58">
        <f t="shared" ref="T3983:T4046" si="1052">$V$60*(1-EXP(-F3983/$V$64))</f>
        <v>1.0468973809686943E-3</v>
      </c>
      <c r="U3983" s="59">
        <f t="shared" ref="U3983:U4046" si="1053">$V$59+K3983+N3983+Q3983+T3983</f>
        <v>1.6259870677850379E-2</v>
      </c>
      <c r="W3983" s="59"/>
    </row>
    <row r="3984" spans="1:23" x14ac:dyDescent="0.2">
      <c r="A3984" s="68">
        <f t="shared" si="1037"/>
        <v>3943</v>
      </c>
      <c r="B3984" s="69">
        <f t="shared" si="1038"/>
        <v>65.716666666666669</v>
      </c>
      <c r="C3984">
        <v>0.88500000000000001</v>
      </c>
      <c r="D3984" t="s">
        <v>91</v>
      </c>
      <c r="F3984" s="8">
        <v>3907</v>
      </c>
      <c r="G3984" s="58">
        <f t="shared" si="1039"/>
        <v>0.22039999999999998</v>
      </c>
      <c r="H3984" s="59">
        <f t="shared" si="1040"/>
        <v>2.9775736287489866E-2</v>
      </c>
      <c r="I3984" s="59">
        <f t="shared" si="1041"/>
        <v>1.6293082025672034E-2</v>
      </c>
      <c r="J3984" s="59">
        <f t="shared" si="1042"/>
        <v>-2.7548906525040331</v>
      </c>
      <c r="K3984" s="59">
        <f t="shared" si="1043"/>
        <v>8.6289625504040839E-3</v>
      </c>
      <c r="L3984" s="59">
        <f t="shared" si="1044"/>
        <v>7.6641194752679505E-3</v>
      </c>
      <c r="M3984" s="59" t="e">
        <f t="shared" si="1045"/>
        <v>#NUM!</v>
      </c>
      <c r="N3984" s="59">
        <f t="shared" si="1046"/>
        <v>3.1202128939680504E-3</v>
      </c>
      <c r="O3984" s="59">
        <f t="shared" si="1047"/>
        <v>4.5439065812999E-3</v>
      </c>
      <c r="P3984" s="59" t="e">
        <f t="shared" si="1048"/>
        <v>#NUM!</v>
      </c>
      <c r="Q3984" s="59">
        <f t="shared" si="1049"/>
        <v>1.3318499895702347E-3</v>
      </c>
      <c r="R3984" s="58">
        <f t="shared" si="1050"/>
        <v>3.2120565917296662E-3</v>
      </c>
      <c r="S3984" s="58" t="e">
        <f t="shared" si="1051"/>
        <v>#NUM!</v>
      </c>
      <c r="T3984" s="58">
        <f t="shared" si="1052"/>
        <v>1.0468973809686943E-3</v>
      </c>
      <c r="U3984" s="59">
        <f t="shared" si="1053"/>
        <v>1.6260497527317397E-2</v>
      </c>
      <c r="W3984" s="59"/>
    </row>
    <row r="3985" spans="1:23" x14ac:dyDescent="0.2">
      <c r="A3985" s="68">
        <f t="shared" si="1037"/>
        <v>3944</v>
      </c>
      <c r="B3985" s="69">
        <f t="shared" si="1038"/>
        <v>65.733333333333334</v>
      </c>
      <c r="C3985">
        <v>0.88500000000000001</v>
      </c>
      <c r="D3985" t="s">
        <v>91</v>
      </c>
      <c r="F3985" s="8">
        <v>3908</v>
      </c>
      <c r="G3985" s="58">
        <f t="shared" si="1039"/>
        <v>0.22039999999999998</v>
      </c>
      <c r="H3985" s="59">
        <f t="shared" si="1040"/>
        <v>2.9775736287489866E-2</v>
      </c>
      <c r="I3985" s="59">
        <f t="shared" si="1041"/>
        <v>1.6293082025672034E-2</v>
      </c>
      <c r="J3985" s="59">
        <f t="shared" si="1042"/>
        <v>-2.7548906525040331</v>
      </c>
      <c r="K3985" s="59">
        <f t="shared" si="1043"/>
        <v>8.6295890184075949E-3</v>
      </c>
      <c r="L3985" s="59">
        <f t="shared" si="1044"/>
        <v>7.6634930072644394E-3</v>
      </c>
      <c r="M3985" s="59" t="e">
        <f t="shared" si="1045"/>
        <v>#NUM!</v>
      </c>
      <c r="N3985" s="59">
        <f t="shared" si="1046"/>
        <v>3.1202129307054253E-3</v>
      </c>
      <c r="O3985" s="59">
        <f t="shared" si="1047"/>
        <v>4.5432800765590146E-3</v>
      </c>
      <c r="P3985" s="59" t="e">
        <f t="shared" si="1048"/>
        <v>#NUM!</v>
      </c>
      <c r="Q3985" s="59">
        <f t="shared" si="1049"/>
        <v>1.3318499895702347E-3</v>
      </c>
      <c r="R3985" s="58">
        <f t="shared" si="1050"/>
        <v>3.2114300869887798E-3</v>
      </c>
      <c r="S3985" s="58" t="e">
        <f t="shared" si="1051"/>
        <v>#NUM!</v>
      </c>
      <c r="T3985" s="58">
        <f t="shared" si="1052"/>
        <v>1.0468973809686943E-3</v>
      </c>
      <c r="U3985" s="59">
        <f t="shared" si="1053"/>
        <v>1.6261124032058281E-2</v>
      </c>
      <c r="W3985" s="59"/>
    </row>
    <row r="3986" spans="1:23" x14ac:dyDescent="0.2">
      <c r="A3986" s="68">
        <f t="shared" si="1037"/>
        <v>3945</v>
      </c>
      <c r="B3986" s="69">
        <f t="shared" si="1038"/>
        <v>65.75</v>
      </c>
      <c r="C3986">
        <v>0.88490000000000002</v>
      </c>
      <c r="D3986" t="s">
        <v>91</v>
      </c>
      <c r="F3986" s="8">
        <v>3909</v>
      </c>
      <c r="G3986" s="58">
        <f t="shared" si="1039"/>
        <v>0.22020000000000001</v>
      </c>
      <c r="H3986" s="59">
        <f t="shared" si="1040"/>
        <v>2.9748716563091058E-2</v>
      </c>
      <c r="I3986" s="59">
        <f t="shared" si="1041"/>
        <v>1.6278297014759448E-2</v>
      </c>
      <c r="J3986" s="59">
        <f t="shared" si="1042"/>
        <v>-2.7416221532011891</v>
      </c>
      <c r="K3986" s="59">
        <f t="shared" si="1043"/>
        <v>8.6302151419922687E-3</v>
      </c>
      <c r="L3986" s="59">
        <f t="shared" si="1044"/>
        <v>7.648081872767179E-3</v>
      </c>
      <c r="M3986" s="59" t="e">
        <f t="shared" si="1045"/>
        <v>#NUM!</v>
      </c>
      <c r="N3986" s="59">
        <f t="shared" si="1046"/>
        <v>3.120212967325339E-3</v>
      </c>
      <c r="O3986" s="59">
        <f t="shared" si="1047"/>
        <v>4.5278689054418404E-3</v>
      </c>
      <c r="P3986" s="59" t="e">
        <f t="shared" si="1048"/>
        <v>#NUM!</v>
      </c>
      <c r="Q3986" s="59">
        <f t="shared" si="1049"/>
        <v>1.3318499895702347E-3</v>
      </c>
      <c r="R3986" s="58">
        <f t="shared" si="1050"/>
        <v>3.1960189158716057E-3</v>
      </c>
      <c r="S3986" s="58" t="e">
        <f t="shared" si="1051"/>
        <v>#NUM!</v>
      </c>
      <c r="T3986" s="58">
        <f t="shared" si="1052"/>
        <v>1.0468973809686943E-3</v>
      </c>
      <c r="U3986" s="59">
        <f t="shared" si="1053"/>
        <v>1.6261750192262871E-2</v>
      </c>
      <c r="W3986" s="59"/>
    </row>
    <row r="3987" spans="1:23" x14ac:dyDescent="0.2">
      <c r="A3987" s="68">
        <f t="shared" si="1037"/>
        <v>3946</v>
      </c>
      <c r="B3987" s="69">
        <f t="shared" si="1038"/>
        <v>65.766666666666666</v>
      </c>
      <c r="C3987">
        <v>0.88500000000000001</v>
      </c>
      <c r="D3987" t="s">
        <v>91</v>
      </c>
      <c r="F3987" s="8">
        <v>3910</v>
      </c>
      <c r="G3987" s="58">
        <f t="shared" si="1039"/>
        <v>0.2203</v>
      </c>
      <c r="H3987" s="59">
        <f t="shared" si="1040"/>
        <v>2.9762226425290462E-2</v>
      </c>
      <c r="I3987" s="59">
        <f t="shared" si="1041"/>
        <v>1.6285689520215741E-2</v>
      </c>
      <c r="J3987" s="59">
        <f t="shared" si="1042"/>
        <v>-2.7482343963798219</v>
      </c>
      <c r="K3987" s="59">
        <f t="shared" si="1043"/>
        <v>8.6308409213474574E-3</v>
      </c>
      <c r="L3987" s="59">
        <f t="shared" si="1044"/>
        <v>7.6548485988682836E-3</v>
      </c>
      <c r="M3987" s="59" t="e">
        <f t="shared" si="1045"/>
        <v>#NUM!</v>
      </c>
      <c r="N3987" s="59">
        <f t="shared" si="1046"/>
        <v>3.1202130038281671E-3</v>
      </c>
      <c r="O3987" s="59">
        <f t="shared" si="1047"/>
        <v>4.5346355950401165E-3</v>
      </c>
      <c r="P3987" s="59" t="e">
        <f t="shared" si="1048"/>
        <v>#NUM!</v>
      </c>
      <c r="Q3987" s="59">
        <f t="shared" si="1049"/>
        <v>1.3318499895702347E-3</v>
      </c>
      <c r="R3987" s="58">
        <f t="shared" si="1050"/>
        <v>3.2027856054698818E-3</v>
      </c>
      <c r="S3987" s="58" t="e">
        <f t="shared" si="1051"/>
        <v>#NUM!</v>
      </c>
      <c r="T3987" s="58">
        <f t="shared" si="1052"/>
        <v>1.0468973809686943E-3</v>
      </c>
      <c r="U3987" s="59">
        <f t="shared" si="1053"/>
        <v>1.6262376008120888E-2</v>
      </c>
      <c r="W3987" s="59"/>
    </row>
    <row r="3988" spans="1:23" x14ac:dyDescent="0.2">
      <c r="A3988" s="68">
        <f t="shared" si="1037"/>
        <v>3947</v>
      </c>
      <c r="B3988" s="69">
        <f t="shared" si="1038"/>
        <v>65.783333333333331</v>
      </c>
      <c r="C3988">
        <v>0.88490000000000002</v>
      </c>
      <c r="D3988" t="s">
        <v>91</v>
      </c>
      <c r="F3988" s="8">
        <v>3911</v>
      </c>
      <c r="G3988" s="58">
        <f t="shared" si="1039"/>
        <v>0.22039999999999998</v>
      </c>
      <c r="H3988" s="59">
        <f t="shared" si="1040"/>
        <v>2.9775736287489866E-2</v>
      </c>
      <c r="I3988" s="59">
        <f t="shared" si="1041"/>
        <v>1.6293082025672034E-2</v>
      </c>
      <c r="J3988" s="59">
        <f t="shared" si="1042"/>
        <v>-2.7548906525040331</v>
      </c>
      <c r="K3988" s="59">
        <f t="shared" si="1043"/>
        <v>8.631466356662414E-3</v>
      </c>
      <c r="L3988" s="59">
        <f t="shared" si="1044"/>
        <v>7.6616156690096204E-3</v>
      </c>
      <c r="M3988" s="59" t="e">
        <f t="shared" si="1045"/>
        <v>#NUM!</v>
      </c>
      <c r="N3988" s="59">
        <f t="shared" si="1046"/>
        <v>3.1202130402142843E-3</v>
      </c>
      <c r="O3988" s="59">
        <f t="shared" si="1047"/>
        <v>4.5414026287953361E-3</v>
      </c>
      <c r="P3988" s="59" t="e">
        <f t="shared" si="1048"/>
        <v>#NUM!</v>
      </c>
      <c r="Q3988" s="59">
        <f t="shared" si="1049"/>
        <v>1.3318499895702347E-3</v>
      </c>
      <c r="R3988" s="58">
        <f t="shared" si="1050"/>
        <v>3.2095526392251022E-3</v>
      </c>
      <c r="S3988" s="58" t="e">
        <f t="shared" si="1051"/>
        <v>#NUM!</v>
      </c>
      <c r="T3988" s="58">
        <f t="shared" si="1052"/>
        <v>1.0468973809686943E-3</v>
      </c>
      <c r="U3988" s="59">
        <f t="shared" si="1053"/>
        <v>1.6263001479821963E-2</v>
      </c>
      <c r="W3988" s="59"/>
    </row>
    <row r="3989" spans="1:23" x14ac:dyDescent="0.2">
      <c r="A3989" s="68">
        <f t="shared" si="1037"/>
        <v>3948</v>
      </c>
      <c r="B3989" s="69">
        <f t="shared" si="1038"/>
        <v>65.8</v>
      </c>
      <c r="C3989">
        <v>0.88490000000000002</v>
      </c>
      <c r="D3989" t="s">
        <v>91</v>
      </c>
      <c r="F3989" s="8">
        <v>3912</v>
      </c>
      <c r="G3989" s="58">
        <f t="shared" si="1039"/>
        <v>0.2203</v>
      </c>
      <c r="H3989" s="59">
        <f t="shared" si="1040"/>
        <v>2.9762226425290462E-2</v>
      </c>
      <c r="I3989" s="59">
        <f t="shared" si="1041"/>
        <v>1.6285689520215741E-2</v>
      </c>
      <c r="J3989" s="59">
        <f t="shared" si="1042"/>
        <v>-2.7482343963798219</v>
      </c>
      <c r="K3989" s="59">
        <f t="shared" si="1043"/>
        <v>8.6320914481262841E-3</v>
      </c>
      <c r="L3989" s="59">
        <f t="shared" si="1044"/>
        <v>7.653598072089457E-3</v>
      </c>
      <c r="M3989" s="59" t="e">
        <f t="shared" si="1045"/>
        <v>#NUM!</v>
      </c>
      <c r="N3989" s="59">
        <f t="shared" si="1046"/>
        <v>3.1202130764840632E-3</v>
      </c>
      <c r="O3989" s="59">
        <f t="shared" si="1047"/>
        <v>4.5333849956053938E-3</v>
      </c>
      <c r="P3989" s="59" t="e">
        <f t="shared" si="1048"/>
        <v>#NUM!</v>
      </c>
      <c r="Q3989" s="59">
        <f t="shared" si="1049"/>
        <v>1.3318499895702347E-3</v>
      </c>
      <c r="R3989" s="58">
        <f t="shared" si="1050"/>
        <v>3.2015350060351599E-3</v>
      </c>
      <c r="S3989" s="58" t="e">
        <f t="shared" si="1051"/>
        <v>#NUM!</v>
      </c>
      <c r="T3989" s="58">
        <f t="shared" si="1052"/>
        <v>1.0468973809686943E-3</v>
      </c>
      <c r="U3989" s="59">
        <f t="shared" si="1053"/>
        <v>1.626362660755561E-2</v>
      </c>
      <c r="W3989" s="59"/>
    </row>
    <row r="3990" spans="1:23" x14ac:dyDescent="0.2">
      <c r="A3990" s="68">
        <f t="shared" si="1037"/>
        <v>3949</v>
      </c>
      <c r="B3990" s="69">
        <f t="shared" si="1038"/>
        <v>65.816666666666663</v>
      </c>
      <c r="C3990">
        <v>0.88500000000000001</v>
      </c>
      <c r="D3990" t="s">
        <v>91</v>
      </c>
      <c r="F3990" s="8">
        <v>3913</v>
      </c>
      <c r="G3990" s="58">
        <f t="shared" si="1039"/>
        <v>0.22039999999999998</v>
      </c>
      <c r="H3990" s="59">
        <f t="shared" si="1040"/>
        <v>2.9775736287489866E-2</v>
      </c>
      <c r="I3990" s="59">
        <f t="shared" si="1041"/>
        <v>1.6293082025672034E-2</v>
      </c>
      <c r="J3990" s="59">
        <f t="shared" si="1042"/>
        <v>-2.7548906525040331</v>
      </c>
      <c r="K3990" s="59">
        <f t="shared" si="1043"/>
        <v>8.6327161959281074E-3</v>
      </c>
      <c r="L3990" s="59">
        <f t="shared" si="1044"/>
        <v>7.6603658297439269E-3</v>
      </c>
      <c r="M3990" s="59" t="e">
        <f t="shared" si="1045"/>
        <v>#NUM!</v>
      </c>
      <c r="N3990" s="59">
        <f t="shared" si="1046"/>
        <v>3.1202131126378766E-3</v>
      </c>
      <c r="O3990" s="59">
        <f t="shared" si="1047"/>
        <v>4.5401527171060503E-3</v>
      </c>
      <c r="P3990" s="59" t="e">
        <f t="shared" si="1048"/>
        <v>#NUM!</v>
      </c>
      <c r="Q3990" s="59">
        <f t="shared" si="1049"/>
        <v>1.3318499895702347E-3</v>
      </c>
      <c r="R3990" s="58">
        <f t="shared" si="1050"/>
        <v>3.2083027275358156E-3</v>
      </c>
      <c r="S3990" s="58" t="e">
        <f t="shared" si="1051"/>
        <v>#NUM!</v>
      </c>
      <c r="T3990" s="58">
        <f t="shared" si="1052"/>
        <v>1.0468973809686943E-3</v>
      </c>
      <c r="U3990" s="59">
        <f t="shared" si="1053"/>
        <v>1.6264251391511247E-2</v>
      </c>
      <c r="W3990" s="59"/>
    </row>
    <row r="3991" spans="1:23" x14ac:dyDescent="0.2">
      <c r="A3991" s="68">
        <f t="shared" si="1037"/>
        <v>3950</v>
      </c>
      <c r="B3991" s="69">
        <f t="shared" si="1038"/>
        <v>65.833333333333329</v>
      </c>
      <c r="C3991">
        <v>0.88490000000000002</v>
      </c>
      <c r="D3991" t="s">
        <v>91</v>
      </c>
      <c r="F3991" s="8">
        <v>3914</v>
      </c>
      <c r="G3991" s="58">
        <f t="shared" si="1039"/>
        <v>0.22039999999999998</v>
      </c>
      <c r="H3991" s="59">
        <f t="shared" si="1040"/>
        <v>2.9775736287489866E-2</v>
      </c>
      <c r="I3991" s="59">
        <f t="shared" si="1041"/>
        <v>1.6293082025672034E-2</v>
      </c>
      <c r="J3991" s="59">
        <f t="shared" si="1042"/>
        <v>-2.7548906525040331</v>
      </c>
      <c r="K3991" s="59">
        <f t="shared" si="1043"/>
        <v>8.6333406002568249E-3</v>
      </c>
      <c r="L3991" s="59">
        <f t="shared" si="1044"/>
        <v>7.6597414254152094E-3</v>
      </c>
      <c r="M3991" s="59" t="e">
        <f t="shared" si="1045"/>
        <v>#NUM!</v>
      </c>
      <c r="N3991" s="59">
        <f t="shared" si="1046"/>
        <v>3.1202131486760942E-3</v>
      </c>
      <c r="O3991" s="59">
        <f t="shared" si="1047"/>
        <v>4.5395282767391153E-3</v>
      </c>
      <c r="P3991" s="59" t="e">
        <f t="shared" si="1048"/>
        <v>#NUM!</v>
      </c>
      <c r="Q3991" s="59">
        <f t="shared" si="1049"/>
        <v>1.3318499895702347E-3</v>
      </c>
      <c r="R3991" s="58">
        <f t="shared" si="1050"/>
        <v>3.2076782871688805E-3</v>
      </c>
      <c r="S3991" s="58" t="e">
        <f t="shared" si="1051"/>
        <v>#NUM!</v>
      </c>
      <c r="T3991" s="58">
        <f t="shared" si="1052"/>
        <v>1.0468973809686943E-3</v>
      </c>
      <c r="U3991" s="59">
        <f t="shared" si="1053"/>
        <v>1.6264875831878182E-2</v>
      </c>
      <c r="W3991" s="59"/>
    </row>
    <row r="3992" spans="1:23" x14ac:dyDescent="0.2">
      <c r="A3992" s="68">
        <f t="shared" si="1037"/>
        <v>3951</v>
      </c>
      <c r="B3992" s="69">
        <f t="shared" si="1038"/>
        <v>65.849999999999994</v>
      </c>
      <c r="C3992">
        <v>0.88490000000000002</v>
      </c>
      <c r="D3992" t="s">
        <v>91</v>
      </c>
      <c r="F3992" s="8">
        <v>3915</v>
      </c>
      <c r="G3992" s="58">
        <f t="shared" si="1039"/>
        <v>0.2203</v>
      </c>
      <c r="H3992" s="59">
        <f t="shared" si="1040"/>
        <v>2.9762226425290462E-2</v>
      </c>
      <c r="I3992" s="59">
        <f t="shared" si="1041"/>
        <v>1.6285689520215741E-2</v>
      </c>
      <c r="J3992" s="59">
        <f t="shared" si="1042"/>
        <v>-2.7482343963798219</v>
      </c>
      <c r="K3992" s="59">
        <f t="shared" si="1043"/>
        <v>8.6339646613012716E-3</v>
      </c>
      <c r="L3992" s="59">
        <f t="shared" si="1044"/>
        <v>7.6517248589144694E-3</v>
      </c>
      <c r="M3992" s="59" t="e">
        <f t="shared" si="1045"/>
        <v>#NUM!</v>
      </c>
      <c r="N3992" s="59">
        <f t="shared" si="1046"/>
        <v>3.1202131845990866E-3</v>
      </c>
      <c r="O3992" s="59">
        <f t="shared" si="1047"/>
        <v>4.5315116743153833E-3</v>
      </c>
      <c r="P3992" s="59" t="e">
        <f t="shared" si="1048"/>
        <v>#NUM!</v>
      </c>
      <c r="Q3992" s="59">
        <f t="shared" si="1049"/>
        <v>1.3318499895702347E-3</v>
      </c>
      <c r="R3992" s="58">
        <f t="shared" si="1050"/>
        <v>3.1996616847451485E-3</v>
      </c>
      <c r="S3992" s="58" t="e">
        <f t="shared" si="1051"/>
        <v>#NUM!</v>
      </c>
      <c r="T3992" s="58">
        <f t="shared" si="1052"/>
        <v>1.0468973809686943E-3</v>
      </c>
      <c r="U3992" s="59">
        <f t="shared" si="1053"/>
        <v>1.6265499928845621E-2</v>
      </c>
      <c r="W3992" s="59"/>
    </row>
    <row r="3993" spans="1:23" x14ac:dyDescent="0.2">
      <c r="A3993" s="68">
        <f t="shared" si="1037"/>
        <v>3952</v>
      </c>
      <c r="B3993" s="69">
        <f t="shared" si="1038"/>
        <v>65.86666666666666</v>
      </c>
      <c r="C3993">
        <v>0.88490000000000002</v>
      </c>
      <c r="D3993" t="s">
        <v>91</v>
      </c>
      <c r="F3993" s="8">
        <v>3916</v>
      </c>
      <c r="G3993" s="58">
        <f t="shared" si="1039"/>
        <v>0.22039999999999998</v>
      </c>
      <c r="H3993" s="59">
        <f t="shared" si="1040"/>
        <v>2.9775736287489866E-2</v>
      </c>
      <c r="I3993" s="59">
        <f t="shared" si="1041"/>
        <v>1.6293082025672034E-2</v>
      </c>
      <c r="J3993" s="59">
        <f t="shared" si="1042"/>
        <v>-2.7548906525040331</v>
      </c>
      <c r="K3993" s="59">
        <f t="shared" si="1043"/>
        <v>8.6345883792501733E-3</v>
      </c>
      <c r="L3993" s="59">
        <f t="shared" si="1044"/>
        <v>7.6584936464218611E-3</v>
      </c>
      <c r="M3993" s="59" t="e">
        <f t="shared" si="1045"/>
        <v>#NUM!</v>
      </c>
      <c r="N3993" s="59">
        <f t="shared" si="1046"/>
        <v>3.1202132204072213E-3</v>
      </c>
      <c r="O3993" s="59">
        <f t="shared" si="1047"/>
        <v>4.5382804260146398E-3</v>
      </c>
      <c r="P3993" s="59" t="e">
        <f t="shared" si="1048"/>
        <v>#NUM!</v>
      </c>
      <c r="Q3993" s="59">
        <f t="shared" si="1049"/>
        <v>1.3318499895702347E-3</v>
      </c>
      <c r="R3993" s="58">
        <f t="shared" si="1050"/>
        <v>3.2064304364444059E-3</v>
      </c>
      <c r="S3993" s="58" t="e">
        <f t="shared" si="1051"/>
        <v>#NUM!</v>
      </c>
      <c r="T3993" s="58">
        <f t="shared" si="1052"/>
        <v>1.0468973809686943E-3</v>
      </c>
      <c r="U3993" s="59">
        <f t="shared" si="1053"/>
        <v>1.6266123682602659E-2</v>
      </c>
      <c r="W3993" s="59"/>
    </row>
    <row r="3994" spans="1:23" x14ac:dyDescent="0.2">
      <c r="A3994" s="68">
        <f t="shared" si="1037"/>
        <v>3953</v>
      </c>
      <c r="B3994" s="69">
        <f t="shared" si="1038"/>
        <v>65.88333333333334</v>
      </c>
      <c r="C3994">
        <v>0.88490000000000002</v>
      </c>
      <c r="D3994" t="s">
        <v>91</v>
      </c>
      <c r="F3994" s="8">
        <v>3917</v>
      </c>
      <c r="G3994" s="58">
        <f t="shared" si="1039"/>
        <v>0.22039999999999998</v>
      </c>
      <c r="H3994" s="59">
        <f t="shared" si="1040"/>
        <v>2.9775736287489866E-2</v>
      </c>
      <c r="I3994" s="59">
        <f t="shared" si="1041"/>
        <v>1.6293082025672034E-2</v>
      </c>
      <c r="J3994" s="59">
        <f t="shared" si="1042"/>
        <v>-2.7548906525040331</v>
      </c>
      <c r="K3994" s="59">
        <f t="shared" si="1043"/>
        <v>8.6352117542921603E-3</v>
      </c>
      <c r="L3994" s="59">
        <f t="shared" si="1044"/>
        <v>7.6578702713798741E-3</v>
      </c>
      <c r="M3994" s="59" t="e">
        <f t="shared" si="1045"/>
        <v>#NUM!</v>
      </c>
      <c r="N3994" s="59">
        <f t="shared" si="1046"/>
        <v>3.1202132561008664E-3</v>
      </c>
      <c r="O3994" s="59">
        <f t="shared" si="1047"/>
        <v>4.5376570152790077E-3</v>
      </c>
      <c r="P3994" s="59" t="e">
        <f t="shared" si="1048"/>
        <v>#NUM!</v>
      </c>
      <c r="Q3994" s="59">
        <f t="shared" si="1049"/>
        <v>1.3318499895702347E-3</v>
      </c>
      <c r="R3994" s="58">
        <f t="shared" si="1050"/>
        <v>3.205807025708773E-3</v>
      </c>
      <c r="S3994" s="58" t="e">
        <f t="shared" si="1051"/>
        <v>#NUM!</v>
      </c>
      <c r="T3994" s="58">
        <f t="shared" si="1052"/>
        <v>1.0468973809686943E-3</v>
      </c>
      <c r="U3994" s="59">
        <f t="shared" si="1053"/>
        <v>1.626674709333829E-2</v>
      </c>
      <c r="W3994" s="59"/>
    </row>
    <row r="3995" spans="1:23" x14ac:dyDescent="0.2">
      <c r="A3995" s="68">
        <f t="shared" si="1037"/>
        <v>3954</v>
      </c>
      <c r="B3995" s="69">
        <f t="shared" si="1038"/>
        <v>65.900000000000006</v>
      </c>
      <c r="C3995">
        <v>0.88490000000000002</v>
      </c>
      <c r="D3995" t="s">
        <v>91</v>
      </c>
      <c r="F3995" s="8">
        <v>3918</v>
      </c>
      <c r="G3995" s="58">
        <f t="shared" si="1039"/>
        <v>0.22039999999999998</v>
      </c>
      <c r="H3995" s="59">
        <f t="shared" si="1040"/>
        <v>2.9775736287489866E-2</v>
      </c>
      <c r="I3995" s="59">
        <f t="shared" si="1041"/>
        <v>1.6293082025672034E-2</v>
      </c>
      <c r="J3995" s="59">
        <f t="shared" si="1042"/>
        <v>-2.7548906525040331</v>
      </c>
      <c r="K3995" s="59">
        <f t="shared" si="1043"/>
        <v>8.6358347866157554E-3</v>
      </c>
      <c r="L3995" s="59">
        <f t="shared" si="1044"/>
        <v>7.657247239056279E-3</v>
      </c>
      <c r="M3995" s="59" t="e">
        <f t="shared" si="1045"/>
        <v>#NUM!</v>
      </c>
      <c r="N3995" s="59">
        <f t="shared" si="1046"/>
        <v>3.1202132916803875E-3</v>
      </c>
      <c r="O3995" s="59">
        <f t="shared" si="1047"/>
        <v>4.5370339473758915E-3</v>
      </c>
      <c r="P3995" s="59" t="e">
        <f t="shared" si="1048"/>
        <v>#NUM!</v>
      </c>
      <c r="Q3995" s="59">
        <f t="shared" si="1049"/>
        <v>1.3318499895702347E-3</v>
      </c>
      <c r="R3995" s="58">
        <f t="shared" si="1050"/>
        <v>3.2051839578056559E-3</v>
      </c>
      <c r="S3995" s="58" t="e">
        <f t="shared" si="1051"/>
        <v>#NUM!</v>
      </c>
      <c r="T3995" s="58">
        <f t="shared" si="1052"/>
        <v>1.0468973809686943E-3</v>
      </c>
      <c r="U3995" s="59">
        <f t="shared" si="1053"/>
        <v>1.6267370161241409E-2</v>
      </c>
      <c r="W3995" s="59"/>
    </row>
    <row r="3996" spans="1:23" x14ac:dyDescent="0.2">
      <c r="A3996" s="68">
        <f t="shared" si="1037"/>
        <v>3955</v>
      </c>
      <c r="B3996" s="69">
        <f t="shared" si="1038"/>
        <v>65.916666666666671</v>
      </c>
      <c r="C3996">
        <v>0.88480000000000003</v>
      </c>
      <c r="D3996" t="s">
        <v>91</v>
      </c>
      <c r="F3996" s="8">
        <v>3919</v>
      </c>
      <c r="G3996" s="58">
        <f t="shared" si="1039"/>
        <v>0.22039999999999998</v>
      </c>
      <c r="H3996" s="59">
        <f t="shared" si="1040"/>
        <v>2.9775736287489866E-2</v>
      </c>
      <c r="I3996" s="59">
        <f t="shared" si="1041"/>
        <v>1.6293082025672034E-2</v>
      </c>
      <c r="J3996" s="59">
        <f t="shared" si="1042"/>
        <v>-2.7548906525040331</v>
      </c>
      <c r="K3996" s="59">
        <f t="shared" si="1043"/>
        <v>8.6364574764093774E-3</v>
      </c>
      <c r="L3996" s="59">
        <f t="shared" si="1044"/>
        <v>7.656624549262657E-3</v>
      </c>
      <c r="M3996" s="59" t="e">
        <f t="shared" si="1045"/>
        <v>#NUM!</v>
      </c>
      <c r="N3996" s="59">
        <f t="shared" si="1046"/>
        <v>3.1202133271461493E-3</v>
      </c>
      <c r="O3996" s="59">
        <f t="shared" si="1047"/>
        <v>4.5364112221165081E-3</v>
      </c>
      <c r="P3996" s="59" t="e">
        <f t="shared" si="1048"/>
        <v>#NUM!</v>
      </c>
      <c r="Q3996" s="59">
        <f t="shared" si="1049"/>
        <v>1.3318499895702347E-3</v>
      </c>
      <c r="R3996" s="58">
        <f t="shared" si="1050"/>
        <v>3.2045612325462733E-3</v>
      </c>
      <c r="S3996" s="58" t="e">
        <f t="shared" si="1051"/>
        <v>#NUM!</v>
      </c>
      <c r="T3996" s="58">
        <f t="shared" si="1052"/>
        <v>1.0468973809686943E-3</v>
      </c>
      <c r="U3996" s="59">
        <f t="shared" si="1053"/>
        <v>1.6267992886500788E-2</v>
      </c>
      <c r="W3996" s="59"/>
    </row>
    <row r="3997" spans="1:23" x14ac:dyDescent="0.2">
      <c r="A3997" s="68">
        <f t="shared" si="1037"/>
        <v>3956</v>
      </c>
      <c r="B3997" s="69">
        <f t="shared" si="1038"/>
        <v>65.933333333333337</v>
      </c>
      <c r="C3997">
        <v>0.88490000000000002</v>
      </c>
      <c r="D3997" t="s">
        <v>91</v>
      </c>
      <c r="F3997" s="8">
        <v>3920</v>
      </c>
      <c r="G3997" s="58">
        <f t="shared" si="1039"/>
        <v>0.22039999999999998</v>
      </c>
      <c r="H3997" s="59">
        <f t="shared" si="1040"/>
        <v>2.9775736287489866E-2</v>
      </c>
      <c r="I3997" s="59">
        <f t="shared" si="1041"/>
        <v>1.6293082025672034E-2</v>
      </c>
      <c r="J3997" s="59">
        <f t="shared" si="1042"/>
        <v>-2.7548906525040331</v>
      </c>
      <c r="K3997" s="59">
        <f t="shared" si="1043"/>
        <v>8.6370798238613409E-3</v>
      </c>
      <c r="L3997" s="59">
        <f t="shared" si="1044"/>
        <v>7.6560022018106934E-3</v>
      </c>
      <c r="M3997" s="59" t="e">
        <f t="shared" si="1045"/>
        <v>#NUM!</v>
      </c>
      <c r="N3997" s="59">
        <f t="shared" si="1046"/>
        <v>3.1202133624985166E-3</v>
      </c>
      <c r="O3997" s="59">
        <f t="shared" si="1047"/>
        <v>4.5357888393121768E-3</v>
      </c>
      <c r="P3997" s="59" t="e">
        <f t="shared" si="1048"/>
        <v>#NUM!</v>
      </c>
      <c r="Q3997" s="59">
        <f t="shared" si="1049"/>
        <v>1.3318499895702347E-3</v>
      </c>
      <c r="R3997" s="58">
        <f t="shared" si="1050"/>
        <v>3.2039388497419412E-3</v>
      </c>
      <c r="S3997" s="58" t="e">
        <f t="shared" si="1051"/>
        <v>#NUM!</v>
      </c>
      <c r="T3997" s="58">
        <f t="shared" si="1052"/>
        <v>1.0468973809686943E-3</v>
      </c>
      <c r="U3997" s="59">
        <f t="shared" si="1053"/>
        <v>1.6268615269305123E-2</v>
      </c>
      <c r="W3997" s="59"/>
    </row>
    <row r="3998" spans="1:23" x14ac:dyDescent="0.2">
      <c r="A3998" s="68">
        <f t="shared" si="1037"/>
        <v>3957</v>
      </c>
      <c r="B3998" s="69">
        <f t="shared" si="1038"/>
        <v>65.95</v>
      </c>
      <c r="C3998">
        <v>0.88490000000000002</v>
      </c>
      <c r="D3998" t="s">
        <v>91</v>
      </c>
      <c r="F3998" s="8">
        <v>3921</v>
      </c>
      <c r="G3998" s="58">
        <f t="shared" si="1039"/>
        <v>0.22039999999999998</v>
      </c>
      <c r="H3998" s="59">
        <f t="shared" si="1040"/>
        <v>2.9775736287489866E-2</v>
      </c>
      <c r="I3998" s="59">
        <f t="shared" si="1041"/>
        <v>1.6293082025672034E-2</v>
      </c>
      <c r="J3998" s="59">
        <f t="shared" si="1042"/>
        <v>-2.7548906525040331</v>
      </c>
      <c r="K3998" s="59">
        <f t="shared" si="1043"/>
        <v>8.6377018291598582E-3</v>
      </c>
      <c r="L3998" s="59">
        <f t="shared" si="1044"/>
        <v>7.6553801965121761E-3</v>
      </c>
      <c r="M3998" s="59" t="e">
        <f t="shared" si="1045"/>
        <v>#NUM!</v>
      </c>
      <c r="N3998" s="59">
        <f t="shared" si="1046"/>
        <v>3.1202133977378502E-3</v>
      </c>
      <c r="O3998" s="59">
        <f t="shared" si="1047"/>
        <v>4.5351667987743264E-3</v>
      </c>
      <c r="P3998" s="59" t="e">
        <f t="shared" si="1048"/>
        <v>#NUM!</v>
      </c>
      <c r="Q3998" s="59">
        <f t="shared" si="1049"/>
        <v>1.3318499895702347E-3</v>
      </c>
      <c r="R3998" s="58">
        <f t="shared" si="1050"/>
        <v>3.2033168092040916E-3</v>
      </c>
      <c r="S3998" s="58" t="e">
        <f t="shared" si="1051"/>
        <v>#NUM!</v>
      </c>
      <c r="T3998" s="58">
        <f t="shared" si="1052"/>
        <v>1.0468973809686943E-3</v>
      </c>
      <c r="U3998" s="59">
        <f t="shared" si="1053"/>
        <v>1.6269237309842973E-2</v>
      </c>
      <c r="W3998" s="59"/>
    </row>
    <row r="3999" spans="1:23" x14ac:dyDescent="0.2">
      <c r="A3999" s="68">
        <f t="shared" si="1037"/>
        <v>3958</v>
      </c>
      <c r="B3999" s="69">
        <f t="shared" si="1038"/>
        <v>65.966666666666669</v>
      </c>
      <c r="C3999">
        <v>0.88490000000000002</v>
      </c>
      <c r="D3999" t="s">
        <v>91</v>
      </c>
      <c r="F3999" s="8">
        <v>3922</v>
      </c>
      <c r="G3999" s="58">
        <f t="shared" si="1039"/>
        <v>0.2203</v>
      </c>
      <c r="H3999" s="59">
        <f t="shared" si="1040"/>
        <v>2.9762226425290462E-2</v>
      </c>
      <c r="I3999" s="59">
        <f t="shared" si="1041"/>
        <v>1.6285689520215741E-2</v>
      </c>
      <c r="J3999" s="59">
        <f t="shared" si="1042"/>
        <v>-2.7482343963798219</v>
      </c>
      <c r="K3999" s="59">
        <f t="shared" si="1043"/>
        <v>8.638323492493041E-3</v>
      </c>
      <c r="L3999" s="59">
        <f t="shared" si="1044"/>
        <v>7.6473660277227001E-3</v>
      </c>
      <c r="M3999" s="59" t="e">
        <f t="shared" si="1045"/>
        <v>#NUM!</v>
      </c>
      <c r="N3999" s="59">
        <f t="shared" si="1046"/>
        <v>3.120213432864513E-3</v>
      </c>
      <c r="O3999" s="59">
        <f t="shared" si="1047"/>
        <v>4.5271525948581866E-3</v>
      </c>
      <c r="P3999" s="59" t="e">
        <f t="shared" si="1048"/>
        <v>#NUM!</v>
      </c>
      <c r="Q3999" s="59">
        <f t="shared" si="1049"/>
        <v>1.3318499895702347E-3</v>
      </c>
      <c r="R3999" s="58">
        <f t="shared" si="1050"/>
        <v>3.1953026052879518E-3</v>
      </c>
      <c r="S3999" s="58" t="e">
        <f t="shared" si="1051"/>
        <v>#NUM!</v>
      </c>
      <c r="T3999" s="58">
        <f t="shared" si="1052"/>
        <v>1.0468973809686943E-3</v>
      </c>
      <c r="U3999" s="59">
        <f t="shared" si="1053"/>
        <v>1.6269859008302818E-2</v>
      </c>
      <c r="W3999" s="59"/>
    </row>
    <row r="4000" spans="1:23" x14ac:dyDescent="0.2">
      <c r="A4000" s="68">
        <f t="shared" si="1037"/>
        <v>3959</v>
      </c>
      <c r="B4000" s="69">
        <f t="shared" si="1038"/>
        <v>65.983333333333334</v>
      </c>
      <c r="C4000">
        <v>0.88490000000000002</v>
      </c>
      <c r="D4000" t="s">
        <v>91</v>
      </c>
      <c r="F4000" s="8">
        <v>3923</v>
      </c>
      <c r="G4000" s="58">
        <f t="shared" si="1039"/>
        <v>0.22039999999999998</v>
      </c>
      <c r="H4000" s="59">
        <f t="shared" si="1040"/>
        <v>2.9775736287489866E-2</v>
      </c>
      <c r="I4000" s="59">
        <f t="shared" si="1041"/>
        <v>1.6293082025672034E-2</v>
      </c>
      <c r="J4000" s="59">
        <f t="shared" si="1042"/>
        <v>-2.7548906525040331</v>
      </c>
      <c r="K4000" s="59">
        <f t="shared" si="1043"/>
        <v>8.6389448140488899E-3</v>
      </c>
      <c r="L4000" s="59">
        <f t="shared" si="1044"/>
        <v>7.6541372116231444E-3</v>
      </c>
      <c r="M4000" s="59" t="e">
        <f t="shared" si="1045"/>
        <v>#NUM!</v>
      </c>
      <c r="N4000" s="59">
        <f t="shared" si="1046"/>
        <v>3.1202134678788647E-3</v>
      </c>
      <c r="O4000" s="59">
        <f t="shared" si="1047"/>
        <v>4.5339237437442802E-3</v>
      </c>
      <c r="P4000" s="59" t="e">
        <f t="shared" si="1048"/>
        <v>#NUM!</v>
      </c>
      <c r="Q4000" s="59">
        <f t="shared" si="1049"/>
        <v>1.3318499895702347E-3</v>
      </c>
      <c r="R4000" s="58">
        <f t="shared" si="1050"/>
        <v>3.2020737541740454E-3</v>
      </c>
      <c r="S4000" s="58" t="e">
        <f t="shared" si="1051"/>
        <v>#NUM!</v>
      </c>
      <c r="T4000" s="58">
        <f t="shared" si="1052"/>
        <v>1.0468973809686943E-3</v>
      </c>
      <c r="U4000" s="59">
        <f t="shared" si="1053"/>
        <v>1.6270480364873018E-2</v>
      </c>
      <c r="W4000" s="59"/>
    </row>
    <row r="4001" spans="1:23" x14ac:dyDescent="0.2">
      <c r="A4001" s="68">
        <f t="shared" si="1037"/>
        <v>3960</v>
      </c>
      <c r="B4001" s="69">
        <f t="shared" si="1038"/>
        <v>66</v>
      </c>
      <c r="C4001">
        <v>0.88490000000000002</v>
      </c>
      <c r="D4001" t="s">
        <v>91</v>
      </c>
      <c r="F4001" s="8">
        <v>3924</v>
      </c>
      <c r="G4001" s="58">
        <f t="shared" si="1039"/>
        <v>0.22020000000000001</v>
      </c>
      <c r="H4001" s="59">
        <f t="shared" si="1040"/>
        <v>2.9748716563091058E-2</v>
      </c>
      <c r="I4001" s="59">
        <f t="shared" si="1041"/>
        <v>1.6278297014759448E-2</v>
      </c>
      <c r="J4001" s="59">
        <f t="shared" si="1042"/>
        <v>-2.7416221532011891</v>
      </c>
      <c r="K4001" s="59">
        <f t="shared" si="1043"/>
        <v>8.6395657940153102E-3</v>
      </c>
      <c r="L4001" s="59">
        <f t="shared" si="1044"/>
        <v>7.6387312207441375E-3</v>
      </c>
      <c r="M4001" s="59" t="e">
        <f t="shared" si="1045"/>
        <v>#NUM!</v>
      </c>
      <c r="N4001" s="59">
        <f t="shared" si="1046"/>
        <v>3.1202135027812638E-3</v>
      </c>
      <c r="O4001" s="59">
        <f t="shared" si="1047"/>
        <v>4.5185177179628737E-3</v>
      </c>
      <c r="P4001" s="59" t="e">
        <f t="shared" si="1048"/>
        <v>#NUM!</v>
      </c>
      <c r="Q4001" s="59">
        <f t="shared" si="1049"/>
        <v>1.3318499895702347E-3</v>
      </c>
      <c r="R4001" s="58">
        <f t="shared" si="1050"/>
        <v>3.1866677283926381E-3</v>
      </c>
      <c r="S4001" s="58" t="e">
        <f t="shared" si="1051"/>
        <v>#NUM!</v>
      </c>
      <c r="T4001" s="58">
        <f t="shared" si="1052"/>
        <v>1.0468973809686943E-3</v>
      </c>
      <c r="U4001" s="59">
        <f t="shared" si="1053"/>
        <v>1.6271101379741838E-2</v>
      </c>
      <c r="W4001" s="59"/>
    </row>
    <row r="4002" spans="1:23" x14ac:dyDescent="0.2">
      <c r="A4002" s="68">
        <f t="shared" si="1037"/>
        <v>3961</v>
      </c>
      <c r="B4002" s="69">
        <f t="shared" si="1038"/>
        <v>66.016666666666666</v>
      </c>
      <c r="C4002">
        <v>0.88490000000000002</v>
      </c>
      <c r="D4002" t="s">
        <v>91</v>
      </c>
      <c r="F4002" s="8">
        <v>3925</v>
      </c>
      <c r="G4002" s="58">
        <f t="shared" si="1039"/>
        <v>0.22039999999999998</v>
      </c>
      <c r="H4002" s="59">
        <f t="shared" si="1040"/>
        <v>2.9775736287489866E-2</v>
      </c>
      <c r="I4002" s="59">
        <f t="shared" si="1041"/>
        <v>1.6293082025672034E-2</v>
      </c>
      <c r="J4002" s="59">
        <f t="shared" si="1042"/>
        <v>-2.7548906525040331</v>
      </c>
      <c r="K4002" s="59">
        <f t="shared" si="1043"/>
        <v>8.6401864325800996E-3</v>
      </c>
      <c r="L4002" s="59">
        <f t="shared" si="1044"/>
        <v>7.6528955930919348E-3</v>
      </c>
      <c r="M4002" s="59" t="e">
        <f t="shared" si="1045"/>
        <v>#NUM!</v>
      </c>
      <c r="N4002" s="59">
        <f t="shared" si="1046"/>
        <v>3.1202135375720695E-3</v>
      </c>
      <c r="O4002" s="59">
        <f t="shared" si="1047"/>
        <v>4.5326820555198653E-3</v>
      </c>
      <c r="P4002" s="59" t="e">
        <f t="shared" si="1048"/>
        <v>#NUM!</v>
      </c>
      <c r="Q4002" s="59">
        <f t="shared" si="1049"/>
        <v>1.3318499895702347E-3</v>
      </c>
      <c r="R4002" s="58">
        <f t="shared" si="1050"/>
        <v>3.2008320659496297E-3</v>
      </c>
      <c r="S4002" s="58" t="e">
        <f t="shared" si="1051"/>
        <v>#NUM!</v>
      </c>
      <c r="T4002" s="58">
        <f t="shared" si="1052"/>
        <v>1.0468973809686943E-3</v>
      </c>
      <c r="U4002" s="59">
        <f t="shared" si="1053"/>
        <v>1.6271722053097435E-2</v>
      </c>
      <c r="W4002" s="59"/>
    </row>
    <row r="4003" spans="1:23" x14ac:dyDescent="0.2">
      <c r="A4003" s="68">
        <f t="shared" si="1037"/>
        <v>3962</v>
      </c>
      <c r="B4003" s="69">
        <f t="shared" si="1038"/>
        <v>66.033333333333331</v>
      </c>
      <c r="C4003">
        <v>0.88490000000000002</v>
      </c>
      <c r="D4003" t="s">
        <v>91</v>
      </c>
      <c r="F4003" s="8">
        <v>3926</v>
      </c>
      <c r="G4003" s="58">
        <f t="shared" si="1039"/>
        <v>0.2203</v>
      </c>
      <c r="H4003" s="59">
        <f t="shared" si="1040"/>
        <v>2.9762226425290462E-2</v>
      </c>
      <c r="I4003" s="59">
        <f t="shared" si="1041"/>
        <v>1.6285689520215741E-2</v>
      </c>
      <c r="J4003" s="59">
        <f t="shared" si="1042"/>
        <v>-2.7482343963798219</v>
      </c>
      <c r="K4003" s="59">
        <f t="shared" si="1043"/>
        <v>8.6408067299309534E-3</v>
      </c>
      <c r="L4003" s="59">
        <f t="shared" si="1044"/>
        <v>7.6448827902847877E-3</v>
      </c>
      <c r="M4003" s="59" t="e">
        <f t="shared" si="1045"/>
        <v>#NUM!</v>
      </c>
      <c r="N4003" s="59">
        <f t="shared" si="1046"/>
        <v>3.1202135722516377E-3</v>
      </c>
      <c r="O4003" s="59">
        <f t="shared" si="1047"/>
        <v>4.52466921803315E-3</v>
      </c>
      <c r="P4003" s="59" t="e">
        <f t="shared" si="1048"/>
        <v>#NUM!</v>
      </c>
      <c r="Q4003" s="59">
        <f t="shared" si="1049"/>
        <v>1.3318499895702347E-3</v>
      </c>
      <c r="R4003" s="58">
        <f t="shared" si="1050"/>
        <v>3.1928192284629143E-3</v>
      </c>
      <c r="S4003" s="58" t="e">
        <f t="shared" si="1051"/>
        <v>#NUM!</v>
      </c>
      <c r="T4003" s="58">
        <f t="shared" si="1052"/>
        <v>1.0468973809686943E-3</v>
      </c>
      <c r="U4003" s="59">
        <f t="shared" si="1053"/>
        <v>1.6272342385127855E-2</v>
      </c>
      <c r="W4003" s="59"/>
    </row>
    <row r="4004" spans="1:23" x14ac:dyDescent="0.2">
      <c r="A4004" s="68">
        <f t="shared" si="1037"/>
        <v>3963</v>
      </c>
      <c r="B4004" s="69">
        <f t="shared" si="1038"/>
        <v>66.05</v>
      </c>
      <c r="C4004">
        <v>0.88490000000000002</v>
      </c>
      <c r="D4004" t="s">
        <v>91</v>
      </c>
      <c r="F4004" s="8">
        <v>3927</v>
      </c>
      <c r="G4004" s="58">
        <f t="shared" si="1039"/>
        <v>0.22039999999999998</v>
      </c>
      <c r="H4004" s="59">
        <f t="shared" si="1040"/>
        <v>2.9775736287489866E-2</v>
      </c>
      <c r="I4004" s="59">
        <f t="shared" si="1041"/>
        <v>1.6293082025672034E-2</v>
      </c>
      <c r="J4004" s="59">
        <f t="shared" si="1042"/>
        <v>-2.7548906525040331</v>
      </c>
      <c r="K4004" s="59">
        <f t="shared" si="1043"/>
        <v>8.6414266862554663E-3</v>
      </c>
      <c r="L4004" s="59">
        <f t="shared" si="1044"/>
        <v>7.651655339416568E-3</v>
      </c>
      <c r="M4004" s="59" t="e">
        <f t="shared" si="1045"/>
        <v>#NUM!</v>
      </c>
      <c r="N4004" s="59">
        <f t="shared" si="1046"/>
        <v>3.1202136068203242E-3</v>
      </c>
      <c r="O4004" s="59">
        <f t="shared" si="1047"/>
        <v>4.5314417325962439E-3</v>
      </c>
      <c r="P4004" s="59" t="e">
        <f t="shared" si="1048"/>
        <v>#NUM!</v>
      </c>
      <c r="Q4004" s="59">
        <f t="shared" si="1049"/>
        <v>1.3318499895702347E-3</v>
      </c>
      <c r="R4004" s="58">
        <f t="shared" si="1050"/>
        <v>3.19959174302601E-3</v>
      </c>
      <c r="S4004" s="58" t="e">
        <f t="shared" si="1051"/>
        <v>#NUM!</v>
      </c>
      <c r="T4004" s="58">
        <f t="shared" si="1052"/>
        <v>1.0468973809686943E-3</v>
      </c>
      <c r="U4004" s="59">
        <f t="shared" si="1053"/>
        <v>1.6272962376021053E-2</v>
      </c>
      <c r="W4004" s="59"/>
    </row>
    <row r="4005" spans="1:23" x14ac:dyDescent="0.2">
      <c r="A4005" s="68">
        <f t="shared" si="1037"/>
        <v>3964</v>
      </c>
      <c r="B4005" s="69">
        <f t="shared" si="1038"/>
        <v>66.066666666666663</v>
      </c>
      <c r="C4005">
        <v>0.88490000000000002</v>
      </c>
      <c r="D4005" t="s">
        <v>91</v>
      </c>
      <c r="F4005" s="8">
        <v>3928</v>
      </c>
      <c r="G4005" s="58">
        <f t="shared" si="1039"/>
        <v>0.22020000000000001</v>
      </c>
      <c r="H4005" s="59">
        <f t="shared" si="1040"/>
        <v>2.9748716563091058E-2</v>
      </c>
      <c r="I4005" s="59">
        <f t="shared" si="1041"/>
        <v>1.6278297014759448E-2</v>
      </c>
      <c r="J4005" s="59">
        <f t="shared" si="1042"/>
        <v>-2.7416221532011891</v>
      </c>
      <c r="K4005" s="59">
        <f t="shared" si="1043"/>
        <v>8.6420463017411221E-3</v>
      </c>
      <c r="L4005" s="59">
        <f t="shared" si="1044"/>
        <v>7.6362507130183256E-3</v>
      </c>
      <c r="M4005" s="59" t="e">
        <f t="shared" si="1045"/>
        <v>#NUM!</v>
      </c>
      <c r="N4005" s="59">
        <f t="shared" si="1046"/>
        <v>3.1202136412784836E-3</v>
      </c>
      <c r="O4005" s="59">
        <f t="shared" si="1047"/>
        <v>4.516037071739842E-3</v>
      </c>
      <c r="P4005" s="59" t="e">
        <f t="shared" si="1048"/>
        <v>#NUM!</v>
      </c>
      <c r="Q4005" s="59">
        <f t="shared" si="1049"/>
        <v>1.3318499895702347E-3</v>
      </c>
      <c r="R4005" s="58">
        <f t="shared" si="1050"/>
        <v>3.1841870821696073E-3</v>
      </c>
      <c r="S4005" s="58" t="e">
        <f t="shared" si="1051"/>
        <v>#NUM!</v>
      </c>
      <c r="T4005" s="58">
        <f t="shared" si="1052"/>
        <v>1.0468973809686943E-3</v>
      </c>
      <c r="U4005" s="59">
        <f t="shared" si="1053"/>
        <v>1.6273582025964867E-2</v>
      </c>
      <c r="W4005" s="59"/>
    </row>
    <row r="4006" spans="1:23" x14ac:dyDescent="0.2">
      <c r="A4006" s="68">
        <f t="shared" si="1037"/>
        <v>3965</v>
      </c>
      <c r="B4006" s="69">
        <f t="shared" si="1038"/>
        <v>66.083333333333329</v>
      </c>
      <c r="C4006">
        <v>0.88490000000000002</v>
      </c>
      <c r="D4006" t="s">
        <v>91</v>
      </c>
      <c r="F4006" s="8">
        <v>3929</v>
      </c>
      <c r="G4006" s="58">
        <f t="shared" si="1039"/>
        <v>0.22039999999999998</v>
      </c>
      <c r="H4006" s="59">
        <f t="shared" si="1040"/>
        <v>2.9775736287489866E-2</v>
      </c>
      <c r="I4006" s="59">
        <f t="shared" si="1041"/>
        <v>1.6293082025672034E-2</v>
      </c>
      <c r="J4006" s="59">
        <f t="shared" si="1042"/>
        <v>-2.7548906525040331</v>
      </c>
      <c r="K4006" s="59">
        <f t="shared" si="1043"/>
        <v>8.6426655765753108E-3</v>
      </c>
      <c r="L4006" s="59">
        <f t="shared" si="1044"/>
        <v>7.6504164490967235E-3</v>
      </c>
      <c r="M4006" s="59" t="e">
        <f t="shared" si="1045"/>
        <v>#NUM!</v>
      </c>
      <c r="N4006" s="59">
        <f t="shared" si="1046"/>
        <v>3.1202136756264694E-3</v>
      </c>
      <c r="O4006" s="59">
        <f t="shared" si="1047"/>
        <v>4.5302027734702537E-3</v>
      </c>
      <c r="P4006" s="59" t="e">
        <f t="shared" si="1048"/>
        <v>#NUM!</v>
      </c>
      <c r="Q4006" s="59">
        <f t="shared" si="1049"/>
        <v>1.3318499895702347E-3</v>
      </c>
      <c r="R4006" s="58">
        <f t="shared" si="1050"/>
        <v>3.1983527839000189E-3</v>
      </c>
      <c r="S4006" s="58" t="e">
        <f t="shared" si="1051"/>
        <v>#NUM!</v>
      </c>
      <c r="T4006" s="58">
        <f t="shared" si="1052"/>
        <v>1.0468973809686943E-3</v>
      </c>
      <c r="U4006" s="59">
        <f t="shared" si="1053"/>
        <v>1.6274201335147044E-2</v>
      </c>
      <c r="W4006" s="59"/>
    </row>
    <row r="4007" spans="1:23" x14ac:dyDescent="0.2">
      <c r="A4007" s="68">
        <f t="shared" si="1037"/>
        <v>3966</v>
      </c>
      <c r="B4007" s="69">
        <f t="shared" si="1038"/>
        <v>66.099999999999994</v>
      </c>
      <c r="C4007">
        <v>0.88490000000000002</v>
      </c>
      <c r="D4007" t="s">
        <v>91</v>
      </c>
      <c r="F4007" s="8">
        <v>3930</v>
      </c>
      <c r="G4007" s="58">
        <f t="shared" si="1039"/>
        <v>0.2203</v>
      </c>
      <c r="H4007" s="59">
        <f t="shared" si="1040"/>
        <v>2.9762226425290462E-2</v>
      </c>
      <c r="I4007" s="59">
        <f t="shared" si="1041"/>
        <v>1.6285689520215741E-2</v>
      </c>
      <c r="J4007" s="59">
        <f t="shared" si="1042"/>
        <v>-2.7482343963798219</v>
      </c>
      <c r="K4007" s="59">
        <f t="shared" si="1043"/>
        <v>8.6432845109453132E-3</v>
      </c>
      <c r="L4007" s="59">
        <f t="shared" si="1044"/>
        <v>7.6424050092704279E-3</v>
      </c>
      <c r="M4007" s="59" t="e">
        <f t="shared" si="1045"/>
        <v>#NUM!</v>
      </c>
      <c r="N4007" s="59">
        <f t="shared" si="1046"/>
        <v>3.1202137098646342E-3</v>
      </c>
      <c r="O4007" s="59">
        <f t="shared" si="1047"/>
        <v>4.5221912994057936E-3</v>
      </c>
      <c r="P4007" s="59" t="e">
        <f t="shared" si="1048"/>
        <v>#NUM!</v>
      </c>
      <c r="Q4007" s="59">
        <f t="shared" si="1049"/>
        <v>1.3318499895702347E-3</v>
      </c>
      <c r="R4007" s="58">
        <f t="shared" si="1050"/>
        <v>3.1903413098355589E-3</v>
      </c>
      <c r="S4007" s="58" t="e">
        <f t="shared" si="1051"/>
        <v>#NUM!</v>
      </c>
      <c r="T4007" s="58">
        <f t="shared" si="1052"/>
        <v>1.0468973809686943E-3</v>
      </c>
      <c r="U4007" s="59">
        <f t="shared" si="1053"/>
        <v>1.6274820303755211E-2</v>
      </c>
      <c r="W4007" s="59"/>
    </row>
    <row r="4008" spans="1:23" x14ac:dyDescent="0.2">
      <c r="A4008" s="68">
        <f t="shared" si="1037"/>
        <v>3967</v>
      </c>
      <c r="B4008" s="69">
        <f t="shared" si="1038"/>
        <v>66.11666666666666</v>
      </c>
      <c r="C4008">
        <v>0.88490000000000002</v>
      </c>
      <c r="D4008" t="s">
        <v>91</v>
      </c>
      <c r="F4008" s="8">
        <v>3931</v>
      </c>
      <c r="G4008" s="58">
        <f t="shared" si="1039"/>
        <v>0.2203</v>
      </c>
      <c r="H4008" s="59">
        <f t="shared" si="1040"/>
        <v>2.9762226425290462E-2</v>
      </c>
      <c r="I4008" s="59">
        <f t="shared" si="1041"/>
        <v>1.6285689520215741E-2</v>
      </c>
      <c r="J4008" s="59">
        <f t="shared" si="1042"/>
        <v>-2.7482343963798219</v>
      </c>
      <c r="K4008" s="59">
        <f t="shared" si="1043"/>
        <v>8.6439031050383128E-3</v>
      </c>
      <c r="L4008" s="59">
        <f t="shared" si="1044"/>
        <v>7.6417864151774283E-3</v>
      </c>
      <c r="M4008" s="59" t="e">
        <f t="shared" si="1045"/>
        <v>#NUM!</v>
      </c>
      <c r="N4008" s="59">
        <f t="shared" si="1046"/>
        <v>3.1202137439933285E-3</v>
      </c>
      <c r="O4008" s="59">
        <f t="shared" si="1047"/>
        <v>4.5215726711840994E-3</v>
      </c>
      <c r="P4008" s="59" t="e">
        <f t="shared" si="1048"/>
        <v>#NUM!</v>
      </c>
      <c r="Q4008" s="59">
        <f t="shared" si="1049"/>
        <v>1.3318499895702347E-3</v>
      </c>
      <c r="R4008" s="58">
        <f t="shared" si="1050"/>
        <v>3.1897226816138646E-3</v>
      </c>
      <c r="S4008" s="58" t="e">
        <f t="shared" si="1051"/>
        <v>#NUM!</v>
      </c>
      <c r="T4008" s="58">
        <f t="shared" si="1052"/>
        <v>1.0468973809686943E-3</v>
      </c>
      <c r="U4008" s="59">
        <f t="shared" si="1053"/>
        <v>1.6275438931976905E-2</v>
      </c>
      <c r="W4008" s="59"/>
    </row>
    <row r="4009" spans="1:23" x14ac:dyDescent="0.2">
      <c r="A4009" s="68">
        <f t="shared" si="1037"/>
        <v>3968</v>
      </c>
      <c r="B4009" s="69">
        <f t="shared" si="1038"/>
        <v>66.13333333333334</v>
      </c>
      <c r="C4009">
        <v>0.88500000000000001</v>
      </c>
      <c r="D4009" t="s">
        <v>91</v>
      </c>
      <c r="F4009" s="8">
        <v>3932</v>
      </c>
      <c r="G4009" s="58">
        <f t="shared" si="1039"/>
        <v>0.22039999999999998</v>
      </c>
      <c r="H4009" s="59">
        <f t="shared" si="1040"/>
        <v>2.9775736287489866E-2</v>
      </c>
      <c r="I4009" s="59">
        <f t="shared" si="1041"/>
        <v>1.6293082025672034E-2</v>
      </c>
      <c r="J4009" s="59">
        <f t="shared" si="1042"/>
        <v>-2.7548906525040331</v>
      </c>
      <c r="K4009" s="59">
        <f t="shared" si="1043"/>
        <v>8.6445213590413839E-3</v>
      </c>
      <c r="L4009" s="59">
        <f t="shared" si="1044"/>
        <v>7.6485606666306504E-3</v>
      </c>
      <c r="M4009" s="59" t="e">
        <f t="shared" si="1045"/>
        <v>#NUM!</v>
      </c>
      <c r="N4009" s="59">
        <f t="shared" si="1046"/>
        <v>3.1202137780129025E-3</v>
      </c>
      <c r="O4009" s="59">
        <f t="shared" si="1047"/>
        <v>4.5283468886177479E-3</v>
      </c>
      <c r="P4009" s="59" t="e">
        <f t="shared" si="1048"/>
        <v>#NUM!</v>
      </c>
      <c r="Q4009" s="59">
        <f t="shared" si="1049"/>
        <v>1.3318499895702347E-3</v>
      </c>
      <c r="R4009" s="58">
        <f t="shared" si="1050"/>
        <v>3.1964968990475131E-3</v>
      </c>
      <c r="S4009" s="58" t="e">
        <f t="shared" si="1051"/>
        <v>#NUM!</v>
      </c>
      <c r="T4009" s="58">
        <f t="shared" si="1052"/>
        <v>1.0468973809686943E-3</v>
      </c>
      <c r="U4009" s="59">
        <f t="shared" si="1053"/>
        <v>1.627605721999955E-2</v>
      </c>
      <c r="W4009" s="59"/>
    </row>
    <row r="4010" spans="1:23" x14ac:dyDescent="0.2">
      <c r="A4010" s="68">
        <f t="shared" ref="A4010:A4073" si="1054">A4009+1</f>
        <v>3969</v>
      </c>
      <c r="B4010" s="69">
        <f t="shared" ref="B4010:B4073" si="1055">A4010/60</f>
        <v>66.150000000000006</v>
      </c>
      <c r="C4010">
        <v>0.88500000000000001</v>
      </c>
      <c r="D4010" t="s">
        <v>91</v>
      </c>
      <c r="F4010" s="8">
        <v>3933</v>
      </c>
      <c r="G4010" s="58">
        <f t="shared" si="1039"/>
        <v>0.2203</v>
      </c>
      <c r="H4010" s="59">
        <f t="shared" si="1040"/>
        <v>2.9762226425290462E-2</v>
      </c>
      <c r="I4010" s="59">
        <f t="shared" si="1041"/>
        <v>1.6285689520215741E-2</v>
      </c>
      <c r="J4010" s="59">
        <f t="shared" si="1042"/>
        <v>-2.7482343963798219</v>
      </c>
      <c r="K4010" s="59">
        <f t="shared" si="1043"/>
        <v>8.6451392731414986E-3</v>
      </c>
      <c r="L4010" s="59">
        <f t="shared" si="1044"/>
        <v>7.6405502470742424E-3</v>
      </c>
      <c r="M4010" s="59" t="e">
        <f t="shared" si="1045"/>
        <v>#NUM!</v>
      </c>
      <c r="N4010" s="59">
        <f t="shared" si="1046"/>
        <v>3.1202138119237051E-3</v>
      </c>
      <c r="O4010" s="59">
        <f t="shared" si="1047"/>
        <v>4.5203364351505369E-3</v>
      </c>
      <c r="P4010" s="59" t="e">
        <f t="shared" si="1048"/>
        <v>#NUM!</v>
      </c>
      <c r="Q4010" s="59">
        <f t="shared" si="1049"/>
        <v>1.3318499895702347E-3</v>
      </c>
      <c r="R4010" s="58">
        <f t="shared" si="1050"/>
        <v>3.1884864455803022E-3</v>
      </c>
      <c r="S4010" s="58" t="e">
        <f t="shared" si="1051"/>
        <v>#NUM!</v>
      </c>
      <c r="T4010" s="58">
        <f t="shared" si="1052"/>
        <v>1.0468973809686943E-3</v>
      </c>
      <c r="U4010" s="59">
        <f t="shared" si="1053"/>
        <v>1.6276675168010468E-2</v>
      </c>
      <c r="W4010" s="59"/>
    </row>
    <row r="4011" spans="1:23" x14ac:dyDescent="0.2">
      <c r="A4011" s="68">
        <f t="shared" si="1054"/>
        <v>3970</v>
      </c>
      <c r="B4011" s="69">
        <f t="shared" si="1055"/>
        <v>66.166666666666671</v>
      </c>
      <c r="C4011">
        <v>0.88490000000000002</v>
      </c>
      <c r="D4011" t="s">
        <v>91</v>
      </c>
      <c r="F4011" s="8">
        <v>3934</v>
      </c>
      <c r="G4011" s="58">
        <f t="shared" si="1039"/>
        <v>0.2203</v>
      </c>
      <c r="H4011" s="59">
        <f t="shared" si="1040"/>
        <v>2.9762226425290462E-2</v>
      </c>
      <c r="I4011" s="59">
        <f t="shared" si="1041"/>
        <v>1.6285689520215741E-2</v>
      </c>
      <c r="J4011" s="59">
        <f t="shared" si="1042"/>
        <v>-2.7482343963798219</v>
      </c>
      <c r="K4011" s="59">
        <f t="shared" si="1043"/>
        <v>8.6457568475255316E-3</v>
      </c>
      <c r="L4011" s="59">
        <f t="shared" si="1044"/>
        <v>7.6399326726902094E-3</v>
      </c>
      <c r="M4011" s="59" t="e">
        <f t="shared" si="1045"/>
        <v>#NUM!</v>
      </c>
      <c r="N4011" s="59">
        <f t="shared" si="1046"/>
        <v>3.1202138457260839E-3</v>
      </c>
      <c r="O4011" s="59">
        <f t="shared" si="1047"/>
        <v>4.5197188269641255E-3</v>
      </c>
      <c r="P4011" s="59" t="e">
        <f t="shared" si="1048"/>
        <v>#NUM!</v>
      </c>
      <c r="Q4011" s="59">
        <f t="shared" si="1049"/>
        <v>1.3318499895702347E-3</v>
      </c>
      <c r="R4011" s="58">
        <f t="shared" si="1050"/>
        <v>3.1878688373938916E-3</v>
      </c>
      <c r="S4011" s="58" t="e">
        <f t="shared" si="1051"/>
        <v>#NUM!</v>
      </c>
      <c r="T4011" s="58">
        <f t="shared" si="1052"/>
        <v>1.0468973809686943E-3</v>
      </c>
      <c r="U4011" s="59">
        <f t="shared" si="1053"/>
        <v>1.627729277619688E-2</v>
      </c>
      <c r="W4011" s="59"/>
    </row>
    <row r="4012" spans="1:23" x14ac:dyDescent="0.2">
      <c r="A4012" s="68">
        <f t="shared" si="1054"/>
        <v>3971</v>
      </c>
      <c r="B4012" s="69">
        <f t="shared" si="1055"/>
        <v>66.183333333333337</v>
      </c>
      <c r="C4012">
        <v>0.88480000000000003</v>
      </c>
      <c r="D4012" t="s">
        <v>91</v>
      </c>
      <c r="F4012" s="8">
        <v>3935</v>
      </c>
      <c r="G4012" s="58">
        <f t="shared" si="1039"/>
        <v>0.22039999999999998</v>
      </c>
      <c r="H4012" s="59">
        <f t="shared" si="1040"/>
        <v>2.9775736287489866E-2</v>
      </c>
      <c r="I4012" s="59">
        <f t="shared" si="1041"/>
        <v>1.6293082025672034E-2</v>
      </c>
      <c r="J4012" s="59">
        <f t="shared" si="1042"/>
        <v>-2.7548906525040331</v>
      </c>
      <c r="K4012" s="59">
        <f t="shared" si="1043"/>
        <v>8.646374082380252E-3</v>
      </c>
      <c r="L4012" s="59">
        <f t="shared" si="1044"/>
        <v>7.6467079432917823E-3</v>
      </c>
      <c r="M4012" s="59" t="e">
        <f t="shared" si="1045"/>
        <v>#NUM!</v>
      </c>
      <c r="N4012" s="59">
        <f t="shared" si="1046"/>
        <v>3.1202138794203856E-3</v>
      </c>
      <c r="O4012" s="59">
        <f t="shared" si="1047"/>
        <v>4.5264940638713967E-3</v>
      </c>
      <c r="P4012" s="59" t="e">
        <f t="shared" si="1048"/>
        <v>#NUM!</v>
      </c>
      <c r="Q4012" s="59">
        <f t="shared" si="1049"/>
        <v>1.3318499895702347E-3</v>
      </c>
      <c r="R4012" s="58">
        <f t="shared" si="1050"/>
        <v>3.194644074301162E-3</v>
      </c>
      <c r="S4012" s="58" t="e">
        <f t="shared" si="1051"/>
        <v>#NUM!</v>
      </c>
      <c r="T4012" s="58">
        <f t="shared" si="1052"/>
        <v>1.0468973809686943E-3</v>
      </c>
      <c r="U4012" s="59">
        <f t="shared" si="1053"/>
        <v>1.6277910044745901E-2</v>
      </c>
      <c r="W4012" s="59"/>
    </row>
    <row r="4013" spans="1:23" x14ac:dyDescent="0.2">
      <c r="A4013" s="68">
        <f t="shared" si="1054"/>
        <v>3972</v>
      </c>
      <c r="B4013" s="69">
        <f t="shared" si="1055"/>
        <v>66.2</v>
      </c>
      <c r="C4013">
        <v>0.88490000000000002</v>
      </c>
      <c r="D4013" t="s">
        <v>91</v>
      </c>
      <c r="F4013" s="8">
        <v>3936</v>
      </c>
      <c r="G4013" s="58">
        <f t="shared" si="1039"/>
        <v>0.2203</v>
      </c>
      <c r="H4013" s="59">
        <f t="shared" si="1040"/>
        <v>2.9762226425290462E-2</v>
      </c>
      <c r="I4013" s="59">
        <f t="shared" si="1041"/>
        <v>1.6285689520215741E-2</v>
      </c>
      <c r="J4013" s="59">
        <f t="shared" si="1042"/>
        <v>-2.7482343963798219</v>
      </c>
      <c r="K4013" s="59">
        <f t="shared" si="1043"/>
        <v>8.6469909778923246E-3</v>
      </c>
      <c r="L4013" s="59">
        <f t="shared" si="1044"/>
        <v>7.6386985423234164E-3</v>
      </c>
      <c r="M4013" s="59" t="e">
        <f t="shared" si="1045"/>
        <v>#NUM!</v>
      </c>
      <c r="N4013" s="59">
        <f t="shared" si="1046"/>
        <v>3.1202139130069562E-3</v>
      </c>
      <c r="O4013" s="59">
        <f t="shared" si="1047"/>
        <v>4.5184846293164597E-3</v>
      </c>
      <c r="P4013" s="59" t="e">
        <f t="shared" si="1048"/>
        <v>#NUM!</v>
      </c>
      <c r="Q4013" s="59">
        <f t="shared" si="1049"/>
        <v>1.3318499895702347E-3</v>
      </c>
      <c r="R4013" s="58">
        <f t="shared" si="1050"/>
        <v>3.186634639746225E-3</v>
      </c>
      <c r="S4013" s="58" t="e">
        <f t="shared" si="1051"/>
        <v>#NUM!</v>
      </c>
      <c r="T4013" s="58">
        <f t="shared" si="1052"/>
        <v>1.0468973809686943E-3</v>
      </c>
      <c r="U4013" s="59">
        <f t="shared" si="1053"/>
        <v>1.6278526973844545E-2</v>
      </c>
      <c r="W4013" s="59"/>
    </row>
    <row r="4014" spans="1:23" x14ac:dyDescent="0.2">
      <c r="A4014" s="68">
        <f t="shared" si="1054"/>
        <v>3973</v>
      </c>
      <c r="B4014" s="69">
        <f t="shared" si="1055"/>
        <v>66.216666666666669</v>
      </c>
      <c r="C4014">
        <v>0.88490000000000002</v>
      </c>
      <c r="D4014" t="s">
        <v>91</v>
      </c>
      <c r="F4014" s="8">
        <v>3937</v>
      </c>
      <c r="G4014" s="58">
        <f t="shared" si="1039"/>
        <v>0.22039999999999998</v>
      </c>
      <c r="H4014" s="59">
        <f t="shared" si="1040"/>
        <v>2.9775736287489866E-2</v>
      </c>
      <c r="I4014" s="59">
        <f t="shared" si="1041"/>
        <v>1.6293082025672034E-2</v>
      </c>
      <c r="J4014" s="59">
        <f t="shared" si="1042"/>
        <v>-2.7548906525040331</v>
      </c>
      <c r="K4014" s="59">
        <f t="shared" si="1043"/>
        <v>8.6476075342483121E-3</v>
      </c>
      <c r="L4014" s="59">
        <f t="shared" si="1044"/>
        <v>7.6454744914237222E-3</v>
      </c>
      <c r="M4014" s="59" t="e">
        <f t="shared" si="1045"/>
        <v>#NUM!</v>
      </c>
      <c r="N4014" s="59">
        <f t="shared" si="1046"/>
        <v>3.1202139464861401E-3</v>
      </c>
      <c r="O4014" s="59">
        <f t="shared" si="1047"/>
        <v>4.5252605449375826E-3</v>
      </c>
      <c r="P4014" s="59" t="e">
        <f t="shared" si="1048"/>
        <v>#NUM!</v>
      </c>
      <c r="Q4014" s="59">
        <f t="shared" si="1049"/>
        <v>1.3318499895702347E-3</v>
      </c>
      <c r="R4014" s="58">
        <f t="shared" si="1050"/>
        <v>3.1934105553673479E-3</v>
      </c>
      <c r="S4014" s="58" t="e">
        <f t="shared" si="1051"/>
        <v>#NUM!</v>
      </c>
      <c r="T4014" s="58">
        <f t="shared" si="1052"/>
        <v>1.0468973809686943E-3</v>
      </c>
      <c r="U4014" s="59">
        <f t="shared" si="1053"/>
        <v>1.6279143563679717E-2</v>
      </c>
      <c r="W4014" s="59"/>
    </row>
    <row r="4015" spans="1:23" x14ac:dyDescent="0.2">
      <c r="A4015" s="68">
        <f t="shared" si="1054"/>
        <v>3974</v>
      </c>
      <c r="B4015" s="69">
        <f t="shared" si="1055"/>
        <v>66.233333333333334</v>
      </c>
      <c r="C4015">
        <v>0.88490000000000002</v>
      </c>
      <c r="D4015" t="s">
        <v>91</v>
      </c>
      <c r="F4015" s="8">
        <v>3938</v>
      </c>
      <c r="G4015" s="58">
        <f t="shared" si="1039"/>
        <v>0.22039999999999998</v>
      </c>
      <c r="H4015" s="59">
        <f t="shared" si="1040"/>
        <v>2.9775736287489866E-2</v>
      </c>
      <c r="I4015" s="59">
        <f t="shared" si="1041"/>
        <v>1.6293082025672034E-2</v>
      </c>
      <c r="J4015" s="59">
        <f t="shared" si="1042"/>
        <v>-2.7548906525040331</v>
      </c>
      <c r="K4015" s="59">
        <f t="shared" si="1043"/>
        <v>8.6482237516346747E-3</v>
      </c>
      <c r="L4015" s="59">
        <f t="shared" si="1044"/>
        <v>7.6448582740373597E-3</v>
      </c>
      <c r="M4015" s="59" t="e">
        <f t="shared" si="1045"/>
        <v>#NUM!</v>
      </c>
      <c r="N4015" s="59">
        <f t="shared" si="1046"/>
        <v>3.1202139798582802E-3</v>
      </c>
      <c r="O4015" s="59">
        <f t="shared" si="1047"/>
        <v>4.5246442941790799E-3</v>
      </c>
      <c r="P4015" s="59" t="e">
        <f t="shared" si="1048"/>
        <v>#NUM!</v>
      </c>
      <c r="Q4015" s="59">
        <f t="shared" si="1049"/>
        <v>1.3318499895702347E-3</v>
      </c>
      <c r="R4015" s="58">
        <f t="shared" si="1050"/>
        <v>3.1927943046088452E-3</v>
      </c>
      <c r="S4015" s="58" t="e">
        <f t="shared" si="1051"/>
        <v>#NUM!</v>
      </c>
      <c r="T4015" s="58">
        <f t="shared" si="1052"/>
        <v>1.0468973809686943E-3</v>
      </c>
      <c r="U4015" s="59">
        <f t="shared" si="1053"/>
        <v>1.6279759814438216E-2</v>
      </c>
      <c r="W4015" s="59"/>
    </row>
    <row r="4016" spans="1:23" x14ac:dyDescent="0.2">
      <c r="A4016" s="68">
        <f t="shared" si="1054"/>
        <v>3975</v>
      </c>
      <c r="B4016" s="69">
        <f t="shared" si="1055"/>
        <v>66.25</v>
      </c>
      <c r="C4016">
        <v>0.88490000000000002</v>
      </c>
      <c r="D4016" t="s">
        <v>91</v>
      </c>
      <c r="F4016" s="8">
        <v>3939</v>
      </c>
      <c r="G4016" s="58">
        <f t="shared" si="1039"/>
        <v>0.2203</v>
      </c>
      <c r="H4016" s="59">
        <f t="shared" si="1040"/>
        <v>2.9762226425290462E-2</v>
      </c>
      <c r="I4016" s="59">
        <f t="shared" si="1041"/>
        <v>1.6285689520215741E-2</v>
      </c>
      <c r="J4016" s="59">
        <f t="shared" si="1042"/>
        <v>-2.7482343963798219</v>
      </c>
      <c r="K4016" s="59">
        <f t="shared" si="1043"/>
        <v>8.6488396302377753E-3</v>
      </c>
      <c r="L4016" s="59">
        <f t="shared" si="1044"/>
        <v>7.6368498899779657E-3</v>
      </c>
      <c r="M4016" s="59" t="e">
        <f t="shared" si="1045"/>
        <v>#NUM!</v>
      </c>
      <c r="N4016" s="59">
        <f t="shared" si="1046"/>
        <v>3.1202140131237188E-3</v>
      </c>
      <c r="O4016" s="59">
        <f t="shared" si="1047"/>
        <v>4.5166358768542469E-3</v>
      </c>
      <c r="P4016" s="59" t="e">
        <f t="shared" si="1048"/>
        <v>#NUM!</v>
      </c>
      <c r="Q4016" s="59">
        <f t="shared" si="1049"/>
        <v>1.3318499895702347E-3</v>
      </c>
      <c r="R4016" s="58">
        <f t="shared" si="1050"/>
        <v>3.1847858872840122E-3</v>
      </c>
      <c r="S4016" s="58" t="e">
        <f t="shared" si="1051"/>
        <v>#NUM!</v>
      </c>
      <c r="T4016" s="58">
        <f t="shared" si="1052"/>
        <v>1.0468973809686943E-3</v>
      </c>
      <c r="U4016" s="59">
        <f t="shared" si="1053"/>
        <v>1.6280375726306758E-2</v>
      </c>
      <c r="W4016" s="59"/>
    </row>
    <row r="4017" spans="1:23" x14ac:dyDescent="0.2">
      <c r="A4017" s="68">
        <f t="shared" si="1054"/>
        <v>3976</v>
      </c>
      <c r="B4017" s="69">
        <f t="shared" si="1055"/>
        <v>66.266666666666666</v>
      </c>
      <c r="C4017">
        <v>0.88490000000000002</v>
      </c>
      <c r="D4017" t="s">
        <v>91</v>
      </c>
      <c r="F4017" s="8">
        <v>3940</v>
      </c>
      <c r="G4017" s="58">
        <f t="shared" si="1039"/>
        <v>0.22039999999999998</v>
      </c>
      <c r="H4017" s="59">
        <f t="shared" si="1040"/>
        <v>2.9775736287489866E-2</v>
      </c>
      <c r="I4017" s="59">
        <f t="shared" si="1041"/>
        <v>1.6293082025672034E-2</v>
      </c>
      <c r="J4017" s="59">
        <f t="shared" si="1042"/>
        <v>-2.7548906525040331</v>
      </c>
      <c r="K4017" s="59">
        <f t="shared" si="1043"/>
        <v>8.6494551702438645E-3</v>
      </c>
      <c r="L4017" s="59">
        <f t="shared" si="1044"/>
        <v>7.6436268554281699E-3</v>
      </c>
      <c r="M4017" s="59" t="e">
        <f t="shared" si="1045"/>
        <v>#NUM!</v>
      </c>
      <c r="N4017" s="59">
        <f t="shared" si="1046"/>
        <v>3.1202140462827971E-3</v>
      </c>
      <c r="O4017" s="59">
        <f t="shared" si="1047"/>
        <v>4.5234128091453732E-3</v>
      </c>
      <c r="P4017" s="59" t="e">
        <f t="shared" si="1048"/>
        <v>#NUM!</v>
      </c>
      <c r="Q4017" s="59">
        <f t="shared" si="1049"/>
        <v>1.3318499895702347E-3</v>
      </c>
      <c r="R4017" s="58">
        <f t="shared" si="1050"/>
        <v>3.1915628195751384E-3</v>
      </c>
      <c r="S4017" s="58" t="e">
        <f t="shared" si="1051"/>
        <v>#NUM!</v>
      </c>
      <c r="T4017" s="58">
        <f t="shared" si="1052"/>
        <v>1.0468973809686943E-3</v>
      </c>
      <c r="U4017" s="59">
        <f t="shared" si="1053"/>
        <v>1.6280991299471925E-2</v>
      </c>
      <c r="W4017" s="59"/>
    </row>
    <row r="4018" spans="1:23" x14ac:dyDescent="0.2">
      <c r="A4018" s="68">
        <f t="shared" si="1054"/>
        <v>3977</v>
      </c>
      <c r="B4018" s="69">
        <f t="shared" si="1055"/>
        <v>66.283333333333331</v>
      </c>
      <c r="C4018">
        <v>0.88490000000000002</v>
      </c>
      <c r="D4018" t="s">
        <v>91</v>
      </c>
      <c r="F4018" s="8">
        <v>3941</v>
      </c>
      <c r="G4018" s="58">
        <f t="shared" si="1039"/>
        <v>0.22039999999999998</v>
      </c>
      <c r="H4018" s="59">
        <f t="shared" si="1040"/>
        <v>2.9775736287489866E-2</v>
      </c>
      <c r="I4018" s="59">
        <f t="shared" si="1041"/>
        <v>1.6293082025672034E-2</v>
      </c>
      <c r="J4018" s="59">
        <f t="shared" si="1042"/>
        <v>-2.7548906525040331</v>
      </c>
      <c r="K4018" s="59">
        <f t="shared" si="1043"/>
        <v>8.6500703718390987E-3</v>
      </c>
      <c r="L4018" s="59">
        <f t="shared" si="1044"/>
        <v>7.6430116538329356E-3</v>
      </c>
      <c r="M4018" s="59" t="e">
        <f t="shared" si="1045"/>
        <v>#NUM!</v>
      </c>
      <c r="N4018" s="59">
        <f t="shared" si="1046"/>
        <v>3.1202140793358557E-3</v>
      </c>
      <c r="O4018" s="59">
        <f t="shared" si="1047"/>
        <v>4.5227975744970804E-3</v>
      </c>
      <c r="P4018" s="59" t="e">
        <f t="shared" si="1048"/>
        <v>#NUM!</v>
      </c>
      <c r="Q4018" s="59">
        <f t="shared" si="1049"/>
        <v>1.3318499895702347E-3</v>
      </c>
      <c r="R4018" s="58">
        <f t="shared" si="1050"/>
        <v>3.1909475849268456E-3</v>
      </c>
      <c r="S4018" s="58" t="e">
        <f t="shared" si="1051"/>
        <v>#NUM!</v>
      </c>
      <c r="T4018" s="58">
        <f t="shared" si="1052"/>
        <v>1.0468973809686943E-3</v>
      </c>
      <c r="U4018" s="59">
        <f t="shared" si="1053"/>
        <v>1.6281606534120217E-2</v>
      </c>
      <c r="W4018" s="59"/>
    </row>
    <row r="4019" spans="1:23" x14ac:dyDescent="0.2">
      <c r="A4019" s="68">
        <f t="shared" si="1054"/>
        <v>3978</v>
      </c>
      <c r="B4019" s="69">
        <f t="shared" si="1055"/>
        <v>66.3</v>
      </c>
      <c r="C4019">
        <v>0.88490000000000002</v>
      </c>
      <c r="D4019" t="s">
        <v>91</v>
      </c>
      <c r="F4019" s="8">
        <v>3942</v>
      </c>
      <c r="G4019" s="58">
        <f t="shared" si="1039"/>
        <v>0.22039999999999998</v>
      </c>
      <c r="H4019" s="59">
        <f t="shared" si="1040"/>
        <v>2.9775736287489866E-2</v>
      </c>
      <c r="I4019" s="59">
        <f t="shared" si="1041"/>
        <v>1.6293082025672034E-2</v>
      </c>
      <c r="J4019" s="59">
        <f t="shared" si="1042"/>
        <v>-2.7548906525040331</v>
      </c>
      <c r="K4019" s="59">
        <f t="shared" si="1043"/>
        <v>8.6506852352095272E-3</v>
      </c>
      <c r="L4019" s="59">
        <f t="shared" si="1044"/>
        <v>7.6423967904625072E-3</v>
      </c>
      <c r="M4019" s="59" t="e">
        <f t="shared" si="1045"/>
        <v>#NUM!</v>
      </c>
      <c r="N4019" s="59">
        <f t="shared" si="1046"/>
        <v>3.1202141122832331E-3</v>
      </c>
      <c r="O4019" s="59">
        <f t="shared" si="1047"/>
        <v>4.5221826781792745E-3</v>
      </c>
      <c r="P4019" s="59" t="e">
        <f t="shared" si="1048"/>
        <v>#NUM!</v>
      </c>
      <c r="Q4019" s="59">
        <f t="shared" si="1049"/>
        <v>1.3318499895702347E-3</v>
      </c>
      <c r="R4019" s="58">
        <f t="shared" si="1050"/>
        <v>3.1903326886090397E-3</v>
      </c>
      <c r="S4019" s="58" t="e">
        <f t="shared" si="1051"/>
        <v>#NUM!</v>
      </c>
      <c r="T4019" s="58">
        <f t="shared" si="1052"/>
        <v>1.0468973809686943E-3</v>
      </c>
      <c r="U4019" s="59">
        <f t="shared" si="1053"/>
        <v>1.6282221430438022E-2</v>
      </c>
      <c r="W4019" s="59"/>
    </row>
    <row r="4020" spans="1:23" x14ac:dyDescent="0.2">
      <c r="A4020" s="68">
        <f t="shared" si="1054"/>
        <v>3979</v>
      </c>
      <c r="B4020" s="69">
        <f t="shared" si="1055"/>
        <v>66.316666666666663</v>
      </c>
      <c r="C4020">
        <v>0.88490000000000002</v>
      </c>
      <c r="D4020" t="s">
        <v>91</v>
      </c>
      <c r="F4020" s="8">
        <v>3943</v>
      </c>
      <c r="G4020" s="58">
        <f t="shared" si="1039"/>
        <v>0.22039999999999998</v>
      </c>
      <c r="H4020" s="59">
        <f t="shared" si="1040"/>
        <v>2.9775736287489866E-2</v>
      </c>
      <c r="I4020" s="59">
        <f t="shared" si="1041"/>
        <v>1.6293082025672034E-2</v>
      </c>
      <c r="J4020" s="59">
        <f t="shared" si="1042"/>
        <v>-2.7548906525040331</v>
      </c>
      <c r="K4020" s="59">
        <f t="shared" si="1043"/>
        <v>8.6512997605411E-3</v>
      </c>
      <c r="L4020" s="59">
        <f t="shared" si="1044"/>
        <v>7.6417822651309343E-3</v>
      </c>
      <c r="M4020" s="59" t="e">
        <f t="shared" si="1045"/>
        <v>#NUM!</v>
      </c>
      <c r="N4020" s="59">
        <f t="shared" si="1046"/>
        <v>3.1202141451252673E-3</v>
      </c>
      <c r="O4020" s="59">
        <f t="shared" si="1047"/>
        <v>4.521568120005667E-3</v>
      </c>
      <c r="P4020" s="59" t="e">
        <f t="shared" si="1048"/>
        <v>#NUM!</v>
      </c>
      <c r="Q4020" s="59">
        <f t="shared" si="1049"/>
        <v>1.3318499895702347E-3</v>
      </c>
      <c r="R4020" s="58">
        <f t="shared" si="1050"/>
        <v>3.1897181304354322E-3</v>
      </c>
      <c r="S4020" s="58" t="e">
        <f t="shared" si="1051"/>
        <v>#NUM!</v>
      </c>
      <c r="T4020" s="58">
        <f t="shared" si="1052"/>
        <v>1.0468973809686943E-3</v>
      </c>
      <c r="U4020" s="59">
        <f t="shared" si="1053"/>
        <v>1.6282835988611629E-2</v>
      </c>
      <c r="W4020" s="59"/>
    </row>
    <row r="4021" spans="1:23" x14ac:dyDescent="0.2">
      <c r="A4021" s="68">
        <f t="shared" si="1054"/>
        <v>3980</v>
      </c>
      <c r="B4021" s="69">
        <f t="shared" si="1055"/>
        <v>66.333333333333329</v>
      </c>
      <c r="C4021">
        <v>0.88490000000000002</v>
      </c>
      <c r="D4021" t="s">
        <v>91</v>
      </c>
      <c r="F4021" s="8">
        <v>3944</v>
      </c>
      <c r="G4021" s="58">
        <f t="shared" si="1039"/>
        <v>0.22039999999999998</v>
      </c>
      <c r="H4021" s="59">
        <f t="shared" si="1040"/>
        <v>2.9775736287489866E-2</v>
      </c>
      <c r="I4021" s="59">
        <f t="shared" si="1041"/>
        <v>1.6293082025672034E-2</v>
      </c>
      <c r="J4021" s="59">
        <f t="shared" si="1042"/>
        <v>-2.7548906525040331</v>
      </c>
      <c r="K4021" s="59">
        <f t="shared" si="1043"/>
        <v>8.6519139480196652E-3</v>
      </c>
      <c r="L4021" s="59">
        <f t="shared" si="1044"/>
        <v>7.6411680776523692E-3</v>
      </c>
      <c r="M4021" s="59" t="e">
        <f t="shared" si="1045"/>
        <v>#NUM!</v>
      </c>
      <c r="N4021" s="59">
        <f t="shared" si="1046"/>
        <v>3.1202141778622948E-3</v>
      </c>
      <c r="O4021" s="59">
        <f t="shared" si="1047"/>
        <v>4.5209538997900743E-3</v>
      </c>
      <c r="P4021" s="59" t="e">
        <f t="shared" si="1048"/>
        <v>#NUM!</v>
      </c>
      <c r="Q4021" s="59">
        <f t="shared" si="1049"/>
        <v>1.3318499895702347E-3</v>
      </c>
      <c r="R4021" s="58">
        <f t="shared" si="1050"/>
        <v>3.1891039102198405E-3</v>
      </c>
      <c r="S4021" s="58" t="e">
        <f t="shared" si="1051"/>
        <v>#NUM!</v>
      </c>
      <c r="T4021" s="58">
        <f t="shared" si="1052"/>
        <v>1.0468973809686943E-3</v>
      </c>
      <c r="U4021" s="59">
        <f t="shared" si="1053"/>
        <v>1.6283450208827224E-2</v>
      </c>
      <c r="W4021" s="59"/>
    </row>
    <row r="4022" spans="1:23" x14ac:dyDescent="0.2">
      <c r="A4022" s="68">
        <f t="shared" si="1054"/>
        <v>3981</v>
      </c>
      <c r="B4022" s="69">
        <f t="shared" si="1055"/>
        <v>66.349999999999994</v>
      </c>
      <c r="C4022">
        <v>0.88490000000000002</v>
      </c>
      <c r="D4022" t="s">
        <v>91</v>
      </c>
      <c r="F4022" s="8">
        <v>3945</v>
      </c>
      <c r="G4022" s="58">
        <f t="shared" si="1039"/>
        <v>0.22049999999999997</v>
      </c>
      <c r="H4022" s="59">
        <f t="shared" si="1040"/>
        <v>2.978924614968927E-2</v>
      </c>
      <c r="I4022" s="59">
        <f t="shared" si="1041"/>
        <v>1.6300474531128328E-2</v>
      </c>
      <c r="J4022" s="59">
        <f t="shared" si="1042"/>
        <v>-2.7615915114272731</v>
      </c>
      <c r="K4022" s="59">
        <f t="shared" si="1043"/>
        <v>8.6525277978309629E-3</v>
      </c>
      <c r="L4022" s="59">
        <f t="shared" si="1044"/>
        <v>7.6479467332973648E-3</v>
      </c>
      <c r="M4022" s="59" t="e">
        <f t="shared" si="1045"/>
        <v>#NUM!</v>
      </c>
      <c r="N4022" s="59">
        <f t="shared" si="1046"/>
        <v>3.1202142104946517E-3</v>
      </c>
      <c r="O4022" s="59">
        <f t="shared" si="1047"/>
        <v>4.527732522802713E-3</v>
      </c>
      <c r="P4022" s="59" t="e">
        <f t="shared" si="1048"/>
        <v>#NUM!</v>
      </c>
      <c r="Q4022" s="59">
        <f t="shared" si="1049"/>
        <v>1.3318499895702347E-3</v>
      </c>
      <c r="R4022" s="58">
        <f t="shared" si="1050"/>
        <v>3.1958825332324774E-3</v>
      </c>
      <c r="S4022" s="58" t="e">
        <f t="shared" si="1051"/>
        <v>#NUM!</v>
      </c>
      <c r="T4022" s="58">
        <f t="shared" si="1052"/>
        <v>1.0468973809686943E-3</v>
      </c>
      <c r="U4022" s="59">
        <f t="shared" si="1053"/>
        <v>1.6284064091270881E-2</v>
      </c>
      <c r="W4022" s="59"/>
    </row>
    <row r="4023" spans="1:23" x14ac:dyDescent="0.2">
      <c r="A4023" s="68">
        <f t="shared" si="1054"/>
        <v>3982</v>
      </c>
      <c r="B4023" s="69">
        <f t="shared" si="1055"/>
        <v>66.36666666666666</v>
      </c>
      <c r="C4023">
        <v>0.88490000000000002</v>
      </c>
      <c r="D4023" t="s">
        <v>91</v>
      </c>
      <c r="F4023" s="8">
        <v>3946</v>
      </c>
      <c r="G4023" s="58">
        <f t="shared" si="1039"/>
        <v>0.22039999999999998</v>
      </c>
      <c r="H4023" s="59">
        <f t="shared" si="1040"/>
        <v>2.9775736287489866E-2</v>
      </c>
      <c r="I4023" s="59">
        <f t="shared" si="1041"/>
        <v>1.6293082025672034E-2</v>
      </c>
      <c r="J4023" s="59">
        <f t="shared" si="1042"/>
        <v>-2.7548906525040331</v>
      </c>
      <c r="K4023" s="59">
        <f t="shared" si="1043"/>
        <v>8.6531413101606398E-3</v>
      </c>
      <c r="L4023" s="59">
        <f t="shared" si="1044"/>
        <v>7.6399407155113945E-3</v>
      </c>
      <c r="M4023" s="59" t="e">
        <f t="shared" si="1045"/>
        <v>#NUM!</v>
      </c>
      <c r="N4023" s="59">
        <f t="shared" si="1046"/>
        <v>3.1202142430226724E-3</v>
      </c>
      <c r="O4023" s="59">
        <f t="shared" si="1047"/>
        <v>4.5197264724887217E-3</v>
      </c>
      <c r="P4023" s="59" t="e">
        <f t="shared" si="1048"/>
        <v>#NUM!</v>
      </c>
      <c r="Q4023" s="59">
        <f t="shared" si="1049"/>
        <v>1.3318499895702347E-3</v>
      </c>
      <c r="R4023" s="58">
        <f t="shared" si="1050"/>
        <v>3.187876482918487E-3</v>
      </c>
      <c r="S4023" s="58" t="e">
        <f t="shared" si="1051"/>
        <v>#NUM!</v>
      </c>
      <c r="T4023" s="58">
        <f t="shared" si="1052"/>
        <v>1.0468973809686943E-3</v>
      </c>
      <c r="U4023" s="59">
        <f t="shared" si="1053"/>
        <v>1.6284677636128574E-2</v>
      </c>
      <c r="W4023" s="59"/>
    </row>
    <row r="4024" spans="1:23" x14ac:dyDescent="0.2">
      <c r="A4024" s="68">
        <f t="shared" si="1054"/>
        <v>3983</v>
      </c>
      <c r="B4024" s="69">
        <f t="shared" si="1055"/>
        <v>66.38333333333334</v>
      </c>
      <c r="C4024">
        <v>0.88490000000000002</v>
      </c>
      <c r="D4024" t="s">
        <v>91</v>
      </c>
      <c r="F4024" s="8">
        <v>3947</v>
      </c>
      <c r="G4024" s="58">
        <f t="shared" si="1039"/>
        <v>0.22039999999999998</v>
      </c>
      <c r="H4024" s="59">
        <f t="shared" si="1040"/>
        <v>2.9775736287489866E-2</v>
      </c>
      <c r="I4024" s="59">
        <f t="shared" si="1041"/>
        <v>1.6293082025672034E-2</v>
      </c>
      <c r="J4024" s="59">
        <f t="shared" si="1042"/>
        <v>-2.7548906525040331</v>
      </c>
      <c r="K4024" s="59">
        <f t="shared" si="1043"/>
        <v>8.6537544851942334E-3</v>
      </c>
      <c r="L4024" s="59">
        <f t="shared" si="1044"/>
        <v>7.639327540477801E-3</v>
      </c>
      <c r="M4024" s="59" t="e">
        <f t="shared" si="1045"/>
        <v>#NUM!</v>
      </c>
      <c r="N4024" s="59">
        <f t="shared" si="1046"/>
        <v>3.1202142754466911E-3</v>
      </c>
      <c r="O4024" s="59">
        <f t="shared" si="1047"/>
        <v>4.5191132650311099E-3</v>
      </c>
      <c r="P4024" s="59" t="e">
        <f t="shared" si="1048"/>
        <v>#NUM!</v>
      </c>
      <c r="Q4024" s="59">
        <f t="shared" si="1049"/>
        <v>1.3318499895702347E-3</v>
      </c>
      <c r="R4024" s="58">
        <f t="shared" si="1050"/>
        <v>3.1872632754608751E-3</v>
      </c>
      <c r="S4024" s="58" t="e">
        <f t="shared" si="1051"/>
        <v>#NUM!</v>
      </c>
      <c r="T4024" s="58">
        <f t="shared" si="1052"/>
        <v>1.0468973809686943E-3</v>
      </c>
      <c r="U4024" s="59">
        <f t="shared" si="1053"/>
        <v>1.6285290843586188E-2</v>
      </c>
      <c r="W4024" s="59"/>
    </row>
    <row r="4025" spans="1:23" x14ac:dyDescent="0.2">
      <c r="A4025" s="68">
        <f t="shared" si="1054"/>
        <v>3984</v>
      </c>
      <c r="B4025" s="69">
        <f t="shared" si="1055"/>
        <v>66.400000000000006</v>
      </c>
      <c r="C4025">
        <v>0.88490000000000002</v>
      </c>
      <c r="D4025" t="s">
        <v>91</v>
      </c>
      <c r="F4025" s="8">
        <v>3948</v>
      </c>
      <c r="G4025" s="58">
        <f t="shared" si="1039"/>
        <v>0.22039999999999998</v>
      </c>
      <c r="H4025" s="59">
        <f t="shared" si="1040"/>
        <v>2.9775736287489866E-2</v>
      </c>
      <c r="I4025" s="59">
        <f t="shared" si="1041"/>
        <v>1.6293082025672034E-2</v>
      </c>
      <c r="J4025" s="59">
        <f t="shared" si="1042"/>
        <v>-2.7548906525040331</v>
      </c>
      <c r="K4025" s="59">
        <f t="shared" si="1043"/>
        <v>8.6543673231171837E-3</v>
      </c>
      <c r="L4025" s="59">
        <f t="shared" si="1044"/>
        <v>7.6387147025548507E-3</v>
      </c>
      <c r="M4025" s="59" t="e">
        <f t="shared" si="1045"/>
        <v>#NUM!</v>
      </c>
      <c r="N4025" s="59">
        <f t="shared" si="1046"/>
        <v>3.1202143077670398E-3</v>
      </c>
      <c r="O4025" s="59">
        <f t="shared" si="1047"/>
        <v>4.5185003947878109E-3</v>
      </c>
      <c r="P4025" s="59" t="e">
        <f t="shared" si="1048"/>
        <v>#NUM!</v>
      </c>
      <c r="Q4025" s="59">
        <f t="shared" si="1049"/>
        <v>1.3318499895702347E-3</v>
      </c>
      <c r="R4025" s="58">
        <f t="shared" si="1050"/>
        <v>3.1866504052175753E-3</v>
      </c>
      <c r="S4025" s="58" t="e">
        <f t="shared" si="1051"/>
        <v>#NUM!</v>
      </c>
      <c r="T4025" s="58">
        <f t="shared" si="1052"/>
        <v>1.0468973809686943E-3</v>
      </c>
      <c r="U4025" s="59">
        <f t="shared" si="1053"/>
        <v>1.6285903713829489E-2</v>
      </c>
      <c r="W4025" s="59"/>
    </row>
    <row r="4026" spans="1:23" x14ac:dyDescent="0.2">
      <c r="A4026" s="68">
        <f t="shared" si="1054"/>
        <v>3985</v>
      </c>
      <c r="B4026" s="69">
        <f t="shared" si="1055"/>
        <v>66.416666666666671</v>
      </c>
      <c r="C4026">
        <v>0.88490000000000002</v>
      </c>
      <c r="D4026" t="s">
        <v>91</v>
      </c>
      <c r="F4026" s="8">
        <v>3949</v>
      </c>
      <c r="G4026" s="58">
        <f t="shared" si="1039"/>
        <v>0.22039999999999998</v>
      </c>
      <c r="H4026" s="59">
        <f t="shared" si="1040"/>
        <v>2.9775736287489866E-2</v>
      </c>
      <c r="I4026" s="59">
        <f t="shared" si="1041"/>
        <v>1.6293082025672034E-2</v>
      </c>
      <c r="J4026" s="59">
        <f t="shared" si="1042"/>
        <v>-2.7548906525040331</v>
      </c>
      <c r="K4026" s="59">
        <f t="shared" si="1043"/>
        <v>8.6549798241148251E-3</v>
      </c>
      <c r="L4026" s="59">
        <f t="shared" si="1044"/>
        <v>7.6381022015572092E-3</v>
      </c>
      <c r="M4026" s="59" t="e">
        <f t="shared" si="1045"/>
        <v>#NUM!</v>
      </c>
      <c r="N4026" s="59">
        <f t="shared" si="1046"/>
        <v>3.1202143399840501E-3</v>
      </c>
      <c r="O4026" s="59">
        <f t="shared" si="1047"/>
        <v>4.5178878615731591E-3</v>
      </c>
      <c r="P4026" s="59" t="e">
        <f t="shared" si="1048"/>
        <v>#NUM!</v>
      </c>
      <c r="Q4026" s="59">
        <f t="shared" si="1049"/>
        <v>1.3318499895702347E-3</v>
      </c>
      <c r="R4026" s="58">
        <f t="shared" si="1050"/>
        <v>3.1860378720029235E-3</v>
      </c>
      <c r="S4026" s="58" t="e">
        <f t="shared" si="1051"/>
        <v>#NUM!</v>
      </c>
      <c r="T4026" s="58">
        <f t="shared" si="1052"/>
        <v>1.0468973809686943E-3</v>
      </c>
      <c r="U4026" s="59">
        <f t="shared" si="1053"/>
        <v>1.6286516247044139E-2</v>
      </c>
      <c r="W4026" s="59"/>
    </row>
    <row r="4027" spans="1:23" x14ac:dyDescent="0.2">
      <c r="A4027" s="68">
        <f t="shared" si="1054"/>
        <v>3986</v>
      </c>
      <c r="B4027" s="69">
        <f t="shared" si="1055"/>
        <v>66.433333333333337</v>
      </c>
      <c r="C4027">
        <v>0.88490000000000002</v>
      </c>
      <c r="D4027" t="s">
        <v>91</v>
      </c>
      <c r="F4027" s="8">
        <v>3950</v>
      </c>
      <c r="G4027" s="58">
        <f t="shared" si="1039"/>
        <v>0.22039999999999998</v>
      </c>
      <c r="H4027" s="59">
        <f t="shared" si="1040"/>
        <v>2.9775736287489866E-2</v>
      </c>
      <c r="I4027" s="59">
        <f t="shared" si="1041"/>
        <v>1.6293082025672034E-2</v>
      </c>
      <c r="J4027" s="59">
        <f t="shared" si="1042"/>
        <v>-2.7548906525040331</v>
      </c>
      <c r="K4027" s="59">
        <f t="shared" si="1043"/>
        <v>8.6555919883723933E-3</v>
      </c>
      <c r="L4027" s="59">
        <f t="shared" si="1044"/>
        <v>7.6374900372996411E-3</v>
      </c>
      <c r="M4027" s="59" t="e">
        <f t="shared" si="1045"/>
        <v>#NUM!</v>
      </c>
      <c r="N4027" s="59">
        <f t="shared" si="1046"/>
        <v>3.1202143720980525E-3</v>
      </c>
      <c r="O4027" s="59">
        <f t="shared" si="1047"/>
        <v>4.5172756652015885E-3</v>
      </c>
      <c r="P4027" s="59" t="e">
        <f t="shared" si="1048"/>
        <v>#NUM!</v>
      </c>
      <c r="Q4027" s="59">
        <f t="shared" si="1049"/>
        <v>1.3318499895702347E-3</v>
      </c>
      <c r="R4027" s="58">
        <f t="shared" si="1050"/>
        <v>3.1854256756313529E-3</v>
      </c>
      <c r="S4027" s="58" t="e">
        <f t="shared" si="1051"/>
        <v>#NUM!</v>
      </c>
      <c r="T4027" s="58">
        <f t="shared" si="1052"/>
        <v>1.0468973809686943E-3</v>
      </c>
      <c r="U4027" s="59">
        <f t="shared" si="1053"/>
        <v>1.6287128443415712E-2</v>
      </c>
      <c r="W4027" s="59"/>
    </row>
    <row r="4028" spans="1:23" x14ac:dyDescent="0.2">
      <c r="A4028" s="68">
        <f t="shared" si="1054"/>
        <v>3987</v>
      </c>
      <c r="B4028" s="69">
        <f t="shared" si="1055"/>
        <v>66.45</v>
      </c>
      <c r="C4028">
        <v>0.88490000000000002</v>
      </c>
      <c r="D4028" t="s">
        <v>91</v>
      </c>
      <c r="F4028" s="8">
        <v>3951</v>
      </c>
      <c r="G4028" s="58">
        <f t="shared" si="1039"/>
        <v>0.22039999999999998</v>
      </c>
      <c r="H4028" s="59">
        <f t="shared" si="1040"/>
        <v>2.9775736287489866E-2</v>
      </c>
      <c r="I4028" s="59">
        <f t="shared" si="1041"/>
        <v>1.6293082025672034E-2</v>
      </c>
      <c r="J4028" s="59">
        <f t="shared" si="1042"/>
        <v>-2.7548906525040331</v>
      </c>
      <c r="K4028" s="59">
        <f t="shared" si="1043"/>
        <v>8.6562038160750213E-3</v>
      </c>
      <c r="L4028" s="59">
        <f t="shared" si="1044"/>
        <v>7.6368782095970131E-3</v>
      </c>
      <c r="M4028" s="59" t="e">
        <f t="shared" si="1045"/>
        <v>#NUM!</v>
      </c>
      <c r="N4028" s="59">
        <f t="shared" si="1046"/>
        <v>3.1202144041093758E-3</v>
      </c>
      <c r="O4028" s="59">
        <f t="shared" si="1047"/>
        <v>4.5166638054876373E-3</v>
      </c>
      <c r="P4028" s="59" t="e">
        <f t="shared" si="1048"/>
        <v>#NUM!</v>
      </c>
      <c r="Q4028" s="59">
        <f t="shared" si="1049"/>
        <v>1.3318499895702347E-3</v>
      </c>
      <c r="R4028" s="58">
        <f t="shared" si="1050"/>
        <v>3.1848138159174025E-3</v>
      </c>
      <c r="S4028" s="58" t="e">
        <f t="shared" si="1051"/>
        <v>#NUM!</v>
      </c>
      <c r="T4028" s="58">
        <f t="shared" si="1052"/>
        <v>1.0468973809686943E-3</v>
      </c>
      <c r="U4028" s="59">
        <f t="shared" si="1053"/>
        <v>1.6287740303129659E-2</v>
      </c>
      <c r="W4028" s="59"/>
    </row>
    <row r="4029" spans="1:23" x14ac:dyDescent="0.2">
      <c r="A4029" s="68">
        <f t="shared" si="1054"/>
        <v>3988</v>
      </c>
      <c r="B4029" s="69">
        <f t="shared" si="1055"/>
        <v>66.466666666666669</v>
      </c>
      <c r="C4029">
        <v>0.88490000000000002</v>
      </c>
      <c r="D4029" t="s">
        <v>91</v>
      </c>
      <c r="F4029" s="8">
        <v>3952</v>
      </c>
      <c r="G4029" s="58">
        <f t="shared" si="1039"/>
        <v>0.22039999999999998</v>
      </c>
      <c r="H4029" s="59">
        <f t="shared" si="1040"/>
        <v>2.9775736287489866E-2</v>
      </c>
      <c r="I4029" s="59">
        <f t="shared" si="1041"/>
        <v>1.6293082025672034E-2</v>
      </c>
      <c r="J4029" s="59">
        <f t="shared" si="1042"/>
        <v>-2.7548906525040331</v>
      </c>
      <c r="K4029" s="59">
        <f t="shared" si="1043"/>
        <v>8.6568153074077381E-3</v>
      </c>
      <c r="L4029" s="59">
        <f t="shared" si="1044"/>
        <v>7.6362667182642962E-3</v>
      </c>
      <c r="M4029" s="59" t="e">
        <f t="shared" si="1045"/>
        <v>#NUM!</v>
      </c>
      <c r="N4029" s="59">
        <f t="shared" si="1046"/>
        <v>3.1202144360183491E-3</v>
      </c>
      <c r="O4029" s="59">
        <f t="shared" si="1047"/>
        <v>4.5160522822459467E-3</v>
      </c>
      <c r="P4029" s="59" t="e">
        <f t="shared" si="1048"/>
        <v>#NUM!</v>
      </c>
      <c r="Q4029" s="59">
        <f t="shared" si="1049"/>
        <v>1.3318499895702347E-3</v>
      </c>
      <c r="R4029" s="58">
        <f t="shared" si="1050"/>
        <v>3.1842022926757119E-3</v>
      </c>
      <c r="S4029" s="58" t="e">
        <f t="shared" si="1051"/>
        <v>#NUM!</v>
      </c>
      <c r="T4029" s="58">
        <f t="shared" si="1052"/>
        <v>1.0468973809686943E-3</v>
      </c>
      <c r="U4029" s="59">
        <f t="shared" si="1053"/>
        <v>1.6288351826371353E-2</v>
      </c>
      <c r="W4029" s="59"/>
    </row>
    <row r="4030" spans="1:23" x14ac:dyDescent="0.2">
      <c r="A4030" s="68">
        <f t="shared" si="1054"/>
        <v>3989</v>
      </c>
      <c r="B4030" s="69">
        <f t="shared" si="1055"/>
        <v>66.483333333333334</v>
      </c>
      <c r="C4030">
        <v>0.88490000000000002</v>
      </c>
      <c r="D4030" t="s">
        <v>91</v>
      </c>
      <c r="F4030" s="8">
        <v>3953</v>
      </c>
      <c r="G4030" s="58">
        <f t="shared" si="1039"/>
        <v>0.22039999999999998</v>
      </c>
      <c r="H4030" s="59">
        <f t="shared" si="1040"/>
        <v>2.9775736287489866E-2</v>
      </c>
      <c r="I4030" s="59">
        <f t="shared" si="1041"/>
        <v>1.6293082025672034E-2</v>
      </c>
      <c r="J4030" s="59">
        <f t="shared" si="1042"/>
        <v>-2.7548906525040331</v>
      </c>
      <c r="K4030" s="59">
        <f t="shared" si="1043"/>
        <v>8.6574264625554759E-3</v>
      </c>
      <c r="L4030" s="59">
        <f t="shared" si="1044"/>
        <v>7.6356555631165585E-3</v>
      </c>
      <c r="M4030" s="59" t="e">
        <f t="shared" si="1045"/>
        <v>#NUM!</v>
      </c>
      <c r="N4030" s="59">
        <f t="shared" si="1046"/>
        <v>3.1202144678252994E-3</v>
      </c>
      <c r="O4030" s="59">
        <f t="shared" si="1047"/>
        <v>4.5154410952912595E-3</v>
      </c>
      <c r="P4030" s="59" t="e">
        <f t="shared" si="1048"/>
        <v>#NUM!</v>
      </c>
      <c r="Q4030" s="59">
        <f t="shared" si="1049"/>
        <v>1.3318499895702347E-3</v>
      </c>
      <c r="R4030" s="58">
        <f t="shared" si="1050"/>
        <v>3.1835911057210248E-3</v>
      </c>
      <c r="S4030" s="58" t="e">
        <f t="shared" si="1051"/>
        <v>#NUM!</v>
      </c>
      <c r="T4030" s="58">
        <f t="shared" si="1052"/>
        <v>1.0468973809686943E-3</v>
      </c>
      <c r="U4030" s="59">
        <f t="shared" si="1053"/>
        <v>1.6288963013326038E-2</v>
      </c>
      <c r="W4030" s="59"/>
    </row>
    <row r="4031" spans="1:23" x14ac:dyDescent="0.2">
      <c r="A4031" s="68">
        <f t="shared" si="1054"/>
        <v>3990</v>
      </c>
      <c r="B4031" s="69">
        <f t="shared" si="1055"/>
        <v>66.5</v>
      </c>
      <c r="C4031">
        <v>0.88500000000000001</v>
      </c>
      <c r="D4031" t="s">
        <v>91</v>
      </c>
      <c r="F4031" s="8">
        <v>3954</v>
      </c>
      <c r="G4031" s="58">
        <f t="shared" si="1039"/>
        <v>0.22039999999999998</v>
      </c>
      <c r="H4031" s="59">
        <f t="shared" si="1040"/>
        <v>2.9775736287489866E-2</v>
      </c>
      <c r="I4031" s="59">
        <f t="shared" si="1041"/>
        <v>1.6293082025672034E-2</v>
      </c>
      <c r="J4031" s="59">
        <f t="shared" si="1042"/>
        <v>-2.7548906525040331</v>
      </c>
      <c r="K4031" s="59">
        <f t="shared" si="1043"/>
        <v>8.6580372817030588E-3</v>
      </c>
      <c r="L4031" s="59">
        <f t="shared" si="1044"/>
        <v>7.6350447439689755E-3</v>
      </c>
      <c r="M4031" s="59" t="e">
        <f t="shared" si="1045"/>
        <v>#NUM!</v>
      </c>
      <c r="N4031" s="59">
        <f t="shared" si="1046"/>
        <v>3.1202144995305524E-3</v>
      </c>
      <c r="O4031" s="59">
        <f t="shared" si="1047"/>
        <v>4.5148302444384236E-3</v>
      </c>
      <c r="P4031" s="59" t="e">
        <f t="shared" si="1048"/>
        <v>#NUM!</v>
      </c>
      <c r="Q4031" s="59">
        <f t="shared" si="1049"/>
        <v>1.3318499895702347E-3</v>
      </c>
      <c r="R4031" s="58">
        <f t="shared" si="1050"/>
        <v>3.1829802548681888E-3</v>
      </c>
      <c r="S4031" s="58" t="e">
        <f t="shared" si="1051"/>
        <v>#NUM!</v>
      </c>
      <c r="T4031" s="58">
        <f t="shared" si="1052"/>
        <v>1.0468973809686943E-3</v>
      </c>
      <c r="U4031" s="59">
        <f t="shared" si="1053"/>
        <v>1.6289573864178876E-2</v>
      </c>
      <c r="W4031" s="59"/>
    </row>
    <row r="4032" spans="1:23" x14ac:dyDescent="0.2">
      <c r="A4032" s="68">
        <f t="shared" si="1054"/>
        <v>3991</v>
      </c>
      <c r="B4032" s="69">
        <f t="shared" si="1055"/>
        <v>66.516666666666666</v>
      </c>
      <c r="C4032">
        <v>0.88490000000000002</v>
      </c>
      <c r="D4032" t="s">
        <v>91</v>
      </c>
      <c r="F4032" s="8">
        <v>3955</v>
      </c>
      <c r="G4032" s="58">
        <f t="shared" si="1039"/>
        <v>0.22039999999999998</v>
      </c>
      <c r="H4032" s="59">
        <f t="shared" si="1040"/>
        <v>2.9775736287489866E-2</v>
      </c>
      <c r="I4032" s="59">
        <f t="shared" si="1041"/>
        <v>1.6293082025672034E-2</v>
      </c>
      <c r="J4032" s="59">
        <f t="shared" si="1042"/>
        <v>-2.7548906525040331</v>
      </c>
      <c r="K4032" s="59">
        <f t="shared" si="1043"/>
        <v>8.6586477650352142E-3</v>
      </c>
      <c r="L4032" s="59">
        <f t="shared" si="1044"/>
        <v>7.6344342606368201E-3</v>
      </c>
      <c r="M4032" s="59" t="e">
        <f t="shared" si="1045"/>
        <v>#NUM!</v>
      </c>
      <c r="N4032" s="59">
        <f t="shared" si="1046"/>
        <v>3.1202145311344338E-3</v>
      </c>
      <c r="O4032" s="59">
        <f t="shared" si="1047"/>
        <v>4.5142197295023863E-3</v>
      </c>
      <c r="P4032" s="59" t="e">
        <f t="shared" si="1048"/>
        <v>#NUM!</v>
      </c>
      <c r="Q4032" s="59">
        <f t="shared" si="1049"/>
        <v>1.3318499895702347E-3</v>
      </c>
      <c r="R4032" s="58">
        <f t="shared" si="1050"/>
        <v>3.1823697399321507E-3</v>
      </c>
      <c r="S4032" s="58" t="e">
        <f t="shared" si="1051"/>
        <v>#NUM!</v>
      </c>
      <c r="T4032" s="58">
        <f t="shared" si="1052"/>
        <v>1.0468973809686943E-3</v>
      </c>
      <c r="U4032" s="59">
        <f t="shared" si="1053"/>
        <v>1.6290184379114912E-2</v>
      </c>
      <c r="W4032" s="59"/>
    </row>
    <row r="4033" spans="1:23" x14ac:dyDescent="0.2">
      <c r="A4033" s="68">
        <f t="shared" si="1054"/>
        <v>3992</v>
      </c>
      <c r="B4033" s="69">
        <f t="shared" si="1055"/>
        <v>66.533333333333331</v>
      </c>
      <c r="C4033">
        <v>0.88490000000000002</v>
      </c>
      <c r="D4033" t="s">
        <v>91</v>
      </c>
      <c r="F4033" s="8">
        <v>3956</v>
      </c>
      <c r="G4033" s="58">
        <f t="shared" si="1039"/>
        <v>0.22039999999999998</v>
      </c>
      <c r="H4033" s="59">
        <f t="shared" si="1040"/>
        <v>2.9775736287489866E-2</v>
      </c>
      <c r="I4033" s="59">
        <f t="shared" si="1041"/>
        <v>1.6293082025672034E-2</v>
      </c>
      <c r="J4033" s="59">
        <f t="shared" si="1042"/>
        <v>-2.7548906525040331</v>
      </c>
      <c r="K4033" s="59">
        <f t="shared" si="1043"/>
        <v>8.6592579127365652E-3</v>
      </c>
      <c r="L4033" s="59">
        <f t="shared" si="1044"/>
        <v>7.6338241129354691E-3</v>
      </c>
      <c r="M4033" s="59" t="e">
        <f t="shared" si="1045"/>
        <v>#NUM!</v>
      </c>
      <c r="N4033" s="59">
        <f t="shared" si="1046"/>
        <v>3.1202145626372676E-3</v>
      </c>
      <c r="O4033" s="59">
        <f t="shared" si="1047"/>
        <v>4.5136095502982011E-3</v>
      </c>
      <c r="P4033" s="59" t="e">
        <f t="shared" si="1048"/>
        <v>#NUM!</v>
      </c>
      <c r="Q4033" s="59">
        <f t="shared" si="1049"/>
        <v>1.3318499895702347E-3</v>
      </c>
      <c r="R4033" s="58">
        <f t="shared" si="1050"/>
        <v>3.1817595607279664E-3</v>
      </c>
      <c r="S4033" s="58" t="e">
        <f t="shared" si="1051"/>
        <v>#NUM!</v>
      </c>
      <c r="T4033" s="58">
        <f t="shared" si="1052"/>
        <v>1.0468973809686943E-3</v>
      </c>
      <c r="U4033" s="59">
        <f t="shared" si="1053"/>
        <v>1.6290794558319097E-2</v>
      </c>
      <c r="W4033" s="59"/>
    </row>
    <row r="4034" spans="1:23" x14ac:dyDescent="0.2">
      <c r="A4034" s="68">
        <f t="shared" si="1054"/>
        <v>3993</v>
      </c>
      <c r="B4034" s="69">
        <f t="shared" si="1055"/>
        <v>66.55</v>
      </c>
      <c r="C4034">
        <v>0.88490000000000002</v>
      </c>
      <c r="D4034" t="s">
        <v>91</v>
      </c>
      <c r="F4034" s="8">
        <v>3957</v>
      </c>
      <c r="G4034" s="58">
        <f t="shared" si="1039"/>
        <v>0.22039999999999998</v>
      </c>
      <c r="H4034" s="59">
        <f t="shared" si="1040"/>
        <v>2.9775736287489866E-2</v>
      </c>
      <c r="I4034" s="59">
        <f t="shared" si="1041"/>
        <v>1.6293082025672034E-2</v>
      </c>
      <c r="J4034" s="59">
        <f t="shared" si="1042"/>
        <v>-2.7548906525040331</v>
      </c>
      <c r="K4034" s="59">
        <f t="shared" si="1043"/>
        <v>8.6598677249916361E-3</v>
      </c>
      <c r="L4034" s="59">
        <f t="shared" si="1044"/>
        <v>7.6332143006803983E-3</v>
      </c>
      <c r="M4034" s="59" t="e">
        <f t="shared" si="1045"/>
        <v>#NUM!</v>
      </c>
      <c r="N4034" s="59">
        <f t="shared" si="1046"/>
        <v>3.1202145940393763E-3</v>
      </c>
      <c r="O4034" s="59">
        <f t="shared" si="1047"/>
        <v>4.5129997066410219E-3</v>
      </c>
      <c r="P4034" s="59" t="e">
        <f t="shared" si="1048"/>
        <v>#NUM!</v>
      </c>
      <c r="Q4034" s="59">
        <f t="shared" si="1049"/>
        <v>1.3318499895702347E-3</v>
      </c>
      <c r="R4034" s="58">
        <f t="shared" si="1050"/>
        <v>3.1811497170707872E-3</v>
      </c>
      <c r="S4034" s="58" t="e">
        <f t="shared" si="1051"/>
        <v>#NUM!</v>
      </c>
      <c r="T4034" s="58">
        <f t="shared" si="1052"/>
        <v>1.0468973809686943E-3</v>
      </c>
      <c r="U4034" s="59">
        <f t="shared" si="1053"/>
        <v>1.6291404401976278E-2</v>
      </c>
      <c r="W4034" s="59"/>
    </row>
    <row r="4035" spans="1:23" x14ac:dyDescent="0.2">
      <c r="A4035" s="68">
        <f t="shared" si="1054"/>
        <v>3994</v>
      </c>
      <c r="B4035" s="69">
        <f t="shared" si="1055"/>
        <v>66.566666666666663</v>
      </c>
      <c r="C4035">
        <v>0.88500000000000001</v>
      </c>
      <c r="D4035" t="s">
        <v>91</v>
      </c>
      <c r="F4035" s="8">
        <v>3958</v>
      </c>
      <c r="G4035" s="58">
        <f t="shared" si="1039"/>
        <v>0.2203</v>
      </c>
      <c r="H4035" s="59">
        <f t="shared" si="1040"/>
        <v>2.9762226425290462E-2</v>
      </c>
      <c r="I4035" s="59">
        <f t="shared" si="1041"/>
        <v>1.6285689520215741E-2</v>
      </c>
      <c r="J4035" s="59">
        <f t="shared" si="1042"/>
        <v>-2.7482343963798219</v>
      </c>
      <c r="K4035" s="59">
        <f t="shared" si="1043"/>
        <v>8.6604772019848453E-3</v>
      </c>
      <c r="L4035" s="59">
        <f t="shared" si="1044"/>
        <v>7.6252123182308958E-3</v>
      </c>
      <c r="M4035" s="59">
        <f t="shared" si="1045"/>
        <v>-7.0940903550142345</v>
      </c>
      <c r="N4035" s="59">
        <f t="shared" si="1046"/>
        <v>3.1202146253410832E-3</v>
      </c>
      <c r="O4035" s="59">
        <f t="shared" si="1047"/>
        <v>4.5049976928898125E-3</v>
      </c>
      <c r="P4035" s="59">
        <f t="shared" si="1048"/>
        <v>-6.569931938272668</v>
      </c>
      <c r="Q4035" s="59">
        <f t="shared" si="1049"/>
        <v>1.3318499895702347E-3</v>
      </c>
      <c r="R4035" s="58">
        <f t="shared" si="1050"/>
        <v>3.1731477033195769E-3</v>
      </c>
      <c r="S4035" s="58">
        <f t="shared" si="1051"/>
        <v>-6.220056857577835</v>
      </c>
      <c r="T4035" s="58">
        <f t="shared" si="1052"/>
        <v>1.0468973809686943E-3</v>
      </c>
      <c r="U4035" s="59">
        <f t="shared" si="1053"/>
        <v>1.6292013910271193E-2</v>
      </c>
      <c r="W4035" s="59"/>
    </row>
    <row r="4036" spans="1:23" x14ac:dyDescent="0.2">
      <c r="A4036" s="68">
        <f t="shared" si="1054"/>
        <v>3995</v>
      </c>
      <c r="B4036" s="69">
        <f t="shared" si="1055"/>
        <v>66.583333333333329</v>
      </c>
      <c r="C4036">
        <v>0.88490000000000002</v>
      </c>
      <c r="D4036" t="s">
        <v>91</v>
      </c>
      <c r="F4036" s="8">
        <v>3959</v>
      </c>
      <c r="G4036" s="58">
        <f t="shared" si="1039"/>
        <v>0.2203</v>
      </c>
      <c r="H4036" s="59">
        <f t="shared" si="1040"/>
        <v>2.9762226425290462E-2</v>
      </c>
      <c r="I4036" s="59">
        <f t="shared" si="1041"/>
        <v>1.6285689520215741E-2</v>
      </c>
      <c r="J4036" s="59">
        <f t="shared" si="1042"/>
        <v>-2.7482343963798219</v>
      </c>
      <c r="K4036" s="59">
        <f t="shared" si="1043"/>
        <v>8.6610863439005176E-3</v>
      </c>
      <c r="L4036" s="59">
        <f t="shared" si="1044"/>
        <v>7.6246031763152235E-3</v>
      </c>
      <c r="M4036" s="59">
        <f t="shared" si="1045"/>
        <v>-7.0022699656734844</v>
      </c>
      <c r="N4036" s="59">
        <f t="shared" si="1046"/>
        <v>3.1202146565427083E-3</v>
      </c>
      <c r="O4036" s="59">
        <f t="shared" si="1047"/>
        <v>4.5043885197725148E-3</v>
      </c>
      <c r="P4036" s="59">
        <f t="shared" si="1048"/>
        <v>-6.4779716869099957</v>
      </c>
      <c r="Q4036" s="59">
        <f t="shared" si="1049"/>
        <v>1.3318499895702347E-3</v>
      </c>
      <c r="R4036" s="58">
        <f t="shared" si="1050"/>
        <v>3.17253853020228E-3</v>
      </c>
      <c r="S4036" s="58">
        <f t="shared" si="1051"/>
        <v>-6.1280966062153039</v>
      </c>
      <c r="T4036" s="58">
        <f t="shared" si="1052"/>
        <v>1.0468973809686943E-3</v>
      </c>
      <c r="U4036" s="59">
        <f t="shared" si="1053"/>
        <v>1.629262308338849E-2</v>
      </c>
      <c r="W4036" s="59"/>
    </row>
    <row r="4037" spans="1:23" x14ac:dyDescent="0.2">
      <c r="A4037" s="68">
        <f t="shared" si="1054"/>
        <v>3996</v>
      </c>
      <c r="B4037" s="69">
        <f t="shared" si="1055"/>
        <v>66.599999999999994</v>
      </c>
      <c r="C4037">
        <v>0.88490000000000002</v>
      </c>
      <c r="D4037" t="s">
        <v>91</v>
      </c>
      <c r="F4037" s="8">
        <v>3960</v>
      </c>
      <c r="G4037" s="58">
        <f t="shared" si="1039"/>
        <v>0.22039999999999998</v>
      </c>
      <c r="H4037" s="59">
        <f t="shared" si="1040"/>
        <v>2.9775736287489866E-2</v>
      </c>
      <c r="I4037" s="59">
        <f t="shared" si="1041"/>
        <v>1.6293082025672034E-2</v>
      </c>
      <c r="J4037" s="59">
        <f t="shared" si="1042"/>
        <v>-2.7548906525040331</v>
      </c>
      <c r="K4037" s="59">
        <f t="shared" si="1043"/>
        <v>8.6616951509228667E-3</v>
      </c>
      <c r="L4037" s="59">
        <f t="shared" si="1044"/>
        <v>7.6313868747491676E-3</v>
      </c>
      <c r="M4037" s="59">
        <f t="shared" si="1045"/>
        <v>-10.77517909636062</v>
      </c>
      <c r="N4037" s="59">
        <f t="shared" si="1046"/>
        <v>3.120214687644572E-3</v>
      </c>
      <c r="O4037" s="59">
        <f t="shared" si="1047"/>
        <v>4.5111721871045956E-3</v>
      </c>
      <c r="P4037" s="59">
        <f t="shared" si="1048"/>
        <v>-10.312160155955171</v>
      </c>
      <c r="Q4037" s="59">
        <f t="shared" si="1049"/>
        <v>1.3318499895702347E-3</v>
      </c>
      <c r="R4037" s="58">
        <f t="shared" si="1050"/>
        <v>3.17932219753436E-3</v>
      </c>
      <c r="S4037" s="58">
        <f t="shared" si="1051"/>
        <v>-9.9622850752527103</v>
      </c>
      <c r="T4037" s="58">
        <f t="shared" si="1052"/>
        <v>1.0468973809686943E-3</v>
      </c>
      <c r="U4037" s="59">
        <f t="shared" si="1053"/>
        <v>1.6293231921512705E-2</v>
      </c>
      <c r="W4037" s="59"/>
    </row>
    <row r="4038" spans="1:23" x14ac:dyDescent="0.2">
      <c r="A4038" s="68">
        <f t="shared" si="1054"/>
        <v>3997</v>
      </c>
      <c r="B4038" s="69">
        <f t="shared" si="1055"/>
        <v>66.61666666666666</v>
      </c>
      <c r="C4038">
        <v>0.88490000000000002</v>
      </c>
      <c r="D4038" t="s">
        <v>91</v>
      </c>
      <c r="F4038" s="8">
        <v>3961</v>
      </c>
      <c r="G4038" s="58">
        <f t="shared" si="1039"/>
        <v>0.22049999999999997</v>
      </c>
      <c r="H4038" s="59">
        <f t="shared" si="1040"/>
        <v>2.978924614968927E-2</v>
      </c>
      <c r="I4038" s="59">
        <f t="shared" si="1041"/>
        <v>1.6300474531128328E-2</v>
      </c>
      <c r="J4038" s="59">
        <f t="shared" si="1042"/>
        <v>-2.7615915114272731</v>
      </c>
      <c r="K4038" s="59">
        <f t="shared" si="1043"/>
        <v>8.6623036232360128E-3</v>
      </c>
      <c r="L4038" s="59">
        <f t="shared" si="1044"/>
        <v>7.6381709078923148E-3</v>
      </c>
      <c r="M4038" s="59" t="e">
        <f t="shared" si="1045"/>
        <v>#NUM!</v>
      </c>
      <c r="N4038" s="59">
        <f t="shared" si="1046"/>
        <v>3.1202147186469931E-3</v>
      </c>
      <c r="O4038" s="59">
        <f t="shared" si="1047"/>
        <v>4.5179561892453217E-3</v>
      </c>
      <c r="P4038" s="59" t="e">
        <f t="shared" si="1048"/>
        <v>#NUM!</v>
      </c>
      <c r="Q4038" s="59">
        <f t="shared" si="1049"/>
        <v>1.3318499895702347E-3</v>
      </c>
      <c r="R4038" s="58">
        <f t="shared" si="1050"/>
        <v>3.1861061996750878E-3</v>
      </c>
      <c r="S4038" s="58" t="e">
        <f t="shared" si="1051"/>
        <v>#NUM!</v>
      </c>
      <c r="T4038" s="58">
        <f t="shared" si="1052"/>
        <v>1.0468973809686943E-3</v>
      </c>
      <c r="U4038" s="59">
        <f t="shared" si="1053"/>
        <v>1.629384042482827E-2</v>
      </c>
      <c r="W4038" s="59"/>
    </row>
    <row r="4039" spans="1:23" x14ac:dyDescent="0.2">
      <c r="A4039" s="68">
        <f t="shared" si="1054"/>
        <v>3998</v>
      </c>
      <c r="B4039" s="69">
        <f t="shared" si="1055"/>
        <v>66.63333333333334</v>
      </c>
      <c r="C4039">
        <v>0.88490000000000002</v>
      </c>
      <c r="D4039" t="s">
        <v>91</v>
      </c>
      <c r="F4039" s="8">
        <v>3962</v>
      </c>
      <c r="G4039" s="58">
        <f t="shared" si="1039"/>
        <v>0.22039999999999998</v>
      </c>
      <c r="H4039" s="59">
        <f t="shared" si="1040"/>
        <v>2.9775736287489866E-2</v>
      </c>
      <c r="I4039" s="59">
        <f t="shared" si="1041"/>
        <v>1.6293082025672034E-2</v>
      </c>
      <c r="J4039" s="59">
        <f t="shared" si="1042"/>
        <v>-2.7548906525040331</v>
      </c>
      <c r="K4039" s="59">
        <f t="shared" si="1043"/>
        <v>8.6629117610239701E-3</v>
      </c>
      <c r="L4039" s="59">
        <f t="shared" si="1044"/>
        <v>7.6301702646480642E-3</v>
      </c>
      <c r="M4039" s="59">
        <f t="shared" si="1045"/>
        <v>-8.6207180180953316</v>
      </c>
      <c r="N4039" s="59">
        <f t="shared" si="1046"/>
        <v>3.12021474955029E-3</v>
      </c>
      <c r="O4039" s="59">
        <f t="shared" si="1047"/>
        <v>4.5099555150977747E-3</v>
      </c>
      <c r="P4039" s="59">
        <f t="shared" si="1048"/>
        <v>-8.1020431586031414</v>
      </c>
      <c r="Q4039" s="59">
        <f t="shared" si="1049"/>
        <v>1.3318499895702347E-3</v>
      </c>
      <c r="R4039" s="58">
        <f t="shared" si="1050"/>
        <v>3.17810552552754E-3</v>
      </c>
      <c r="S4039" s="58">
        <f t="shared" si="1051"/>
        <v>-7.7521680779083866</v>
      </c>
      <c r="T4039" s="58">
        <f t="shared" si="1052"/>
        <v>1.0468973809686943E-3</v>
      </c>
      <c r="U4039" s="59">
        <f t="shared" si="1053"/>
        <v>1.6294448593519525E-2</v>
      </c>
      <c r="W4039" s="59"/>
    </row>
    <row r="4040" spans="1:23" x14ac:dyDescent="0.2">
      <c r="A4040" s="68">
        <f t="shared" si="1054"/>
        <v>3999</v>
      </c>
      <c r="B4040" s="69">
        <f t="shared" si="1055"/>
        <v>66.650000000000006</v>
      </c>
      <c r="C4040">
        <v>0.88490000000000002</v>
      </c>
      <c r="D4040" t="s">
        <v>91</v>
      </c>
      <c r="F4040" s="8">
        <v>3963</v>
      </c>
      <c r="G4040" s="58">
        <f t="shared" si="1039"/>
        <v>0.22039999999999998</v>
      </c>
      <c r="H4040" s="59">
        <f t="shared" si="1040"/>
        <v>2.9775736287489866E-2</v>
      </c>
      <c r="I4040" s="59">
        <f t="shared" si="1041"/>
        <v>1.6293082025672034E-2</v>
      </c>
      <c r="J4040" s="59">
        <f t="shared" si="1042"/>
        <v>-2.7548906525040331</v>
      </c>
      <c r="K4040" s="59">
        <f t="shared" si="1043"/>
        <v>8.663519564470654E-3</v>
      </c>
      <c r="L4040" s="59">
        <f t="shared" si="1044"/>
        <v>7.6295624612013804E-3</v>
      </c>
      <c r="M4040" s="59">
        <f t="shared" si="1045"/>
        <v>-8.2549278676052129</v>
      </c>
      <c r="N4040" s="59">
        <f t="shared" si="1046"/>
        <v>3.1202147803547787E-3</v>
      </c>
      <c r="O4040" s="59">
        <f t="shared" si="1047"/>
        <v>4.5093476808466017E-3</v>
      </c>
      <c r="P4040" s="59">
        <f t="shared" si="1048"/>
        <v>-7.7340799166506837</v>
      </c>
      <c r="Q4040" s="59">
        <f t="shared" si="1049"/>
        <v>1.3318499895702347E-3</v>
      </c>
      <c r="R4040" s="58">
        <f t="shared" si="1050"/>
        <v>3.1774976912763669E-3</v>
      </c>
      <c r="S4040" s="58">
        <f t="shared" si="1051"/>
        <v>-7.3842048359558685</v>
      </c>
      <c r="T4040" s="58">
        <f t="shared" si="1052"/>
        <v>1.0468973809686943E-3</v>
      </c>
      <c r="U4040" s="59">
        <f t="shared" si="1053"/>
        <v>1.6295056427770696E-2</v>
      </c>
      <c r="W4040" s="59"/>
    </row>
    <row r="4041" spans="1:23" x14ac:dyDescent="0.2">
      <c r="A4041" s="68">
        <f t="shared" si="1054"/>
        <v>4000</v>
      </c>
      <c r="B4041" s="69">
        <f t="shared" si="1055"/>
        <v>66.666666666666671</v>
      </c>
      <c r="C4041">
        <v>0.88490000000000002</v>
      </c>
      <c r="D4041" t="s">
        <v>91</v>
      </c>
      <c r="F4041" s="8">
        <v>3964</v>
      </c>
      <c r="G4041" s="58">
        <f t="shared" si="1039"/>
        <v>0.22039999999999998</v>
      </c>
      <c r="H4041" s="59">
        <f t="shared" si="1040"/>
        <v>2.9775736287489866E-2</v>
      </c>
      <c r="I4041" s="59">
        <f t="shared" si="1041"/>
        <v>1.6293082025672034E-2</v>
      </c>
      <c r="J4041" s="59">
        <f t="shared" si="1042"/>
        <v>-2.7548906525040331</v>
      </c>
      <c r="K4041" s="59">
        <f t="shared" si="1043"/>
        <v>8.6641270337598792E-3</v>
      </c>
      <c r="L4041" s="59">
        <f t="shared" si="1044"/>
        <v>7.6289549919121551E-3</v>
      </c>
      <c r="M4041" s="59">
        <f t="shared" si="1045"/>
        <v>-7.987818550536379</v>
      </c>
      <c r="N4041" s="59">
        <f t="shared" si="1046"/>
        <v>3.1202148110607759E-3</v>
      </c>
      <c r="O4041" s="59">
        <f t="shared" si="1047"/>
        <v>4.5087401808513797E-3</v>
      </c>
      <c r="P4041" s="59">
        <f t="shared" si="1048"/>
        <v>-7.465819161322707</v>
      </c>
      <c r="Q4041" s="59">
        <f t="shared" si="1049"/>
        <v>1.3318499895702347E-3</v>
      </c>
      <c r="R4041" s="58">
        <f t="shared" si="1050"/>
        <v>3.1768901912811449E-3</v>
      </c>
      <c r="S4041" s="58">
        <f t="shared" si="1051"/>
        <v>-7.1159440806278882</v>
      </c>
      <c r="T4041" s="58">
        <f t="shared" si="1052"/>
        <v>1.0468973809686943E-3</v>
      </c>
      <c r="U4041" s="59">
        <f t="shared" si="1053"/>
        <v>1.6295663927765918E-2</v>
      </c>
      <c r="W4041" s="59"/>
    </row>
    <row r="4042" spans="1:23" x14ac:dyDescent="0.2">
      <c r="A4042" s="68">
        <f t="shared" si="1054"/>
        <v>4001</v>
      </c>
      <c r="B4042" s="69">
        <f t="shared" si="1055"/>
        <v>66.683333333333337</v>
      </c>
      <c r="C4042">
        <v>0.88490000000000002</v>
      </c>
      <c r="D4042" t="s">
        <v>91</v>
      </c>
      <c r="F4042" s="8">
        <v>3965</v>
      </c>
      <c r="G4042" s="58">
        <f t="shared" si="1039"/>
        <v>0.22039999999999998</v>
      </c>
      <c r="H4042" s="59">
        <f t="shared" si="1040"/>
        <v>2.9775736287489866E-2</v>
      </c>
      <c r="I4042" s="59">
        <f t="shared" si="1041"/>
        <v>1.6293082025672034E-2</v>
      </c>
      <c r="J4042" s="59">
        <f t="shared" si="1042"/>
        <v>-2.7548906525040331</v>
      </c>
      <c r="K4042" s="59">
        <f t="shared" si="1043"/>
        <v>8.6647341690753582E-3</v>
      </c>
      <c r="L4042" s="59">
        <f t="shared" si="1044"/>
        <v>7.6283478565966761E-3</v>
      </c>
      <c r="M4042" s="59">
        <f t="shared" si="1045"/>
        <v>-7.7773293276953819</v>
      </c>
      <c r="N4042" s="59">
        <f t="shared" si="1046"/>
        <v>3.120214841668596E-3</v>
      </c>
      <c r="O4042" s="59">
        <f t="shared" si="1047"/>
        <v>4.5081330149280806E-3</v>
      </c>
      <c r="P4042" s="59">
        <f t="shared" si="1048"/>
        <v>-7.2546168178278778</v>
      </c>
      <c r="Q4042" s="59">
        <f t="shared" si="1049"/>
        <v>1.3318499895702347E-3</v>
      </c>
      <c r="R4042" s="58">
        <f t="shared" si="1050"/>
        <v>3.1762830253578458E-3</v>
      </c>
      <c r="S4042" s="58">
        <f t="shared" si="1051"/>
        <v>-6.9047417371332571</v>
      </c>
      <c r="T4042" s="58">
        <f t="shared" si="1052"/>
        <v>1.0468973809686943E-3</v>
      </c>
      <c r="U4042" s="59">
        <f t="shared" si="1053"/>
        <v>1.6296271093689217E-2</v>
      </c>
      <c r="W4042" s="59"/>
    </row>
    <row r="4043" spans="1:23" x14ac:dyDescent="0.2">
      <c r="A4043" s="68">
        <f t="shared" si="1054"/>
        <v>4002</v>
      </c>
      <c r="B4043" s="69">
        <f t="shared" si="1055"/>
        <v>66.7</v>
      </c>
      <c r="C4043">
        <v>0.88490000000000002</v>
      </c>
      <c r="D4043" t="s">
        <v>91</v>
      </c>
      <c r="F4043" s="8">
        <v>3966</v>
      </c>
      <c r="G4043" s="58">
        <f t="shared" si="1039"/>
        <v>0.22039999999999998</v>
      </c>
      <c r="H4043" s="59">
        <f t="shared" si="1040"/>
        <v>2.9775736287489866E-2</v>
      </c>
      <c r="I4043" s="59">
        <f t="shared" si="1041"/>
        <v>1.6293082025672034E-2</v>
      </c>
      <c r="J4043" s="59">
        <f t="shared" si="1042"/>
        <v>-2.7548906525040331</v>
      </c>
      <c r="K4043" s="59">
        <f t="shared" si="1043"/>
        <v>8.665340970600701E-3</v>
      </c>
      <c r="L4043" s="59">
        <f t="shared" si="1044"/>
        <v>7.6277410550713333E-3</v>
      </c>
      <c r="M4043" s="59">
        <f t="shared" si="1045"/>
        <v>-7.6036215476550426</v>
      </c>
      <c r="N4043" s="59">
        <f t="shared" si="1046"/>
        <v>3.1202148721785534E-3</v>
      </c>
      <c r="O4043" s="59">
        <f t="shared" si="1047"/>
        <v>4.5075261828927803E-3</v>
      </c>
      <c r="P4043" s="59">
        <f t="shared" si="1048"/>
        <v>-7.080423983607985</v>
      </c>
      <c r="Q4043" s="59">
        <f t="shared" si="1049"/>
        <v>1.3318499895702347E-3</v>
      </c>
      <c r="R4043" s="58">
        <f t="shared" si="1050"/>
        <v>3.1756761933225456E-3</v>
      </c>
      <c r="S4043" s="58">
        <f t="shared" si="1051"/>
        <v>-6.7305489029132239</v>
      </c>
      <c r="T4043" s="58">
        <f t="shared" si="1052"/>
        <v>1.0468973809686943E-3</v>
      </c>
      <c r="U4043" s="59">
        <f t="shared" si="1053"/>
        <v>1.6296877925724516E-2</v>
      </c>
      <c r="W4043" s="59"/>
    </row>
    <row r="4044" spans="1:23" x14ac:dyDescent="0.2">
      <c r="A4044" s="68">
        <f t="shared" si="1054"/>
        <v>4003</v>
      </c>
      <c r="B4044" s="69">
        <f t="shared" si="1055"/>
        <v>66.716666666666669</v>
      </c>
      <c r="C4044">
        <v>0.88490000000000002</v>
      </c>
      <c r="D4044" t="s">
        <v>91</v>
      </c>
      <c r="F4044" s="8">
        <v>3967</v>
      </c>
      <c r="G4044" s="58">
        <f t="shared" si="1039"/>
        <v>0.22039999999999998</v>
      </c>
      <c r="H4044" s="59">
        <f t="shared" si="1040"/>
        <v>2.9775736287489866E-2</v>
      </c>
      <c r="I4044" s="59">
        <f t="shared" si="1041"/>
        <v>1.6293082025672034E-2</v>
      </c>
      <c r="J4044" s="59">
        <f t="shared" si="1042"/>
        <v>-2.7548906525040331</v>
      </c>
      <c r="K4044" s="59">
        <f t="shared" si="1043"/>
        <v>8.6659474385194189E-3</v>
      </c>
      <c r="L4044" s="59">
        <f t="shared" si="1044"/>
        <v>7.6271345871526154E-3</v>
      </c>
      <c r="M4044" s="59">
        <f t="shared" si="1045"/>
        <v>-7.4557449241323539</v>
      </c>
      <c r="N4044" s="59">
        <f t="shared" si="1046"/>
        <v>3.1202149025909608E-3</v>
      </c>
      <c r="O4044" s="59">
        <f t="shared" si="1047"/>
        <v>4.5069196845616546E-3</v>
      </c>
      <c r="P4044" s="59">
        <f t="shared" si="1048"/>
        <v>-6.9321960547133763</v>
      </c>
      <c r="Q4044" s="59">
        <f t="shared" si="1049"/>
        <v>1.3318499895702347E-3</v>
      </c>
      <c r="R4044" s="58">
        <f t="shared" si="1050"/>
        <v>3.1750696949914207E-3</v>
      </c>
      <c r="S4044" s="58">
        <f t="shared" si="1051"/>
        <v>-6.5823209740189128</v>
      </c>
      <c r="T4044" s="58">
        <f t="shared" si="1052"/>
        <v>1.0468973809686943E-3</v>
      </c>
      <c r="U4044" s="59">
        <f t="shared" si="1053"/>
        <v>1.6297484424055642E-2</v>
      </c>
      <c r="W4044" s="59"/>
    </row>
    <row r="4045" spans="1:23" x14ac:dyDescent="0.2">
      <c r="A4045" s="68">
        <f t="shared" si="1054"/>
        <v>4004</v>
      </c>
      <c r="B4045" s="69">
        <f t="shared" si="1055"/>
        <v>66.733333333333334</v>
      </c>
      <c r="C4045">
        <v>0.88490000000000002</v>
      </c>
      <c r="D4045" t="s">
        <v>91</v>
      </c>
      <c r="F4045" s="8">
        <v>3968</v>
      </c>
      <c r="G4045" s="58">
        <f t="shared" si="1039"/>
        <v>0.22039999999999998</v>
      </c>
      <c r="H4045" s="59">
        <f t="shared" si="1040"/>
        <v>2.9775736287489866E-2</v>
      </c>
      <c r="I4045" s="59">
        <f t="shared" si="1041"/>
        <v>1.6293082025672034E-2</v>
      </c>
      <c r="J4045" s="59">
        <f t="shared" si="1042"/>
        <v>-2.7548906525040331</v>
      </c>
      <c r="K4045" s="59">
        <f t="shared" si="1043"/>
        <v>8.6665535730149242E-3</v>
      </c>
      <c r="L4045" s="59">
        <f t="shared" si="1044"/>
        <v>7.6265284526571102E-3</v>
      </c>
      <c r="M4045" s="59">
        <f t="shared" si="1045"/>
        <v>-7.3270114850791357</v>
      </c>
      <c r="N4045" s="59">
        <f t="shared" si="1046"/>
        <v>3.12021493290613E-3</v>
      </c>
      <c r="O4045" s="59">
        <f t="shared" si="1047"/>
        <v>4.5063135197509797E-3</v>
      </c>
      <c r="P4045" s="59">
        <f t="shared" si="1048"/>
        <v>-6.8031964479181859</v>
      </c>
      <c r="Q4045" s="59">
        <f t="shared" si="1049"/>
        <v>1.3318499895702347E-3</v>
      </c>
      <c r="R4045" s="58">
        <f t="shared" si="1050"/>
        <v>3.174463530180745E-3</v>
      </c>
      <c r="S4045" s="58">
        <f t="shared" si="1051"/>
        <v>-6.4533213672234293</v>
      </c>
      <c r="T4045" s="58">
        <f t="shared" si="1052"/>
        <v>1.0468973809686943E-3</v>
      </c>
      <c r="U4045" s="59">
        <f t="shared" si="1053"/>
        <v>1.6298090588866318E-2</v>
      </c>
      <c r="W4045" s="59"/>
    </row>
    <row r="4046" spans="1:23" x14ac:dyDescent="0.2">
      <c r="A4046" s="68">
        <f t="shared" si="1054"/>
        <v>4005</v>
      </c>
      <c r="B4046" s="69">
        <f t="shared" si="1055"/>
        <v>66.75</v>
      </c>
      <c r="C4046">
        <v>0.88490000000000002</v>
      </c>
      <c r="D4046" t="s">
        <v>91</v>
      </c>
      <c r="F4046" s="8">
        <v>3969</v>
      </c>
      <c r="G4046" s="58">
        <f t="shared" si="1039"/>
        <v>0.22039999999999998</v>
      </c>
      <c r="H4046" s="59">
        <f t="shared" si="1040"/>
        <v>2.9775736287489866E-2</v>
      </c>
      <c r="I4046" s="59">
        <f t="shared" si="1041"/>
        <v>1.6293082025672034E-2</v>
      </c>
      <c r="J4046" s="59">
        <f t="shared" si="1042"/>
        <v>-2.7548906525040331</v>
      </c>
      <c r="K4046" s="59">
        <f t="shared" si="1043"/>
        <v>8.667159374270525E-3</v>
      </c>
      <c r="L4046" s="59">
        <f t="shared" si="1044"/>
        <v>7.6259226514015094E-3</v>
      </c>
      <c r="M4046" s="59">
        <f t="shared" si="1045"/>
        <v>-7.2130354251033379</v>
      </c>
      <c r="N4046" s="59">
        <f t="shared" si="1046"/>
        <v>3.120214963124372E-3</v>
      </c>
      <c r="O4046" s="59">
        <f t="shared" si="1047"/>
        <v>4.5057076882771378E-3</v>
      </c>
      <c r="P4046" s="59">
        <f t="shared" si="1048"/>
        <v>-6.68901175814743</v>
      </c>
      <c r="Q4046" s="59">
        <f t="shared" si="1049"/>
        <v>1.3318499895702347E-3</v>
      </c>
      <c r="R4046" s="58">
        <f t="shared" si="1050"/>
        <v>3.1738576987069031E-3</v>
      </c>
      <c r="S4046" s="58">
        <f t="shared" si="1051"/>
        <v>-6.3391366774527329</v>
      </c>
      <c r="T4046" s="58">
        <f t="shared" si="1052"/>
        <v>1.0468973809686943E-3</v>
      </c>
      <c r="U4046" s="59">
        <f t="shared" si="1053"/>
        <v>1.629869642034016E-2</v>
      </c>
      <c r="W4046" s="59"/>
    </row>
    <row r="4047" spans="1:23" x14ac:dyDescent="0.2">
      <c r="A4047" s="68">
        <f t="shared" si="1054"/>
        <v>4006</v>
      </c>
      <c r="B4047" s="69">
        <f t="shared" si="1055"/>
        <v>66.766666666666666</v>
      </c>
      <c r="C4047">
        <v>0.88490000000000002</v>
      </c>
      <c r="D4047" t="s">
        <v>91</v>
      </c>
      <c r="F4047" s="8">
        <v>3970</v>
      </c>
      <c r="G4047" s="58">
        <f t="shared" ref="G4047:G4110" si="1056">-(C4021-$C$47+$F$51)</f>
        <v>0.22039999999999998</v>
      </c>
      <c r="H4047" s="59">
        <f t="shared" ref="H4047:H4110" si="1057">G4047/$F$52</f>
        <v>2.9775736287489866E-2</v>
      </c>
      <c r="I4047" s="59">
        <f t="shared" ref="I4047:I4110" si="1058">H4047/$F$50</f>
        <v>1.6293082025672034E-2</v>
      </c>
      <c r="J4047" s="59">
        <f t="shared" ref="J4047:J4110" si="1059">LN(1-I4047/$H$55)</f>
        <v>-2.7548906525040331</v>
      </c>
      <c r="K4047" s="59">
        <f t="shared" ref="K4047:K4110" si="1060">$H$60*(1-EXP(-F4047/$H$64))</f>
        <v>8.6677648424694255E-3</v>
      </c>
      <c r="L4047" s="59">
        <f t="shared" ref="L4047:L4110" si="1061">I4047-K4047</f>
        <v>7.6253171832026088E-3</v>
      </c>
      <c r="M4047" s="59">
        <f t="shared" ref="M4047:M4110" si="1062">LN(1-(L4047/$M$55))</f>
        <v>-7.1107844244088412</v>
      </c>
      <c r="N4047" s="59">
        <f t="shared" ref="N4047:N4110" si="1063">$M$60*(1-EXP(-F4047/$M$64))</f>
        <v>3.1202149932459968E-3</v>
      </c>
      <c r="O4047" s="59">
        <f t="shared" ref="O4047:O4110" si="1064">I4047-K4047-N4047</f>
        <v>4.5051021899566116E-3</v>
      </c>
      <c r="P4047" s="59">
        <f t="shared" ref="P4047:P4110" si="1065">LN(1-(O4047/$Q$55))</f>
        <v>-6.5865928321091438</v>
      </c>
      <c r="Q4047" s="59">
        <f t="shared" ref="Q4047:Q4110" si="1066">$Q$60*(1-EXP(-F4047/$Q$64))</f>
        <v>1.3318499895702347E-3</v>
      </c>
      <c r="R4047" s="58">
        <f t="shared" ref="R4047:R4110" si="1067">I4047-N4047-K4047-Q4047</f>
        <v>3.1732522003863769E-3</v>
      </c>
      <c r="S4047" s="58">
        <f t="shared" ref="S4047:S4110" si="1068">LN(1-(R4047/$V$55))</f>
        <v>-6.2367177514143863</v>
      </c>
      <c r="T4047" s="58">
        <f t="shared" ref="T4047:T4110" si="1069">$V$60*(1-EXP(-F4047/$V$64))</f>
        <v>1.0468973809686943E-3</v>
      </c>
      <c r="U4047" s="59">
        <f t="shared" ref="U4047:U4110" si="1070">$V$59+K4047+N4047+Q4047+T4047</f>
        <v>1.6299301918660684E-2</v>
      </c>
      <c r="W4047" s="59"/>
    </row>
    <row r="4048" spans="1:23" x14ac:dyDescent="0.2">
      <c r="A4048" s="68">
        <f t="shared" si="1054"/>
        <v>4007</v>
      </c>
      <c r="B4048" s="69">
        <f t="shared" si="1055"/>
        <v>66.783333333333331</v>
      </c>
      <c r="C4048">
        <v>0.88490000000000002</v>
      </c>
      <c r="D4048" t="s">
        <v>91</v>
      </c>
      <c r="F4048" s="8">
        <v>3971</v>
      </c>
      <c r="G4048" s="58">
        <f t="shared" si="1056"/>
        <v>0.22039999999999998</v>
      </c>
      <c r="H4048" s="59">
        <f t="shared" si="1057"/>
        <v>2.9775736287489866E-2</v>
      </c>
      <c r="I4048" s="59">
        <f t="shared" si="1058"/>
        <v>1.6293082025672034E-2</v>
      </c>
      <c r="J4048" s="59">
        <f t="shared" si="1059"/>
        <v>-2.7548906525040331</v>
      </c>
      <c r="K4048" s="59">
        <f t="shared" si="1060"/>
        <v>8.668369977794738E-3</v>
      </c>
      <c r="L4048" s="59">
        <f t="shared" si="1061"/>
        <v>7.6247120478772964E-3</v>
      </c>
      <c r="M4048" s="59">
        <f t="shared" si="1062"/>
        <v>-7.0180743090844793</v>
      </c>
      <c r="N4048" s="59">
        <f t="shared" si="1063"/>
        <v>3.1202150232713132E-3</v>
      </c>
      <c r="O4048" s="59">
        <f t="shared" si="1064"/>
        <v>4.5044970246059836E-3</v>
      </c>
      <c r="P4048" s="59">
        <f t="shared" si="1065"/>
        <v>-6.4937446454010912</v>
      </c>
      <c r="Q4048" s="59">
        <f t="shared" si="1066"/>
        <v>1.3318499895702347E-3</v>
      </c>
      <c r="R4048" s="58">
        <f t="shared" si="1067"/>
        <v>3.1726470350357488E-3</v>
      </c>
      <c r="S4048" s="58">
        <f t="shared" si="1068"/>
        <v>-6.143869564706339</v>
      </c>
      <c r="T4048" s="58">
        <f t="shared" si="1069"/>
        <v>1.0468973809686943E-3</v>
      </c>
      <c r="U4048" s="59">
        <f t="shared" si="1070"/>
        <v>1.6299907084011314E-2</v>
      </c>
      <c r="W4048" s="59"/>
    </row>
    <row r="4049" spans="1:23" x14ac:dyDescent="0.2">
      <c r="A4049" s="68">
        <f t="shared" si="1054"/>
        <v>4008</v>
      </c>
      <c r="B4049" s="69">
        <f t="shared" si="1055"/>
        <v>66.8</v>
      </c>
      <c r="C4049">
        <v>0.88490000000000002</v>
      </c>
      <c r="D4049" t="s">
        <v>91</v>
      </c>
      <c r="F4049" s="8">
        <v>3972</v>
      </c>
      <c r="G4049" s="58">
        <f t="shared" si="1056"/>
        <v>0.22039999999999998</v>
      </c>
      <c r="H4049" s="59">
        <f t="shared" si="1057"/>
        <v>2.9775736287489866E-2</v>
      </c>
      <c r="I4049" s="59">
        <f t="shared" si="1058"/>
        <v>1.6293082025672034E-2</v>
      </c>
      <c r="J4049" s="59">
        <f t="shared" si="1059"/>
        <v>-2.7548906525040331</v>
      </c>
      <c r="K4049" s="59">
        <f t="shared" si="1060"/>
        <v>8.668974780429467E-3</v>
      </c>
      <c r="L4049" s="59">
        <f t="shared" si="1061"/>
        <v>7.6241072452425673E-3</v>
      </c>
      <c r="M4049" s="59">
        <f t="shared" si="1062"/>
        <v>-6.9332795487589136</v>
      </c>
      <c r="N4049" s="59">
        <f t="shared" si="1063"/>
        <v>3.1202150532006288E-3</v>
      </c>
      <c r="O4049" s="59">
        <f t="shared" si="1064"/>
        <v>4.5038921920419386E-3</v>
      </c>
      <c r="P4049" s="59">
        <f t="shared" si="1065"/>
        <v>-6.4088343589607399</v>
      </c>
      <c r="Q4049" s="59">
        <f t="shared" si="1066"/>
        <v>1.3318499895702347E-3</v>
      </c>
      <c r="R4049" s="58">
        <f t="shared" si="1067"/>
        <v>3.1720422024717038E-3</v>
      </c>
      <c r="S4049" s="58">
        <f t="shared" si="1068"/>
        <v>-6.0589592782659816</v>
      </c>
      <c r="T4049" s="58">
        <f t="shared" si="1069"/>
        <v>1.0468973809686943E-3</v>
      </c>
      <c r="U4049" s="59">
        <f t="shared" si="1070"/>
        <v>1.6300511916575357E-2</v>
      </c>
      <c r="W4049" s="59"/>
    </row>
    <row r="4050" spans="1:23" x14ac:dyDescent="0.2">
      <c r="A4050" s="68">
        <f t="shared" si="1054"/>
        <v>4009</v>
      </c>
      <c r="B4050" s="69">
        <f t="shared" si="1055"/>
        <v>66.816666666666663</v>
      </c>
      <c r="C4050">
        <v>0.88490000000000002</v>
      </c>
      <c r="D4050" t="s">
        <v>91</v>
      </c>
      <c r="F4050" s="8">
        <v>3973</v>
      </c>
      <c r="G4050" s="58">
        <f t="shared" si="1056"/>
        <v>0.22039999999999998</v>
      </c>
      <c r="H4050" s="59">
        <f t="shared" si="1057"/>
        <v>2.9775736287489866E-2</v>
      </c>
      <c r="I4050" s="59">
        <f t="shared" si="1058"/>
        <v>1.6293082025672034E-2</v>
      </c>
      <c r="J4050" s="59">
        <f t="shared" si="1059"/>
        <v>-2.7548906525040331</v>
      </c>
      <c r="K4050" s="59">
        <f t="shared" si="1060"/>
        <v>8.6695792505565202E-3</v>
      </c>
      <c r="L4050" s="59">
        <f t="shared" si="1061"/>
        <v>7.6235027751155142E-3</v>
      </c>
      <c r="M4050" s="59">
        <f t="shared" si="1062"/>
        <v>-6.8551576219687735</v>
      </c>
      <c r="N4050" s="59">
        <f t="shared" si="1063"/>
        <v>3.1202150830342509E-3</v>
      </c>
      <c r="O4050" s="59">
        <f t="shared" si="1064"/>
        <v>4.5032876920812637E-3</v>
      </c>
      <c r="P4050" s="59">
        <f t="shared" si="1065"/>
        <v>-6.3306143483295454</v>
      </c>
      <c r="Q4050" s="59">
        <f t="shared" si="1066"/>
        <v>1.3318499895702347E-3</v>
      </c>
      <c r="R4050" s="58">
        <f t="shared" si="1067"/>
        <v>3.171437702511029E-3</v>
      </c>
      <c r="S4050" s="58">
        <f t="shared" si="1068"/>
        <v>-5.9807392676347986</v>
      </c>
      <c r="T4050" s="58">
        <f t="shared" si="1069"/>
        <v>1.0468973809686943E-3</v>
      </c>
      <c r="U4050" s="59">
        <f t="shared" si="1070"/>
        <v>1.6301116416536032E-2</v>
      </c>
      <c r="W4050" s="59"/>
    </row>
    <row r="4051" spans="1:23" x14ac:dyDescent="0.2">
      <c r="A4051" s="68">
        <f t="shared" si="1054"/>
        <v>4010</v>
      </c>
      <c r="B4051" s="69">
        <f t="shared" si="1055"/>
        <v>66.833333333333329</v>
      </c>
      <c r="C4051">
        <v>0.88490000000000002</v>
      </c>
      <c r="D4051" t="s">
        <v>91</v>
      </c>
      <c r="F4051" s="8">
        <v>3974</v>
      </c>
      <c r="G4051" s="58">
        <f t="shared" si="1056"/>
        <v>0.22039999999999998</v>
      </c>
      <c r="H4051" s="59">
        <f t="shared" si="1057"/>
        <v>2.9775736287489866E-2</v>
      </c>
      <c r="I4051" s="59">
        <f t="shared" si="1058"/>
        <v>1.6293082025672034E-2</v>
      </c>
      <c r="J4051" s="59">
        <f t="shared" si="1059"/>
        <v>-2.7548906525040331</v>
      </c>
      <c r="K4051" s="59">
        <f t="shared" si="1060"/>
        <v>8.6701833883587025E-3</v>
      </c>
      <c r="L4051" s="59">
        <f t="shared" si="1061"/>
        <v>7.6228986373133318E-3</v>
      </c>
      <c r="M4051" s="59">
        <f t="shared" si="1062"/>
        <v>-6.7827374029663803</v>
      </c>
      <c r="N4051" s="59">
        <f t="shared" si="1063"/>
        <v>3.1202151127724858E-3</v>
      </c>
      <c r="O4051" s="59">
        <f t="shared" si="1064"/>
        <v>4.502683524540846E-3</v>
      </c>
      <c r="P4051" s="59">
        <f t="shared" si="1065"/>
        <v>-6.2581098167612739</v>
      </c>
      <c r="Q4051" s="59">
        <f t="shared" si="1066"/>
        <v>1.3318499895702347E-3</v>
      </c>
      <c r="R4051" s="58">
        <f t="shared" si="1067"/>
        <v>3.1708335349706122E-3</v>
      </c>
      <c r="S4051" s="58">
        <f t="shared" si="1068"/>
        <v>-5.9082347360666292</v>
      </c>
      <c r="T4051" s="58">
        <f t="shared" si="1069"/>
        <v>1.0468973809686943E-3</v>
      </c>
      <c r="U4051" s="59">
        <f t="shared" si="1070"/>
        <v>1.6301720584076453E-2</v>
      </c>
      <c r="W4051" s="59"/>
    </row>
    <row r="4052" spans="1:23" x14ac:dyDescent="0.2">
      <c r="A4052" s="68">
        <f t="shared" si="1054"/>
        <v>4011</v>
      </c>
      <c r="B4052" s="69">
        <f t="shared" si="1055"/>
        <v>66.849999999999994</v>
      </c>
      <c r="C4052">
        <v>0.88490000000000002</v>
      </c>
      <c r="D4052" t="s">
        <v>91</v>
      </c>
      <c r="F4052" s="8">
        <v>3975</v>
      </c>
      <c r="G4052" s="58">
        <f t="shared" si="1056"/>
        <v>0.22039999999999998</v>
      </c>
      <c r="H4052" s="59">
        <f t="shared" si="1057"/>
        <v>2.9775736287489866E-2</v>
      </c>
      <c r="I4052" s="59">
        <f t="shared" si="1058"/>
        <v>1.6293082025672034E-2</v>
      </c>
      <c r="J4052" s="59">
        <f t="shared" si="1059"/>
        <v>-2.7548906525040331</v>
      </c>
      <c r="K4052" s="59">
        <f t="shared" si="1060"/>
        <v>8.6707871940187205E-3</v>
      </c>
      <c r="L4052" s="59">
        <f t="shared" si="1061"/>
        <v>7.6222948316533139E-3</v>
      </c>
      <c r="M4052" s="59">
        <f t="shared" si="1062"/>
        <v>-6.7152454588245734</v>
      </c>
      <c r="N4052" s="59">
        <f t="shared" si="1063"/>
        <v>3.1202151424156378E-3</v>
      </c>
      <c r="O4052" s="59">
        <f t="shared" si="1064"/>
        <v>4.5020796892376765E-3</v>
      </c>
      <c r="P4052" s="59">
        <f t="shared" si="1065"/>
        <v>-6.1905446229491963</v>
      </c>
      <c r="Q4052" s="59">
        <f t="shared" si="1066"/>
        <v>1.3318499895702347E-3</v>
      </c>
      <c r="R4052" s="58">
        <f t="shared" si="1067"/>
        <v>3.1702296996674417E-3</v>
      </c>
      <c r="S4052" s="58">
        <f t="shared" si="1068"/>
        <v>-5.8406695422544663</v>
      </c>
      <c r="T4052" s="58">
        <f t="shared" si="1069"/>
        <v>1.0468973809686943E-3</v>
      </c>
      <c r="U4052" s="59">
        <f t="shared" si="1070"/>
        <v>1.6302324419379621E-2</v>
      </c>
      <c r="W4052" s="59"/>
    </row>
    <row r="4053" spans="1:23" x14ac:dyDescent="0.2">
      <c r="A4053" s="68">
        <f t="shared" si="1054"/>
        <v>4012</v>
      </c>
      <c r="B4053" s="69">
        <f t="shared" si="1055"/>
        <v>66.86666666666666</v>
      </c>
      <c r="C4053">
        <v>0.88490000000000002</v>
      </c>
      <c r="D4053" t="s">
        <v>91</v>
      </c>
      <c r="F4053" s="8">
        <v>3976</v>
      </c>
      <c r="G4053" s="58">
        <f t="shared" si="1056"/>
        <v>0.22039999999999998</v>
      </c>
      <c r="H4053" s="59">
        <f t="shared" si="1057"/>
        <v>2.9775736287489866E-2</v>
      </c>
      <c r="I4053" s="59">
        <f t="shared" si="1058"/>
        <v>1.6293082025672034E-2</v>
      </c>
      <c r="J4053" s="59">
        <f t="shared" si="1059"/>
        <v>-2.7548906525040331</v>
      </c>
      <c r="K4053" s="59">
        <f t="shared" si="1060"/>
        <v>8.6713906677191744E-3</v>
      </c>
      <c r="L4053" s="59">
        <f t="shared" si="1061"/>
        <v>7.6216913579528599E-3</v>
      </c>
      <c r="M4053" s="59">
        <f t="shared" si="1062"/>
        <v>-6.6520557830863059</v>
      </c>
      <c r="N4053" s="59">
        <f t="shared" si="1063"/>
        <v>3.1202151719640116E-3</v>
      </c>
      <c r="O4053" s="59">
        <f t="shared" si="1064"/>
        <v>4.5014761859888484E-3</v>
      </c>
      <c r="P4053" s="59">
        <f t="shared" si="1065"/>
        <v>-6.1272907185617624</v>
      </c>
      <c r="Q4053" s="59">
        <f t="shared" si="1066"/>
        <v>1.3318499895702347E-3</v>
      </c>
      <c r="R4053" s="58">
        <f t="shared" si="1067"/>
        <v>3.1696261964186136E-3</v>
      </c>
      <c r="S4053" s="58">
        <f t="shared" si="1068"/>
        <v>-5.7774156378670405</v>
      </c>
      <c r="T4053" s="58">
        <f t="shared" si="1069"/>
        <v>1.0468973809686943E-3</v>
      </c>
      <c r="U4053" s="59">
        <f t="shared" si="1070"/>
        <v>1.6302927922628451E-2</v>
      </c>
      <c r="W4053" s="59"/>
    </row>
    <row r="4054" spans="1:23" x14ac:dyDescent="0.2">
      <c r="A4054" s="68">
        <f t="shared" si="1054"/>
        <v>4013</v>
      </c>
      <c r="B4054" s="69">
        <f t="shared" si="1055"/>
        <v>66.88333333333334</v>
      </c>
      <c r="C4054">
        <v>0.88490000000000002</v>
      </c>
      <c r="D4054" t="s">
        <v>91</v>
      </c>
      <c r="F4054" s="8">
        <v>3977</v>
      </c>
      <c r="G4054" s="58">
        <f t="shared" si="1056"/>
        <v>0.22039999999999998</v>
      </c>
      <c r="H4054" s="59">
        <f t="shared" si="1057"/>
        <v>2.9775736287489866E-2</v>
      </c>
      <c r="I4054" s="59">
        <f t="shared" si="1058"/>
        <v>1.6293082025672034E-2</v>
      </c>
      <c r="J4054" s="59">
        <f t="shared" si="1059"/>
        <v>-2.7548906525040331</v>
      </c>
      <c r="K4054" s="59">
        <f t="shared" si="1060"/>
        <v>8.6719938096425728E-3</v>
      </c>
      <c r="L4054" s="59">
        <f t="shared" si="1061"/>
        <v>7.6210882160294615E-3</v>
      </c>
      <c r="M4054" s="59">
        <f t="shared" si="1062"/>
        <v>-6.592654555212051</v>
      </c>
      <c r="N4054" s="59">
        <f t="shared" si="1063"/>
        <v>3.1202152014179092E-3</v>
      </c>
      <c r="O4054" s="59">
        <f t="shared" si="1064"/>
        <v>4.5008730146115523E-3</v>
      </c>
      <c r="P4054" s="59">
        <f t="shared" si="1065"/>
        <v>-6.0678327145478974</v>
      </c>
      <c r="Q4054" s="59">
        <f t="shared" si="1066"/>
        <v>1.3318499895702347E-3</v>
      </c>
      <c r="R4054" s="58">
        <f t="shared" si="1067"/>
        <v>3.1690230250413175E-3</v>
      </c>
      <c r="S4054" s="58">
        <f t="shared" si="1068"/>
        <v>-5.7179576338531604</v>
      </c>
      <c r="T4054" s="58">
        <f t="shared" si="1069"/>
        <v>1.0468973809686943E-3</v>
      </c>
      <c r="U4054" s="59">
        <f t="shared" si="1070"/>
        <v>1.6303531094005747E-2</v>
      </c>
      <c r="W4054" s="59"/>
    </row>
    <row r="4055" spans="1:23" x14ac:dyDescent="0.2">
      <c r="A4055" s="68">
        <f t="shared" si="1054"/>
        <v>4014</v>
      </c>
      <c r="B4055" s="69">
        <f t="shared" si="1055"/>
        <v>66.900000000000006</v>
      </c>
      <c r="C4055">
        <v>0.88480000000000003</v>
      </c>
      <c r="D4055" t="s">
        <v>91</v>
      </c>
      <c r="F4055" s="8">
        <v>3978</v>
      </c>
      <c r="G4055" s="58">
        <f t="shared" si="1056"/>
        <v>0.22039999999999998</v>
      </c>
      <c r="H4055" s="59">
        <f t="shared" si="1057"/>
        <v>2.9775736287489866E-2</v>
      </c>
      <c r="I4055" s="59">
        <f t="shared" si="1058"/>
        <v>1.6293082025672034E-2</v>
      </c>
      <c r="J4055" s="59">
        <f t="shared" si="1059"/>
        <v>-2.7548906525040331</v>
      </c>
      <c r="K4055" s="59">
        <f t="shared" si="1060"/>
        <v>8.6725966199713202E-3</v>
      </c>
      <c r="L4055" s="59">
        <f t="shared" si="1061"/>
        <v>7.6204854057007141E-3</v>
      </c>
      <c r="M4055" s="59">
        <f t="shared" si="1062"/>
        <v>-6.5366148386690979</v>
      </c>
      <c r="N4055" s="59">
        <f t="shared" si="1063"/>
        <v>3.1202152307776339E-3</v>
      </c>
      <c r="O4055" s="59">
        <f t="shared" si="1064"/>
        <v>4.5002701749230802E-3</v>
      </c>
      <c r="P4055" s="59">
        <f t="shared" si="1065"/>
        <v>-6.0117424495668841</v>
      </c>
      <c r="Q4055" s="59">
        <f t="shared" si="1066"/>
        <v>1.3318499895702347E-3</v>
      </c>
      <c r="R4055" s="58">
        <f t="shared" si="1067"/>
        <v>3.1684201853528454E-3</v>
      </c>
      <c r="S4055" s="58">
        <f t="shared" si="1068"/>
        <v>-5.6618673688721701</v>
      </c>
      <c r="T4055" s="58">
        <f t="shared" si="1069"/>
        <v>1.0468973809686943E-3</v>
      </c>
      <c r="U4055" s="59">
        <f t="shared" si="1070"/>
        <v>1.6304133933694218E-2</v>
      </c>
      <c r="W4055" s="59"/>
    </row>
    <row r="4056" spans="1:23" x14ac:dyDescent="0.2">
      <c r="A4056" s="68">
        <f t="shared" si="1054"/>
        <v>4015</v>
      </c>
      <c r="B4056" s="69">
        <f t="shared" si="1055"/>
        <v>66.916666666666671</v>
      </c>
      <c r="C4056">
        <v>0.88490000000000002</v>
      </c>
      <c r="D4056" t="s">
        <v>91</v>
      </c>
      <c r="F4056" s="8">
        <v>3979</v>
      </c>
      <c r="G4056" s="58">
        <f t="shared" si="1056"/>
        <v>0.22039999999999998</v>
      </c>
      <c r="H4056" s="59">
        <f t="shared" si="1057"/>
        <v>2.9775736287489866E-2</v>
      </c>
      <c r="I4056" s="59">
        <f t="shared" si="1058"/>
        <v>1.6293082025672034E-2</v>
      </c>
      <c r="J4056" s="59">
        <f t="shared" si="1059"/>
        <v>-2.7548906525040331</v>
      </c>
      <c r="K4056" s="59">
        <f t="shared" si="1060"/>
        <v>8.673199098887717E-3</v>
      </c>
      <c r="L4056" s="59">
        <f t="shared" si="1061"/>
        <v>7.6198829267843174E-3</v>
      </c>
      <c r="M4056" s="59">
        <f t="shared" si="1062"/>
        <v>-6.4835780329884862</v>
      </c>
      <c r="N4056" s="59">
        <f t="shared" si="1063"/>
        <v>3.1202152600434858E-3</v>
      </c>
      <c r="O4056" s="59">
        <f t="shared" si="1064"/>
        <v>4.4996676667408315E-3</v>
      </c>
      <c r="P4056" s="59">
        <f t="shared" si="1065"/>
        <v>-5.9586603527920712</v>
      </c>
      <c r="Q4056" s="59">
        <f t="shared" si="1066"/>
        <v>1.3318499895702347E-3</v>
      </c>
      <c r="R4056" s="58">
        <f t="shared" si="1067"/>
        <v>3.1678176771705968E-3</v>
      </c>
      <c r="S4056" s="58">
        <f t="shared" si="1068"/>
        <v>-5.6087852720973066</v>
      </c>
      <c r="T4056" s="58">
        <f t="shared" si="1069"/>
        <v>1.0468973809686943E-3</v>
      </c>
      <c r="U4056" s="59">
        <f t="shared" si="1070"/>
        <v>1.6304736441876466E-2</v>
      </c>
      <c r="W4056" s="59"/>
    </row>
    <row r="4057" spans="1:23" x14ac:dyDescent="0.2">
      <c r="A4057" s="68">
        <f t="shared" si="1054"/>
        <v>4016</v>
      </c>
      <c r="B4057" s="69">
        <f t="shared" si="1055"/>
        <v>66.933333333333337</v>
      </c>
      <c r="C4057">
        <v>0.88490000000000002</v>
      </c>
      <c r="D4057" t="s">
        <v>91</v>
      </c>
      <c r="F4057" s="8">
        <v>3980</v>
      </c>
      <c r="G4057" s="58">
        <f t="shared" si="1056"/>
        <v>0.2203</v>
      </c>
      <c r="H4057" s="59">
        <f t="shared" si="1057"/>
        <v>2.9762226425290462E-2</v>
      </c>
      <c r="I4057" s="59">
        <f t="shared" si="1058"/>
        <v>1.6285689520215741E-2</v>
      </c>
      <c r="J4057" s="59">
        <f t="shared" si="1059"/>
        <v>-2.7482343963798219</v>
      </c>
      <c r="K4057" s="59">
        <f t="shared" si="1060"/>
        <v>8.6738012465739679E-3</v>
      </c>
      <c r="L4057" s="59">
        <f t="shared" si="1061"/>
        <v>7.6118882736417731E-3</v>
      </c>
      <c r="M4057" s="59">
        <f t="shared" si="1062"/>
        <v>-5.9615515712806637</v>
      </c>
      <c r="N4057" s="59">
        <f t="shared" si="1063"/>
        <v>3.1202152892157659E-3</v>
      </c>
      <c r="O4057" s="59">
        <f t="shared" si="1064"/>
        <v>4.4916729844260072E-3</v>
      </c>
      <c r="P4057" s="59">
        <f t="shared" si="1065"/>
        <v>-5.4363140739351472</v>
      </c>
      <c r="Q4057" s="59">
        <f t="shared" si="1066"/>
        <v>1.3318499895702347E-3</v>
      </c>
      <c r="R4057" s="58">
        <f t="shared" si="1067"/>
        <v>3.1598229948557733E-3</v>
      </c>
      <c r="S4057" s="58">
        <f t="shared" si="1068"/>
        <v>-5.0864389932404643</v>
      </c>
      <c r="T4057" s="58">
        <f t="shared" si="1069"/>
        <v>1.0468973809686943E-3</v>
      </c>
      <c r="U4057" s="59">
        <f t="shared" si="1070"/>
        <v>1.6305338618734996E-2</v>
      </c>
      <c r="W4057" s="59"/>
    </row>
    <row r="4058" spans="1:23" x14ac:dyDescent="0.2">
      <c r="A4058" s="68">
        <f t="shared" si="1054"/>
        <v>4017</v>
      </c>
      <c r="B4058" s="69">
        <f t="shared" si="1055"/>
        <v>66.95</v>
      </c>
      <c r="C4058">
        <v>0.88490000000000002</v>
      </c>
      <c r="D4058" t="s">
        <v>91</v>
      </c>
      <c r="F4058" s="8">
        <v>3981</v>
      </c>
      <c r="G4058" s="58">
        <f t="shared" si="1056"/>
        <v>0.22039999999999998</v>
      </c>
      <c r="H4058" s="59">
        <f t="shared" si="1057"/>
        <v>2.9775736287489866E-2</v>
      </c>
      <c r="I4058" s="59">
        <f t="shared" si="1058"/>
        <v>1.6293082025672034E-2</v>
      </c>
      <c r="J4058" s="59">
        <f t="shared" si="1059"/>
        <v>-2.7548906525040331</v>
      </c>
      <c r="K4058" s="59">
        <f t="shared" si="1060"/>
        <v>8.6744030632121775E-3</v>
      </c>
      <c r="L4058" s="59">
        <f t="shared" si="1061"/>
        <v>7.6186789624598569E-3</v>
      </c>
      <c r="M4058" s="59">
        <f t="shared" si="1062"/>
        <v>-6.3853406827941273</v>
      </c>
      <c r="N4058" s="59">
        <f t="shared" si="1063"/>
        <v>3.1202153182947729E-3</v>
      </c>
      <c r="O4058" s="59">
        <f t="shared" si="1064"/>
        <v>4.4984636441650835E-3</v>
      </c>
      <c r="P4058" s="59">
        <f t="shared" si="1065"/>
        <v>-5.8603452241058447</v>
      </c>
      <c r="Q4058" s="59">
        <f t="shared" si="1066"/>
        <v>1.3318499895702347E-3</v>
      </c>
      <c r="R4058" s="58">
        <f t="shared" si="1067"/>
        <v>3.1666136545948488E-3</v>
      </c>
      <c r="S4058" s="58">
        <f t="shared" si="1068"/>
        <v>-5.5104701434111014</v>
      </c>
      <c r="T4058" s="58">
        <f t="shared" si="1069"/>
        <v>1.0468973809686943E-3</v>
      </c>
      <c r="U4058" s="59">
        <f t="shared" si="1070"/>
        <v>1.6305940464452214E-2</v>
      </c>
      <c r="W4058" s="59"/>
    </row>
    <row r="4059" spans="1:23" x14ac:dyDescent="0.2">
      <c r="A4059" s="68">
        <f t="shared" si="1054"/>
        <v>4018</v>
      </c>
      <c r="B4059" s="69">
        <f t="shared" si="1055"/>
        <v>66.966666666666669</v>
      </c>
      <c r="C4059">
        <v>0.88490000000000002</v>
      </c>
      <c r="D4059" t="s">
        <v>91</v>
      </c>
      <c r="F4059" s="8">
        <v>3982</v>
      </c>
      <c r="G4059" s="58">
        <f t="shared" si="1056"/>
        <v>0.22039999999999998</v>
      </c>
      <c r="H4059" s="59">
        <f t="shared" si="1057"/>
        <v>2.9775736287489866E-2</v>
      </c>
      <c r="I4059" s="59">
        <f t="shared" si="1058"/>
        <v>1.6293082025672034E-2</v>
      </c>
      <c r="J4059" s="59">
        <f t="shared" si="1059"/>
        <v>-2.7548906525040331</v>
      </c>
      <c r="K4059" s="59">
        <f t="shared" si="1060"/>
        <v>8.6750045489843476E-3</v>
      </c>
      <c r="L4059" s="59">
        <f t="shared" si="1061"/>
        <v>7.6180774766876867E-3</v>
      </c>
      <c r="M4059" s="59">
        <f t="shared" si="1062"/>
        <v>-6.3396557587290712</v>
      </c>
      <c r="N4059" s="59">
        <f t="shared" si="1063"/>
        <v>3.1202153472808052E-3</v>
      </c>
      <c r="O4059" s="59">
        <f t="shared" si="1064"/>
        <v>4.4978621294068811E-3</v>
      </c>
      <c r="P4059" s="59">
        <f t="shared" si="1065"/>
        <v>-5.8146266619337226</v>
      </c>
      <c r="Q4059" s="59">
        <f t="shared" si="1066"/>
        <v>1.3318499895702347E-3</v>
      </c>
      <c r="R4059" s="58">
        <f t="shared" si="1067"/>
        <v>3.1660121398366463E-3</v>
      </c>
      <c r="S4059" s="58">
        <f t="shared" si="1068"/>
        <v>-5.4647515812390113</v>
      </c>
      <c r="T4059" s="58">
        <f t="shared" si="1069"/>
        <v>1.0468973809686943E-3</v>
      </c>
      <c r="U4059" s="59">
        <f t="shared" si="1070"/>
        <v>1.6306541979210415E-2</v>
      </c>
      <c r="W4059" s="59"/>
    </row>
    <row r="4060" spans="1:23" x14ac:dyDescent="0.2">
      <c r="A4060" s="68">
        <f t="shared" si="1054"/>
        <v>4019</v>
      </c>
      <c r="B4060" s="69">
        <f t="shared" si="1055"/>
        <v>66.983333333333334</v>
      </c>
      <c r="C4060">
        <v>0.88480000000000003</v>
      </c>
      <c r="D4060" t="s">
        <v>91</v>
      </c>
      <c r="F4060" s="8">
        <v>3983</v>
      </c>
      <c r="G4060" s="58">
        <f t="shared" si="1056"/>
        <v>0.22039999999999998</v>
      </c>
      <c r="H4060" s="59">
        <f t="shared" si="1057"/>
        <v>2.9775736287489866E-2</v>
      </c>
      <c r="I4060" s="59">
        <f t="shared" si="1058"/>
        <v>1.6293082025672034E-2</v>
      </c>
      <c r="J4060" s="59">
        <f t="shared" si="1059"/>
        <v>-2.7548906525040331</v>
      </c>
      <c r="K4060" s="59">
        <f t="shared" si="1060"/>
        <v>8.6756057040723832E-3</v>
      </c>
      <c r="L4060" s="59">
        <f t="shared" si="1061"/>
        <v>7.6174763215996512E-3</v>
      </c>
      <c r="M4060" s="59">
        <f t="shared" si="1062"/>
        <v>-6.2959905828640119</v>
      </c>
      <c r="N4060" s="59">
        <f t="shared" si="1063"/>
        <v>3.1202153761741595E-3</v>
      </c>
      <c r="O4060" s="59">
        <f t="shared" si="1064"/>
        <v>4.4972609454254917E-3</v>
      </c>
      <c r="P4060" s="59">
        <f t="shared" si="1065"/>
        <v>-5.7709307465275614</v>
      </c>
      <c r="Q4060" s="59">
        <f t="shared" si="1066"/>
        <v>1.3318499895702347E-3</v>
      </c>
      <c r="R4060" s="58">
        <f t="shared" si="1067"/>
        <v>3.1654109558552561E-3</v>
      </c>
      <c r="S4060" s="58">
        <f t="shared" si="1068"/>
        <v>-5.4210556658327693</v>
      </c>
      <c r="T4060" s="58">
        <f t="shared" si="1069"/>
        <v>1.0468973809686943E-3</v>
      </c>
      <c r="U4060" s="59">
        <f t="shared" si="1070"/>
        <v>1.6307143163191807E-2</v>
      </c>
      <c r="W4060" s="59"/>
    </row>
    <row r="4061" spans="1:23" x14ac:dyDescent="0.2">
      <c r="A4061" s="68">
        <f t="shared" si="1054"/>
        <v>4020</v>
      </c>
      <c r="B4061" s="69">
        <f t="shared" si="1055"/>
        <v>67</v>
      </c>
      <c r="C4061">
        <v>0.88490000000000002</v>
      </c>
      <c r="D4061" t="s">
        <v>91</v>
      </c>
      <c r="F4061" s="8">
        <v>3984</v>
      </c>
      <c r="G4061" s="58">
        <f t="shared" si="1056"/>
        <v>0.2203</v>
      </c>
      <c r="H4061" s="59">
        <f t="shared" si="1057"/>
        <v>2.9762226425290462E-2</v>
      </c>
      <c r="I4061" s="59">
        <f t="shared" si="1058"/>
        <v>1.6285689520215741E-2</v>
      </c>
      <c r="J4061" s="59">
        <f t="shared" si="1059"/>
        <v>-2.7482343963798219</v>
      </c>
      <c r="K4061" s="59">
        <f t="shared" si="1060"/>
        <v>8.6762065286580866E-3</v>
      </c>
      <c r="L4061" s="59">
        <f t="shared" si="1061"/>
        <v>7.6094829915576544E-3</v>
      </c>
      <c r="M4061" s="59">
        <f t="shared" si="1062"/>
        <v>-5.8461222409423446</v>
      </c>
      <c r="N4061" s="59">
        <f t="shared" si="1063"/>
        <v>3.1202154049751328E-3</v>
      </c>
      <c r="O4061" s="59">
        <f t="shared" si="1064"/>
        <v>4.489267586582522E-3</v>
      </c>
      <c r="P4061" s="59">
        <f t="shared" si="1065"/>
        <v>-5.3208290365331257</v>
      </c>
      <c r="Q4061" s="59">
        <f t="shared" si="1066"/>
        <v>1.3318499895702347E-3</v>
      </c>
      <c r="R4061" s="58">
        <f t="shared" si="1067"/>
        <v>3.1574175970122873E-3</v>
      </c>
      <c r="S4061" s="58">
        <f t="shared" si="1068"/>
        <v>-4.9709539558383895</v>
      </c>
      <c r="T4061" s="58">
        <f t="shared" si="1069"/>
        <v>1.0468973809686943E-3</v>
      </c>
      <c r="U4061" s="59">
        <f t="shared" si="1070"/>
        <v>1.6307744016578484E-2</v>
      </c>
      <c r="W4061" s="59"/>
    </row>
    <row r="4062" spans="1:23" x14ac:dyDescent="0.2">
      <c r="A4062" s="68">
        <f t="shared" si="1054"/>
        <v>4021</v>
      </c>
      <c r="B4062" s="69">
        <f t="shared" si="1055"/>
        <v>67.016666666666666</v>
      </c>
      <c r="C4062">
        <v>0.88490000000000002</v>
      </c>
      <c r="D4062" t="s">
        <v>91</v>
      </c>
      <c r="F4062" s="8">
        <v>3985</v>
      </c>
      <c r="G4062" s="58">
        <f t="shared" si="1056"/>
        <v>0.22039999999999998</v>
      </c>
      <c r="H4062" s="59">
        <f t="shared" si="1057"/>
        <v>2.9775736287489866E-2</v>
      </c>
      <c r="I4062" s="59">
        <f t="shared" si="1058"/>
        <v>1.6293082025672034E-2</v>
      </c>
      <c r="J4062" s="59">
        <f t="shared" si="1059"/>
        <v>-2.7548906525040331</v>
      </c>
      <c r="K4062" s="59">
        <f t="shared" si="1060"/>
        <v>8.6768070229231581E-3</v>
      </c>
      <c r="L4062" s="59">
        <f t="shared" si="1061"/>
        <v>7.6162750027488763E-3</v>
      </c>
      <c r="M4062" s="59">
        <f t="shared" si="1062"/>
        <v>-6.2140597825196444</v>
      </c>
      <c r="N4062" s="59">
        <f t="shared" si="1063"/>
        <v>3.1202154336840201E-3</v>
      </c>
      <c r="O4062" s="59">
        <f t="shared" si="1064"/>
        <v>4.4960595690648562E-3</v>
      </c>
      <c r="P4062" s="59">
        <f t="shared" si="1065"/>
        <v>-5.6889457854337975</v>
      </c>
      <c r="Q4062" s="59">
        <f t="shared" si="1066"/>
        <v>1.3318499895702347E-3</v>
      </c>
      <c r="R4062" s="58">
        <f t="shared" si="1067"/>
        <v>3.1642095794946214E-3</v>
      </c>
      <c r="S4062" s="58">
        <f t="shared" si="1068"/>
        <v>-5.3390707047390649</v>
      </c>
      <c r="T4062" s="58">
        <f t="shared" si="1069"/>
        <v>1.0468973809686943E-3</v>
      </c>
      <c r="U4062" s="59">
        <f t="shared" si="1070"/>
        <v>1.630834453955244E-2</v>
      </c>
      <c r="W4062" s="59"/>
    </row>
    <row r="4063" spans="1:23" x14ac:dyDescent="0.2">
      <c r="A4063" s="68">
        <f t="shared" si="1054"/>
        <v>4022</v>
      </c>
      <c r="B4063" s="69">
        <f t="shared" si="1055"/>
        <v>67.033333333333331</v>
      </c>
      <c r="C4063">
        <v>0.88490000000000002</v>
      </c>
      <c r="D4063" t="s">
        <v>91</v>
      </c>
      <c r="F4063" s="8">
        <v>3986</v>
      </c>
      <c r="G4063" s="58">
        <f t="shared" si="1056"/>
        <v>0.22039999999999998</v>
      </c>
      <c r="H4063" s="59">
        <f t="shared" si="1057"/>
        <v>2.9775736287489866E-2</v>
      </c>
      <c r="I4063" s="59">
        <f t="shared" si="1058"/>
        <v>1.6293082025672034E-2</v>
      </c>
      <c r="J4063" s="59">
        <f t="shared" si="1059"/>
        <v>-2.7548906525040331</v>
      </c>
      <c r="K4063" s="59">
        <f t="shared" si="1060"/>
        <v>8.6774071870492058E-3</v>
      </c>
      <c r="L4063" s="59">
        <f t="shared" si="1061"/>
        <v>7.6156748386228285E-3</v>
      </c>
      <c r="M4063" s="59">
        <f t="shared" si="1062"/>
        <v>-6.1755126512663097</v>
      </c>
      <c r="N4063" s="59">
        <f t="shared" si="1063"/>
        <v>3.1202154623011162E-3</v>
      </c>
      <c r="O4063" s="59">
        <f t="shared" si="1064"/>
        <v>4.4954593763217119E-3</v>
      </c>
      <c r="P4063" s="59">
        <f t="shared" si="1065"/>
        <v>-5.6503746754463169</v>
      </c>
      <c r="Q4063" s="59">
        <f t="shared" si="1066"/>
        <v>1.3318499895702347E-3</v>
      </c>
      <c r="R4063" s="58">
        <f t="shared" si="1067"/>
        <v>3.1636093867514772E-3</v>
      </c>
      <c r="S4063" s="58">
        <f t="shared" si="1068"/>
        <v>-5.3004995947515914</v>
      </c>
      <c r="T4063" s="58">
        <f t="shared" si="1069"/>
        <v>1.0468973809686943E-3</v>
      </c>
      <c r="U4063" s="59">
        <f t="shared" si="1070"/>
        <v>1.6308944732295588E-2</v>
      </c>
      <c r="W4063" s="59"/>
    </row>
    <row r="4064" spans="1:23" x14ac:dyDescent="0.2">
      <c r="A4064" s="68">
        <f t="shared" si="1054"/>
        <v>4023</v>
      </c>
      <c r="B4064" s="69">
        <f t="shared" si="1055"/>
        <v>67.05</v>
      </c>
      <c r="C4064">
        <v>0.88490000000000002</v>
      </c>
      <c r="D4064" t="s">
        <v>91</v>
      </c>
      <c r="F4064" s="8">
        <v>3987</v>
      </c>
      <c r="G4064" s="58">
        <f t="shared" si="1056"/>
        <v>0.22039999999999998</v>
      </c>
      <c r="H4064" s="59">
        <f t="shared" si="1057"/>
        <v>2.9775736287489866E-2</v>
      </c>
      <c r="I4064" s="59">
        <f t="shared" si="1058"/>
        <v>1.6293082025672034E-2</v>
      </c>
      <c r="J4064" s="59">
        <f t="shared" si="1059"/>
        <v>-2.7548906525040331</v>
      </c>
      <c r="K4064" s="59">
        <f t="shared" si="1060"/>
        <v>8.6780070212177287E-3</v>
      </c>
      <c r="L4064" s="59">
        <f t="shared" si="1061"/>
        <v>7.6150750044543056E-3</v>
      </c>
      <c r="M4064" s="59">
        <f t="shared" si="1062"/>
        <v>-6.1384164469033333</v>
      </c>
      <c r="N4064" s="59">
        <f t="shared" si="1063"/>
        <v>3.1202154908267147E-3</v>
      </c>
      <c r="O4064" s="59">
        <f t="shared" si="1064"/>
        <v>4.4948595136275905E-3</v>
      </c>
      <c r="P4064" s="59">
        <f t="shared" si="1065"/>
        <v>-5.613256256614152</v>
      </c>
      <c r="Q4064" s="59">
        <f t="shared" si="1066"/>
        <v>1.3318499895702347E-3</v>
      </c>
      <c r="R4064" s="58">
        <f t="shared" si="1067"/>
        <v>3.1630095240573557E-3</v>
      </c>
      <c r="S4064" s="58">
        <f t="shared" si="1068"/>
        <v>-5.2633811759194229</v>
      </c>
      <c r="T4064" s="58">
        <f t="shared" si="1069"/>
        <v>1.0468973809686943E-3</v>
      </c>
      <c r="U4064" s="59">
        <f t="shared" si="1070"/>
        <v>1.6309544594989709E-2</v>
      </c>
      <c r="W4064" s="59"/>
    </row>
    <row r="4065" spans="1:23" x14ac:dyDescent="0.2">
      <c r="A4065" s="68">
        <f t="shared" si="1054"/>
        <v>4024</v>
      </c>
      <c r="B4065" s="69">
        <f t="shared" si="1055"/>
        <v>67.066666666666663</v>
      </c>
      <c r="C4065">
        <v>0.88490000000000002</v>
      </c>
      <c r="D4065" t="s">
        <v>91</v>
      </c>
      <c r="F4065" s="8">
        <v>3988</v>
      </c>
      <c r="G4065" s="58">
        <f t="shared" si="1056"/>
        <v>0.22039999999999998</v>
      </c>
      <c r="H4065" s="59">
        <f t="shared" si="1057"/>
        <v>2.9775736287489866E-2</v>
      </c>
      <c r="I4065" s="59">
        <f t="shared" si="1058"/>
        <v>1.6293082025672034E-2</v>
      </c>
      <c r="J4065" s="59">
        <f t="shared" si="1059"/>
        <v>-2.7548906525040331</v>
      </c>
      <c r="K4065" s="59">
        <f t="shared" si="1060"/>
        <v>8.678606525610132E-3</v>
      </c>
      <c r="L4065" s="59">
        <f t="shared" si="1061"/>
        <v>7.6144755000619024E-3</v>
      </c>
      <c r="M4065" s="59">
        <f t="shared" si="1062"/>
        <v>-6.1026666070164231</v>
      </c>
      <c r="N4065" s="59">
        <f t="shared" si="1063"/>
        <v>3.1202155192611072E-3</v>
      </c>
      <c r="O4065" s="59">
        <f t="shared" si="1064"/>
        <v>4.4942599808007952E-3</v>
      </c>
      <c r="P4065" s="59">
        <f t="shared" si="1065"/>
        <v>-5.5774857791824202</v>
      </c>
      <c r="Q4065" s="59">
        <f t="shared" si="1066"/>
        <v>1.3318499895702347E-3</v>
      </c>
      <c r="R4065" s="58">
        <f t="shared" si="1067"/>
        <v>3.1624099912305604E-3</v>
      </c>
      <c r="S4065" s="58">
        <f t="shared" si="1068"/>
        <v>-5.2276106984876707</v>
      </c>
      <c r="T4065" s="58">
        <f t="shared" si="1069"/>
        <v>1.0468973809686943E-3</v>
      </c>
      <c r="U4065" s="59">
        <f t="shared" si="1070"/>
        <v>1.6310144127816503E-2</v>
      </c>
      <c r="W4065" s="59"/>
    </row>
    <row r="4066" spans="1:23" x14ac:dyDescent="0.2">
      <c r="A4066" s="68">
        <f t="shared" si="1054"/>
        <v>4025</v>
      </c>
      <c r="B4066" s="69">
        <f t="shared" si="1055"/>
        <v>67.083333333333329</v>
      </c>
      <c r="C4066">
        <v>0.88480000000000003</v>
      </c>
      <c r="D4066" t="s">
        <v>91</v>
      </c>
      <c r="F4066" s="8">
        <v>3989</v>
      </c>
      <c r="G4066" s="58">
        <f t="shared" si="1056"/>
        <v>0.22039999999999998</v>
      </c>
      <c r="H4066" s="59">
        <f t="shared" si="1057"/>
        <v>2.9775736287489866E-2</v>
      </c>
      <c r="I4066" s="59">
        <f t="shared" si="1058"/>
        <v>1.6293082025672034E-2</v>
      </c>
      <c r="J4066" s="59">
        <f t="shared" si="1059"/>
        <v>-2.7548906525040331</v>
      </c>
      <c r="K4066" s="59">
        <f t="shared" si="1060"/>
        <v>8.679205700407722E-3</v>
      </c>
      <c r="L4066" s="59">
        <f t="shared" si="1061"/>
        <v>7.6138763252643123E-3</v>
      </c>
      <c r="M4066" s="59">
        <f t="shared" si="1062"/>
        <v>-6.0681694800721298</v>
      </c>
      <c r="N4066" s="59">
        <f t="shared" si="1063"/>
        <v>3.1202155476045858E-3</v>
      </c>
      <c r="O4066" s="59">
        <f t="shared" si="1064"/>
        <v>4.4936607776597266E-3</v>
      </c>
      <c r="P4066" s="59">
        <f t="shared" si="1065"/>
        <v>-5.5429694298926586</v>
      </c>
      <c r="Q4066" s="59">
        <f t="shared" si="1066"/>
        <v>1.3318499895702347E-3</v>
      </c>
      <c r="R4066" s="58">
        <f t="shared" si="1067"/>
        <v>3.1618107880894918E-3</v>
      </c>
      <c r="S4066" s="58">
        <f t="shared" si="1068"/>
        <v>-5.1930943491979136</v>
      </c>
      <c r="T4066" s="58">
        <f t="shared" si="1069"/>
        <v>1.0468973809686943E-3</v>
      </c>
      <c r="U4066" s="59">
        <f t="shared" si="1070"/>
        <v>1.6310743330957573E-2</v>
      </c>
      <c r="W4066" s="59"/>
    </row>
    <row r="4067" spans="1:23" x14ac:dyDescent="0.2">
      <c r="A4067" s="68">
        <f t="shared" si="1054"/>
        <v>4026</v>
      </c>
      <c r="B4067" s="69">
        <f t="shared" si="1055"/>
        <v>67.099999999999994</v>
      </c>
      <c r="C4067">
        <v>0.88490000000000002</v>
      </c>
      <c r="D4067" t="s">
        <v>91</v>
      </c>
      <c r="F4067" s="8">
        <v>3990</v>
      </c>
      <c r="G4067" s="58">
        <f t="shared" si="1056"/>
        <v>0.22039999999999998</v>
      </c>
      <c r="H4067" s="59">
        <f t="shared" si="1057"/>
        <v>2.9775736287489866E-2</v>
      </c>
      <c r="I4067" s="59">
        <f t="shared" si="1058"/>
        <v>1.6293082025672034E-2</v>
      </c>
      <c r="J4067" s="59">
        <f t="shared" si="1059"/>
        <v>-2.7548906525040331</v>
      </c>
      <c r="K4067" s="59">
        <f t="shared" si="1060"/>
        <v>8.6798045457917011E-3</v>
      </c>
      <c r="L4067" s="59">
        <f t="shared" si="1061"/>
        <v>7.6132774798803333E-3</v>
      </c>
      <c r="M4067" s="59">
        <f t="shared" si="1062"/>
        <v>-6.0348408582686162</v>
      </c>
      <c r="N4067" s="59">
        <f t="shared" si="1063"/>
        <v>3.1202155758574416E-3</v>
      </c>
      <c r="O4067" s="59">
        <f t="shared" si="1064"/>
        <v>4.4930619040228917E-3</v>
      </c>
      <c r="P4067" s="59">
        <f t="shared" si="1065"/>
        <v>-5.5096228606001141</v>
      </c>
      <c r="Q4067" s="59">
        <f t="shared" si="1066"/>
        <v>1.3318499895702347E-3</v>
      </c>
      <c r="R4067" s="58">
        <f t="shared" si="1067"/>
        <v>3.1612119144526578E-3</v>
      </c>
      <c r="S4067" s="58">
        <f t="shared" si="1068"/>
        <v>-5.1597477799054188</v>
      </c>
      <c r="T4067" s="58">
        <f t="shared" si="1069"/>
        <v>1.0468973809686943E-3</v>
      </c>
      <c r="U4067" s="59">
        <f t="shared" si="1070"/>
        <v>1.6311342204594407E-2</v>
      </c>
      <c r="W4067" s="59"/>
    </row>
    <row r="4068" spans="1:23" x14ac:dyDescent="0.2">
      <c r="A4068" s="68">
        <f t="shared" si="1054"/>
        <v>4027</v>
      </c>
      <c r="B4068" s="69">
        <f t="shared" si="1055"/>
        <v>67.11666666666666</v>
      </c>
      <c r="C4068">
        <v>0.88490000000000002</v>
      </c>
      <c r="D4068" t="s">
        <v>91</v>
      </c>
      <c r="F4068" s="8">
        <v>3991</v>
      </c>
      <c r="G4068" s="58">
        <f t="shared" si="1056"/>
        <v>0.22039999999999998</v>
      </c>
      <c r="H4068" s="59">
        <f t="shared" si="1057"/>
        <v>2.9775736287489866E-2</v>
      </c>
      <c r="I4068" s="59">
        <f t="shared" si="1058"/>
        <v>1.6293082025672034E-2</v>
      </c>
      <c r="J4068" s="59">
        <f t="shared" si="1059"/>
        <v>-2.7548906525040331</v>
      </c>
      <c r="K4068" s="59">
        <f t="shared" si="1060"/>
        <v>8.6804030619431725E-3</v>
      </c>
      <c r="L4068" s="59">
        <f t="shared" si="1061"/>
        <v>7.6126789637288618E-3</v>
      </c>
      <c r="M4068" s="59">
        <f t="shared" si="1062"/>
        <v>-6.0026047489893388</v>
      </c>
      <c r="N4068" s="59">
        <f t="shared" si="1063"/>
        <v>3.1202156040199642E-3</v>
      </c>
      <c r="O4068" s="59">
        <f t="shared" si="1064"/>
        <v>4.4924633597088976E-3</v>
      </c>
      <c r="P4068" s="59">
        <f t="shared" si="1065"/>
        <v>-5.4773699563069496</v>
      </c>
      <c r="Q4068" s="59">
        <f t="shared" si="1066"/>
        <v>1.3318499895702347E-3</v>
      </c>
      <c r="R4068" s="58">
        <f t="shared" si="1067"/>
        <v>3.160613370138662E-3</v>
      </c>
      <c r="S4068" s="58">
        <f t="shared" si="1068"/>
        <v>-5.1274948756121761</v>
      </c>
      <c r="T4068" s="58">
        <f t="shared" si="1069"/>
        <v>1.0468973809686943E-3</v>
      </c>
      <c r="U4068" s="59">
        <f t="shared" si="1070"/>
        <v>1.6311940748908401E-2</v>
      </c>
      <c r="W4068" s="59"/>
    </row>
    <row r="4069" spans="1:23" x14ac:dyDescent="0.2">
      <c r="A4069" s="68">
        <f t="shared" si="1054"/>
        <v>4028</v>
      </c>
      <c r="B4069" s="69">
        <f t="shared" si="1055"/>
        <v>67.13333333333334</v>
      </c>
      <c r="C4069">
        <v>0.88490000000000002</v>
      </c>
      <c r="D4069" t="s">
        <v>91</v>
      </c>
      <c r="F4069" s="8">
        <v>3992</v>
      </c>
      <c r="G4069" s="58">
        <f t="shared" si="1056"/>
        <v>0.22039999999999998</v>
      </c>
      <c r="H4069" s="59">
        <f t="shared" si="1057"/>
        <v>2.9775736287489866E-2</v>
      </c>
      <c r="I4069" s="59">
        <f t="shared" si="1058"/>
        <v>1.6293082025672034E-2</v>
      </c>
      <c r="J4069" s="59">
        <f t="shared" si="1059"/>
        <v>-2.7548906525040331</v>
      </c>
      <c r="K4069" s="59">
        <f t="shared" si="1060"/>
        <v>8.6810012490431444E-3</v>
      </c>
      <c r="L4069" s="59">
        <f t="shared" si="1061"/>
        <v>7.6120807766288899E-3</v>
      </c>
      <c r="M4069" s="59">
        <f t="shared" si="1062"/>
        <v>-5.9713923397590518</v>
      </c>
      <c r="N4069" s="59">
        <f t="shared" si="1063"/>
        <v>3.1202156320924422E-3</v>
      </c>
      <c r="O4069" s="59">
        <f t="shared" si="1064"/>
        <v>4.4918651445364482E-3</v>
      </c>
      <c r="P4069" s="59">
        <f t="shared" si="1065"/>
        <v>-5.446141797333814</v>
      </c>
      <c r="Q4069" s="59">
        <f t="shared" si="1066"/>
        <v>1.3318499895702347E-3</v>
      </c>
      <c r="R4069" s="58">
        <f t="shared" si="1067"/>
        <v>3.1600151549662134E-3</v>
      </c>
      <c r="S4069" s="58">
        <f t="shared" si="1068"/>
        <v>-5.0962667166390743</v>
      </c>
      <c r="T4069" s="58">
        <f t="shared" si="1069"/>
        <v>1.0468973809686943E-3</v>
      </c>
      <c r="U4069" s="59">
        <f t="shared" si="1070"/>
        <v>1.6312538964080848E-2</v>
      </c>
      <c r="W4069" s="59"/>
    </row>
    <row r="4070" spans="1:23" x14ac:dyDescent="0.2">
      <c r="A4070" s="68">
        <f t="shared" si="1054"/>
        <v>4029</v>
      </c>
      <c r="B4070" s="69">
        <f t="shared" si="1055"/>
        <v>67.150000000000006</v>
      </c>
      <c r="C4070">
        <v>0.88490000000000002</v>
      </c>
      <c r="D4070" t="s">
        <v>91</v>
      </c>
      <c r="F4070" s="8">
        <v>3993</v>
      </c>
      <c r="G4070" s="58">
        <f t="shared" si="1056"/>
        <v>0.22039999999999998</v>
      </c>
      <c r="H4070" s="59">
        <f t="shared" si="1057"/>
        <v>2.9775736287489866E-2</v>
      </c>
      <c r="I4070" s="59">
        <f t="shared" si="1058"/>
        <v>1.6293082025672034E-2</v>
      </c>
      <c r="J4070" s="59">
        <f t="shared" si="1059"/>
        <v>-2.7548906525040331</v>
      </c>
      <c r="K4070" s="59">
        <f t="shared" si="1060"/>
        <v>8.6815991072725206E-3</v>
      </c>
      <c r="L4070" s="59">
        <f t="shared" si="1061"/>
        <v>7.6114829183995137E-3</v>
      </c>
      <c r="M4070" s="59">
        <f t="shared" si="1062"/>
        <v>-5.9411411212437706</v>
      </c>
      <c r="N4070" s="59">
        <f t="shared" si="1063"/>
        <v>3.1202156600751633E-3</v>
      </c>
      <c r="O4070" s="59">
        <f t="shared" si="1064"/>
        <v>4.4912672583243499E-3</v>
      </c>
      <c r="P4070" s="59">
        <f t="shared" si="1065"/>
        <v>-5.4158757800374762</v>
      </c>
      <c r="Q4070" s="59">
        <f t="shared" si="1066"/>
        <v>1.3318499895702347E-3</v>
      </c>
      <c r="R4070" s="58">
        <f t="shared" si="1067"/>
        <v>3.1594172687541152E-3</v>
      </c>
      <c r="S4070" s="58">
        <f t="shared" si="1068"/>
        <v>-5.0660006993427356</v>
      </c>
      <c r="T4070" s="58">
        <f t="shared" si="1069"/>
        <v>1.0468973809686943E-3</v>
      </c>
      <c r="U4070" s="59">
        <f t="shared" si="1070"/>
        <v>1.631313685029295E-2</v>
      </c>
      <c r="W4070" s="59"/>
    </row>
    <row r="4071" spans="1:23" x14ac:dyDescent="0.2">
      <c r="A4071" s="68">
        <f t="shared" si="1054"/>
        <v>4030</v>
      </c>
      <c r="B4071" s="69">
        <f t="shared" si="1055"/>
        <v>67.166666666666671</v>
      </c>
      <c r="C4071">
        <v>0.88480000000000003</v>
      </c>
      <c r="D4071" t="s">
        <v>91</v>
      </c>
      <c r="F4071" s="8">
        <v>3994</v>
      </c>
      <c r="G4071" s="58">
        <f t="shared" si="1056"/>
        <v>0.22039999999999998</v>
      </c>
      <c r="H4071" s="59">
        <f t="shared" si="1057"/>
        <v>2.9775736287489866E-2</v>
      </c>
      <c r="I4071" s="59">
        <f t="shared" si="1058"/>
        <v>1.6293082025672034E-2</v>
      </c>
      <c r="J4071" s="59">
        <f t="shared" si="1059"/>
        <v>-2.7548906525040331</v>
      </c>
      <c r="K4071" s="59">
        <f t="shared" si="1060"/>
        <v>8.6821966368121062E-3</v>
      </c>
      <c r="L4071" s="59">
        <f t="shared" si="1061"/>
        <v>7.6108853888599282E-3</v>
      </c>
      <c r="M4071" s="59">
        <f t="shared" si="1062"/>
        <v>-5.9117941401902039</v>
      </c>
      <c r="N4071" s="59">
        <f t="shared" si="1063"/>
        <v>3.1202156879684148E-3</v>
      </c>
      <c r="O4071" s="59">
        <f t="shared" si="1064"/>
        <v>4.4906697008915133E-3</v>
      </c>
      <c r="P4071" s="59">
        <f t="shared" si="1065"/>
        <v>-5.3865148678685859</v>
      </c>
      <c r="Q4071" s="59">
        <f t="shared" si="1066"/>
        <v>1.3318499895702347E-3</v>
      </c>
      <c r="R4071" s="58">
        <f t="shared" si="1067"/>
        <v>3.1588197113212794E-3</v>
      </c>
      <c r="S4071" s="58">
        <f t="shared" si="1068"/>
        <v>-5.0366397871739048</v>
      </c>
      <c r="T4071" s="58">
        <f t="shared" si="1069"/>
        <v>1.0468973809686943E-3</v>
      </c>
      <c r="U4071" s="59">
        <f t="shared" si="1070"/>
        <v>1.6313734407725784E-2</v>
      </c>
      <c r="W4071" s="59"/>
    </row>
    <row r="4072" spans="1:23" x14ac:dyDescent="0.2">
      <c r="A4072" s="68">
        <f t="shared" si="1054"/>
        <v>4031</v>
      </c>
      <c r="B4072" s="69">
        <f t="shared" si="1055"/>
        <v>67.183333333333337</v>
      </c>
      <c r="C4072">
        <v>0.88490000000000002</v>
      </c>
      <c r="D4072" t="s">
        <v>91</v>
      </c>
      <c r="F4072" s="8">
        <v>3995</v>
      </c>
      <c r="G4072" s="58">
        <f t="shared" si="1056"/>
        <v>0.22039999999999998</v>
      </c>
      <c r="H4072" s="59">
        <f t="shared" si="1057"/>
        <v>2.9775736287489866E-2</v>
      </c>
      <c r="I4072" s="59">
        <f t="shared" si="1058"/>
        <v>1.6293082025672034E-2</v>
      </c>
      <c r="J4072" s="59">
        <f t="shared" si="1059"/>
        <v>-2.7548906525040331</v>
      </c>
      <c r="K4072" s="59">
        <f t="shared" si="1060"/>
        <v>8.6827938378426089E-3</v>
      </c>
      <c r="L4072" s="59">
        <f t="shared" si="1061"/>
        <v>7.6102881878294254E-3</v>
      </c>
      <c r="M4072" s="59">
        <f t="shared" si="1062"/>
        <v>-5.8832993598669656</v>
      </c>
      <c r="N4072" s="59">
        <f t="shared" si="1063"/>
        <v>3.1202157157724829E-3</v>
      </c>
      <c r="O4072" s="59">
        <f t="shared" si="1064"/>
        <v>4.4900724720569425E-3</v>
      </c>
      <c r="P4072" s="59">
        <f t="shared" si="1065"/>
        <v>-5.3580069502504628</v>
      </c>
      <c r="Q4072" s="59">
        <f t="shared" si="1066"/>
        <v>1.3318499895702347E-3</v>
      </c>
      <c r="R4072" s="58">
        <f t="shared" si="1067"/>
        <v>3.1582224824867086E-3</v>
      </c>
      <c r="S4072" s="58">
        <f t="shared" si="1068"/>
        <v>-5.0081318695557879</v>
      </c>
      <c r="T4072" s="58">
        <f t="shared" si="1069"/>
        <v>1.0468973809686943E-3</v>
      </c>
      <c r="U4072" s="59">
        <f t="shared" si="1070"/>
        <v>1.6314331636560354E-2</v>
      </c>
      <c r="W4072" s="59"/>
    </row>
    <row r="4073" spans="1:23" x14ac:dyDescent="0.2">
      <c r="A4073" s="68">
        <f t="shared" si="1054"/>
        <v>4032</v>
      </c>
      <c r="B4073" s="69">
        <f t="shared" si="1055"/>
        <v>67.2</v>
      </c>
      <c r="C4073">
        <v>0.88490000000000002</v>
      </c>
      <c r="D4073" t="s">
        <v>91</v>
      </c>
      <c r="F4073" s="8">
        <v>3996</v>
      </c>
      <c r="G4073" s="58">
        <f t="shared" si="1056"/>
        <v>0.22039999999999998</v>
      </c>
      <c r="H4073" s="59">
        <f t="shared" si="1057"/>
        <v>2.9775736287489866E-2</v>
      </c>
      <c r="I4073" s="59">
        <f t="shared" si="1058"/>
        <v>1.6293082025672034E-2</v>
      </c>
      <c r="J4073" s="59">
        <f t="shared" si="1059"/>
        <v>-2.7548906525040331</v>
      </c>
      <c r="K4073" s="59">
        <f t="shared" si="1060"/>
        <v>8.6833907105446344E-3</v>
      </c>
      <c r="L4073" s="59">
        <f t="shared" si="1061"/>
        <v>7.6096913151273999E-3</v>
      </c>
      <c r="M4073" s="59">
        <f t="shared" si="1062"/>
        <v>-5.8556091099617875</v>
      </c>
      <c r="N4073" s="59">
        <f t="shared" si="1063"/>
        <v>3.1202157434876525E-3</v>
      </c>
      <c r="O4073" s="59">
        <f t="shared" si="1064"/>
        <v>4.4894755716397474E-3</v>
      </c>
      <c r="P4073" s="59">
        <f t="shared" si="1065"/>
        <v>-5.3303042911731691</v>
      </c>
      <c r="Q4073" s="59">
        <f t="shared" si="1066"/>
        <v>1.3318499895702347E-3</v>
      </c>
      <c r="R4073" s="58">
        <f t="shared" si="1067"/>
        <v>3.1576255820695127E-3</v>
      </c>
      <c r="S4073" s="58">
        <f t="shared" si="1068"/>
        <v>-4.9804292104784302</v>
      </c>
      <c r="T4073" s="58">
        <f t="shared" si="1069"/>
        <v>1.0468973809686943E-3</v>
      </c>
      <c r="U4073" s="59">
        <f t="shared" si="1070"/>
        <v>1.6314928536977552E-2</v>
      </c>
      <c r="W4073" s="59"/>
    </row>
    <row r="4074" spans="1:23" x14ac:dyDescent="0.2">
      <c r="A4074" s="68">
        <f t="shared" ref="A4074:A4137" si="1071">A4073+1</f>
        <v>4033</v>
      </c>
      <c r="B4074" s="69">
        <f t="shared" ref="B4074:B4137" si="1072">A4074/60</f>
        <v>67.216666666666669</v>
      </c>
      <c r="C4074">
        <v>0.88490000000000002</v>
      </c>
      <c r="D4074" t="s">
        <v>91</v>
      </c>
      <c r="F4074" s="8">
        <v>3997</v>
      </c>
      <c r="G4074" s="58">
        <f t="shared" si="1056"/>
        <v>0.22039999999999998</v>
      </c>
      <c r="H4074" s="59">
        <f t="shared" si="1057"/>
        <v>2.9775736287489866E-2</v>
      </c>
      <c r="I4074" s="59">
        <f t="shared" si="1058"/>
        <v>1.6293082025672034E-2</v>
      </c>
      <c r="J4074" s="59">
        <f t="shared" si="1059"/>
        <v>-2.7548906525040331</v>
      </c>
      <c r="K4074" s="59">
        <f t="shared" si="1060"/>
        <v>8.6839872550986946E-3</v>
      </c>
      <c r="L4074" s="59">
        <f t="shared" si="1061"/>
        <v>7.6090947705733398E-3</v>
      </c>
      <c r="M4074" s="59">
        <f t="shared" si="1062"/>
        <v>-5.8286796113271881</v>
      </c>
      <c r="N4074" s="59">
        <f t="shared" si="1063"/>
        <v>3.1202157711142076E-3</v>
      </c>
      <c r="O4074" s="59">
        <f t="shared" si="1064"/>
        <v>4.4888789994591317E-3</v>
      </c>
      <c r="P4074" s="59">
        <f t="shared" si="1065"/>
        <v>-5.3033630528454081</v>
      </c>
      <c r="Q4074" s="59">
        <f t="shared" si="1066"/>
        <v>1.3318499895702347E-3</v>
      </c>
      <c r="R4074" s="58">
        <f t="shared" si="1067"/>
        <v>3.157029009888897E-3</v>
      </c>
      <c r="S4074" s="58">
        <f t="shared" si="1068"/>
        <v>-4.9534879721506835</v>
      </c>
      <c r="T4074" s="58">
        <f t="shared" si="1069"/>
        <v>1.0468973809686943E-3</v>
      </c>
      <c r="U4074" s="59">
        <f t="shared" si="1070"/>
        <v>1.6315525109158166E-2</v>
      </c>
      <c r="W4074" s="59"/>
    </row>
    <row r="4075" spans="1:23" x14ac:dyDescent="0.2">
      <c r="A4075" s="68">
        <f t="shared" si="1071"/>
        <v>4034</v>
      </c>
      <c r="B4075" s="69">
        <f t="shared" si="1072"/>
        <v>67.233333333333334</v>
      </c>
      <c r="C4075">
        <v>0.88490000000000002</v>
      </c>
      <c r="D4075" t="s">
        <v>91</v>
      </c>
      <c r="F4075" s="8">
        <v>3998</v>
      </c>
      <c r="G4075" s="58">
        <f t="shared" si="1056"/>
        <v>0.22039999999999998</v>
      </c>
      <c r="H4075" s="59">
        <f t="shared" si="1057"/>
        <v>2.9775736287489866E-2</v>
      </c>
      <c r="I4075" s="59">
        <f t="shared" si="1058"/>
        <v>1.6293082025672034E-2</v>
      </c>
      <c r="J4075" s="59">
        <f t="shared" si="1059"/>
        <v>-2.7548906525040331</v>
      </c>
      <c r="K4075" s="59">
        <f t="shared" si="1060"/>
        <v>8.684583471685197E-3</v>
      </c>
      <c r="L4075" s="59">
        <f t="shared" si="1061"/>
        <v>7.6084985539868373E-3</v>
      </c>
      <c r="M4075" s="59">
        <f t="shared" si="1062"/>
        <v>-5.8024705636776579</v>
      </c>
      <c r="N4075" s="59">
        <f t="shared" si="1063"/>
        <v>3.1202157986524323E-3</v>
      </c>
      <c r="O4075" s="59">
        <f t="shared" si="1064"/>
        <v>4.488282755334405E-3</v>
      </c>
      <c r="P4075" s="59">
        <f t="shared" si="1065"/>
        <v>-5.2771428824700557</v>
      </c>
      <c r="Q4075" s="59">
        <f t="shared" si="1066"/>
        <v>1.3318499895702347E-3</v>
      </c>
      <c r="R4075" s="58">
        <f t="shared" si="1067"/>
        <v>3.1564327657641711E-3</v>
      </c>
      <c r="S4075" s="58">
        <f t="shared" si="1068"/>
        <v>-4.9272678017753604</v>
      </c>
      <c r="T4075" s="58">
        <f t="shared" si="1069"/>
        <v>1.0468973809686943E-3</v>
      </c>
      <c r="U4075" s="59">
        <f t="shared" si="1070"/>
        <v>1.6316121353282892E-2</v>
      </c>
      <c r="W4075" s="59"/>
    </row>
    <row r="4076" spans="1:23" x14ac:dyDescent="0.2">
      <c r="A4076" s="68">
        <f t="shared" si="1071"/>
        <v>4035</v>
      </c>
      <c r="B4076" s="69">
        <f t="shared" si="1072"/>
        <v>67.25</v>
      </c>
      <c r="C4076">
        <v>0.88490000000000002</v>
      </c>
      <c r="D4076" t="s">
        <v>91</v>
      </c>
      <c r="F4076" s="8">
        <v>3999</v>
      </c>
      <c r="G4076" s="58">
        <f t="shared" si="1056"/>
        <v>0.22039999999999998</v>
      </c>
      <c r="H4076" s="59">
        <f t="shared" si="1057"/>
        <v>2.9775736287489866E-2</v>
      </c>
      <c r="I4076" s="59">
        <f t="shared" si="1058"/>
        <v>1.6293082025672034E-2</v>
      </c>
      <c r="J4076" s="59">
        <f t="shared" si="1059"/>
        <v>-2.7548906525040331</v>
      </c>
      <c r="K4076" s="59">
        <f t="shared" si="1060"/>
        <v>8.6851793604844491E-3</v>
      </c>
      <c r="L4076" s="59">
        <f t="shared" si="1061"/>
        <v>7.6079026651875853E-3</v>
      </c>
      <c r="M4076" s="59">
        <f t="shared" si="1062"/>
        <v>-5.7769447864889925</v>
      </c>
      <c r="N4076" s="59">
        <f t="shared" si="1063"/>
        <v>3.1202158261026086E-3</v>
      </c>
      <c r="O4076" s="59">
        <f t="shared" si="1064"/>
        <v>4.4876868390849763E-3</v>
      </c>
      <c r="P4076" s="59">
        <f t="shared" si="1065"/>
        <v>-5.2516065523621913</v>
      </c>
      <c r="Q4076" s="59">
        <f t="shared" si="1066"/>
        <v>1.3318499895702347E-3</v>
      </c>
      <c r="R4076" s="58">
        <f t="shared" si="1067"/>
        <v>3.1558368495147415E-3</v>
      </c>
      <c r="S4076" s="58">
        <f t="shared" si="1068"/>
        <v>-4.9017314716674587</v>
      </c>
      <c r="T4076" s="58">
        <f t="shared" si="1069"/>
        <v>1.0468973809686943E-3</v>
      </c>
      <c r="U4076" s="59">
        <f t="shared" si="1070"/>
        <v>1.6316717269532321E-2</v>
      </c>
      <c r="W4076" s="59"/>
    </row>
    <row r="4077" spans="1:23" x14ac:dyDescent="0.2">
      <c r="A4077" s="68">
        <f t="shared" si="1071"/>
        <v>4036</v>
      </c>
      <c r="B4077" s="69">
        <f t="shared" si="1072"/>
        <v>67.266666666666666</v>
      </c>
      <c r="C4077">
        <v>0.88480000000000003</v>
      </c>
      <c r="D4077" t="s">
        <v>91</v>
      </c>
      <c r="F4077" s="8">
        <v>4000</v>
      </c>
      <c r="G4077" s="58">
        <f t="shared" si="1056"/>
        <v>0.22039999999999998</v>
      </c>
      <c r="H4077" s="59">
        <f t="shared" si="1057"/>
        <v>2.9775736287489866E-2</v>
      </c>
      <c r="I4077" s="59">
        <f t="shared" si="1058"/>
        <v>1.6293082025672034E-2</v>
      </c>
      <c r="J4077" s="59">
        <f t="shared" si="1059"/>
        <v>-2.7548906525040331</v>
      </c>
      <c r="K4077" s="59">
        <f t="shared" si="1060"/>
        <v>8.6857749216766606E-3</v>
      </c>
      <c r="L4077" s="59">
        <f t="shared" si="1061"/>
        <v>7.6073071039953737E-3</v>
      </c>
      <c r="M4077" s="59">
        <f t="shared" si="1062"/>
        <v>-5.7520679050691612</v>
      </c>
      <c r="N4077" s="59">
        <f t="shared" si="1063"/>
        <v>3.1202158534650178E-3</v>
      </c>
      <c r="O4077" s="59">
        <f t="shared" si="1064"/>
        <v>4.4870912505303555E-3</v>
      </c>
      <c r="P4077" s="59">
        <f t="shared" si="1065"/>
        <v>-5.2267196453553346</v>
      </c>
      <c r="Q4077" s="59">
        <f t="shared" si="1066"/>
        <v>1.3318499895702347E-3</v>
      </c>
      <c r="R4077" s="58">
        <f t="shared" si="1067"/>
        <v>3.1552412609601207E-3</v>
      </c>
      <c r="S4077" s="58">
        <f t="shared" si="1068"/>
        <v>-4.8768445646606002</v>
      </c>
      <c r="T4077" s="58">
        <f t="shared" si="1069"/>
        <v>1.0468973809686943E-3</v>
      </c>
      <c r="U4077" s="59">
        <f t="shared" si="1070"/>
        <v>1.6317312858086942E-2</v>
      </c>
      <c r="W4077" s="59"/>
    </row>
    <row r="4078" spans="1:23" x14ac:dyDescent="0.2">
      <c r="A4078" s="68">
        <f t="shared" si="1071"/>
        <v>4037</v>
      </c>
      <c r="B4078" s="69">
        <f t="shared" si="1072"/>
        <v>67.283333333333331</v>
      </c>
      <c r="C4078">
        <v>0.88490000000000002</v>
      </c>
      <c r="D4078" t="s">
        <v>91</v>
      </c>
      <c r="F4078" s="8">
        <v>4001</v>
      </c>
      <c r="G4078" s="58">
        <f t="shared" si="1056"/>
        <v>0.22039999999999998</v>
      </c>
      <c r="H4078" s="59">
        <f t="shared" si="1057"/>
        <v>2.9775736287489866E-2</v>
      </c>
      <c r="I4078" s="59">
        <f t="shared" si="1058"/>
        <v>1.6293082025672034E-2</v>
      </c>
      <c r="J4078" s="59">
        <f t="shared" si="1059"/>
        <v>-2.7548906525040331</v>
      </c>
      <c r="K4078" s="59">
        <f t="shared" si="1060"/>
        <v>8.6863701554419463E-3</v>
      </c>
      <c r="L4078" s="59">
        <f t="shared" si="1061"/>
        <v>7.606711870230088E-3</v>
      </c>
      <c r="M4078" s="59">
        <f t="shared" si="1062"/>
        <v>-5.7278080751484923</v>
      </c>
      <c r="N4078" s="59">
        <f t="shared" si="1063"/>
        <v>3.1202158807399406E-3</v>
      </c>
      <c r="O4078" s="59">
        <f t="shared" si="1064"/>
        <v>4.4864959894901479E-3</v>
      </c>
      <c r="P4078" s="59">
        <f t="shared" si="1065"/>
        <v>-5.2024502788238554</v>
      </c>
      <c r="Q4078" s="59">
        <f t="shared" si="1066"/>
        <v>1.3318499895702347E-3</v>
      </c>
      <c r="R4078" s="58">
        <f t="shared" si="1067"/>
        <v>3.1546459999199131E-3</v>
      </c>
      <c r="S4078" s="58">
        <f t="shared" si="1068"/>
        <v>-4.8525751981291254</v>
      </c>
      <c r="T4078" s="58">
        <f t="shared" si="1069"/>
        <v>1.0468973809686943E-3</v>
      </c>
      <c r="U4078" s="59">
        <f t="shared" si="1070"/>
        <v>1.6317908119127148E-2</v>
      </c>
    </row>
    <row r="4079" spans="1:23" x14ac:dyDescent="0.2">
      <c r="A4079" s="68">
        <f t="shared" si="1071"/>
        <v>4038</v>
      </c>
      <c r="B4079" s="69">
        <f t="shared" si="1072"/>
        <v>67.3</v>
      </c>
      <c r="C4079">
        <v>0.88480000000000003</v>
      </c>
      <c r="D4079" t="s">
        <v>91</v>
      </c>
      <c r="F4079" s="8">
        <v>4002</v>
      </c>
      <c r="G4079" s="58">
        <f t="shared" si="1056"/>
        <v>0.22039999999999998</v>
      </c>
      <c r="H4079" s="59">
        <f t="shared" si="1057"/>
        <v>2.9775736287489866E-2</v>
      </c>
      <c r="I4079" s="59">
        <f t="shared" si="1058"/>
        <v>1.6293082025672034E-2</v>
      </c>
      <c r="J4079" s="59">
        <f t="shared" si="1059"/>
        <v>-2.7548906525040331</v>
      </c>
      <c r="K4079" s="59">
        <f t="shared" si="1060"/>
        <v>8.6869650619603184E-3</v>
      </c>
      <c r="L4079" s="59">
        <f t="shared" si="1061"/>
        <v>7.6061169637117159E-3</v>
      </c>
      <c r="M4079" s="59">
        <f t="shared" si="1062"/>
        <v>-5.7041357404544151</v>
      </c>
      <c r="N4079" s="59">
        <f t="shared" si="1063"/>
        <v>3.1202159079276566E-3</v>
      </c>
      <c r="O4079" s="59">
        <f t="shared" si="1064"/>
        <v>4.4859010557840593E-3</v>
      </c>
      <c r="P4079" s="59">
        <f t="shared" si="1065"/>
        <v>-5.1787688617699912</v>
      </c>
      <c r="Q4079" s="59">
        <f t="shared" si="1066"/>
        <v>1.3318499895702347E-3</v>
      </c>
      <c r="R4079" s="58">
        <f t="shared" si="1067"/>
        <v>3.1540510662138254E-3</v>
      </c>
      <c r="S4079" s="58">
        <f t="shared" si="1068"/>
        <v>-4.8288937810752914</v>
      </c>
      <c r="T4079" s="58">
        <f t="shared" si="1069"/>
        <v>1.0468973809686943E-3</v>
      </c>
      <c r="U4079" s="59">
        <f t="shared" si="1070"/>
        <v>1.6318503052833239E-2</v>
      </c>
    </row>
    <row r="4080" spans="1:23" x14ac:dyDescent="0.2">
      <c r="A4080" s="68">
        <f t="shared" si="1071"/>
        <v>4039</v>
      </c>
      <c r="B4080" s="69">
        <f t="shared" si="1072"/>
        <v>67.316666666666663</v>
      </c>
      <c r="C4080">
        <v>0.88480000000000003</v>
      </c>
      <c r="D4080" t="s">
        <v>91</v>
      </c>
      <c r="F4080" s="8">
        <v>4003</v>
      </c>
      <c r="G4080" s="58">
        <f t="shared" si="1056"/>
        <v>0.22039999999999998</v>
      </c>
      <c r="H4080" s="59">
        <f t="shared" si="1057"/>
        <v>2.9775736287489866E-2</v>
      </c>
      <c r="I4080" s="59">
        <f t="shared" si="1058"/>
        <v>1.6293082025672034E-2</v>
      </c>
      <c r="J4080" s="59">
        <f t="shared" si="1059"/>
        <v>-2.7548906525040331</v>
      </c>
      <c r="K4080" s="59">
        <f t="shared" si="1060"/>
        <v>8.6875596414116886E-3</v>
      </c>
      <c r="L4080" s="59">
        <f t="shared" si="1061"/>
        <v>7.6055223842603457E-3</v>
      </c>
      <c r="M4080" s="59">
        <f t="shared" si="1062"/>
        <v>-5.6810234186394766</v>
      </c>
      <c r="N4080" s="59">
        <f t="shared" si="1063"/>
        <v>3.1202159350284448E-3</v>
      </c>
      <c r="O4080" s="59">
        <f t="shared" si="1064"/>
        <v>4.4853064492319013E-3</v>
      </c>
      <c r="P4080" s="59">
        <f t="shared" si="1065"/>
        <v>-5.1556478803325536</v>
      </c>
      <c r="Q4080" s="59">
        <f t="shared" si="1066"/>
        <v>1.3318499895702347E-3</v>
      </c>
      <c r="R4080" s="58">
        <f t="shared" si="1067"/>
        <v>3.1534564596616666E-3</v>
      </c>
      <c r="S4080" s="58">
        <f t="shared" si="1068"/>
        <v>-4.8057727996378299</v>
      </c>
      <c r="T4080" s="58">
        <f t="shared" si="1069"/>
        <v>1.0468973809686943E-3</v>
      </c>
      <c r="U4080" s="59">
        <f t="shared" si="1070"/>
        <v>1.6319097659385395E-2</v>
      </c>
    </row>
    <row r="4081" spans="1:21" x14ac:dyDescent="0.2">
      <c r="A4081" s="68">
        <f t="shared" si="1071"/>
        <v>4040</v>
      </c>
      <c r="B4081" s="69">
        <f t="shared" si="1072"/>
        <v>67.333333333333329</v>
      </c>
      <c r="C4081">
        <v>0.88490000000000002</v>
      </c>
      <c r="D4081" t="s">
        <v>91</v>
      </c>
      <c r="F4081" s="8">
        <v>4004</v>
      </c>
      <c r="G4081" s="58">
        <f t="shared" si="1056"/>
        <v>0.22049999999999997</v>
      </c>
      <c r="H4081" s="59">
        <f t="shared" si="1057"/>
        <v>2.978924614968927E-2</v>
      </c>
      <c r="I4081" s="59">
        <f t="shared" si="1058"/>
        <v>1.6300474531128328E-2</v>
      </c>
      <c r="J4081" s="59">
        <f t="shared" si="1059"/>
        <v>-2.7615915114272731</v>
      </c>
      <c r="K4081" s="59">
        <f t="shared" si="1060"/>
        <v>8.6881538939758713E-3</v>
      </c>
      <c r="L4081" s="59">
        <f t="shared" si="1061"/>
        <v>7.6123206371524563E-3</v>
      </c>
      <c r="M4081" s="59">
        <f t="shared" si="1062"/>
        <v>-5.9837911080330599</v>
      </c>
      <c r="N4081" s="59">
        <f t="shared" si="1063"/>
        <v>3.1202159620425836E-3</v>
      </c>
      <c r="O4081" s="59">
        <f t="shared" si="1064"/>
        <v>4.4921046751098728E-3</v>
      </c>
      <c r="P4081" s="59">
        <f t="shared" si="1065"/>
        <v>-5.4585290079545956</v>
      </c>
      <c r="Q4081" s="59">
        <f t="shared" si="1066"/>
        <v>1.3318499895702347E-3</v>
      </c>
      <c r="R4081" s="58">
        <f t="shared" si="1067"/>
        <v>3.160254685539638E-3</v>
      </c>
      <c r="S4081" s="58">
        <f t="shared" si="1068"/>
        <v>-5.1086539272598648</v>
      </c>
      <c r="T4081" s="58">
        <f t="shared" si="1069"/>
        <v>1.0468973809686943E-3</v>
      </c>
      <c r="U4081" s="59">
        <f t="shared" si="1070"/>
        <v>1.631969193896372E-2</v>
      </c>
    </row>
    <row r="4082" spans="1:21" x14ac:dyDescent="0.2">
      <c r="A4082" s="68">
        <f t="shared" si="1071"/>
        <v>4041</v>
      </c>
      <c r="B4082" s="69">
        <f t="shared" si="1072"/>
        <v>67.349999999999994</v>
      </c>
      <c r="C4082">
        <v>0.88490000000000002</v>
      </c>
      <c r="D4082" t="s">
        <v>91</v>
      </c>
      <c r="F4082" s="8">
        <v>4005</v>
      </c>
      <c r="G4082" s="58">
        <f t="shared" si="1056"/>
        <v>0.22039999999999998</v>
      </c>
      <c r="H4082" s="59">
        <f t="shared" si="1057"/>
        <v>2.9775736287489866E-2</v>
      </c>
      <c r="I4082" s="59">
        <f t="shared" si="1058"/>
        <v>1.6293082025672034E-2</v>
      </c>
      <c r="J4082" s="59">
        <f t="shared" si="1059"/>
        <v>-2.7548906525040331</v>
      </c>
      <c r="K4082" s="59">
        <f t="shared" si="1060"/>
        <v>8.6887478198325822E-3</v>
      </c>
      <c r="L4082" s="59">
        <f t="shared" si="1061"/>
        <v>7.6043342058394522E-3</v>
      </c>
      <c r="M4082" s="59">
        <f t="shared" si="1062"/>
        <v>-5.6363781374284629</v>
      </c>
      <c r="N4082" s="59">
        <f t="shared" si="1063"/>
        <v>3.1202159889703496E-3</v>
      </c>
      <c r="O4082" s="59">
        <f t="shared" si="1064"/>
        <v>4.484118216869103E-3</v>
      </c>
      <c r="P4082" s="59">
        <f t="shared" si="1065"/>
        <v>-5.1109864359607462</v>
      </c>
      <c r="Q4082" s="59">
        <f t="shared" si="1066"/>
        <v>1.3318499895702347E-3</v>
      </c>
      <c r="R4082" s="58">
        <f t="shared" si="1067"/>
        <v>3.1522682272988683E-3</v>
      </c>
      <c r="S4082" s="58">
        <f t="shared" si="1068"/>
        <v>-4.7611113552660136</v>
      </c>
      <c r="T4082" s="58">
        <f t="shared" si="1069"/>
        <v>1.0468973809686943E-3</v>
      </c>
      <c r="U4082" s="59">
        <f t="shared" si="1070"/>
        <v>1.6320285891748196E-2</v>
      </c>
    </row>
    <row r="4083" spans="1:21" x14ac:dyDescent="0.2">
      <c r="A4083" s="68">
        <f t="shared" si="1071"/>
        <v>4042</v>
      </c>
      <c r="B4083" s="69">
        <f t="shared" si="1072"/>
        <v>67.36666666666666</v>
      </c>
      <c r="C4083">
        <v>0.88490000000000002</v>
      </c>
      <c r="D4083" t="s">
        <v>91</v>
      </c>
      <c r="F4083" s="8">
        <v>4006</v>
      </c>
      <c r="G4083" s="58">
        <f t="shared" si="1056"/>
        <v>0.22039999999999998</v>
      </c>
      <c r="H4083" s="59">
        <f t="shared" si="1057"/>
        <v>2.9775736287489866E-2</v>
      </c>
      <c r="I4083" s="59">
        <f t="shared" si="1058"/>
        <v>1.6293082025672034E-2</v>
      </c>
      <c r="J4083" s="59">
        <f t="shared" si="1059"/>
        <v>-2.7548906525040331</v>
      </c>
      <c r="K4083" s="59">
        <f t="shared" si="1060"/>
        <v>8.6893414191614397E-3</v>
      </c>
      <c r="L4083" s="59">
        <f t="shared" si="1061"/>
        <v>7.6037406065105947E-3</v>
      </c>
      <c r="M4083" s="59">
        <f t="shared" si="1062"/>
        <v>-5.6147989796507538</v>
      </c>
      <c r="N4083" s="59">
        <f t="shared" si="1063"/>
        <v>3.1202160158120187E-3</v>
      </c>
      <c r="O4083" s="59">
        <f t="shared" si="1064"/>
        <v>4.483524590698576E-3</v>
      </c>
      <c r="P4083" s="59">
        <f t="shared" si="1065"/>
        <v>-5.0893997246414013</v>
      </c>
      <c r="Q4083" s="59">
        <f t="shared" si="1066"/>
        <v>1.3318499895702347E-3</v>
      </c>
      <c r="R4083" s="58">
        <f t="shared" si="1067"/>
        <v>3.1516746011283413E-3</v>
      </c>
      <c r="S4083" s="58">
        <f t="shared" si="1068"/>
        <v>-4.7395246439466625</v>
      </c>
      <c r="T4083" s="58">
        <f t="shared" si="1069"/>
        <v>1.0468973809686943E-3</v>
      </c>
      <c r="U4083" s="59">
        <f t="shared" si="1070"/>
        <v>1.6320879517918722E-2</v>
      </c>
    </row>
    <row r="4084" spans="1:21" x14ac:dyDescent="0.2">
      <c r="A4084" s="68">
        <f t="shared" si="1071"/>
        <v>4043</v>
      </c>
      <c r="B4084" s="69">
        <f t="shared" si="1072"/>
        <v>67.38333333333334</v>
      </c>
      <c r="C4084">
        <v>0.88480000000000003</v>
      </c>
      <c r="D4084" t="s">
        <v>91</v>
      </c>
      <c r="F4084" s="8">
        <v>4007</v>
      </c>
      <c r="G4084" s="58">
        <f t="shared" si="1056"/>
        <v>0.22039999999999998</v>
      </c>
      <c r="H4084" s="59">
        <f t="shared" si="1057"/>
        <v>2.9775736287489866E-2</v>
      </c>
      <c r="I4084" s="59">
        <f t="shared" si="1058"/>
        <v>1.6293082025672034E-2</v>
      </c>
      <c r="J4084" s="59">
        <f t="shared" si="1059"/>
        <v>-2.7548906525040331</v>
      </c>
      <c r="K4084" s="59">
        <f t="shared" si="1060"/>
        <v>8.6899346921419599E-3</v>
      </c>
      <c r="L4084" s="59">
        <f t="shared" si="1061"/>
        <v>7.6031473335300744E-3</v>
      </c>
      <c r="M4084" s="59">
        <f t="shared" si="1062"/>
        <v>-5.5936871540029847</v>
      </c>
      <c r="N4084" s="59">
        <f t="shared" si="1063"/>
        <v>3.1202160425678666E-3</v>
      </c>
      <c r="O4084" s="59">
        <f t="shared" si="1064"/>
        <v>4.4829312909622082E-3</v>
      </c>
      <c r="P4084" s="59">
        <f t="shared" si="1065"/>
        <v>-5.0682806676696064</v>
      </c>
      <c r="Q4084" s="59">
        <f t="shared" si="1066"/>
        <v>1.3318499895702347E-3</v>
      </c>
      <c r="R4084" s="58">
        <f t="shared" si="1067"/>
        <v>3.1510813013919735E-3</v>
      </c>
      <c r="S4084" s="58">
        <f t="shared" si="1068"/>
        <v>-4.7184055869748747</v>
      </c>
      <c r="T4084" s="58">
        <f t="shared" si="1069"/>
        <v>1.0468973809686943E-3</v>
      </c>
      <c r="U4084" s="59">
        <f t="shared" si="1070"/>
        <v>1.632147281765509E-2</v>
      </c>
    </row>
    <row r="4085" spans="1:21" x14ac:dyDescent="0.2">
      <c r="A4085" s="68">
        <f t="shared" si="1071"/>
        <v>4044</v>
      </c>
      <c r="B4085" s="69">
        <f t="shared" si="1072"/>
        <v>67.400000000000006</v>
      </c>
      <c r="C4085">
        <v>0.88490000000000002</v>
      </c>
      <c r="D4085" t="s">
        <v>91</v>
      </c>
      <c r="F4085" s="8">
        <v>4008</v>
      </c>
      <c r="G4085" s="58">
        <f t="shared" si="1056"/>
        <v>0.22039999999999998</v>
      </c>
      <c r="H4085" s="59">
        <f t="shared" si="1057"/>
        <v>2.9775736287489866E-2</v>
      </c>
      <c r="I4085" s="59">
        <f t="shared" si="1058"/>
        <v>1.6293082025672034E-2</v>
      </c>
      <c r="J4085" s="59">
        <f t="shared" si="1059"/>
        <v>-2.7548906525040331</v>
      </c>
      <c r="K4085" s="59">
        <f t="shared" si="1060"/>
        <v>8.6905276389535619E-3</v>
      </c>
      <c r="L4085" s="59">
        <f t="shared" si="1061"/>
        <v>7.6025543867184724E-3</v>
      </c>
      <c r="M4085" s="59">
        <f t="shared" si="1062"/>
        <v>-5.5730230881146188</v>
      </c>
      <c r="N4085" s="59">
        <f t="shared" si="1063"/>
        <v>3.1202160692381676E-3</v>
      </c>
      <c r="O4085" s="59">
        <f t="shared" si="1064"/>
        <v>4.4823383174803048E-3</v>
      </c>
      <c r="P4085" s="59">
        <f t="shared" si="1065"/>
        <v>-5.0476096726350823</v>
      </c>
      <c r="Q4085" s="59">
        <f t="shared" si="1066"/>
        <v>1.3318499895702347E-3</v>
      </c>
      <c r="R4085" s="58">
        <f t="shared" si="1067"/>
        <v>3.1504883279100701E-3</v>
      </c>
      <c r="S4085" s="58">
        <f t="shared" si="1068"/>
        <v>-4.6977345919403479</v>
      </c>
      <c r="T4085" s="58">
        <f t="shared" si="1069"/>
        <v>1.0468973809686943E-3</v>
      </c>
      <c r="U4085" s="59">
        <f t="shared" si="1070"/>
        <v>1.6322065791136993E-2</v>
      </c>
    </row>
    <row r="4086" spans="1:21" x14ac:dyDescent="0.2">
      <c r="A4086" s="68">
        <f t="shared" si="1071"/>
        <v>4045</v>
      </c>
      <c r="B4086" s="69">
        <f t="shared" si="1072"/>
        <v>67.416666666666671</v>
      </c>
      <c r="C4086">
        <v>0.88490000000000002</v>
      </c>
      <c r="D4086" t="s">
        <v>91</v>
      </c>
      <c r="F4086" s="8">
        <v>4009</v>
      </c>
      <c r="G4086" s="58">
        <f t="shared" si="1056"/>
        <v>0.22049999999999997</v>
      </c>
      <c r="H4086" s="59">
        <f t="shared" si="1057"/>
        <v>2.978924614968927E-2</v>
      </c>
      <c r="I4086" s="59">
        <f t="shared" si="1058"/>
        <v>1.6300474531128328E-2</v>
      </c>
      <c r="J4086" s="59">
        <f t="shared" si="1059"/>
        <v>-2.7615915114272731</v>
      </c>
      <c r="K4086" s="59">
        <f t="shared" si="1060"/>
        <v>8.6911202597755709E-3</v>
      </c>
      <c r="L4086" s="59">
        <f t="shared" si="1061"/>
        <v>7.6093542713527567E-3</v>
      </c>
      <c r="M4086" s="59">
        <f t="shared" si="1062"/>
        <v>-5.8403051076864472</v>
      </c>
      <c r="N4086" s="59">
        <f t="shared" si="1063"/>
        <v>3.1202160958231952E-3</v>
      </c>
      <c r="O4086" s="59">
        <f t="shared" si="1064"/>
        <v>4.4891381755295615E-3</v>
      </c>
      <c r="P4086" s="59">
        <f t="shared" si="1065"/>
        <v>-5.3149783994824311</v>
      </c>
      <c r="Q4086" s="59">
        <f t="shared" si="1066"/>
        <v>1.3318499895702347E-3</v>
      </c>
      <c r="R4086" s="58">
        <f t="shared" si="1067"/>
        <v>3.1572881859593268E-3</v>
      </c>
      <c r="S4086" s="58">
        <f t="shared" si="1068"/>
        <v>-4.9651033187877003</v>
      </c>
      <c r="T4086" s="58">
        <f t="shared" si="1069"/>
        <v>1.0468973809686943E-3</v>
      </c>
      <c r="U4086" s="59">
        <f t="shared" si="1070"/>
        <v>1.6322658438544031E-2</v>
      </c>
    </row>
    <row r="4087" spans="1:21" x14ac:dyDescent="0.2">
      <c r="A4087" s="68">
        <f t="shared" si="1071"/>
        <v>4046</v>
      </c>
      <c r="B4087" s="69">
        <f t="shared" si="1072"/>
        <v>67.433333333333337</v>
      </c>
      <c r="C4087">
        <v>0.88490000000000002</v>
      </c>
      <c r="D4087" t="s">
        <v>91</v>
      </c>
      <c r="F4087" s="8">
        <v>4010</v>
      </c>
      <c r="G4087" s="58">
        <f t="shared" si="1056"/>
        <v>0.22039999999999998</v>
      </c>
      <c r="H4087" s="59">
        <f t="shared" si="1057"/>
        <v>2.9775736287489866E-2</v>
      </c>
      <c r="I4087" s="59">
        <f t="shared" si="1058"/>
        <v>1.6293082025672034E-2</v>
      </c>
      <c r="J4087" s="59">
        <f t="shared" si="1059"/>
        <v>-2.7548906525040331</v>
      </c>
      <c r="K4087" s="59">
        <f t="shared" si="1060"/>
        <v>8.6917125547872048E-3</v>
      </c>
      <c r="L4087" s="59">
        <f t="shared" si="1061"/>
        <v>7.6013694708848296E-3</v>
      </c>
      <c r="M4087" s="59">
        <f t="shared" si="1062"/>
        <v>-5.5329658709433795</v>
      </c>
      <c r="N4087" s="59">
        <f t="shared" si="1063"/>
        <v>3.1202161223232217E-3</v>
      </c>
      <c r="O4087" s="59">
        <f t="shared" si="1064"/>
        <v>4.4811533485616083E-3</v>
      </c>
      <c r="P4087" s="59">
        <f t="shared" si="1065"/>
        <v>-5.0075394315220247</v>
      </c>
      <c r="Q4087" s="59">
        <f t="shared" si="1066"/>
        <v>1.3318499895702347E-3</v>
      </c>
      <c r="R4087" s="58">
        <f t="shared" si="1067"/>
        <v>3.1493033589913735E-3</v>
      </c>
      <c r="S4087" s="58">
        <f t="shared" si="1068"/>
        <v>-4.6576643508272886</v>
      </c>
      <c r="T4087" s="58">
        <f t="shared" si="1069"/>
        <v>1.0468973809686943E-3</v>
      </c>
      <c r="U4087" s="59">
        <f t="shared" si="1070"/>
        <v>1.6323250760055689E-2</v>
      </c>
    </row>
    <row r="4088" spans="1:21" x14ac:dyDescent="0.2">
      <c r="A4088" s="68">
        <f t="shared" si="1071"/>
        <v>4047</v>
      </c>
      <c r="B4088" s="69">
        <f t="shared" si="1072"/>
        <v>67.45</v>
      </c>
      <c r="C4088">
        <v>0.88490000000000002</v>
      </c>
      <c r="D4088" t="s">
        <v>91</v>
      </c>
      <c r="F4088" s="8">
        <v>4011</v>
      </c>
      <c r="G4088" s="58">
        <f t="shared" si="1056"/>
        <v>0.22039999999999998</v>
      </c>
      <c r="H4088" s="59">
        <f t="shared" si="1057"/>
        <v>2.9775736287489866E-2</v>
      </c>
      <c r="I4088" s="59">
        <f t="shared" si="1058"/>
        <v>1.6293082025672034E-2</v>
      </c>
      <c r="J4088" s="59">
        <f t="shared" si="1059"/>
        <v>-2.7548906525040331</v>
      </c>
      <c r="K4088" s="59">
        <f t="shared" si="1060"/>
        <v>8.6923045241675875E-3</v>
      </c>
      <c r="L4088" s="59">
        <f t="shared" si="1061"/>
        <v>7.6007775015044469E-3</v>
      </c>
      <c r="M4088" s="59">
        <f t="shared" si="1062"/>
        <v>-5.5135392187977432</v>
      </c>
      <c r="N4088" s="59">
        <f t="shared" si="1063"/>
        <v>3.1202161487385192E-3</v>
      </c>
      <c r="O4088" s="59">
        <f t="shared" si="1064"/>
        <v>4.4805613527659277E-3</v>
      </c>
      <c r="P4088" s="59">
        <f t="shared" si="1065"/>
        <v>-4.9881066520099164</v>
      </c>
      <c r="Q4088" s="59">
        <f t="shared" si="1066"/>
        <v>1.3318499895702347E-3</v>
      </c>
      <c r="R4088" s="58">
        <f t="shared" si="1067"/>
        <v>3.1487113631956921E-3</v>
      </c>
      <c r="S4088" s="58">
        <f t="shared" si="1068"/>
        <v>-4.6382315713151492</v>
      </c>
      <c r="T4088" s="58">
        <f t="shared" si="1069"/>
        <v>1.0468973809686943E-3</v>
      </c>
      <c r="U4088" s="59">
        <f t="shared" si="1070"/>
        <v>1.6323842755851373E-2</v>
      </c>
    </row>
    <row r="4089" spans="1:21" x14ac:dyDescent="0.2">
      <c r="A4089" s="68">
        <f t="shared" si="1071"/>
        <v>4048</v>
      </c>
      <c r="B4089" s="69">
        <f t="shared" si="1072"/>
        <v>67.466666666666669</v>
      </c>
      <c r="C4089">
        <v>0.88490000000000002</v>
      </c>
      <c r="D4089" t="s">
        <v>91</v>
      </c>
      <c r="F4089" s="8">
        <v>4012</v>
      </c>
      <c r="G4089" s="58">
        <f t="shared" si="1056"/>
        <v>0.22039999999999998</v>
      </c>
      <c r="H4089" s="59">
        <f t="shared" si="1057"/>
        <v>2.9775736287489866E-2</v>
      </c>
      <c r="I4089" s="59">
        <f t="shared" si="1058"/>
        <v>1.6293082025672034E-2</v>
      </c>
      <c r="J4089" s="59">
        <f t="shared" si="1059"/>
        <v>-2.7548906525040331</v>
      </c>
      <c r="K4089" s="59">
        <f t="shared" si="1060"/>
        <v>8.692896168095746E-3</v>
      </c>
      <c r="L4089" s="59">
        <f t="shared" si="1061"/>
        <v>7.6001858575762884E-3</v>
      </c>
      <c r="M4089" s="59">
        <f t="shared" si="1062"/>
        <v>-5.4944931585492442</v>
      </c>
      <c r="N4089" s="59">
        <f t="shared" si="1063"/>
        <v>3.1202161750693591E-3</v>
      </c>
      <c r="O4089" s="59">
        <f t="shared" si="1064"/>
        <v>4.4799696825069298E-3</v>
      </c>
      <c r="P4089" s="59">
        <f t="shared" si="1065"/>
        <v>-4.9690547011618751</v>
      </c>
      <c r="Q4089" s="59">
        <f t="shared" si="1066"/>
        <v>1.3318499895702347E-3</v>
      </c>
      <c r="R4089" s="58">
        <f t="shared" si="1067"/>
        <v>3.148119692936695E-3</v>
      </c>
      <c r="S4089" s="58">
        <f t="shared" si="1068"/>
        <v>-4.6191796204671425</v>
      </c>
      <c r="T4089" s="58">
        <f t="shared" si="1069"/>
        <v>1.0468973809686943E-3</v>
      </c>
      <c r="U4089" s="59">
        <f t="shared" si="1070"/>
        <v>1.6324434426110368E-2</v>
      </c>
    </row>
    <row r="4090" spans="1:21" x14ac:dyDescent="0.2">
      <c r="A4090" s="68">
        <f t="shared" si="1071"/>
        <v>4049</v>
      </c>
      <c r="B4090" s="69">
        <f t="shared" si="1072"/>
        <v>67.483333333333334</v>
      </c>
      <c r="C4090">
        <v>0.88490000000000002</v>
      </c>
      <c r="D4090" t="s">
        <v>91</v>
      </c>
      <c r="F4090" s="8">
        <v>4013</v>
      </c>
      <c r="G4090" s="58">
        <f t="shared" si="1056"/>
        <v>0.22039999999999998</v>
      </c>
      <c r="H4090" s="59">
        <f t="shared" si="1057"/>
        <v>2.9775736287489866E-2</v>
      </c>
      <c r="I4090" s="59">
        <f t="shared" si="1058"/>
        <v>1.6293082025672034E-2</v>
      </c>
      <c r="J4090" s="59">
        <f t="shared" si="1059"/>
        <v>-2.7548906525040331</v>
      </c>
      <c r="K4090" s="59">
        <f t="shared" si="1060"/>
        <v>8.6934874867506048E-3</v>
      </c>
      <c r="L4090" s="59">
        <f t="shared" si="1061"/>
        <v>7.5995945389214295E-3</v>
      </c>
      <c r="M4090" s="59">
        <f t="shared" si="1062"/>
        <v>-5.4758132612316244</v>
      </c>
      <c r="N4090" s="59">
        <f t="shared" si="1063"/>
        <v>3.1202162013160106E-3</v>
      </c>
      <c r="O4090" s="59">
        <f t="shared" si="1064"/>
        <v>4.4793783376054185E-3</v>
      </c>
      <c r="P4090" s="59">
        <f t="shared" si="1065"/>
        <v>-4.9503691366672564</v>
      </c>
      <c r="Q4090" s="59">
        <f t="shared" si="1066"/>
        <v>1.3318499895702347E-3</v>
      </c>
      <c r="R4090" s="58">
        <f t="shared" si="1067"/>
        <v>3.1475283480351837E-3</v>
      </c>
      <c r="S4090" s="58">
        <f t="shared" si="1068"/>
        <v>-4.600494055972514</v>
      </c>
      <c r="T4090" s="58">
        <f t="shared" si="1069"/>
        <v>1.0468973809686943E-3</v>
      </c>
      <c r="U4090" s="59">
        <f t="shared" si="1070"/>
        <v>1.6325025771011879E-2</v>
      </c>
    </row>
    <row r="4091" spans="1:21" x14ac:dyDescent="0.2">
      <c r="A4091" s="68">
        <f t="shared" si="1071"/>
        <v>4050</v>
      </c>
      <c r="B4091" s="69">
        <f t="shared" si="1072"/>
        <v>67.5</v>
      </c>
      <c r="C4091">
        <v>0.88480000000000003</v>
      </c>
      <c r="D4091" t="s">
        <v>91</v>
      </c>
      <c r="F4091" s="8">
        <v>4014</v>
      </c>
      <c r="G4091" s="58">
        <f t="shared" si="1056"/>
        <v>0.22039999999999998</v>
      </c>
      <c r="H4091" s="59">
        <f t="shared" si="1057"/>
        <v>2.9775736287489866E-2</v>
      </c>
      <c r="I4091" s="59">
        <f t="shared" si="1058"/>
        <v>1.6293082025672034E-2</v>
      </c>
      <c r="J4091" s="59">
        <f t="shared" si="1059"/>
        <v>-2.7548906525040331</v>
      </c>
      <c r="K4091" s="59">
        <f t="shared" si="1060"/>
        <v>8.694078480310995E-3</v>
      </c>
      <c r="L4091" s="59">
        <f t="shared" si="1061"/>
        <v>7.5990035453610393E-3</v>
      </c>
      <c r="M4091" s="59">
        <f t="shared" si="1062"/>
        <v>-5.4574859031290517</v>
      </c>
      <c r="N4091" s="59">
        <f t="shared" si="1063"/>
        <v>3.1202162274787436E-3</v>
      </c>
      <c r="O4091" s="59">
        <f t="shared" si="1064"/>
        <v>4.4787873178822957E-3</v>
      </c>
      <c r="P4091" s="59">
        <f t="shared" si="1065"/>
        <v>-4.9320363224497683</v>
      </c>
      <c r="Q4091" s="59">
        <f t="shared" si="1066"/>
        <v>1.3318499895702347E-3</v>
      </c>
      <c r="R4091" s="58">
        <f t="shared" si="1067"/>
        <v>3.1469373283120618E-3</v>
      </c>
      <c r="S4091" s="58">
        <f t="shared" si="1068"/>
        <v>-4.5821612417550703</v>
      </c>
      <c r="T4091" s="58">
        <f t="shared" si="1069"/>
        <v>1.0468973809686943E-3</v>
      </c>
      <c r="U4091" s="59">
        <f t="shared" si="1070"/>
        <v>1.6325616790735003E-2</v>
      </c>
    </row>
    <row r="4092" spans="1:21" x14ac:dyDescent="0.2">
      <c r="A4092" s="68">
        <f t="shared" si="1071"/>
        <v>4051</v>
      </c>
      <c r="B4092" s="69">
        <f t="shared" si="1072"/>
        <v>67.516666666666666</v>
      </c>
      <c r="C4092">
        <v>0.88480000000000003</v>
      </c>
      <c r="D4092" t="s">
        <v>91</v>
      </c>
      <c r="F4092" s="8">
        <v>4015</v>
      </c>
      <c r="G4092" s="58">
        <f t="shared" si="1056"/>
        <v>0.22049999999999997</v>
      </c>
      <c r="H4092" s="59">
        <f t="shared" si="1057"/>
        <v>2.978924614968927E-2</v>
      </c>
      <c r="I4092" s="59">
        <f t="shared" si="1058"/>
        <v>1.6300474531128328E-2</v>
      </c>
      <c r="J4092" s="59">
        <f t="shared" si="1059"/>
        <v>-2.7615915114272731</v>
      </c>
      <c r="K4092" s="59">
        <f t="shared" si="1060"/>
        <v>8.694669148955645E-3</v>
      </c>
      <c r="L4092" s="59">
        <f t="shared" si="1061"/>
        <v>7.6058053821726826E-3</v>
      </c>
      <c r="M4092" s="59">
        <f t="shared" si="1062"/>
        <v>-5.6919574403126489</v>
      </c>
      <c r="N4092" s="59">
        <f t="shared" si="1063"/>
        <v>3.1202162535578257E-3</v>
      </c>
      <c r="O4092" s="59">
        <f t="shared" si="1064"/>
        <v>4.4855891286148565E-3</v>
      </c>
      <c r="P4092" s="59">
        <f t="shared" si="1065"/>
        <v>-5.1665730941542387</v>
      </c>
      <c r="Q4092" s="59">
        <f t="shared" si="1066"/>
        <v>1.3318499895702347E-3</v>
      </c>
      <c r="R4092" s="58">
        <f t="shared" si="1067"/>
        <v>3.1537391390446218E-3</v>
      </c>
      <c r="S4092" s="58">
        <f t="shared" si="1068"/>
        <v>-4.8166980134595088</v>
      </c>
      <c r="T4092" s="58">
        <f t="shared" si="1069"/>
        <v>1.0468973809686943E-3</v>
      </c>
      <c r="U4092" s="59">
        <f t="shared" si="1070"/>
        <v>1.6326207485458735E-2</v>
      </c>
    </row>
    <row r="4093" spans="1:21" x14ac:dyDescent="0.2">
      <c r="A4093" s="68">
        <f t="shared" si="1071"/>
        <v>4052</v>
      </c>
      <c r="B4093" s="69">
        <f t="shared" si="1072"/>
        <v>67.533333333333331</v>
      </c>
      <c r="C4093">
        <v>0.88480000000000003</v>
      </c>
      <c r="D4093" t="s">
        <v>91</v>
      </c>
      <c r="F4093" s="8">
        <v>4016</v>
      </c>
      <c r="G4093" s="58">
        <f t="shared" si="1056"/>
        <v>0.22039999999999998</v>
      </c>
      <c r="H4093" s="59">
        <f t="shared" si="1057"/>
        <v>2.9775736287489866E-2</v>
      </c>
      <c r="I4093" s="59">
        <f t="shared" si="1058"/>
        <v>1.6293082025672034E-2</v>
      </c>
      <c r="J4093" s="59">
        <f t="shared" si="1059"/>
        <v>-2.7548906525040331</v>
      </c>
      <c r="K4093" s="59">
        <f t="shared" si="1060"/>
        <v>8.6952594928631863E-3</v>
      </c>
      <c r="L4093" s="59">
        <f t="shared" si="1061"/>
        <v>7.597822532808848E-3</v>
      </c>
      <c r="M4093" s="59">
        <f t="shared" si="1062"/>
        <v>-5.4218379882757111</v>
      </c>
      <c r="N4093" s="59">
        <f t="shared" si="1063"/>
        <v>3.1202162795535247E-3</v>
      </c>
      <c r="O4093" s="59">
        <f t="shared" si="1064"/>
        <v>4.4776062532553233E-3</v>
      </c>
      <c r="P4093" s="59">
        <f t="shared" si="1065"/>
        <v>-4.8963780835056614</v>
      </c>
      <c r="Q4093" s="59">
        <f t="shared" si="1066"/>
        <v>1.3318499895702347E-3</v>
      </c>
      <c r="R4093" s="58">
        <f t="shared" si="1067"/>
        <v>3.1457562636850885E-3</v>
      </c>
      <c r="S4093" s="58">
        <f t="shared" si="1068"/>
        <v>-4.546503002810919</v>
      </c>
      <c r="T4093" s="58">
        <f t="shared" si="1069"/>
        <v>1.0468973809686943E-3</v>
      </c>
      <c r="U4093" s="59">
        <f t="shared" si="1070"/>
        <v>1.6326797855361976E-2</v>
      </c>
    </row>
    <row r="4094" spans="1:21" x14ac:dyDescent="0.2">
      <c r="A4094" s="68">
        <f t="shared" si="1071"/>
        <v>4053</v>
      </c>
      <c r="B4094" s="69">
        <f t="shared" si="1072"/>
        <v>67.55</v>
      </c>
      <c r="C4094">
        <v>0.88480000000000003</v>
      </c>
      <c r="D4094" t="s">
        <v>91</v>
      </c>
      <c r="F4094" s="8">
        <v>4017</v>
      </c>
      <c r="G4094" s="58">
        <f t="shared" si="1056"/>
        <v>0.22039999999999998</v>
      </c>
      <c r="H4094" s="59">
        <f t="shared" si="1057"/>
        <v>2.9775736287489866E-2</v>
      </c>
      <c r="I4094" s="59">
        <f t="shared" si="1058"/>
        <v>1.6293082025672034E-2</v>
      </c>
      <c r="J4094" s="59">
        <f t="shared" si="1059"/>
        <v>-2.7548906525040331</v>
      </c>
      <c r="K4094" s="59">
        <f t="shared" si="1060"/>
        <v>8.6958495122121532E-3</v>
      </c>
      <c r="L4094" s="59">
        <f t="shared" si="1061"/>
        <v>7.5972325134598812E-3</v>
      </c>
      <c r="M4094" s="59">
        <f t="shared" si="1062"/>
        <v>-5.4044937067285579</v>
      </c>
      <c r="N4094" s="59">
        <f t="shared" si="1063"/>
        <v>3.1202163054661067E-3</v>
      </c>
      <c r="O4094" s="59">
        <f t="shared" si="1064"/>
        <v>4.4770162079937744E-3</v>
      </c>
      <c r="P4094" s="59">
        <f t="shared" si="1065"/>
        <v>-4.8790289134259845</v>
      </c>
      <c r="Q4094" s="59">
        <f t="shared" si="1066"/>
        <v>1.3318499895702347E-3</v>
      </c>
      <c r="R4094" s="58">
        <f t="shared" si="1067"/>
        <v>3.1451662184235406E-3</v>
      </c>
      <c r="S4094" s="58">
        <f t="shared" si="1068"/>
        <v>-4.5291538327312724</v>
      </c>
      <c r="T4094" s="58">
        <f t="shared" si="1069"/>
        <v>1.0468973809686943E-3</v>
      </c>
      <c r="U4094" s="59">
        <f t="shared" si="1070"/>
        <v>1.6327387900623522E-2</v>
      </c>
    </row>
    <row r="4095" spans="1:21" x14ac:dyDescent="0.2">
      <c r="A4095" s="68">
        <f t="shared" si="1071"/>
        <v>4054</v>
      </c>
      <c r="B4095" s="69">
        <f t="shared" si="1072"/>
        <v>67.566666666666663</v>
      </c>
      <c r="C4095">
        <v>0.88480000000000003</v>
      </c>
      <c r="D4095" t="s">
        <v>91</v>
      </c>
      <c r="F4095" s="8">
        <v>4018</v>
      </c>
      <c r="G4095" s="58">
        <f t="shared" si="1056"/>
        <v>0.22039999999999998</v>
      </c>
      <c r="H4095" s="59">
        <f t="shared" si="1057"/>
        <v>2.9775736287489866E-2</v>
      </c>
      <c r="I4095" s="59">
        <f t="shared" si="1058"/>
        <v>1.6293082025672034E-2</v>
      </c>
      <c r="J4095" s="59">
        <f t="shared" si="1059"/>
        <v>-2.7548906525040331</v>
      </c>
      <c r="K4095" s="59">
        <f t="shared" si="1060"/>
        <v>8.6964392071809792E-3</v>
      </c>
      <c r="L4095" s="59">
        <f t="shared" si="1061"/>
        <v>7.5966428184910551E-3</v>
      </c>
      <c r="M4095" s="59">
        <f t="shared" si="1062"/>
        <v>-5.3874544213655042</v>
      </c>
      <c r="N4095" s="59">
        <f t="shared" si="1063"/>
        <v>3.1202163312958392E-3</v>
      </c>
      <c r="O4095" s="59">
        <f t="shared" si="1064"/>
        <v>4.476426487195216E-3</v>
      </c>
      <c r="P4095" s="59">
        <f t="shared" si="1065"/>
        <v>-4.8619849093441543</v>
      </c>
      <c r="Q4095" s="59">
        <f t="shared" si="1066"/>
        <v>1.3318499895702347E-3</v>
      </c>
      <c r="R4095" s="58">
        <f t="shared" si="1067"/>
        <v>3.1445764976249803E-3</v>
      </c>
      <c r="S4095" s="58">
        <f t="shared" si="1068"/>
        <v>-4.5121098286493959</v>
      </c>
      <c r="T4095" s="58">
        <f t="shared" si="1069"/>
        <v>1.0468973809686943E-3</v>
      </c>
      <c r="U4095" s="59">
        <f t="shared" si="1070"/>
        <v>1.6327977621422084E-2</v>
      </c>
    </row>
    <row r="4096" spans="1:21" x14ac:dyDescent="0.2">
      <c r="A4096" s="68">
        <f t="shared" si="1071"/>
        <v>4055</v>
      </c>
      <c r="B4096" s="69">
        <f t="shared" si="1072"/>
        <v>67.583333333333329</v>
      </c>
      <c r="C4096">
        <v>0.88490000000000002</v>
      </c>
      <c r="D4096" t="s">
        <v>91</v>
      </c>
      <c r="F4096" s="8">
        <v>4019</v>
      </c>
      <c r="G4096" s="58">
        <f t="shared" si="1056"/>
        <v>0.22039999999999998</v>
      </c>
      <c r="H4096" s="59">
        <f t="shared" si="1057"/>
        <v>2.9775736287489866E-2</v>
      </c>
      <c r="I4096" s="59">
        <f t="shared" si="1058"/>
        <v>1.6293082025672034E-2</v>
      </c>
      <c r="J4096" s="59">
        <f t="shared" si="1059"/>
        <v>-2.7548906525040331</v>
      </c>
      <c r="K4096" s="59">
        <f t="shared" si="1060"/>
        <v>8.6970285779480062E-3</v>
      </c>
      <c r="L4096" s="59">
        <f t="shared" si="1061"/>
        <v>7.5960534477240282E-3</v>
      </c>
      <c r="M4096" s="59">
        <f t="shared" si="1062"/>
        <v>-5.3707097498694027</v>
      </c>
      <c r="N4096" s="59">
        <f t="shared" si="1063"/>
        <v>3.1202163570429849E-3</v>
      </c>
      <c r="O4096" s="59">
        <f t="shared" si="1064"/>
        <v>4.4758370906810433E-3</v>
      </c>
      <c r="P4096" s="59">
        <f t="shared" si="1065"/>
        <v>-4.8452356803398864</v>
      </c>
      <c r="Q4096" s="59">
        <f t="shared" si="1066"/>
        <v>1.3318499895702347E-3</v>
      </c>
      <c r="R4096" s="58">
        <f t="shared" si="1067"/>
        <v>3.1439871011108094E-3</v>
      </c>
      <c r="S4096" s="58">
        <f t="shared" si="1068"/>
        <v>-4.4953605996451858</v>
      </c>
      <c r="T4096" s="58">
        <f t="shared" si="1069"/>
        <v>1.0468973809686943E-3</v>
      </c>
      <c r="U4096" s="59">
        <f t="shared" si="1070"/>
        <v>1.6328567017936255E-2</v>
      </c>
    </row>
    <row r="4097" spans="1:21" x14ac:dyDescent="0.2">
      <c r="A4097" s="68">
        <f t="shared" si="1071"/>
        <v>4056</v>
      </c>
      <c r="B4097" s="69">
        <f t="shared" si="1072"/>
        <v>67.599999999999994</v>
      </c>
      <c r="C4097">
        <v>0.88490000000000002</v>
      </c>
      <c r="D4097" t="s">
        <v>91</v>
      </c>
      <c r="F4097" s="8">
        <v>4020</v>
      </c>
      <c r="G4097" s="58">
        <f t="shared" si="1056"/>
        <v>0.22049999999999997</v>
      </c>
      <c r="H4097" s="59">
        <f t="shared" si="1057"/>
        <v>2.978924614968927E-2</v>
      </c>
      <c r="I4097" s="59">
        <f t="shared" si="1058"/>
        <v>1.6300474531128328E-2</v>
      </c>
      <c r="J4097" s="59">
        <f t="shared" si="1059"/>
        <v>-2.7615915114272731</v>
      </c>
      <c r="K4097" s="59">
        <f t="shared" si="1060"/>
        <v>8.6976176246914699E-3</v>
      </c>
      <c r="L4097" s="59">
        <f t="shared" si="1061"/>
        <v>7.6028569064368577E-3</v>
      </c>
      <c r="M4097" s="59">
        <f t="shared" si="1062"/>
        <v>-5.5835124739227773</v>
      </c>
      <c r="N4097" s="59">
        <f t="shared" si="1063"/>
        <v>3.1202163827078085E-3</v>
      </c>
      <c r="O4097" s="59">
        <f t="shared" si="1064"/>
        <v>4.4826405237290493E-3</v>
      </c>
      <c r="P4097" s="59">
        <f t="shared" si="1065"/>
        <v>-5.0580911540849849</v>
      </c>
      <c r="Q4097" s="59">
        <f t="shared" si="1066"/>
        <v>1.3318499895702347E-3</v>
      </c>
      <c r="R4097" s="58">
        <f t="shared" si="1067"/>
        <v>3.1507905341588145E-3</v>
      </c>
      <c r="S4097" s="58">
        <f t="shared" si="1068"/>
        <v>-4.7082160733902505</v>
      </c>
      <c r="T4097" s="58">
        <f t="shared" si="1069"/>
        <v>1.0468973809686943E-3</v>
      </c>
      <c r="U4097" s="59">
        <f t="shared" si="1070"/>
        <v>1.6329156090344542E-2</v>
      </c>
    </row>
    <row r="4098" spans="1:21" x14ac:dyDescent="0.2">
      <c r="A4098" s="68">
        <f t="shared" si="1071"/>
        <v>4057</v>
      </c>
      <c r="B4098" s="69">
        <f t="shared" si="1072"/>
        <v>67.61666666666666</v>
      </c>
      <c r="C4098">
        <v>0.88480000000000003</v>
      </c>
      <c r="D4098" t="s">
        <v>91</v>
      </c>
      <c r="F4098" s="8">
        <v>4021</v>
      </c>
      <c r="G4098" s="58">
        <f t="shared" si="1056"/>
        <v>0.22039999999999998</v>
      </c>
      <c r="H4098" s="59">
        <f t="shared" si="1057"/>
        <v>2.9775736287489866E-2</v>
      </c>
      <c r="I4098" s="59">
        <f t="shared" si="1058"/>
        <v>1.6293082025672034E-2</v>
      </c>
      <c r="J4098" s="59">
        <f t="shared" si="1059"/>
        <v>-2.7548906525040331</v>
      </c>
      <c r="K4098" s="59">
        <f t="shared" si="1060"/>
        <v>8.698206347589511E-3</v>
      </c>
      <c r="L4098" s="59">
        <f t="shared" si="1061"/>
        <v>7.5948756780825234E-3</v>
      </c>
      <c r="M4098" s="59">
        <f t="shared" si="1062"/>
        <v>-5.3380652910506097</v>
      </c>
      <c r="N4098" s="59">
        <f t="shared" si="1063"/>
        <v>3.1202164082905744E-3</v>
      </c>
      <c r="O4098" s="59">
        <f t="shared" si="1064"/>
        <v>4.474659269791949E-3</v>
      </c>
      <c r="P4098" s="59">
        <f t="shared" si="1065"/>
        <v>-4.8125825585327568</v>
      </c>
      <c r="Q4098" s="59">
        <f t="shared" si="1066"/>
        <v>1.3318499895702347E-3</v>
      </c>
      <c r="R4098" s="58">
        <f t="shared" si="1067"/>
        <v>3.1428092802217151E-3</v>
      </c>
      <c r="S4098" s="58">
        <f t="shared" si="1068"/>
        <v>-4.4627074778380447</v>
      </c>
      <c r="T4098" s="58">
        <f t="shared" si="1069"/>
        <v>1.0468973809686943E-3</v>
      </c>
      <c r="U4098" s="59">
        <f t="shared" si="1070"/>
        <v>1.632974483882535E-2</v>
      </c>
    </row>
    <row r="4099" spans="1:21" x14ac:dyDescent="0.2">
      <c r="A4099" s="68">
        <f t="shared" si="1071"/>
        <v>4058</v>
      </c>
      <c r="B4099" s="69">
        <f t="shared" si="1072"/>
        <v>67.63333333333334</v>
      </c>
      <c r="C4099">
        <v>0.88480000000000003</v>
      </c>
      <c r="D4099" t="s">
        <v>91</v>
      </c>
      <c r="F4099" s="8">
        <v>4022</v>
      </c>
      <c r="G4099" s="58">
        <f t="shared" si="1056"/>
        <v>0.22039999999999998</v>
      </c>
      <c r="H4099" s="59">
        <f t="shared" si="1057"/>
        <v>2.9775736287489866E-2</v>
      </c>
      <c r="I4099" s="59">
        <f t="shared" si="1058"/>
        <v>1.6293082025672034E-2</v>
      </c>
      <c r="J4099" s="59">
        <f t="shared" si="1059"/>
        <v>-2.7548906525040331</v>
      </c>
      <c r="K4099" s="59">
        <f t="shared" si="1060"/>
        <v>8.6987947468201744E-3</v>
      </c>
      <c r="L4099" s="59">
        <f t="shared" si="1061"/>
        <v>7.5942872788518599E-3</v>
      </c>
      <c r="M4099" s="59">
        <f t="shared" si="1062"/>
        <v>-5.3221472107621004</v>
      </c>
      <c r="N4099" s="59">
        <f t="shared" si="1063"/>
        <v>3.1202164337915438E-3</v>
      </c>
      <c r="O4099" s="59">
        <f t="shared" si="1064"/>
        <v>4.4740708450603161E-3</v>
      </c>
      <c r="P4099" s="59">
        <f t="shared" si="1065"/>
        <v>-4.7966603582313434</v>
      </c>
      <c r="Q4099" s="59">
        <f t="shared" si="1066"/>
        <v>1.3318499895702347E-3</v>
      </c>
      <c r="R4099" s="58">
        <f t="shared" si="1067"/>
        <v>3.1422208554900822E-3</v>
      </c>
      <c r="S4099" s="58">
        <f t="shared" si="1068"/>
        <v>-4.4467852775366286</v>
      </c>
      <c r="T4099" s="58">
        <f t="shared" si="1069"/>
        <v>1.0468973809686943E-3</v>
      </c>
      <c r="U4099" s="59">
        <f t="shared" si="1070"/>
        <v>1.6330333263556981E-2</v>
      </c>
    </row>
    <row r="4100" spans="1:21" x14ac:dyDescent="0.2">
      <c r="A4100" s="68">
        <f t="shared" si="1071"/>
        <v>4059</v>
      </c>
      <c r="B4100" s="69">
        <f t="shared" si="1072"/>
        <v>67.650000000000006</v>
      </c>
      <c r="C4100">
        <v>0.88490000000000002</v>
      </c>
      <c r="D4100" t="s">
        <v>91</v>
      </c>
      <c r="F4100" s="8">
        <v>4023</v>
      </c>
      <c r="G4100" s="58">
        <f t="shared" si="1056"/>
        <v>0.22039999999999998</v>
      </c>
      <c r="H4100" s="59">
        <f t="shared" si="1057"/>
        <v>2.9775736287489866E-2</v>
      </c>
      <c r="I4100" s="59">
        <f t="shared" si="1058"/>
        <v>1.6293082025672034E-2</v>
      </c>
      <c r="J4100" s="59">
        <f t="shared" si="1059"/>
        <v>-2.7548906525040331</v>
      </c>
      <c r="K4100" s="59">
        <f t="shared" si="1060"/>
        <v>8.6993828225614047E-3</v>
      </c>
      <c r="L4100" s="59">
        <f t="shared" si="1061"/>
        <v>7.5936992031106296E-3</v>
      </c>
      <c r="M4100" s="59">
        <f t="shared" si="1062"/>
        <v>-5.3064870978451273</v>
      </c>
      <c r="N4100" s="59">
        <f t="shared" si="1063"/>
        <v>3.1202164592109781E-3</v>
      </c>
      <c r="O4100" s="59">
        <f t="shared" si="1064"/>
        <v>4.4734827438996511E-3</v>
      </c>
      <c r="P4100" s="59">
        <f t="shared" si="1065"/>
        <v>-4.7809962573664038</v>
      </c>
      <c r="Q4100" s="59">
        <f t="shared" si="1066"/>
        <v>1.3318499895702347E-3</v>
      </c>
      <c r="R4100" s="58">
        <f t="shared" si="1067"/>
        <v>3.1416327543294163E-3</v>
      </c>
      <c r="S4100" s="58">
        <f t="shared" si="1068"/>
        <v>-4.4311211766716703</v>
      </c>
      <c r="T4100" s="58">
        <f t="shared" si="1069"/>
        <v>1.0468973809686943E-3</v>
      </c>
      <c r="U4100" s="59">
        <f t="shared" si="1070"/>
        <v>1.6330921364717647E-2</v>
      </c>
    </row>
    <row r="4101" spans="1:21" x14ac:dyDescent="0.2">
      <c r="A4101" s="68">
        <f t="shared" si="1071"/>
        <v>4060</v>
      </c>
      <c r="B4101" s="69">
        <f t="shared" si="1072"/>
        <v>67.666666666666671</v>
      </c>
      <c r="C4101">
        <v>0.88480000000000003</v>
      </c>
      <c r="D4101" t="s">
        <v>91</v>
      </c>
      <c r="F4101" s="8">
        <v>4024</v>
      </c>
      <c r="G4101" s="58">
        <f t="shared" si="1056"/>
        <v>0.22039999999999998</v>
      </c>
      <c r="H4101" s="59">
        <f t="shared" si="1057"/>
        <v>2.9775736287489866E-2</v>
      </c>
      <c r="I4101" s="59">
        <f t="shared" si="1058"/>
        <v>1.6293082025672034E-2</v>
      </c>
      <c r="J4101" s="59">
        <f t="shared" si="1059"/>
        <v>-2.7548906525040331</v>
      </c>
      <c r="K4101" s="59">
        <f t="shared" si="1060"/>
        <v>8.6999705749910509E-3</v>
      </c>
      <c r="L4101" s="59">
        <f t="shared" si="1061"/>
        <v>7.5931114506809835E-3</v>
      </c>
      <c r="M4101" s="59">
        <f t="shared" si="1062"/>
        <v>-5.2910768594571502</v>
      </c>
      <c r="N4101" s="59">
        <f t="shared" si="1063"/>
        <v>3.1202164845491385E-3</v>
      </c>
      <c r="O4101" s="59">
        <f t="shared" si="1064"/>
        <v>4.4728949661318445E-3</v>
      </c>
      <c r="P4101" s="59">
        <f t="shared" si="1065"/>
        <v>-4.7655821569242187</v>
      </c>
      <c r="Q4101" s="59">
        <f t="shared" si="1066"/>
        <v>1.3318499895702347E-3</v>
      </c>
      <c r="R4101" s="58">
        <f t="shared" si="1067"/>
        <v>3.1410449765616097E-3</v>
      </c>
      <c r="S4101" s="58">
        <f t="shared" si="1068"/>
        <v>-4.4157070762294852</v>
      </c>
      <c r="T4101" s="58">
        <f t="shared" si="1069"/>
        <v>1.0468973809686943E-3</v>
      </c>
      <c r="U4101" s="59">
        <f t="shared" si="1070"/>
        <v>1.6331509142485455E-2</v>
      </c>
    </row>
    <row r="4102" spans="1:21" x14ac:dyDescent="0.2">
      <c r="A4102" s="68">
        <f t="shared" si="1071"/>
        <v>4061</v>
      </c>
      <c r="B4102" s="69">
        <f t="shared" si="1072"/>
        <v>67.683333333333337</v>
      </c>
      <c r="C4102">
        <v>0.88480000000000003</v>
      </c>
      <c r="D4102" t="s">
        <v>91</v>
      </c>
      <c r="F4102" s="8">
        <v>4025</v>
      </c>
      <c r="G4102" s="58">
        <f t="shared" si="1056"/>
        <v>0.22039999999999998</v>
      </c>
      <c r="H4102" s="59">
        <f t="shared" si="1057"/>
        <v>2.9775736287489866E-2</v>
      </c>
      <c r="I4102" s="59">
        <f t="shared" si="1058"/>
        <v>1.6293082025672034E-2</v>
      </c>
      <c r="J4102" s="59">
        <f t="shared" si="1059"/>
        <v>-2.7548906525040331</v>
      </c>
      <c r="K4102" s="59">
        <f t="shared" si="1060"/>
        <v>8.7005580042868631E-3</v>
      </c>
      <c r="L4102" s="59">
        <f t="shared" si="1061"/>
        <v>7.5925240213851712E-3</v>
      </c>
      <c r="M4102" s="59">
        <f t="shared" si="1062"/>
        <v>-5.2759087776735427</v>
      </c>
      <c r="N4102" s="59">
        <f t="shared" si="1063"/>
        <v>3.1202165098062852E-3</v>
      </c>
      <c r="O4102" s="59">
        <f t="shared" si="1064"/>
        <v>4.472307511578886E-3</v>
      </c>
      <c r="P4102" s="59">
        <f t="shared" si="1065"/>
        <v>-4.7504103331872125</v>
      </c>
      <c r="Q4102" s="59">
        <f t="shared" si="1066"/>
        <v>1.3318499895702347E-3</v>
      </c>
      <c r="R4102" s="58">
        <f t="shared" si="1067"/>
        <v>3.1404575220086504E-3</v>
      </c>
      <c r="S4102" s="58">
        <f t="shared" si="1068"/>
        <v>-4.4005352524924586</v>
      </c>
      <c r="T4102" s="58">
        <f t="shared" si="1069"/>
        <v>1.0468973809686943E-3</v>
      </c>
      <c r="U4102" s="59">
        <f t="shared" si="1070"/>
        <v>1.6332096597038413E-2</v>
      </c>
    </row>
    <row r="4103" spans="1:21" x14ac:dyDescent="0.2">
      <c r="A4103" s="68">
        <f t="shared" si="1071"/>
        <v>4062</v>
      </c>
      <c r="B4103" s="69">
        <f t="shared" si="1072"/>
        <v>67.7</v>
      </c>
      <c r="C4103">
        <v>0.88480000000000003</v>
      </c>
      <c r="D4103" t="s">
        <v>91</v>
      </c>
      <c r="F4103" s="8">
        <v>4026</v>
      </c>
      <c r="G4103" s="58">
        <f t="shared" si="1056"/>
        <v>0.22049999999999997</v>
      </c>
      <c r="H4103" s="59">
        <f t="shared" si="1057"/>
        <v>2.978924614968927E-2</v>
      </c>
      <c r="I4103" s="59">
        <f t="shared" si="1058"/>
        <v>1.6300474531128328E-2</v>
      </c>
      <c r="J4103" s="59">
        <f t="shared" si="1059"/>
        <v>-2.7615915114272731</v>
      </c>
      <c r="K4103" s="59">
        <f t="shared" si="1060"/>
        <v>8.701145110626491E-3</v>
      </c>
      <c r="L4103" s="59">
        <f t="shared" si="1061"/>
        <v>7.5993294205018366E-3</v>
      </c>
      <c r="M4103" s="59">
        <f t="shared" si="1062"/>
        <v>-5.4675500801513577</v>
      </c>
      <c r="N4103" s="59">
        <f t="shared" si="1063"/>
        <v>3.1202165349826765E-3</v>
      </c>
      <c r="O4103" s="59">
        <f t="shared" si="1064"/>
        <v>4.4791128855191601E-3</v>
      </c>
      <c r="P4103" s="59">
        <f t="shared" si="1065"/>
        <v>-4.94209348819974</v>
      </c>
      <c r="Q4103" s="59">
        <f t="shared" si="1066"/>
        <v>1.3318499895702347E-3</v>
      </c>
      <c r="R4103" s="58">
        <f t="shared" si="1067"/>
        <v>3.1472628959489254E-3</v>
      </c>
      <c r="S4103" s="58">
        <f t="shared" si="1068"/>
        <v>-4.592218407505003</v>
      </c>
      <c r="T4103" s="58">
        <f t="shared" si="1069"/>
        <v>1.0468973809686943E-3</v>
      </c>
      <c r="U4103" s="59">
        <f t="shared" si="1070"/>
        <v>1.6332683728554429E-2</v>
      </c>
    </row>
    <row r="4104" spans="1:21" x14ac:dyDescent="0.2">
      <c r="A4104" s="68">
        <f t="shared" si="1071"/>
        <v>4063</v>
      </c>
      <c r="B4104" s="69">
        <f t="shared" si="1072"/>
        <v>67.716666666666669</v>
      </c>
      <c r="C4104">
        <v>0.88490000000000002</v>
      </c>
      <c r="D4104" t="s">
        <v>91</v>
      </c>
      <c r="F4104" s="8">
        <v>4027</v>
      </c>
      <c r="G4104" s="58">
        <f t="shared" si="1056"/>
        <v>0.22039999999999998</v>
      </c>
      <c r="H4104" s="59">
        <f t="shared" si="1057"/>
        <v>2.9775736287489866E-2</v>
      </c>
      <c r="I4104" s="59">
        <f t="shared" si="1058"/>
        <v>1.6293082025672034E-2</v>
      </c>
      <c r="J4104" s="59">
        <f t="shared" si="1059"/>
        <v>-2.7548906525040331</v>
      </c>
      <c r="K4104" s="59">
        <f t="shared" si="1060"/>
        <v>8.7017318941874904E-3</v>
      </c>
      <c r="L4104" s="59">
        <f t="shared" si="1061"/>
        <v>7.5913501314845439E-3</v>
      </c>
      <c r="M4104" s="59">
        <f t="shared" si="1062"/>
        <v>-5.2462699516781557</v>
      </c>
      <c r="N4104" s="59">
        <f t="shared" si="1063"/>
        <v>3.1202165600785706E-3</v>
      </c>
      <c r="O4104" s="59">
        <f t="shared" si="1064"/>
        <v>4.4711335714059733E-3</v>
      </c>
      <c r="P4104" s="59">
        <f t="shared" si="1065"/>
        <v>-4.7207643621387811</v>
      </c>
      <c r="Q4104" s="59">
        <f t="shared" si="1066"/>
        <v>1.3318499895702347E-3</v>
      </c>
      <c r="R4104" s="58">
        <f t="shared" si="1067"/>
        <v>3.1392835818357385E-3</v>
      </c>
      <c r="S4104" s="58">
        <f t="shared" si="1068"/>
        <v>-4.3708892814440512</v>
      </c>
      <c r="T4104" s="58">
        <f t="shared" si="1069"/>
        <v>1.0468973809686943E-3</v>
      </c>
      <c r="U4104" s="59">
        <f t="shared" si="1070"/>
        <v>1.6333270537211324E-2</v>
      </c>
    </row>
    <row r="4105" spans="1:21" x14ac:dyDescent="0.2">
      <c r="A4105" s="68">
        <f t="shared" si="1071"/>
        <v>4064</v>
      </c>
      <c r="B4105" s="69">
        <f t="shared" si="1072"/>
        <v>67.733333333333334</v>
      </c>
      <c r="C4105">
        <v>0.88490000000000002</v>
      </c>
      <c r="D4105" t="s">
        <v>91</v>
      </c>
      <c r="F4105" s="8">
        <v>4028</v>
      </c>
      <c r="G4105" s="58">
        <f t="shared" si="1056"/>
        <v>0.22049999999999997</v>
      </c>
      <c r="H4105" s="59">
        <f t="shared" si="1057"/>
        <v>2.978924614968927E-2</v>
      </c>
      <c r="I4105" s="59">
        <f t="shared" si="1058"/>
        <v>1.6300474531128328E-2</v>
      </c>
      <c r="J4105" s="59">
        <f t="shared" si="1059"/>
        <v>-2.7615915114272731</v>
      </c>
      <c r="K4105" s="59">
        <f t="shared" si="1060"/>
        <v>8.7023183551473201E-3</v>
      </c>
      <c r="L4105" s="59">
        <f t="shared" si="1061"/>
        <v>7.5981561759810076E-3</v>
      </c>
      <c r="M4105" s="59">
        <f t="shared" si="1062"/>
        <v>-5.4317806172762015</v>
      </c>
      <c r="N4105" s="59">
        <f t="shared" si="1063"/>
        <v>3.1202165850942255E-3</v>
      </c>
      <c r="O4105" s="59">
        <f t="shared" si="1064"/>
        <v>4.4779395908867824E-3</v>
      </c>
      <c r="P4105" s="59">
        <f t="shared" si="1065"/>
        <v>-4.9063139616341287</v>
      </c>
      <c r="Q4105" s="59">
        <f t="shared" si="1066"/>
        <v>1.3318499895702347E-3</v>
      </c>
      <c r="R4105" s="58">
        <f t="shared" si="1067"/>
        <v>3.1460896013165477E-3</v>
      </c>
      <c r="S4105" s="58">
        <f t="shared" si="1068"/>
        <v>-4.5564388809393996</v>
      </c>
      <c r="T4105" s="58">
        <f t="shared" si="1069"/>
        <v>1.0468973809686943E-3</v>
      </c>
      <c r="U4105" s="59">
        <f t="shared" si="1070"/>
        <v>1.633385702318681E-2</v>
      </c>
    </row>
    <row r="4106" spans="1:21" x14ac:dyDescent="0.2">
      <c r="A4106" s="68">
        <f t="shared" si="1071"/>
        <v>4065</v>
      </c>
      <c r="B4106" s="69">
        <f t="shared" si="1072"/>
        <v>67.75</v>
      </c>
      <c r="C4106">
        <v>0.88490000000000002</v>
      </c>
      <c r="D4106" t="s">
        <v>91</v>
      </c>
      <c r="F4106" s="8">
        <v>4029</v>
      </c>
      <c r="G4106" s="58">
        <f t="shared" si="1056"/>
        <v>0.22049999999999997</v>
      </c>
      <c r="H4106" s="59">
        <f t="shared" si="1057"/>
        <v>2.978924614968927E-2</v>
      </c>
      <c r="I4106" s="59">
        <f t="shared" si="1058"/>
        <v>1.6300474531128328E-2</v>
      </c>
      <c r="J4106" s="59">
        <f t="shared" si="1059"/>
        <v>-2.7615915114272731</v>
      </c>
      <c r="K4106" s="59">
        <f t="shared" si="1060"/>
        <v>8.7029044936833364E-3</v>
      </c>
      <c r="L4106" s="59">
        <f t="shared" si="1061"/>
        <v>7.5975700374449912E-3</v>
      </c>
      <c r="M4106" s="59">
        <f t="shared" si="1062"/>
        <v>-5.4143787511071793</v>
      </c>
      <c r="N4106" s="59">
        <f t="shared" si="1063"/>
        <v>3.1202166100298976E-3</v>
      </c>
      <c r="O4106" s="59">
        <f t="shared" si="1064"/>
        <v>4.4773534274150937E-3</v>
      </c>
      <c r="P4106" s="59">
        <f t="shared" si="1065"/>
        <v>-4.8889073310783466</v>
      </c>
      <c r="Q4106" s="59">
        <f t="shared" si="1066"/>
        <v>1.3318499895702347E-3</v>
      </c>
      <c r="R4106" s="58">
        <f t="shared" si="1067"/>
        <v>3.1455034378448598E-3</v>
      </c>
      <c r="S4106" s="58">
        <f t="shared" si="1068"/>
        <v>-4.5390322503836487</v>
      </c>
      <c r="T4106" s="58">
        <f t="shared" si="1069"/>
        <v>1.0468973809686943E-3</v>
      </c>
      <c r="U4106" s="59">
        <f t="shared" si="1070"/>
        <v>1.6334443186658498E-2</v>
      </c>
    </row>
    <row r="4107" spans="1:21" x14ac:dyDescent="0.2">
      <c r="A4107" s="68">
        <f t="shared" si="1071"/>
        <v>4066</v>
      </c>
      <c r="B4107" s="69">
        <f t="shared" si="1072"/>
        <v>67.766666666666666</v>
      </c>
      <c r="C4107">
        <v>0.88490000000000002</v>
      </c>
      <c r="D4107" t="s">
        <v>91</v>
      </c>
      <c r="F4107" s="8">
        <v>4030</v>
      </c>
      <c r="G4107" s="58">
        <f t="shared" si="1056"/>
        <v>0.22039999999999998</v>
      </c>
      <c r="H4107" s="59">
        <f t="shared" si="1057"/>
        <v>2.9775736287489866E-2</v>
      </c>
      <c r="I4107" s="59">
        <f t="shared" si="1058"/>
        <v>1.6293082025672034E-2</v>
      </c>
      <c r="J4107" s="59">
        <f t="shared" si="1059"/>
        <v>-2.7548906525040331</v>
      </c>
      <c r="K4107" s="59">
        <f t="shared" si="1060"/>
        <v>8.7034903099728021E-3</v>
      </c>
      <c r="L4107" s="59">
        <f t="shared" si="1061"/>
        <v>7.5895917156992322E-3</v>
      </c>
      <c r="M4107" s="59">
        <f t="shared" si="1062"/>
        <v>-5.2034540992463478</v>
      </c>
      <c r="N4107" s="59">
        <f t="shared" si="1063"/>
        <v>3.1202166348858421E-3</v>
      </c>
      <c r="O4107" s="59">
        <f t="shared" si="1064"/>
        <v>4.4693750808133901E-3</v>
      </c>
      <c r="P4107" s="59">
        <f t="shared" si="1065"/>
        <v>-4.6779385668431912</v>
      </c>
      <c r="Q4107" s="59">
        <f t="shared" si="1066"/>
        <v>1.3318499895702347E-3</v>
      </c>
      <c r="R4107" s="58">
        <f t="shared" si="1067"/>
        <v>3.1375250912431553E-3</v>
      </c>
      <c r="S4107" s="58">
        <f t="shared" si="1068"/>
        <v>-4.3280634861484639</v>
      </c>
      <c r="T4107" s="58">
        <f t="shared" si="1069"/>
        <v>1.0468973809686943E-3</v>
      </c>
      <c r="U4107" s="59">
        <f t="shared" si="1070"/>
        <v>1.6335029027803906E-2</v>
      </c>
    </row>
    <row r="4108" spans="1:21" x14ac:dyDescent="0.2">
      <c r="A4108" s="68">
        <f t="shared" si="1071"/>
        <v>4067</v>
      </c>
      <c r="B4108" s="69">
        <f t="shared" si="1072"/>
        <v>67.783333333333331</v>
      </c>
      <c r="C4108">
        <v>0.88480000000000003</v>
      </c>
      <c r="D4108" t="s">
        <v>91</v>
      </c>
      <c r="F4108" s="8">
        <v>4031</v>
      </c>
      <c r="G4108" s="58">
        <f t="shared" si="1056"/>
        <v>0.22039999999999998</v>
      </c>
      <c r="H4108" s="59">
        <f t="shared" si="1057"/>
        <v>2.9775736287489866E-2</v>
      </c>
      <c r="I4108" s="59">
        <f t="shared" si="1058"/>
        <v>1.6293082025672034E-2</v>
      </c>
      <c r="J4108" s="59">
        <f t="shared" si="1059"/>
        <v>-2.7548906525040331</v>
      </c>
      <c r="K4108" s="59">
        <f t="shared" si="1060"/>
        <v>8.7040758041928828E-3</v>
      </c>
      <c r="L4108" s="59">
        <f t="shared" si="1061"/>
        <v>7.5890062214791516E-3</v>
      </c>
      <c r="M4108" s="59">
        <f t="shared" si="1062"/>
        <v>-5.1895952054963574</v>
      </c>
      <c r="N4108" s="59">
        <f t="shared" si="1063"/>
        <v>3.1202166596623142E-3</v>
      </c>
      <c r="O4108" s="59">
        <f t="shared" si="1064"/>
        <v>4.4687895618168369E-3</v>
      </c>
      <c r="P4108" s="59">
        <f t="shared" si="1065"/>
        <v>-4.6640765479818063</v>
      </c>
      <c r="Q4108" s="59">
        <f t="shared" si="1066"/>
        <v>1.3318499895702347E-3</v>
      </c>
      <c r="R4108" s="58">
        <f t="shared" si="1067"/>
        <v>3.1369395722466021E-3</v>
      </c>
      <c r="S4108" s="58">
        <f t="shared" si="1068"/>
        <v>-4.3142014672870692</v>
      </c>
      <c r="T4108" s="58">
        <f t="shared" si="1069"/>
        <v>1.0468973809686943E-3</v>
      </c>
      <c r="U4108" s="59">
        <f t="shared" si="1070"/>
        <v>1.6335614546800461E-2</v>
      </c>
    </row>
    <row r="4109" spans="1:21" x14ac:dyDescent="0.2">
      <c r="A4109" s="68">
        <f t="shared" si="1071"/>
        <v>4068</v>
      </c>
      <c r="B4109" s="69">
        <f t="shared" si="1072"/>
        <v>67.8</v>
      </c>
      <c r="C4109">
        <v>0.88490000000000002</v>
      </c>
      <c r="D4109" t="s">
        <v>91</v>
      </c>
      <c r="F4109" s="8">
        <v>4032</v>
      </c>
      <c r="G4109" s="58">
        <f t="shared" si="1056"/>
        <v>0.22039999999999998</v>
      </c>
      <c r="H4109" s="59">
        <f t="shared" si="1057"/>
        <v>2.9775736287489866E-2</v>
      </c>
      <c r="I4109" s="59">
        <f t="shared" si="1058"/>
        <v>1.6293082025672034E-2</v>
      </c>
      <c r="J4109" s="59">
        <f t="shared" si="1059"/>
        <v>-2.7548906525040331</v>
      </c>
      <c r="K4109" s="59">
        <f t="shared" si="1060"/>
        <v>8.7046609765206433E-3</v>
      </c>
      <c r="L4109" s="59">
        <f t="shared" si="1061"/>
        <v>7.588421049151391E-3</v>
      </c>
      <c r="M4109" s="59">
        <f t="shared" si="1062"/>
        <v>-5.1759332222250025</v>
      </c>
      <c r="N4109" s="59">
        <f t="shared" si="1063"/>
        <v>3.1202166843595685E-3</v>
      </c>
      <c r="O4109" s="59">
        <f t="shared" si="1064"/>
        <v>4.4682043647918225E-3</v>
      </c>
      <c r="P4109" s="59">
        <f t="shared" si="1065"/>
        <v>-4.6504115276343612</v>
      </c>
      <c r="Q4109" s="59">
        <f t="shared" si="1066"/>
        <v>1.3318499895702347E-3</v>
      </c>
      <c r="R4109" s="58">
        <f t="shared" si="1067"/>
        <v>3.1363543752215887E-3</v>
      </c>
      <c r="S4109" s="58">
        <f t="shared" si="1068"/>
        <v>-4.3005364469396508</v>
      </c>
      <c r="T4109" s="58">
        <f t="shared" si="1069"/>
        <v>1.0468973809686943E-3</v>
      </c>
      <c r="U4109" s="59">
        <f t="shared" si="1070"/>
        <v>1.6336199743825476E-2</v>
      </c>
    </row>
    <row r="4110" spans="1:21" x14ac:dyDescent="0.2">
      <c r="A4110" s="68">
        <f t="shared" si="1071"/>
        <v>4069</v>
      </c>
      <c r="B4110" s="69">
        <f t="shared" si="1072"/>
        <v>67.816666666666663</v>
      </c>
      <c r="C4110">
        <v>0.88480000000000003</v>
      </c>
      <c r="D4110" t="s">
        <v>91</v>
      </c>
      <c r="F4110" s="8">
        <v>4033</v>
      </c>
      <c r="G4110" s="58">
        <f t="shared" si="1056"/>
        <v>0.22049999999999997</v>
      </c>
      <c r="H4110" s="59">
        <f t="shared" si="1057"/>
        <v>2.978924614968927E-2</v>
      </c>
      <c r="I4110" s="59">
        <f t="shared" si="1058"/>
        <v>1.6300474531128328E-2</v>
      </c>
      <c r="J4110" s="59">
        <f t="shared" si="1059"/>
        <v>-2.7615915114272731</v>
      </c>
      <c r="K4110" s="59">
        <f t="shared" si="1060"/>
        <v>8.7052458271330534E-3</v>
      </c>
      <c r="L4110" s="59">
        <f t="shared" si="1061"/>
        <v>7.5952287039952743E-3</v>
      </c>
      <c r="M4110" s="59">
        <f t="shared" si="1062"/>
        <v>-5.3477388263279177</v>
      </c>
      <c r="N4110" s="59">
        <f t="shared" si="1063"/>
        <v>3.1202167089778568E-3</v>
      </c>
      <c r="O4110" s="59">
        <f t="shared" si="1064"/>
        <v>4.4750119950174175E-3</v>
      </c>
      <c r="P4110" s="59">
        <f t="shared" si="1065"/>
        <v>-4.8222499273044956</v>
      </c>
      <c r="Q4110" s="59">
        <f t="shared" si="1066"/>
        <v>1.3318499895702347E-3</v>
      </c>
      <c r="R4110" s="58">
        <f t="shared" si="1067"/>
        <v>3.1431620054471819E-3</v>
      </c>
      <c r="S4110" s="58">
        <f t="shared" si="1068"/>
        <v>-4.4723748466097382</v>
      </c>
      <c r="T4110" s="58">
        <f t="shared" si="1069"/>
        <v>1.0468973809686943E-3</v>
      </c>
      <c r="U4110" s="59">
        <f t="shared" si="1070"/>
        <v>1.6336784619056174E-2</v>
      </c>
    </row>
    <row r="4111" spans="1:21" x14ac:dyDescent="0.2">
      <c r="A4111" s="68">
        <f t="shared" si="1071"/>
        <v>4070</v>
      </c>
      <c r="B4111" s="69">
        <f t="shared" si="1072"/>
        <v>67.833333333333329</v>
      </c>
      <c r="C4111">
        <v>0.88490000000000002</v>
      </c>
      <c r="D4111" t="s">
        <v>91</v>
      </c>
      <c r="F4111" s="8">
        <v>4034</v>
      </c>
      <c r="G4111" s="58">
        <f t="shared" ref="G4111:G4174" si="1073">-(C4085-$C$47+$F$51)</f>
        <v>0.22039999999999998</v>
      </c>
      <c r="H4111" s="59">
        <f t="shared" ref="H4111:H4174" si="1074">G4111/$F$52</f>
        <v>2.9775736287489866E-2</v>
      </c>
      <c r="I4111" s="59">
        <f t="shared" ref="I4111:I4174" si="1075">H4111/$F$50</f>
        <v>1.6293082025672034E-2</v>
      </c>
      <c r="J4111" s="59">
        <f t="shared" ref="J4111:J4174" si="1076">LN(1-I4111/$H$55)</f>
        <v>-2.7548906525040331</v>
      </c>
      <c r="K4111" s="59">
        <f t="shared" ref="K4111:K4174" si="1077">$H$60*(1-EXP(-F4111/$H$64))</f>
        <v>8.705830356206987E-3</v>
      </c>
      <c r="L4111" s="59">
        <f t="shared" ref="L4111:L4174" si="1078">I4111-K4111</f>
        <v>7.5872516694650474E-3</v>
      </c>
      <c r="M4111" s="59">
        <f t="shared" ref="M4111:M4174" si="1079">LN(1-(L4111/$M$55))</f>
        <v>-5.1491785537363723</v>
      </c>
      <c r="N4111" s="59">
        <f t="shared" ref="N4111:N4174" si="1080">$M$60*(1-EXP(-F4111/$M$64))</f>
        <v>3.1202167335174337E-3</v>
      </c>
      <c r="O4111" s="59">
        <f t="shared" ref="O4111:O4174" si="1081">I4111-K4111-N4111</f>
        <v>4.4670349359476136E-3</v>
      </c>
      <c r="P4111" s="59">
        <f t="shared" ref="P4111:P4174" si="1082">LN(1-(O4111/$Q$55))</f>
        <v>-4.6236510348549933</v>
      </c>
      <c r="Q4111" s="59">
        <f t="shared" ref="Q4111:Q4174" si="1083">$Q$60*(1-EXP(-F4111/$Q$64))</f>
        <v>1.3318499895702347E-3</v>
      </c>
      <c r="R4111" s="58">
        <f t="shared" ref="R4111:R4174" si="1084">I4111-N4111-K4111-Q4111</f>
        <v>3.1351849463773797E-3</v>
      </c>
      <c r="S4111" s="58">
        <f t="shared" ref="S4111:S4174" si="1085">LN(1-(R4111/$V$55))</f>
        <v>-4.2737759541602793</v>
      </c>
      <c r="T4111" s="58">
        <f t="shared" ref="T4111:T4174" si="1086">$V$60*(1-EXP(-F4111/$V$64))</f>
        <v>1.0468973809686943E-3</v>
      </c>
      <c r="U4111" s="59">
        <f t="shared" ref="U4111:U4174" si="1087">$V$59+K4111+N4111+Q4111+T4111</f>
        <v>1.6337369172669685E-2</v>
      </c>
    </row>
    <row r="4112" spans="1:21" x14ac:dyDescent="0.2">
      <c r="A4112" s="68">
        <f t="shared" si="1071"/>
        <v>4071</v>
      </c>
      <c r="B4112" s="69">
        <f t="shared" si="1072"/>
        <v>67.849999999999994</v>
      </c>
      <c r="C4112">
        <v>0.88480000000000003</v>
      </c>
      <c r="D4112" t="s">
        <v>91</v>
      </c>
      <c r="F4112" s="8">
        <v>4035</v>
      </c>
      <c r="G4112" s="58">
        <f t="shared" si="1073"/>
        <v>0.22039999999999998</v>
      </c>
      <c r="H4112" s="59">
        <f t="shared" si="1074"/>
        <v>2.9775736287489866E-2</v>
      </c>
      <c r="I4112" s="59">
        <f t="shared" si="1075"/>
        <v>1.6293082025672034E-2</v>
      </c>
      <c r="J4112" s="59">
        <f t="shared" si="1076"/>
        <v>-2.7548906525040331</v>
      </c>
      <c r="K4112" s="59">
        <f t="shared" si="1077"/>
        <v>8.7064145639192195E-3</v>
      </c>
      <c r="L4112" s="59">
        <f t="shared" si="1078"/>
        <v>7.5866674617528149E-3</v>
      </c>
      <c r="M4112" s="59">
        <f t="shared" si="1079"/>
        <v>-5.1360756905045992</v>
      </c>
      <c r="N4112" s="59">
        <f t="shared" si="1080"/>
        <v>3.1202167579785492E-3</v>
      </c>
      <c r="O4112" s="59">
        <f t="shared" si="1081"/>
        <v>4.4664507037742657E-3</v>
      </c>
      <c r="P4112" s="59">
        <f t="shared" si="1082"/>
        <v>-4.6105453777596006</v>
      </c>
      <c r="Q4112" s="59">
        <f t="shared" si="1083"/>
        <v>1.3318499895702347E-3</v>
      </c>
      <c r="R4112" s="58">
        <f t="shared" si="1084"/>
        <v>3.1346007142040301E-3</v>
      </c>
      <c r="S4112" s="58">
        <f t="shared" si="1085"/>
        <v>-4.2606702970648502</v>
      </c>
      <c r="T4112" s="58">
        <f t="shared" si="1086"/>
        <v>1.0468973809686943E-3</v>
      </c>
      <c r="U4112" s="59">
        <f t="shared" si="1087"/>
        <v>1.6337953404843033E-2</v>
      </c>
    </row>
    <row r="4113" spans="1:21" x14ac:dyDescent="0.2">
      <c r="A4113" s="68">
        <f t="shared" si="1071"/>
        <v>4072</v>
      </c>
      <c r="B4113" s="69">
        <f t="shared" si="1072"/>
        <v>67.86666666666666</v>
      </c>
      <c r="C4113">
        <v>0.88480000000000003</v>
      </c>
      <c r="D4113" t="s">
        <v>91</v>
      </c>
      <c r="F4113" s="8">
        <v>4036</v>
      </c>
      <c r="G4113" s="58">
        <f t="shared" si="1073"/>
        <v>0.22039999999999998</v>
      </c>
      <c r="H4113" s="59">
        <f t="shared" si="1074"/>
        <v>2.9775736287489866E-2</v>
      </c>
      <c r="I4113" s="59">
        <f t="shared" si="1075"/>
        <v>1.6293082025672034E-2</v>
      </c>
      <c r="J4113" s="59">
        <f t="shared" si="1076"/>
        <v>-2.7548906525040331</v>
      </c>
      <c r="K4113" s="59">
        <f t="shared" si="1077"/>
        <v>8.7069984504464255E-3</v>
      </c>
      <c r="L4113" s="59">
        <f t="shared" si="1078"/>
        <v>7.5860835752256089E-3</v>
      </c>
      <c r="M4113" s="59">
        <f t="shared" si="1079"/>
        <v>-5.1231493589374768</v>
      </c>
      <c r="N4113" s="59">
        <f t="shared" si="1080"/>
        <v>3.120216782361455E-3</v>
      </c>
      <c r="O4113" s="59">
        <f t="shared" si="1081"/>
        <v>4.4658667928641534E-3</v>
      </c>
      <c r="P4113" s="59">
        <f t="shared" si="1082"/>
        <v>-4.5976163270413464</v>
      </c>
      <c r="Q4113" s="59">
        <f t="shared" si="1083"/>
        <v>1.3318499895702347E-3</v>
      </c>
      <c r="R4113" s="58">
        <f t="shared" si="1084"/>
        <v>3.1340168032939187E-3</v>
      </c>
      <c r="S4113" s="58">
        <f t="shared" si="1085"/>
        <v>-4.2477412463466147</v>
      </c>
      <c r="T4113" s="58">
        <f t="shared" si="1086"/>
        <v>1.0468973809686943E-3</v>
      </c>
      <c r="U4113" s="59">
        <f t="shared" si="1087"/>
        <v>1.6338537315753146E-2</v>
      </c>
    </row>
    <row r="4114" spans="1:21" x14ac:dyDescent="0.2">
      <c r="A4114" s="68">
        <f t="shared" si="1071"/>
        <v>4073</v>
      </c>
      <c r="B4114" s="69">
        <f t="shared" si="1072"/>
        <v>67.88333333333334</v>
      </c>
      <c r="C4114">
        <v>0.88480000000000003</v>
      </c>
      <c r="D4114" t="s">
        <v>91</v>
      </c>
      <c r="F4114" s="8">
        <v>4037</v>
      </c>
      <c r="G4114" s="58">
        <f t="shared" si="1073"/>
        <v>0.22039999999999998</v>
      </c>
      <c r="H4114" s="59">
        <f t="shared" si="1074"/>
        <v>2.9775736287489866E-2</v>
      </c>
      <c r="I4114" s="59">
        <f t="shared" si="1075"/>
        <v>1.6293082025672034E-2</v>
      </c>
      <c r="J4114" s="59">
        <f t="shared" si="1076"/>
        <v>-2.7548906525040331</v>
      </c>
      <c r="K4114" s="59">
        <f t="shared" si="1077"/>
        <v>8.7075820159651877E-3</v>
      </c>
      <c r="L4114" s="59">
        <f t="shared" si="1078"/>
        <v>7.5855000097068467E-3</v>
      </c>
      <c r="M4114" s="59">
        <f t="shared" si="1079"/>
        <v>-5.1103949587376549</v>
      </c>
      <c r="N4114" s="59">
        <f t="shared" si="1080"/>
        <v>3.1202168066664007E-3</v>
      </c>
      <c r="O4114" s="59">
        <f t="shared" si="1081"/>
        <v>4.465283203040446E-3</v>
      </c>
      <c r="P4114" s="59">
        <f t="shared" si="1082"/>
        <v>-4.5848592794975227</v>
      </c>
      <c r="Q4114" s="59">
        <f t="shared" si="1083"/>
        <v>1.3318499895702347E-3</v>
      </c>
      <c r="R4114" s="58">
        <f t="shared" si="1084"/>
        <v>3.1334332134702113E-3</v>
      </c>
      <c r="S4114" s="58">
        <f t="shared" si="1085"/>
        <v>-4.2349841988027901</v>
      </c>
      <c r="T4114" s="58">
        <f t="shared" si="1086"/>
        <v>1.0468973809686943E-3</v>
      </c>
      <c r="U4114" s="59">
        <f t="shared" si="1087"/>
        <v>1.6339120905576852E-2</v>
      </c>
    </row>
    <row r="4115" spans="1:21" x14ac:dyDescent="0.2">
      <c r="A4115" s="68">
        <f t="shared" si="1071"/>
        <v>4074</v>
      </c>
      <c r="B4115" s="69">
        <f t="shared" si="1072"/>
        <v>67.900000000000006</v>
      </c>
      <c r="C4115">
        <v>0.88480000000000003</v>
      </c>
      <c r="D4115" t="s">
        <v>91</v>
      </c>
      <c r="F4115" s="8">
        <v>4038</v>
      </c>
      <c r="G4115" s="58">
        <f t="shared" si="1073"/>
        <v>0.22039999999999998</v>
      </c>
      <c r="H4115" s="59">
        <f t="shared" si="1074"/>
        <v>2.9775736287489866E-2</v>
      </c>
      <c r="I4115" s="59">
        <f t="shared" si="1075"/>
        <v>1.6293082025672034E-2</v>
      </c>
      <c r="J4115" s="59">
        <f t="shared" si="1076"/>
        <v>-2.7548906525040331</v>
      </c>
      <c r="K4115" s="59">
        <f t="shared" si="1077"/>
        <v>8.7081652606519899E-3</v>
      </c>
      <c r="L4115" s="59">
        <f t="shared" si="1078"/>
        <v>7.5849167650200444E-3</v>
      </c>
      <c r="M4115" s="59">
        <f t="shared" si="1079"/>
        <v>-5.0978080670934496</v>
      </c>
      <c r="N4115" s="59">
        <f t="shared" si="1080"/>
        <v>3.1202168308936359E-3</v>
      </c>
      <c r="O4115" s="59">
        <f t="shared" si="1081"/>
        <v>4.464699934126409E-3</v>
      </c>
      <c r="P4115" s="59">
        <f t="shared" si="1082"/>
        <v>-4.5722698095594909</v>
      </c>
      <c r="Q4115" s="59">
        <f t="shared" si="1083"/>
        <v>1.3318499895702347E-3</v>
      </c>
      <c r="R4115" s="58">
        <f t="shared" si="1084"/>
        <v>3.1328499445561742E-3</v>
      </c>
      <c r="S4115" s="58">
        <f t="shared" si="1085"/>
        <v>-4.2223947288647565</v>
      </c>
      <c r="T4115" s="58">
        <f t="shared" si="1086"/>
        <v>1.0468973809686943E-3</v>
      </c>
      <c r="U4115" s="59">
        <f t="shared" si="1087"/>
        <v>1.6339704174490887E-2</v>
      </c>
    </row>
    <row r="4116" spans="1:21" x14ac:dyDescent="0.2">
      <c r="A4116" s="68">
        <f t="shared" si="1071"/>
        <v>4075</v>
      </c>
      <c r="B4116" s="69">
        <f t="shared" si="1072"/>
        <v>67.916666666666671</v>
      </c>
      <c r="C4116">
        <v>0.88490000000000002</v>
      </c>
      <c r="D4116" t="s">
        <v>91</v>
      </c>
      <c r="F4116" s="8">
        <v>4039</v>
      </c>
      <c r="G4116" s="58">
        <f t="shared" si="1073"/>
        <v>0.22039999999999998</v>
      </c>
      <c r="H4116" s="59">
        <f t="shared" si="1074"/>
        <v>2.9775736287489866E-2</v>
      </c>
      <c r="I4116" s="59">
        <f t="shared" si="1075"/>
        <v>1.6293082025672034E-2</v>
      </c>
      <c r="J4116" s="59">
        <f t="shared" si="1076"/>
        <v>-2.7548906525040331</v>
      </c>
      <c r="K4116" s="59">
        <f t="shared" si="1077"/>
        <v>8.7087481846832206E-3</v>
      </c>
      <c r="L4116" s="59">
        <f t="shared" si="1078"/>
        <v>7.5843338409888137E-3</v>
      </c>
      <c r="M4116" s="59">
        <f t="shared" si="1079"/>
        <v>-5.0853844296642903</v>
      </c>
      <c r="N4116" s="59">
        <f t="shared" si="1080"/>
        <v>3.1202168550434092E-3</v>
      </c>
      <c r="O4116" s="59">
        <f t="shared" si="1081"/>
        <v>4.4641169859454041E-3</v>
      </c>
      <c r="P4116" s="59">
        <f t="shared" si="1082"/>
        <v>-4.5598436602689487</v>
      </c>
      <c r="Q4116" s="59">
        <f t="shared" si="1083"/>
        <v>1.3318499895702347E-3</v>
      </c>
      <c r="R4116" s="58">
        <f t="shared" si="1084"/>
        <v>3.1322669963751693E-3</v>
      </c>
      <c r="S4116" s="58">
        <f t="shared" si="1085"/>
        <v>-4.2099685795742179</v>
      </c>
      <c r="T4116" s="58">
        <f t="shared" si="1086"/>
        <v>1.0468973809686943E-3</v>
      </c>
      <c r="U4116" s="59">
        <f t="shared" si="1087"/>
        <v>1.6340287122671895E-2</v>
      </c>
    </row>
    <row r="4117" spans="1:21" x14ac:dyDescent="0.2">
      <c r="A4117" s="68">
        <f t="shared" si="1071"/>
        <v>4076</v>
      </c>
      <c r="B4117" s="69">
        <f t="shared" si="1072"/>
        <v>67.933333333333337</v>
      </c>
      <c r="C4117">
        <v>0.88460000000000005</v>
      </c>
      <c r="D4117" t="s">
        <v>91</v>
      </c>
      <c r="F4117" s="8">
        <v>4040</v>
      </c>
      <c r="G4117" s="58">
        <f t="shared" si="1073"/>
        <v>0.22049999999999997</v>
      </c>
      <c r="H4117" s="59">
        <f t="shared" si="1074"/>
        <v>2.978924614968927E-2</v>
      </c>
      <c r="I4117" s="59">
        <f t="shared" si="1075"/>
        <v>1.6300474531128328E-2</v>
      </c>
      <c r="J4117" s="59">
        <f t="shared" si="1076"/>
        <v>-2.7615915114272731</v>
      </c>
      <c r="K4117" s="59">
        <f t="shared" si="1077"/>
        <v>8.7093307882351659E-3</v>
      </c>
      <c r="L4117" s="59">
        <f t="shared" si="1078"/>
        <v>7.5911437428931618E-3</v>
      </c>
      <c r="M4117" s="59">
        <f t="shared" si="1079"/>
        <v>-5.241148575731934</v>
      </c>
      <c r="N4117" s="59">
        <f t="shared" si="1080"/>
        <v>3.1202168791159674E-3</v>
      </c>
      <c r="O4117" s="59">
        <f t="shared" si="1081"/>
        <v>4.4709268637771939E-3</v>
      </c>
      <c r="P4117" s="59">
        <f t="shared" si="1082"/>
        <v>-4.7156340937747565</v>
      </c>
      <c r="Q4117" s="59">
        <f t="shared" si="1083"/>
        <v>1.3318499895702347E-3</v>
      </c>
      <c r="R4117" s="58">
        <f t="shared" si="1084"/>
        <v>3.1390768742069592E-3</v>
      </c>
      <c r="S4117" s="58">
        <f t="shared" si="1085"/>
        <v>-4.3657590130800177</v>
      </c>
      <c r="T4117" s="58">
        <f t="shared" si="1086"/>
        <v>1.0468973809686943E-3</v>
      </c>
      <c r="U4117" s="59">
        <f t="shared" si="1087"/>
        <v>1.6340869750296395E-2</v>
      </c>
    </row>
    <row r="4118" spans="1:21" x14ac:dyDescent="0.2">
      <c r="A4118" s="68">
        <f t="shared" si="1071"/>
        <v>4077</v>
      </c>
      <c r="B4118" s="69">
        <f t="shared" si="1072"/>
        <v>67.95</v>
      </c>
      <c r="C4118">
        <v>0.88480000000000003</v>
      </c>
      <c r="D4118" t="s">
        <v>91</v>
      </c>
      <c r="F4118" s="8">
        <v>4041</v>
      </c>
      <c r="G4118" s="58">
        <f t="shared" si="1073"/>
        <v>0.22049999999999997</v>
      </c>
      <c r="H4118" s="59">
        <f t="shared" si="1074"/>
        <v>2.978924614968927E-2</v>
      </c>
      <c r="I4118" s="59">
        <f t="shared" si="1075"/>
        <v>1.6300474531128328E-2</v>
      </c>
      <c r="J4118" s="59">
        <f t="shared" si="1076"/>
        <v>-2.7615915114272731</v>
      </c>
      <c r="K4118" s="59">
        <f t="shared" si="1077"/>
        <v>8.7099130714840198E-3</v>
      </c>
      <c r="L4118" s="59">
        <f t="shared" si="1078"/>
        <v>7.5905614596443079E-3</v>
      </c>
      <c r="M4118" s="59">
        <f t="shared" si="1079"/>
        <v>-5.2268394612261018</v>
      </c>
      <c r="N4118" s="59">
        <f t="shared" si="1080"/>
        <v>3.1202169031115585E-3</v>
      </c>
      <c r="O4118" s="59">
        <f t="shared" si="1081"/>
        <v>4.4703445565327498E-3</v>
      </c>
      <c r="P4118" s="59">
        <f t="shared" si="1082"/>
        <v>-4.7013217541728629</v>
      </c>
      <c r="Q4118" s="59">
        <f t="shared" si="1083"/>
        <v>1.3318499895702347E-3</v>
      </c>
      <c r="R4118" s="58">
        <f t="shared" si="1084"/>
        <v>3.138494566962515E-3</v>
      </c>
      <c r="S4118" s="58">
        <f t="shared" si="1085"/>
        <v>-4.3514466734781365</v>
      </c>
      <c r="T4118" s="58">
        <f t="shared" si="1086"/>
        <v>1.0468973809686943E-3</v>
      </c>
      <c r="U4118" s="59">
        <f t="shared" si="1087"/>
        <v>1.634145205754084E-2</v>
      </c>
    </row>
    <row r="4119" spans="1:21" x14ac:dyDescent="0.2">
      <c r="A4119" s="68">
        <f t="shared" si="1071"/>
        <v>4078</v>
      </c>
      <c r="B4119" s="69">
        <f t="shared" si="1072"/>
        <v>67.966666666666669</v>
      </c>
      <c r="C4119">
        <v>0.88470000000000004</v>
      </c>
      <c r="D4119" t="s">
        <v>91</v>
      </c>
      <c r="F4119" s="8">
        <v>4042</v>
      </c>
      <c r="G4119" s="58">
        <f t="shared" si="1073"/>
        <v>0.22049999999999997</v>
      </c>
      <c r="H4119" s="59">
        <f t="shared" si="1074"/>
        <v>2.978924614968927E-2</v>
      </c>
      <c r="I4119" s="59">
        <f t="shared" si="1075"/>
        <v>1.6300474531128328E-2</v>
      </c>
      <c r="J4119" s="59">
        <f t="shared" si="1076"/>
        <v>-2.7615915114272731</v>
      </c>
      <c r="K4119" s="59">
        <f t="shared" si="1077"/>
        <v>8.7104950346058793E-3</v>
      </c>
      <c r="L4119" s="59">
        <f t="shared" si="1078"/>
        <v>7.5899794965224483E-3</v>
      </c>
      <c r="M4119" s="59">
        <f t="shared" si="1079"/>
        <v>-5.2127399138010571</v>
      </c>
      <c r="N4119" s="59">
        <f t="shared" si="1080"/>
        <v>3.120216927030428E-3</v>
      </c>
      <c r="O4119" s="59">
        <f t="shared" si="1081"/>
        <v>4.4697625694920199E-3</v>
      </c>
      <c r="P4119" s="59">
        <f t="shared" si="1082"/>
        <v>-4.6872190752452267</v>
      </c>
      <c r="Q4119" s="59">
        <f t="shared" si="1083"/>
        <v>1.3318499895702347E-3</v>
      </c>
      <c r="R4119" s="58">
        <f t="shared" si="1084"/>
        <v>3.1379125799217852E-3</v>
      </c>
      <c r="S4119" s="58">
        <f t="shared" si="1085"/>
        <v>-4.3373439945504906</v>
      </c>
      <c r="T4119" s="58">
        <f t="shared" si="1086"/>
        <v>1.0468973809686943E-3</v>
      </c>
      <c r="U4119" s="59">
        <f t="shared" si="1087"/>
        <v>1.6342034044581569E-2</v>
      </c>
    </row>
    <row r="4120" spans="1:21" x14ac:dyDescent="0.2">
      <c r="A4120" s="68">
        <f t="shared" si="1071"/>
        <v>4079</v>
      </c>
      <c r="B4120" s="69">
        <f t="shared" si="1072"/>
        <v>67.983333333333334</v>
      </c>
      <c r="C4120">
        <v>0.88480000000000003</v>
      </c>
      <c r="D4120" t="s">
        <v>91</v>
      </c>
      <c r="F4120" s="8">
        <v>4043</v>
      </c>
      <c r="G4120" s="58">
        <f t="shared" si="1073"/>
        <v>0.22049999999999997</v>
      </c>
      <c r="H4120" s="59">
        <f t="shared" si="1074"/>
        <v>2.978924614968927E-2</v>
      </c>
      <c r="I4120" s="59">
        <f t="shared" si="1075"/>
        <v>1.6300474531128328E-2</v>
      </c>
      <c r="J4120" s="59">
        <f t="shared" si="1076"/>
        <v>-2.7615915114272731</v>
      </c>
      <c r="K4120" s="59">
        <f t="shared" si="1077"/>
        <v>8.7110766777767426E-3</v>
      </c>
      <c r="L4120" s="59">
        <f t="shared" si="1078"/>
        <v>7.589397853351585E-3</v>
      </c>
      <c r="M4120" s="59">
        <f t="shared" si="1079"/>
        <v>-5.1988439937831465</v>
      </c>
      <c r="N4120" s="59">
        <f t="shared" si="1080"/>
        <v>3.1202169508728209E-3</v>
      </c>
      <c r="O4120" s="59">
        <f t="shared" si="1081"/>
        <v>4.4691809024787641E-3</v>
      </c>
      <c r="P4120" s="59">
        <f t="shared" si="1082"/>
        <v>-4.673320113363066</v>
      </c>
      <c r="Q4120" s="59">
        <f t="shared" si="1083"/>
        <v>1.3318499895702347E-3</v>
      </c>
      <c r="R4120" s="58">
        <f t="shared" si="1084"/>
        <v>3.1373309129085303E-3</v>
      </c>
      <c r="S4120" s="58">
        <f t="shared" si="1085"/>
        <v>-4.323445032668352</v>
      </c>
      <c r="T4120" s="58">
        <f t="shared" si="1086"/>
        <v>1.0468973809686943E-3</v>
      </c>
      <c r="U4120" s="59">
        <f t="shared" si="1087"/>
        <v>1.6342615711594826E-2</v>
      </c>
    </row>
    <row r="4121" spans="1:21" x14ac:dyDescent="0.2">
      <c r="A4121" s="68">
        <f t="shared" si="1071"/>
        <v>4080</v>
      </c>
      <c r="B4121" s="69">
        <f t="shared" si="1072"/>
        <v>68</v>
      </c>
      <c r="C4121">
        <v>0.88490000000000002</v>
      </c>
      <c r="D4121" t="s">
        <v>91</v>
      </c>
      <c r="F4121" s="8">
        <v>4044</v>
      </c>
      <c r="G4121" s="58">
        <f t="shared" si="1073"/>
        <v>0.22049999999999997</v>
      </c>
      <c r="H4121" s="59">
        <f t="shared" si="1074"/>
        <v>2.978924614968927E-2</v>
      </c>
      <c r="I4121" s="59">
        <f t="shared" si="1075"/>
        <v>1.6300474531128328E-2</v>
      </c>
      <c r="J4121" s="59">
        <f t="shared" si="1076"/>
        <v>-2.7615915114272731</v>
      </c>
      <c r="K4121" s="59">
        <f t="shared" si="1077"/>
        <v>8.7116580011725123E-3</v>
      </c>
      <c r="L4121" s="59">
        <f t="shared" si="1078"/>
        <v>7.5888165299558153E-3</v>
      </c>
      <c r="M4121" s="59">
        <f t="shared" si="1079"/>
        <v>-5.1851460104633098</v>
      </c>
      <c r="N4121" s="59">
        <f t="shared" si="1080"/>
        <v>3.1202169746389827E-3</v>
      </c>
      <c r="O4121" s="59">
        <f t="shared" si="1081"/>
        <v>4.4685995553168326E-3</v>
      </c>
      <c r="P4121" s="59">
        <f t="shared" si="1082"/>
        <v>-4.6596191740816053</v>
      </c>
      <c r="Q4121" s="59">
        <f t="shared" si="1083"/>
        <v>1.3318499895702347E-3</v>
      </c>
      <c r="R4121" s="58">
        <f t="shared" si="1084"/>
        <v>3.1367495657465979E-3</v>
      </c>
      <c r="S4121" s="58">
        <f t="shared" si="1085"/>
        <v>-4.3097440933868718</v>
      </c>
      <c r="T4121" s="58">
        <f t="shared" si="1086"/>
        <v>1.0468973809686943E-3</v>
      </c>
      <c r="U4121" s="59">
        <f t="shared" si="1087"/>
        <v>1.634319705875676E-2</v>
      </c>
    </row>
    <row r="4122" spans="1:21" x14ac:dyDescent="0.2">
      <c r="A4122" s="68">
        <f t="shared" si="1071"/>
        <v>4081</v>
      </c>
      <c r="B4122" s="69">
        <f t="shared" si="1072"/>
        <v>68.016666666666666</v>
      </c>
      <c r="C4122">
        <v>0.88470000000000004</v>
      </c>
      <c r="D4122" t="s">
        <v>91</v>
      </c>
      <c r="F4122" s="8">
        <v>4045</v>
      </c>
      <c r="G4122" s="58">
        <f t="shared" si="1073"/>
        <v>0.22039999999999998</v>
      </c>
      <c r="H4122" s="59">
        <f t="shared" si="1074"/>
        <v>2.9775736287489866E-2</v>
      </c>
      <c r="I4122" s="59">
        <f t="shared" si="1075"/>
        <v>1.6293082025672034E-2</v>
      </c>
      <c r="J4122" s="59">
        <f t="shared" si="1076"/>
        <v>-2.7548906525040331</v>
      </c>
      <c r="K4122" s="59">
        <f t="shared" si="1077"/>
        <v>8.7122390049689923E-3</v>
      </c>
      <c r="L4122" s="59">
        <f t="shared" si="1078"/>
        <v>7.580843020703042E-3</v>
      </c>
      <c r="M4122" s="59">
        <f t="shared" si="1079"/>
        <v>-5.0140519040974745</v>
      </c>
      <c r="N4122" s="59">
        <f t="shared" si="1080"/>
        <v>3.1202169983291558E-3</v>
      </c>
      <c r="O4122" s="59">
        <f t="shared" si="1081"/>
        <v>4.4606260223738863E-3</v>
      </c>
      <c r="P4122" s="59">
        <f t="shared" si="1082"/>
        <v>-4.4884973274989273</v>
      </c>
      <c r="Q4122" s="59">
        <f t="shared" si="1083"/>
        <v>1.3318499895702347E-3</v>
      </c>
      <c r="R4122" s="58">
        <f t="shared" si="1084"/>
        <v>3.1287760328036515E-3</v>
      </c>
      <c r="S4122" s="58">
        <f t="shared" si="1085"/>
        <v>-4.1386222468041893</v>
      </c>
      <c r="T4122" s="58">
        <f t="shared" si="1086"/>
        <v>1.0468973809686943E-3</v>
      </c>
      <c r="U4122" s="59">
        <f t="shared" si="1087"/>
        <v>1.6343778086243411E-2</v>
      </c>
    </row>
    <row r="4123" spans="1:21" x14ac:dyDescent="0.2">
      <c r="A4123" s="68">
        <f t="shared" si="1071"/>
        <v>4082</v>
      </c>
      <c r="B4123" s="69">
        <f t="shared" si="1072"/>
        <v>68.033333333333331</v>
      </c>
      <c r="C4123">
        <v>0.88480000000000003</v>
      </c>
      <c r="D4123" t="s">
        <v>91</v>
      </c>
      <c r="F4123" s="8">
        <v>4046</v>
      </c>
      <c r="G4123" s="58">
        <f t="shared" si="1073"/>
        <v>0.22039999999999998</v>
      </c>
      <c r="H4123" s="59">
        <f t="shared" si="1074"/>
        <v>2.9775736287489866E-2</v>
      </c>
      <c r="I4123" s="59">
        <f t="shared" si="1075"/>
        <v>1.6293082025672034E-2</v>
      </c>
      <c r="J4123" s="59">
        <f t="shared" si="1076"/>
        <v>-2.7548906525040331</v>
      </c>
      <c r="K4123" s="59">
        <f t="shared" si="1077"/>
        <v>8.7128196893418944E-3</v>
      </c>
      <c r="L4123" s="59">
        <f t="shared" si="1078"/>
        <v>7.5802623363301399E-3</v>
      </c>
      <c r="M4123" s="59">
        <f t="shared" si="1079"/>
        <v>-5.002664426025035</v>
      </c>
      <c r="N4123" s="59">
        <f t="shared" si="1080"/>
        <v>3.1202170219435848E-3</v>
      </c>
      <c r="O4123" s="59">
        <f t="shared" si="1081"/>
        <v>4.4600453143865551E-3</v>
      </c>
      <c r="P4123" s="59">
        <f t="shared" si="1082"/>
        <v>-4.4771077393143779</v>
      </c>
      <c r="Q4123" s="59">
        <f t="shared" si="1083"/>
        <v>1.3318499895702347E-3</v>
      </c>
      <c r="R4123" s="58">
        <f t="shared" si="1084"/>
        <v>3.1281953248163213E-3</v>
      </c>
      <c r="S4123" s="58">
        <f t="shared" si="1085"/>
        <v>-4.1272326586196586</v>
      </c>
      <c r="T4123" s="58">
        <f t="shared" si="1086"/>
        <v>1.0468973809686943E-3</v>
      </c>
      <c r="U4123" s="59">
        <f t="shared" si="1087"/>
        <v>1.6344358794230743E-2</v>
      </c>
    </row>
    <row r="4124" spans="1:21" x14ac:dyDescent="0.2">
      <c r="A4124" s="68">
        <f t="shared" si="1071"/>
        <v>4083</v>
      </c>
      <c r="B4124" s="69">
        <f t="shared" si="1072"/>
        <v>68.05</v>
      </c>
      <c r="C4124">
        <v>0.88480000000000003</v>
      </c>
      <c r="D4124" t="s">
        <v>91</v>
      </c>
      <c r="F4124" s="8">
        <v>4047</v>
      </c>
      <c r="G4124" s="58">
        <f t="shared" si="1073"/>
        <v>0.22049999999999997</v>
      </c>
      <c r="H4124" s="59">
        <f t="shared" si="1074"/>
        <v>2.978924614968927E-2</v>
      </c>
      <c r="I4124" s="59">
        <f t="shared" si="1075"/>
        <v>1.6300474531128328E-2</v>
      </c>
      <c r="J4124" s="59">
        <f t="shared" si="1076"/>
        <v>-2.7615915114272731</v>
      </c>
      <c r="K4124" s="59">
        <f t="shared" si="1077"/>
        <v>8.7134000544668282E-3</v>
      </c>
      <c r="L4124" s="59">
        <f t="shared" si="1078"/>
        <v>7.5870744766614994E-3</v>
      </c>
      <c r="M4124" s="59">
        <f t="shared" si="1079"/>
        <v>-5.1451862263525072</v>
      </c>
      <c r="N4124" s="59">
        <f t="shared" si="1080"/>
        <v>3.1202170454825103E-3</v>
      </c>
      <c r="O4124" s="59">
        <f t="shared" si="1081"/>
        <v>4.4668574311789895E-3</v>
      </c>
      <c r="P4124" s="59">
        <f t="shared" si="1082"/>
        <v>-4.6196510031311782</v>
      </c>
      <c r="Q4124" s="59">
        <f t="shared" si="1083"/>
        <v>1.3318499895702347E-3</v>
      </c>
      <c r="R4124" s="58">
        <f t="shared" si="1084"/>
        <v>3.1350074416087548E-3</v>
      </c>
      <c r="S4124" s="58">
        <f t="shared" si="1085"/>
        <v>-4.2697759224364464</v>
      </c>
      <c r="T4124" s="58">
        <f t="shared" si="1086"/>
        <v>1.0468973809686943E-3</v>
      </c>
      <c r="U4124" s="59">
        <f t="shared" si="1087"/>
        <v>1.6344939182894602E-2</v>
      </c>
    </row>
    <row r="4125" spans="1:21" x14ac:dyDescent="0.2">
      <c r="A4125" s="68">
        <f t="shared" si="1071"/>
        <v>4084</v>
      </c>
      <c r="B4125" s="69">
        <f t="shared" si="1072"/>
        <v>68.066666666666663</v>
      </c>
      <c r="C4125">
        <v>0.88480000000000003</v>
      </c>
      <c r="D4125" t="s">
        <v>91</v>
      </c>
      <c r="F4125" s="8">
        <v>4048</v>
      </c>
      <c r="G4125" s="58">
        <f t="shared" si="1073"/>
        <v>0.22049999999999997</v>
      </c>
      <c r="H4125" s="59">
        <f t="shared" si="1074"/>
        <v>2.978924614968927E-2</v>
      </c>
      <c r="I4125" s="59">
        <f t="shared" si="1075"/>
        <v>1.6300474531128328E-2</v>
      </c>
      <c r="J4125" s="59">
        <f t="shared" si="1076"/>
        <v>-2.7615915114272731</v>
      </c>
      <c r="K4125" s="59">
        <f t="shared" si="1077"/>
        <v>8.7139801005193113E-3</v>
      </c>
      <c r="L4125" s="59">
        <f t="shared" si="1078"/>
        <v>7.5864944306090164E-3</v>
      </c>
      <c r="M4125" s="59">
        <f t="shared" si="1079"/>
        <v>-5.1322276008069174</v>
      </c>
      <c r="N4125" s="59">
        <f t="shared" si="1080"/>
        <v>3.1202170689461745E-3</v>
      </c>
      <c r="O4125" s="59">
        <f t="shared" si="1081"/>
        <v>4.4662773616628414E-3</v>
      </c>
      <c r="P4125" s="59">
        <f t="shared" si="1082"/>
        <v>-4.606689731767573</v>
      </c>
      <c r="Q4125" s="59">
        <f t="shared" si="1083"/>
        <v>1.3318499895702347E-3</v>
      </c>
      <c r="R4125" s="58">
        <f t="shared" si="1084"/>
        <v>3.1344273720926067E-3</v>
      </c>
      <c r="S4125" s="58">
        <f t="shared" si="1085"/>
        <v>-4.2568146510728351</v>
      </c>
      <c r="T4125" s="58">
        <f t="shared" si="1086"/>
        <v>1.0468973809686943E-3</v>
      </c>
      <c r="U4125" s="59">
        <f t="shared" si="1087"/>
        <v>1.6345519252410748E-2</v>
      </c>
    </row>
    <row r="4126" spans="1:21" x14ac:dyDescent="0.2">
      <c r="A4126" s="68">
        <f t="shared" si="1071"/>
        <v>4085</v>
      </c>
      <c r="B4126" s="69">
        <f t="shared" si="1072"/>
        <v>68.083333333333329</v>
      </c>
      <c r="C4126">
        <v>0.88449999999999995</v>
      </c>
      <c r="D4126" t="s">
        <v>91</v>
      </c>
      <c r="F4126" s="8">
        <v>4049</v>
      </c>
      <c r="G4126" s="58">
        <f t="shared" si="1073"/>
        <v>0.22039999999999998</v>
      </c>
      <c r="H4126" s="59">
        <f t="shared" si="1074"/>
        <v>2.9775736287489866E-2</v>
      </c>
      <c r="I4126" s="59">
        <f t="shared" si="1075"/>
        <v>1.6293082025672034E-2</v>
      </c>
      <c r="J4126" s="59">
        <f t="shared" si="1076"/>
        <v>-2.7548906525040331</v>
      </c>
      <c r="K4126" s="59">
        <f t="shared" si="1077"/>
        <v>8.7145598276747623E-3</v>
      </c>
      <c r="L4126" s="59">
        <f t="shared" si="1078"/>
        <v>7.5785221979972721E-3</v>
      </c>
      <c r="M4126" s="59">
        <f t="shared" si="1079"/>
        <v>-4.9692960722040791</v>
      </c>
      <c r="N4126" s="59">
        <f t="shared" si="1080"/>
        <v>3.120217092334818E-3</v>
      </c>
      <c r="O4126" s="59">
        <f t="shared" si="1081"/>
        <v>4.4583051056624537E-3</v>
      </c>
      <c r="P4126" s="59">
        <f t="shared" si="1082"/>
        <v>-4.4437333459659829</v>
      </c>
      <c r="Q4126" s="59">
        <f t="shared" si="1083"/>
        <v>1.3318499895702347E-3</v>
      </c>
      <c r="R4126" s="58">
        <f t="shared" si="1084"/>
        <v>3.1264551160922189E-3</v>
      </c>
      <c r="S4126" s="58">
        <f t="shared" si="1085"/>
        <v>-4.0938582652712538</v>
      </c>
      <c r="T4126" s="58">
        <f t="shared" si="1086"/>
        <v>1.0468973809686943E-3</v>
      </c>
      <c r="U4126" s="59">
        <f t="shared" si="1087"/>
        <v>1.6346099002954844E-2</v>
      </c>
    </row>
    <row r="4127" spans="1:21" x14ac:dyDescent="0.2">
      <c r="A4127" s="68">
        <f t="shared" si="1071"/>
        <v>4086</v>
      </c>
      <c r="B4127" s="69">
        <f t="shared" si="1072"/>
        <v>68.099999999999994</v>
      </c>
      <c r="C4127">
        <v>0.88480000000000003</v>
      </c>
      <c r="D4127" t="s">
        <v>91</v>
      </c>
      <c r="F4127" s="8">
        <v>4050</v>
      </c>
      <c r="G4127" s="58">
        <f t="shared" si="1073"/>
        <v>0.22049999999999997</v>
      </c>
      <c r="H4127" s="59">
        <f t="shared" si="1074"/>
        <v>2.978924614968927E-2</v>
      </c>
      <c r="I4127" s="59">
        <f t="shared" si="1075"/>
        <v>1.6300474531128328E-2</v>
      </c>
      <c r="J4127" s="59">
        <f t="shared" si="1076"/>
        <v>-2.7615915114272731</v>
      </c>
      <c r="K4127" s="59">
        <f t="shared" si="1077"/>
        <v>8.7151392361085028E-3</v>
      </c>
      <c r="L4127" s="59">
        <f t="shared" si="1078"/>
        <v>7.5853352950198249E-3</v>
      </c>
      <c r="M4127" s="59">
        <f t="shared" si="1079"/>
        <v>-5.1068242001256241</v>
      </c>
      <c r="N4127" s="59">
        <f t="shared" si="1080"/>
        <v>3.1202171156486805E-3</v>
      </c>
      <c r="O4127" s="59">
        <f t="shared" si="1081"/>
        <v>4.4651181793711444E-3</v>
      </c>
      <c r="P4127" s="59">
        <f t="shared" si="1082"/>
        <v>-4.5812812468507493</v>
      </c>
      <c r="Q4127" s="59">
        <f t="shared" si="1083"/>
        <v>1.3318499895702347E-3</v>
      </c>
      <c r="R4127" s="58">
        <f t="shared" si="1084"/>
        <v>3.1332681898009105E-3</v>
      </c>
      <c r="S4127" s="58">
        <f t="shared" si="1085"/>
        <v>-4.2314061661560318</v>
      </c>
      <c r="T4127" s="58">
        <f t="shared" si="1086"/>
        <v>1.0468973809686943E-3</v>
      </c>
      <c r="U4127" s="59">
        <f t="shared" si="1087"/>
        <v>1.6346678434702448E-2</v>
      </c>
    </row>
    <row r="4128" spans="1:21" x14ac:dyDescent="0.2">
      <c r="A4128" s="68">
        <f t="shared" si="1071"/>
        <v>4087</v>
      </c>
      <c r="B4128" s="69">
        <f t="shared" si="1072"/>
        <v>68.11666666666666</v>
      </c>
      <c r="C4128">
        <v>0.88480000000000003</v>
      </c>
      <c r="D4128" t="s">
        <v>91</v>
      </c>
      <c r="F4128" s="8">
        <v>4051</v>
      </c>
      <c r="G4128" s="58">
        <f t="shared" si="1073"/>
        <v>0.22049999999999997</v>
      </c>
      <c r="H4128" s="59">
        <f t="shared" si="1074"/>
        <v>2.978924614968927E-2</v>
      </c>
      <c r="I4128" s="59">
        <f t="shared" si="1075"/>
        <v>1.6300474531128328E-2</v>
      </c>
      <c r="J4128" s="59">
        <f t="shared" si="1076"/>
        <v>-2.7615915114272731</v>
      </c>
      <c r="K4128" s="59">
        <f t="shared" si="1077"/>
        <v>8.7157183259957607E-3</v>
      </c>
      <c r="L4128" s="59">
        <f t="shared" si="1078"/>
        <v>7.584756205132567E-3</v>
      </c>
      <c r="M4128" s="59">
        <f t="shared" si="1079"/>
        <v>-5.0943706852096264</v>
      </c>
      <c r="N4128" s="59">
        <f t="shared" si="1080"/>
        <v>3.1202171388880011E-3</v>
      </c>
      <c r="O4128" s="59">
        <f t="shared" si="1081"/>
        <v>4.4645390662445654E-3</v>
      </c>
      <c r="P4128" s="59">
        <f t="shared" si="1082"/>
        <v>-4.5688252882634135</v>
      </c>
      <c r="Q4128" s="59">
        <f t="shared" si="1083"/>
        <v>1.3318499895702347E-3</v>
      </c>
      <c r="R4128" s="58">
        <f t="shared" si="1084"/>
        <v>3.1326890766743306E-3</v>
      </c>
      <c r="S4128" s="58">
        <f t="shared" si="1085"/>
        <v>-4.2189502075686738</v>
      </c>
      <c r="T4128" s="58">
        <f t="shared" si="1086"/>
        <v>1.0468973809686943E-3</v>
      </c>
      <c r="U4128" s="59">
        <f t="shared" si="1087"/>
        <v>1.6347257547829026E-2</v>
      </c>
    </row>
    <row r="4129" spans="1:21" x14ac:dyDescent="0.2">
      <c r="A4129" s="68">
        <f t="shared" si="1071"/>
        <v>4088</v>
      </c>
      <c r="B4129" s="69">
        <f t="shared" si="1072"/>
        <v>68.13333333333334</v>
      </c>
      <c r="C4129">
        <v>0.88460000000000005</v>
      </c>
      <c r="D4129" t="s">
        <v>91</v>
      </c>
      <c r="F4129" s="8">
        <v>4052</v>
      </c>
      <c r="G4129" s="58">
        <f t="shared" si="1073"/>
        <v>0.22049999999999997</v>
      </c>
      <c r="H4129" s="59">
        <f t="shared" si="1074"/>
        <v>2.978924614968927E-2</v>
      </c>
      <c r="I4129" s="59">
        <f t="shared" si="1075"/>
        <v>1.6300474531128328E-2</v>
      </c>
      <c r="J4129" s="59">
        <f t="shared" si="1076"/>
        <v>-2.7615915114272731</v>
      </c>
      <c r="K4129" s="59">
        <f t="shared" si="1077"/>
        <v>8.7162970975116667E-3</v>
      </c>
      <c r="L4129" s="59">
        <f t="shared" si="1078"/>
        <v>7.5841774336166609E-3</v>
      </c>
      <c r="M4129" s="59">
        <f t="shared" si="1079"/>
        <v>-5.0820770756632827</v>
      </c>
      <c r="N4129" s="59">
        <f t="shared" si="1080"/>
        <v>3.1202171620530184E-3</v>
      </c>
      <c r="O4129" s="59">
        <f t="shared" si="1081"/>
        <v>4.4639602715636426E-3</v>
      </c>
      <c r="P4129" s="59">
        <f t="shared" si="1082"/>
        <v>-4.5565292973929132</v>
      </c>
      <c r="Q4129" s="59">
        <f t="shared" si="1083"/>
        <v>1.3318499895702347E-3</v>
      </c>
      <c r="R4129" s="58">
        <f t="shared" si="1084"/>
        <v>3.1321102819934078E-3</v>
      </c>
      <c r="S4129" s="58">
        <f t="shared" si="1085"/>
        <v>-4.2066542166981788</v>
      </c>
      <c r="T4129" s="58">
        <f t="shared" si="1086"/>
        <v>1.0468973809686943E-3</v>
      </c>
      <c r="U4129" s="59">
        <f t="shared" si="1087"/>
        <v>1.6347836342509948E-2</v>
      </c>
    </row>
    <row r="4130" spans="1:21" x14ac:dyDescent="0.2">
      <c r="A4130" s="68">
        <f t="shared" si="1071"/>
        <v>4089</v>
      </c>
      <c r="B4130" s="69">
        <f t="shared" si="1072"/>
        <v>68.150000000000006</v>
      </c>
      <c r="C4130">
        <v>0.88490000000000002</v>
      </c>
      <c r="D4130" t="s">
        <v>91</v>
      </c>
      <c r="F4130" s="8">
        <v>4053</v>
      </c>
      <c r="G4130" s="58">
        <f t="shared" si="1073"/>
        <v>0.22039999999999998</v>
      </c>
      <c r="H4130" s="59">
        <f t="shared" si="1074"/>
        <v>2.9775736287489866E-2</v>
      </c>
      <c r="I4130" s="59">
        <f t="shared" si="1075"/>
        <v>1.6293082025672034E-2</v>
      </c>
      <c r="J4130" s="59">
        <f t="shared" si="1076"/>
        <v>-2.7548906525040331</v>
      </c>
      <c r="K4130" s="59">
        <f t="shared" si="1077"/>
        <v>8.7168755508312545E-3</v>
      </c>
      <c r="L4130" s="59">
        <f t="shared" si="1078"/>
        <v>7.5762064748407798E-3</v>
      </c>
      <c r="M4130" s="59">
        <f t="shared" si="1079"/>
        <v>-4.926549953965889</v>
      </c>
      <c r="N4130" s="59">
        <f t="shared" si="1080"/>
        <v>3.1202171851439698E-3</v>
      </c>
      <c r="O4130" s="59">
        <f t="shared" si="1081"/>
        <v>4.4559892896968104E-3</v>
      </c>
      <c r="P4130" s="59">
        <f t="shared" si="1082"/>
        <v>-4.4009797952447354</v>
      </c>
      <c r="Q4130" s="59">
        <f t="shared" si="1083"/>
        <v>1.3318499895702347E-3</v>
      </c>
      <c r="R4130" s="58">
        <f t="shared" si="1084"/>
        <v>3.1241393001265757E-3</v>
      </c>
      <c r="S4130" s="58">
        <f t="shared" si="1085"/>
        <v>-4.051104714550001</v>
      </c>
      <c r="T4130" s="58">
        <f t="shared" si="1086"/>
        <v>1.0468973809686943E-3</v>
      </c>
      <c r="U4130" s="59">
        <f t="shared" si="1087"/>
        <v>1.6348414818920486E-2</v>
      </c>
    </row>
    <row r="4131" spans="1:21" x14ac:dyDescent="0.2">
      <c r="A4131" s="68">
        <f t="shared" si="1071"/>
        <v>4090</v>
      </c>
      <c r="B4131" s="69">
        <f t="shared" si="1072"/>
        <v>68.166666666666671</v>
      </c>
      <c r="C4131">
        <v>0.88470000000000004</v>
      </c>
      <c r="D4131" t="s">
        <v>91</v>
      </c>
      <c r="F4131" s="8">
        <v>4054</v>
      </c>
      <c r="G4131" s="58">
        <f t="shared" si="1073"/>
        <v>0.22039999999999998</v>
      </c>
      <c r="H4131" s="59">
        <f t="shared" si="1074"/>
        <v>2.9775736287489866E-2</v>
      </c>
      <c r="I4131" s="59">
        <f t="shared" si="1075"/>
        <v>1.6293082025672034E-2</v>
      </c>
      <c r="J4131" s="59">
        <f t="shared" si="1076"/>
        <v>-2.7548906525040331</v>
      </c>
      <c r="K4131" s="59">
        <f t="shared" si="1077"/>
        <v>8.7174536861294605E-3</v>
      </c>
      <c r="L4131" s="59">
        <f t="shared" si="1078"/>
        <v>7.5756283395425738E-3</v>
      </c>
      <c r="M4131" s="59">
        <f t="shared" si="1079"/>
        <v>-4.916157175368733</v>
      </c>
      <c r="N4131" s="59">
        <f t="shared" si="1080"/>
        <v>3.1202172081610919E-3</v>
      </c>
      <c r="O4131" s="59">
        <f t="shared" si="1081"/>
        <v>4.4554111313814815E-3</v>
      </c>
      <c r="P4131" s="59">
        <f t="shared" si="1082"/>
        <v>-4.3905852598584296</v>
      </c>
      <c r="Q4131" s="59">
        <f t="shared" si="1083"/>
        <v>1.3318499895702347E-3</v>
      </c>
      <c r="R4131" s="58">
        <f t="shared" si="1084"/>
        <v>3.1235611418112467E-3</v>
      </c>
      <c r="S4131" s="58">
        <f t="shared" si="1085"/>
        <v>-4.040710179163689</v>
      </c>
      <c r="T4131" s="58">
        <f t="shared" si="1086"/>
        <v>1.0468973809686943E-3</v>
      </c>
      <c r="U4131" s="59">
        <f t="shared" si="1087"/>
        <v>1.6348992977235816E-2</v>
      </c>
    </row>
    <row r="4132" spans="1:21" x14ac:dyDescent="0.2">
      <c r="A4132" s="68">
        <f t="shared" si="1071"/>
        <v>4091</v>
      </c>
      <c r="B4132" s="69">
        <f t="shared" si="1072"/>
        <v>68.183333333333337</v>
      </c>
      <c r="C4132">
        <v>0.88480000000000003</v>
      </c>
      <c r="D4132" t="s">
        <v>91</v>
      </c>
      <c r="F4132" s="8">
        <v>4055</v>
      </c>
      <c r="G4132" s="58">
        <f t="shared" si="1073"/>
        <v>0.22039999999999998</v>
      </c>
      <c r="H4132" s="59">
        <f t="shared" si="1074"/>
        <v>2.9775736287489866E-2</v>
      </c>
      <c r="I4132" s="59">
        <f t="shared" si="1075"/>
        <v>1.6293082025672034E-2</v>
      </c>
      <c r="J4132" s="59">
        <f t="shared" si="1076"/>
        <v>-2.7548906525040331</v>
      </c>
      <c r="K4132" s="59">
        <f t="shared" si="1077"/>
        <v>8.7180315035811275E-3</v>
      </c>
      <c r="L4132" s="59">
        <f t="shared" si="1078"/>
        <v>7.5750505220909068E-3</v>
      </c>
      <c r="M4132" s="59">
        <f t="shared" si="1079"/>
        <v>-4.9058769225751506</v>
      </c>
      <c r="N4132" s="59">
        <f t="shared" si="1080"/>
        <v>3.1202172311046209E-3</v>
      </c>
      <c r="O4132" s="59">
        <f t="shared" si="1081"/>
        <v>4.4548332909862855E-3</v>
      </c>
      <c r="P4132" s="59">
        <f t="shared" si="1082"/>
        <v>-4.3803032882488928</v>
      </c>
      <c r="Q4132" s="59">
        <f t="shared" si="1083"/>
        <v>1.3318499895702347E-3</v>
      </c>
      <c r="R4132" s="58">
        <f t="shared" si="1084"/>
        <v>3.1229833014160507E-3</v>
      </c>
      <c r="S4132" s="58">
        <f t="shared" si="1085"/>
        <v>-4.0304282075541611</v>
      </c>
      <c r="T4132" s="58">
        <f t="shared" si="1086"/>
        <v>1.0468973809686943E-3</v>
      </c>
      <c r="U4132" s="59">
        <f t="shared" si="1087"/>
        <v>1.6349570817631012E-2</v>
      </c>
    </row>
    <row r="4133" spans="1:21" x14ac:dyDescent="0.2">
      <c r="A4133" s="68">
        <f t="shared" si="1071"/>
        <v>4092</v>
      </c>
      <c r="B4133" s="69">
        <f t="shared" si="1072"/>
        <v>68.2</v>
      </c>
      <c r="C4133">
        <v>0.88480000000000003</v>
      </c>
      <c r="D4133" t="s">
        <v>91</v>
      </c>
      <c r="F4133" s="8">
        <v>4056</v>
      </c>
      <c r="G4133" s="58">
        <f t="shared" si="1073"/>
        <v>0.22039999999999998</v>
      </c>
      <c r="H4133" s="59">
        <f t="shared" si="1074"/>
        <v>2.9775736287489866E-2</v>
      </c>
      <c r="I4133" s="59">
        <f t="shared" si="1075"/>
        <v>1.6293082025672034E-2</v>
      </c>
      <c r="J4133" s="59">
        <f t="shared" si="1076"/>
        <v>-2.7548906525040331</v>
      </c>
      <c r="K4133" s="59">
        <f t="shared" si="1077"/>
        <v>8.7186090033609977E-3</v>
      </c>
      <c r="L4133" s="59">
        <f t="shared" si="1078"/>
        <v>7.5744730223110367E-3</v>
      </c>
      <c r="M4133" s="59">
        <f t="shared" si="1079"/>
        <v>-4.8957068448850709</v>
      </c>
      <c r="N4133" s="59">
        <f t="shared" si="1080"/>
        <v>3.1202172539747924E-3</v>
      </c>
      <c r="O4133" s="59">
        <f t="shared" si="1081"/>
        <v>4.4542557683362443E-3</v>
      </c>
      <c r="P4133" s="59">
        <f t="shared" si="1082"/>
        <v>-4.3701315285293818</v>
      </c>
      <c r="Q4133" s="59">
        <f t="shared" si="1083"/>
        <v>1.3318499895702347E-3</v>
      </c>
      <c r="R4133" s="58">
        <f t="shared" si="1084"/>
        <v>3.1224057787660096E-3</v>
      </c>
      <c r="S4133" s="58">
        <f t="shared" si="1085"/>
        <v>-4.0202564478346492</v>
      </c>
      <c r="T4133" s="58">
        <f t="shared" si="1086"/>
        <v>1.0468973809686943E-3</v>
      </c>
      <c r="U4133" s="59">
        <f t="shared" si="1087"/>
        <v>1.6350148340281052E-2</v>
      </c>
    </row>
    <row r="4134" spans="1:21" x14ac:dyDescent="0.2">
      <c r="A4134" s="68">
        <f t="shared" si="1071"/>
        <v>4093</v>
      </c>
      <c r="B4134" s="69">
        <f t="shared" si="1072"/>
        <v>68.216666666666669</v>
      </c>
      <c r="C4134">
        <v>0.88480000000000003</v>
      </c>
      <c r="D4134" t="s">
        <v>91</v>
      </c>
      <c r="F4134" s="8">
        <v>4057</v>
      </c>
      <c r="G4134" s="58">
        <f t="shared" si="1073"/>
        <v>0.22049999999999997</v>
      </c>
      <c r="H4134" s="59">
        <f t="shared" si="1074"/>
        <v>2.978924614968927E-2</v>
      </c>
      <c r="I4134" s="59">
        <f t="shared" si="1075"/>
        <v>1.6300474531128328E-2</v>
      </c>
      <c r="J4134" s="59">
        <f t="shared" si="1076"/>
        <v>-2.7615915114272731</v>
      </c>
      <c r="K4134" s="59">
        <f t="shared" si="1077"/>
        <v>8.7191861856437246E-3</v>
      </c>
      <c r="L4134" s="59">
        <f t="shared" si="1078"/>
        <v>7.581288345484603E-3</v>
      </c>
      <c r="M4134" s="59">
        <f t="shared" si="1079"/>
        <v>-5.0228736306112669</v>
      </c>
      <c r="N4134" s="59">
        <f t="shared" si="1080"/>
        <v>3.1202172767718405E-3</v>
      </c>
      <c r="O4134" s="59">
        <f t="shared" si="1081"/>
        <v>4.4610710687127625E-3</v>
      </c>
      <c r="P4134" s="59">
        <f t="shared" si="1082"/>
        <v>-4.4973148038485533</v>
      </c>
      <c r="Q4134" s="59">
        <f t="shared" si="1083"/>
        <v>1.3318499895702347E-3</v>
      </c>
      <c r="R4134" s="58">
        <f t="shared" si="1084"/>
        <v>3.1292210791425286E-3</v>
      </c>
      <c r="S4134" s="58">
        <f t="shared" si="1085"/>
        <v>-4.1474397231538376</v>
      </c>
      <c r="T4134" s="58">
        <f t="shared" si="1086"/>
        <v>1.0468973809686943E-3</v>
      </c>
      <c r="U4134" s="59">
        <f t="shared" si="1087"/>
        <v>1.6350725545360829E-2</v>
      </c>
    </row>
    <row r="4135" spans="1:21" x14ac:dyDescent="0.2">
      <c r="A4135" s="68">
        <f t="shared" si="1071"/>
        <v>4094</v>
      </c>
      <c r="B4135" s="69">
        <f t="shared" si="1072"/>
        <v>68.233333333333334</v>
      </c>
      <c r="C4135">
        <v>0.88480000000000003</v>
      </c>
      <c r="D4135" t="s">
        <v>91</v>
      </c>
      <c r="F4135" s="8">
        <v>4058</v>
      </c>
      <c r="G4135" s="58">
        <f t="shared" si="1073"/>
        <v>0.22039999999999998</v>
      </c>
      <c r="H4135" s="59">
        <f t="shared" si="1074"/>
        <v>2.9775736287489866E-2</v>
      </c>
      <c r="I4135" s="59">
        <f t="shared" si="1075"/>
        <v>1.6293082025672034E-2</v>
      </c>
      <c r="J4135" s="59">
        <f t="shared" si="1076"/>
        <v>-2.7548906525040331</v>
      </c>
      <c r="K4135" s="59">
        <f t="shared" si="1077"/>
        <v>8.7197630506038581E-3</v>
      </c>
      <c r="L4135" s="59">
        <f t="shared" si="1078"/>
        <v>7.5733189750681763E-3</v>
      </c>
      <c r="M4135" s="59">
        <f t="shared" si="1079"/>
        <v>-4.8756881734493875</v>
      </c>
      <c r="N4135" s="59">
        <f t="shared" si="1080"/>
        <v>3.1202172994959994E-3</v>
      </c>
      <c r="O4135" s="59">
        <f t="shared" si="1081"/>
        <v>4.4531016755721773E-3</v>
      </c>
      <c r="P4135" s="59">
        <f t="shared" si="1082"/>
        <v>-4.3501095988893601</v>
      </c>
      <c r="Q4135" s="59">
        <f t="shared" si="1083"/>
        <v>1.3318499895702347E-3</v>
      </c>
      <c r="R4135" s="58">
        <f t="shared" si="1084"/>
        <v>3.1212516860019426E-3</v>
      </c>
      <c r="S4135" s="58">
        <f t="shared" si="1085"/>
        <v>-4.0002345181946266</v>
      </c>
      <c r="T4135" s="58">
        <f t="shared" si="1086"/>
        <v>1.0468973809686943E-3</v>
      </c>
      <c r="U4135" s="59">
        <f t="shared" si="1087"/>
        <v>1.6351302433045122E-2</v>
      </c>
    </row>
    <row r="4136" spans="1:21" x14ac:dyDescent="0.2">
      <c r="A4136" s="68">
        <f t="shared" si="1071"/>
        <v>4095</v>
      </c>
      <c r="B4136" s="69">
        <f t="shared" si="1072"/>
        <v>68.25</v>
      </c>
      <c r="C4136">
        <v>0.88480000000000003</v>
      </c>
      <c r="D4136" t="s">
        <v>91</v>
      </c>
      <c r="F4136" s="8">
        <v>4059</v>
      </c>
      <c r="G4136" s="58">
        <f t="shared" si="1073"/>
        <v>0.22049999999999997</v>
      </c>
      <c r="H4136" s="59">
        <f t="shared" si="1074"/>
        <v>2.978924614968927E-2</v>
      </c>
      <c r="I4136" s="59">
        <f t="shared" si="1075"/>
        <v>1.6300474531128328E-2</v>
      </c>
      <c r="J4136" s="59">
        <f t="shared" si="1076"/>
        <v>-2.7615915114272731</v>
      </c>
      <c r="K4136" s="59">
        <f t="shared" si="1077"/>
        <v>8.7203395984158574E-3</v>
      </c>
      <c r="L4136" s="59">
        <f t="shared" si="1078"/>
        <v>7.5801349327124703E-3</v>
      </c>
      <c r="M4136" s="59">
        <f t="shared" si="1079"/>
        <v>-5.0001832369086818</v>
      </c>
      <c r="N4136" s="59">
        <f t="shared" si="1080"/>
        <v>3.1202173221475016E-3</v>
      </c>
      <c r="O4136" s="59">
        <f t="shared" si="1081"/>
        <v>4.4599176105649691E-3</v>
      </c>
      <c r="P4136" s="59">
        <f t="shared" si="1082"/>
        <v>-4.4746203543497804</v>
      </c>
      <c r="Q4136" s="59">
        <f t="shared" si="1083"/>
        <v>1.3318499895702347E-3</v>
      </c>
      <c r="R4136" s="58">
        <f t="shared" si="1084"/>
        <v>3.1280676209947344E-3</v>
      </c>
      <c r="S4136" s="58">
        <f t="shared" si="1085"/>
        <v>-4.1247452736550478</v>
      </c>
      <c r="T4136" s="58">
        <f t="shared" si="1086"/>
        <v>1.0468973809686943E-3</v>
      </c>
      <c r="U4136" s="59">
        <f t="shared" si="1087"/>
        <v>1.6351879003508624E-2</v>
      </c>
    </row>
    <row r="4137" spans="1:21" x14ac:dyDescent="0.2">
      <c r="A4137" s="68">
        <f t="shared" si="1071"/>
        <v>4096</v>
      </c>
      <c r="B4137" s="69">
        <f t="shared" si="1072"/>
        <v>68.266666666666666</v>
      </c>
      <c r="C4137">
        <v>0.88449999999999995</v>
      </c>
      <c r="D4137" t="s">
        <v>91</v>
      </c>
      <c r="F4137" s="8">
        <v>4060</v>
      </c>
      <c r="G4137" s="58">
        <f t="shared" si="1073"/>
        <v>0.22039999999999998</v>
      </c>
      <c r="H4137" s="59">
        <f t="shared" si="1074"/>
        <v>2.9775736287489866E-2</v>
      </c>
      <c r="I4137" s="59">
        <f t="shared" si="1075"/>
        <v>1.6293082025672034E-2</v>
      </c>
      <c r="J4137" s="59">
        <f t="shared" si="1076"/>
        <v>-2.7548906525040331</v>
      </c>
      <c r="K4137" s="59">
        <f t="shared" si="1077"/>
        <v>8.720915829254083E-3</v>
      </c>
      <c r="L4137" s="59">
        <f t="shared" si="1078"/>
        <v>7.5721661964179513E-3</v>
      </c>
      <c r="M4137" s="59">
        <f t="shared" si="1079"/>
        <v>-4.8560837604963796</v>
      </c>
      <c r="N4137" s="59">
        <f t="shared" si="1080"/>
        <v>3.12021734472658E-3</v>
      </c>
      <c r="O4137" s="59">
        <f t="shared" si="1081"/>
        <v>4.4519488516913709E-3</v>
      </c>
      <c r="P4137" s="59">
        <f t="shared" si="1082"/>
        <v>-4.3305020618124415</v>
      </c>
      <c r="Q4137" s="59">
        <f t="shared" si="1083"/>
        <v>1.3318499895702347E-3</v>
      </c>
      <c r="R4137" s="58">
        <f t="shared" si="1084"/>
        <v>3.1200988621211362E-3</v>
      </c>
      <c r="S4137" s="58">
        <f t="shared" si="1085"/>
        <v>-3.980626981117712</v>
      </c>
      <c r="T4137" s="58">
        <f t="shared" si="1086"/>
        <v>1.0468973809686943E-3</v>
      </c>
      <c r="U4137" s="59">
        <f t="shared" si="1087"/>
        <v>1.6352455256925927E-2</v>
      </c>
    </row>
    <row r="4138" spans="1:21" x14ac:dyDescent="0.2">
      <c r="A4138" s="68">
        <f t="shared" ref="A4138:A4201" si="1088">A4137+1</f>
        <v>4097</v>
      </c>
      <c r="B4138" s="69">
        <f t="shared" ref="B4138:B4201" si="1089">A4138/60</f>
        <v>68.283333333333331</v>
      </c>
      <c r="C4138">
        <v>0.88480000000000003</v>
      </c>
      <c r="D4138" t="s">
        <v>91</v>
      </c>
      <c r="F4138" s="8">
        <v>4061</v>
      </c>
      <c r="G4138" s="58">
        <f t="shared" si="1073"/>
        <v>0.22049999999999997</v>
      </c>
      <c r="H4138" s="59">
        <f t="shared" si="1074"/>
        <v>2.978924614968927E-2</v>
      </c>
      <c r="I4138" s="59">
        <f t="shared" si="1075"/>
        <v>1.6300474531128328E-2</v>
      </c>
      <c r="J4138" s="59">
        <f t="shared" si="1076"/>
        <v>-2.7615915114272731</v>
      </c>
      <c r="K4138" s="59">
        <f t="shared" si="1077"/>
        <v>8.7214917432928002E-3</v>
      </c>
      <c r="L4138" s="59">
        <f t="shared" si="1078"/>
        <v>7.5789827878355275E-3</v>
      </c>
      <c r="M4138" s="59">
        <f t="shared" si="1079"/>
        <v>-4.9780204156148953</v>
      </c>
      <c r="N4138" s="59">
        <f t="shared" si="1080"/>
        <v>3.1202173672334656E-3</v>
      </c>
      <c r="O4138" s="59">
        <f t="shared" si="1081"/>
        <v>4.4587654206020618E-3</v>
      </c>
      <c r="P4138" s="59">
        <f t="shared" si="1082"/>
        <v>-4.4524536639970576</v>
      </c>
      <c r="Q4138" s="59">
        <f t="shared" si="1083"/>
        <v>1.3318499895702347E-3</v>
      </c>
      <c r="R4138" s="58">
        <f t="shared" si="1084"/>
        <v>3.1269154310318271E-3</v>
      </c>
      <c r="S4138" s="58">
        <f t="shared" si="1085"/>
        <v>-4.1025785833023205</v>
      </c>
      <c r="T4138" s="58">
        <f t="shared" si="1086"/>
        <v>1.0468973809686943E-3</v>
      </c>
      <c r="U4138" s="59">
        <f t="shared" si="1087"/>
        <v>1.6353031193471528E-2</v>
      </c>
    </row>
    <row r="4139" spans="1:21" x14ac:dyDescent="0.2">
      <c r="A4139" s="68">
        <f t="shared" si="1088"/>
        <v>4098</v>
      </c>
      <c r="B4139" s="69">
        <f t="shared" si="1089"/>
        <v>68.3</v>
      </c>
      <c r="C4139">
        <v>0.88480000000000003</v>
      </c>
      <c r="D4139" t="s">
        <v>91</v>
      </c>
      <c r="F4139" s="8">
        <v>4062</v>
      </c>
      <c r="G4139" s="58">
        <f t="shared" si="1073"/>
        <v>0.22049999999999997</v>
      </c>
      <c r="H4139" s="59">
        <f t="shared" si="1074"/>
        <v>2.978924614968927E-2</v>
      </c>
      <c r="I4139" s="59">
        <f t="shared" si="1075"/>
        <v>1.6300474531128328E-2</v>
      </c>
      <c r="J4139" s="59">
        <f t="shared" si="1076"/>
        <v>-2.7615915114272731</v>
      </c>
      <c r="K4139" s="59">
        <f t="shared" si="1077"/>
        <v>8.7220673407061786E-3</v>
      </c>
      <c r="L4139" s="59">
        <f t="shared" si="1078"/>
        <v>7.5784071904221491E-3</v>
      </c>
      <c r="M4139" s="59">
        <f t="shared" si="1079"/>
        <v>-4.9671294599354425</v>
      </c>
      <c r="N4139" s="59">
        <f t="shared" si="1080"/>
        <v>3.1202173896683902E-3</v>
      </c>
      <c r="O4139" s="59">
        <f t="shared" si="1081"/>
        <v>4.4581898007537589E-3</v>
      </c>
      <c r="P4139" s="59">
        <f t="shared" si="1082"/>
        <v>-4.4415608399189894</v>
      </c>
      <c r="Q4139" s="59">
        <f t="shared" si="1083"/>
        <v>1.3318499895702347E-3</v>
      </c>
      <c r="R4139" s="58">
        <f t="shared" si="1084"/>
        <v>3.126339811183525E-3</v>
      </c>
      <c r="S4139" s="58">
        <f t="shared" si="1085"/>
        <v>-4.0916857592242746</v>
      </c>
      <c r="T4139" s="58">
        <f t="shared" si="1086"/>
        <v>1.0468973809686943E-3</v>
      </c>
      <c r="U4139" s="59">
        <f t="shared" si="1087"/>
        <v>1.6353606813319831E-2</v>
      </c>
    </row>
    <row r="4140" spans="1:21" x14ac:dyDescent="0.2">
      <c r="A4140" s="68">
        <f t="shared" si="1088"/>
        <v>4099</v>
      </c>
      <c r="B4140" s="69">
        <f t="shared" si="1089"/>
        <v>68.316666666666663</v>
      </c>
      <c r="C4140">
        <v>0.88470000000000004</v>
      </c>
      <c r="D4140" t="s">
        <v>91</v>
      </c>
      <c r="F4140" s="8">
        <v>4063</v>
      </c>
      <c r="G4140" s="58">
        <f t="shared" si="1073"/>
        <v>0.22049999999999997</v>
      </c>
      <c r="H4140" s="59">
        <f t="shared" si="1074"/>
        <v>2.978924614968927E-2</v>
      </c>
      <c r="I4140" s="59">
        <f t="shared" si="1075"/>
        <v>1.6300474531128328E-2</v>
      </c>
      <c r="J4140" s="59">
        <f t="shared" si="1076"/>
        <v>-2.7615915114272731</v>
      </c>
      <c r="K4140" s="59">
        <f t="shared" si="1077"/>
        <v>8.7226426216682942E-3</v>
      </c>
      <c r="L4140" s="59">
        <f t="shared" si="1078"/>
        <v>7.5778319094600335E-3</v>
      </c>
      <c r="M4140" s="59">
        <f t="shared" si="1079"/>
        <v>-4.9563617317487081</v>
      </c>
      <c r="N4140" s="59">
        <f t="shared" si="1080"/>
        <v>3.1202174120315827E-3</v>
      </c>
      <c r="O4140" s="59">
        <f t="shared" si="1081"/>
        <v>4.4576144974284512E-3</v>
      </c>
      <c r="P4140" s="59">
        <f t="shared" si="1082"/>
        <v>-4.430791285480149</v>
      </c>
      <c r="Q4140" s="59">
        <f t="shared" si="1083"/>
        <v>1.3318499895702347E-3</v>
      </c>
      <c r="R4140" s="58">
        <f t="shared" si="1084"/>
        <v>3.1257645078582165E-3</v>
      </c>
      <c r="S4140" s="58">
        <f t="shared" si="1085"/>
        <v>-4.0809162047854155</v>
      </c>
      <c r="T4140" s="58">
        <f t="shared" si="1086"/>
        <v>1.0468973809686943E-3</v>
      </c>
      <c r="U4140" s="59">
        <f t="shared" si="1087"/>
        <v>1.635418211664514E-2</v>
      </c>
    </row>
    <row r="4141" spans="1:21" x14ac:dyDescent="0.2">
      <c r="A4141" s="68">
        <f t="shared" si="1088"/>
        <v>4100</v>
      </c>
      <c r="B4141" s="69">
        <f t="shared" si="1089"/>
        <v>68.333333333333329</v>
      </c>
      <c r="C4141">
        <v>0.88480000000000003</v>
      </c>
      <c r="D4141" t="s">
        <v>91</v>
      </c>
      <c r="F4141" s="8">
        <v>4064</v>
      </c>
      <c r="G4141" s="58">
        <f t="shared" si="1073"/>
        <v>0.22049999999999997</v>
      </c>
      <c r="H4141" s="59">
        <f t="shared" si="1074"/>
        <v>2.978924614968927E-2</v>
      </c>
      <c r="I4141" s="59">
        <f t="shared" si="1075"/>
        <v>1.6300474531128328E-2</v>
      </c>
      <c r="J4141" s="59">
        <f t="shared" si="1076"/>
        <v>-2.7615915114272731</v>
      </c>
      <c r="K4141" s="59">
        <f t="shared" si="1077"/>
        <v>8.7232175863531207E-3</v>
      </c>
      <c r="L4141" s="59">
        <f t="shared" si="1078"/>
        <v>7.5772569447752069E-3</v>
      </c>
      <c r="M4141" s="59">
        <f t="shared" si="1079"/>
        <v>-4.9457145391987307</v>
      </c>
      <c r="N4141" s="59">
        <f t="shared" si="1080"/>
        <v>3.1202174343232733E-3</v>
      </c>
      <c r="O4141" s="59">
        <f t="shared" si="1081"/>
        <v>4.4570395104519336E-3</v>
      </c>
      <c r="P4141" s="59">
        <f t="shared" si="1082"/>
        <v>-4.4201423074479917</v>
      </c>
      <c r="Q4141" s="59">
        <f t="shared" si="1083"/>
        <v>1.3318499895702347E-3</v>
      </c>
      <c r="R4141" s="58">
        <f t="shared" si="1084"/>
        <v>3.1251895208816989E-3</v>
      </c>
      <c r="S4141" s="58">
        <f t="shared" si="1085"/>
        <v>-4.0702672267532618</v>
      </c>
      <c r="T4141" s="58">
        <f t="shared" si="1086"/>
        <v>1.0468973809686943E-3</v>
      </c>
      <c r="U4141" s="59">
        <f t="shared" si="1087"/>
        <v>1.6354757103621657E-2</v>
      </c>
    </row>
    <row r="4142" spans="1:21" x14ac:dyDescent="0.2">
      <c r="A4142" s="68">
        <f t="shared" si="1088"/>
        <v>4101</v>
      </c>
      <c r="B4142" s="69">
        <f t="shared" si="1089"/>
        <v>68.349999999999994</v>
      </c>
      <c r="C4142">
        <v>0.88470000000000004</v>
      </c>
      <c r="D4142" t="s">
        <v>91</v>
      </c>
      <c r="F4142" s="8">
        <v>4065</v>
      </c>
      <c r="G4142" s="58">
        <f t="shared" si="1073"/>
        <v>0.22039999999999998</v>
      </c>
      <c r="H4142" s="59">
        <f t="shared" si="1074"/>
        <v>2.9775736287489866E-2</v>
      </c>
      <c r="I4142" s="59">
        <f t="shared" si="1075"/>
        <v>1.6293082025672034E-2</v>
      </c>
      <c r="J4142" s="59">
        <f t="shared" si="1076"/>
        <v>-2.7548906525040331</v>
      </c>
      <c r="K4142" s="59">
        <f t="shared" si="1077"/>
        <v>8.7237922349345451E-3</v>
      </c>
      <c r="L4142" s="59">
        <f t="shared" si="1078"/>
        <v>7.5692897907374893E-3</v>
      </c>
      <c r="M4142" s="59">
        <f t="shared" si="1079"/>
        <v>-4.8087800077982035</v>
      </c>
      <c r="N4142" s="59">
        <f t="shared" si="1080"/>
        <v>3.1202174565436902E-3</v>
      </c>
      <c r="O4142" s="59">
        <f t="shared" si="1081"/>
        <v>4.4490723341937995E-3</v>
      </c>
      <c r="P4142" s="59">
        <f t="shared" si="1082"/>
        <v>-4.2831910350997981</v>
      </c>
      <c r="Q4142" s="59">
        <f t="shared" si="1083"/>
        <v>1.3318499895702347E-3</v>
      </c>
      <c r="R4142" s="58">
        <f t="shared" si="1084"/>
        <v>3.1172223446235647E-3</v>
      </c>
      <c r="S4142" s="58">
        <f t="shared" si="1085"/>
        <v>-3.9333159544050629</v>
      </c>
      <c r="T4142" s="58">
        <f t="shared" si="1086"/>
        <v>1.0468973809686943E-3</v>
      </c>
      <c r="U4142" s="59">
        <f t="shared" si="1087"/>
        <v>1.6355331774423498E-2</v>
      </c>
    </row>
    <row r="4143" spans="1:21" x14ac:dyDescent="0.2">
      <c r="A4143" s="68">
        <f t="shared" si="1088"/>
        <v>4102</v>
      </c>
      <c r="B4143" s="69">
        <f t="shared" si="1089"/>
        <v>68.36666666666666</v>
      </c>
      <c r="C4143">
        <v>0.88480000000000003</v>
      </c>
      <c r="D4143" t="s">
        <v>91</v>
      </c>
      <c r="F4143" s="8">
        <v>4066</v>
      </c>
      <c r="G4143" s="58">
        <f t="shared" si="1073"/>
        <v>0.22069999999999995</v>
      </c>
      <c r="H4143" s="59">
        <f t="shared" si="1074"/>
        <v>2.9816265874088078E-2</v>
      </c>
      <c r="I4143" s="59">
        <f t="shared" si="1075"/>
        <v>1.6315259542040914E-2</v>
      </c>
      <c r="J4143" s="59">
        <f t="shared" si="1076"/>
        <v>-2.775129457097457</v>
      </c>
      <c r="K4143" s="59">
        <f t="shared" si="1077"/>
        <v>8.7243665675863537E-3</v>
      </c>
      <c r="L4143" s="59">
        <f t="shared" si="1078"/>
        <v>7.5908929744545606E-3</v>
      </c>
      <c r="M4143" s="59">
        <f t="shared" si="1079"/>
        <v>-5.2349610370288815</v>
      </c>
      <c r="N4143" s="59">
        <f t="shared" si="1080"/>
        <v>3.1202174786930611E-3</v>
      </c>
      <c r="O4143" s="59">
        <f t="shared" si="1081"/>
        <v>4.4706754957614999E-3</v>
      </c>
      <c r="P4143" s="59">
        <f t="shared" si="1082"/>
        <v>-4.70943065796508</v>
      </c>
      <c r="Q4143" s="59">
        <f t="shared" si="1083"/>
        <v>1.3318499895702347E-3</v>
      </c>
      <c r="R4143" s="58">
        <f t="shared" si="1084"/>
        <v>3.1388255061912652E-3</v>
      </c>
      <c r="S4143" s="58">
        <f t="shared" si="1085"/>
        <v>-4.3595555772703491</v>
      </c>
      <c r="T4143" s="58">
        <f t="shared" si="1086"/>
        <v>1.0468973809686943E-3</v>
      </c>
      <c r="U4143" s="59">
        <f t="shared" si="1087"/>
        <v>1.6355906129224676E-2</v>
      </c>
    </row>
    <row r="4144" spans="1:21" x14ac:dyDescent="0.2">
      <c r="A4144" s="68">
        <f t="shared" si="1088"/>
        <v>4103</v>
      </c>
      <c r="B4144" s="69">
        <f t="shared" si="1089"/>
        <v>68.38333333333334</v>
      </c>
      <c r="C4144">
        <v>0.88490000000000002</v>
      </c>
      <c r="D4144" t="s">
        <v>91</v>
      </c>
      <c r="F4144" s="8">
        <v>4067</v>
      </c>
      <c r="G4144" s="58">
        <f t="shared" si="1073"/>
        <v>0.22049999999999997</v>
      </c>
      <c r="H4144" s="59">
        <f t="shared" si="1074"/>
        <v>2.978924614968927E-2</v>
      </c>
      <c r="I4144" s="59">
        <f t="shared" si="1075"/>
        <v>1.6300474531128328E-2</v>
      </c>
      <c r="J4144" s="59">
        <f t="shared" si="1076"/>
        <v>-2.7615915114272731</v>
      </c>
      <c r="K4144" s="59">
        <f t="shared" si="1077"/>
        <v>8.7249405844822339E-3</v>
      </c>
      <c r="L4144" s="59">
        <f t="shared" si="1078"/>
        <v>7.5755339466460937E-3</v>
      </c>
      <c r="M4144" s="59">
        <f t="shared" si="1079"/>
        <v>-4.9144705431416167</v>
      </c>
      <c r="N4144" s="59">
        <f t="shared" si="1080"/>
        <v>3.1202175007716136E-3</v>
      </c>
      <c r="O4144" s="59">
        <f t="shared" si="1081"/>
        <v>4.4553164458744805E-3</v>
      </c>
      <c r="P4144" s="59">
        <f t="shared" si="1082"/>
        <v>-4.3888931866680698</v>
      </c>
      <c r="Q4144" s="59">
        <f t="shared" si="1083"/>
        <v>1.3318499895702347E-3</v>
      </c>
      <c r="R4144" s="58">
        <f t="shared" si="1084"/>
        <v>3.1234664563042458E-3</v>
      </c>
      <c r="S4144" s="58">
        <f t="shared" si="1085"/>
        <v>-4.0390181059733345</v>
      </c>
      <c r="T4144" s="58">
        <f t="shared" si="1086"/>
        <v>1.0468973809686943E-3</v>
      </c>
      <c r="U4144" s="59">
        <f t="shared" si="1087"/>
        <v>1.6356480168199111E-2</v>
      </c>
    </row>
    <row r="4145" spans="1:21" x14ac:dyDescent="0.2">
      <c r="A4145" s="68">
        <f t="shared" si="1088"/>
        <v>4104</v>
      </c>
      <c r="B4145" s="69">
        <f t="shared" si="1089"/>
        <v>68.400000000000006</v>
      </c>
      <c r="C4145">
        <v>0.88470000000000004</v>
      </c>
      <c r="D4145" t="s">
        <v>91</v>
      </c>
      <c r="F4145" s="8">
        <v>4068</v>
      </c>
      <c r="G4145" s="58">
        <f t="shared" si="1073"/>
        <v>0.22059999999999996</v>
      </c>
      <c r="H4145" s="59">
        <f t="shared" si="1074"/>
        <v>2.9802756011888674E-2</v>
      </c>
      <c r="I4145" s="59">
        <f t="shared" si="1075"/>
        <v>1.6307867036584621E-2</v>
      </c>
      <c r="J4145" s="59">
        <f t="shared" si="1076"/>
        <v>-2.76833757494069</v>
      </c>
      <c r="K4145" s="59">
        <f t="shared" si="1077"/>
        <v>8.7255142857957865E-3</v>
      </c>
      <c r="L4145" s="59">
        <f t="shared" si="1078"/>
        <v>7.5823527507888344E-3</v>
      </c>
      <c r="M4145" s="59">
        <f t="shared" si="1079"/>
        <v>-5.0442798906428274</v>
      </c>
      <c r="N4145" s="59">
        <f t="shared" si="1080"/>
        <v>3.1202175227795738E-3</v>
      </c>
      <c r="O4145" s="59">
        <f t="shared" si="1081"/>
        <v>4.4621352280092607E-3</v>
      </c>
      <c r="P4145" s="59">
        <f t="shared" si="1082"/>
        <v>-4.5187191226125405</v>
      </c>
      <c r="Q4145" s="59">
        <f t="shared" si="1083"/>
        <v>1.3318499895702347E-3</v>
      </c>
      <c r="R4145" s="58">
        <f t="shared" si="1084"/>
        <v>3.130285238439025E-3</v>
      </c>
      <c r="S4145" s="58">
        <f t="shared" si="1085"/>
        <v>-4.1688440419177919</v>
      </c>
      <c r="T4145" s="58">
        <f t="shared" si="1086"/>
        <v>1.0468973809686943E-3</v>
      </c>
      <c r="U4145" s="59">
        <f t="shared" si="1087"/>
        <v>1.6357053891520625E-2</v>
      </c>
    </row>
    <row r="4146" spans="1:21" x14ac:dyDescent="0.2">
      <c r="A4146" s="68">
        <f t="shared" si="1088"/>
        <v>4105</v>
      </c>
      <c r="B4146" s="69">
        <f t="shared" si="1089"/>
        <v>68.416666666666671</v>
      </c>
      <c r="C4146">
        <v>0.88460000000000005</v>
      </c>
      <c r="D4146" t="s">
        <v>91</v>
      </c>
      <c r="F4146" s="8">
        <v>4069</v>
      </c>
      <c r="G4146" s="58">
        <f t="shared" si="1073"/>
        <v>0.22049999999999997</v>
      </c>
      <c r="H4146" s="59">
        <f t="shared" si="1074"/>
        <v>2.978924614968927E-2</v>
      </c>
      <c r="I4146" s="59">
        <f t="shared" si="1075"/>
        <v>1.6300474531128328E-2</v>
      </c>
      <c r="J4146" s="59">
        <f t="shared" si="1076"/>
        <v>-2.7615915114272731</v>
      </c>
      <c r="K4146" s="59">
        <f t="shared" si="1077"/>
        <v>8.7260876717005099E-3</v>
      </c>
      <c r="L4146" s="59">
        <f t="shared" si="1078"/>
        <v>7.5743868594278178E-3</v>
      </c>
      <c r="M4146" s="59">
        <f t="shared" si="1079"/>
        <v>-4.8941982990151702</v>
      </c>
      <c r="N4146" s="59">
        <f t="shared" si="1080"/>
        <v>3.1202175447171679E-3</v>
      </c>
      <c r="O4146" s="59">
        <f t="shared" si="1081"/>
        <v>4.4541693147106499E-3</v>
      </c>
      <c r="P4146" s="59">
        <f t="shared" si="1082"/>
        <v>-4.3686177071966918</v>
      </c>
      <c r="Q4146" s="59">
        <f t="shared" si="1083"/>
        <v>1.3318499895702347E-3</v>
      </c>
      <c r="R4146" s="58">
        <f t="shared" si="1084"/>
        <v>3.1223193251404143E-3</v>
      </c>
      <c r="S4146" s="58">
        <f t="shared" si="1085"/>
        <v>-4.0187426265019441</v>
      </c>
      <c r="T4146" s="58">
        <f t="shared" si="1086"/>
        <v>1.0468973809686943E-3</v>
      </c>
      <c r="U4146" s="59">
        <f t="shared" si="1087"/>
        <v>1.6357627299362944E-2</v>
      </c>
    </row>
    <row r="4147" spans="1:21" x14ac:dyDescent="0.2">
      <c r="A4147" s="68">
        <f t="shared" si="1088"/>
        <v>4106</v>
      </c>
      <c r="B4147" s="69">
        <f t="shared" si="1089"/>
        <v>68.433333333333337</v>
      </c>
      <c r="C4147">
        <v>0.88480000000000003</v>
      </c>
      <c r="D4147" t="s">
        <v>91</v>
      </c>
      <c r="F4147" s="8">
        <v>4070</v>
      </c>
      <c r="G4147" s="58">
        <f t="shared" si="1073"/>
        <v>0.22039999999999998</v>
      </c>
      <c r="H4147" s="59">
        <f t="shared" si="1074"/>
        <v>2.9775736287489866E-2</v>
      </c>
      <c r="I4147" s="59">
        <f t="shared" si="1075"/>
        <v>1.6293082025672034E-2</v>
      </c>
      <c r="J4147" s="59">
        <f t="shared" si="1076"/>
        <v>-2.7548906525040331</v>
      </c>
      <c r="K4147" s="59">
        <f t="shared" si="1077"/>
        <v>8.7266607423698104E-3</v>
      </c>
      <c r="L4147" s="59">
        <f t="shared" si="1078"/>
        <v>7.566421283302224E-3</v>
      </c>
      <c r="M4147" s="59">
        <f t="shared" si="1079"/>
        <v>-4.7637344658062002</v>
      </c>
      <c r="N4147" s="59">
        <f t="shared" si="1080"/>
        <v>3.1202175665846201E-3</v>
      </c>
      <c r="O4147" s="59">
        <f t="shared" si="1081"/>
        <v>4.4462037167176038E-3</v>
      </c>
      <c r="P4147" s="59">
        <f t="shared" si="1082"/>
        <v>-4.2381389015774413</v>
      </c>
      <c r="Q4147" s="59">
        <f t="shared" si="1083"/>
        <v>1.3318499895702347E-3</v>
      </c>
      <c r="R4147" s="58">
        <f t="shared" si="1084"/>
        <v>3.1143537271473682E-3</v>
      </c>
      <c r="S4147" s="58">
        <f t="shared" si="1085"/>
        <v>-3.8882638208826936</v>
      </c>
      <c r="T4147" s="58">
        <f t="shared" si="1086"/>
        <v>1.0468973809686943E-3</v>
      </c>
      <c r="U4147" s="59">
        <f t="shared" si="1087"/>
        <v>1.6358200391899697E-2</v>
      </c>
    </row>
    <row r="4148" spans="1:21" x14ac:dyDescent="0.2">
      <c r="A4148" s="68">
        <f t="shared" si="1088"/>
        <v>4107</v>
      </c>
      <c r="B4148" s="69">
        <f t="shared" si="1089"/>
        <v>68.45</v>
      </c>
      <c r="C4148">
        <v>0.88460000000000005</v>
      </c>
      <c r="D4148" t="s">
        <v>91</v>
      </c>
      <c r="F4148" s="8">
        <v>4071</v>
      </c>
      <c r="G4148" s="58">
        <f t="shared" si="1073"/>
        <v>0.22059999999999996</v>
      </c>
      <c r="H4148" s="59">
        <f t="shared" si="1074"/>
        <v>2.9802756011888674E-2</v>
      </c>
      <c r="I4148" s="59">
        <f t="shared" si="1075"/>
        <v>1.6307867036584621E-2</v>
      </c>
      <c r="J4148" s="59">
        <f t="shared" si="1076"/>
        <v>-2.76833757494069</v>
      </c>
      <c r="K4148" s="59">
        <f t="shared" si="1077"/>
        <v>8.7272334979769956E-3</v>
      </c>
      <c r="L4148" s="59">
        <f t="shared" si="1078"/>
        <v>7.5806335386076253E-3</v>
      </c>
      <c r="M4148" s="59">
        <f t="shared" si="1079"/>
        <v>-5.0099288994554607</v>
      </c>
      <c r="N4148" s="59">
        <f t="shared" si="1080"/>
        <v>3.1202175883821553E-3</v>
      </c>
      <c r="O4148" s="59">
        <f t="shared" si="1081"/>
        <v>4.46041595022547E-3</v>
      </c>
      <c r="P4148" s="59">
        <f t="shared" si="1082"/>
        <v>-4.4843621323626568</v>
      </c>
      <c r="Q4148" s="59">
        <f t="shared" si="1083"/>
        <v>1.3318499895702347E-3</v>
      </c>
      <c r="R4148" s="58">
        <f t="shared" si="1084"/>
        <v>3.1285659606552353E-3</v>
      </c>
      <c r="S4148" s="58">
        <f t="shared" si="1085"/>
        <v>-4.1344870516679206</v>
      </c>
      <c r="T4148" s="58">
        <f t="shared" si="1086"/>
        <v>1.0468973809686943E-3</v>
      </c>
      <c r="U4148" s="59">
        <f t="shared" si="1087"/>
        <v>1.6358773169304414E-2</v>
      </c>
    </row>
    <row r="4149" spans="1:21" x14ac:dyDescent="0.2">
      <c r="A4149" s="68">
        <f t="shared" si="1088"/>
        <v>4108</v>
      </c>
      <c r="B4149" s="69">
        <f t="shared" si="1089"/>
        <v>68.466666666666669</v>
      </c>
      <c r="C4149">
        <v>0.88449999999999995</v>
      </c>
      <c r="D4149" t="s">
        <v>91</v>
      </c>
      <c r="F4149" s="8">
        <v>4072</v>
      </c>
      <c r="G4149" s="58">
        <f t="shared" si="1073"/>
        <v>0.22049999999999997</v>
      </c>
      <c r="H4149" s="59">
        <f t="shared" si="1074"/>
        <v>2.978924614968927E-2</v>
      </c>
      <c r="I4149" s="59">
        <f t="shared" si="1075"/>
        <v>1.6300474531128328E-2</v>
      </c>
      <c r="J4149" s="59">
        <f t="shared" si="1076"/>
        <v>-2.7615915114272731</v>
      </c>
      <c r="K4149" s="59">
        <f t="shared" si="1077"/>
        <v>8.7278059386952812E-3</v>
      </c>
      <c r="L4149" s="59">
        <f t="shared" si="1078"/>
        <v>7.5726685924330465E-3</v>
      </c>
      <c r="M4149" s="59">
        <f t="shared" si="1079"/>
        <v>-4.8645804105518415</v>
      </c>
      <c r="N4149" s="59">
        <f t="shared" si="1080"/>
        <v>3.120217610109997E-3</v>
      </c>
      <c r="O4149" s="59">
        <f t="shared" si="1081"/>
        <v>4.4524509823230494E-3</v>
      </c>
      <c r="P4149" s="59">
        <f t="shared" si="1082"/>
        <v>-4.3389952156420541</v>
      </c>
      <c r="Q4149" s="59">
        <f t="shared" si="1083"/>
        <v>1.3318499895702347E-3</v>
      </c>
      <c r="R4149" s="58">
        <f t="shared" si="1084"/>
        <v>3.1206009927528147E-3</v>
      </c>
      <c r="S4149" s="58">
        <f t="shared" si="1085"/>
        <v>-3.9891201349473215</v>
      </c>
      <c r="T4149" s="58">
        <f t="shared" si="1086"/>
        <v>1.0468973809686943E-3</v>
      </c>
      <c r="U4149" s="59">
        <f t="shared" si="1087"/>
        <v>1.6359345631750542E-2</v>
      </c>
    </row>
    <row r="4150" spans="1:21" x14ac:dyDescent="0.2">
      <c r="A4150" s="68">
        <f t="shared" si="1088"/>
        <v>4109</v>
      </c>
      <c r="B4150" s="69">
        <f t="shared" si="1089"/>
        <v>68.483333333333334</v>
      </c>
      <c r="C4150">
        <v>0.88480000000000003</v>
      </c>
      <c r="D4150" t="s">
        <v>91</v>
      </c>
      <c r="F4150" s="8">
        <v>4073</v>
      </c>
      <c r="G4150" s="58">
        <f t="shared" si="1073"/>
        <v>0.22049999999999997</v>
      </c>
      <c r="H4150" s="59">
        <f t="shared" si="1074"/>
        <v>2.978924614968927E-2</v>
      </c>
      <c r="I4150" s="59">
        <f t="shared" si="1075"/>
        <v>1.6300474531128328E-2</v>
      </c>
      <c r="J4150" s="59">
        <f t="shared" si="1076"/>
        <v>-2.7615915114272731</v>
      </c>
      <c r="K4150" s="59">
        <f t="shared" si="1077"/>
        <v>8.7283780646977872E-3</v>
      </c>
      <c r="L4150" s="59">
        <f t="shared" si="1078"/>
        <v>7.5720964664305404E-3</v>
      </c>
      <c r="M4150" s="59">
        <f t="shared" si="1079"/>
        <v>-4.8549101538931287</v>
      </c>
      <c r="N4150" s="59">
        <f t="shared" si="1080"/>
        <v>3.1202176317683679E-3</v>
      </c>
      <c r="O4150" s="59">
        <f t="shared" si="1081"/>
        <v>4.4518788346621721E-3</v>
      </c>
      <c r="P4150" s="59">
        <f t="shared" si="1082"/>
        <v>-4.3293234872985984</v>
      </c>
      <c r="Q4150" s="59">
        <f t="shared" si="1083"/>
        <v>1.3318499895702347E-3</v>
      </c>
      <c r="R4150" s="58">
        <f t="shared" si="1084"/>
        <v>3.1200288450919374E-3</v>
      </c>
      <c r="S4150" s="58">
        <f t="shared" si="1085"/>
        <v>-3.979448406603864</v>
      </c>
      <c r="T4150" s="58">
        <f t="shared" si="1086"/>
        <v>1.0468973809686943E-3</v>
      </c>
      <c r="U4150" s="59">
        <f t="shared" si="1087"/>
        <v>1.6359917779411419E-2</v>
      </c>
    </row>
    <row r="4151" spans="1:21" x14ac:dyDescent="0.2">
      <c r="A4151" s="68">
        <f t="shared" si="1088"/>
        <v>4110</v>
      </c>
      <c r="B4151" s="69">
        <f t="shared" si="1089"/>
        <v>68.5</v>
      </c>
      <c r="C4151">
        <v>0.88449999999999995</v>
      </c>
      <c r="D4151" t="s">
        <v>91</v>
      </c>
      <c r="F4151" s="8">
        <v>4074</v>
      </c>
      <c r="G4151" s="58">
        <f t="shared" si="1073"/>
        <v>0.22049999999999997</v>
      </c>
      <c r="H4151" s="59">
        <f t="shared" si="1074"/>
        <v>2.978924614968927E-2</v>
      </c>
      <c r="I4151" s="59">
        <f t="shared" si="1075"/>
        <v>1.6300474531128328E-2</v>
      </c>
      <c r="J4151" s="59">
        <f t="shared" si="1076"/>
        <v>-2.7615915114272731</v>
      </c>
      <c r="K4151" s="59">
        <f t="shared" si="1077"/>
        <v>8.7289498761575351E-3</v>
      </c>
      <c r="L4151" s="59">
        <f t="shared" si="1078"/>
        <v>7.5715246549707925E-3</v>
      </c>
      <c r="M4151" s="59">
        <f t="shared" si="1079"/>
        <v>-4.8453377566247866</v>
      </c>
      <c r="N4151" s="59">
        <f t="shared" si="1080"/>
        <v>3.1202176533574899E-3</v>
      </c>
      <c r="O4151" s="59">
        <f t="shared" si="1081"/>
        <v>4.4513070016133031E-3</v>
      </c>
      <c r="P4151" s="59">
        <f t="shared" si="1082"/>
        <v>-4.3197496481451481</v>
      </c>
      <c r="Q4151" s="59">
        <f t="shared" si="1083"/>
        <v>1.3318499895702347E-3</v>
      </c>
      <c r="R4151" s="58">
        <f t="shared" si="1084"/>
        <v>3.1194570120430683E-3</v>
      </c>
      <c r="S4151" s="58">
        <f t="shared" si="1085"/>
        <v>-3.9698745674504137</v>
      </c>
      <c r="T4151" s="58">
        <f t="shared" si="1086"/>
        <v>1.0468973809686943E-3</v>
      </c>
      <c r="U4151" s="59">
        <f t="shared" si="1087"/>
        <v>1.6360489612460286E-2</v>
      </c>
    </row>
    <row r="4152" spans="1:21" x14ac:dyDescent="0.2">
      <c r="A4152" s="68">
        <f t="shared" si="1088"/>
        <v>4111</v>
      </c>
      <c r="B4152" s="69">
        <f t="shared" si="1089"/>
        <v>68.516666666666666</v>
      </c>
      <c r="C4152">
        <v>0.88449999999999995</v>
      </c>
      <c r="D4152" t="s">
        <v>91</v>
      </c>
      <c r="F4152" s="8">
        <v>4075</v>
      </c>
      <c r="G4152" s="58">
        <f t="shared" si="1073"/>
        <v>0.22080000000000005</v>
      </c>
      <c r="H4152" s="59">
        <f t="shared" si="1074"/>
        <v>2.9829775736287496E-2</v>
      </c>
      <c r="I4152" s="59">
        <f t="shared" si="1075"/>
        <v>1.6322652047497214E-2</v>
      </c>
      <c r="J4152" s="59">
        <f t="shared" si="1076"/>
        <v>-2.7819677845481885</v>
      </c>
      <c r="K4152" s="59">
        <f t="shared" si="1077"/>
        <v>8.729521373247456E-3</v>
      </c>
      <c r="L4152" s="59">
        <f t="shared" si="1078"/>
        <v>7.5931306742497585E-3</v>
      </c>
      <c r="M4152" s="59">
        <f t="shared" si="1079"/>
        <v>-5.2915771422628213</v>
      </c>
      <c r="N4152" s="59">
        <f t="shared" si="1080"/>
        <v>3.1202176748775846E-3</v>
      </c>
      <c r="O4152" s="59">
        <f t="shared" si="1081"/>
        <v>4.4729129993721743E-3</v>
      </c>
      <c r="P4152" s="59">
        <f t="shared" si="1082"/>
        <v>-4.766051551313061</v>
      </c>
      <c r="Q4152" s="59">
        <f t="shared" si="1083"/>
        <v>1.3318499895702347E-3</v>
      </c>
      <c r="R4152" s="58">
        <f t="shared" si="1084"/>
        <v>3.1410630098019396E-3</v>
      </c>
      <c r="S4152" s="58">
        <f t="shared" si="1085"/>
        <v>-4.4161764706183284</v>
      </c>
      <c r="T4152" s="58">
        <f t="shared" si="1086"/>
        <v>1.0468973809686943E-3</v>
      </c>
      <c r="U4152" s="59">
        <f t="shared" si="1087"/>
        <v>1.6361061131070304E-2</v>
      </c>
    </row>
    <row r="4153" spans="1:21" x14ac:dyDescent="0.2">
      <c r="A4153" s="68">
        <f t="shared" si="1088"/>
        <v>4112</v>
      </c>
      <c r="B4153" s="69">
        <f t="shared" si="1089"/>
        <v>68.533333333333331</v>
      </c>
      <c r="C4153">
        <v>0.88460000000000005</v>
      </c>
      <c r="D4153" t="s">
        <v>91</v>
      </c>
      <c r="F4153" s="8">
        <v>4076</v>
      </c>
      <c r="G4153" s="58">
        <f t="shared" si="1073"/>
        <v>0.22049999999999997</v>
      </c>
      <c r="H4153" s="59">
        <f t="shared" si="1074"/>
        <v>2.978924614968927E-2</v>
      </c>
      <c r="I4153" s="59">
        <f t="shared" si="1075"/>
        <v>1.6300474531128328E-2</v>
      </c>
      <c r="J4153" s="59">
        <f t="shared" si="1076"/>
        <v>-2.7615915114272731</v>
      </c>
      <c r="K4153" s="59">
        <f t="shared" si="1077"/>
        <v>8.7300925561403838E-3</v>
      </c>
      <c r="L4153" s="59">
        <f t="shared" si="1078"/>
        <v>7.5703819749879438E-3</v>
      </c>
      <c r="M4153" s="59">
        <f t="shared" si="1079"/>
        <v>-4.8264789613385002</v>
      </c>
      <c r="N4153" s="59">
        <f t="shared" si="1080"/>
        <v>3.1202176963288733E-3</v>
      </c>
      <c r="O4153" s="59">
        <f t="shared" si="1081"/>
        <v>4.450164278659071E-3</v>
      </c>
      <c r="P4153" s="59">
        <f t="shared" si="1082"/>
        <v>-4.3008880550404065</v>
      </c>
      <c r="Q4153" s="59">
        <f t="shared" si="1083"/>
        <v>1.3318499895702347E-3</v>
      </c>
      <c r="R4153" s="58">
        <f t="shared" si="1084"/>
        <v>3.1183142890888363E-3</v>
      </c>
      <c r="S4153" s="58">
        <f t="shared" si="1085"/>
        <v>-3.9510129743456659</v>
      </c>
      <c r="T4153" s="58">
        <f t="shared" si="1086"/>
        <v>1.0468973809686943E-3</v>
      </c>
      <c r="U4153" s="59">
        <f t="shared" si="1087"/>
        <v>1.636163233541452E-2</v>
      </c>
    </row>
    <row r="4154" spans="1:21" x14ac:dyDescent="0.2">
      <c r="A4154" s="68">
        <f t="shared" si="1088"/>
        <v>4113</v>
      </c>
      <c r="B4154" s="69">
        <f t="shared" si="1089"/>
        <v>68.55</v>
      </c>
      <c r="C4154">
        <v>0.88439999999999996</v>
      </c>
      <c r="D4154" t="s">
        <v>91</v>
      </c>
      <c r="F4154" s="8">
        <v>4077</v>
      </c>
      <c r="G4154" s="58">
        <f t="shared" si="1073"/>
        <v>0.22049999999999997</v>
      </c>
      <c r="H4154" s="59">
        <f t="shared" si="1074"/>
        <v>2.978924614968927E-2</v>
      </c>
      <c r="I4154" s="59">
        <f t="shared" si="1075"/>
        <v>1.6300474531128328E-2</v>
      </c>
      <c r="J4154" s="59">
        <f t="shared" si="1076"/>
        <v>-2.7615915114272731</v>
      </c>
      <c r="K4154" s="59">
        <f t="shared" si="1077"/>
        <v>8.7306634250090588E-3</v>
      </c>
      <c r="L4154" s="59">
        <f t="shared" si="1078"/>
        <v>7.5698111061192688E-3</v>
      </c>
      <c r="M4154" s="59">
        <f t="shared" si="1079"/>
        <v>-4.8171889099477063</v>
      </c>
      <c r="N4154" s="59">
        <f t="shared" si="1080"/>
        <v>3.1202177177115744E-3</v>
      </c>
      <c r="O4154" s="59">
        <f t="shared" si="1081"/>
        <v>4.4495933884076948E-3</v>
      </c>
      <c r="P4154" s="59">
        <f t="shared" si="1082"/>
        <v>-4.2915966460747681</v>
      </c>
      <c r="Q4154" s="59">
        <f t="shared" si="1083"/>
        <v>1.3318499895702347E-3</v>
      </c>
      <c r="R4154" s="58">
        <f t="shared" si="1084"/>
        <v>3.1177433988374601E-3</v>
      </c>
      <c r="S4154" s="58">
        <f t="shared" si="1085"/>
        <v>-3.9417215653800342</v>
      </c>
      <c r="T4154" s="58">
        <f t="shared" si="1086"/>
        <v>1.0468973809686943E-3</v>
      </c>
      <c r="U4154" s="59">
        <f t="shared" si="1087"/>
        <v>1.6362203225665894E-2</v>
      </c>
    </row>
    <row r="4155" spans="1:21" x14ac:dyDescent="0.2">
      <c r="A4155" s="68">
        <f t="shared" si="1088"/>
        <v>4114</v>
      </c>
      <c r="B4155" s="69">
        <f t="shared" si="1089"/>
        <v>68.566666666666663</v>
      </c>
      <c r="C4155">
        <v>0.88460000000000005</v>
      </c>
      <c r="D4155" t="s">
        <v>91</v>
      </c>
      <c r="F4155" s="8">
        <v>4078</v>
      </c>
      <c r="G4155" s="58">
        <f t="shared" si="1073"/>
        <v>0.22069999999999995</v>
      </c>
      <c r="H4155" s="59">
        <f t="shared" si="1074"/>
        <v>2.9816265874088078E-2</v>
      </c>
      <c r="I4155" s="59">
        <f t="shared" si="1075"/>
        <v>1.6315259542040914E-2</v>
      </c>
      <c r="J4155" s="59">
        <f t="shared" si="1076"/>
        <v>-2.775129457097457</v>
      </c>
      <c r="K4155" s="59">
        <f t="shared" si="1077"/>
        <v>8.731233980026119E-3</v>
      </c>
      <c r="L4155" s="59">
        <f t="shared" si="1078"/>
        <v>7.5840255620147953E-3</v>
      </c>
      <c r="M4155" s="59">
        <f t="shared" si="1079"/>
        <v>-5.0788760675429607</v>
      </c>
      <c r="N4155" s="59">
        <f t="shared" si="1080"/>
        <v>3.1202177390259093E-3</v>
      </c>
      <c r="O4155" s="59">
        <f t="shared" si="1081"/>
        <v>4.4638078229888856E-3</v>
      </c>
      <c r="P4155" s="59">
        <f t="shared" si="1082"/>
        <v>-4.5533156587207468</v>
      </c>
      <c r="Q4155" s="59">
        <f t="shared" si="1083"/>
        <v>1.3318499895702347E-3</v>
      </c>
      <c r="R4155" s="58">
        <f t="shared" si="1084"/>
        <v>3.1319578334186508E-3</v>
      </c>
      <c r="S4155" s="58">
        <f t="shared" si="1085"/>
        <v>-4.2034405780260116</v>
      </c>
      <c r="T4155" s="58">
        <f t="shared" si="1086"/>
        <v>1.0468973809686943E-3</v>
      </c>
      <c r="U4155" s="59">
        <f t="shared" si="1087"/>
        <v>1.6362773801997292E-2</v>
      </c>
    </row>
    <row r="4156" spans="1:21" x14ac:dyDescent="0.2">
      <c r="A4156" s="68">
        <f t="shared" si="1088"/>
        <v>4115</v>
      </c>
      <c r="B4156" s="69">
        <f t="shared" si="1089"/>
        <v>68.583333333333329</v>
      </c>
      <c r="C4156">
        <v>0.88449999999999995</v>
      </c>
      <c r="D4156" t="s">
        <v>91</v>
      </c>
      <c r="F4156" s="8">
        <v>4079</v>
      </c>
      <c r="G4156" s="58">
        <f t="shared" si="1073"/>
        <v>0.22039999999999998</v>
      </c>
      <c r="H4156" s="59">
        <f t="shared" si="1074"/>
        <v>2.9775736287489866E-2</v>
      </c>
      <c r="I4156" s="59">
        <f t="shared" si="1075"/>
        <v>1.6293082025672034E-2</v>
      </c>
      <c r="J4156" s="59">
        <f t="shared" si="1076"/>
        <v>-2.7548906525040331</v>
      </c>
      <c r="K4156" s="59">
        <f t="shared" si="1077"/>
        <v>8.731804221364119E-3</v>
      </c>
      <c r="L4156" s="59">
        <f t="shared" si="1078"/>
        <v>7.5612778043079153E-3</v>
      </c>
      <c r="M4156" s="59">
        <f t="shared" si="1079"/>
        <v>-4.6877198525125454</v>
      </c>
      <c r="N4156" s="59">
        <f t="shared" si="1080"/>
        <v>3.1202177602720946E-3</v>
      </c>
      <c r="O4156" s="59">
        <f t="shared" si="1081"/>
        <v>4.4410600440358203E-3</v>
      </c>
      <c r="P4156" s="59">
        <f t="shared" si="1082"/>
        <v>-4.1621138684077064</v>
      </c>
      <c r="Q4156" s="59">
        <f t="shared" si="1083"/>
        <v>1.3318499895702347E-3</v>
      </c>
      <c r="R4156" s="58">
        <f t="shared" si="1084"/>
        <v>3.1092100544655855E-3</v>
      </c>
      <c r="S4156" s="58">
        <f t="shared" si="1085"/>
        <v>-3.8122387877129751</v>
      </c>
      <c r="T4156" s="58">
        <f t="shared" si="1086"/>
        <v>1.0468973809686943E-3</v>
      </c>
      <c r="U4156" s="59">
        <f t="shared" si="1087"/>
        <v>1.6363344064581477E-2</v>
      </c>
    </row>
    <row r="4157" spans="1:21" x14ac:dyDescent="0.2">
      <c r="A4157" s="68">
        <f t="shared" si="1088"/>
        <v>4116</v>
      </c>
      <c r="B4157" s="69">
        <f t="shared" si="1089"/>
        <v>68.599999999999994</v>
      </c>
      <c r="C4157">
        <v>0.88449999999999995</v>
      </c>
      <c r="D4157" t="s">
        <v>91</v>
      </c>
      <c r="F4157" s="8">
        <v>4080</v>
      </c>
      <c r="G4157" s="58">
        <f t="shared" si="1073"/>
        <v>0.22059999999999996</v>
      </c>
      <c r="H4157" s="59">
        <f t="shared" si="1074"/>
        <v>2.9802756011888674E-2</v>
      </c>
      <c r="I4157" s="59">
        <f t="shared" si="1075"/>
        <v>1.6307867036584621E-2</v>
      </c>
      <c r="J4157" s="59">
        <f t="shared" si="1076"/>
        <v>-2.76833757494069</v>
      </c>
      <c r="K4157" s="59">
        <f t="shared" si="1077"/>
        <v>8.7323741491955129E-3</v>
      </c>
      <c r="L4157" s="59">
        <f t="shared" si="1078"/>
        <v>7.575492887389108E-3</v>
      </c>
      <c r="M4157" s="59">
        <f t="shared" si="1079"/>
        <v>-4.9137377745549475</v>
      </c>
      <c r="N4157" s="59">
        <f t="shared" si="1080"/>
        <v>3.1202177814503495E-3</v>
      </c>
      <c r="O4157" s="59">
        <f t="shared" si="1081"/>
        <v>4.4552751059387585E-3</v>
      </c>
      <c r="P4157" s="59">
        <f t="shared" si="1082"/>
        <v>-4.3881553201231753</v>
      </c>
      <c r="Q4157" s="59">
        <f t="shared" si="1083"/>
        <v>1.3318499895702347E-3</v>
      </c>
      <c r="R4157" s="58">
        <f t="shared" si="1084"/>
        <v>3.1234251163685229E-3</v>
      </c>
      <c r="S4157" s="58">
        <f t="shared" si="1085"/>
        <v>-4.0382802394284303</v>
      </c>
      <c r="T4157" s="58">
        <f t="shared" si="1086"/>
        <v>1.0468973809686943E-3</v>
      </c>
      <c r="U4157" s="59">
        <f t="shared" si="1087"/>
        <v>1.6363914013591128E-2</v>
      </c>
    </row>
    <row r="4158" spans="1:21" x14ac:dyDescent="0.2">
      <c r="A4158" s="68">
        <f t="shared" si="1088"/>
        <v>4117</v>
      </c>
      <c r="B4158" s="69">
        <f t="shared" si="1089"/>
        <v>68.61666666666666</v>
      </c>
      <c r="C4158">
        <v>0.88460000000000005</v>
      </c>
      <c r="D4158" t="s">
        <v>91</v>
      </c>
      <c r="F4158" s="8">
        <v>4081</v>
      </c>
      <c r="G4158" s="58">
        <f t="shared" si="1073"/>
        <v>0.22049999999999997</v>
      </c>
      <c r="H4158" s="59">
        <f t="shared" si="1074"/>
        <v>2.978924614968927E-2</v>
      </c>
      <c r="I4158" s="59">
        <f t="shared" si="1075"/>
        <v>1.6300474531128328E-2</v>
      </c>
      <c r="J4158" s="59">
        <f t="shared" si="1076"/>
        <v>-2.7615915114272731</v>
      </c>
      <c r="K4158" s="59">
        <f t="shared" si="1077"/>
        <v>8.7329437636926577E-3</v>
      </c>
      <c r="L4158" s="59">
        <f t="shared" si="1078"/>
        <v>7.56753076743567E-3</v>
      </c>
      <c r="M4158" s="59">
        <f t="shared" si="1079"/>
        <v>-4.7809174276080189</v>
      </c>
      <c r="N4158" s="59">
        <f t="shared" si="1080"/>
        <v>3.1202178025608908E-3</v>
      </c>
      <c r="O4158" s="59">
        <f t="shared" si="1081"/>
        <v>4.4473129648747792E-3</v>
      </c>
      <c r="P4158" s="59">
        <f t="shared" si="1082"/>
        <v>-4.255319991252283</v>
      </c>
      <c r="Q4158" s="59">
        <f t="shared" si="1083"/>
        <v>1.3318499895702347E-3</v>
      </c>
      <c r="R4158" s="58">
        <f t="shared" si="1084"/>
        <v>3.1154629753045444E-3</v>
      </c>
      <c r="S4158" s="58">
        <f t="shared" si="1085"/>
        <v>-3.9054449105575499</v>
      </c>
      <c r="T4158" s="58">
        <f t="shared" si="1086"/>
        <v>1.0468973809686943E-3</v>
      </c>
      <c r="U4158" s="59">
        <f t="shared" si="1087"/>
        <v>1.6364483649198812E-2</v>
      </c>
    </row>
    <row r="4159" spans="1:21" x14ac:dyDescent="0.2">
      <c r="A4159" s="68">
        <f t="shared" si="1088"/>
        <v>4118</v>
      </c>
      <c r="B4159" s="69">
        <f t="shared" si="1089"/>
        <v>68.63333333333334</v>
      </c>
      <c r="C4159">
        <v>0.88439999999999996</v>
      </c>
      <c r="D4159" t="s">
        <v>91</v>
      </c>
      <c r="F4159" s="8">
        <v>4082</v>
      </c>
      <c r="G4159" s="58">
        <f t="shared" si="1073"/>
        <v>0.22049999999999997</v>
      </c>
      <c r="H4159" s="59">
        <f t="shared" si="1074"/>
        <v>2.978924614968927E-2</v>
      </c>
      <c r="I4159" s="59">
        <f t="shared" si="1075"/>
        <v>1.6300474531128328E-2</v>
      </c>
      <c r="J4159" s="59">
        <f t="shared" si="1076"/>
        <v>-2.7615915114272731</v>
      </c>
      <c r="K4159" s="59">
        <f t="shared" si="1077"/>
        <v>8.7335130650278182E-3</v>
      </c>
      <c r="L4159" s="59">
        <f t="shared" si="1078"/>
        <v>7.5669614661005094E-3</v>
      </c>
      <c r="M4159" s="59">
        <f t="shared" si="1079"/>
        <v>-4.7720635869630721</v>
      </c>
      <c r="N4159" s="59">
        <f t="shared" si="1080"/>
        <v>3.1202178236039353E-3</v>
      </c>
      <c r="O4159" s="59">
        <f t="shared" si="1081"/>
        <v>4.4467436424965746E-3</v>
      </c>
      <c r="P4159" s="59">
        <f t="shared" si="1082"/>
        <v>-4.2464649184145493</v>
      </c>
      <c r="Q4159" s="59">
        <f t="shared" si="1083"/>
        <v>1.3318499895702347E-3</v>
      </c>
      <c r="R4159" s="58">
        <f t="shared" si="1084"/>
        <v>3.1148936529263398E-3</v>
      </c>
      <c r="S4159" s="58">
        <f t="shared" si="1085"/>
        <v>-3.8965898377198163</v>
      </c>
      <c r="T4159" s="58">
        <f t="shared" si="1086"/>
        <v>1.0468973809686943E-3</v>
      </c>
      <c r="U4159" s="59">
        <f t="shared" si="1087"/>
        <v>1.6365052971577015E-2</v>
      </c>
    </row>
    <row r="4160" spans="1:21" x14ac:dyDescent="0.2">
      <c r="A4160" s="68">
        <f t="shared" si="1088"/>
        <v>4119</v>
      </c>
      <c r="B4160" s="69">
        <f t="shared" si="1089"/>
        <v>68.650000000000006</v>
      </c>
      <c r="C4160">
        <v>0.88439999999999996</v>
      </c>
      <c r="D4160" t="s">
        <v>91</v>
      </c>
      <c r="F4160" s="8">
        <v>4083</v>
      </c>
      <c r="G4160" s="58">
        <f t="shared" si="1073"/>
        <v>0.22049999999999997</v>
      </c>
      <c r="H4160" s="59">
        <f t="shared" si="1074"/>
        <v>2.978924614968927E-2</v>
      </c>
      <c r="I4160" s="59">
        <f t="shared" si="1075"/>
        <v>1.6300474531128328E-2</v>
      </c>
      <c r="J4160" s="59">
        <f t="shared" si="1076"/>
        <v>-2.7615915114272731</v>
      </c>
      <c r="K4160" s="59">
        <f t="shared" si="1077"/>
        <v>8.7340820533731642E-3</v>
      </c>
      <c r="L4160" s="59">
        <f t="shared" si="1078"/>
        <v>7.5663924777551635E-3</v>
      </c>
      <c r="M4160" s="59">
        <f t="shared" si="1079"/>
        <v>-4.7632922531809587</v>
      </c>
      <c r="N4160" s="59">
        <f t="shared" si="1080"/>
        <v>3.1202178445796981E-3</v>
      </c>
      <c r="O4160" s="59">
        <f t="shared" si="1081"/>
        <v>4.4461746331754658E-3</v>
      </c>
      <c r="P4160" s="59">
        <f t="shared" si="1082"/>
        <v>-4.2376923754892477</v>
      </c>
      <c r="Q4160" s="59">
        <f t="shared" si="1083"/>
        <v>1.3318499895702347E-3</v>
      </c>
      <c r="R4160" s="58">
        <f t="shared" si="1084"/>
        <v>3.1143246436052311E-3</v>
      </c>
      <c r="S4160" s="58">
        <f t="shared" si="1085"/>
        <v>-3.8878172947945138</v>
      </c>
      <c r="T4160" s="58">
        <f t="shared" si="1086"/>
        <v>1.0468973809686943E-3</v>
      </c>
      <c r="U4160" s="59">
        <f t="shared" si="1087"/>
        <v>1.6365621980898123E-2</v>
      </c>
    </row>
    <row r="4161" spans="1:21" x14ac:dyDescent="0.2">
      <c r="A4161" s="68">
        <f t="shared" si="1088"/>
        <v>4120</v>
      </c>
      <c r="B4161" s="69">
        <f t="shared" si="1089"/>
        <v>68.666666666666671</v>
      </c>
      <c r="C4161">
        <v>0.88480000000000003</v>
      </c>
      <c r="D4161" t="s">
        <v>91</v>
      </c>
      <c r="F4161" s="8">
        <v>4084</v>
      </c>
      <c r="G4161" s="58">
        <f t="shared" si="1073"/>
        <v>0.22049999999999997</v>
      </c>
      <c r="H4161" s="59">
        <f t="shared" si="1074"/>
        <v>2.978924614968927E-2</v>
      </c>
      <c r="I4161" s="59">
        <f t="shared" si="1075"/>
        <v>1.6300474531128328E-2</v>
      </c>
      <c r="J4161" s="59">
        <f t="shared" si="1076"/>
        <v>-2.7615915114272731</v>
      </c>
      <c r="K4161" s="59">
        <f t="shared" si="1077"/>
        <v>8.7346507289007714E-3</v>
      </c>
      <c r="L4161" s="59">
        <f t="shared" si="1078"/>
        <v>7.5658238022275563E-3</v>
      </c>
      <c r="M4161" s="59">
        <f t="shared" si="1079"/>
        <v>-4.7546019468611789</v>
      </c>
      <c r="N4161" s="59">
        <f t="shared" si="1080"/>
        <v>3.1202178654883947E-3</v>
      </c>
      <c r="O4161" s="59">
        <f t="shared" si="1081"/>
        <v>4.445605936739162E-3</v>
      </c>
      <c r="P4161" s="59">
        <f t="shared" si="1082"/>
        <v>-4.2290008824563774</v>
      </c>
      <c r="Q4161" s="59">
        <f t="shared" si="1083"/>
        <v>1.3318499895702347E-3</v>
      </c>
      <c r="R4161" s="58">
        <f t="shared" si="1084"/>
        <v>3.1137559471689272E-3</v>
      </c>
      <c r="S4161" s="58">
        <f t="shared" si="1085"/>
        <v>-3.8791258017616412</v>
      </c>
      <c r="T4161" s="58">
        <f t="shared" si="1086"/>
        <v>1.0468973809686943E-3</v>
      </c>
      <c r="U4161" s="59">
        <f t="shared" si="1087"/>
        <v>1.6366190677334431E-2</v>
      </c>
    </row>
    <row r="4162" spans="1:21" x14ac:dyDescent="0.2">
      <c r="A4162" s="68">
        <f t="shared" si="1088"/>
        <v>4121</v>
      </c>
      <c r="B4162" s="69">
        <f t="shared" si="1089"/>
        <v>68.683333333333337</v>
      </c>
      <c r="C4162">
        <v>0.88470000000000004</v>
      </c>
      <c r="D4162" t="s">
        <v>91</v>
      </c>
      <c r="F4162" s="8">
        <v>4085</v>
      </c>
      <c r="G4162" s="58">
        <f t="shared" si="1073"/>
        <v>0.22049999999999997</v>
      </c>
      <c r="H4162" s="59">
        <f t="shared" si="1074"/>
        <v>2.978924614968927E-2</v>
      </c>
      <c r="I4162" s="59">
        <f t="shared" si="1075"/>
        <v>1.6300474531128328E-2</v>
      </c>
      <c r="J4162" s="59">
        <f t="shared" si="1076"/>
        <v>-2.7615915114272731</v>
      </c>
      <c r="K4162" s="59">
        <f t="shared" si="1077"/>
        <v>8.7352190917826186E-3</v>
      </c>
      <c r="L4162" s="59">
        <f t="shared" si="1078"/>
        <v>7.565255439345709E-3</v>
      </c>
      <c r="M4162" s="59">
        <f t="shared" si="1079"/>
        <v>-4.7459912280279468</v>
      </c>
      <c r="N4162" s="59">
        <f t="shared" si="1080"/>
        <v>3.1202178863302399E-3</v>
      </c>
      <c r="O4162" s="59">
        <f t="shared" si="1081"/>
        <v>4.4450375530154691E-3</v>
      </c>
      <c r="P4162" s="59">
        <f t="shared" si="1082"/>
        <v>-4.2203889987425383</v>
      </c>
      <c r="Q4162" s="59">
        <f t="shared" si="1083"/>
        <v>1.3318499895702347E-3</v>
      </c>
      <c r="R4162" s="58">
        <f t="shared" si="1084"/>
        <v>3.1131875634452344E-3</v>
      </c>
      <c r="S4162" s="58">
        <f t="shared" si="1085"/>
        <v>-3.8705139180478052</v>
      </c>
      <c r="T4162" s="58">
        <f t="shared" si="1086"/>
        <v>1.0468973809686943E-3</v>
      </c>
      <c r="U4162" s="59">
        <f t="shared" si="1087"/>
        <v>1.6366759061058122E-2</v>
      </c>
    </row>
    <row r="4163" spans="1:21" x14ac:dyDescent="0.2">
      <c r="A4163" s="68">
        <f t="shared" si="1088"/>
        <v>4122</v>
      </c>
      <c r="B4163" s="69">
        <f t="shared" si="1089"/>
        <v>68.7</v>
      </c>
      <c r="C4163">
        <v>0.88449999999999995</v>
      </c>
      <c r="D4163" t="s">
        <v>91</v>
      </c>
      <c r="F4163" s="8">
        <v>4086</v>
      </c>
      <c r="G4163" s="58">
        <f t="shared" si="1073"/>
        <v>0.22080000000000005</v>
      </c>
      <c r="H4163" s="59">
        <f t="shared" si="1074"/>
        <v>2.9829775736287496E-2</v>
      </c>
      <c r="I4163" s="59">
        <f t="shared" si="1075"/>
        <v>1.6322652047497214E-2</v>
      </c>
      <c r="J4163" s="59">
        <f t="shared" si="1076"/>
        <v>-2.7819677845481885</v>
      </c>
      <c r="K4163" s="59">
        <f t="shared" si="1077"/>
        <v>8.7357871421905962E-3</v>
      </c>
      <c r="L4163" s="59">
        <f t="shared" si="1078"/>
        <v>7.5868649053066183E-3</v>
      </c>
      <c r="M4163" s="59">
        <f t="shared" si="1079"/>
        <v>-5.1404848603107576</v>
      </c>
      <c r="N4163" s="59">
        <f t="shared" si="1080"/>
        <v>3.1202179071054465E-3</v>
      </c>
      <c r="O4163" s="59">
        <f t="shared" si="1081"/>
        <v>4.4666469982011722E-3</v>
      </c>
      <c r="P4163" s="59">
        <f t="shared" si="1082"/>
        <v>-4.6149295763698417</v>
      </c>
      <c r="Q4163" s="59">
        <f t="shared" si="1083"/>
        <v>1.3318499895702347E-3</v>
      </c>
      <c r="R4163" s="58">
        <f t="shared" si="1084"/>
        <v>3.1347970086309375E-3</v>
      </c>
      <c r="S4163" s="58">
        <f t="shared" si="1085"/>
        <v>-4.2650544956751064</v>
      </c>
      <c r="T4163" s="58">
        <f t="shared" si="1086"/>
        <v>1.0468973809686943E-3</v>
      </c>
      <c r="U4163" s="59">
        <f t="shared" si="1087"/>
        <v>1.6367327132241306E-2</v>
      </c>
    </row>
    <row r="4164" spans="1:21" x14ac:dyDescent="0.2">
      <c r="A4164" s="68">
        <f t="shared" si="1088"/>
        <v>4123</v>
      </c>
      <c r="B4164" s="69">
        <f t="shared" si="1089"/>
        <v>68.716666666666669</v>
      </c>
      <c r="C4164">
        <v>0.88449999999999995</v>
      </c>
      <c r="D4164" t="s">
        <v>91</v>
      </c>
      <c r="F4164" s="8">
        <v>4087</v>
      </c>
      <c r="G4164" s="58">
        <f t="shared" si="1073"/>
        <v>0.22049999999999997</v>
      </c>
      <c r="H4164" s="59">
        <f t="shared" si="1074"/>
        <v>2.978924614968927E-2</v>
      </c>
      <c r="I4164" s="59">
        <f t="shared" si="1075"/>
        <v>1.6300474531128328E-2</v>
      </c>
      <c r="J4164" s="59">
        <f t="shared" si="1076"/>
        <v>-2.7615915114272731</v>
      </c>
      <c r="K4164" s="59">
        <f t="shared" si="1077"/>
        <v>8.7363548802964919E-3</v>
      </c>
      <c r="L4164" s="59">
        <f t="shared" si="1078"/>
        <v>7.5641196508318357E-3</v>
      </c>
      <c r="M4164" s="59">
        <f t="shared" si="1079"/>
        <v>-4.7290029817704076</v>
      </c>
      <c r="N4164" s="59">
        <f t="shared" si="1080"/>
        <v>3.1202179278142284E-3</v>
      </c>
      <c r="O4164" s="59">
        <f t="shared" si="1081"/>
        <v>4.4439017230176077E-3</v>
      </c>
      <c r="P4164" s="59">
        <f t="shared" si="1082"/>
        <v>-4.2033984859349625</v>
      </c>
      <c r="Q4164" s="59">
        <f t="shared" si="1083"/>
        <v>1.3318499895702347E-3</v>
      </c>
      <c r="R4164" s="58">
        <f t="shared" si="1084"/>
        <v>3.1120517334473729E-3</v>
      </c>
      <c r="S4164" s="58">
        <f t="shared" si="1085"/>
        <v>-3.8535234052402294</v>
      </c>
      <c r="T4164" s="58">
        <f t="shared" si="1086"/>
        <v>1.0468973809686943E-3</v>
      </c>
      <c r="U4164" s="59">
        <f t="shared" si="1087"/>
        <v>1.6367894891055983E-2</v>
      </c>
    </row>
    <row r="4165" spans="1:21" x14ac:dyDescent="0.2">
      <c r="A4165" s="68">
        <f t="shared" si="1088"/>
        <v>4124</v>
      </c>
      <c r="B4165" s="69">
        <f t="shared" si="1089"/>
        <v>68.733333333333334</v>
      </c>
      <c r="C4165">
        <v>0.88449999999999995</v>
      </c>
      <c r="D4165" t="s">
        <v>91</v>
      </c>
      <c r="F4165" s="8">
        <v>4088</v>
      </c>
      <c r="G4165" s="58">
        <f t="shared" si="1073"/>
        <v>0.22049999999999997</v>
      </c>
      <c r="H4165" s="59">
        <f t="shared" si="1074"/>
        <v>2.978924614968927E-2</v>
      </c>
      <c r="I4165" s="59">
        <f t="shared" si="1075"/>
        <v>1.6300474531128328E-2</v>
      </c>
      <c r="J4165" s="59">
        <f t="shared" si="1076"/>
        <v>-2.7615915114272731</v>
      </c>
      <c r="K4165" s="59">
        <f t="shared" si="1077"/>
        <v>8.7369223062720037E-3</v>
      </c>
      <c r="L4165" s="59">
        <f t="shared" si="1078"/>
        <v>7.563552224856324E-3</v>
      </c>
      <c r="M4165" s="59">
        <f t="shared" si="1079"/>
        <v>-4.7206227593209631</v>
      </c>
      <c r="N4165" s="59">
        <f t="shared" si="1080"/>
        <v>3.1202179484567981E-3</v>
      </c>
      <c r="O4165" s="59">
        <f t="shared" si="1081"/>
        <v>4.4433342763995258E-3</v>
      </c>
      <c r="P4165" s="59">
        <f t="shared" si="1082"/>
        <v>-4.1950171607221076</v>
      </c>
      <c r="Q4165" s="59">
        <f t="shared" si="1083"/>
        <v>1.3318499895702347E-3</v>
      </c>
      <c r="R4165" s="58">
        <f t="shared" si="1084"/>
        <v>3.111484286829292E-3</v>
      </c>
      <c r="S4165" s="58">
        <f t="shared" si="1085"/>
        <v>-3.845142080027387</v>
      </c>
      <c r="T4165" s="58">
        <f t="shared" si="1086"/>
        <v>1.0468973809686943E-3</v>
      </c>
      <c r="U4165" s="59">
        <f t="shared" si="1087"/>
        <v>1.6368462337674066E-2</v>
      </c>
    </row>
    <row r="4166" spans="1:21" x14ac:dyDescent="0.2">
      <c r="A4166" s="68">
        <f t="shared" si="1088"/>
        <v>4125</v>
      </c>
      <c r="B4166" s="69">
        <f t="shared" si="1089"/>
        <v>68.75</v>
      </c>
      <c r="C4166">
        <v>0.88460000000000005</v>
      </c>
      <c r="D4166" t="s">
        <v>91</v>
      </c>
      <c r="F4166" s="8">
        <v>4089</v>
      </c>
      <c r="G4166" s="58">
        <f t="shared" si="1073"/>
        <v>0.22059999999999996</v>
      </c>
      <c r="H4166" s="59">
        <f t="shared" si="1074"/>
        <v>2.9802756011888674E-2</v>
      </c>
      <c r="I4166" s="59">
        <f t="shared" si="1075"/>
        <v>1.6307867036584621E-2</v>
      </c>
      <c r="J4166" s="59">
        <f t="shared" si="1076"/>
        <v>-2.76833757494069</v>
      </c>
      <c r="K4166" s="59">
        <f t="shared" si="1077"/>
        <v>8.7374894202887337E-3</v>
      </c>
      <c r="L4166" s="59">
        <f t="shared" si="1078"/>
        <v>7.5703776162958872E-3</v>
      </c>
      <c r="M4166" s="59">
        <f t="shared" si="1079"/>
        <v>-4.8264077020732241</v>
      </c>
      <c r="N4166" s="59">
        <f t="shared" si="1080"/>
        <v>3.1202179690333668E-3</v>
      </c>
      <c r="O4166" s="59">
        <f t="shared" si="1081"/>
        <v>4.45015964726252E-3</v>
      </c>
      <c r="P4166" s="59">
        <f t="shared" si="1082"/>
        <v>-4.3008123292806344</v>
      </c>
      <c r="Q4166" s="59">
        <f t="shared" si="1083"/>
        <v>1.3318499895702347E-3</v>
      </c>
      <c r="R4166" s="58">
        <f t="shared" si="1084"/>
        <v>3.1183096576922853E-3</v>
      </c>
      <c r="S4166" s="58">
        <f t="shared" si="1085"/>
        <v>-3.950937248585904</v>
      </c>
      <c r="T4166" s="58">
        <f t="shared" si="1086"/>
        <v>1.0468973809686943E-3</v>
      </c>
      <c r="U4166" s="59">
        <f t="shared" si="1087"/>
        <v>1.6369029472267364E-2</v>
      </c>
    </row>
    <row r="4167" spans="1:21" x14ac:dyDescent="0.2">
      <c r="A4167" s="68">
        <f t="shared" si="1088"/>
        <v>4126</v>
      </c>
      <c r="B4167" s="69">
        <f t="shared" si="1089"/>
        <v>68.766666666666666</v>
      </c>
      <c r="C4167">
        <v>0.88460000000000005</v>
      </c>
      <c r="D4167" t="s">
        <v>91</v>
      </c>
      <c r="F4167" s="8">
        <v>4090</v>
      </c>
      <c r="G4167" s="58">
        <f t="shared" si="1073"/>
        <v>0.22049999999999997</v>
      </c>
      <c r="H4167" s="59">
        <f t="shared" si="1074"/>
        <v>2.978924614968927E-2</v>
      </c>
      <c r="I4167" s="59">
        <f t="shared" si="1075"/>
        <v>1.6300474531128328E-2</v>
      </c>
      <c r="J4167" s="59">
        <f t="shared" si="1076"/>
        <v>-2.7615915114272731</v>
      </c>
      <c r="K4167" s="59">
        <f t="shared" si="1077"/>
        <v>8.7380562225181924E-3</v>
      </c>
      <c r="L4167" s="59">
        <f t="shared" si="1078"/>
        <v>7.5624183086101353E-3</v>
      </c>
      <c r="M4167" s="59">
        <f t="shared" si="1079"/>
        <v>-4.7040836367567662</v>
      </c>
      <c r="N4167" s="59">
        <f t="shared" si="1080"/>
        <v>3.1202179895441452E-3</v>
      </c>
      <c r="O4167" s="59">
        <f t="shared" si="1081"/>
        <v>4.4422003190659901E-3</v>
      </c>
      <c r="P4167" s="59">
        <f t="shared" si="1082"/>
        <v>-4.1784758910585067</v>
      </c>
      <c r="Q4167" s="59">
        <f t="shared" si="1083"/>
        <v>1.3318499895702347E-3</v>
      </c>
      <c r="R4167" s="58">
        <f t="shared" si="1084"/>
        <v>3.1103503294957545E-3</v>
      </c>
      <c r="S4167" s="58">
        <f t="shared" si="1085"/>
        <v>-3.8286008103637577</v>
      </c>
      <c r="T4167" s="58">
        <f t="shared" si="1086"/>
        <v>1.0468973809686943E-3</v>
      </c>
      <c r="U4167" s="59">
        <f t="shared" si="1087"/>
        <v>1.6369596295007602E-2</v>
      </c>
    </row>
    <row r="4168" spans="1:21" x14ac:dyDescent="0.2">
      <c r="A4168" s="68">
        <f t="shared" si="1088"/>
        <v>4127</v>
      </c>
      <c r="B4168" s="69">
        <f t="shared" si="1089"/>
        <v>68.783333333333331</v>
      </c>
      <c r="C4168">
        <v>0.88460000000000005</v>
      </c>
      <c r="D4168" t="s">
        <v>91</v>
      </c>
      <c r="F4168" s="8">
        <v>4091</v>
      </c>
      <c r="G4168" s="58">
        <f t="shared" si="1073"/>
        <v>0.22059999999999996</v>
      </c>
      <c r="H4168" s="59">
        <f t="shared" si="1074"/>
        <v>2.9802756011888674E-2</v>
      </c>
      <c r="I4168" s="59">
        <f t="shared" si="1075"/>
        <v>1.6307867036584621E-2</v>
      </c>
      <c r="J4168" s="59">
        <f t="shared" si="1076"/>
        <v>-2.76833757494069</v>
      </c>
      <c r="K4168" s="59">
        <f t="shared" si="1077"/>
        <v>8.7386227131317912E-3</v>
      </c>
      <c r="L4168" s="59">
        <f t="shared" si="1078"/>
        <v>7.5692443234528298E-3</v>
      </c>
      <c r="M4168" s="59">
        <f t="shared" si="1079"/>
        <v>-4.808049954530718</v>
      </c>
      <c r="N4168" s="59">
        <f t="shared" si="1080"/>
        <v>3.1202180099893445E-3</v>
      </c>
      <c r="O4168" s="59">
        <f t="shared" si="1081"/>
        <v>4.4490263134634852E-3</v>
      </c>
      <c r="P4168" s="59">
        <f t="shared" si="1082"/>
        <v>-4.2824520164171238</v>
      </c>
      <c r="Q4168" s="59">
        <f t="shared" si="1083"/>
        <v>1.3318499895702347E-3</v>
      </c>
      <c r="R4168" s="58">
        <f t="shared" si="1084"/>
        <v>3.1171763238932513E-3</v>
      </c>
      <c r="S4168" s="58">
        <f t="shared" si="1085"/>
        <v>-3.9325769357224076</v>
      </c>
      <c r="T4168" s="58">
        <f t="shared" si="1086"/>
        <v>1.0468973809686943E-3</v>
      </c>
      <c r="U4168" s="59">
        <f t="shared" si="1087"/>
        <v>1.6370162806066398E-2</v>
      </c>
    </row>
    <row r="4169" spans="1:21" x14ac:dyDescent="0.2">
      <c r="A4169" s="68">
        <f t="shared" si="1088"/>
        <v>4128</v>
      </c>
      <c r="B4169" s="69">
        <f t="shared" si="1089"/>
        <v>68.8</v>
      </c>
      <c r="C4169">
        <v>0.88460000000000005</v>
      </c>
      <c r="D4169" t="s">
        <v>91</v>
      </c>
      <c r="F4169" s="8">
        <v>4092</v>
      </c>
      <c r="G4169" s="58">
        <f t="shared" si="1073"/>
        <v>0.22049999999999997</v>
      </c>
      <c r="H4169" s="59">
        <f t="shared" si="1074"/>
        <v>2.978924614968927E-2</v>
      </c>
      <c r="I4169" s="59">
        <f t="shared" si="1075"/>
        <v>1.6300474531128328E-2</v>
      </c>
      <c r="J4169" s="59">
        <f t="shared" si="1076"/>
        <v>-2.7615915114272731</v>
      </c>
      <c r="K4169" s="59">
        <f t="shared" si="1077"/>
        <v>8.7391888923008514E-3</v>
      </c>
      <c r="L4169" s="59">
        <f t="shared" si="1078"/>
        <v>7.5612856388274762E-3</v>
      </c>
      <c r="M4169" s="59">
        <f t="shared" si="1079"/>
        <v>-4.6878313525190434</v>
      </c>
      <c r="N4169" s="59">
        <f t="shared" si="1080"/>
        <v>3.1202180303691743E-3</v>
      </c>
      <c r="O4169" s="59">
        <f t="shared" si="1081"/>
        <v>4.4410676084583019E-3</v>
      </c>
      <c r="P4169" s="59">
        <f t="shared" si="1082"/>
        <v>-4.1622215343653366</v>
      </c>
      <c r="Q4169" s="59">
        <f t="shared" si="1083"/>
        <v>1.3318499895702347E-3</v>
      </c>
      <c r="R4169" s="58">
        <f t="shared" si="1084"/>
        <v>3.109217618888068E-3</v>
      </c>
      <c r="S4169" s="58">
        <f t="shared" si="1085"/>
        <v>-3.812346453670616</v>
      </c>
      <c r="T4169" s="58">
        <f t="shared" si="1086"/>
        <v>1.0468973809686943E-3</v>
      </c>
      <c r="U4169" s="59">
        <f t="shared" si="1087"/>
        <v>1.637072900561529E-2</v>
      </c>
    </row>
    <row r="4170" spans="1:21" x14ac:dyDescent="0.2">
      <c r="A4170" s="68">
        <f t="shared" si="1088"/>
        <v>4129</v>
      </c>
      <c r="B4170" s="69">
        <f t="shared" si="1089"/>
        <v>68.816666666666663</v>
      </c>
      <c r="C4170">
        <v>0.88460000000000005</v>
      </c>
      <c r="D4170" t="s">
        <v>91</v>
      </c>
      <c r="F4170" s="8">
        <v>4093</v>
      </c>
      <c r="G4170" s="58">
        <f t="shared" si="1073"/>
        <v>0.22039999999999998</v>
      </c>
      <c r="H4170" s="59">
        <f t="shared" si="1074"/>
        <v>2.9775736287489866E-2</v>
      </c>
      <c r="I4170" s="59">
        <f t="shared" si="1075"/>
        <v>1.6293082025672034E-2</v>
      </c>
      <c r="J4170" s="59">
        <f t="shared" si="1076"/>
        <v>-2.7548906525040331</v>
      </c>
      <c r="K4170" s="59">
        <f t="shared" si="1077"/>
        <v>8.739754760196599E-3</v>
      </c>
      <c r="L4170" s="59">
        <f t="shared" si="1078"/>
        <v>7.5533272654754353E-3</v>
      </c>
      <c r="M4170" s="59">
        <f t="shared" si="1079"/>
        <v>-4.5805306253020719</v>
      </c>
      <c r="N4170" s="59">
        <f t="shared" si="1080"/>
        <v>3.1202180506838427E-3</v>
      </c>
      <c r="O4170" s="59">
        <f t="shared" si="1081"/>
        <v>4.4331092147915927E-3</v>
      </c>
      <c r="P4170" s="59">
        <f t="shared" si="1082"/>
        <v>-4.0549113459069686</v>
      </c>
      <c r="Q4170" s="59">
        <f t="shared" si="1083"/>
        <v>1.3318499895702347E-3</v>
      </c>
      <c r="R4170" s="58">
        <f t="shared" si="1084"/>
        <v>3.1012592252213571E-3</v>
      </c>
      <c r="S4170" s="58">
        <f t="shared" si="1085"/>
        <v>-3.7050362652122208</v>
      </c>
      <c r="T4170" s="58">
        <f t="shared" si="1086"/>
        <v>1.0468973809686943E-3</v>
      </c>
      <c r="U4170" s="59">
        <f t="shared" si="1087"/>
        <v>1.6371294893825706E-2</v>
      </c>
    </row>
    <row r="4171" spans="1:21" x14ac:dyDescent="0.2">
      <c r="A4171" s="68">
        <f t="shared" si="1088"/>
        <v>4130</v>
      </c>
      <c r="B4171" s="69">
        <f t="shared" si="1089"/>
        <v>68.833333333333329</v>
      </c>
      <c r="C4171">
        <v>0.88470000000000004</v>
      </c>
      <c r="D4171" t="s">
        <v>91</v>
      </c>
      <c r="F4171" s="8">
        <v>4094</v>
      </c>
      <c r="G4171" s="58">
        <f t="shared" si="1073"/>
        <v>0.22059999999999996</v>
      </c>
      <c r="H4171" s="59">
        <f t="shared" si="1074"/>
        <v>2.9802756011888674E-2</v>
      </c>
      <c r="I4171" s="59">
        <f t="shared" si="1075"/>
        <v>1.6307867036584621E-2</v>
      </c>
      <c r="J4171" s="59">
        <f t="shared" si="1076"/>
        <v>-2.76833757494069</v>
      </c>
      <c r="K4171" s="59">
        <f t="shared" si="1077"/>
        <v>8.7403203169901644E-3</v>
      </c>
      <c r="L4171" s="59">
        <f t="shared" si="1078"/>
        <v>7.5675467195944566E-3</v>
      </c>
      <c r="M4171" s="59">
        <f t="shared" si="1079"/>
        <v>-4.7811666500144288</v>
      </c>
      <c r="N4171" s="59">
        <f t="shared" si="1080"/>
        <v>3.1202180709335591E-3</v>
      </c>
      <c r="O4171" s="59">
        <f t="shared" si="1081"/>
        <v>4.447328648660898E-3</v>
      </c>
      <c r="P4171" s="59">
        <f t="shared" si="1082"/>
        <v>-4.2555650455251728</v>
      </c>
      <c r="Q4171" s="59">
        <f t="shared" si="1083"/>
        <v>1.3318499895702347E-3</v>
      </c>
      <c r="R4171" s="58">
        <f t="shared" si="1084"/>
        <v>3.1154786590906632E-3</v>
      </c>
      <c r="S4171" s="58">
        <f t="shared" si="1085"/>
        <v>-3.9056899648304366</v>
      </c>
      <c r="T4171" s="58">
        <f t="shared" si="1086"/>
        <v>1.0468973809686943E-3</v>
      </c>
      <c r="U4171" s="59">
        <f t="shared" si="1087"/>
        <v>1.6371860470868988E-2</v>
      </c>
    </row>
    <row r="4172" spans="1:21" x14ac:dyDescent="0.2">
      <c r="A4172" s="68">
        <f t="shared" si="1088"/>
        <v>4131</v>
      </c>
      <c r="B4172" s="69">
        <f t="shared" si="1089"/>
        <v>68.849999999999994</v>
      </c>
      <c r="C4172">
        <v>0.88439999999999996</v>
      </c>
      <c r="D4172" t="s">
        <v>91</v>
      </c>
      <c r="F4172" s="8">
        <v>4095</v>
      </c>
      <c r="G4172" s="58">
        <f t="shared" si="1073"/>
        <v>0.22069999999999995</v>
      </c>
      <c r="H4172" s="59">
        <f t="shared" si="1074"/>
        <v>2.9816265874088078E-2</v>
      </c>
      <c r="I4172" s="59">
        <f t="shared" si="1075"/>
        <v>1.6315259542040914E-2</v>
      </c>
      <c r="J4172" s="59">
        <f t="shared" si="1076"/>
        <v>-2.775129457097457</v>
      </c>
      <c r="K4172" s="59">
        <f t="shared" si="1077"/>
        <v>8.7408855628525843E-3</v>
      </c>
      <c r="L4172" s="59">
        <f t="shared" si="1078"/>
        <v>7.5743739791883299E-3</v>
      </c>
      <c r="M4172" s="59">
        <f t="shared" si="1079"/>
        <v>-4.8939729862627814</v>
      </c>
      <c r="N4172" s="59">
        <f t="shared" si="1080"/>
        <v>3.1202180911185304E-3</v>
      </c>
      <c r="O4172" s="59">
        <f t="shared" si="1081"/>
        <v>4.4541558880697996E-3</v>
      </c>
      <c r="P4172" s="59">
        <f t="shared" si="1082"/>
        <v>-4.3683828093189181</v>
      </c>
      <c r="Q4172" s="59">
        <f t="shared" si="1083"/>
        <v>1.3318499895702347E-3</v>
      </c>
      <c r="R4172" s="58">
        <f t="shared" si="1084"/>
        <v>3.1223058984995648E-3</v>
      </c>
      <c r="S4172" s="58">
        <f t="shared" si="1085"/>
        <v>-4.0185077286241819</v>
      </c>
      <c r="T4172" s="58">
        <f t="shared" si="1086"/>
        <v>1.0468973809686943E-3</v>
      </c>
      <c r="U4172" s="59">
        <f t="shared" si="1087"/>
        <v>1.6372425736916378E-2</v>
      </c>
    </row>
    <row r="4173" spans="1:21" x14ac:dyDescent="0.2">
      <c r="A4173" s="68">
        <f t="shared" si="1088"/>
        <v>4132</v>
      </c>
      <c r="B4173" s="69">
        <f t="shared" si="1089"/>
        <v>68.86666666666666</v>
      </c>
      <c r="C4173">
        <v>0.88439999999999996</v>
      </c>
      <c r="D4173" t="s">
        <v>91</v>
      </c>
      <c r="F4173" s="8">
        <v>4096</v>
      </c>
      <c r="G4173" s="58">
        <f t="shared" si="1073"/>
        <v>0.22049999999999997</v>
      </c>
      <c r="H4173" s="59">
        <f t="shared" si="1074"/>
        <v>2.978924614968927E-2</v>
      </c>
      <c r="I4173" s="59">
        <f t="shared" si="1075"/>
        <v>1.6300474531128328E-2</v>
      </c>
      <c r="J4173" s="59">
        <f t="shared" si="1076"/>
        <v>-2.7615915114272731</v>
      </c>
      <c r="K4173" s="59">
        <f t="shared" si="1077"/>
        <v>8.7414504979548037E-3</v>
      </c>
      <c r="L4173" s="59">
        <f t="shared" si="1078"/>
        <v>7.5590240331735239E-3</v>
      </c>
      <c r="M4173" s="59">
        <f t="shared" si="1079"/>
        <v>-4.6561498404449262</v>
      </c>
      <c r="N4173" s="59">
        <f t="shared" si="1080"/>
        <v>3.1202181112389643E-3</v>
      </c>
      <c r="O4173" s="59">
        <f t="shared" si="1081"/>
        <v>4.4388059219345596E-3</v>
      </c>
      <c r="P4173" s="59">
        <f t="shared" si="1082"/>
        <v>-4.130536086803164</v>
      </c>
      <c r="Q4173" s="59">
        <f t="shared" si="1083"/>
        <v>1.3318499895702347E-3</v>
      </c>
      <c r="R4173" s="58">
        <f t="shared" si="1084"/>
        <v>3.1069559323643257E-3</v>
      </c>
      <c r="S4173" s="58">
        <f t="shared" si="1085"/>
        <v>-3.7806610061084456</v>
      </c>
      <c r="T4173" s="58">
        <f t="shared" si="1086"/>
        <v>1.0468973809686943E-3</v>
      </c>
      <c r="U4173" s="59">
        <f t="shared" si="1087"/>
        <v>1.6372990692139031E-2</v>
      </c>
    </row>
    <row r="4174" spans="1:21" x14ac:dyDescent="0.2">
      <c r="A4174" s="68">
        <f t="shared" si="1088"/>
        <v>4133</v>
      </c>
      <c r="B4174" s="69">
        <f t="shared" si="1089"/>
        <v>68.88333333333334</v>
      </c>
      <c r="C4174">
        <v>0.88439999999999996</v>
      </c>
      <c r="D4174" t="s">
        <v>91</v>
      </c>
      <c r="F4174" s="8">
        <v>4097</v>
      </c>
      <c r="G4174" s="58">
        <f t="shared" si="1073"/>
        <v>0.22069999999999995</v>
      </c>
      <c r="H4174" s="59">
        <f t="shared" si="1074"/>
        <v>2.9816265874088078E-2</v>
      </c>
      <c r="I4174" s="59">
        <f t="shared" si="1075"/>
        <v>1.6315259542040914E-2</v>
      </c>
      <c r="J4174" s="59">
        <f t="shared" si="1076"/>
        <v>-2.775129457097457</v>
      </c>
      <c r="K4174" s="59">
        <f t="shared" si="1077"/>
        <v>8.7420151224676702E-3</v>
      </c>
      <c r="L4174" s="59">
        <f t="shared" si="1078"/>
        <v>7.573244419573244E-3</v>
      </c>
      <c r="M4174" s="59">
        <f t="shared" si="1079"/>
        <v>-4.8744085750651767</v>
      </c>
      <c r="N4174" s="59">
        <f t="shared" si="1080"/>
        <v>3.1202181312950665E-3</v>
      </c>
      <c r="O4174" s="59">
        <f t="shared" si="1081"/>
        <v>4.4530262882781779E-3</v>
      </c>
      <c r="P4174" s="59">
        <f t="shared" si="1082"/>
        <v>-4.3488155762006908</v>
      </c>
      <c r="Q4174" s="59">
        <f t="shared" si="1083"/>
        <v>1.3318499895702347E-3</v>
      </c>
      <c r="R4174" s="58">
        <f t="shared" si="1084"/>
        <v>3.1211762987079432E-3</v>
      </c>
      <c r="S4174" s="58">
        <f t="shared" si="1085"/>
        <v>-3.9989404955059533</v>
      </c>
      <c r="T4174" s="58">
        <f t="shared" si="1086"/>
        <v>1.0468973809686943E-3</v>
      </c>
      <c r="U4174" s="59">
        <f t="shared" si="1087"/>
        <v>1.6373555336708E-2</v>
      </c>
    </row>
    <row r="4175" spans="1:21" x14ac:dyDescent="0.2">
      <c r="A4175" s="68">
        <f t="shared" si="1088"/>
        <v>4134</v>
      </c>
      <c r="B4175" s="69">
        <f t="shared" si="1089"/>
        <v>68.900000000000006</v>
      </c>
      <c r="C4175">
        <v>0.88439999999999996</v>
      </c>
      <c r="D4175" t="s">
        <v>91</v>
      </c>
      <c r="F4175" s="8">
        <v>4098</v>
      </c>
      <c r="G4175" s="58">
        <f t="shared" ref="G4175:G4238" si="1090">-(C4149-$C$47+$F$51)</f>
        <v>0.22080000000000005</v>
      </c>
      <c r="H4175" s="59">
        <f t="shared" ref="H4175:H4238" si="1091">G4175/$F$52</f>
        <v>2.9829775736287496E-2</v>
      </c>
      <c r="I4175" s="59">
        <f t="shared" ref="I4175:I4238" si="1092">H4175/$F$50</f>
        <v>1.6322652047497214E-2</v>
      </c>
      <c r="J4175" s="59">
        <f t="shared" ref="J4175:J4238" si="1093">LN(1-I4175/$H$55)</f>
        <v>-2.7819677845481885</v>
      </c>
      <c r="K4175" s="59">
        <f t="shared" ref="K4175:K4238" si="1094">$H$60*(1-EXP(-F4175/$H$64))</f>
        <v>8.7425794365619432E-3</v>
      </c>
      <c r="L4175" s="59">
        <f t="shared" ref="L4175:L4238" si="1095">I4175-K4175</f>
        <v>7.5800726109352713E-3</v>
      </c>
      <c r="M4175" s="59">
        <f t="shared" ref="M4175:M4238" si="1096">LN(1-(L4175/$M$55))</f>
        <v>-4.9989717571322103</v>
      </c>
      <c r="N4175" s="59">
        <f t="shared" ref="N4175:N4238" si="1097">$M$60*(1-EXP(-F4175/$M$64))</f>
        <v>3.1202181512870429E-3</v>
      </c>
      <c r="O4175" s="59">
        <f t="shared" ref="O4175:O4238" si="1098">I4175-K4175-N4175</f>
        <v>4.4598544596482284E-3</v>
      </c>
      <c r="P4175" s="59">
        <f t="shared" ref="P4175:P4238" si="1099">LN(1-(O4175/$Q$55))</f>
        <v>-4.4733925981879601</v>
      </c>
      <c r="Q4175" s="59">
        <f t="shared" ref="Q4175:Q4238" si="1100">$Q$60*(1-EXP(-F4175/$Q$64))</f>
        <v>1.3318499895702347E-3</v>
      </c>
      <c r="R4175" s="58">
        <f t="shared" ref="R4175:R4238" si="1101">I4175-N4175-K4175-Q4175</f>
        <v>3.1280044700779937E-3</v>
      </c>
      <c r="S4175" s="58">
        <f t="shared" ref="S4175:S4238" si="1102">LN(1-(R4175/$V$55))</f>
        <v>-4.1235175174932284</v>
      </c>
      <c r="T4175" s="58">
        <f t="shared" ref="T4175:T4238" si="1103">$V$60*(1-EXP(-F4175/$V$64))</f>
        <v>1.0468973809686943E-3</v>
      </c>
      <c r="U4175" s="59">
        <f t="shared" ref="U4175:U4238" si="1104">$V$59+K4175+N4175+Q4175+T4175</f>
        <v>1.6374119670794249E-2</v>
      </c>
    </row>
    <row r="4176" spans="1:21" x14ac:dyDescent="0.2">
      <c r="A4176" s="68">
        <f t="shared" si="1088"/>
        <v>4135</v>
      </c>
      <c r="B4176" s="69">
        <f t="shared" si="1089"/>
        <v>68.916666666666671</v>
      </c>
      <c r="C4176">
        <v>0.88449999999999995</v>
      </c>
      <c r="D4176" t="s">
        <v>91</v>
      </c>
      <c r="F4176" s="8">
        <v>4099</v>
      </c>
      <c r="G4176" s="58">
        <f t="shared" si="1090"/>
        <v>0.22049999999999997</v>
      </c>
      <c r="H4176" s="59">
        <f t="shared" si="1091"/>
        <v>2.978924614968927E-2</v>
      </c>
      <c r="I4176" s="59">
        <f t="shared" si="1092"/>
        <v>1.6300474531128328E-2</v>
      </c>
      <c r="J4176" s="59">
        <f t="shared" si="1093"/>
        <v>-2.7615915114272731</v>
      </c>
      <c r="K4176" s="59">
        <f t="shared" si="1094"/>
        <v>8.7431434404082794E-3</v>
      </c>
      <c r="L4176" s="59">
        <f t="shared" si="1095"/>
        <v>7.5573310907200483E-3</v>
      </c>
      <c r="M4176" s="59">
        <f t="shared" si="1096"/>
        <v>-4.6330744303252462</v>
      </c>
      <c r="N4176" s="59">
        <f t="shared" si="1097"/>
        <v>3.1202181712150991E-3</v>
      </c>
      <c r="O4176" s="59">
        <f t="shared" si="1098"/>
        <v>4.4371129195049496E-3</v>
      </c>
      <c r="P4176" s="59">
        <f t="shared" si="1099"/>
        <v>-4.107457895266954</v>
      </c>
      <c r="Q4176" s="59">
        <f t="shared" si="1100"/>
        <v>1.3318499895702347E-3</v>
      </c>
      <c r="R4176" s="58">
        <f t="shared" si="1101"/>
        <v>3.1052629299347149E-3</v>
      </c>
      <c r="S4176" s="58">
        <f t="shared" si="1102"/>
        <v>-3.7575828145722174</v>
      </c>
      <c r="T4176" s="58">
        <f t="shared" si="1103"/>
        <v>1.0468973809686943E-3</v>
      </c>
      <c r="U4176" s="59">
        <f t="shared" si="1104"/>
        <v>1.6374683694568643E-2</v>
      </c>
    </row>
    <row r="4177" spans="1:21" x14ac:dyDescent="0.2">
      <c r="A4177" s="68">
        <f t="shared" si="1088"/>
        <v>4136</v>
      </c>
      <c r="B4177" s="69">
        <f t="shared" si="1089"/>
        <v>68.933333333333337</v>
      </c>
      <c r="C4177">
        <v>0.88460000000000005</v>
      </c>
      <c r="D4177" t="s">
        <v>91</v>
      </c>
      <c r="F4177" s="8">
        <v>4100</v>
      </c>
      <c r="G4177" s="58">
        <f t="shared" si="1090"/>
        <v>0.22080000000000005</v>
      </c>
      <c r="H4177" s="59">
        <f t="shared" si="1091"/>
        <v>2.9829775736287496E-2</v>
      </c>
      <c r="I4177" s="59">
        <f t="shared" si="1092"/>
        <v>1.6322652047497214E-2</v>
      </c>
      <c r="J4177" s="59">
        <f t="shared" si="1093"/>
        <v>-2.7819677845481885</v>
      </c>
      <c r="K4177" s="59">
        <f t="shared" si="1094"/>
        <v>8.743707134177249E-3</v>
      </c>
      <c r="L4177" s="59">
        <f t="shared" si="1095"/>
        <v>7.5789449133199654E-3</v>
      </c>
      <c r="M4177" s="59">
        <f t="shared" si="1096"/>
        <v>-4.9773001297144432</v>
      </c>
      <c r="N4177" s="59">
        <f t="shared" si="1097"/>
        <v>3.1202181910794384E-3</v>
      </c>
      <c r="O4177" s="59">
        <f t="shared" si="1098"/>
        <v>4.4587267222405275E-3</v>
      </c>
      <c r="P4177" s="59">
        <f t="shared" si="1099"/>
        <v>-4.451717617991287</v>
      </c>
      <c r="Q4177" s="59">
        <f t="shared" si="1100"/>
        <v>1.3318499895702347E-3</v>
      </c>
      <c r="R4177" s="58">
        <f t="shared" si="1101"/>
        <v>3.1268767326702927E-3</v>
      </c>
      <c r="S4177" s="58">
        <f t="shared" si="1102"/>
        <v>-4.1018425372965508</v>
      </c>
      <c r="T4177" s="58">
        <f t="shared" si="1103"/>
        <v>1.0468973809686943E-3</v>
      </c>
      <c r="U4177" s="59">
        <f t="shared" si="1104"/>
        <v>1.637524740820195E-2</v>
      </c>
    </row>
    <row r="4178" spans="1:21" x14ac:dyDescent="0.2">
      <c r="A4178" s="68">
        <f t="shared" si="1088"/>
        <v>4137</v>
      </c>
      <c r="B4178" s="69">
        <f t="shared" si="1089"/>
        <v>68.95</v>
      </c>
      <c r="C4178">
        <v>0.88439999999999996</v>
      </c>
      <c r="D4178" t="s">
        <v>91</v>
      </c>
      <c r="F4178" s="8">
        <v>4101</v>
      </c>
      <c r="G4178" s="58">
        <f t="shared" si="1090"/>
        <v>0.22080000000000005</v>
      </c>
      <c r="H4178" s="59">
        <f t="shared" si="1091"/>
        <v>2.9829775736287496E-2</v>
      </c>
      <c r="I4178" s="59">
        <f t="shared" si="1092"/>
        <v>1.6322652047497214E-2</v>
      </c>
      <c r="J4178" s="59">
        <f t="shared" si="1093"/>
        <v>-2.7819677845481885</v>
      </c>
      <c r="K4178" s="59">
        <f t="shared" si="1094"/>
        <v>8.7442705180393269E-3</v>
      </c>
      <c r="L4178" s="59">
        <f t="shared" si="1095"/>
        <v>7.5783815294578876E-3</v>
      </c>
      <c r="M4178" s="59">
        <f t="shared" si="1096"/>
        <v>-4.9666466763509112</v>
      </c>
      <c r="N4178" s="59">
        <f t="shared" si="1097"/>
        <v>3.1202182108802656E-3</v>
      </c>
      <c r="O4178" s="59">
        <f t="shared" si="1098"/>
        <v>4.458163318577622E-3</v>
      </c>
      <c r="P4178" s="59">
        <f t="shared" si="1099"/>
        <v>-4.4410625443890881</v>
      </c>
      <c r="Q4178" s="59">
        <f t="shared" si="1100"/>
        <v>1.3318499895702347E-3</v>
      </c>
      <c r="R4178" s="58">
        <f t="shared" si="1101"/>
        <v>3.1263133290073872E-3</v>
      </c>
      <c r="S4178" s="58">
        <f t="shared" si="1102"/>
        <v>-4.0911874636943475</v>
      </c>
      <c r="T4178" s="58">
        <f t="shared" si="1103"/>
        <v>1.0468973809686943E-3</v>
      </c>
      <c r="U4178" s="59">
        <f t="shared" si="1104"/>
        <v>1.6375810811864858E-2</v>
      </c>
    </row>
    <row r="4179" spans="1:21" x14ac:dyDescent="0.2">
      <c r="A4179" s="68">
        <f t="shared" si="1088"/>
        <v>4138</v>
      </c>
      <c r="B4179" s="69">
        <f t="shared" si="1089"/>
        <v>68.966666666666669</v>
      </c>
      <c r="C4179">
        <v>0.88439999999999996</v>
      </c>
      <c r="D4179" t="s">
        <v>91</v>
      </c>
      <c r="F4179" s="8">
        <v>4102</v>
      </c>
      <c r="G4179" s="58">
        <f t="shared" si="1090"/>
        <v>0.22069999999999995</v>
      </c>
      <c r="H4179" s="59">
        <f t="shared" si="1091"/>
        <v>2.9816265874088078E-2</v>
      </c>
      <c r="I4179" s="59">
        <f t="shared" si="1092"/>
        <v>1.6315259542040914E-2</v>
      </c>
      <c r="J4179" s="59">
        <f t="shared" si="1093"/>
        <v>-2.775129457097457</v>
      </c>
      <c r="K4179" s="59">
        <f t="shared" si="1094"/>
        <v>8.7448335921648905E-3</v>
      </c>
      <c r="L4179" s="59">
        <f t="shared" si="1095"/>
        <v>7.5704259498760237E-3</v>
      </c>
      <c r="M4179" s="59">
        <f t="shared" si="1096"/>
        <v>-4.8271981809763762</v>
      </c>
      <c r="N4179" s="59">
        <f t="shared" si="1097"/>
        <v>3.1202182306177828E-3</v>
      </c>
      <c r="O4179" s="59">
        <f t="shared" si="1098"/>
        <v>4.4502077192582409E-3</v>
      </c>
      <c r="P4179" s="59">
        <f t="shared" si="1099"/>
        <v>-4.301598610871995</v>
      </c>
      <c r="Q4179" s="59">
        <f t="shared" si="1100"/>
        <v>1.3318499895702347E-3</v>
      </c>
      <c r="R4179" s="58">
        <f t="shared" si="1101"/>
        <v>3.1183577296880062E-3</v>
      </c>
      <c r="S4179" s="58">
        <f t="shared" si="1102"/>
        <v>-3.9517235301772642</v>
      </c>
      <c r="T4179" s="58">
        <f t="shared" si="1103"/>
        <v>1.0468973809686943E-3</v>
      </c>
      <c r="U4179" s="59">
        <f t="shared" si="1104"/>
        <v>1.6376373905727937E-2</v>
      </c>
    </row>
    <row r="4180" spans="1:21" x14ac:dyDescent="0.2">
      <c r="A4180" s="68">
        <f t="shared" si="1088"/>
        <v>4139</v>
      </c>
      <c r="B4180" s="69">
        <f t="shared" si="1089"/>
        <v>68.983333333333334</v>
      </c>
      <c r="C4180">
        <v>0.88419999999999999</v>
      </c>
      <c r="D4180" t="s">
        <v>91</v>
      </c>
      <c r="F4180" s="8">
        <v>4103</v>
      </c>
      <c r="G4180" s="58">
        <f t="shared" si="1090"/>
        <v>0.22090000000000004</v>
      </c>
      <c r="H4180" s="59">
        <f t="shared" si="1091"/>
        <v>2.98432855984869E-2</v>
      </c>
      <c r="I4180" s="59">
        <f t="shared" si="1092"/>
        <v>1.6330044552953508E-2</v>
      </c>
      <c r="J4180" s="59">
        <f t="shared" si="1093"/>
        <v>-2.7888531968878727</v>
      </c>
      <c r="K4180" s="59">
        <f t="shared" si="1094"/>
        <v>8.7453963567242273E-3</v>
      </c>
      <c r="L4180" s="59">
        <f t="shared" si="1095"/>
        <v>7.5846481962292805E-3</v>
      </c>
      <c r="M4180" s="59">
        <f t="shared" si="1096"/>
        <v>-5.0920649825125146</v>
      </c>
      <c r="N4180" s="59">
        <f t="shared" si="1097"/>
        <v>3.1202182502921933E-3</v>
      </c>
      <c r="O4180" s="59">
        <f t="shared" si="1098"/>
        <v>4.4644299459370871E-3</v>
      </c>
      <c r="P4180" s="59">
        <f t="shared" si="1099"/>
        <v>-4.566495527328633</v>
      </c>
      <c r="Q4180" s="59">
        <f t="shared" si="1100"/>
        <v>1.3318499895702347E-3</v>
      </c>
      <c r="R4180" s="58">
        <f t="shared" si="1101"/>
        <v>3.1325799563668515E-3</v>
      </c>
      <c r="S4180" s="58">
        <f t="shared" si="1102"/>
        <v>-4.2166204466338817</v>
      </c>
      <c r="T4180" s="58">
        <f t="shared" si="1103"/>
        <v>1.0468973809686943E-3</v>
      </c>
      <c r="U4180" s="59">
        <f t="shared" si="1104"/>
        <v>1.6376936689961687E-2</v>
      </c>
    </row>
    <row r="4181" spans="1:21" x14ac:dyDescent="0.2">
      <c r="A4181" s="68">
        <f t="shared" si="1088"/>
        <v>4140</v>
      </c>
      <c r="B4181" s="69">
        <f t="shared" si="1089"/>
        <v>69</v>
      </c>
      <c r="C4181">
        <v>0.88429999999999997</v>
      </c>
      <c r="D4181" t="s">
        <v>91</v>
      </c>
      <c r="F4181" s="8">
        <v>4104</v>
      </c>
      <c r="G4181" s="58">
        <f t="shared" si="1090"/>
        <v>0.22069999999999995</v>
      </c>
      <c r="H4181" s="59">
        <f t="shared" si="1091"/>
        <v>2.9816265874088078E-2</v>
      </c>
      <c r="I4181" s="59">
        <f t="shared" si="1092"/>
        <v>1.6315259542040914E-2</v>
      </c>
      <c r="J4181" s="59">
        <f t="shared" si="1093"/>
        <v>-2.775129457097457</v>
      </c>
      <c r="K4181" s="59">
        <f t="shared" si="1094"/>
        <v>8.7459588118875328E-3</v>
      </c>
      <c r="L4181" s="59">
        <f t="shared" si="1095"/>
        <v>7.5693007301533815E-3</v>
      </c>
      <c r="M4181" s="59">
        <f t="shared" si="1096"/>
        <v>-4.8089557379812824</v>
      </c>
      <c r="N4181" s="59">
        <f t="shared" si="1097"/>
        <v>3.120218269903698E-3</v>
      </c>
      <c r="O4181" s="59">
        <f t="shared" si="1098"/>
        <v>4.4490824602496839E-3</v>
      </c>
      <c r="P4181" s="59">
        <f t="shared" si="1099"/>
        <v>-4.2833537165526678</v>
      </c>
      <c r="Q4181" s="59">
        <f t="shared" si="1100"/>
        <v>1.3318499895702347E-3</v>
      </c>
      <c r="R4181" s="58">
        <f t="shared" si="1101"/>
        <v>3.1172324706794491E-3</v>
      </c>
      <c r="S4181" s="58">
        <f t="shared" si="1102"/>
        <v>-3.933478635857929</v>
      </c>
      <c r="T4181" s="58">
        <f t="shared" si="1103"/>
        <v>1.0468973809686943E-3</v>
      </c>
      <c r="U4181" s="59">
        <f t="shared" si="1104"/>
        <v>1.6377499164736496E-2</v>
      </c>
    </row>
    <row r="4182" spans="1:21" x14ac:dyDescent="0.2">
      <c r="A4182" s="68">
        <f t="shared" si="1088"/>
        <v>4141</v>
      </c>
      <c r="B4182" s="69">
        <f t="shared" si="1089"/>
        <v>69.016666666666666</v>
      </c>
      <c r="C4182">
        <v>0.88439999999999996</v>
      </c>
      <c r="D4182" t="s">
        <v>91</v>
      </c>
      <c r="F4182" s="8">
        <v>4105</v>
      </c>
      <c r="G4182" s="58">
        <f t="shared" si="1090"/>
        <v>0.22080000000000005</v>
      </c>
      <c r="H4182" s="59">
        <f t="shared" si="1091"/>
        <v>2.9829775736287496E-2</v>
      </c>
      <c r="I4182" s="59">
        <f t="shared" si="1092"/>
        <v>1.6322652047497214E-2</v>
      </c>
      <c r="J4182" s="59">
        <f t="shared" si="1093"/>
        <v>-2.7819677845481885</v>
      </c>
      <c r="K4182" s="59">
        <f t="shared" si="1094"/>
        <v>8.7465209578249034E-3</v>
      </c>
      <c r="L4182" s="59">
        <f t="shared" si="1095"/>
        <v>7.5761310896723111E-3</v>
      </c>
      <c r="M4182" s="59">
        <f t="shared" si="1096"/>
        <v>-4.9251886623103367</v>
      </c>
      <c r="N4182" s="59">
        <f t="shared" si="1097"/>
        <v>3.120218289452499E-3</v>
      </c>
      <c r="O4182" s="59">
        <f t="shared" si="1098"/>
        <v>4.4559128002198117E-3</v>
      </c>
      <c r="P4182" s="59">
        <f t="shared" si="1099"/>
        <v>-4.3995983963773302</v>
      </c>
      <c r="Q4182" s="59">
        <f t="shared" si="1100"/>
        <v>1.3318499895702347E-3</v>
      </c>
      <c r="R4182" s="58">
        <f t="shared" si="1101"/>
        <v>3.1240628106495769E-3</v>
      </c>
      <c r="S4182" s="58">
        <f t="shared" si="1102"/>
        <v>-4.0497233156825967</v>
      </c>
      <c r="T4182" s="58">
        <f t="shared" si="1103"/>
        <v>1.0468973809686943E-3</v>
      </c>
      <c r="U4182" s="59">
        <f t="shared" si="1104"/>
        <v>1.6378061330222664E-2</v>
      </c>
    </row>
    <row r="4183" spans="1:21" x14ac:dyDescent="0.2">
      <c r="A4183" s="68">
        <f t="shared" si="1088"/>
        <v>4142</v>
      </c>
      <c r="B4183" s="69">
        <f t="shared" si="1089"/>
        <v>69.033333333333331</v>
      </c>
      <c r="C4183">
        <v>0.88460000000000005</v>
      </c>
      <c r="D4183" t="s">
        <v>91</v>
      </c>
      <c r="F4183" s="8">
        <v>4106</v>
      </c>
      <c r="G4183" s="58">
        <f t="shared" si="1090"/>
        <v>0.22080000000000005</v>
      </c>
      <c r="H4183" s="59">
        <f t="shared" si="1091"/>
        <v>2.9829775736287496E-2</v>
      </c>
      <c r="I4183" s="59">
        <f t="shared" si="1092"/>
        <v>1.6322652047497214E-2</v>
      </c>
      <c r="J4183" s="59">
        <f t="shared" si="1093"/>
        <v>-2.7819677845481885</v>
      </c>
      <c r="K4183" s="59">
        <f t="shared" si="1094"/>
        <v>8.7470827947063456E-3</v>
      </c>
      <c r="L4183" s="59">
        <f t="shared" si="1095"/>
        <v>7.5755692527908688E-3</v>
      </c>
      <c r="M4183" s="59">
        <f t="shared" si="1096"/>
        <v>-4.9151010678249492</v>
      </c>
      <c r="N4183" s="59">
        <f t="shared" si="1097"/>
        <v>3.1202183089387957E-3</v>
      </c>
      <c r="O4183" s="59">
        <f t="shared" si="1098"/>
        <v>4.4553509438520732E-3</v>
      </c>
      <c r="P4183" s="59">
        <f t="shared" si="1099"/>
        <v>-4.3895093497666302</v>
      </c>
      <c r="Q4183" s="59">
        <f t="shared" si="1100"/>
        <v>1.3318499895702347E-3</v>
      </c>
      <c r="R4183" s="58">
        <f t="shared" si="1101"/>
        <v>3.1235009542818384E-3</v>
      </c>
      <c r="S4183" s="58">
        <f t="shared" si="1102"/>
        <v>-4.0396342690718985</v>
      </c>
      <c r="T4183" s="58">
        <f t="shared" si="1103"/>
        <v>1.0468973809686943E-3</v>
      </c>
      <c r="U4183" s="59">
        <f t="shared" si="1104"/>
        <v>1.6378623186590405E-2</v>
      </c>
    </row>
    <row r="4184" spans="1:21" x14ac:dyDescent="0.2">
      <c r="A4184" s="68">
        <f t="shared" si="1088"/>
        <v>4143</v>
      </c>
      <c r="B4184" s="69">
        <f t="shared" si="1089"/>
        <v>69.05</v>
      </c>
      <c r="C4184">
        <v>0.88460000000000005</v>
      </c>
      <c r="D4184" t="s">
        <v>91</v>
      </c>
      <c r="F4184" s="8">
        <v>4107</v>
      </c>
      <c r="G4184" s="58">
        <f t="shared" si="1090"/>
        <v>0.22069999999999995</v>
      </c>
      <c r="H4184" s="59">
        <f t="shared" si="1091"/>
        <v>2.9816265874088078E-2</v>
      </c>
      <c r="I4184" s="59">
        <f t="shared" si="1092"/>
        <v>1.6315259542040914E-2</v>
      </c>
      <c r="J4184" s="59">
        <f t="shared" si="1093"/>
        <v>-2.775129457097457</v>
      </c>
      <c r="K4184" s="59">
        <f t="shared" si="1094"/>
        <v>8.7476443227017739E-3</v>
      </c>
      <c r="L4184" s="59">
        <f t="shared" si="1095"/>
        <v>7.5676152193391404E-3</v>
      </c>
      <c r="M4184" s="59">
        <f t="shared" si="1096"/>
        <v>-4.7822375359435494</v>
      </c>
      <c r="N4184" s="59">
        <f t="shared" si="1097"/>
        <v>3.1202183283627889E-3</v>
      </c>
      <c r="O4184" s="59">
        <f t="shared" si="1098"/>
        <v>4.447396890976351E-3</v>
      </c>
      <c r="P4184" s="59">
        <f t="shared" si="1099"/>
        <v>-4.2566320101092314</v>
      </c>
      <c r="Q4184" s="59">
        <f t="shared" si="1100"/>
        <v>1.3318499895702347E-3</v>
      </c>
      <c r="R4184" s="58">
        <f t="shared" si="1101"/>
        <v>3.1155469014061163E-3</v>
      </c>
      <c r="S4184" s="58">
        <f t="shared" si="1102"/>
        <v>-3.9067569294144975</v>
      </c>
      <c r="T4184" s="58">
        <f t="shared" si="1103"/>
        <v>1.0468973809686943E-3</v>
      </c>
      <c r="U4184" s="59">
        <f t="shared" si="1104"/>
        <v>1.6379184734009827E-2</v>
      </c>
    </row>
    <row r="4185" spans="1:21" x14ac:dyDescent="0.2">
      <c r="A4185" s="68">
        <f t="shared" si="1088"/>
        <v>4144</v>
      </c>
      <c r="B4185" s="69">
        <f t="shared" si="1089"/>
        <v>69.066666666666663</v>
      </c>
      <c r="C4185">
        <v>0.88460000000000005</v>
      </c>
      <c r="D4185" t="s">
        <v>91</v>
      </c>
      <c r="F4185" s="8">
        <v>4108</v>
      </c>
      <c r="G4185" s="58">
        <f t="shared" si="1090"/>
        <v>0.22090000000000004</v>
      </c>
      <c r="H4185" s="59">
        <f t="shared" si="1091"/>
        <v>2.98432855984869E-2</v>
      </c>
      <c r="I4185" s="59">
        <f t="shared" si="1092"/>
        <v>1.6330044552953508E-2</v>
      </c>
      <c r="J4185" s="59">
        <f t="shared" si="1093"/>
        <v>-2.7888531968878727</v>
      </c>
      <c r="K4185" s="59">
        <f t="shared" si="1094"/>
        <v>8.7482055419810037E-3</v>
      </c>
      <c r="L4185" s="59">
        <f t="shared" si="1095"/>
        <v>7.5818390109725041E-3</v>
      </c>
      <c r="M4185" s="59">
        <f t="shared" si="1096"/>
        <v>-5.0338908441690471</v>
      </c>
      <c r="N4185" s="59">
        <f t="shared" si="1097"/>
        <v>3.1202183477246773E-3</v>
      </c>
      <c r="O4185" s="59">
        <f t="shared" si="1098"/>
        <v>4.4616206632478268E-3</v>
      </c>
      <c r="P4185" s="59">
        <f t="shared" si="1099"/>
        <v>-4.5083120362800351</v>
      </c>
      <c r="Q4185" s="59">
        <f t="shared" si="1100"/>
        <v>1.3318499895702347E-3</v>
      </c>
      <c r="R4185" s="58">
        <f t="shared" si="1101"/>
        <v>3.1297706736775929E-3</v>
      </c>
      <c r="S4185" s="58">
        <f t="shared" si="1102"/>
        <v>-4.1584369555853149</v>
      </c>
      <c r="T4185" s="58">
        <f t="shared" si="1103"/>
        <v>1.0468973809686943E-3</v>
      </c>
      <c r="U4185" s="59">
        <f t="shared" si="1104"/>
        <v>1.6379745972650944E-2</v>
      </c>
    </row>
    <row r="4186" spans="1:21" x14ac:dyDescent="0.2">
      <c r="A4186" s="68">
        <f t="shared" si="1088"/>
        <v>4145</v>
      </c>
      <c r="B4186" s="69">
        <f t="shared" si="1089"/>
        <v>69.083333333333329</v>
      </c>
      <c r="C4186">
        <v>0.88439999999999996</v>
      </c>
      <c r="D4186" t="s">
        <v>91</v>
      </c>
      <c r="F4186" s="8">
        <v>4109</v>
      </c>
      <c r="G4186" s="58">
        <f t="shared" si="1090"/>
        <v>0.22090000000000004</v>
      </c>
      <c r="H4186" s="59">
        <f t="shared" si="1091"/>
        <v>2.98432855984869E-2</v>
      </c>
      <c r="I4186" s="59">
        <f t="shared" si="1092"/>
        <v>1.6330044552953508E-2</v>
      </c>
      <c r="J4186" s="59">
        <f t="shared" si="1093"/>
        <v>-2.7888531968878727</v>
      </c>
      <c r="K4186" s="59">
        <f t="shared" si="1094"/>
        <v>8.7487664527137639E-3</v>
      </c>
      <c r="L4186" s="59">
        <f t="shared" si="1095"/>
        <v>7.5812781002397439E-3</v>
      </c>
      <c r="M4186" s="59">
        <f t="shared" si="1096"/>
        <v>-5.022669798863526</v>
      </c>
      <c r="N4186" s="59">
        <f t="shared" si="1097"/>
        <v>3.1202183670246599E-3</v>
      </c>
      <c r="O4186" s="59">
        <f t="shared" si="1098"/>
        <v>4.461059733215084E-3</v>
      </c>
      <c r="P4186" s="59">
        <f t="shared" si="1099"/>
        <v>-4.4970892517969681</v>
      </c>
      <c r="Q4186" s="59">
        <f t="shared" si="1100"/>
        <v>1.3318499895702347E-3</v>
      </c>
      <c r="R4186" s="58">
        <f t="shared" si="1101"/>
        <v>3.1292097436448492E-3</v>
      </c>
      <c r="S4186" s="58">
        <f t="shared" si="1102"/>
        <v>-4.1472141711022381</v>
      </c>
      <c r="T4186" s="58">
        <f t="shared" si="1103"/>
        <v>1.0468973809686943E-3</v>
      </c>
      <c r="U4186" s="59">
        <f t="shared" si="1104"/>
        <v>1.6380306902683685E-2</v>
      </c>
    </row>
    <row r="4187" spans="1:21" x14ac:dyDescent="0.2">
      <c r="A4187" s="68">
        <f t="shared" si="1088"/>
        <v>4146</v>
      </c>
      <c r="B4187" s="69">
        <f t="shared" si="1089"/>
        <v>69.099999999999994</v>
      </c>
      <c r="C4187">
        <v>0.88439999999999996</v>
      </c>
      <c r="D4187" t="s">
        <v>91</v>
      </c>
      <c r="F4187" s="8">
        <v>4110</v>
      </c>
      <c r="G4187" s="58">
        <f t="shared" si="1090"/>
        <v>0.22049999999999997</v>
      </c>
      <c r="H4187" s="59">
        <f t="shared" si="1091"/>
        <v>2.978924614968927E-2</v>
      </c>
      <c r="I4187" s="59">
        <f t="shared" si="1092"/>
        <v>1.6300474531128328E-2</v>
      </c>
      <c r="J4187" s="59">
        <f t="shared" si="1093"/>
        <v>-2.7615915114272731</v>
      </c>
      <c r="K4187" s="59">
        <f t="shared" si="1094"/>
        <v>8.7493270550696844E-3</v>
      </c>
      <c r="L4187" s="59">
        <f t="shared" si="1095"/>
        <v>7.5511474760586433E-3</v>
      </c>
      <c r="M4187" s="59">
        <f t="shared" si="1096"/>
        <v>-4.5530441608703294</v>
      </c>
      <c r="N4187" s="59">
        <f t="shared" si="1097"/>
        <v>3.1202183862629341E-3</v>
      </c>
      <c r="O4187" s="59">
        <f t="shared" si="1098"/>
        <v>4.4309290897957092E-3</v>
      </c>
      <c r="P4187" s="59">
        <f t="shared" si="1099"/>
        <v>-4.0274185118094268</v>
      </c>
      <c r="Q4187" s="59">
        <f t="shared" si="1100"/>
        <v>1.3318499895702347E-3</v>
      </c>
      <c r="R4187" s="58">
        <f t="shared" si="1101"/>
        <v>3.0990791002254744E-3</v>
      </c>
      <c r="S4187" s="58">
        <f t="shared" si="1102"/>
        <v>-3.6775434311146911</v>
      </c>
      <c r="T4187" s="58">
        <f t="shared" si="1103"/>
        <v>1.0468973809686943E-3</v>
      </c>
      <c r="U4187" s="59">
        <f t="shared" si="1104"/>
        <v>1.6380867524277882E-2</v>
      </c>
    </row>
    <row r="4188" spans="1:21" x14ac:dyDescent="0.2">
      <c r="A4188" s="68">
        <f t="shared" si="1088"/>
        <v>4147</v>
      </c>
      <c r="B4188" s="69">
        <f t="shared" si="1089"/>
        <v>69.11666666666666</v>
      </c>
      <c r="C4188">
        <v>0.88439999999999996</v>
      </c>
      <c r="D4188" t="s">
        <v>91</v>
      </c>
      <c r="F4188" s="8">
        <v>4111</v>
      </c>
      <c r="G4188" s="58">
        <f t="shared" si="1090"/>
        <v>0.22059999999999996</v>
      </c>
      <c r="H4188" s="59">
        <f t="shared" si="1091"/>
        <v>2.9802756011888674E-2</v>
      </c>
      <c r="I4188" s="59">
        <f t="shared" si="1092"/>
        <v>1.6307867036584621E-2</v>
      </c>
      <c r="J4188" s="59">
        <f t="shared" si="1093"/>
        <v>-2.76833757494069</v>
      </c>
      <c r="K4188" s="59">
        <f t="shared" si="1094"/>
        <v>8.7498873492183049E-3</v>
      </c>
      <c r="L4188" s="59">
        <f t="shared" si="1095"/>
        <v>7.557979687366316E-3</v>
      </c>
      <c r="M4188" s="59">
        <f t="shared" si="1096"/>
        <v>-4.6418522263587958</v>
      </c>
      <c r="N4188" s="59">
        <f t="shared" si="1097"/>
        <v>3.1202184054396971E-3</v>
      </c>
      <c r="O4188" s="59">
        <f t="shared" si="1098"/>
        <v>4.4377612819266193E-3</v>
      </c>
      <c r="P4188" s="59">
        <f t="shared" si="1099"/>
        <v>-4.116233245314973</v>
      </c>
      <c r="Q4188" s="59">
        <f t="shared" si="1100"/>
        <v>1.3318499895702347E-3</v>
      </c>
      <c r="R4188" s="58">
        <f t="shared" si="1101"/>
        <v>3.1059112923563846E-3</v>
      </c>
      <c r="S4188" s="58">
        <f t="shared" si="1102"/>
        <v>-3.76635816462024</v>
      </c>
      <c r="T4188" s="58">
        <f t="shared" si="1103"/>
        <v>1.0468973809686943E-3</v>
      </c>
      <c r="U4188" s="59">
        <f t="shared" si="1104"/>
        <v>1.6381427837603265E-2</v>
      </c>
    </row>
    <row r="4189" spans="1:21" x14ac:dyDescent="0.2">
      <c r="A4189" s="68">
        <f t="shared" si="1088"/>
        <v>4148</v>
      </c>
      <c r="B4189" s="69">
        <f t="shared" si="1089"/>
        <v>69.13333333333334</v>
      </c>
      <c r="C4189">
        <v>0.88439999999999996</v>
      </c>
      <c r="D4189" t="s">
        <v>91</v>
      </c>
      <c r="F4189" s="8">
        <v>4112</v>
      </c>
      <c r="G4189" s="58">
        <f t="shared" si="1090"/>
        <v>0.22080000000000005</v>
      </c>
      <c r="H4189" s="59">
        <f t="shared" si="1091"/>
        <v>2.9829775736287496E-2</v>
      </c>
      <c r="I4189" s="59">
        <f t="shared" si="1092"/>
        <v>1.6322652047497214E-2</v>
      </c>
      <c r="J4189" s="59">
        <f t="shared" si="1093"/>
        <v>-2.7819677845481885</v>
      </c>
      <c r="K4189" s="59">
        <f t="shared" si="1094"/>
        <v>8.7504473353290733E-3</v>
      </c>
      <c r="L4189" s="59">
        <f t="shared" si="1095"/>
        <v>7.5722047121681412E-3</v>
      </c>
      <c r="M4189" s="59">
        <f t="shared" si="1096"/>
        <v>-4.8567325996890052</v>
      </c>
      <c r="N4189" s="59">
        <f t="shared" si="1097"/>
        <v>3.1202184245551464E-3</v>
      </c>
      <c r="O4189" s="59">
        <f t="shared" si="1098"/>
        <v>4.4519862876129948E-3</v>
      </c>
      <c r="P4189" s="59">
        <f t="shared" si="1099"/>
        <v>-4.3311327791882235</v>
      </c>
      <c r="Q4189" s="59">
        <f t="shared" si="1100"/>
        <v>1.3318499895702347E-3</v>
      </c>
      <c r="R4189" s="58">
        <f t="shared" si="1101"/>
        <v>3.120136298042761E-3</v>
      </c>
      <c r="S4189" s="58">
        <f t="shared" si="1102"/>
        <v>-3.9812576984935042</v>
      </c>
      <c r="T4189" s="58">
        <f t="shared" si="1103"/>
        <v>1.0468973809686943E-3</v>
      </c>
      <c r="U4189" s="59">
        <f t="shared" si="1104"/>
        <v>1.6381987842829484E-2</v>
      </c>
    </row>
    <row r="4190" spans="1:21" x14ac:dyDescent="0.2">
      <c r="A4190" s="68">
        <f t="shared" si="1088"/>
        <v>4149</v>
      </c>
      <c r="B4190" s="69">
        <f t="shared" si="1089"/>
        <v>69.150000000000006</v>
      </c>
      <c r="C4190">
        <v>0.88429999999999997</v>
      </c>
      <c r="D4190" t="s">
        <v>91</v>
      </c>
      <c r="F4190" s="8">
        <v>4113</v>
      </c>
      <c r="G4190" s="58">
        <f t="shared" si="1090"/>
        <v>0.22080000000000005</v>
      </c>
      <c r="H4190" s="59">
        <f t="shared" si="1091"/>
        <v>2.9829775736287496E-2</v>
      </c>
      <c r="I4190" s="59">
        <f t="shared" si="1092"/>
        <v>1.6322652047497214E-2</v>
      </c>
      <c r="J4190" s="59">
        <f t="shared" si="1093"/>
        <v>-2.7819677845481885</v>
      </c>
      <c r="K4190" s="59">
        <f t="shared" si="1094"/>
        <v>8.7510070135713401E-3</v>
      </c>
      <c r="L4190" s="59">
        <f t="shared" si="1095"/>
        <v>7.5716450339258744E-3</v>
      </c>
      <c r="M4190" s="59">
        <f t="shared" si="1096"/>
        <v>-4.847345357327411</v>
      </c>
      <c r="N4190" s="59">
        <f t="shared" si="1097"/>
        <v>3.1202184436094774E-3</v>
      </c>
      <c r="O4190" s="59">
        <f t="shared" si="1098"/>
        <v>4.451426590316397E-3</v>
      </c>
      <c r="P4190" s="59">
        <f t="shared" si="1099"/>
        <v>-4.3217442802913002</v>
      </c>
      <c r="Q4190" s="59">
        <f t="shared" si="1100"/>
        <v>1.3318499895702347E-3</v>
      </c>
      <c r="R4190" s="58">
        <f t="shared" si="1101"/>
        <v>3.1195766007461631E-3</v>
      </c>
      <c r="S4190" s="58">
        <f t="shared" si="1102"/>
        <v>-3.9718691995965805</v>
      </c>
      <c r="T4190" s="58">
        <f t="shared" si="1103"/>
        <v>1.0468973809686943E-3</v>
      </c>
      <c r="U4190" s="59">
        <f t="shared" si="1104"/>
        <v>1.638254754012608E-2</v>
      </c>
    </row>
    <row r="4191" spans="1:21" x14ac:dyDescent="0.2">
      <c r="A4191" s="68">
        <f t="shared" si="1088"/>
        <v>4150</v>
      </c>
      <c r="B4191" s="69">
        <f t="shared" si="1089"/>
        <v>69.166666666666671</v>
      </c>
      <c r="C4191">
        <v>0.88419999999999999</v>
      </c>
      <c r="D4191" t="s">
        <v>91</v>
      </c>
      <c r="F4191" s="8">
        <v>4114</v>
      </c>
      <c r="G4191" s="58">
        <f t="shared" si="1090"/>
        <v>0.22080000000000005</v>
      </c>
      <c r="H4191" s="59">
        <f t="shared" si="1091"/>
        <v>2.9829775736287496E-2</v>
      </c>
      <c r="I4191" s="59">
        <f t="shared" si="1092"/>
        <v>1.6322652047497214E-2</v>
      </c>
      <c r="J4191" s="59">
        <f t="shared" si="1093"/>
        <v>-2.7819677845481885</v>
      </c>
      <c r="K4191" s="59">
        <f t="shared" si="1094"/>
        <v>8.7515663841143641E-3</v>
      </c>
      <c r="L4191" s="59">
        <f t="shared" si="1095"/>
        <v>7.5710856633828504E-3</v>
      </c>
      <c r="M4191" s="59">
        <f t="shared" si="1096"/>
        <v>-4.8380505056225012</v>
      </c>
      <c r="N4191" s="59">
        <f t="shared" si="1097"/>
        <v>3.1202184626028858E-3</v>
      </c>
      <c r="O4191" s="59">
        <f t="shared" si="1098"/>
        <v>4.4508672007799645E-3</v>
      </c>
      <c r="P4191" s="59">
        <f t="shared" si="1099"/>
        <v>-4.3124481968218777</v>
      </c>
      <c r="Q4191" s="59">
        <f t="shared" si="1100"/>
        <v>1.3318499895702347E-3</v>
      </c>
      <c r="R4191" s="58">
        <f t="shared" si="1101"/>
        <v>3.1190172112097298E-3</v>
      </c>
      <c r="S4191" s="58">
        <f t="shared" si="1102"/>
        <v>-3.9625731161271389</v>
      </c>
      <c r="T4191" s="58">
        <f t="shared" si="1103"/>
        <v>1.0468973809686943E-3</v>
      </c>
      <c r="U4191" s="59">
        <f t="shared" si="1104"/>
        <v>1.6383106929662512E-2</v>
      </c>
    </row>
    <row r="4192" spans="1:21" x14ac:dyDescent="0.2">
      <c r="A4192" s="68">
        <f t="shared" si="1088"/>
        <v>4151</v>
      </c>
      <c r="B4192" s="69">
        <f t="shared" si="1089"/>
        <v>69.183333333333337</v>
      </c>
      <c r="C4192">
        <v>0.88460000000000005</v>
      </c>
      <c r="D4192" t="s">
        <v>91</v>
      </c>
      <c r="F4192" s="8">
        <v>4115</v>
      </c>
      <c r="G4192" s="58">
        <f t="shared" si="1090"/>
        <v>0.22069999999999995</v>
      </c>
      <c r="H4192" s="59">
        <f t="shared" si="1091"/>
        <v>2.9816265874088078E-2</v>
      </c>
      <c r="I4192" s="59">
        <f t="shared" si="1092"/>
        <v>1.6315259542040914E-2</v>
      </c>
      <c r="J4192" s="59">
        <f t="shared" si="1093"/>
        <v>-2.775129457097457</v>
      </c>
      <c r="K4192" s="59">
        <f t="shared" si="1094"/>
        <v>8.7521254471273138E-3</v>
      </c>
      <c r="L4192" s="59">
        <f t="shared" si="1095"/>
        <v>7.5631340949136004E-3</v>
      </c>
      <c r="M4192" s="59">
        <f t="shared" si="1096"/>
        <v>-4.7144920998238726</v>
      </c>
      <c r="N4192" s="59">
        <f t="shared" si="1097"/>
        <v>3.1202184815355659E-3</v>
      </c>
      <c r="O4192" s="59">
        <f t="shared" si="1098"/>
        <v>4.4429156133780345E-3</v>
      </c>
      <c r="P4192" s="59">
        <f t="shared" si="1099"/>
        <v>-4.18887812984351</v>
      </c>
      <c r="Q4192" s="59">
        <f t="shared" si="1100"/>
        <v>1.3318499895702347E-3</v>
      </c>
      <c r="R4192" s="58">
        <f t="shared" si="1101"/>
        <v>3.1110656238077998E-3</v>
      </c>
      <c r="S4192" s="58">
        <f t="shared" si="1102"/>
        <v>-3.839003049148773</v>
      </c>
      <c r="T4192" s="58">
        <f t="shared" si="1103"/>
        <v>1.0468973809686943E-3</v>
      </c>
      <c r="U4192" s="59">
        <f t="shared" si="1104"/>
        <v>1.6383666011608143E-2</v>
      </c>
    </row>
    <row r="4193" spans="1:21" x14ac:dyDescent="0.2">
      <c r="A4193" s="68">
        <f t="shared" si="1088"/>
        <v>4152</v>
      </c>
      <c r="B4193" s="69">
        <f t="shared" si="1089"/>
        <v>69.2</v>
      </c>
      <c r="C4193">
        <v>0.88439999999999996</v>
      </c>
      <c r="D4193" t="s">
        <v>91</v>
      </c>
      <c r="F4193" s="8">
        <v>4116</v>
      </c>
      <c r="G4193" s="58">
        <f t="shared" si="1090"/>
        <v>0.22069999999999995</v>
      </c>
      <c r="H4193" s="59">
        <f t="shared" si="1091"/>
        <v>2.9816265874088078E-2</v>
      </c>
      <c r="I4193" s="59">
        <f t="shared" si="1092"/>
        <v>1.6315259542040914E-2</v>
      </c>
      <c r="J4193" s="59">
        <f t="shared" si="1093"/>
        <v>-2.775129457097457</v>
      </c>
      <c r="K4193" s="59">
        <f t="shared" si="1094"/>
        <v>8.752684202779264E-3</v>
      </c>
      <c r="L4193" s="59">
        <f t="shared" si="1095"/>
        <v>7.5625753392616502E-3</v>
      </c>
      <c r="M4193" s="59">
        <f t="shared" si="1096"/>
        <v>-4.7063578080961586</v>
      </c>
      <c r="N4193" s="59">
        <f t="shared" si="1097"/>
        <v>3.1202185004077124E-3</v>
      </c>
      <c r="O4193" s="59">
        <f t="shared" si="1098"/>
        <v>4.4423568388539374E-3</v>
      </c>
      <c r="P4193" s="59">
        <f t="shared" si="1099"/>
        <v>-4.1807428654434204</v>
      </c>
      <c r="Q4193" s="59">
        <f t="shared" si="1100"/>
        <v>1.3318499895702347E-3</v>
      </c>
      <c r="R4193" s="58">
        <f t="shared" si="1101"/>
        <v>3.1105068492837027E-3</v>
      </c>
      <c r="S4193" s="58">
        <f t="shared" si="1102"/>
        <v>-3.8308677847486838</v>
      </c>
      <c r="T4193" s="58">
        <f t="shared" si="1103"/>
        <v>1.0468973809686943E-3</v>
      </c>
      <c r="U4193" s="59">
        <f t="shared" si="1104"/>
        <v>1.6384224786132242E-2</v>
      </c>
    </row>
    <row r="4194" spans="1:21" x14ac:dyDescent="0.2">
      <c r="A4194" s="68">
        <f t="shared" si="1088"/>
        <v>4153</v>
      </c>
      <c r="B4194" s="69">
        <f t="shared" si="1089"/>
        <v>69.216666666666669</v>
      </c>
      <c r="C4194">
        <v>0.88470000000000004</v>
      </c>
      <c r="D4194" t="s">
        <v>91</v>
      </c>
      <c r="F4194" s="8">
        <v>4117</v>
      </c>
      <c r="G4194" s="58">
        <f t="shared" si="1090"/>
        <v>0.22069999999999995</v>
      </c>
      <c r="H4194" s="59">
        <f t="shared" si="1091"/>
        <v>2.9816265874088078E-2</v>
      </c>
      <c r="I4194" s="59">
        <f t="shared" si="1092"/>
        <v>1.6315259542040914E-2</v>
      </c>
      <c r="J4194" s="59">
        <f t="shared" si="1093"/>
        <v>-2.775129457097457</v>
      </c>
      <c r="K4194" s="59">
        <f t="shared" si="1094"/>
        <v>8.7532426512391924E-3</v>
      </c>
      <c r="L4194" s="59">
        <f t="shared" si="1095"/>
        <v>7.5620168908017218E-3</v>
      </c>
      <c r="M4194" s="59">
        <f t="shared" si="1096"/>
        <v>-4.698293567689042</v>
      </c>
      <c r="N4194" s="59">
        <f t="shared" si="1097"/>
        <v>3.1202185192195186E-3</v>
      </c>
      <c r="O4194" s="59">
        <f t="shared" si="1098"/>
        <v>4.4417983715822028E-3</v>
      </c>
      <c r="P4194" s="59">
        <f t="shared" si="1099"/>
        <v>-4.17267766923863</v>
      </c>
      <c r="Q4194" s="59">
        <f t="shared" si="1100"/>
        <v>1.3318499895702347E-3</v>
      </c>
      <c r="R4194" s="58">
        <f t="shared" si="1101"/>
        <v>3.109948382011968E-3</v>
      </c>
      <c r="S4194" s="58">
        <f t="shared" si="1102"/>
        <v>-3.8228025885438965</v>
      </c>
      <c r="T4194" s="58">
        <f t="shared" si="1103"/>
        <v>1.0468973809686943E-3</v>
      </c>
      <c r="U4194" s="59">
        <f t="shared" si="1104"/>
        <v>1.6384783253403975E-2</v>
      </c>
    </row>
    <row r="4195" spans="1:21" x14ac:dyDescent="0.2">
      <c r="A4195" s="68">
        <f t="shared" si="1088"/>
        <v>4154</v>
      </c>
      <c r="B4195" s="69">
        <f t="shared" si="1089"/>
        <v>69.233333333333334</v>
      </c>
      <c r="C4195">
        <v>0.88449999999999995</v>
      </c>
      <c r="D4195" t="s">
        <v>91</v>
      </c>
      <c r="F4195" s="8">
        <v>4118</v>
      </c>
      <c r="G4195" s="58">
        <f t="shared" si="1090"/>
        <v>0.22069999999999995</v>
      </c>
      <c r="H4195" s="59">
        <f t="shared" si="1091"/>
        <v>2.9816265874088078E-2</v>
      </c>
      <c r="I4195" s="59">
        <f t="shared" si="1092"/>
        <v>1.6315259542040914E-2</v>
      </c>
      <c r="J4195" s="59">
        <f t="shared" si="1093"/>
        <v>-2.775129457097457</v>
      </c>
      <c r="K4195" s="59">
        <f t="shared" si="1094"/>
        <v>8.7538007926759864E-3</v>
      </c>
      <c r="L4195" s="59">
        <f t="shared" si="1095"/>
        <v>7.5614587493649278E-3</v>
      </c>
      <c r="M4195" s="59">
        <f t="shared" si="1096"/>
        <v>-4.690298219907036</v>
      </c>
      <c r="N4195" s="59">
        <f t="shared" si="1097"/>
        <v>3.1202185379711773E-3</v>
      </c>
      <c r="O4195" s="59">
        <f t="shared" si="1098"/>
        <v>4.4412402113937505E-3</v>
      </c>
      <c r="P4195" s="59">
        <f t="shared" si="1099"/>
        <v>-4.1646813821147468</v>
      </c>
      <c r="Q4195" s="59">
        <f t="shared" si="1100"/>
        <v>1.3318499895702347E-3</v>
      </c>
      <c r="R4195" s="58">
        <f t="shared" si="1101"/>
        <v>3.1093902218235158E-3</v>
      </c>
      <c r="S4195" s="58">
        <f t="shared" si="1102"/>
        <v>-3.8148063014200142</v>
      </c>
      <c r="T4195" s="58">
        <f t="shared" si="1103"/>
        <v>1.0468973809686943E-3</v>
      </c>
      <c r="U4195" s="59">
        <f t="shared" si="1104"/>
        <v>1.6385341413592425E-2</v>
      </c>
    </row>
    <row r="4196" spans="1:21" x14ac:dyDescent="0.2">
      <c r="A4196" s="68">
        <f t="shared" si="1088"/>
        <v>4155</v>
      </c>
      <c r="B4196" s="69">
        <f t="shared" si="1089"/>
        <v>69.25</v>
      </c>
      <c r="C4196">
        <v>0.8841</v>
      </c>
      <c r="D4196" t="s">
        <v>91</v>
      </c>
      <c r="F4196" s="8">
        <v>4119</v>
      </c>
      <c r="G4196" s="58">
        <f t="shared" si="1090"/>
        <v>0.22069999999999995</v>
      </c>
      <c r="H4196" s="59">
        <f t="shared" si="1091"/>
        <v>2.9816265874088078E-2</v>
      </c>
      <c r="I4196" s="59">
        <f t="shared" si="1092"/>
        <v>1.6315259542040914E-2</v>
      </c>
      <c r="J4196" s="59">
        <f t="shared" si="1093"/>
        <v>-2.775129457097457</v>
      </c>
      <c r="K4196" s="59">
        <f t="shared" si="1094"/>
        <v>8.7543586272584416E-3</v>
      </c>
      <c r="L4196" s="59">
        <f t="shared" si="1095"/>
        <v>7.5609009147824726E-3</v>
      </c>
      <c r="M4196" s="59">
        <f t="shared" si="1096"/>
        <v>-4.6823706345572242</v>
      </c>
      <c r="N4196" s="59">
        <f t="shared" si="1097"/>
        <v>3.1202185566628813E-3</v>
      </c>
      <c r="O4196" s="59">
        <f t="shared" si="1098"/>
        <v>4.4406823581195909E-3</v>
      </c>
      <c r="P4196" s="59">
        <f t="shared" si="1099"/>
        <v>-4.1567528734736019</v>
      </c>
      <c r="Q4196" s="59">
        <f t="shared" si="1100"/>
        <v>1.3318499895702347E-3</v>
      </c>
      <c r="R4196" s="58">
        <f t="shared" si="1101"/>
        <v>3.1088323685493561E-3</v>
      </c>
      <c r="S4196" s="58">
        <f t="shared" si="1102"/>
        <v>-3.8068777927788684</v>
      </c>
      <c r="T4196" s="58">
        <f t="shared" si="1103"/>
        <v>1.0468973809686943E-3</v>
      </c>
      <c r="U4196" s="59">
        <f t="shared" si="1104"/>
        <v>1.6385899266866587E-2</v>
      </c>
    </row>
    <row r="4197" spans="1:21" x14ac:dyDescent="0.2">
      <c r="A4197" s="68">
        <f t="shared" si="1088"/>
        <v>4156</v>
      </c>
      <c r="B4197" s="69">
        <f t="shared" si="1089"/>
        <v>69.266666666666666</v>
      </c>
      <c r="C4197">
        <v>0.88390000000000002</v>
      </c>
      <c r="D4197" t="s">
        <v>91</v>
      </c>
      <c r="F4197" s="8">
        <v>4120</v>
      </c>
      <c r="G4197" s="58">
        <f t="shared" si="1090"/>
        <v>0.22059999999999996</v>
      </c>
      <c r="H4197" s="59">
        <f t="shared" si="1091"/>
        <v>2.9802756011888674E-2</v>
      </c>
      <c r="I4197" s="59">
        <f t="shared" si="1092"/>
        <v>1.6307867036584621E-2</v>
      </c>
      <c r="J4197" s="59">
        <f t="shared" si="1093"/>
        <v>-2.76833757494069</v>
      </c>
      <c r="K4197" s="59">
        <f t="shared" si="1094"/>
        <v>8.7549161551552599E-3</v>
      </c>
      <c r="L4197" s="59">
        <f t="shared" si="1095"/>
        <v>7.552950881429361E-3</v>
      </c>
      <c r="M4197" s="59">
        <f t="shared" si="1096"/>
        <v>-4.5757302518686833</v>
      </c>
      <c r="N4197" s="59">
        <f t="shared" si="1097"/>
        <v>3.1202185752948219E-3</v>
      </c>
      <c r="O4197" s="59">
        <f t="shared" si="1098"/>
        <v>4.4327323061345396E-3</v>
      </c>
      <c r="P4197" s="59">
        <f t="shared" si="1099"/>
        <v>-4.0501039093608941</v>
      </c>
      <c r="Q4197" s="59">
        <f t="shared" si="1100"/>
        <v>1.3318499895702347E-3</v>
      </c>
      <c r="R4197" s="58">
        <f t="shared" si="1101"/>
        <v>3.1008823165643048E-3</v>
      </c>
      <c r="S4197" s="58">
        <f t="shared" si="1102"/>
        <v>-3.7002288286661575</v>
      </c>
      <c r="T4197" s="58">
        <f t="shared" si="1103"/>
        <v>1.0468973809686943E-3</v>
      </c>
      <c r="U4197" s="59">
        <f t="shared" si="1104"/>
        <v>1.6386456813395345E-2</v>
      </c>
    </row>
    <row r="4198" spans="1:21" x14ac:dyDescent="0.2">
      <c r="A4198" s="68">
        <f t="shared" si="1088"/>
        <v>4157</v>
      </c>
      <c r="B4198" s="69">
        <f t="shared" si="1089"/>
        <v>69.283333333333331</v>
      </c>
      <c r="C4198">
        <v>0.88380000000000003</v>
      </c>
      <c r="D4198" t="s">
        <v>91</v>
      </c>
      <c r="F4198" s="8">
        <v>4121</v>
      </c>
      <c r="G4198" s="58">
        <f t="shared" si="1090"/>
        <v>0.22090000000000004</v>
      </c>
      <c r="H4198" s="59">
        <f t="shared" si="1091"/>
        <v>2.98432855984869E-2</v>
      </c>
      <c r="I4198" s="59">
        <f t="shared" si="1092"/>
        <v>1.6330044552953508E-2</v>
      </c>
      <c r="J4198" s="59">
        <f t="shared" si="1093"/>
        <v>-2.7888531968878727</v>
      </c>
      <c r="K4198" s="59">
        <f t="shared" si="1094"/>
        <v>8.7554733765350546E-3</v>
      </c>
      <c r="L4198" s="59">
        <f t="shared" si="1095"/>
        <v>7.5745711764184532E-3</v>
      </c>
      <c r="M4198" s="59">
        <f t="shared" si="1096"/>
        <v>-4.8974281113500124</v>
      </c>
      <c r="N4198" s="59">
        <f t="shared" si="1097"/>
        <v>3.1202185938671904E-3</v>
      </c>
      <c r="O4198" s="59">
        <f t="shared" si="1098"/>
        <v>4.4543525825512624E-3</v>
      </c>
      <c r="P4198" s="59">
        <f t="shared" si="1099"/>
        <v>-4.3718294904946777</v>
      </c>
      <c r="Q4198" s="59">
        <f t="shared" si="1100"/>
        <v>1.3318499895702347E-3</v>
      </c>
      <c r="R4198" s="58">
        <f t="shared" si="1101"/>
        <v>3.1225025929810277E-3</v>
      </c>
      <c r="S4198" s="58">
        <f t="shared" si="1102"/>
        <v>-4.021954409799946</v>
      </c>
      <c r="T4198" s="58">
        <f t="shared" si="1103"/>
        <v>1.0468973809686943E-3</v>
      </c>
      <c r="U4198" s="59">
        <f t="shared" si="1104"/>
        <v>1.6387014053347509E-2</v>
      </c>
    </row>
    <row r="4199" spans="1:21" x14ac:dyDescent="0.2">
      <c r="A4199" s="68">
        <f t="shared" si="1088"/>
        <v>4158</v>
      </c>
      <c r="B4199" s="69">
        <f t="shared" si="1089"/>
        <v>69.3</v>
      </c>
      <c r="C4199">
        <v>0.88370000000000004</v>
      </c>
      <c r="D4199" t="s">
        <v>91</v>
      </c>
      <c r="F4199" s="8">
        <v>4122</v>
      </c>
      <c r="G4199" s="58">
        <f t="shared" si="1090"/>
        <v>0.22090000000000004</v>
      </c>
      <c r="H4199" s="59">
        <f t="shared" si="1091"/>
        <v>2.98432855984869E-2</v>
      </c>
      <c r="I4199" s="59">
        <f t="shared" si="1092"/>
        <v>1.6330044552953508E-2</v>
      </c>
      <c r="J4199" s="59">
        <f t="shared" si="1093"/>
        <v>-2.7888531968878727</v>
      </c>
      <c r="K4199" s="59">
        <f t="shared" si="1094"/>
        <v>8.756030291566335E-3</v>
      </c>
      <c r="L4199" s="59">
        <f t="shared" si="1095"/>
        <v>7.5740142613871728E-3</v>
      </c>
      <c r="M4199" s="59">
        <f t="shared" si="1096"/>
        <v>-4.8877008980015937</v>
      </c>
      <c r="N4199" s="59">
        <f t="shared" si="1097"/>
        <v>3.1202186123801766E-3</v>
      </c>
      <c r="O4199" s="59">
        <f t="shared" si="1098"/>
        <v>4.4537956490069957E-3</v>
      </c>
      <c r="P4199" s="59">
        <f t="shared" si="1099"/>
        <v>-4.362100971485753</v>
      </c>
      <c r="Q4199" s="59">
        <f t="shared" si="1100"/>
        <v>1.3318499895702347E-3</v>
      </c>
      <c r="R4199" s="58">
        <f t="shared" si="1101"/>
        <v>3.1219456594367609E-3</v>
      </c>
      <c r="S4199" s="58">
        <f t="shared" si="1102"/>
        <v>-4.0122258907910151</v>
      </c>
      <c r="T4199" s="58">
        <f t="shared" si="1103"/>
        <v>1.0468973809686943E-3</v>
      </c>
      <c r="U4199" s="59">
        <f t="shared" si="1104"/>
        <v>1.6387570986891774E-2</v>
      </c>
    </row>
    <row r="4200" spans="1:21" x14ac:dyDescent="0.2">
      <c r="A4200" s="68">
        <f t="shared" si="1088"/>
        <v>4159</v>
      </c>
      <c r="B4200" s="69">
        <f t="shared" si="1089"/>
        <v>69.316666666666663</v>
      </c>
      <c r="C4200">
        <v>0.88380000000000003</v>
      </c>
      <c r="D4200" t="s">
        <v>91</v>
      </c>
      <c r="F4200" s="8">
        <v>4123</v>
      </c>
      <c r="G4200" s="58">
        <f t="shared" si="1090"/>
        <v>0.22090000000000004</v>
      </c>
      <c r="H4200" s="59">
        <f t="shared" si="1091"/>
        <v>2.98432855984869E-2</v>
      </c>
      <c r="I4200" s="59">
        <f t="shared" si="1092"/>
        <v>1.6330044552953508E-2</v>
      </c>
      <c r="J4200" s="59">
        <f t="shared" si="1093"/>
        <v>-2.7888531968878727</v>
      </c>
      <c r="K4200" s="59">
        <f t="shared" si="1094"/>
        <v>8.7565869004175307E-3</v>
      </c>
      <c r="L4200" s="59">
        <f t="shared" si="1095"/>
        <v>7.5734576525359771E-3</v>
      </c>
      <c r="M4200" s="59">
        <f t="shared" si="1096"/>
        <v>-4.8780726634296316</v>
      </c>
      <c r="N4200" s="59">
        <f t="shared" si="1097"/>
        <v>3.1202186308339716E-3</v>
      </c>
      <c r="O4200" s="59">
        <f t="shared" si="1098"/>
        <v>4.453239021702006E-3</v>
      </c>
      <c r="P4200" s="59">
        <f t="shared" si="1099"/>
        <v>-4.3524714578314887</v>
      </c>
      <c r="Q4200" s="59">
        <f t="shared" si="1100"/>
        <v>1.3318499895702347E-3</v>
      </c>
      <c r="R4200" s="58">
        <f t="shared" si="1101"/>
        <v>3.1213890321317712E-3</v>
      </c>
      <c r="S4200" s="58">
        <f t="shared" si="1102"/>
        <v>-4.0025963771367596</v>
      </c>
      <c r="T4200" s="58">
        <f t="shared" si="1103"/>
        <v>1.0468973809686943E-3</v>
      </c>
      <c r="U4200" s="59">
        <f t="shared" si="1104"/>
        <v>1.6388127614196765E-2</v>
      </c>
    </row>
    <row r="4201" spans="1:21" x14ac:dyDescent="0.2">
      <c r="A4201" s="68">
        <f t="shared" si="1088"/>
        <v>4160</v>
      </c>
      <c r="B4201" s="69">
        <f t="shared" si="1089"/>
        <v>69.333333333333329</v>
      </c>
      <c r="C4201">
        <v>0.8841</v>
      </c>
      <c r="D4201" t="s">
        <v>91</v>
      </c>
      <c r="F4201" s="8">
        <v>4124</v>
      </c>
      <c r="G4201" s="58">
        <f t="shared" si="1090"/>
        <v>0.22090000000000004</v>
      </c>
      <c r="H4201" s="59">
        <f t="shared" si="1091"/>
        <v>2.98432855984869E-2</v>
      </c>
      <c r="I4201" s="59">
        <f t="shared" si="1092"/>
        <v>1.6330044552953508E-2</v>
      </c>
      <c r="J4201" s="59">
        <f t="shared" si="1093"/>
        <v>-2.7888531968878727</v>
      </c>
      <c r="K4201" s="59">
        <f t="shared" si="1094"/>
        <v>8.7571432032569705E-3</v>
      </c>
      <c r="L4201" s="59">
        <f t="shared" si="1095"/>
        <v>7.5729013496965373E-3</v>
      </c>
      <c r="M4201" s="59">
        <f t="shared" si="1096"/>
        <v>-4.8685414664136442</v>
      </c>
      <c r="N4201" s="59">
        <f t="shared" si="1097"/>
        <v>3.1202186492287633E-3</v>
      </c>
      <c r="O4201" s="59">
        <f t="shared" si="1098"/>
        <v>4.4526827004677735E-3</v>
      </c>
      <c r="P4201" s="59">
        <f t="shared" si="1099"/>
        <v>-4.3429390075310348</v>
      </c>
      <c r="Q4201" s="59">
        <f t="shared" si="1100"/>
        <v>1.3318499895702347E-3</v>
      </c>
      <c r="R4201" s="58">
        <f t="shared" si="1101"/>
        <v>3.1208327108975388E-3</v>
      </c>
      <c r="S4201" s="58">
        <f t="shared" si="1102"/>
        <v>-3.9930639268363031</v>
      </c>
      <c r="T4201" s="58">
        <f t="shared" si="1103"/>
        <v>1.0468973809686943E-3</v>
      </c>
      <c r="U4201" s="59">
        <f t="shared" si="1104"/>
        <v>1.6388683935430998E-2</v>
      </c>
    </row>
    <row r="4202" spans="1:21" x14ac:dyDescent="0.2">
      <c r="A4202" s="68">
        <f t="shared" ref="A4202:A4265" si="1105">A4201+1</f>
        <v>4161</v>
      </c>
      <c r="B4202" s="69">
        <f t="shared" ref="B4202:B4265" si="1106">A4202/60</f>
        <v>69.349999999999994</v>
      </c>
      <c r="C4202">
        <v>0.88390000000000002</v>
      </c>
      <c r="D4202" t="s">
        <v>91</v>
      </c>
      <c r="F4202" s="8">
        <v>4125</v>
      </c>
      <c r="G4202" s="58">
        <f t="shared" si="1090"/>
        <v>0.22080000000000005</v>
      </c>
      <c r="H4202" s="59">
        <f t="shared" si="1091"/>
        <v>2.9829775736287496E-2</v>
      </c>
      <c r="I4202" s="59">
        <f t="shared" si="1092"/>
        <v>1.6322652047497214E-2</v>
      </c>
      <c r="J4202" s="59">
        <f t="shared" si="1093"/>
        <v>-2.7819677845481885</v>
      </c>
      <c r="K4202" s="59">
        <f t="shared" si="1094"/>
        <v>8.7576992002528949E-3</v>
      </c>
      <c r="L4202" s="59">
        <f t="shared" si="1095"/>
        <v>7.5649528472443196E-3</v>
      </c>
      <c r="M4202" s="59">
        <f t="shared" si="1096"/>
        <v>-4.7414370130692376</v>
      </c>
      <c r="N4202" s="59">
        <f t="shared" si="1097"/>
        <v>3.1202186675647415E-3</v>
      </c>
      <c r="O4202" s="59">
        <f t="shared" si="1098"/>
        <v>4.4447341796795782E-3</v>
      </c>
      <c r="P4202" s="59">
        <f t="shared" si="1099"/>
        <v>-4.2158226059136457</v>
      </c>
      <c r="Q4202" s="59">
        <f t="shared" si="1100"/>
        <v>1.3318499895702347E-3</v>
      </c>
      <c r="R4202" s="58">
        <f t="shared" si="1101"/>
        <v>3.1128841901093443E-3</v>
      </c>
      <c r="S4202" s="58">
        <f t="shared" si="1102"/>
        <v>-3.8659475252189224</v>
      </c>
      <c r="T4202" s="58">
        <f t="shared" si="1103"/>
        <v>1.0468973809686943E-3</v>
      </c>
      <c r="U4202" s="59">
        <f t="shared" si="1104"/>
        <v>1.6389239950762899E-2</v>
      </c>
    </row>
    <row r="4203" spans="1:21" x14ac:dyDescent="0.2">
      <c r="A4203" s="68">
        <f t="shared" si="1105"/>
        <v>4162</v>
      </c>
      <c r="B4203" s="69">
        <f t="shared" si="1106"/>
        <v>69.36666666666666</v>
      </c>
      <c r="C4203">
        <v>0.88419999999999999</v>
      </c>
      <c r="D4203" t="s">
        <v>91</v>
      </c>
      <c r="F4203" s="8">
        <v>4126</v>
      </c>
      <c r="G4203" s="58">
        <f t="shared" si="1090"/>
        <v>0.22069999999999995</v>
      </c>
      <c r="H4203" s="59">
        <f t="shared" si="1091"/>
        <v>2.9816265874088078E-2</v>
      </c>
      <c r="I4203" s="59">
        <f t="shared" si="1092"/>
        <v>1.6315259542040914E-2</v>
      </c>
      <c r="J4203" s="59">
        <f t="shared" si="1093"/>
        <v>-2.775129457097457</v>
      </c>
      <c r="K4203" s="59">
        <f t="shared" si="1094"/>
        <v>8.7582548915734488E-3</v>
      </c>
      <c r="L4203" s="59">
        <f t="shared" si="1095"/>
        <v>7.5570046504674655E-3</v>
      </c>
      <c r="M4203" s="59">
        <f t="shared" si="1096"/>
        <v>-4.6286855228643269</v>
      </c>
      <c r="N4203" s="59">
        <f t="shared" si="1097"/>
        <v>3.1202186858420933E-3</v>
      </c>
      <c r="O4203" s="59">
        <f t="shared" si="1098"/>
        <v>4.4367859646253721E-3</v>
      </c>
      <c r="P4203" s="59">
        <f t="shared" si="1099"/>
        <v>-4.1030617167491616</v>
      </c>
      <c r="Q4203" s="59">
        <f t="shared" si="1100"/>
        <v>1.3318499895702347E-3</v>
      </c>
      <c r="R4203" s="58">
        <f t="shared" si="1101"/>
        <v>3.1049359750551383E-3</v>
      </c>
      <c r="S4203" s="58">
        <f t="shared" si="1102"/>
        <v>-3.7531866360544393</v>
      </c>
      <c r="T4203" s="58">
        <f t="shared" si="1103"/>
        <v>1.0468973809686943E-3</v>
      </c>
      <c r="U4203" s="59">
        <f t="shared" si="1104"/>
        <v>1.6389795660360806E-2</v>
      </c>
    </row>
    <row r="4204" spans="1:21" x14ac:dyDescent="0.2">
      <c r="A4204" s="68">
        <f t="shared" si="1105"/>
        <v>4163</v>
      </c>
      <c r="B4204" s="69">
        <f t="shared" si="1106"/>
        <v>69.38333333333334</v>
      </c>
      <c r="C4204">
        <v>0.88400000000000001</v>
      </c>
      <c r="D4204" t="s">
        <v>91</v>
      </c>
      <c r="F4204" s="8">
        <v>4127</v>
      </c>
      <c r="G4204" s="58">
        <f t="shared" si="1090"/>
        <v>0.22090000000000004</v>
      </c>
      <c r="H4204" s="59">
        <f t="shared" si="1091"/>
        <v>2.98432855984869E-2</v>
      </c>
      <c r="I4204" s="59">
        <f t="shared" si="1092"/>
        <v>1.6330044552953508E-2</v>
      </c>
      <c r="J4204" s="59">
        <f t="shared" si="1093"/>
        <v>-2.7888531968878727</v>
      </c>
      <c r="K4204" s="59">
        <f t="shared" si="1094"/>
        <v>8.7588102773866854E-3</v>
      </c>
      <c r="L4204" s="59">
        <f t="shared" si="1095"/>
        <v>7.5712342755668224E-3</v>
      </c>
      <c r="M4204" s="59">
        <f t="shared" si="1096"/>
        <v>-4.8405115236502629</v>
      </c>
      <c r="N4204" s="59">
        <f t="shared" si="1097"/>
        <v>3.1202187040610071E-3</v>
      </c>
      <c r="O4204" s="59">
        <f t="shared" si="1098"/>
        <v>4.4510155715058158E-3</v>
      </c>
      <c r="P4204" s="59">
        <f t="shared" si="1099"/>
        <v>-4.314905452341689</v>
      </c>
      <c r="Q4204" s="59">
        <f t="shared" si="1100"/>
        <v>1.3318499895702347E-3</v>
      </c>
      <c r="R4204" s="58">
        <f t="shared" si="1101"/>
        <v>3.119165581935581E-3</v>
      </c>
      <c r="S4204" s="58">
        <f t="shared" si="1102"/>
        <v>-3.9650303716469524</v>
      </c>
      <c r="T4204" s="58">
        <f t="shared" si="1103"/>
        <v>1.0468973809686943E-3</v>
      </c>
      <c r="U4204" s="59">
        <f t="shared" si="1104"/>
        <v>1.6390351064392954E-2</v>
      </c>
    </row>
    <row r="4205" spans="1:21" x14ac:dyDescent="0.2">
      <c r="A4205" s="68">
        <f t="shared" si="1105"/>
        <v>4164</v>
      </c>
      <c r="B4205" s="69">
        <f t="shared" si="1106"/>
        <v>69.400000000000006</v>
      </c>
      <c r="C4205">
        <v>0.88400000000000001</v>
      </c>
      <c r="D4205" t="s">
        <v>91</v>
      </c>
      <c r="F4205" s="8">
        <v>4128</v>
      </c>
      <c r="G4205" s="58">
        <f t="shared" si="1090"/>
        <v>0.22090000000000004</v>
      </c>
      <c r="H4205" s="59">
        <f t="shared" si="1091"/>
        <v>2.98432855984869E-2</v>
      </c>
      <c r="I4205" s="59">
        <f t="shared" si="1092"/>
        <v>1.6330044552953508E-2</v>
      </c>
      <c r="J4205" s="59">
        <f t="shared" si="1093"/>
        <v>-2.7888531968878727</v>
      </c>
      <c r="K4205" s="59">
        <f t="shared" si="1094"/>
        <v>8.7593653578605674E-3</v>
      </c>
      <c r="L4205" s="59">
        <f t="shared" si="1095"/>
        <v>7.5706791950929404E-3</v>
      </c>
      <c r="M4205" s="59">
        <f t="shared" si="1096"/>
        <v>-4.8313501634467775</v>
      </c>
      <c r="N4205" s="59">
        <f t="shared" si="1097"/>
        <v>3.1202187222216693E-3</v>
      </c>
      <c r="O4205" s="59">
        <f t="shared" si="1098"/>
        <v>4.4504604728712715E-3</v>
      </c>
      <c r="P4205" s="59">
        <f t="shared" si="1099"/>
        <v>-4.3057429348236687</v>
      </c>
      <c r="Q4205" s="59">
        <f t="shared" si="1100"/>
        <v>1.3318499895702347E-3</v>
      </c>
      <c r="R4205" s="58">
        <f t="shared" si="1101"/>
        <v>3.1186104833010367E-3</v>
      </c>
      <c r="S4205" s="58">
        <f t="shared" si="1102"/>
        <v>-3.9558678541289325</v>
      </c>
      <c r="T4205" s="58">
        <f t="shared" si="1103"/>
        <v>1.0468973809686943E-3</v>
      </c>
      <c r="U4205" s="59">
        <f t="shared" si="1104"/>
        <v>1.6390906163027501E-2</v>
      </c>
    </row>
    <row r="4206" spans="1:21" x14ac:dyDescent="0.2">
      <c r="A4206" s="68">
        <f t="shared" si="1105"/>
        <v>4165</v>
      </c>
      <c r="B4206" s="69">
        <f t="shared" si="1106"/>
        <v>69.416666666666671</v>
      </c>
      <c r="C4206">
        <v>0.88429999999999997</v>
      </c>
      <c r="D4206" t="s">
        <v>91</v>
      </c>
      <c r="F4206" s="8">
        <v>4129</v>
      </c>
      <c r="G4206" s="58">
        <f t="shared" si="1090"/>
        <v>0.22110000000000002</v>
      </c>
      <c r="H4206" s="59">
        <f t="shared" si="1091"/>
        <v>2.9870305322885708E-2</v>
      </c>
      <c r="I4206" s="59">
        <f t="shared" si="1092"/>
        <v>1.6344829563866094E-2</v>
      </c>
      <c r="J4206" s="59">
        <f t="shared" si="1093"/>
        <v>-2.8027679015025613</v>
      </c>
      <c r="K4206" s="59">
        <f t="shared" si="1094"/>
        <v>8.7599201331629642E-3</v>
      </c>
      <c r="L4206" s="59">
        <f t="shared" si="1095"/>
        <v>7.5849094307031302E-3</v>
      </c>
      <c r="M4206" s="59">
        <f t="shared" si="1096"/>
        <v>-5.0976507909397171</v>
      </c>
      <c r="N4206" s="59">
        <f t="shared" si="1097"/>
        <v>3.1202187403242656E-3</v>
      </c>
      <c r="O4206" s="59">
        <f t="shared" si="1098"/>
        <v>4.4646906903788646E-3</v>
      </c>
      <c r="P4206" s="59">
        <f t="shared" si="1099"/>
        <v>-4.5720715597678563</v>
      </c>
      <c r="Q4206" s="59">
        <f t="shared" si="1100"/>
        <v>1.3318499895702347E-3</v>
      </c>
      <c r="R4206" s="58">
        <f t="shared" si="1101"/>
        <v>3.1328407008086308E-3</v>
      </c>
      <c r="S4206" s="58">
        <f t="shared" si="1102"/>
        <v>-4.2221964790731343</v>
      </c>
      <c r="T4206" s="58">
        <f t="shared" si="1103"/>
        <v>1.0468973809686943E-3</v>
      </c>
      <c r="U4206" s="59">
        <f t="shared" si="1104"/>
        <v>1.6391460956432492E-2</v>
      </c>
    </row>
    <row r="4207" spans="1:21" x14ac:dyDescent="0.2">
      <c r="A4207" s="68">
        <f t="shared" si="1105"/>
        <v>4166</v>
      </c>
      <c r="B4207" s="69">
        <f t="shared" si="1106"/>
        <v>69.433333333333337</v>
      </c>
      <c r="C4207">
        <v>0.88419999999999999</v>
      </c>
      <c r="D4207" t="s">
        <v>91</v>
      </c>
      <c r="F4207" s="8">
        <v>4130</v>
      </c>
      <c r="G4207" s="58">
        <f t="shared" si="1090"/>
        <v>0.22100000000000003</v>
      </c>
      <c r="H4207" s="59">
        <f t="shared" si="1091"/>
        <v>2.9856795460686304E-2</v>
      </c>
      <c r="I4207" s="59">
        <f t="shared" si="1092"/>
        <v>1.6337437058409801E-2</v>
      </c>
      <c r="J4207" s="59">
        <f t="shared" si="1093"/>
        <v>-2.7957863470149009</v>
      </c>
      <c r="K4207" s="59">
        <f t="shared" si="1094"/>
        <v>8.7604746034616512E-3</v>
      </c>
      <c r="L4207" s="59">
        <f t="shared" si="1095"/>
        <v>7.5769624549481499E-3</v>
      </c>
      <c r="M4207" s="59">
        <f t="shared" si="1096"/>
        <v>-4.940304766339688</v>
      </c>
      <c r="N4207" s="59">
        <f t="shared" si="1097"/>
        <v>3.1202187583689823E-3</v>
      </c>
      <c r="O4207" s="59">
        <f t="shared" si="1098"/>
        <v>4.4567436965791676E-3</v>
      </c>
      <c r="P4207" s="59">
        <f t="shared" si="1099"/>
        <v>-4.4147075840362771</v>
      </c>
      <c r="Q4207" s="59">
        <f t="shared" si="1100"/>
        <v>1.3318499895702347E-3</v>
      </c>
      <c r="R4207" s="58">
        <f t="shared" si="1101"/>
        <v>3.124893707008932E-3</v>
      </c>
      <c r="S4207" s="58">
        <f t="shared" si="1102"/>
        <v>-4.0648325033415258</v>
      </c>
      <c r="T4207" s="58">
        <f t="shared" si="1103"/>
        <v>1.0468973809686943E-3</v>
      </c>
      <c r="U4207" s="59">
        <f t="shared" si="1104"/>
        <v>1.63920154447759E-2</v>
      </c>
    </row>
    <row r="4208" spans="1:21" x14ac:dyDescent="0.2">
      <c r="A4208" s="68">
        <f t="shared" si="1105"/>
        <v>4167</v>
      </c>
      <c r="B4208" s="69">
        <f t="shared" si="1106"/>
        <v>69.45</v>
      </c>
      <c r="C4208">
        <v>0.88390000000000002</v>
      </c>
      <c r="D4208" t="s">
        <v>91</v>
      </c>
      <c r="F4208" s="8">
        <v>4131</v>
      </c>
      <c r="G4208" s="58">
        <f t="shared" si="1090"/>
        <v>0.22090000000000004</v>
      </c>
      <c r="H4208" s="59">
        <f t="shared" si="1091"/>
        <v>2.98432855984869E-2</v>
      </c>
      <c r="I4208" s="59">
        <f t="shared" si="1092"/>
        <v>1.6330044552953508E-2</v>
      </c>
      <c r="J4208" s="59">
        <f t="shared" si="1093"/>
        <v>-2.7888531968878727</v>
      </c>
      <c r="K4208" s="59">
        <f t="shared" si="1094"/>
        <v>8.7610287689243137E-3</v>
      </c>
      <c r="L4208" s="59">
        <f t="shared" si="1095"/>
        <v>7.5690157840291941E-3</v>
      </c>
      <c r="M4208" s="59">
        <f t="shared" si="1096"/>
        <v>-4.8043884227776319</v>
      </c>
      <c r="N4208" s="59">
        <f t="shared" si="1097"/>
        <v>3.1202187763560043E-3</v>
      </c>
      <c r="O4208" s="59">
        <f t="shared" si="1098"/>
        <v>4.4487970076731893E-3</v>
      </c>
      <c r="P4208" s="59">
        <f t="shared" si="1099"/>
        <v>-4.2787778536808139</v>
      </c>
      <c r="Q4208" s="59">
        <f t="shared" si="1100"/>
        <v>1.3318499895702347E-3</v>
      </c>
      <c r="R4208" s="58">
        <f t="shared" si="1101"/>
        <v>3.1169470181029546E-3</v>
      </c>
      <c r="S4208" s="58">
        <f t="shared" si="1102"/>
        <v>-3.9289027729860826</v>
      </c>
      <c r="T4208" s="58">
        <f t="shared" si="1103"/>
        <v>1.0468973809686943E-3</v>
      </c>
      <c r="U4208" s="59">
        <f t="shared" si="1104"/>
        <v>1.6392569628225582E-2</v>
      </c>
    </row>
    <row r="4209" spans="1:21" x14ac:dyDescent="0.2">
      <c r="A4209" s="68">
        <f t="shared" si="1105"/>
        <v>4168</v>
      </c>
      <c r="B4209" s="69">
        <f t="shared" si="1106"/>
        <v>69.466666666666669</v>
      </c>
      <c r="C4209">
        <v>0.88380000000000003</v>
      </c>
      <c r="D4209" t="s">
        <v>91</v>
      </c>
      <c r="F4209" s="8">
        <v>4132</v>
      </c>
      <c r="G4209" s="58">
        <f t="shared" si="1090"/>
        <v>0.22069999999999995</v>
      </c>
      <c r="H4209" s="59">
        <f t="shared" si="1091"/>
        <v>2.9816265874088078E-2</v>
      </c>
      <c r="I4209" s="59">
        <f t="shared" si="1092"/>
        <v>1.6315259542040914E-2</v>
      </c>
      <c r="J4209" s="59">
        <f t="shared" si="1093"/>
        <v>-2.775129457097457</v>
      </c>
      <c r="K4209" s="59">
        <f t="shared" si="1094"/>
        <v>8.7615826297185433E-3</v>
      </c>
      <c r="L4209" s="59">
        <f t="shared" si="1095"/>
        <v>7.5536769123223709E-3</v>
      </c>
      <c r="M4209" s="59">
        <f t="shared" si="1096"/>
        <v>-4.5850107357262084</v>
      </c>
      <c r="N4209" s="59">
        <f t="shared" si="1097"/>
        <v>3.1202187942855164E-3</v>
      </c>
      <c r="O4209" s="59">
        <f t="shared" si="1098"/>
        <v>4.4334581180368541E-3</v>
      </c>
      <c r="P4209" s="59">
        <f t="shared" si="1099"/>
        <v>-4.0593822698693058</v>
      </c>
      <c r="Q4209" s="59">
        <f t="shared" si="1100"/>
        <v>1.3318499895702347E-3</v>
      </c>
      <c r="R4209" s="58">
        <f t="shared" si="1101"/>
        <v>3.1016081284666193E-3</v>
      </c>
      <c r="S4209" s="58">
        <f t="shared" si="1102"/>
        <v>-3.7095071891745715</v>
      </c>
      <c r="T4209" s="58">
        <f t="shared" si="1103"/>
        <v>1.0468973809686943E-3</v>
      </c>
      <c r="U4209" s="59">
        <f t="shared" si="1104"/>
        <v>1.6393123506949325E-2</v>
      </c>
    </row>
    <row r="4210" spans="1:21" x14ac:dyDescent="0.2">
      <c r="A4210" s="68">
        <f t="shared" si="1105"/>
        <v>4169</v>
      </c>
      <c r="B4210" s="69">
        <f t="shared" si="1106"/>
        <v>69.483333333333334</v>
      </c>
      <c r="C4210">
        <v>0.88370000000000004</v>
      </c>
      <c r="D4210" t="s">
        <v>91</v>
      </c>
      <c r="F4210" s="8">
        <v>4133</v>
      </c>
      <c r="G4210" s="58">
        <f t="shared" si="1090"/>
        <v>0.22069999999999995</v>
      </c>
      <c r="H4210" s="59">
        <f t="shared" si="1091"/>
        <v>2.9816265874088078E-2</v>
      </c>
      <c r="I4210" s="59">
        <f t="shared" si="1092"/>
        <v>1.6315259542040914E-2</v>
      </c>
      <c r="J4210" s="59">
        <f t="shared" si="1093"/>
        <v>-2.775129457097457</v>
      </c>
      <c r="K4210" s="59">
        <f t="shared" si="1094"/>
        <v>8.7621361860118416E-3</v>
      </c>
      <c r="L4210" s="59">
        <f t="shared" si="1095"/>
        <v>7.5531233560290727E-3</v>
      </c>
      <c r="M4210" s="59">
        <f t="shared" si="1096"/>
        <v>-4.5779271197950324</v>
      </c>
      <c r="N4210" s="59">
        <f t="shared" si="1097"/>
        <v>3.1202188121577015E-3</v>
      </c>
      <c r="O4210" s="59">
        <f t="shared" si="1098"/>
        <v>4.4329045438713712E-3</v>
      </c>
      <c r="P4210" s="59">
        <f t="shared" si="1099"/>
        <v>-4.0522979193017976</v>
      </c>
      <c r="Q4210" s="59">
        <f t="shared" si="1100"/>
        <v>1.3318499895702347E-3</v>
      </c>
      <c r="R4210" s="58">
        <f t="shared" si="1101"/>
        <v>3.1010545543011365E-3</v>
      </c>
      <c r="S4210" s="58">
        <f t="shared" si="1102"/>
        <v>-3.7024228386070677</v>
      </c>
      <c r="T4210" s="58">
        <f t="shared" si="1103"/>
        <v>1.0468973809686943E-3</v>
      </c>
      <c r="U4210" s="59">
        <f t="shared" si="1104"/>
        <v>1.6393677081114805E-2</v>
      </c>
    </row>
    <row r="4211" spans="1:21" x14ac:dyDescent="0.2">
      <c r="A4211" s="68">
        <f t="shared" si="1105"/>
        <v>4170</v>
      </c>
      <c r="B4211" s="69">
        <f t="shared" si="1106"/>
        <v>69.5</v>
      </c>
      <c r="C4211">
        <v>0.8841</v>
      </c>
      <c r="D4211" t="s">
        <v>91</v>
      </c>
      <c r="F4211" s="8">
        <v>4134</v>
      </c>
      <c r="G4211" s="58">
        <f t="shared" si="1090"/>
        <v>0.22069999999999995</v>
      </c>
      <c r="H4211" s="59">
        <f t="shared" si="1091"/>
        <v>2.9816265874088078E-2</v>
      </c>
      <c r="I4211" s="59">
        <f t="shared" si="1092"/>
        <v>1.6315259542040914E-2</v>
      </c>
      <c r="J4211" s="59">
        <f t="shared" si="1093"/>
        <v>-2.775129457097457</v>
      </c>
      <c r="K4211" s="59">
        <f t="shared" si="1094"/>
        <v>8.7626894379716179E-3</v>
      </c>
      <c r="L4211" s="59">
        <f t="shared" si="1095"/>
        <v>7.5525701040692964E-3</v>
      </c>
      <c r="M4211" s="59">
        <f t="shared" si="1096"/>
        <v>-4.5708971822136863</v>
      </c>
      <c r="N4211" s="59">
        <f t="shared" si="1097"/>
        <v>3.1202188299727439E-3</v>
      </c>
      <c r="O4211" s="59">
        <f t="shared" si="1098"/>
        <v>4.4323512740965521E-3</v>
      </c>
      <c r="P4211" s="59">
        <f t="shared" si="1099"/>
        <v>-4.0452672583775398</v>
      </c>
      <c r="Q4211" s="59">
        <f t="shared" si="1100"/>
        <v>1.3318499895702347E-3</v>
      </c>
      <c r="R4211" s="58">
        <f t="shared" si="1101"/>
        <v>3.1005012845263173E-3</v>
      </c>
      <c r="S4211" s="58">
        <f t="shared" si="1102"/>
        <v>-3.6953921776828071</v>
      </c>
      <c r="T4211" s="58">
        <f t="shared" si="1103"/>
        <v>1.0468973809686943E-3</v>
      </c>
      <c r="U4211" s="59">
        <f t="shared" si="1104"/>
        <v>1.6394230350889626E-2</v>
      </c>
    </row>
    <row r="4212" spans="1:21" x14ac:dyDescent="0.2">
      <c r="A4212" s="68">
        <f t="shared" si="1105"/>
        <v>4171</v>
      </c>
      <c r="B4212" s="69">
        <f t="shared" si="1106"/>
        <v>69.516666666666666</v>
      </c>
      <c r="C4212">
        <v>0.88400000000000001</v>
      </c>
      <c r="D4212" t="s">
        <v>91</v>
      </c>
      <c r="F4212" s="8">
        <v>4135</v>
      </c>
      <c r="G4212" s="58">
        <f t="shared" si="1090"/>
        <v>0.22090000000000004</v>
      </c>
      <c r="H4212" s="59">
        <f t="shared" si="1091"/>
        <v>2.98432855984869E-2</v>
      </c>
      <c r="I4212" s="59">
        <f t="shared" si="1092"/>
        <v>1.6330044552953508E-2</v>
      </c>
      <c r="J4212" s="59">
        <f t="shared" si="1093"/>
        <v>-2.7888531968878727</v>
      </c>
      <c r="K4212" s="59">
        <f t="shared" si="1094"/>
        <v>8.7632423857651864E-3</v>
      </c>
      <c r="L4212" s="59">
        <f t="shared" si="1095"/>
        <v>7.5668021671883214E-3</v>
      </c>
      <c r="M4212" s="59">
        <f t="shared" si="1096"/>
        <v>-4.76960012366533</v>
      </c>
      <c r="N4212" s="59">
        <f t="shared" si="1097"/>
        <v>3.1202188477308262E-3</v>
      </c>
      <c r="O4212" s="59">
        <f t="shared" si="1098"/>
        <v>4.4465833194574957E-3</v>
      </c>
      <c r="P4212" s="59">
        <f t="shared" si="1099"/>
        <v>-4.2439853856634793</v>
      </c>
      <c r="Q4212" s="59">
        <f t="shared" si="1100"/>
        <v>1.3318499895702347E-3</v>
      </c>
      <c r="R4212" s="58">
        <f t="shared" si="1101"/>
        <v>3.1147333298872609E-3</v>
      </c>
      <c r="S4212" s="58">
        <f t="shared" si="1102"/>
        <v>-3.8941103049687431</v>
      </c>
      <c r="T4212" s="58">
        <f t="shared" si="1103"/>
        <v>1.0468973809686943E-3</v>
      </c>
      <c r="U4212" s="59">
        <f t="shared" si="1104"/>
        <v>1.6394783316441276E-2</v>
      </c>
    </row>
    <row r="4213" spans="1:21" x14ac:dyDescent="0.2">
      <c r="A4213" s="68">
        <f t="shared" si="1105"/>
        <v>4172</v>
      </c>
      <c r="B4213" s="69">
        <f t="shared" si="1106"/>
        <v>69.533333333333331</v>
      </c>
      <c r="C4213">
        <v>0.88400000000000001</v>
      </c>
      <c r="D4213" t="s">
        <v>91</v>
      </c>
      <c r="F4213" s="8">
        <v>4136</v>
      </c>
      <c r="G4213" s="58">
        <f t="shared" si="1090"/>
        <v>0.22090000000000004</v>
      </c>
      <c r="H4213" s="59">
        <f t="shared" si="1091"/>
        <v>2.98432855984869E-2</v>
      </c>
      <c r="I4213" s="59">
        <f t="shared" si="1092"/>
        <v>1.6330044552953508E-2</v>
      </c>
      <c r="J4213" s="59">
        <f t="shared" si="1093"/>
        <v>-2.7888531968878727</v>
      </c>
      <c r="K4213" s="59">
        <f t="shared" si="1094"/>
        <v>8.7637950295597691E-3</v>
      </c>
      <c r="L4213" s="59">
        <f t="shared" si="1095"/>
        <v>7.5662495233937387E-3</v>
      </c>
      <c r="M4213" s="59">
        <f t="shared" si="1096"/>
        <v>-4.7611005568000886</v>
      </c>
      <c r="N4213" s="59">
        <f t="shared" si="1097"/>
        <v>3.1202188654321302E-3</v>
      </c>
      <c r="O4213" s="59">
        <f t="shared" si="1098"/>
        <v>4.4460306579616089E-3</v>
      </c>
      <c r="P4213" s="59">
        <f t="shared" si="1099"/>
        <v>-4.2354848239046747</v>
      </c>
      <c r="Q4213" s="59">
        <f t="shared" si="1100"/>
        <v>1.3318499895702347E-3</v>
      </c>
      <c r="R4213" s="58">
        <f t="shared" si="1101"/>
        <v>3.1141806683913742E-3</v>
      </c>
      <c r="S4213" s="58">
        <f t="shared" si="1102"/>
        <v>-3.885609743209935</v>
      </c>
      <c r="T4213" s="58">
        <f t="shared" si="1103"/>
        <v>1.0468973809686943E-3</v>
      </c>
      <c r="U4213" s="59">
        <f t="shared" si="1104"/>
        <v>1.6395335977937162E-2</v>
      </c>
    </row>
    <row r="4214" spans="1:21" x14ac:dyDescent="0.2">
      <c r="A4214" s="68">
        <f t="shared" si="1105"/>
        <v>4173</v>
      </c>
      <c r="B4214" s="69">
        <f t="shared" si="1106"/>
        <v>69.55</v>
      </c>
      <c r="C4214">
        <v>0.88400000000000001</v>
      </c>
      <c r="D4214" t="s">
        <v>91</v>
      </c>
      <c r="F4214" s="8">
        <v>4137</v>
      </c>
      <c r="G4214" s="58">
        <f t="shared" si="1090"/>
        <v>0.22090000000000004</v>
      </c>
      <c r="H4214" s="59">
        <f t="shared" si="1091"/>
        <v>2.98432855984869E-2</v>
      </c>
      <c r="I4214" s="59">
        <f t="shared" si="1092"/>
        <v>1.6330044552953508E-2</v>
      </c>
      <c r="J4214" s="59">
        <f t="shared" si="1093"/>
        <v>-2.7888531968878727</v>
      </c>
      <c r="K4214" s="59">
        <f t="shared" si="1094"/>
        <v>8.7643473695225033E-3</v>
      </c>
      <c r="L4214" s="59">
        <f t="shared" si="1095"/>
        <v>7.5656971834310045E-3</v>
      </c>
      <c r="M4214" s="59">
        <f t="shared" si="1096"/>
        <v>-4.7526772381784328</v>
      </c>
      <c r="N4214" s="59">
        <f t="shared" si="1097"/>
        <v>3.1202188830768375E-3</v>
      </c>
      <c r="O4214" s="59">
        <f t="shared" si="1098"/>
        <v>4.445478300354167E-3</v>
      </c>
      <c r="P4214" s="59">
        <f t="shared" si="1099"/>
        <v>-4.2270605283347606</v>
      </c>
      <c r="Q4214" s="59">
        <f t="shared" si="1100"/>
        <v>1.3318499895702347E-3</v>
      </c>
      <c r="R4214" s="58">
        <f t="shared" si="1101"/>
        <v>3.1136283107839314E-3</v>
      </c>
      <c r="S4214" s="58">
        <f t="shared" si="1102"/>
        <v>-3.8771854476400129</v>
      </c>
      <c r="T4214" s="58">
        <f t="shared" si="1103"/>
        <v>1.0468973809686943E-3</v>
      </c>
      <c r="U4214" s="59">
        <f t="shared" si="1104"/>
        <v>1.6395888335544607E-2</v>
      </c>
    </row>
    <row r="4215" spans="1:21" x14ac:dyDescent="0.2">
      <c r="A4215" s="68">
        <f t="shared" si="1105"/>
        <v>4174</v>
      </c>
      <c r="B4215" s="69">
        <f t="shared" si="1106"/>
        <v>69.566666666666663</v>
      </c>
      <c r="C4215">
        <v>0.88390000000000002</v>
      </c>
      <c r="D4215" t="s">
        <v>91</v>
      </c>
      <c r="F4215" s="8">
        <v>4138</v>
      </c>
      <c r="G4215" s="58">
        <f t="shared" si="1090"/>
        <v>0.22090000000000004</v>
      </c>
      <c r="H4215" s="59">
        <f t="shared" si="1091"/>
        <v>2.98432855984869E-2</v>
      </c>
      <c r="I4215" s="59">
        <f t="shared" si="1092"/>
        <v>1.6330044552953508E-2</v>
      </c>
      <c r="J4215" s="59">
        <f t="shared" si="1093"/>
        <v>-2.7888531968878727</v>
      </c>
      <c r="K4215" s="59">
        <f t="shared" si="1094"/>
        <v>8.7648994058204255E-3</v>
      </c>
      <c r="L4215" s="59">
        <f t="shared" si="1095"/>
        <v>7.5651451471330823E-3</v>
      </c>
      <c r="M4215" s="59">
        <f t="shared" si="1096"/>
        <v>-4.7443288527647205</v>
      </c>
      <c r="N4215" s="59">
        <f t="shared" si="1097"/>
        <v>3.120218900665129E-3</v>
      </c>
      <c r="O4215" s="59">
        <f t="shared" si="1098"/>
        <v>4.4449262464679538E-3</v>
      </c>
      <c r="P4215" s="59">
        <f t="shared" si="1099"/>
        <v>-4.2187111834539524</v>
      </c>
      <c r="Q4215" s="59">
        <f t="shared" si="1100"/>
        <v>1.3318499895702347E-3</v>
      </c>
      <c r="R4215" s="58">
        <f t="shared" si="1101"/>
        <v>3.113076256897719E-3</v>
      </c>
      <c r="S4215" s="58">
        <f t="shared" si="1102"/>
        <v>-3.8688361027592211</v>
      </c>
      <c r="T4215" s="58">
        <f t="shared" si="1103"/>
        <v>1.0468973809686943E-3</v>
      </c>
      <c r="U4215" s="59">
        <f t="shared" si="1104"/>
        <v>1.6396440389430816E-2</v>
      </c>
    </row>
    <row r="4216" spans="1:21" x14ac:dyDescent="0.2">
      <c r="A4216" s="68">
        <f t="shared" si="1105"/>
        <v>4175</v>
      </c>
      <c r="B4216" s="69">
        <f t="shared" si="1106"/>
        <v>69.583333333333329</v>
      </c>
      <c r="C4216">
        <v>0.88400000000000001</v>
      </c>
      <c r="D4216" t="s">
        <v>91</v>
      </c>
      <c r="F4216" s="8">
        <v>4139</v>
      </c>
      <c r="G4216" s="58">
        <f t="shared" si="1090"/>
        <v>0.22100000000000003</v>
      </c>
      <c r="H4216" s="59">
        <f t="shared" si="1091"/>
        <v>2.9856795460686304E-2</v>
      </c>
      <c r="I4216" s="59">
        <f t="shared" si="1092"/>
        <v>1.6337437058409801E-2</v>
      </c>
      <c r="J4216" s="59">
        <f t="shared" si="1093"/>
        <v>-2.7957863470149009</v>
      </c>
      <c r="K4216" s="59">
        <f t="shared" si="1094"/>
        <v>8.7654511386204854E-3</v>
      </c>
      <c r="L4216" s="59">
        <f t="shared" si="1095"/>
        <v>7.5719859197893157E-3</v>
      </c>
      <c r="M4216" s="59">
        <f t="shared" si="1096"/>
        <v>-4.8530523912808539</v>
      </c>
      <c r="N4216" s="59">
        <f t="shared" si="1097"/>
        <v>3.1202189181971846E-3</v>
      </c>
      <c r="O4216" s="59">
        <f t="shared" si="1098"/>
        <v>4.4517670015921315E-3</v>
      </c>
      <c r="P4216" s="59">
        <f t="shared" si="1099"/>
        <v>-4.3274439129666549</v>
      </c>
      <c r="Q4216" s="59">
        <f t="shared" si="1100"/>
        <v>1.3318499895702347E-3</v>
      </c>
      <c r="R4216" s="58">
        <f t="shared" si="1101"/>
        <v>3.1199170120218968E-3</v>
      </c>
      <c r="S4216" s="58">
        <f t="shared" si="1102"/>
        <v>-3.9775688322719178</v>
      </c>
      <c r="T4216" s="58">
        <f t="shared" si="1103"/>
        <v>1.0468973809686943E-3</v>
      </c>
      <c r="U4216" s="59">
        <f t="shared" si="1104"/>
        <v>1.6396992139762933E-2</v>
      </c>
    </row>
    <row r="4217" spans="1:21" x14ac:dyDescent="0.2">
      <c r="A4217" s="68">
        <f t="shared" si="1105"/>
        <v>4176</v>
      </c>
      <c r="B4217" s="69">
        <f t="shared" si="1106"/>
        <v>69.599999999999994</v>
      </c>
      <c r="C4217">
        <v>0.8841</v>
      </c>
      <c r="D4217" t="s">
        <v>91</v>
      </c>
      <c r="F4217" s="8">
        <v>4140</v>
      </c>
      <c r="G4217" s="58">
        <f t="shared" si="1090"/>
        <v>0.22110000000000002</v>
      </c>
      <c r="H4217" s="59">
        <f t="shared" si="1091"/>
        <v>2.9870305322885708E-2</v>
      </c>
      <c r="I4217" s="59">
        <f t="shared" si="1092"/>
        <v>1.6344829563866094E-2</v>
      </c>
      <c r="J4217" s="59">
        <f t="shared" si="1093"/>
        <v>-2.8027679015025613</v>
      </c>
      <c r="K4217" s="59">
        <f t="shared" si="1094"/>
        <v>8.7660025680895391E-3</v>
      </c>
      <c r="L4217" s="59">
        <f t="shared" si="1095"/>
        <v>7.5788269957765553E-3</v>
      </c>
      <c r="M4217" s="59">
        <f t="shared" si="1096"/>
        <v>-4.9750609264243781</v>
      </c>
      <c r="N4217" s="59">
        <f t="shared" si="1097"/>
        <v>3.1202189356731853E-3</v>
      </c>
      <c r="O4217" s="59">
        <f t="shared" si="1098"/>
        <v>4.4586080601033695E-3</v>
      </c>
      <c r="P4217" s="59">
        <f t="shared" si="1099"/>
        <v>-4.4494640260817695</v>
      </c>
      <c r="Q4217" s="59">
        <f t="shared" si="1100"/>
        <v>1.3318499895702347E-3</v>
      </c>
      <c r="R4217" s="58">
        <f t="shared" si="1101"/>
        <v>3.1267580705331348E-3</v>
      </c>
      <c r="S4217" s="58">
        <f t="shared" si="1102"/>
        <v>-4.0995889453870324</v>
      </c>
      <c r="T4217" s="58">
        <f t="shared" si="1103"/>
        <v>1.0468973809686943E-3</v>
      </c>
      <c r="U4217" s="59">
        <f t="shared" si="1104"/>
        <v>1.6397543586707988E-2</v>
      </c>
    </row>
    <row r="4218" spans="1:21" x14ac:dyDescent="0.2">
      <c r="A4218" s="68">
        <f t="shared" si="1105"/>
        <v>4177</v>
      </c>
      <c r="B4218" s="69">
        <f t="shared" si="1106"/>
        <v>69.61666666666666</v>
      </c>
      <c r="C4218">
        <v>0.88429999999999997</v>
      </c>
      <c r="D4218" t="s">
        <v>91</v>
      </c>
      <c r="F4218" s="8">
        <v>4141</v>
      </c>
      <c r="G4218" s="58">
        <f t="shared" si="1090"/>
        <v>0.22069999999999995</v>
      </c>
      <c r="H4218" s="59">
        <f t="shared" si="1091"/>
        <v>2.9816265874088078E-2</v>
      </c>
      <c r="I4218" s="59">
        <f t="shared" si="1092"/>
        <v>1.6315259542040914E-2</v>
      </c>
      <c r="J4218" s="59">
        <f t="shared" si="1093"/>
        <v>-2.775129457097457</v>
      </c>
      <c r="K4218" s="59">
        <f t="shared" si="1094"/>
        <v>8.7665536943943526E-3</v>
      </c>
      <c r="L4218" s="59">
        <f t="shared" si="1095"/>
        <v>7.5487058476465616E-3</v>
      </c>
      <c r="M4218" s="59">
        <f t="shared" si="1096"/>
        <v>-4.5231272734848345</v>
      </c>
      <c r="N4218" s="59">
        <f t="shared" si="1097"/>
        <v>3.1202189530933097E-3</v>
      </c>
      <c r="O4218" s="59">
        <f t="shared" si="1098"/>
        <v>4.4284868945532515E-3</v>
      </c>
      <c r="P4218" s="59">
        <f t="shared" si="1099"/>
        <v>-3.9974925826230137</v>
      </c>
      <c r="Q4218" s="59">
        <f t="shared" si="1100"/>
        <v>1.3318499895702347E-3</v>
      </c>
      <c r="R4218" s="58">
        <f t="shared" si="1101"/>
        <v>3.0966369049830167E-3</v>
      </c>
      <c r="S4218" s="58">
        <f t="shared" si="1102"/>
        <v>-3.6476175019282757</v>
      </c>
      <c r="T4218" s="58">
        <f t="shared" si="1103"/>
        <v>1.0468973809686943E-3</v>
      </c>
      <c r="U4218" s="59">
        <f t="shared" si="1104"/>
        <v>1.6398094730432928E-2</v>
      </c>
    </row>
    <row r="4219" spans="1:21" x14ac:dyDescent="0.2">
      <c r="A4219" s="68">
        <f t="shared" si="1105"/>
        <v>4178</v>
      </c>
      <c r="B4219" s="69">
        <f t="shared" si="1106"/>
        <v>69.63333333333334</v>
      </c>
      <c r="C4219">
        <v>0.88419999999999999</v>
      </c>
      <c r="D4219" t="s">
        <v>91</v>
      </c>
      <c r="F4219" s="8">
        <v>4142</v>
      </c>
      <c r="G4219" s="58">
        <f t="shared" si="1090"/>
        <v>0.22090000000000004</v>
      </c>
      <c r="H4219" s="59">
        <f t="shared" si="1091"/>
        <v>2.98432855984869E-2</v>
      </c>
      <c r="I4219" s="59">
        <f t="shared" si="1092"/>
        <v>1.6330044552953508E-2</v>
      </c>
      <c r="J4219" s="59">
        <f t="shared" si="1093"/>
        <v>-2.7888531968878727</v>
      </c>
      <c r="K4219" s="59">
        <f t="shared" si="1094"/>
        <v>8.7671045177015999E-3</v>
      </c>
      <c r="L4219" s="59">
        <f t="shared" si="1095"/>
        <v>7.5629400352519079E-3</v>
      </c>
      <c r="M4219" s="59">
        <f t="shared" si="1096"/>
        <v>-4.711659498953189</v>
      </c>
      <c r="N4219" s="59">
        <f t="shared" si="1097"/>
        <v>3.120218970457736E-3</v>
      </c>
      <c r="O4219" s="59">
        <f t="shared" si="1098"/>
        <v>4.4427210647941719E-3</v>
      </c>
      <c r="P4219" s="59">
        <f t="shared" si="1099"/>
        <v>-4.1860381578410637</v>
      </c>
      <c r="Q4219" s="59">
        <f t="shared" si="1100"/>
        <v>1.3318499895702347E-3</v>
      </c>
      <c r="R4219" s="58">
        <f t="shared" si="1101"/>
        <v>3.1108710752239372E-3</v>
      </c>
      <c r="S4219" s="58">
        <f t="shared" si="1102"/>
        <v>-3.836163077146328</v>
      </c>
      <c r="T4219" s="58">
        <f t="shared" si="1103"/>
        <v>1.0468973809686943E-3</v>
      </c>
      <c r="U4219" s="59">
        <f t="shared" si="1104"/>
        <v>1.6398645571104601E-2</v>
      </c>
    </row>
    <row r="4220" spans="1:21" x14ac:dyDescent="0.2">
      <c r="A4220" s="68">
        <f t="shared" si="1105"/>
        <v>4179</v>
      </c>
      <c r="B4220" s="69">
        <f t="shared" si="1106"/>
        <v>69.650000000000006</v>
      </c>
      <c r="C4220">
        <v>0.88419999999999999</v>
      </c>
      <c r="D4220" t="s">
        <v>91</v>
      </c>
      <c r="F4220" s="8">
        <v>4143</v>
      </c>
      <c r="G4220" s="58">
        <f t="shared" si="1090"/>
        <v>0.22059999999999996</v>
      </c>
      <c r="H4220" s="59">
        <f t="shared" si="1091"/>
        <v>2.9802756011888674E-2</v>
      </c>
      <c r="I4220" s="59">
        <f t="shared" si="1092"/>
        <v>1.6307867036584621E-2</v>
      </c>
      <c r="J4220" s="59">
        <f t="shared" si="1093"/>
        <v>-2.76833757494069</v>
      </c>
      <c r="K4220" s="59">
        <f t="shared" si="1094"/>
        <v>8.7676550381778594E-3</v>
      </c>
      <c r="L4220" s="59">
        <f t="shared" si="1095"/>
        <v>7.5402119984067616E-3</v>
      </c>
      <c r="M4220" s="59">
        <f t="shared" si="1096"/>
        <v>-4.4255175389618273</v>
      </c>
      <c r="N4220" s="59">
        <f t="shared" si="1097"/>
        <v>3.1202189877666429E-3</v>
      </c>
      <c r="O4220" s="59">
        <f t="shared" si="1098"/>
        <v>4.4199930106401187E-3</v>
      </c>
      <c r="P4220" s="59">
        <f t="shared" si="1099"/>
        <v>-3.8998763712770677</v>
      </c>
      <c r="Q4220" s="59">
        <f t="shared" si="1100"/>
        <v>1.3318499895702347E-3</v>
      </c>
      <c r="R4220" s="58">
        <f t="shared" si="1101"/>
        <v>3.088143021069883E-3</v>
      </c>
      <c r="S4220" s="58">
        <f t="shared" si="1102"/>
        <v>-3.5500012905823213</v>
      </c>
      <c r="T4220" s="58">
        <f t="shared" si="1103"/>
        <v>1.0468973809686943E-3</v>
      </c>
      <c r="U4220" s="59">
        <f t="shared" si="1104"/>
        <v>1.6399196108889767E-2</v>
      </c>
    </row>
    <row r="4221" spans="1:21" x14ac:dyDescent="0.2">
      <c r="A4221" s="68">
        <f t="shared" si="1105"/>
        <v>4180</v>
      </c>
      <c r="B4221" s="69">
        <f t="shared" si="1106"/>
        <v>69.666666666666671</v>
      </c>
      <c r="C4221">
        <v>0.88400000000000001</v>
      </c>
      <c r="D4221" t="s">
        <v>91</v>
      </c>
      <c r="F4221" s="8">
        <v>4144</v>
      </c>
      <c r="G4221" s="58">
        <f t="shared" si="1090"/>
        <v>0.22080000000000005</v>
      </c>
      <c r="H4221" s="59">
        <f t="shared" si="1091"/>
        <v>2.9829775736287496E-2</v>
      </c>
      <c r="I4221" s="59">
        <f t="shared" si="1092"/>
        <v>1.6322652047497214E-2</v>
      </c>
      <c r="J4221" s="59">
        <f t="shared" si="1093"/>
        <v>-2.7819677845481885</v>
      </c>
      <c r="K4221" s="59">
        <f t="shared" si="1094"/>
        <v>8.768205255989623E-3</v>
      </c>
      <c r="L4221" s="59">
        <f t="shared" si="1095"/>
        <v>7.5544467915075915E-3</v>
      </c>
      <c r="M4221" s="59">
        <f t="shared" si="1096"/>
        <v>-4.5949467148673158</v>
      </c>
      <c r="N4221" s="59">
        <f t="shared" si="1097"/>
        <v>3.1202190050202078E-3</v>
      </c>
      <c r="O4221" s="59">
        <f t="shared" si="1098"/>
        <v>4.4342277864873837E-3</v>
      </c>
      <c r="P4221" s="59">
        <f t="shared" si="1099"/>
        <v>-4.0693162323854608</v>
      </c>
      <c r="Q4221" s="59">
        <f t="shared" si="1100"/>
        <v>1.3318499895702347E-3</v>
      </c>
      <c r="R4221" s="58">
        <f t="shared" si="1101"/>
        <v>3.1023777969171498E-3</v>
      </c>
      <c r="S4221" s="58">
        <f t="shared" si="1102"/>
        <v>-3.7194411516907406</v>
      </c>
      <c r="T4221" s="58">
        <f t="shared" si="1103"/>
        <v>1.0468973809686943E-3</v>
      </c>
      <c r="U4221" s="59">
        <f t="shared" si="1104"/>
        <v>1.6399746343955093E-2</v>
      </c>
    </row>
    <row r="4222" spans="1:21" x14ac:dyDescent="0.2">
      <c r="A4222" s="68">
        <f t="shared" si="1105"/>
        <v>4181</v>
      </c>
      <c r="B4222" s="69">
        <f t="shared" si="1106"/>
        <v>69.683333333333337</v>
      </c>
      <c r="C4222">
        <v>0.8841</v>
      </c>
      <c r="D4222" t="s">
        <v>91</v>
      </c>
      <c r="F4222" s="8">
        <v>4145</v>
      </c>
      <c r="G4222" s="58">
        <f t="shared" si="1090"/>
        <v>0.22120000000000001</v>
      </c>
      <c r="H4222" s="59">
        <f t="shared" si="1091"/>
        <v>2.9883815185085112E-2</v>
      </c>
      <c r="I4222" s="59">
        <f t="shared" si="1092"/>
        <v>1.6352222069322384E-2</v>
      </c>
      <c r="J4222" s="59">
        <f t="shared" si="1093"/>
        <v>-2.8097985409836133</v>
      </c>
      <c r="K4222" s="59">
        <f t="shared" si="1094"/>
        <v>8.7687551713032906E-3</v>
      </c>
      <c r="L4222" s="59">
        <f t="shared" si="1095"/>
        <v>7.5834668980190936E-3</v>
      </c>
      <c r="M4222" s="59">
        <f t="shared" si="1096"/>
        <v>-5.0671884611478113</v>
      </c>
      <c r="N4222" s="59">
        <f t="shared" si="1097"/>
        <v>3.1202190222186076E-3</v>
      </c>
      <c r="O4222" s="59">
        <f t="shared" si="1098"/>
        <v>4.463247875800486E-3</v>
      </c>
      <c r="P4222" s="59">
        <f t="shared" si="1099"/>
        <v>-4.5415997350248691</v>
      </c>
      <c r="Q4222" s="59">
        <f t="shared" si="1100"/>
        <v>1.3318499895702347E-3</v>
      </c>
      <c r="R4222" s="58">
        <f t="shared" si="1101"/>
        <v>3.1313978862302513E-3</v>
      </c>
      <c r="S4222" s="58">
        <f t="shared" si="1102"/>
        <v>-4.1917246543301356</v>
      </c>
      <c r="T4222" s="58">
        <f t="shared" si="1103"/>
        <v>1.0468973809686943E-3</v>
      </c>
      <c r="U4222" s="59">
        <f t="shared" si="1104"/>
        <v>1.640029627646716E-2</v>
      </c>
    </row>
    <row r="4223" spans="1:21" x14ac:dyDescent="0.2">
      <c r="A4223" s="68">
        <f t="shared" si="1105"/>
        <v>4182</v>
      </c>
      <c r="B4223" s="69">
        <f t="shared" si="1106"/>
        <v>69.7</v>
      </c>
      <c r="C4223">
        <v>0.88380000000000003</v>
      </c>
      <c r="D4223" t="s">
        <v>91</v>
      </c>
      <c r="F4223" s="8">
        <v>4146</v>
      </c>
      <c r="G4223" s="58">
        <f t="shared" si="1090"/>
        <v>0.22139999999999999</v>
      </c>
      <c r="H4223" s="59">
        <f t="shared" si="1091"/>
        <v>2.9910834909483919E-2</v>
      </c>
      <c r="I4223" s="59">
        <f t="shared" si="1092"/>
        <v>1.6367007080234971E-2</v>
      </c>
      <c r="J4223" s="59">
        <f t="shared" si="1093"/>
        <v>-2.8240098701577501</v>
      </c>
      <c r="K4223" s="59">
        <f t="shared" si="1094"/>
        <v>8.7693047842851684E-3</v>
      </c>
      <c r="L4223" s="59">
        <f t="shared" si="1095"/>
        <v>7.5977022959498024E-3</v>
      </c>
      <c r="M4223" s="59">
        <f t="shared" si="1096"/>
        <v>-5.4182790018095037</v>
      </c>
      <c r="N4223" s="59">
        <f t="shared" si="1097"/>
        <v>3.1202190393620184E-3</v>
      </c>
      <c r="O4223" s="59">
        <f t="shared" si="1098"/>
        <v>4.477483256587784E-3</v>
      </c>
      <c r="P4223" s="59">
        <f t="shared" si="1099"/>
        <v>-4.8927366822864071</v>
      </c>
      <c r="Q4223" s="59">
        <f t="shared" si="1100"/>
        <v>1.3318499895702347E-3</v>
      </c>
      <c r="R4223" s="58">
        <f t="shared" si="1101"/>
        <v>3.1456332670175501E-3</v>
      </c>
      <c r="S4223" s="58">
        <f t="shared" si="1102"/>
        <v>-4.5428616015916985</v>
      </c>
      <c r="T4223" s="58">
        <f t="shared" si="1103"/>
        <v>1.0468973809686943E-3</v>
      </c>
      <c r="U4223" s="59">
        <f t="shared" si="1104"/>
        <v>1.6400845906592451E-2</v>
      </c>
    </row>
    <row r="4224" spans="1:21" x14ac:dyDescent="0.2">
      <c r="A4224" s="68">
        <f t="shared" si="1105"/>
        <v>4183</v>
      </c>
      <c r="B4224" s="69">
        <f t="shared" si="1106"/>
        <v>69.716666666666669</v>
      </c>
      <c r="C4224">
        <v>0.88390000000000002</v>
      </c>
      <c r="D4224" t="s">
        <v>91</v>
      </c>
      <c r="F4224" s="8">
        <v>4147</v>
      </c>
      <c r="G4224" s="58">
        <f t="shared" si="1090"/>
        <v>0.22149999999999997</v>
      </c>
      <c r="H4224" s="59">
        <f t="shared" si="1091"/>
        <v>2.9924344771683323E-2</v>
      </c>
      <c r="I4224" s="59">
        <f t="shared" si="1092"/>
        <v>1.6374399585691264E-2</v>
      </c>
      <c r="J4224" s="59">
        <f t="shared" si="1093"/>
        <v>-2.8311919950691222</v>
      </c>
      <c r="K4224" s="59">
        <f t="shared" si="1094"/>
        <v>8.7698540951014706E-3</v>
      </c>
      <c r="L4224" s="59">
        <f t="shared" si="1095"/>
        <v>7.6045454905897935E-3</v>
      </c>
      <c r="M4224" s="59">
        <f t="shared" si="1096"/>
        <v>-5.6441727584378478</v>
      </c>
      <c r="N4224" s="59">
        <f t="shared" si="1097"/>
        <v>3.1202190564506168E-3</v>
      </c>
      <c r="O4224" s="59">
        <f t="shared" si="1098"/>
        <v>4.4843264341391763E-3</v>
      </c>
      <c r="P4224" s="59">
        <f t="shared" si="1099"/>
        <v>-5.1186698366281069</v>
      </c>
      <c r="Q4224" s="59">
        <f t="shared" si="1100"/>
        <v>1.3318499895702347E-3</v>
      </c>
      <c r="R4224" s="58">
        <f t="shared" si="1101"/>
        <v>3.1524764445689415E-3</v>
      </c>
      <c r="S4224" s="58">
        <f t="shared" si="1102"/>
        <v>-4.7687947559333654</v>
      </c>
      <c r="T4224" s="58">
        <f t="shared" si="1103"/>
        <v>1.0468973809686943E-3</v>
      </c>
      <c r="U4224" s="59">
        <f t="shared" si="1104"/>
        <v>1.6401395234497351E-2</v>
      </c>
    </row>
    <row r="4225" spans="1:21" x14ac:dyDescent="0.2">
      <c r="A4225" s="68">
        <f t="shared" si="1105"/>
        <v>4184</v>
      </c>
      <c r="B4225" s="69">
        <f t="shared" si="1106"/>
        <v>69.733333333333334</v>
      </c>
      <c r="C4225">
        <v>0.88370000000000004</v>
      </c>
      <c r="D4225" t="s">
        <v>91</v>
      </c>
      <c r="F4225" s="8">
        <v>4148</v>
      </c>
      <c r="G4225" s="58">
        <f t="shared" si="1090"/>
        <v>0.22159999999999996</v>
      </c>
      <c r="H4225" s="59">
        <f t="shared" si="1091"/>
        <v>2.9937854633882727E-2</v>
      </c>
      <c r="I4225" s="59">
        <f t="shared" si="1092"/>
        <v>1.6381792091147557E-2</v>
      </c>
      <c r="J4225" s="59">
        <f t="shared" si="1093"/>
        <v>-2.8384260762803235</v>
      </c>
      <c r="K4225" s="59">
        <f t="shared" si="1094"/>
        <v>8.7704031039183231E-3</v>
      </c>
      <c r="L4225" s="59">
        <f t="shared" si="1095"/>
        <v>7.6113889872292343E-3</v>
      </c>
      <c r="M4225" s="59">
        <f t="shared" si="1096"/>
        <v>-5.936470363435232</v>
      </c>
      <c r="N4225" s="59">
        <f t="shared" si="1097"/>
        <v>3.1202190734845774E-3</v>
      </c>
      <c r="O4225" s="59">
        <f t="shared" si="1098"/>
        <v>4.4911699137446569E-3</v>
      </c>
      <c r="P4225" s="59">
        <f t="shared" si="1099"/>
        <v>-5.4110335990812839</v>
      </c>
      <c r="Q4225" s="59">
        <f t="shared" si="1100"/>
        <v>1.3318499895702347E-3</v>
      </c>
      <c r="R4225" s="58">
        <f t="shared" si="1101"/>
        <v>3.159319924174423E-3</v>
      </c>
      <c r="S4225" s="58">
        <f t="shared" si="1102"/>
        <v>-5.0611585183866037</v>
      </c>
      <c r="T4225" s="58">
        <f t="shared" si="1103"/>
        <v>1.0468973809686943E-3</v>
      </c>
      <c r="U4225" s="59">
        <f t="shared" si="1104"/>
        <v>1.6401944260348165E-2</v>
      </c>
    </row>
    <row r="4226" spans="1:21" x14ac:dyDescent="0.2">
      <c r="A4226" s="68">
        <f t="shared" si="1105"/>
        <v>4185</v>
      </c>
      <c r="B4226" s="69">
        <f t="shared" si="1106"/>
        <v>69.75</v>
      </c>
      <c r="C4226">
        <v>0.88400000000000001</v>
      </c>
      <c r="D4226" t="s">
        <v>91</v>
      </c>
      <c r="F4226" s="8">
        <v>4149</v>
      </c>
      <c r="G4226" s="58">
        <f t="shared" si="1090"/>
        <v>0.22149999999999997</v>
      </c>
      <c r="H4226" s="59">
        <f t="shared" si="1091"/>
        <v>2.9924344771683323E-2</v>
      </c>
      <c r="I4226" s="59">
        <f t="shared" si="1092"/>
        <v>1.6374399585691264E-2</v>
      </c>
      <c r="J4226" s="59">
        <f t="shared" si="1093"/>
        <v>-2.8311919950691222</v>
      </c>
      <c r="K4226" s="59">
        <f t="shared" si="1094"/>
        <v>8.770951810901758E-3</v>
      </c>
      <c r="L4226" s="59">
        <f t="shared" si="1095"/>
        <v>7.6034477747895061E-3</v>
      </c>
      <c r="M4226" s="59">
        <f t="shared" si="1096"/>
        <v>-5.6043227523871844</v>
      </c>
      <c r="N4226" s="59">
        <f t="shared" si="1097"/>
        <v>3.1202190904640746E-3</v>
      </c>
      <c r="O4226" s="59">
        <f t="shared" si="1098"/>
        <v>4.483228684325432E-3</v>
      </c>
      <c r="P4226" s="59">
        <f t="shared" si="1099"/>
        <v>-5.0788109101359655</v>
      </c>
      <c r="Q4226" s="59">
        <f t="shared" si="1100"/>
        <v>1.3318499895702347E-3</v>
      </c>
      <c r="R4226" s="58">
        <f t="shared" si="1101"/>
        <v>3.1513786947551972E-3</v>
      </c>
      <c r="S4226" s="58">
        <f t="shared" si="1102"/>
        <v>-4.7289358294412356</v>
      </c>
      <c r="T4226" s="58">
        <f t="shared" si="1103"/>
        <v>1.0468973809686943E-3</v>
      </c>
      <c r="U4226" s="59">
        <f t="shared" si="1104"/>
        <v>1.6402492984311096E-2</v>
      </c>
    </row>
    <row r="4227" spans="1:21" x14ac:dyDescent="0.2">
      <c r="A4227" s="68">
        <f t="shared" si="1105"/>
        <v>4186</v>
      </c>
      <c r="B4227" s="69">
        <f t="shared" si="1106"/>
        <v>69.766666666666666</v>
      </c>
      <c r="C4227">
        <v>0.88390000000000002</v>
      </c>
      <c r="D4227" t="s">
        <v>91</v>
      </c>
      <c r="F4227" s="8">
        <v>4150</v>
      </c>
      <c r="G4227" s="58">
        <f t="shared" si="1090"/>
        <v>0.22120000000000001</v>
      </c>
      <c r="H4227" s="59">
        <f t="shared" si="1091"/>
        <v>2.9883815185085112E-2</v>
      </c>
      <c r="I4227" s="59">
        <f t="shared" si="1092"/>
        <v>1.6352222069322384E-2</v>
      </c>
      <c r="J4227" s="59">
        <f t="shared" si="1093"/>
        <v>-2.8097985409836133</v>
      </c>
      <c r="K4227" s="59">
        <f t="shared" si="1094"/>
        <v>8.7715002162177171E-3</v>
      </c>
      <c r="L4227" s="59">
        <f t="shared" si="1095"/>
        <v>7.5807218531046671E-3</v>
      </c>
      <c r="M4227" s="59">
        <f t="shared" si="1096"/>
        <v>-5.0116650239437028</v>
      </c>
      <c r="N4227" s="59">
        <f t="shared" si="1097"/>
        <v>3.1202191073892833E-3</v>
      </c>
      <c r="O4227" s="59">
        <f t="shared" si="1098"/>
        <v>4.4605027457153834E-3</v>
      </c>
      <c r="P4227" s="59">
        <f t="shared" si="1099"/>
        <v>-4.4860685980298829</v>
      </c>
      <c r="Q4227" s="59">
        <f t="shared" si="1100"/>
        <v>1.3318499895702347E-3</v>
      </c>
      <c r="R4227" s="58">
        <f t="shared" si="1101"/>
        <v>3.1286527561451487E-3</v>
      </c>
      <c r="S4227" s="58">
        <f t="shared" si="1102"/>
        <v>-4.1361935173351458</v>
      </c>
      <c r="T4227" s="58">
        <f t="shared" si="1103"/>
        <v>1.0468973809686943E-3</v>
      </c>
      <c r="U4227" s="59">
        <f t="shared" si="1104"/>
        <v>1.6403041406552264E-2</v>
      </c>
    </row>
    <row r="4228" spans="1:21" x14ac:dyDescent="0.2">
      <c r="A4228" s="68">
        <f t="shared" si="1105"/>
        <v>4187</v>
      </c>
      <c r="B4228" s="69">
        <f t="shared" si="1106"/>
        <v>69.783333333333331</v>
      </c>
      <c r="C4228">
        <v>0.88370000000000004</v>
      </c>
      <c r="D4228" t="s">
        <v>91</v>
      </c>
      <c r="F4228" s="8">
        <v>4151</v>
      </c>
      <c r="G4228" s="58">
        <f t="shared" si="1090"/>
        <v>0.22139999999999999</v>
      </c>
      <c r="H4228" s="59">
        <f t="shared" si="1091"/>
        <v>2.9910834909483919E-2</v>
      </c>
      <c r="I4228" s="59">
        <f t="shared" si="1092"/>
        <v>1.6367007080234971E-2</v>
      </c>
      <c r="J4228" s="59">
        <f t="shared" si="1093"/>
        <v>-2.8240098701577501</v>
      </c>
      <c r="K4228" s="59">
        <f t="shared" si="1094"/>
        <v>8.7720483200320505E-3</v>
      </c>
      <c r="L4228" s="59">
        <f t="shared" si="1095"/>
        <v>7.5949587602029203E-3</v>
      </c>
      <c r="M4228" s="59">
        <f t="shared" si="1096"/>
        <v>-5.3403334827535511</v>
      </c>
      <c r="N4228" s="59">
        <f t="shared" si="1097"/>
        <v>3.1202191242603763E-3</v>
      </c>
      <c r="O4228" s="59">
        <f t="shared" si="1098"/>
        <v>4.4747396359425436E-3</v>
      </c>
      <c r="P4228" s="59">
        <f t="shared" si="1099"/>
        <v>-4.814776999037826</v>
      </c>
      <c r="Q4228" s="59">
        <f t="shared" si="1100"/>
        <v>1.3318499895702347E-3</v>
      </c>
      <c r="R4228" s="58">
        <f t="shared" si="1101"/>
        <v>3.1428896463723088E-3</v>
      </c>
      <c r="S4228" s="58">
        <f t="shared" si="1102"/>
        <v>-4.464901918343088</v>
      </c>
      <c r="T4228" s="58">
        <f t="shared" si="1103"/>
        <v>1.0468973809686943E-3</v>
      </c>
      <c r="U4228" s="59">
        <f t="shared" si="1104"/>
        <v>1.6403589527237691E-2</v>
      </c>
    </row>
    <row r="4229" spans="1:21" x14ac:dyDescent="0.2">
      <c r="A4229" s="68">
        <f t="shared" si="1105"/>
        <v>4188</v>
      </c>
      <c r="B4229" s="69">
        <f t="shared" si="1106"/>
        <v>69.8</v>
      </c>
      <c r="C4229">
        <v>0.8841</v>
      </c>
      <c r="D4229" t="s">
        <v>91</v>
      </c>
      <c r="F4229" s="8">
        <v>4152</v>
      </c>
      <c r="G4229" s="58">
        <f t="shared" si="1090"/>
        <v>0.22110000000000002</v>
      </c>
      <c r="H4229" s="59">
        <f t="shared" si="1091"/>
        <v>2.9870305322885708E-2</v>
      </c>
      <c r="I4229" s="59">
        <f t="shared" si="1092"/>
        <v>1.6344829563866094E-2</v>
      </c>
      <c r="J4229" s="59">
        <f t="shared" si="1093"/>
        <v>-2.8027679015025613</v>
      </c>
      <c r="K4229" s="59">
        <f t="shared" si="1094"/>
        <v>8.7725961225105179E-3</v>
      </c>
      <c r="L4229" s="59">
        <f t="shared" si="1095"/>
        <v>7.5722334413555765E-3</v>
      </c>
      <c r="M4229" s="59">
        <f t="shared" si="1096"/>
        <v>-4.857216847991408</v>
      </c>
      <c r="N4229" s="59">
        <f t="shared" si="1097"/>
        <v>3.1202191410775273E-3</v>
      </c>
      <c r="O4229" s="59">
        <f t="shared" si="1098"/>
        <v>4.4520143002780496E-3</v>
      </c>
      <c r="P4229" s="59">
        <f t="shared" si="1099"/>
        <v>-4.3316049946430786</v>
      </c>
      <c r="Q4229" s="59">
        <f t="shared" si="1100"/>
        <v>1.3318499895702347E-3</v>
      </c>
      <c r="R4229" s="58">
        <f t="shared" si="1101"/>
        <v>3.1201643107078149E-3</v>
      </c>
      <c r="S4229" s="58">
        <f t="shared" si="1102"/>
        <v>-3.9817299139483442</v>
      </c>
      <c r="T4229" s="58">
        <f t="shared" si="1103"/>
        <v>1.0468973809686943E-3</v>
      </c>
      <c r="U4229" s="59">
        <f t="shared" si="1104"/>
        <v>1.6404137346533308E-2</v>
      </c>
    </row>
    <row r="4230" spans="1:21" x14ac:dyDescent="0.2">
      <c r="A4230" s="68">
        <f t="shared" si="1105"/>
        <v>4189</v>
      </c>
      <c r="B4230" s="69">
        <f t="shared" si="1106"/>
        <v>69.816666666666663</v>
      </c>
      <c r="C4230">
        <v>0.88400000000000001</v>
      </c>
      <c r="D4230" t="s">
        <v>91</v>
      </c>
      <c r="F4230" s="8">
        <v>4153</v>
      </c>
      <c r="G4230" s="58">
        <f t="shared" si="1090"/>
        <v>0.2213</v>
      </c>
      <c r="H4230" s="59">
        <f t="shared" si="1091"/>
        <v>2.9897325047284515E-2</v>
      </c>
      <c r="I4230" s="59">
        <f t="shared" si="1092"/>
        <v>1.6359614574778678E-2</v>
      </c>
      <c r="J4230" s="59">
        <f t="shared" si="1093"/>
        <v>-2.8168789605485074</v>
      </c>
      <c r="K4230" s="59">
        <f t="shared" si="1094"/>
        <v>8.7731436238187872E-3</v>
      </c>
      <c r="L4230" s="59">
        <f t="shared" si="1095"/>
        <v>7.5864709509598904E-3</v>
      </c>
      <c r="M4230" s="59">
        <f t="shared" si="1096"/>
        <v>-5.1317065692458144</v>
      </c>
      <c r="N4230" s="59">
        <f t="shared" si="1097"/>
        <v>3.1202191578409088E-3</v>
      </c>
      <c r="O4230" s="59">
        <f t="shared" si="1098"/>
        <v>4.4662517931189812E-3</v>
      </c>
      <c r="P4230" s="59">
        <f t="shared" si="1099"/>
        <v>-4.6061222670526041</v>
      </c>
      <c r="Q4230" s="59">
        <f t="shared" si="1100"/>
        <v>1.3318499895702347E-3</v>
      </c>
      <c r="R4230" s="58">
        <f t="shared" si="1101"/>
        <v>3.1344018035487464E-3</v>
      </c>
      <c r="S4230" s="58">
        <f t="shared" si="1102"/>
        <v>-4.256247186357867</v>
      </c>
      <c r="T4230" s="58">
        <f t="shared" si="1103"/>
        <v>1.0468973809686943E-3</v>
      </c>
      <c r="U4230" s="59">
        <f t="shared" si="1104"/>
        <v>1.640468486460496E-2</v>
      </c>
    </row>
    <row r="4231" spans="1:21" x14ac:dyDescent="0.2">
      <c r="A4231" s="68">
        <f t="shared" si="1105"/>
        <v>4190</v>
      </c>
      <c r="B4231" s="69">
        <f t="shared" si="1106"/>
        <v>69.833333333333329</v>
      </c>
      <c r="C4231">
        <v>0.88429999999999997</v>
      </c>
      <c r="D4231" t="s">
        <v>91</v>
      </c>
      <c r="F4231" s="8">
        <v>4154</v>
      </c>
      <c r="G4231" s="58">
        <f t="shared" si="1090"/>
        <v>0.2213</v>
      </c>
      <c r="H4231" s="59">
        <f t="shared" si="1091"/>
        <v>2.9897325047284515E-2</v>
      </c>
      <c r="I4231" s="59">
        <f t="shared" si="1092"/>
        <v>1.6359614574778678E-2</v>
      </c>
      <c r="J4231" s="59">
        <f t="shared" si="1093"/>
        <v>-2.8168789605485074</v>
      </c>
      <c r="K4231" s="59">
        <f t="shared" si="1094"/>
        <v>8.7736908241224359E-3</v>
      </c>
      <c r="L4231" s="59">
        <f t="shared" si="1095"/>
        <v>7.5859237506562417E-3</v>
      </c>
      <c r="M4231" s="59">
        <f t="shared" si="1096"/>
        <v>-5.1196400288295685</v>
      </c>
      <c r="N4231" s="59">
        <f t="shared" si="1097"/>
        <v>3.1202191745506921E-3</v>
      </c>
      <c r="O4231" s="59">
        <f t="shared" si="1098"/>
        <v>4.4657045761055496E-3</v>
      </c>
      <c r="P4231" s="59">
        <f t="shared" si="1099"/>
        <v>-4.5940539695506892</v>
      </c>
      <c r="Q4231" s="59">
        <f t="shared" si="1100"/>
        <v>1.3318499895702347E-3</v>
      </c>
      <c r="R4231" s="58">
        <f t="shared" si="1101"/>
        <v>3.1338545865353148E-3</v>
      </c>
      <c r="S4231" s="58">
        <f t="shared" si="1102"/>
        <v>-4.2441788888559469</v>
      </c>
      <c r="T4231" s="58">
        <f t="shared" si="1103"/>
        <v>1.0468973809686943E-3</v>
      </c>
      <c r="U4231" s="59">
        <f t="shared" si="1104"/>
        <v>1.6405232081618391E-2</v>
      </c>
    </row>
    <row r="4232" spans="1:21" x14ac:dyDescent="0.2">
      <c r="A4232" s="68">
        <f t="shared" si="1105"/>
        <v>4191</v>
      </c>
      <c r="B4232" s="69">
        <f t="shared" si="1106"/>
        <v>69.849999999999994</v>
      </c>
      <c r="C4232">
        <v>0.88400000000000001</v>
      </c>
      <c r="D4232" t="s">
        <v>91</v>
      </c>
      <c r="F4232" s="8">
        <v>4155</v>
      </c>
      <c r="G4232" s="58">
        <f t="shared" si="1090"/>
        <v>0.22100000000000003</v>
      </c>
      <c r="H4232" s="59">
        <f t="shared" si="1091"/>
        <v>2.9856795460686304E-2</v>
      </c>
      <c r="I4232" s="59">
        <f t="shared" si="1092"/>
        <v>1.6337437058409801E-2</v>
      </c>
      <c r="J4232" s="59">
        <f t="shared" si="1093"/>
        <v>-2.7957863470149009</v>
      </c>
      <c r="K4232" s="59">
        <f t="shared" si="1094"/>
        <v>8.7742377235869497E-3</v>
      </c>
      <c r="L4232" s="59">
        <f t="shared" si="1095"/>
        <v>7.5631993348228514E-3</v>
      </c>
      <c r="M4232" s="59">
        <f t="shared" si="1096"/>
        <v>-4.7154461821682867</v>
      </c>
      <c r="N4232" s="59">
        <f t="shared" si="1097"/>
        <v>3.1202191912070494E-3</v>
      </c>
      <c r="O4232" s="59">
        <f t="shared" si="1098"/>
        <v>4.4429801436158024E-3</v>
      </c>
      <c r="P4232" s="59">
        <f t="shared" si="1099"/>
        <v>-4.1898219103683196</v>
      </c>
      <c r="Q4232" s="59">
        <f t="shared" si="1100"/>
        <v>1.3318499895702347E-3</v>
      </c>
      <c r="R4232" s="58">
        <f t="shared" si="1101"/>
        <v>3.1111301540455677E-3</v>
      </c>
      <c r="S4232" s="58">
        <f t="shared" si="1102"/>
        <v>-3.8399468296735844</v>
      </c>
      <c r="T4232" s="58">
        <f t="shared" si="1103"/>
        <v>1.0468973809686943E-3</v>
      </c>
      <c r="U4232" s="59">
        <f t="shared" si="1104"/>
        <v>1.6405778997739262E-2</v>
      </c>
    </row>
    <row r="4233" spans="1:21" x14ac:dyDescent="0.2">
      <c r="A4233" s="68">
        <f t="shared" si="1105"/>
        <v>4192</v>
      </c>
      <c r="B4233" s="69">
        <f t="shared" si="1106"/>
        <v>69.86666666666666</v>
      </c>
      <c r="C4233">
        <v>0.88419999999999999</v>
      </c>
      <c r="D4233" t="s">
        <v>91</v>
      </c>
      <c r="F4233" s="8">
        <v>4156</v>
      </c>
      <c r="G4233" s="58">
        <f t="shared" si="1090"/>
        <v>0.22110000000000002</v>
      </c>
      <c r="H4233" s="59">
        <f t="shared" si="1091"/>
        <v>2.9870305322885708E-2</v>
      </c>
      <c r="I4233" s="59">
        <f t="shared" si="1092"/>
        <v>1.6344829563866094E-2</v>
      </c>
      <c r="J4233" s="59">
        <f t="shared" si="1093"/>
        <v>-2.8027679015025613</v>
      </c>
      <c r="K4233" s="59">
        <f t="shared" si="1094"/>
        <v>8.7747843223777225E-3</v>
      </c>
      <c r="L4233" s="59">
        <f t="shared" si="1095"/>
        <v>7.5700452414883719E-3</v>
      </c>
      <c r="M4233" s="59">
        <f t="shared" si="1096"/>
        <v>-4.8209886849620043</v>
      </c>
      <c r="N4233" s="59">
        <f t="shared" si="1097"/>
        <v>3.1202192078101502E-3</v>
      </c>
      <c r="O4233" s="59">
        <f t="shared" si="1098"/>
        <v>4.4498260336782221E-3</v>
      </c>
      <c r="P4233" s="59">
        <f t="shared" si="1099"/>
        <v>-4.2953726011266875</v>
      </c>
      <c r="Q4233" s="59">
        <f t="shared" si="1100"/>
        <v>1.3318499895702347E-3</v>
      </c>
      <c r="R4233" s="58">
        <f t="shared" si="1101"/>
        <v>3.1179760441079874E-3</v>
      </c>
      <c r="S4233" s="58">
        <f t="shared" si="1102"/>
        <v>-3.9454975204319549</v>
      </c>
      <c r="T4233" s="58">
        <f t="shared" si="1103"/>
        <v>1.0468973809686943E-3</v>
      </c>
      <c r="U4233" s="59">
        <f t="shared" si="1104"/>
        <v>1.6406325613133134E-2</v>
      </c>
    </row>
    <row r="4234" spans="1:21" x14ac:dyDescent="0.2">
      <c r="A4234" s="68">
        <f t="shared" si="1105"/>
        <v>4193</v>
      </c>
      <c r="B4234" s="69">
        <f t="shared" si="1106"/>
        <v>69.88333333333334</v>
      </c>
      <c r="C4234">
        <v>0.88370000000000004</v>
      </c>
      <c r="D4234" t="s">
        <v>91</v>
      </c>
      <c r="F4234" s="8">
        <v>4157</v>
      </c>
      <c r="G4234" s="58">
        <f t="shared" si="1090"/>
        <v>0.22139999999999999</v>
      </c>
      <c r="H4234" s="59">
        <f t="shared" si="1091"/>
        <v>2.9910834909483919E-2</v>
      </c>
      <c r="I4234" s="59">
        <f t="shared" si="1092"/>
        <v>1.6367007080234971E-2</v>
      </c>
      <c r="J4234" s="59">
        <f t="shared" si="1093"/>
        <v>-2.8240098701577501</v>
      </c>
      <c r="K4234" s="59">
        <f t="shared" si="1094"/>
        <v>8.7753306206600594E-3</v>
      </c>
      <c r="L4234" s="59">
        <f t="shared" si="1095"/>
        <v>7.5916764595749114E-3</v>
      </c>
      <c r="M4234" s="59">
        <f t="shared" si="1096"/>
        <v>-5.2544214391957293</v>
      </c>
      <c r="N4234" s="59">
        <f t="shared" si="1097"/>
        <v>3.1202192243601663E-3</v>
      </c>
      <c r="O4234" s="59">
        <f t="shared" si="1098"/>
        <v>4.4714572352147451E-3</v>
      </c>
      <c r="P4234" s="59">
        <f t="shared" si="1099"/>
        <v>-4.7288506079965336</v>
      </c>
      <c r="Q4234" s="59">
        <f t="shared" si="1100"/>
        <v>1.3318499895702347E-3</v>
      </c>
      <c r="R4234" s="58">
        <f t="shared" si="1101"/>
        <v>3.1396072456445104E-3</v>
      </c>
      <c r="S4234" s="58">
        <f t="shared" si="1102"/>
        <v>-4.378975527301801</v>
      </c>
      <c r="T4234" s="58">
        <f t="shared" si="1103"/>
        <v>1.0468973809686943E-3</v>
      </c>
      <c r="U4234" s="59">
        <f t="shared" si="1104"/>
        <v>1.6406871927965489E-2</v>
      </c>
    </row>
    <row r="4235" spans="1:21" x14ac:dyDescent="0.2">
      <c r="A4235" s="68">
        <f t="shared" si="1105"/>
        <v>4194</v>
      </c>
      <c r="B4235" s="69">
        <f t="shared" si="1106"/>
        <v>69.900000000000006</v>
      </c>
      <c r="C4235">
        <v>0.88400000000000001</v>
      </c>
      <c r="D4235" t="s">
        <v>91</v>
      </c>
      <c r="F4235" s="8">
        <v>4158</v>
      </c>
      <c r="G4235" s="58">
        <f t="shared" si="1090"/>
        <v>0.22149999999999997</v>
      </c>
      <c r="H4235" s="59">
        <f t="shared" si="1091"/>
        <v>2.9924344771683323E-2</v>
      </c>
      <c r="I4235" s="59">
        <f t="shared" si="1092"/>
        <v>1.6374399585691264E-2</v>
      </c>
      <c r="J4235" s="59">
        <f t="shared" si="1093"/>
        <v>-2.8311919950691222</v>
      </c>
      <c r="K4235" s="59">
        <f t="shared" si="1094"/>
        <v>8.775876618599172E-3</v>
      </c>
      <c r="L4235" s="59">
        <f t="shared" si="1095"/>
        <v>7.5985229670920921E-3</v>
      </c>
      <c r="M4235" s="59">
        <f t="shared" si="1096"/>
        <v>-5.4428263605034264</v>
      </c>
      <c r="N4235" s="59">
        <f t="shared" si="1097"/>
        <v>3.1202192408572665E-3</v>
      </c>
      <c r="O4235" s="59">
        <f t="shared" si="1098"/>
        <v>4.4783037262348252E-3</v>
      </c>
      <c r="P4235" s="59">
        <f t="shared" si="1099"/>
        <v>-4.9172818635536908</v>
      </c>
      <c r="Q4235" s="59">
        <f t="shared" si="1100"/>
        <v>1.3318499895702347E-3</v>
      </c>
      <c r="R4235" s="58">
        <f t="shared" si="1101"/>
        <v>3.1464537366645904E-3</v>
      </c>
      <c r="S4235" s="58">
        <f t="shared" si="1102"/>
        <v>-4.5674067828589635</v>
      </c>
      <c r="T4235" s="58">
        <f t="shared" si="1103"/>
        <v>1.0468973809686943E-3</v>
      </c>
      <c r="U4235" s="59">
        <f t="shared" si="1104"/>
        <v>1.6407417942401702E-2</v>
      </c>
    </row>
    <row r="4236" spans="1:21" x14ac:dyDescent="0.2">
      <c r="A4236" s="68">
        <f t="shared" si="1105"/>
        <v>4195</v>
      </c>
      <c r="B4236" s="69">
        <f t="shared" si="1106"/>
        <v>69.916666666666671</v>
      </c>
      <c r="C4236">
        <v>0.88370000000000004</v>
      </c>
      <c r="D4236" t="s">
        <v>91</v>
      </c>
      <c r="F4236" s="8">
        <v>4159</v>
      </c>
      <c r="G4236" s="58">
        <f t="shared" si="1090"/>
        <v>0.22159999999999996</v>
      </c>
      <c r="H4236" s="59">
        <f t="shared" si="1091"/>
        <v>2.9937854633882727E-2</v>
      </c>
      <c r="I4236" s="59">
        <f t="shared" si="1092"/>
        <v>1.6381792091147557E-2</v>
      </c>
      <c r="J4236" s="59">
        <f t="shared" si="1093"/>
        <v>-2.8384260762803235</v>
      </c>
      <c r="K4236" s="59">
        <f t="shared" si="1094"/>
        <v>8.7764223163601853E-3</v>
      </c>
      <c r="L4236" s="59">
        <f t="shared" si="1095"/>
        <v>7.6053697747873721E-3</v>
      </c>
      <c r="M4236" s="59">
        <f t="shared" si="1096"/>
        <v>-5.675176382535291</v>
      </c>
      <c r="N4236" s="59">
        <f t="shared" si="1097"/>
        <v>3.1202192573016201E-3</v>
      </c>
      <c r="O4236" s="59">
        <f t="shared" si="1098"/>
        <v>4.4851505174857524E-3</v>
      </c>
      <c r="P4236" s="59">
        <f t="shared" si="1099"/>
        <v>-5.1496720007045358</v>
      </c>
      <c r="Q4236" s="59">
        <f t="shared" si="1100"/>
        <v>1.3318499895702347E-3</v>
      </c>
      <c r="R4236" s="58">
        <f t="shared" si="1101"/>
        <v>3.1533005279155177E-3</v>
      </c>
      <c r="S4236" s="58">
        <f t="shared" si="1102"/>
        <v>-4.7997969200098094</v>
      </c>
      <c r="T4236" s="58">
        <f t="shared" si="1103"/>
        <v>1.0468973809686943E-3</v>
      </c>
      <c r="U4236" s="59">
        <f t="shared" si="1104"/>
        <v>1.6407963656607068E-2</v>
      </c>
    </row>
    <row r="4237" spans="1:21" x14ac:dyDescent="0.2">
      <c r="A4237" s="68">
        <f t="shared" si="1105"/>
        <v>4196</v>
      </c>
      <c r="B4237" s="69">
        <f t="shared" si="1106"/>
        <v>69.933333333333337</v>
      </c>
      <c r="C4237">
        <v>0.88349999999999995</v>
      </c>
      <c r="D4237" t="s">
        <v>91</v>
      </c>
      <c r="F4237" s="8">
        <v>4160</v>
      </c>
      <c r="G4237" s="58">
        <f t="shared" si="1090"/>
        <v>0.22120000000000001</v>
      </c>
      <c r="H4237" s="59">
        <f t="shared" si="1091"/>
        <v>2.9883815185085112E-2</v>
      </c>
      <c r="I4237" s="59">
        <f t="shared" si="1092"/>
        <v>1.6352222069322384E-2</v>
      </c>
      <c r="J4237" s="59">
        <f t="shared" si="1093"/>
        <v>-2.8097985409836133</v>
      </c>
      <c r="K4237" s="59">
        <f t="shared" si="1094"/>
        <v>8.7769677141081286E-3</v>
      </c>
      <c r="L4237" s="59">
        <f t="shared" si="1095"/>
        <v>7.5752543552142556E-3</v>
      </c>
      <c r="M4237" s="59">
        <f t="shared" si="1096"/>
        <v>-4.9094913716812902</v>
      </c>
      <c r="N4237" s="59">
        <f t="shared" si="1097"/>
        <v>3.1202192736933961E-3</v>
      </c>
      <c r="O4237" s="59">
        <f t="shared" si="1098"/>
        <v>4.4550350815208591E-3</v>
      </c>
      <c r="P4237" s="59">
        <f t="shared" si="1099"/>
        <v>-4.3838819063879848</v>
      </c>
      <c r="Q4237" s="59">
        <f t="shared" si="1100"/>
        <v>1.3318499895702347E-3</v>
      </c>
      <c r="R4237" s="58">
        <f t="shared" si="1101"/>
        <v>3.1231850919506243E-3</v>
      </c>
      <c r="S4237" s="58">
        <f t="shared" si="1102"/>
        <v>-4.034006825693254</v>
      </c>
      <c r="T4237" s="58">
        <f t="shared" si="1103"/>
        <v>1.0468973809686943E-3</v>
      </c>
      <c r="U4237" s="59">
        <f t="shared" si="1104"/>
        <v>1.6408509070746789E-2</v>
      </c>
    </row>
    <row r="4238" spans="1:21" x14ac:dyDescent="0.2">
      <c r="A4238" s="68">
        <f t="shared" si="1105"/>
        <v>4197</v>
      </c>
      <c r="B4238" s="69">
        <f t="shared" si="1106"/>
        <v>69.95</v>
      </c>
      <c r="C4238">
        <v>0.88280000000000003</v>
      </c>
      <c r="D4238" t="s">
        <v>91</v>
      </c>
      <c r="F4238" s="8">
        <v>4161</v>
      </c>
      <c r="G4238" s="58">
        <f t="shared" si="1090"/>
        <v>0.2213</v>
      </c>
      <c r="H4238" s="59">
        <f t="shared" si="1091"/>
        <v>2.9897325047284515E-2</v>
      </c>
      <c r="I4238" s="59">
        <f t="shared" si="1092"/>
        <v>1.6359614574778678E-2</v>
      </c>
      <c r="J4238" s="59">
        <f t="shared" si="1093"/>
        <v>-2.8168789605485074</v>
      </c>
      <c r="K4238" s="59">
        <f t="shared" si="1094"/>
        <v>8.7775128120079447E-3</v>
      </c>
      <c r="L4238" s="59">
        <f t="shared" si="1095"/>
        <v>7.5821017627707328E-3</v>
      </c>
      <c r="M4238" s="59">
        <f t="shared" si="1096"/>
        <v>-5.0391908278050819</v>
      </c>
      <c r="N4238" s="59">
        <f t="shared" si="1097"/>
        <v>3.1202192900327626E-3</v>
      </c>
      <c r="O4238" s="59">
        <f t="shared" si="1098"/>
        <v>4.4618824727379706E-3</v>
      </c>
      <c r="P4238" s="59">
        <f t="shared" si="1099"/>
        <v>-4.5135936053537513</v>
      </c>
      <c r="Q4238" s="59">
        <f t="shared" si="1100"/>
        <v>1.3318499895702347E-3</v>
      </c>
      <c r="R4238" s="58">
        <f t="shared" si="1101"/>
        <v>3.1300324831677359E-3</v>
      </c>
      <c r="S4238" s="58">
        <f t="shared" si="1102"/>
        <v>-4.1637185246590178</v>
      </c>
      <c r="T4238" s="58">
        <f t="shared" si="1103"/>
        <v>1.0468973809686943E-3</v>
      </c>
      <c r="U4238" s="59">
        <f t="shared" si="1104"/>
        <v>1.640905418498597E-2</v>
      </c>
    </row>
    <row r="4239" spans="1:21" x14ac:dyDescent="0.2">
      <c r="A4239" s="68">
        <f t="shared" si="1105"/>
        <v>4198</v>
      </c>
      <c r="B4239" s="69">
        <f t="shared" si="1106"/>
        <v>69.966666666666669</v>
      </c>
      <c r="C4239">
        <v>0.88349999999999995</v>
      </c>
      <c r="D4239" t="s">
        <v>91</v>
      </c>
      <c r="F4239" s="8">
        <v>4162</v>
      </c>
      <c r="G4239" s="58">
        <f t="shared" ref="G4239:G4302" si="1107">-(C4213-$C$47+$F$51)</f>
        <v>0.2213</v>
      </c>
      <c r="H4239" s="59">
        <f t="shared" ref="H4239:H4302" si="1108">G4239/$F$52</f>
        <v>2.9897325047284515E-2</v>
      </c>
      <c r="I4239" s="59">
        <f t="shared" ref="I4239:I4302" si="1109">H4239/$F$50</f>
        <v>1.6359614574778678E-2</v>
      </c>
      <c r="J4239" s="59">
        <f t="shared" ref="J4239:J4302" si="1110">LN(1-I4239/$H$55)</f>
        <v>-2.8168789605485074</v>
      </c>
      <c r="K4239" s="59">
        <f t="shared" ref="K4239:K4302" si="1111">$H$60*(1-EXP(-F4239/$H$64))</f>
        <v>8.7780576102244826E-3</v>
      </c>
      <c r="L4239" s="59">
        <f t="shared" ref="L4239:L4302" si="1112">I4239-K4239</f>
        <v>7.5815569645541949E-3</v>
      </c>
      <c r="M4239" s="59">
        <f t="shared" ref="M4239:M4302" si="1113">LN(1-(L4239/$M$55))</f>
        <v>-5.0282327543892587</v>
      </c>
      <c r="N4239" s="59">
        <f t="shared" ref="N4239:N4302" si="1114">$M$60*(1-EXP(-F4239/$M$64))</f>
        <v>3.1202193063198866E-3</v>
      </c>
      <c r="O4239" s="59">
        <f t="shared" ref="O4239:O4302" si="1115">I4239-K4239-N4239</f>
        <v>4.4613376582343083E-3</v>
      </c>
      <c r="P4239" s="59">
        <f t="shared" ref="P4239:P4302" si="1116">LN(1-(O4239/$Q$55))</f>
        <v>-4.5026340831961633</v>
      </c>
      <c r="Q4239" s="59">
        <f t="shared" ref="Q4239:Q4302" si="1117">$Q$60*(1-EXP(-F4239/$Q$64))</f>
        <v>1.3318499895702347E-3</v>
      </c>
      <c r="R4239" s="58">
        <f t="shared" ref="R4239:R4302" si="1118">I4239-N4239-K4239-Q4239</f>
        <v>3.1294876686640736E-3</v>
      </c>
      <c r="S4239" s="58">
        <f t="shared" ref="S4239:S4302" si="1119">LN(1-(R4239/$V$55))</f>
        <v>-4.1527590025014289</v>
      </c>
      <c r="T4239" s="58">
        <f t="shared" ref="T4239:T4302" si="1120">$V$60*(1-EXP(-F4239/$V$64))</f>
        <v>1.0468973809686943E-3</v>
      </c>
      <c r="U4239" s="59">
        <f t="shared" ref="U4239:U4302" si="1121">$V$59+K4239+N4239+Q4239+T4239</f>
        <v>1.6409598999489634E-2</v>
      </c>
    </row>
    <row r="4240" spans="1:21" x14ac:dyDescent="0.2">
      <c r="A4240" s="68">
        <f t="shared" si="1105"/>
        <v>4199</v>
      </c>
      <c r="B4240" s="69">
        <f t="shared" si="1106"/>
        <v>69.983333333333334</v>
      </c>
      <c r="C4240">
        <v>0.88329999999999997</v>
      </c>
      <c r="D4240" t="s">
        <v>91</v>
      </c>
      <c r="F4240" s="8">
        <v>4163</v>
      </c>
      <c r="G4240" s="58">
        <f t="shared" si="1107"/>
        <v>0.2213</v>
      </c>
      <c r="H4240" s="59">
        <f t="shared" si="1108"/>
        <v>2.9897325047284515E-2</v>
      </c>
      <c r="I4240" s="59">
        <f t="shared" si="1109"/>
        <v>1.6359614574778678E-2</v>
      </c>
      <c r="J4240" s="59">
        <f t="shared" si="1110"/>
        <v>-2.8168789605485074</v>
      </c>
      <c r="K4240" s="59">
        <f t="shared" si="1111"/>
        <v>8.7786021089225029E-3</v>
      </c>
      <c r="L4240" s="59">
        <f t="shared" si="1112"/>
        <v>7.5810124658561746E-3</v>
      </c>
      <c r="M4240" s="59">
        <f t="shared" si="1113"/>
        <v>-5.0173993869851019</v>
      </c>
      <c r="N4240" s="59">
        <f t="shared" si="1114"/>
        <v>3.1202193225549355E-3</v>
      </c>
      <c r="O4240" s="59">
        <f t="shared" si="1115"/>
        <v>4.4607931433012392E-3</v>
      </c>
      <c r="P4240" s="59">
        <f t="shared" si="1116"/>
        <v>-4.4917992999136613</v>
      </c>
      <c r="Q4240" s="59">
        <f t="shared" si="1117"/>
        <v>1.3318499895702347E-3</v>
      </c>
      <c r="R4240" s="58">
        <f t="shared" si="1118"/>
        <v>3.1289431537310053E-3</v>
      </c>
      <c r="S4240" s="58">
        <f t="shared" si="1119"/>
        <v>-4.1419242192189438</v>
      </c>
      <c r="T4240" s="58">
        <f t="shared" si="1120"/>
        <v>1.0468973809686943E-3</v>
      </c>
      <c r="U4240" s="59">
        <f t="shared" si="1121"/>
        <v>1.6410143514422701E-2</v>
      </c>
    </row>
    <row r="4241" spans="1:21" x14ac:dyDescent="0.2">
      <c r="A4241" s="68">
        <f t="shared" si="1105"/>
        <v>4200</v>
      </c>
      <c r="B4241" s="69">
        <f t="shared" si="1106"/>
        <v>70</v>
      </c>
      <c r="C4241">
        <v>0.88300000000000001</v>
      </c>
      <c r="D4241" t="s">
        <v>91</v>
      </c>
      <c r="F4241" s="8">
        <v>4164</v>
      </c>
      <c r="G4241" s="58">
        <f t="shared" si="1107"/>
        <v>0.22139999999999999</v>
      </c>
      <c r="H4241" s="59">
        <f t="shared" si="1108"/>
        <v>2.9910834909483919E-2</v>
      </c>
      <c r="I4241" s="59">
        <f t="shared" si="1109"/>
        <v>1.6367007080234971E-2</v>
      </c>
      <c r="J4241" s="59">
        <f t="shared" si="1110"/>
        <v>-2.8240098701577501</v>
      </c>
      <c r="K4241" s="59">
        <f t="shared" si="1111"/>
        <v>8.7791463082666707E-3</v>
      </c>
      <c r="L4241" s="59">
        <f t="shared" si="1112"/>
        <v>7.5878607719683001E-3</v>
      </c>
      <c r="M4241" s="59">
        <f t="shared" si="1113"/>
        <v>-5.1630250830648503</v>
      </c>
      <c r="N4241" s="59">
        <f t="shared" si="1114"/>
        <v>3.1202193387380758E-3</v>
      </c>
      <c r="O4241" s="59">
        <f t="shared" si="1115"/>
        <v>4.4676414332302239E-3</v>
      </c>
      <c r="P4241" s="59">
        <f t="shared" si="1116"/>
        <v>-4.6374403285608281</v>
      </c>
      <c r="Q4241" s="59">
        <f t="shared" si="1117"/>
        <v>1.3318499895702347E-3</v>
      </c>
      <c r="R4241" s="58">
        <f t="shared" si="1118"/>
        <v>3.1357914436599891E-3</v>
      </c>
      <c r="S4241" s="58">
        <f t="shared" si="1119"/>
        <v>-4.2875652478660857</v>
      </c>
      <c r="T4241" s="58">
        <f t="shared" si="1120"/>
        <v>1.0468973809686943E-3</v>
      </c>
      <c r="U4241" s="59">
        <f t="shared" si="1121"/>
        <v>1.641068772995001E-2</v>
      </c>
    </row>
    <row r="4242" spans="1:21" x14ac:dyDescent="0.2">
      <c r="A4242" s="68">
        <f t="shared" si="1105"/>
        <v>4201</v>
      </c>
      <c r="B4242" s="69">
        <f t="shared" si="1106"/>
        <v>70.016666666666666</v>
      </c>
      <c r="C4242">
        <v>0.88300000000000001</v>
      </c>
      <c r="D4242" t="s">
        <v>91</v>
      </c>
      <c r="F4242" s="8">
        <v>4165</v>
      </c>
      <c r="G4242" s="58">
        <f t="shared" si="1107"/>
        <v>0.2213</v>
      </c>
      <c r="H4242" s="59">
        <f t="shared" si="1108"/>
        <v>2.9897325047284515E-2</v>
      </c>
      <c r="I4242" s="59">
        <f t="shared" si="1109"/>
        <v>1.6359614574778678E-2</v>
      </c>
      <c r="J4242" s="59">
        <f t="shared" si="1110"/>
        <v>-2.8168789605485074</v>
      </c>
      <c r="K4242" s="59">
        <f t="shared" si="1111"/>
        <v>8.7796902084215696E-3</v>
      </c>
      <c r="L4242" s="59">
        <f t="shared" si="1112"/>
        <v>7.5799243663571079E-3</v>
      </c>
      <c r="M4242" s="59">
        <f t="shared" si="1113"/>
        <v>-4.9960958988513662</v>
      </c>
      <c r="N4242" s="59">
        <f t="shared" si="1114"/>
        <v>3.1202193548694737E-3</v>
      </c>
      <c r="O4242" s="59">
        <f t="shared" si="1115"/>
        <v>4.4597050114876342E-3</v>
      </c>
      <c r="P4242" s="59">
        <f t="shared" si="1116"/>
        <v>-4.4704930743419933</v>
      </c>
      <c r="Q4242" s="59">
        <f t="shared" si="1117"/>
        <v>1.3318499895702347E-3</v>
      </c>
      <c r="R4242" s="58">
        <f t="shared" si="1118"/>
        <v>3.1278550219173986E-3</v>
      </c>
      <c r="S4242" s="58">
        <f t="shared" si="1119"/>
        <v>-4.1206179936472394</v>
      </c>
      <c r="T4242" s="58">
        <f t="shared" si="1120"/>
        <v>1.0468973809686943E-3</v>
      </c>
      <c r="U4242" s="59">
        <f t="shared" si="1121"/>
        <v>1.6411231646236309E-2</v>
      </c>
    </row>
    <row r="4243" spans="1:21" x14ac:dyDescent="0.2">
      <c r="A4243" s="68">
        <f t="shared" si="1105"/>
        <v>4202</v>
      </c>
      <c r="B4243" s="69">
        <f t="shared" si="1106"/>
        <v>70.033333333333331</v>
      </c>
      <c r="C4243">
        <v>0.88339999999999996</v>
      </c>
      <c r="D4243" t="s">
        <v>91</v>
      </c>
      <c r="F4243" s="8">
        <v>4166</v>
      </c>
      <c r="G4243" s="58">
        <f t="shared" si="1107"/>
        <v>0.22120000000000001</v>
      </c>
      <c r="H4243" s="59">
        <f t="shared" si="1108"/>
        <v>2.9883815185085112E-2</v>
      </c>
      <c r="I4243" s="59">
        <f t="shared" si="1109"/>
        <v>1.6352222069322384E-2</v>
      </c>
      <c r="J4243" s="59">
        <f t="shared" si="1110"/>
        <v>-2.8097985409836133</v>
      </c>
      <c r="K4243" s="59">
        <f t="shared" si="1111"/>
        <v>8.7802338095516845E-3</v>
      </c>
      <c r="L4243" s="59">
        <f t="shared" si="1112"/>
        <v>7.5719882597706997E-3</v>
      </c>
      <c r="M4243" s="59">
        <f t="shared" si="1113"/>
        <v>-4.8530916794919552</v>
      </c>
      <c r="N4243" s="59">
        <f t="shared" si="1114"/>
        <v>3.1202193709492939E-3</v>
      </c>
      <c r="O4243" s="59">
        <f t="shared" si="1115"/>
        <v>4.4517688888214054E-3</v>
      </c>
      <c r="P4243" s="59">
        <f t="shared" si="1116"/>
        <v>-4.3274756022723135</v>
      </c>
      <c r="Q4243" s="59">
        <f t="shared" si="1117"/>
        <v>1.3318499895702347E-3</v>
      </c>
      <c r="R4243" s="58">
        <f t="shared" si="1118"/>
        <v>3.1199188992511707E-3</v>
      </c>
      <c r="S4243" s="58">
        <f t="shared" si="1119"/>
        <v>-3.9776005215775783</v>
      </c>
      <c r="T4243" s="58">
        <f t="shared" si="1120"/>
        <v>1.0468973809686943E-3</v>
      </c>
      <c r="U4243" s="59">
        <f t="shared" si="1121"/>
        <v>1.641177526344624E-2</v>
      </c>
    </row>
    <row r="4244" spans="1:21" x14ac:dyDescent="0.2">
      <c r="A4244" s="68">
        <f t="shared" si="1105"/>
        <v>4203</v>
      </c>
      <c r="B4244" s="69">
        <f t="shared" si="1106"/>
        <v>70.05</v>
      </c>
      <c r="C4244">
        <v>0.88319999999999999</v>
      </c>
      <c r="D4244" t="s">
        <v>91</v>
      </c>
      <c r="F4244" s="8">
        <v>4167</v>
      </c>
      <c r="G4244" s="58">
        <f t="shared" si="1107"/>
        <v>0.22100000000000003</v>
      </c>
      <c r="H4244" s="59">
        <f t="shared" si="1108"/>
        <v>2.9856795460686304E-2</v>
      </c>
      <c r="I4244" s="59">
        <f t="shared" si="1109"/>
        <v>1.6337437058409801E-2</v>
      </c>
      <c r="J4244" s="59">
        <f t="shared" si="1110"/>
        <v>-2.7957863470149009</v>
      </c>
      <c r="K4244" s="59">
        <f t="shared" si="1111"/>
        <v>8.780777111821415E-3</v>
      </c>
      <c r="L4244" s="59">
        <f t="shared" si="1112"/>
        <v>7.5566599465883861E-3</v>
      </c>
      <c r="M4244" s="59">
        <f t="shared" si="1113"/>
        <v>-4.624071879994629</v>
      </c>
      <c r="N4244" s="59">
        <f t="shared" si="1114"/>
        <v>3.1202193869777021E-3</v>
      </c>
      <c r="O4244" s="59">
        <f t="shared" si="1115"/>
        <v>4.436440559610684E-3</v>
      </c>
      <c r="P4244" s="59">
        <f t="shared" si="1116"/>
        <v>-4.0984383586753932</v>
      </c>
      <c r="Q4244" s="59">
        <f t="shared" si="1117"/>
        <v>1.3318499895702347E-3</v>
      </c>
      <c r="R4244" s="58">
        <f t="shared" si="1118"/>
        <v>3.1045905700404493E-3</v>
      </c>
      <c r="S4244" s="58">
        <f t="shared" si="1119"/>
        <v>-3.748563277980657</v>
      </c>
      <c r="T4244" s="58">
        <f t="shared" si="1120"/>
        <v>1.0468973809686943E-3</v>
      </c>
      <c r="U4244" s="59">
        <f t="shared" si="1121"/>
        <v>1.641231858174438E-2</v>
      </c>
    </row>
    <row r="4245" spans="1:21" x14ac:dyDescent="0.2">
      <c r="A4245" s="68">
        <f t="shared" si="1105"/>
        <v>4204</v>
      </c>
      <c r="B4245" s="69">
        <f t="shared" si="1106"/>
        <v>70.066666666666663</v>
      </c>
      <c r="C4245">
        <v>0.88270000000000004</v>
      </c>
      <c r="D4245" t="s">
        <v>91</v>
      </c>
      <c r="F4245" s="8">
        <v>4168</v>
      </c>
      <c r="G4245" s="58">
        <f t="shared" si="1107"/>
        <v>0.22110000000000002</v>
      </c>
      <c r="H4245" s="59">
        <f t="shared" si="1108"/>
        <v>2.9870305322885708E-2</v>
      </c>
      <c r="I4245" s="59">
        <f t="shared" si="1109"/>
        <v>1.6344829563866094E-2</v>
      </c>
      <c r="J4245" s="59">
        <f t="shared" si="1110"/>
        <v>-2.8027679015025613</v>
      </c>
      <c r="K4245" s="59">
        <f t="shared" si="1111"/>
        <v>8.7813201153950655E-3</v>
      </c>
      <c r="L4245" s="59">
        <f t="shared" si="1112"/>
        <v>7.5635094484710289E-3</v>
      </c>
      <c r="M4245" s="59">
        <f t="shared" si="1113"/>
        <v>-4.7199938393725747</v>
      </c>
      <c r="N4245" s="59">
        <f t="shared" si="1114"/>
        <v>3.1202194029548627E-3</v>
      </c>
      <c r="O4245" s="59">
        <f t="shared" si="1115"/>
        <v>4.4432900455161663E-3</v>
      </c>
      <c r="P4245" s="59">
        <f t="shared" si="1116"/>
        <v>-4.1943668014270816</v>
      </c>
      <c r="Q4245" s="59">
        <f t="shared" si="1117"/>
        <v>1.3318499895702347E-3</v>
      </c>
      <c r="R4245" s="58">
        <f t="shared" si="1118"/>
        <v>3.1114400559459315E-3</v>
      </c>
      <c r="S4245" s="58">
        <f t="shared" si="1119"/>
        <v>-3.8444917207323495</v>
      </c>
      <c r="T4245" s="58">
        <f t="shared" si="1120"/>
        <v>1.0468973809686943E-3</v>
      </c>
      <c r="U4245" s="59">
        <f t="shared" si="1121"/>
        <v>1.6412861601295192E-2</v>
      </c>
    </row>
    <row r="4246" spans="1:21" x14ac:dyDescent="0.2">
      <c r="A4246" s="68">
        <f t="shared" si="1105"/>
        <v>4205</v>
      </c>
      <c r="B4246" s="69">
        <f t="shared" si="1106"/>
        <v>70.083333333333329</v>
      </c>
      <c r="C4246">
        <v>0.88270000000000004</v>
      </c>
      <c r="D4246" t="s">
        <v>91</v>
      </c>
      <c r="F4246" s="8">
        <v>4169</v>
      </c>
      <c r="G4246" s="58">
        <f t="shared" si="1107"/>
        <v>0.22110000000000002</v>
      </c>
      <c r="H4246" s="59">
        <f t="shared" si="1108"/>
        <v>2.9870305322885708E-2</v>
      </c>
      <c r="I4246" s="59">
        <f t="shared" si="1109"/>
        <v>1.6344829563866094E-2</v>
      </c>
      <c r="J4246" s="59">
        <f t="shared" si="1110"/>
        <v>-2.8027679015025613</v>
      </c>
      <c r="K4246" s="59">
        <f t="shared" si="1111"/>
        <v>8.7818628204368535E-3</v>
      </c>
      <c r="L4246" s="59">
        <f t="shared" si="1112"/>
        <v>7.5629667434292409E-3</v>
      </c>
      <c r="M4246" s="59">
        <f t="shared" si="1113"/>
        <v>-4.712048870280328</v>
      </c>
      <c r="N4246" s="59">
        <f t="shared" si="1114"/>
        <v>3.1202194188809386E-3</v>
      </c>
      <c r="O4246" s="59">
        <f t="shared" si="1115"/>
        <v>4.4427473245483018E-3</v>
      </c>
      <c r="P4246" s="59">
        <f t="shared" si="1116"/>
        <v>-4.1864210206920909</v>
      </c>
      <c r="Q4246" s="59">
        <f t="shared" si="1117"/>
        <v>1.3318499895702347E-3</v>
      </c>
      <c r="R4246" s="58">
        <f t="shared" si="1118"/>
        <v>3.110897334978067E-3</v>
      </c>
      <c r="S4246" s="58">
        <f t="shared" si="1119"/>
        <v>-3.83654593999736</v>
      </c>
      <c r="T4246" s="58">
        <f t="shared" si="1120"/>
        <v>1.0468973809686943E-3</v>
      </c>
      <c r="U4246" s="59">
        <f t="shared" si="1121"/>
        <v>1.6413404322263056E-2</v>
      </c>
    </row>
    <row r="4247" spans="1:21" x14ac:dyDescent="0.2">
      <c r="A4247" s="68">
        <f t="shared" si="1105"/>
        <v>4206</v>
      </c>
      <c r="B4247" s="69">
        <f t="shared" si="1106"/>
        <v>70.099999999999994</v>
      </c>
      <c r="C4247">
        <v>0.88290000000000002</v>
      </c>
      <c r="D4247" t="s">
        <v>91</v>
      </c>
      <c r="F4247" s="8">
        <v>4170</v>
      </c>
      <c r="G4247" s="58">
        <f t="shared" si="1107"/>
        <v>0.2213</v>
      </c>
      <c r="H4247" s="59">
        <f t="shared" si="1108"/>
        <v>2.9897325047284515E-2</v>
      </c>
      <c r="I4247" s="59">
        <f t="shared" si="1109"/>
        <v>1.6359614574778678E-2</v>
      </c>
      <c r="J4247" s="59">
        <f t="shared" si="1110"/>
        <v>-2.8168789605485074</v>
      </c>
      <c r="K4247" s="59">
        <f t="shared" si="1111"/>
        <v>8.7824052271109065E-3</v>
      </c>
      <c r="L4247" s="59">
        <f t="shared" si="1112"/>
        <v>7.577209347667771E-3</v>
      </c>
      <c r="M4247" s="59">
        <f t="shared" si="1113"/>
        <v>-4.9448381959771677</v>
      </c>
      <c r="N4247" s="59">
        <f t="shared" si="1114"/>
        <v>3.1202194347560944E-3</v>
      </c>
      <c r="O4247" s="59">
        <f t="shared" si="1115"/>
        <v>4.4569899129116766E-3</v>
      </c>
      <c r="P4247" s="59">
        <f t="shared" si="1116"/>
        <v>-4.4192290328307484</v>
      </c>
      <c r="Q4247" s="59">
        <f t="shared" si="1117"/>
        <v>1.3318499895702347E-3</v>
      </c>
      <c r="R4247" s="58">
        <f t="shared" si="1118"/>
        <v>3.1251399233414418E-3</v>
      </c>
      <c r="S4247" s="58">
        <f t="shared" si="1119"/>
        <v>-4.0693539521360105</v>
      </c>
      <c r="T4247" s="58">
        <f t="shared" si="1120"/>
        <v>1.0468973809686943E-3</v>
      </c>
      <c r="U4247" s="59">
        <f t="shared" si="1121"/>
        <v>1.6413946744812263E-2</v>
      </c>
    </row>
    <row r="4248" spans="1:21" x14ac:dyDescent="0.2">
      <c r="A4248" s="68">
        <f t="shared" si="1105"/>
        <v>4207</v>
      </c>
      <c r="B4248" s="69">
        <f t="shared" si="1106"/>
        <v>70.11666666666666</v>
      </c>
      <c r="C4248">
        <v>0.88280000000000003</v>
      </c>
      <c r="D4248" t="s">
        <v>91</v>
      </c>
      <c r="F4248" s="8">
        <v>4171</v>
      </c>
      <c r="G4248" s="58">
        <f t="shared" si="1107"/>
        <v>0.22120000000000001</v>
      </c>
      <c r="H4248" s="59">
        <f t="shared" si="1108"/>
        <v>2.9883815185085112E-2</v>
      </c>
      <c r="I4248" s="59">
        <f t="shared" si="1109"/>
        <v>1.6352222069322384E-2</v>
      </c>
      <c r="J4248" s="59">
        <f t="shared" si="1110"/>
        <v>-2.8097985409836133</v>
      </c>
      <c r="K4248" s="59">
        <f t="shared" si="1111"/>
        <v>8.7829473355812617E-3</v>
      </c>
      <c r="L4248" s="59">
        <f t="shared" si="1112"/>
        <v>7.5692747337411225E-3</v>
      </c>
      <c r="M4248" s="59">
        <f t="shared" si="1113"/>
        <v>-4.8085381835188423</v>
      </c>
      <c r="N4248" s="59">
        <f t="shared" si="1114"/>
        <v>3.1202194505804922E-3</v>
      </c>
      <c r="O4248" s="59">
        <f t="shared" si="1115"/>
        <v>4.4490552831606307E-3</v>
      </c>
      <c r="P4248" s="59">
        <f t="shared" si="1116"/>
        <v>-4.2829171593222251</v>
      </c>
      <c r="Q4248" s="59">
        <f t="shared" si="1117"/>
        <v>1.3318499895702347E-3</v>
      </c>
      <c r="R4248" s="58">
        <f t="shared" si="1118"/>
        <v>3.117205293590396E-3</v>
      </c>
      <c r="S4248" s="58">
        <f t="shared" si="1119"/>
        <v>-3.9330420786274951</v>
      </c>
      <c r="T4248" s="58">
        <f t="shared" si="1120"/>
        <v>1.0468973809686943E-3</v>
      </c>
      <c r="U4248" s="59">
        <f t="shared" si="1121"/>
        <v>1.6414488869107017E-2</v>
      </c>
    </row>
    <row r="4249" spans="1:21" x14ac:dyDescent="0.2">
      <c r="A4249" s="68">
        <f t="shared" si="1105"/>
        <v>4208</v>
      </c>
      <c r="B4249" s="69">
        <f t="shared" si="1106"/>
        <v>70.13333333333334</v>
      </c>
      <c r="C4249">
        <v>0.88319999999999999</v>
      </c>
      <c r="D4249" t="s">
        <v>91</v>
      </c>
      <c r="F4249" s="8">
        <v>4172</v>
      </c>
      <c r="G4249" s="58">
        <f t="shared" si="1107"/>
        <v>0.22149999999999997</v>
      </c>
      <c r="H4249" s="59">
        <f t="shared" si="1108"/>
        <v>2.9924344771683323E-2</v>
      </c>
      <c r="I4249" s="59">
        <f t="shared" si="1109"/>
        <v>1.6374399585691264E-2</v>
      </c>
      <c r="J4249" s="59">
        <f t="shared" si="1110"/>
        <v>-2.8311919950691222</v>
      </c>
      <c r="K4249" s="59">
        <f t="shared" si="1111"/>
        <v>8.7834891460118626E-3</v>
      </c>
      <c r="L4249" s="59">
        <f t="shared" si="1112"/>
        <v>7.5909104396794016E-3</v>
      </c>
      <c r="M4249" s="59">
        <f t="shared" si="1113"/>
        <v>-5.2353907412552081</v>
      </c>
      <c r="N4249" s="59">
        <f t="shared" si="1114"/>
        <v>3.1202194663542938E-3</v>
      </c>
      <c r="O4249" s="59">
        <f t="shared" si="1115"/>
        <v>4.4706909733251074E-3</v>
      </c>
      <c r="P4249" s="59">
        <f t="shared" si="1116"/>
        <v>-4.7098115143230572</v>
      </c>
      <c r="Q4249" s="59">
        <f t="shared" si="1117"/>
        <v>1.3318499895702347E-3</v>
      </c>
      <c r="R4249" s="58">
        <f t="shared" si="1118"/>
        <v>3.1388409837548726E-3</v>
      </c>
      <c r="S4249" s="58">
        <f t="shared" si="1119"/>
        <v>-4.3599364336283237</v>
      </c>
      <c r="T4249" s="58">
        <f t="shared" si="1120"/>
        <v>1.0468973809686943E-3</v>
      </c>
      <c r="U4249" s="59">
        <f t="shared" si="1121"/>
        <v>1.641503069531142E-2</v>
      </c>
    </row>
    <row r="4250" spans="1:21" x14ac:dyDescent="0.2">
      <c r="A4250" s="68">
        <f t="shared" si="1105"/>
        <v>4209</v>
      </c>
      <c r="B4250" s="69">
        <f t="shared" si="1106"/>
        <v>70.150000000000006</v>
      </c>
      <c r="C4250">
        <v>0.88329999999999997</v>
      </c>
      <c r="D4250" t="s">
        <v>91</v>
      </c>
      <c r="F4250" s="8">
        <v>4173</v>
      </c>
      <c r="G4250" s="58">
        <f t="shared" si="1107"/>
        <v>0.22139999999999999</v>
      </c>
      <c r="H4250" s="59">
        <f t="shared" si="1108"/>
        <v>2.9910834909483919E-2</v>
      </c>
      <c r="I4250" s="59">
        <f t="shared" si="1109"/>
        <v>1.6367007080234971E-2</v>
      </c>
      <c r="J4250" s="59">
        <f t="shared" si="1110"/>
        <v>-2.8240098701577501</v>
      </c>
      <c r="K4250" s="59">
        <f t="shared" si="1111"/>
        <v>8.7840306585665658E-3</v>
      </c>
      <c r="L4250" s="59">
        <f t="shared" si="1112"/>
        <v>7.582976421668405E-3</v>
      </c>
      <c r="M4250" s="59">
        <f t="shared" si="1113"/>
        <v>-5.0570387970235471</v>
      </c>
      <c r="N4250" s="59">
        <f t="shared" si="1114"/>
        <v>3.1202194820776621E-3</v>
      </c>
      <c r="O4250" s="59">
        <f t="shared" si="1115"/>
        <v>4.4627569395907429E-3</v>
      </c>
      <c r="P4250" s="59">
        <f t="shared" si="1116"/>
        <v>-4.5314394756581899</v>
      </c>
      <c r="Q4250" s="59">
        <f t="shared" si="1117"/>
        <v>1.3318499895702347E-3</v>
      </c>
      <c r="R4250" s="58">
        <f t="shared" si="1118"/>
        <v>3.1309069500205073E-3</v>
      </c>
      <c r="S4250" s="58">
        <f t="shared" si="1119"/>
        <v>-4.1815643949634396</v>
      </c>
      <c r="T4250" s="58">
        <f t="shared" si="1120"/>
        <v>1.0468973809686943E-3</v>
      </c>
      <c r="U4250" s="59">
        <f t="shared" si="1121"/>
        <v>1.6415572223589494E-2</v>
      </c>
    </row>
    <row r="4251" spans="1:21" x14ac:dyDescent="0.2">
      <c r="A4251" s="68">
        <f t="shared" si="1105"/>
        <v>4210</v>
      </c>
      <c r="B4251" s="69">
        <f t="shared" si="1106"/>
        <v>70.166666666666671</v>
      </c>
      <c r="C4251">
        <v>0.88339999999999996</v>
      </c>
      <c r="D4251" t="s">
        <v>91</v>
      </c>
      <c r="F4251" s="8">
        <v>4174</v>
      </c>
      <c r="G4251" s="58">
        <f t="shared" si="1107"/>
        <v>0.22159999999999996</v>
      </c>
      <c r="H4251" s="59">
        <f t="shared" si="1108"/>
        <v>2.9937854633882727E-2</v>
      </c>
      <c r="I4251" s="59">
        <f t="shared" si="1109"/>
        <v>1.6381792091147557E-2</v>
      </c>
      <c r="J4251" s="59">
        <f t="shared" si="1110"/>
        <v>-2.8384260762803235</v>
      </c>
      <c r="K4251" s="59">
        <f t="shared" si="1111"/>
        <v>8.7845718734091381E-3</v>
      </c>
      <c r="L4251" s="59">
        <f t="shared" si="1112"/>
        <v>7.5972202177384193E-3</v>
      </c>
      <c r="M4251" s="59">
        <f t="shared" si="1113"/>
        <v>-5.4041354408406157</v>
      </c>
      <c r="N4251" s="59">
        <f t="shared" si="1114"/>
        <v>3.1202194977507577E-3</v>
      </c>
      <c r="O4251" s="59">
        <f t="shared" si="1115"/>
        <v>4.4770007199876616E-3</v>
      </c>
      <c r="P4251" s="59">
        <f t="shared" si="1116"/>
        <v>-4.8785775472673594</v>
      </c>
      <c r="Q4251" s="59">
        <f t="shared" si="1117"/>
        <v>1.3318499895702347E-3</v>
      </c>
      <c r="R4251" s="58">
        <f t="shared" si="1118"/>
        <v>3.1451507304174268E-3</v>
      </c>
      <c r="S4251" s="58">
        <f t="shared" si="1119"/>
        <v>-4.528702466572625</v>
      </c>
      <c r="T4251" s="58">
        <f t="shared" si="1120"/>
        <v>1.0468973809686943E-3</v>
      </c>
      <c r="U4251" s="59">
        <f t="shared" si="1121"/>
        <v>1.6416113454105159E-2</v>
      </c>
    </row>
    <row r="4252" spans="1:21" x14ac:dyDescent="0.2">
      <c r="A4252" s="68">
        <f t="shared" si="1105"/>
        <v>4211</v>
      </c>
      <c r="B4252" s="69">
        <f t="shared" si="1106"/>
        <v>70.183333333333337</v>
      </c>
      <c r="C4252">
        <v>0.8831</v>
      </c>
      <c r="D4252" t="s">
        <v>91</v>
      </c>
      <c r="F4252" s="8">
        <v>4175</v>
      </c>
      <c r="G4252" s="58">
        <f t="shared" si="1107"/>
        <v>0.2213</v>
      </c>
      <c r="H4252" s="59">
        <f t="shared" si="1108"/>
        <v>2.9897325047284515E-2</v>
      </c>
      <c r="I4252" s="59">
        <f t="shared" si="1109"/>
        <v>1.6359614574778678E-2</v>
      </c>
      <c r="J4252" s="59">
        <f t="shared" si="1110"/>
        <v>-2.8168789605485074</v>
      </c>
      <c r="K4252" s="59">
        <f t="shared" si="1111"/>
        <v>8.7851127907032558E-3</v>
      </c>
      <c r="L4252" s="59">
        <f t="shared" si="1112"/>
        <v>7.5745017840754218E-3</v>
      </c>
      <c r="M4252" s="59">
        <f t="shared" si="1113"/>
        <v>-4.8962109149326443</v>
      </c>
      <c r="N4252" s="59">
        <f t="shared" si="1114"/>
        <v>3.1202195133737411E-3</v>
      </c>
      <c r="O4252" s="59">
        <f t="shared" si="1115"/>
        <v>4.4542822707016802E-3</v>
      </c>
      <c r="P4252" s="59">
        <f t="shared" si="1116"/>
        <v>-4.3705960498770704</v>
      </c>
      <c r="Q4252" s="59">
        <f t="shared" si="1117"/>
        <v>1.3318499895702347E-3</v>
      </c>
      <c r="R4252" s="58">
        <f t="shared" si="1118"/>
        <v>3.1224322811314455E-3</v>
      </c>
      <c r="S4252" s="58">
        <f t="shared" si="1119"/>
        <v>-4.0207209691823405</v>
      </c>
      <c r="T4252" s="58">
        <f t="shared" si="1120"/>
        <v>1.0468973809686943E-3</v>
      </c>
      <c r="U4252" s="59">
        <f t="shared" si="1121"/>
        <v>1.6416654387022261E-2</v>
      </c>
    </row>
    <row r="4253" spans="1:21" x14ac:dyDescent="0.2">
      <c r="A4253" s="68">
        <f t="shared" si="1105"/>
        <v>4212</v>
      </c>
      <c r="B4253" s="69">
        <f t="shared" si="1106"/>
        <v>70.2</v>
      </c>
      <c r="C4253">
        <v>0.88339999999999996</v>
      </c>
      <c r="D4253" t="s">
        <v>91</v>
      </c>
      <c r="F4253" s="8">
        <v>4176</v>
      </c>
      <c r="G4253" s="58">
        <f t="shared" si="1107"/>
        <v>0.22139999999999999</v>
      </c>
      <c r="H4253" s="59">
        <f t="shared" si="1108"/>
        <v>2.9910834909483919E-2</v>
      </c>
      <c r="I4253" s="59">
        <f t="shared" si="1109"/>
        <v>1.6367007080234971E-2</v>
      </c>
      <c r="J4253" s="59">
        <f t="shared" si="1110"/>
        <v>-2.8240098701577501</v>
      </c>
      <c r="K4253" s="59">
        <f t="shared" si="1111"/>
        <v>8.7856534106125032E-3</v>
      </c>
      <c r="L4253" s="59">
        <f t="shared" si="1112"/>
        <v>7.5813536696224676E-3</v>
      </c>
      <c r="M4253" s="59">
        <f t="shared" si="1113"/>
        <v>-5.0241742488201773</v>
      </c>
      <c r="N4253" s="59">
        <f t="shared" si="1114"/>
        <v>3.1202195289467736E-3</v>
      </c>
      <c r="O4253" s="59">
        <f t="shared" si="1115"/>
        <v>4.4611341406756936E-3</v>
      </c>
      <c r="P4253" s="59">
        <f t="shared" si="1116"/>
        <v>-4.4985707303021591</v>
      </c>
      <c r="Q4253" s="59">
        <f t="shared" si="1117"/>
        <v>1.3318499895702347E-3</v>
      </c>
      <c r="R4253" s="58">
        <f t="shared" si="1118"/>
        <v>3.1292841511054588E-3</v>
      </c>
      <c r="S4253" s="58">
        <f t="shared" si="1119"/>
        <v>-4.1486956496074239</v>
      </c>
      <c r="T4253" s="58">
        <f t="shared" si="1120"/>
        <v>1.0468973809686943E-3</v>
      </c>
      <c r="U4253" s="59">
        <f t="shared" si="1121"/>
        <v>1.6417195022504539E-2</v>
      </c>
    </row>
    <row r="4254" spans="1:21" x14ac:dyDescent="0.2">
      <c r="A4254" s="68">
        <f t="shared" si="1105"/>
        <v>4213</v>
      </c>
      <c r="B4254" s="69">
        <f t="shared" si="1106"/>
        <v>70.216666666666669</v>
      </c>
      <c r="C4254">
        <v>0.8831</v>
      </c>
      <c r="D4254" t="s">
        <v>91</v>
      </c>
      <c r="F4254" s="8">
        <v>4177</v>
      </c>
      <c r="G4254" s="58">
        <f t="shared" si="1107"/>
        <v>0.22159999999999996</v>
      </c>
      <c r="H4254" s="59">
        <f t="shared" si="1108"/>
        <v>2.9937854633882727E-2</v>
      </c>
      <c r="I4254" s="59">
        <f t="shared" si="1109"/>
        <v>1.6381792091147557E-2</v>
      </c>
      <c r="J4254" s="59">
        <f t="shared" si="1110"/>
        <v>-2.8384260762803235</v>
      </c>
      <c r="K4254" s="59">
        <f t="shared" si="1111"/>
        <v>8.7861937333003765E-3</v>
      </c>
      <c r="L4254" s="59">
        <f t="shared" si="1112"/>
        <v>7.595598357847181E-3</v>
      </c>
      <c r="M4254" s="59">
        <f t="shared" si="1113"/>
        <v>-5.3579693006917219</v>
      </c>
      <c r="N4254" s="59">
        <f t="shared" si="1114"/>
        <v>3.1202195444700134E-3</v>
      </c>
      <c r="O4254" s="59">
        <f t="shared" si="1115"/>
        <v>4.475378813377168E-3</v>
      </c>
      <c r="P4254" s="59">
        <f t="shared" si="1116"/>
        <v>-4.8324036841402043</v>
      </c>
      <c r="Q4254" s="59">
        <f t="shared" si="1117"/>
        <v>1.3318499895702347E-3</v>
      </c>
      <c r="R4254" s="58">
        <f t="shared" si="1118"/>
        <v>3.1435288238069333E-3</v>
      </c>
      <c r="S4254" s="58">
        <f t="shared" si="1119"/>
        <v>-4.4825286034454699</v>
      </c>
      <c r="T4254" s="58">
        <f t="shared" si="1120"/>
        <v>1.0468973809686943E-3</v>
      </c>
      <c r="U4254" s="59">
        <f t="shared" si="1121"/>
        <v>1.6417735360715651E-2</v>
      </c>
    </row>
    <row r="4255" spans="1:21" x14ac:dyDescent="0.2">
      <c r="A4255" s="68">
        <f t="shared" si="1105"/>
        <v>4214</v>
      </c>
      <c r="B4255" s="69">
        <f t="shared" si="1106"/>
        <v>70.233333333333334</v>
      </c>
      <c r="C4255">
        <v>0.88349999999999995</v>
      </c>
      <c r="D4255" t="s">
        <v>91</v>
      </c>
      <c r="F4255" s="8">
        <v>4178</v>
      </c>
      <c r="G4255" s="58">
        <f t="shared" si="1107"/>
        <v>0.22120000000000001</v>
      </c>
      <c r="H4255" s="59">
        <f t="shared" si="1108"/>
        <v>2.9883815185085112E-2</v>
      </c>
      <c r="I4255" s="59">
        <f t="shared" si="1109"/>
        <v>1.6352222069322384E-2</v>
      </c>
      <c r="J4255" s="59">
        <f t="shared" si="1110"/>
        <v>-2.8097985409836133</v>
      </c>
      <c r="K4255" s="59">
        <f t="shared" si="1111"/>
        <v>8.7867337589302812E-3</v>
      </c>
      <c r="L4255" s="59">
        <f t="shared" si="1112"/>
        <v>7.5654883103921031E-3</v>
      </c>
      <c r="M4255" s="59">
        <f t="shared" si="1113"/>
        <v>-4.7495102718074627</v>
      </c>
      <c r="N4255" s="59">
        <f t="shared" si="1114"/>
        <v>3.1202195599436206E-3</v>
      </c>
      <c r="O4255" s="59">
        <f t="shared" si="1115"/>
        <v>4.4452687504484825E-3</v>
      </c>
      <c r="P4255" s="59">
        <f t="shared" si="1116"/>
        <v>-4.2238830504672187</v>
      </c>
      <c r="Q4255" s="59">
        <f t="shared" si="1117"/>
        <v>1.3318499895702347E-3</v>
      </c>
      <c r="R4255" s="58">
        <f t="shared" si="1118"/>
        <v>3.1134187608782486E-3</v>
      </c>
      <c r="S4255" s="58">
        <f t="shared" si="1119"/>
        <v>-3.874007969772495</v>
      </c>
      <c r="T4255" s="58">
        <f t="shared" si="1120"/>
        <v>1.0468973809686943E-3</v>
      </c>
      <c r="U4255" s="59">
        <f t="shared" si="1121"/>
        <v>1.6418275401819164E-2</v>
      </c>
    </row>
    <row r="4256" spans="1:21" x14ac:dyDescent="0.2">
      <c r="A4256" s="68">
        <f t="shared" si="1105"/>
        <v>4215</v>
      </c>
      <c r="B4256" s="69">
        <f t="shared" si="1106"/>
        <v>70.25</v>
      </c>
      <c r="C4256">
        <v>0.8831</v>
      </c>
      <c r="D4256" t="s">
        <v>91</v>
      </c>
      <c r="F4256" s="8">
        <v>4179</v>
      </c>
      <c r="G4256" s="58">
        <f t="shared" si="1107"/>
        <v>0.2213</v>
      </c>
      <c r="H4256" s="59">
        <f t="shared" si="1108"/>
        <v>2.9897325047284515E-2</v>
      </c>
      <c r="I4256" s="59">
        <f t="shared" si="1109"/>
        <v>1.6359614574778678E-2</v>
      </c>
      <c r="J4256" s="59">
        <f t="shared" si="1110"/>
        <v>-2.8168789605485074</v>
      </c>
      <c r="K4256" s="59">
        <f t="shared" si="1111"/>
        <v>8.7872734876655364E-3</v>
      </c>
      <c r="L4256" s="59">
        <f t="shared" si="1112"/>
        <v>7.5723410871131411E-3</v>
      </c>
      <c r="M4256" s="59">
        <f t="shared" si="1113"/>
        <v>-4.8590333723823589</v>
      </c>
      <c r="N4256" s="59">
        <f t="shared" si="1114"/>
        <v>3.1202195753677539E-3</v>
      </c>
      <c r="O4256" s="59">
        <f t="shared" si="1115"/>
        <v>4.4521215117453872E-3</v>
      </c>
      <c r="P4256" s="59">
        <f t="shared" si="1116"/>
        <v>-4.3334143438254404</v>
      </c>
      <c r="Q4256" s="59">
        <f t="shared" si="1117"/>
        <v>1.3318499895702347E-3</v>
      </c>
      <c r="R4256" s="58">
        <f t="shared" si="1118"/>
        <v>3.1202715221751525E-3</v>
      </c>
      <c r="S4256" s="58">
        <f t="shared" si="1119"/>
        <v>-3.9835392631307043</v>
      </c>
      <c r="T4256" s="58">
        <f t="shared" si="1120"/>
        <v>1.0468973809686943E-3</v>
      </c>
      <c r="U4256" s="59">
        <f t="shared" si="1121"/>
        <v>1.6418815145978555E-2</v>
      </c>
    </row>
    <row r="4257" spans="1:21" x14ac:dyDescent="0.2">
      <c r="A4257" s="68">
        <f t="shared" si="1105"/>
        <v>4216</v>
      </c>
      <c r="B4257" s="69">
        <f t="shared" si="1106"/>
        <v>70.266666666666666</v>
      </c>
      <c r="C4257">
        <v>0.88300000000000001</v>
      </c>
      <c r="D4257" t="s">
        <v>91</v>
      </c>
      <c r="F4257" s="8">
        <v>4180</v>
      </c>
      <c r="G4257" s="58">
        <f t="shared" si="1107"/>
        <v>0.22100000000000003</v>
      </c>
      <c r="H4257" s="59">
        <f t="shared" si="1108"/>
        <v>2.9856795460686304E-2</v>
      </c>
      <c r="I4257" s="59">
        <f t="shared" si="1109"/>
        <v>1.6337437058409801E-2</v>
      </c>
      <c r="J4257" s="59">
        <f t="shared" si="1110"/>
        <v>-2.7957863470149009</v>
      </c>
      <c r="K4257" s="59">
        <f t="shared" si="1111"/>
        <v>8.7878129196693657E-3</v>
      </c>
      <c r="L4257" s="59">
        <f t="shared" si="1112"/>
        <v>7.5496241387404354E-3</v>
      </c>
      <c r="M4257" s="59">
        <f t="shared" si="1113"/>
        <v>-4.5342742044653113</v>
      </c>
      <c r="N4257" s="59">
        <f t="shared" si="1114"/>
        <v>3.1202195907425716E-3</v>
      </c>
      <c r="O4257" s="59">
        <f t="shared" si="1115"/>
        <v>4.4294045479978637E-3</v>
      </c>
      <c r="P4257" s="59">
        <f t="shared" si="1116"/>
        <v>-4.008632464451078</v>
      </c>
      <c r="Q4257" s="59">
        <f t="shared" si="1117"/>
        <v>1.3318499895702347E-3</v>
      </c>
      <c r="R4257" s="58">
        <f t="shared" si="1118"/>
        <v>3.097554558427629E-3</v>
      </c>
      <c r="S4257" s="58">
        <f t="shared" si="1119"/>
        <v>-3.6587573837563432</v>
      </c>
      <c r="T4257" s="58">
        <f t="shared" si="1120"/>
        <v>1.0468973809686943E-3</v>
      </c>
      <c r="U4257" s="59">
        <f t="shared" si="1121"/>
        <v>1.6419354593357201E-2</v>
      </c>
    </row>
    <row r="4258" spans="1:21" x14ac:dyDescent="0.2">
      <c r="A4258" s="68">
        <f t="shared" si="1105"/>
        <v>4217</v>
      </c>
      <c r="B4258" s="69">
        <f t="shared" si="1106"/>
        <v>70.283333333333331</v>
      </c>
      <c r="C4258">
        <v>0.88270000000000004</v>
      </c>
      <c r="D4258" t="s">
        <v>91</v>
      </c>
      <c r="F4258" s="8">
        <v>4181</v>
      </c>
      <c r="G4258" s="58">
        <f t="shared" si="1107"/>
        <v>0.2213</v>
      </c>
      <c r="H4258" s="59">
        <f t="shared" si="1108"/>
        <v>2.9897325047284515E-2</v>
      </c>
      <c r="I4258" s="59">
        <f t="shared" si="1109"/>
        <v>1.6359614574778678E-2</v>
      </c>
      <c r="J4258" s="59">
        <f t="shared" si="1110"/>
        <v>-2.8168789605485074</v>
      </c>
      <c r="K4258" s="59">
        <f t="shared" si="1111"/>
        <v>8.788352055104906E-3</v>
      </c>
      <c r="L4258" s="59">
        <f t="shared" si="1112"/>
        <v>7.5712625196737715E-3</v>
      </c>
      <c r="M4258" s="59">
        <f t="shared" si="1113"/>
        <v>-4.8409799318060776</v>
      </c>
      <c r="N4258" s="59">
        <f t="shared" si="1114"/>
        <v>3.1202196060682308E-3</v>
      </c>
      <c r="O4258" s="59">
        <f t="shared" si="1115"/>
        <v>4.4510429136055407E-3</v>
      </c>
      <c r="P4258" s="59">
        <f t="shared" si="1116"/>
        <v>-4.3153589406832022</v>
      </c>
      <c r="Q4258" s="59">
        <f t="shared" si="1117"/>
        <v>1.3318499895702347E-3</v>
      </c>
      <c r="R4258" s="58">
        <f t="shared" si="1118"/>
        <v>3.119192924035306E-3</v>
      </c>
      <c r="S4258" s="58">
        <f t="shared" si="1119"/>
        <v>-3.9654838599884688</v>
      </c>
      <c r="T4258" s="58">
        <f t="shared" si="1120"/>
        <v>1.0468973809686943E-3</v>
      </c>
      <c r="U4258" s="59">
        <f t="shared" si="1121"/>
        <v>1.64198937441184E-2</v>
      </c>
    </row>
    <row r="4259" spans="1:21" x14ac:dyDescent="0.2">
      <c r="A4259" s="68">
        <f t="shared" si="1105"/>
        <v>4218</v>
      </c>
      <c r="B4259" s="69">
        <f t="shared" si="1106"/>
        <v>70.3</v>
      </c>
      <c r="C4259">
        <v>0.88360000000000005</v>
      </c>
      <c r="D4259" t="s">
        <v>91</v>
      </c>
      <c r="F4259" s="8">
        <v>4182</v>
      </c>
      <c r="G4259" s="58">
        <f t="shared" si="1107"/>
        <v>0.22110000000000002</v>
      </c>
      <c r="H4259" s="59">
        <f t="shared" si="1108"/>
        <v>2.9870305322885708E-2</v>
      </c>
      <c r="I4259" s="59">
        <f t="shared" si="1109"/>
        <v>1.6344829563866094E-2</v>
      </c>
      <c r="J4259" s="59">
        <f t="shared" si="1110"/>
        <v>-2.8027679015025613</v>
      </c>
      <c r="K4259" s="59">
        <f t="shared" si="1111"/>
        <v>8.7888908941352057E-3</v>
      </c>
      <c r="L4259" s="59">
        <f t="shared" si="1112"/>
        <v>7.5559386697308887E-3</v>
      </c>
      <c r="M4259" s="59">
        <f t="shared" si="1113"/>
        <v>-4.6144863701687715</v>
      </c>
      <c r="N4259" s="59">
        <f t="shared" si="1114"/>
        <v>3.1202196213448892E-3</v>
      </c>
      <c r="O4259" s="59">
        <f t="shared" si="1115"/>
        <v>4.4357190483859995E-3</v>
      </c>
      <c r="P4259" s="59">
        <f t="shared" si="1116"/>
        <v>-4.0888491122626958</v>
      </c>
      <c r="Q4259" s="59">
        <f t="shared" si="1117"/>
        <v>1.3318499895702347E-3</v>
      </c>
      <c r="R4259" s="58">
        <f t="shared" si="1118"/>
        <v>3.1038690588157647E-3</v>
      </c>
      <c r="S4259" s="58">
        <f t="shared" si="1119"/>
        <v>-3.7389740315679609</v>
      </c>
      <c r="T4259" s="58">
        <f t="shared" si="1120"/>
        <v>1.0468973809686943E-3</v>
      </c>
      <c r="U4259" s="59">
        <f t="shared" si="1121"/>
        <v>1.642043259842536E-2</v>
      </c>
    </row>
    <row r="4260" spans="1:21" x14ac:dyDescent="0.2">
      <c r="A4260" s="68">
        <f t="shared" si="1105"/>
        <v>4219</v>
      </c>
      <c r="B4260" s="69">
        <f t="shared" si="1106"/>
        <v>70.316666666666663</v>
      </c>
      <c r="C4260">
        <v>0.88349999999999995</v>
      </c>
      <c r="D4260" t="s">
        <v>91</v>
      </c>
      <c r="F4260" s="8">
        <v>4183</v>
      </c>
      <c r="G4260" s="58">
        <f t="shared" si="1107"/>
        <v>0.22159999999999996</v>
      </c>
      <c r="H4260" s="59">
        <f t="shared" si="1108"/>
        <v>2.9937854633882727E-2</v>
      </c>
      <c r="I4260" s="59">
        <f t="shared" si="1109"/>
        <v>1.6381792091147557E-2</v>
      </c>
      <c r="J4260" s="59">
        <f t="shared" si="1110"/>
        <v>-2.8384260762803235</v>
      </c>
      <c r="K4260" s="59">
        <f t="shared" si="1111"/>
        <v>8.7894294369232212E-3</v>
      </c>
      <c r="L4260" s="59">
        <f t="shared" si="1112"/>
        <v>7.5923626542243362E-3</v>
      </c>
      <c r="M4260" s="59">
        <f t="shared" si="1113"/>
        <v>-5.2717820647156302</v>
      </c>
      <c r="N4260" s="59">
        <f t="shared" si="1114"/>
        <v>3.1202196365727034E-3</v>
      </c>
      <c r="O4260" s="59">
        <f t="shared" si="1115"/>
        <v>4.4721430176516332E-3</v>
      </c>
      <c r="P4260" s="59">
        <f t="shared" si="1116"/>
        <v>-4.7462029788056341</v>
      </c>
      <c r="Q4260" s="59">
        <f t="shared" si="1117"/>
        <v>1.3318499895702347E-3</v>
      </c>
      <c r="R4260" s="58">
        <f t="shared" si="1118"/>
        <v>3.1402930280813985E-3</v>
      </c>
      <c r="S4260" s="58">
        <f t="shared" si="1119"/>
        <v>-4.3963278981109069</v>
      </c>
      <c r="T4260" s="58">
        <f t="shared" si="1120"/>
        <v>1.0468973809686943E-3</v>
      </c>
      <c r="U4260" s="59">
        <f t="shared" si="1121"/>
        <v>1.6420971156441186E-2</v>
      </c>
    </row>
    <row r="4261" spans="1:21" x14ac:dyDescent="0.2">
      <c r="A4261" s="68">
        <f t="shared" si="1105"/>
        <v>4220</v>
      </c>
      <c r="B4261" s="69">
        <f t="shared" si="1106"/>
        <v>70.333333333333329</v>
      </c>
      <c r="C4261">
        <v>0.88290000000000002</v>
      </c>
      <c r="D4261" t="s">
        <v>91</v>
      </c>
      <c r="F4261" s="8">
        <v>4184</v>
      </c>
      <c r="G4261" s="58">
        <f t="shared" si="1107"/>
        <v>0.2213</v>
      </c>
      <c r="H4261" s="59">
        <f t="shared" si="1108"/>
        <v>2.9897325047284515E-2</v>
      </c>
      <c r="I4261" s="59">
        <f t="shared" si="1109"/>
        <v>1.6359614574778678E-2</v>
      </c>
      <c r="J4261" s="59">
        <f t="shared" si="1110"/>
        <v>-2.8168789605485074</v>
      </c>
      <c r="K4261" s="59">
        <f t="shared" si="1111"/>
        <v>8.7899676836318188E-3</v>
      </c>
      <c r="L4261" s="59">
        <f t="shared" si="1112"/>
        <v>7.5696468911468587E-3</v>
      </c>
      <c r="M4261" s="59">
        <f t="shared" si="1113"/>
        <v>-4.8145324590546918</v>
      </c>
      <c r="N4261" s="59">
        <f t="shared" si="1114"/>
        <v>3.1202196517518288E-3</v>
      </c>
      <c r="O4261" s="59">
        <f t="shared" si="1115"/>
        <v>4.4494272393950304E-3</v>
      </c>
      <c r="P4261" s="59">
        <f t="shared" si="1116"/>
        <v>-4.2889086609988931</v>
      </c>
      <c r="Q4261" s="59">
        <f t="shared" si="1117"/>
        <v>1.3318499895702347E-3</v>
      </c>
      <c r="R4261" s="58">
        <f t="shared" si="1118"/>
        <v>3.1175772498247957E-3</v>
      </c>
      <c r="S4261" s="58">
        <f t="shared" si="1119"/>
        <v>-3.9390335803041583</v>
      </c>
      <c r="T4261" s="58">
        <f t="shared" si="1120"/>
        <v>1.0468973809686943E-3</v>
      </c>
      <c r="U4261" s="59">
        <f t="shared" si="1121"/>
        <v>1.6421509418328911E-2</v>
      </c>
    </row>
    <row r="4262" spans="1:21" x14ac:dyDescent="0.2">
      <c r="A4262" s="68">
        <f t="shared" si="1105"/>
        <v>4221</v>
      </c>
      <c r="B4262" s="69">
        <f t="shared" si="1106"/>
        <v>70.349999999999994</v>
      </c>
      <c r="C4262">
        <v>0.88329999999999997</v>
      </c>
      <c r="D4262" t="s">
        <v>91</v>
      </c>
      <c r="F4262" s="8">
        <v>4185</v>
      </c>
      <c r="G4262" s="58">
        <f t="shared" si="1107"/>
        <v>0.22159999999999996</v>
      </c>
      <c r="H4262" s="59">
        <f t="shared" si="1108"/>
        <v>2.9937854633882727E-2</v>
      </c>
      <c r="I4262" s="59">
        <f t="shared" si="1109"/>
        <v>1.6381792091147557E-2</v>
      </c>
      <c r="J4262" s="59">
        <f t="shared" si="1110"/>
        <v>-2.8384260762803235</v>
      </c>
      <c r="K4262" s="59">
        <f t="shared" si="1111"/>
        <v>8.7905056344237814E-3</v>
      </c>
      <c r="L4262" s="59">
        <f t="shared" si="1112"/>
        <v>7.591286456723776E-3</v>
      </c>
      <c r="M4262" s="59">
        <f t="shared" si="1113"/>
        <v>-5.2446871113570754</v>
      </c>
      <c r="N4262" s="59">
        <f t="shared" si="1114"/>
        <v>3.1202196668824221E-3</v>
      </c>
      <c r="O4262" s="59">
        <f t="shared" si="1115"/>
        <v>4.4710667898413539E-3</v>
      </c>
      <c r="P4262" s="59">
        <f t="shared" si="1116"/>
        <v>-4.7191040334097538</v>
      </c>
      <c r="Q4262" s="59">
        <f t="shared" si="1117"/>
        <v>1.3318499895702347E-3</v>
      </c>
      <c r="R4262" s="58">
        <f t="shared" si="1118"/>
        <v>3.13921680027112E-3</v>
      </c>
      <c r="S4262" s="58">
        <f t="shared" si="1119"/>
        <v>-4.3692289527150452</v>
      </c>
      <c r="T4262" s="58">
        <f t="shared" si="1120"/>
        <v>1.0468973809686943E-3</v>
      </c>
      <c r="U4262" s="59">
        <f t="shared" si="1121"/>
        <v>1.6422047384251466E-2</v>
      </c>
    </row>
    <row r="4263" spans="1:21" x14ac:dyDescent="0.2">
      <c r="A4263" s="68">
        <f t="shared" si="1105"/>
        <v>4222</v>
      </c>
      <c r="B4263" s="69">
        <f t="shared" si="1106"/>
        <v>70.36666666666666</v>
      </c>
      <c r="C4263">
        <v>0.88280000000000003</v>
      </c>
      <c r="D4263" t="s">
        <v>91</v>
      </c>
      <c r="F4263" s="8">
        <v>4186</v>
      </c>
      <c r="G4263" s="58">
        <f t="shared" si="1107"/>
        <v>0.22180000000000005</v>
      </c>
      <c r="H4263" s="59">
        <f t="shared" si="1108"/>
        <v>2.9964874358281553E-2</v>
      </c>
      <c r="I4263" s="59">
        <f t="shared" si="1109"/>
        <v>1.6396577102060154E-2</v>
      </c>
      <c r="J4263" s="59">
        <f t="shared" si="1110"/>
        <v>-2.853053153062195</v>
      </c>
      <c r="K4263" s="59">
        <f t="shared" si="1111"/>
        <v>8.7910432894617915E-3</v>
      </c>
      <c r="L4263" s="59">
        <f t="shared" si="1112"/>
        <v>7.605533812598363E-3</v>
      </c>
      <c r="M4263" s="59">
        <f t="shared" si="1113"/>
        <v>-5.6814626597925599</v>
      </c>
      <c r="N4263" s="59">
        <f t="shared" si="1114"/>
        <v>3.120219681964638E-3</v>
      </c>
      <c r="O4263" s="59">
        <f t="shared" si="1115"/>
        <v>4.485314130633725E-3</v>
      </c>
      <c r="P4263" s="59">
        <f t="shared" si="1116"/>
        <v>-5.1559431849228892</v>
      </c>
      <c r="Q4263" s="59">
        <f t="shared" si="1117"/>
        <v>1.3318499895702347E-3</v>
      </c>
      <c r="R4263" s="58">
        <f t="shared" si="1118"/>
        <v>3.1534641410634902E-3</v>
      </c>
      <c r="S4263" s="58">
        <f t="shared" si="1119"/>
        <v>-4.8060681042281646</v>
      </c>
      <c r="T4263" s="58">
        <f t="shared" si="1120"/>
        <v>1.0468973809686943E-3</v>
      </c>
      <c r="U4263" s="59">
        <f t="shared" si="1121"/>
        <v>1.6422585054371695E-2</v>
      </c>
    </row>
    <row r="4264" spans="1:21" x14ac:dyDescent="0.2">
      <c r="A4264" s="68">
        <f t="shared" si="1105"/>
        <v>4223</v>
      </c>
      <c r="B4264" s="69">
        <f t="shared" si="1106"/>
        <v>70.38333333333334</v>
      </c>
      <c r="C4264">
        <v>0.88270000000000004</v>
      </c>
      <c r="D4264" t="s">
        <v>91</v>
      </c>
      <c r="F4264" s="8">
        <v>4187</v>
      </c>
      <c r="G4264" s="58">
        <f t="shared" si="1107"/>
        <v>0.22249999999999998</v>
      </c>
      <c r="H4264" s="59">
        <f t="shared" si="1108"/>
        <v>3.0059443393677381E-2</v>
      </c>
      <c r="I4264" s="59">
        <f t="shared" si="1109"/>
        <v>1.6448324640254208E-2</v>
      </c>
      <c r="J4264" s="59">
        <f t="shared" si="1110"/>
        <v>-2.9060015172383213</v>
      </c>
      <c r="K4264" s="59">
        <f t="shared" si="1111"/>
        <v>8.7915806489084515E-3</v>
      </c>
      <c r="L4264" s="59">
        <f t="shared" si="1112"/>
        <v>7.6567439913457561E-3</v>
      </c>
      <c r="M4264" s="59" t="e">
        <f t="shared" si="1113"/>
        <v>#NUM!</v>
      </c>
      <c r="N4264" s="59">
        <f t="shared" si="1114"/>
        <v>3.1202196969986316E-3</v>
      </c>
      <c r="O4264" s="59">
        <f t="shared" si="1115"/>
        <v>4.5365242943471249E-3</v>
      </c>
      <c r="P4264" s="59" t="e">
        <f t="shared" si="1116"/>
        <v>#NUM!</v>
      </c>
      <c r="Q4264" s="59">
        <f t="shared" si="1117"/>
        <v>1.3318499895702347E-3</v>
      </c>
      <c r="R4264" s="58">
        <f t="shared" si="1118"/>
        <v>3.2046743047768902E-3</v>
      </c>
      <c r="S4264" s="58" t="e">
        <f t="shared" si="1119"/>
        <v>#NUM!</v>
      </c>
      <c r="T4264" s="58">
        <f t="shared" si="1120"/>
        <v>1.0468973809686943E-3</v>
      </c>
      <c r="U4264" s="59">
        <f t="shared" si="1121"/>
        <v>1.6423122428852344E-2</v>
      </c>
    </row>
    <row r="4265" spans="1:21" x14ac:dyDescent="0.2">
      <c r="A4265" s="68">
        <f t="shared" si="1105"/>
        <v>4224</v>
      </c>
      <c r="B4265" s="69">
        <f t="shared" si="1106"/>
        <v>70.400000000000006</v>
      </c>
      <c r="C4265">
        <v>0.8831</v>
      </c>
      <c r="D4265" t="s">
        <v>91</v>
      </c>
      <c r="F4265" s="8">
        <v>4188</v>
      </c>
      <c r="G4265" s="58">
        <f t="shared" si="1107"/>
        <v>0.22180000000000005</v>
      </c>
      <c r="H4265" s="59">
        <f t="shared" si="1108"/>
        <v>2.9964874358281553E-2</v>
      </c>
      <c r="I4265" s="59">
        <f t="shared" si="1109"/>
        <v>1.6396577102060154E-2</v>
      </c>
      <c r="J4265" s="59">
        <f t="shared" si="1110"/>
        <v>-2.853053153062195</v>
      </c>
      <c r="K4265" s="59">
        <f t="shared" si="1111"/>
        <v>8.7921177129262704E-3</v>
      </c>
      <c r="L4265" s="59">
        <f t="shared" si="1112"/>
        <v>7.604459389133884E-3</v>
      </c>
      <c r="M4265" s="59">
        <f t="shared" si="1113"/>
        <v>-5.6409890044695299</v>
      </c>
      <c r="N4265" s="59">
        <f t="shared" si="1114"/>
        <v>3.1202197119845564E-3</v>
      </c>
      <c r="O4265" s="59">
        <f t="shared" si="1115"/>
        <v>4.4842396771493272E-3</v>
      </c>
      <c r="P4265" s="59">
        <f t="shared" si="1116"/>
        <v>-5.1154612498948016</v>
      </c>
      <c r="Q4265" s="59">
        <f t="shared" si="1117"/>
        <v>1.3318499895702347E-3</v>
      </c>
      <c r="R4265" s="58">
        <f t="shared" si="1118"/>
        <v>3.1523896875790924E-3</v>
      </c>
      <c r="S4265" s="58">
        <f t="shared" si="1119"/>
        <v>-4.7655861692000627</v>
      </c>
      <c r="T4265" s="58">
        <f t="shared" si="1120"/>
        <v>1.0468973809686943E-3</v>
      </c>
      <c r="U4265" s="59">
        <f t="shared" si="1121"/>
        <v>1.6423659507856091E-2</v>
      </c>
    </row>
    <row r="4266" spans="1:21" x14ac:dyDescent="0.2">
      <c r="A4266" s="68">
        <f t="shared" ref="A4266:A4329" si="1122">A4265+1</f>
        <v>4225</v>
      </c>
      <c r="B4266" s="69">
        <f t="shared" ref="B4266:B4329" si="1123">A4266/60</f>
        <v>70.416666666666671</v>
      </c>
      <c r="C4266">
        <v>0.88290000000000002</v>
      </c>
      <c r="D4266" t="s">
        <v>91</v>
      </c>
      <c r="F4266" s="8">
        <v>4189</v>
      </c>
      <c r="G4266" s="58">
        <f t="shared" si="1107"/>
        <v>0.22200000000000003</v>
      </c>
      <c r="H4266" s="59">
        <f t="shared" si="1108"/>
        <v>2.9991894082680361E-2</v>
      </c>
      <c r="I4266" s="59">
        <f t="shared" si="1109"/>
        <v>1.6411362112972741E-2</v>
      </c>
      <c r="J4266" s="59">
        <f t="shared" si="1110"/>
        <v>-2.8678973611441592</v>
      </c>
      <c r="K4266" s="59">
        <f t="shared" si="1111"/>
        <v>8.7926544816776704E-3</v>
      </c>
      <c r="L4266" s="59">
        <f t="shared" si="1112"/>
        <v>7.6187076312950706E-3</v>
      </c>
      <c r="M4266" s="59">
        <f t="shared" si="1113"/>
        <v>-6.3875711712170649</v>
      </c>
      <c r="N4266" s="59">
        <f t="shared" si="1114"/>
        <v>3.1202197269225669E-3</v>
      </c>
      <c r="O4266" s="59">
        <f t="shared" si="1115"/>
        <v>4.4984879043725038E-3</v>
      </c>
      <c r="P4266" s="59">
        <f t="shared" si="1116"/>
        <v>-5.8622337210461906</v>
      </c>
      <c r="Q4266" s="59">
        <f t="shared" si="1117"/>
        <v>1.3318499895702347E-3</v>
      </c>
      <c r="R4266" s="58">
        <f t="shared" si="1118"/>
        <v>3.1666379148022681E-3</v>
      </c>
      <c r="S4266" s="58">
        <f t="shared" si="1119"/>
        <v>-5.5123586403513904</v>
      </c>
      <c r="T4266" s="58">
        <f t="shared" si="1120"/>
        <v>1.0468973809686943E-3</v>
      </c>
      <c r="U4266" s="59">
        <f t="shared" si="1121"/>
        <v>1.6424196291545502E-2</v>
      </c>
    </row>
    <row r="4267" spans="1:21" x14ac:dyDescent="0.2">
      <c r="A4267" s="68">
        <f t="shared" si="1122"/>
        <v>4226</v>
      </c>
      <c r="B4267" s="69">
        <f t="shared" si="1123"/>
        <v>70.433333333333337</v>
      </c>
      <c r="C4267">
        <v>0.88260000000000005</v>
      </c>
      <c r="D4267" t="s">
        <v>91</v>
      </c>
      <c r="F4267" s="8">
        <v>4190</v>
      </c>
      <c r="G4267" s="58">
        <f t="shared" si="1107"/>
        <v>0.2223</v>
      </c>
      <c r="H4267" s="59">
        <f t="shared" si="1108"/>
        <v>3.0032423669278573E-2</v>
      </c>
      <c r="I4267" s="59">
        <f t="shared" si="1109"/>
        <v>1.6433539629341621E-2</v>
      </c>
      <c r="J4267" s="59">
        <f t="shared" si="1110"/>
        <v>-2.8905851903349937</v>
      </c>
      <c r="K4267" s="59">
        <f t="shared" si="1111"/>
        <v>8.7931909553249817E-3</v>
      </c>
      <c r="L4267" s="59">
        <f t="shared" si="1112"/>
        <v>7.6403486740166393E-3</v>
      </c>
      <c r="M4267" s="59" t="e">
        <f t="shared" si="1113"/>
        <v>#NUM!</v>
      </c>
      <c r="N4267" s="59">
        <f t="shared" si="1114"/>
        <v>3.1202197418128152E-3</v>
      </c>
      <c r="O4267" s="59">
        <f t="shared" si="1115"/>
        <v>4.5201289322038245E-3</v>
      </c>
      <c r="P4267" s="59" t="e">
        <f t="shared" si="1116"/>
        <v>#NUM!</v>
      </c>
      <c r="Q4267" s="59">
        <f t="shared" si="1117"/>
        <v>1.3318499895702347E-3</v>
      </c>
      <c r="R4267" s="58">
        <f t="shared" si="1118"/>
        <v>3.1882789426335898E-3</v>
      </c>
      <c r="S4267" s="58" t="e">
        <f t="shared" si="1119"/>
        <v>#NUM!</v>
      </c>
      <c r="T4267" s="58">
        <f t="shared" si="1120"/>
        <v>1.0468973809686943E-3</v>
      </c>
      <c r="U4267" s="59">
        <f t="shared" si="1121"/>
        <v>1.6424732780083058E-2</v>
      </c>
    </row>
    <row r="4268" spans="1:21" x14ac:dyDescent="0.2">
      <c r="A4268" s="68">
        <f t="shared" si="1122"/>
        <v>4227</v>
      </c>
      <c r="B4268" s="69">
        <f t="shared" si="1123"/>
        <v>70.45</v>
      </c>
      <c r="C4268">
        <v>0.88270000000000004</v>
      </c>
      <c r="D4268" t="s">
        <v>91</v>
      </c>
      <c r="F4268" s="8">
        <v>4191</v>
      </c>
      <c r="G4268" s="58">
        <f t="shared" si="1107"/>
        <v>0.2223</v>
      </c>
      <c r="H4268" s="59">
        <f t="shared" si="1108"/>
        <v>3.0032423669278573E-2</v>
      </c>
      <c r="I4268" s="59">
        <f t="shared" si="1109"/>
        <v>1.6433539629341621E-2</v>
      </c>
      <c r="J4268" s="59">
        <f t="shared" si="1110"/>
        <v>-2.8905851903349937</v>
      </c>
      <c r="K4268" s="59">
        <f t="shared" si="1111"/>
        <v>8.7937271340304476E-3</v>
      </c>
      <c r="L4268" s="59">
        <f t="shared" si="1112"/>
        <v>7.6398124953111733E-3</v>
      </c>
      <c r="M4268" s="59" t="e">
        <f t="shared" si="1113"/>
        <v>#NUM!</v>
      </c>
      <c r="N4268" s="59">
        <f t="shared" si="1114"/>
        <v>3.1202197566554549E-3</v>
      </c>
      <c r="O4268" s="59">
        <f t="shared" si="1115"/>
        <v>4.5195927386557184E-3</v>
      </c>
      <c r="P4268" s="59" t="e">
        <f t="shared" si="1116"/>
        <v>#NUM!</v>
      </c>
      <c r="Q4268" s="59">
        <f t="shared" si="1117"/>
        <v>1.3318499895702347E-3</v>
      </c>
      <c r="R4268" s="58">
        <f t="shared" si="1118"/>
        <v>3.1877427490854845E-3</v>
      </c>
      <c r="S4268" s="58" t="e">
        <f t="shared" si="1119"/>
        <v>#NUM!</v>
      </c>
      <c r="T4268" s="58">
        <f t="shared" si="1120"/>
        <v>1.0468973809686943E-3</v>
      </c>
      <c r="U4268" s="59">
        <f t="shared" si="1121"/>
        <v>1.6425268973631165E-2</v>
      </c>
    </row>
    <row r="4269" spans="1:21" x14ac:dyDescent="0.2">
      <c r="A4269" s="68">
        <f t="shared" si="1122"/>
        <v>4228</v>
      </c>
      <c r="B4269" s="69">
        <f t="shared" si="1123"/>
        <v>70.466666666666669</v>
      </c>
      <c r="C4269">
        <v>0.88290000000000002</v>
      </c>
      <c r="D4269" t="s">
        <v>91</v>
      </c>
      <c r="F4269" s="8">
        <v>4192</v>
      </c>
      <c r="G4269" s="58">
        <f t="shared" si="1107"/>
        <v>0.22190000000000004</v>
      </c>
      <c r="H4269" s="59">
        <f t="shared" si="1108"/>
        <v>2.9978384220480957E-2</v>
      </c>
      <c r="I4269" s="59">
        <f t="shared" si="1109"/>
        <v>1.6403969607516448E-2</v>
      </c>
      <c r="J4269" s="59">
        <f t="shared" si="1110"/>
        <v>-2.860447713541864</v>
      </c>
      <c r="K4269" s="59">
        <f t="shared" si="1111"/>
        <v>8.7942630179562165E-3</v>
      </c>
      <c r="L4269" s="59">
        <f t="shared" si="1112"/>
        <v>7.6097065895602313E-3</v>
      </c>
      <c r="M4269" s="59">
        <f t="shared" si="1113"/>
        <v>-5.8563082482259112</v>
      </c>
      <c r="N4269" s="59">
        <f t="shared" si="1114"/>
        <v>3.1202197714506382E-3</v>
      </c>
      <c r="O4269" s="59">
        <f t="shared" si="1115"/>
        <v>4.4894868181095931E-3</v>
      </c>
      <c r="P4269" s="59">
        <f t="shared" si="1116"/>
        <v>-5.3308192184992915</v>
      </c>
      <c r="Q4269" s="59">
        <f t="shared" si="1117"/>
        <v>1.3318499895702347E-3</v>
      </c>
      <c r="R4269" s="58">
        <f t="shared" si="1118"/>
        <v>3.1576368285393583E-3</v>
      </c>
      <c r="S4269" s="58">
        <f t="shared" si="1119"/>
        <v>-4.9809441378045545</v>
      </c>
      <c r="T4269" s="58">
        <f t="shared" si="1120"/>
        <v>1.0468973809686943E-3</v>
      </c>
      <c r="U4269" s="59">
        <f t="shared" si="1121"/>
        <v>1.6425804872352116E-2</v>
      </c>
    </row>
    <row r="4270" spans="1:21" x14ac:dyDescent="0.2">
      <c r="A4270" s="68">
        <f t="shared" si="1122"/>
        <v>4229</v>
      </c>
      <c r="B4270" s="69">
        <f t="shared" si="1123"/>
        <v>70.483333333333334</v>
      </c>
      <c r="C4270">
        <v>0.88280000000000003</v>
      </c>
      <c r="D4270" t="s">
        <v>91</v>
      </c>
      <c r="F4270" s="8">
        <v>4193</v>
      </c>
      <c r="G4270" s="58">
        <f t="shared" si="1107"/>
        <v>0.22210000000000002</v>
      </c>
      <c r="H4270" s="59">
        <f t="shared" si="1108"/>
        <v>3.0005403944879765E-2</v>
      </c>
      <c r="I4270" s="59">
        <f t="shared" si="1109"/>
        <v>1.6418754618429034E-2</v>
      </c>
      <c r="J4270" s="59">
        <f t="shared" si="1110"/>
        <v>-2.8754029227963507</v>
      </c>
      <c r="K4270" s="59">
        <f t="shared" si="1111"/>
        <v>8.7947986072643564E-3</v>
      </c>
      <c r="L4270" s="59">
        <f t="shared" si="1112"/>
        <v>7.623956011164678E-3</v>
      </c>
      <c r="M4270" s="59">
        <f t="shared" si="1113"/>
        <v>-6.913154142609276</v>
      </c>
      <c r="N4270" s="59">
        <f t="shared" si="1114"/>
        <v>3.1202197861985165E-3</v>
      </c>
      <c r="O4270" s="59">
        <f t="shared" si="1115"/>
        <v>4.5037362249661615E-3</v>
      </c>
      <c r="P4270" s="59">
        <f t="shared" si="1116"/>
        <v>-6.3880598126710737</v>
      </c>
      <c r="Q4270" s="59">
        <f t="shared" si="1117"/>
        <v>1.3318499895702347E-3</v>
      </c>
      <c r="R4270" s="58">
        <f t="shared" si="1118"/>
        <v>3.1718862353959268E-3</v>
      </c>
      <c r="S4270" s="58">
        <f t="shared" si="1119"/>
        <v>-6.0381847319763668</v>
      </c>
      <c r="T4270" s="58">
        <f t="shared" si="1120"/>
        <v>1.0468973809686943E-3</v>
      </c>
      <c r="U4270" s="59">
        <f t="shared" si="1121"/>
        <v>1.6426340476408136E-2</v>
      </c>
    </row>
    <row r="4271" spans="1:21" x14ac:dyDescent="0.2">
      <c r="A4271" s="68">
        <f t="shared" si="1122"/>
        <v>4230</v>
      </c>
      <c r="B4271" s="69">
        <f t="shared" si="1123"/>
        <v>70.5</v>
      </c>
      <c r="C4271">
        <v>0.88270000000000004</v>
      </c>
      <c r="D4271" t="s">
        <v>91</v>
      </c>
      <c r="F4271" s="8">
        <v>4194</v>
      </c>
      <c r="G4271" s="58">
        <f t="shared" si="1107"/>
        <v>0.22259999999999996</v>
      </c>
      <c r="H4271" s="59">
        <f t="shared" si="1108"/>
        <v>3.0072953255876785E-2</v>
      </c>
      <c r="I4271" s="59">
        <f t="shared" si="1109"/>
        <v>1.6455717145710501E-2</v>
      </c>
      <c r="J4271" s="59">
        <f t="shared" si="1110"/>
        <v>-2.9137997301571086</v>
      </c>
      <c r="K4271" s="59">
        <f t="shared" si="1111"/>
        <v>8.795333902116842E-3</v>
      </c>
      <c r="L4271" s="59">
        <f t="shared" si="1112"/>
        <v>7.6603832435936589E-3</v>
      </c>
      <c r="M4271" s="59" t="e">
        <f t="shared" si="1113"/>
        <v>#NUM!</v>
      </c>
      <c r="N4271" s="59">
        <f t="shared" si="1114"/>
        <v>3.1202198008992406E-3</v>
      </c>
      <c r="O4271" s="59">
        <f t="shared" si="1115"/>
        <v>4.5401634426944183E-3</v>
      </c>
      <c r="P4271" s="59" t="e">
        <f t="shared" si="1116"/>
        <v>#NUM!</v>
      </c>
      <c r="Q4271" s="59">
        <f t="shared" si="1117"/>
        <v>1.3318499895702347E-3</v>
      </c>
      <c r="R4271" s="58">
        <f t="shared" si="1118"/>
        <v>3.2083134531241844E-3</v>
      </c>
      <c r="S4271" s="58" t="e">
        <f t="shared" si="1119"/>
        <v>#NUM!</v>
      </c>
      <c r="T4271" s="58">
        <f t="shared" si="1120"/>
        <v>1.0468973809686943E-3</v>
      </c>
      <c r="U4271" s="59">
        <f t="shared" si="1121"/>
        <v>1.6426875785961345E-2</v>
      </c>
    </row>
    <row r="4272" spans="1:21" x14ac:dyDescent="0.2">
      <c r="A4272" s="68">
        <f t="shared" si="1122"/>
        <v>4231</v>
      </c>
      <c r="B4272" s="69">
        <f t="shared" si="1123"/>
        <v>70.516666666666666</v>
      </c>
      <c r="C4272">
        <v>0.88260000000000005</v>
      </c>
      <c r="D4272" t="s">
        <v>91</v>
      </c>
      <c r="F4272" s="8">
        <v>4195</v>
      </c>
      <c r="G4272" s="58">
        <f t="shared" si="1107"/>
        <v>0.22259999999999996</v>
      </c>
      <c r="H4272" s="59">
        <f t="shared" si="1108"/>
        <v>3.0072953255876785E-2</v>
      </c>
      <c r="I4272" s="59">
        <f t="shared" si="1109"/>
        <v>1.6455717145710501E-2</v>
      </c>
      <c r="J4272" s="59">
        <f t="shared" si="1110"/>
        <v>-2.9137997301571086</v>
      </c>
      <c r="K4272" s="59">
        <f t="shared" si="1111"/>
        <v>8.7958689026755559E-3</v>
      </c>
      <c r="L4272" s="59">
        <f t="shared" si="1112"/>
        <v>7.659848243034945E-3</v>
      </c>
      <c r="M4272" s="59" t="e">
        <f t="shared" si="1113"/>
        <v>#NUM!</v>
      </c>
      <c r="N4272" s="59">
        <f t="shared" si="1114"/>
        <v>3.1202198155529624E-3</v>
      </c>
      <c r="O4272" s="59">
        <f t="shared" si="1115"/>
        <v>4.5396284274819825E-3</v>
      </c>
      <c r="P4272" s="59" t="e">
        <f t="shared" si="1116"/>
        <v>#NUM!</v>
      </c>
      <c r="Q4272" s="59">
        <f t="shared" si="1117"/>
        <v>1.3318499895702347E-3</v>
      </c>
      <c r="R4272" s="58">
        <f t="shared" si="1118"/>
        <v>3.2077784379117478E-3</v>
      </c>
      <c r="S4272" s="58" t="e">
        <f t="shared" si="1119"/>
        <v>#NUM!</v>
      </c>
      <c r="T4272" s="58">
        <f t="shared" si="1120"/>
        <v>1.0468973809686943E-3</v>
      </c>
      <c r="U4272" s="59">
        <f t="shared" si="1121"/>
        <v>1.6427410801173783E-2</v>
      </c>
    </row>
    <row r="4273" spans="1:21" x14ac:dyDescent="0.2">
      <c r="A4273" s="68">
        <f t="shared" si="1122"/>
        <v>4232</v>
      </c>
      <c r="B4273" s="69">
        <f t="shared" si="1123"/>
        <v>70.533333333333331</v>
      </c>
      <c r="C4273">
        <v>0.88219999999999998</v>
      </c>
      <c r="D4273" t="s">
        <v>91</v>
      </c>
      <c r="F4273" s="8">
        <v>4196</v>
      </c>
      <c r="G4273" s="58">
        <f t="shared" si="1107"/>
        <v>0.22239999999999999</v>
      </c>
      <c r="H4273" s="59">
        <f t="shared" si="1108"/>
        <v>3.0045933531477977E-2</v>
      </c>
      <c r="I4273" s="59">
        <f t="shared" si="1109"/>
        <v>1.6440932134797914E-2</v>
      </c>
      <c r="J4273" s="59">
        <f t="shared" si="1110"/>
        <v>-2.8982636461889411</v>
      </c>
      <c r="K4273" s="59">
        <f t="shared" si="1111"/>
        <v>8.7964036091022959E-3</v>
      </c>
      <c r="L4273" s="59">
        <f t="shared" si="1112"/>
        <v>7.6445285256956184E-3</v>
      </c>
      <c r="M4273" s="59" t="e">
        <f t="shared" si="1113"/>
        <v>#NUM!</v>
      </c>
      <c r="N4273" s="59">
        <f t="shared" si="1114"/>
        <v>3.1202198301598315E-3</v>
      </c>
      <c r="O4273" s="59">
        <f t="shared" si="1115"/>
        <v>4.5243086955357864E-3</v>
      </c>
      <c r="P4273" s="59" t="e">
        <f t="shared" si="1116"/>
        <v>#NUM!</v>
      </c>
      <c r="Q4273" s="59">
        <f t="shared" si="1117"/>
        <v>1.3318499895702347E-3</v>
      </c>
      <c r="R4273" s="58">
        <f t="shared" si="1118"/>
        <v>3.1924587059655517E-3</v>
      </c>
      <c r="S4273" s="58" t="e">
        <f t="shared" si="1119"/>
        <v>#NUM!</v>
      </c>
      <c r="T4273" s="58">
        <f t="shared" si="1120"/>
        <v>1.0468973809686943E-3</v>
      </c>
      <c r="U4273" s="59">
        <f t="shared" si="1121"/>
        <v>1.6427945522207391E-2</v>
      </c>
    </row>
    <row r="4274" spans="1:21" x14ac:dyDescent="0.2">
      <c r="A4274" s="68">
        <f t="shared" si="1122"/>
        <v>4233</v>
      </c>
      <c r="B4274" s="69">
        <f t="shared" si="1123"/>
        <v>70.55</v>
      </c>
      <c r="C4274">
        <v>0.88239999999999996</v>
      </c>
      <c r="D4274" t="s">
        <v>91</v>
      </c>
      <c r="F4274" s="8">
        <v>4197</v>
      </c>
      <c r="G4274" s="58">
        <f t="shared" si="1107"/>
        <v>0.22249999999999998</v>
      </c>
      <c r="H4274" s="59">
        <f t="shared" si="1108"/>
        <v>3.0059443393677381E-2</v>
      </c>
      <c r="I4274" s="59">
        <f t="shared" si="1109"/>
        <v>1.6448324640254208E-2</v>
      </c>
      <c r="J4274" s="59">
        <f t="shared" si="1110"/>
        <v>-2.9060015172383213</v>
      </c>
      <c r="K4274" s="59">
        <f t="shared" si="1111"/>
        <v>8.7969380215587711E-3</v>
      </c>
      <c r="L4274" s="59">
        <f t="shared" si="1112"/>
        <v>7.6513866186954365E-3</v>
      </c>
      <c r="M4274" s="59" t="e">
        <f t="shared" si="1113"/>
        <v>#NUM!</v>
      </c>
      <c r="N4274" s="59">
        <f t="shared" si="1114"/>
        <v>3.120219844719998E-3</v>
      </c>
      <c r="O4274" s="59">
        <f t="shared" si="1115"/>
        <v>4.531166773975439E-3</v>
      </c>
      <c r="P4274" s="59" t="e">
        <f t="shared" si="1116"/>
        <v>#NUM!</v>
      </c>
      <c r="Q4274" s="59">
        <f t="shared" si="1117"/>
        <v>1.3318499895702347E-3</v>
      </c>
      <c r="R4274" s="58">
        <f t="shared" si="1118"/>
        <v>3.1993167844052042E-3</v>
      </c>
      <c r="S4274" s="58" t="e">
        <f t="shared" si="1119"/>
        <v>#NUM!</v>
      </c>
      <c r="T4274" s="58">
        <f t="shared" si="1120"/>
        <v>1.0468973809686943E-3</v>
      </c>
      <c r="U4274" s="59">
        <f t="shared" si="1121"/>
        <v>1.6428479949224032E-2</v>
      </c>
    </row>
    <row r="4275" spans="1:21" x14ac:dyDescent="0.2">
      <c r="A4275" s="68">
        <f t="shared" si="1122"/>
        <v>4234</v>
      </c>
      <c r="B4275" s="69">
        <f t="shared" si="1123"/>
        <v>70.566666666666663</v>
      </c>
      <c r="C4275">
        <v>0.88270000000000004</v>
      </c>
      <c r="D4275" t="s">
        <v>91</v>
      </c>
      <c r="F4275" s="8">
        <v>4198</v>
      </c>
      <c r="G4275" s="58">
        <f t="shared" si="1107"/>
        <v>0.22210000000000002</v>
      </c>
      <c r="H4275" s="59">
        <f t="shared" si="1108"/>
        <v>3.0005403944879765E-2</v>
      </c>
      <c r="I4275" s="59">
        <f t="shared" si="1109"/>
        <v>1.6418754618429034E-2</v>
      </c>
      <c r="J4275" s="59">
        <f t="shared" si="1110"/>
        <v>-2.8754029227963507</v>
      </c>
      <c r="K4275" s="59">
        <f t="shared" si="1111"/>
        <v>8.7974721402065952E-3</v>
      </c>
      <c r="L4275" s="59">
        <f t="shared" si="1112"/>
        <v>7.6212824782224391E-3</v>
      </c>
      <c r="M4275" s="59">
        <f t="shared" si="1113"/>
        <v>-6.6114042547504752</v>
      </c>
      <c r="N4275" s="59">
        <f t="shared" si="1114"/>
        <v>3.1202198592336105E-3</v>
      </c>
      <c r="O4275" s="59">
        <f t="shared" si="1115"/>
        <v>4.5010626189888291E-3</v>
      </c>
      <c r="P4275" s="59">
        <f t="shared" si="1116"/>
        <v>-6.0861449418992413</v>
      </c>
      <c r="Q4275" s="59">
        <f t="shared" si="1117"/>
        <v>1.3318499895702347E-3</v>
      </c>
      <c r="R4275" s="58">
        <f t="shared" si="1118"/>
        <v>3.1692126294185943E-3</v>
      </c>
      <c r="S4275" s="58">
        <f t="shared" si="1119"/>
        <v>-5.7362698612044882</v>
      </c>
      <c r="T4275" s="58">
        <f t="shared" si="1120"/>
        <v>1.0468973809686943E-3</v>
      </c>
      <c r="U4275" s="59">
        <f t="shared" si="1121"/>
        <v>1.6429014082385469E-2</v>
      </c>
    </row>
    <row r="4276" spans="1:21" x14ac:dyDescent="0.2">
      <c r="A4276" s="68">
        <f t="shared" si="1122"/>
        <v>4235</v>
      </c>
      <c r="B4276" s="69">
        <f t="shared" si="1123"/>
        <v>70.583333333333329</v>
      </c>
      <c r="C4276">
        <v>0.88270000000000004</v>
      </c>
      <c r="D4276" t="s">
        <v>91</v>
      </c>
      <c r="F4276" s="8">
        <v>4199</v>
      </c>
      <c r="G4276" s="58">
        <f t="shared" si="1107"/>
        <v>0.22200000000000003</v>
      </c>
      <c r="H4276" s="59">
        <f t="shared" si="1108"/>
        <v>2.9991894082680361E-2</v>
      </c>
      <c r="I4276" s="59">
        <f t="shared" si="1109"/>
        <v>1.6411362112972741E-2</v>
      </c>
      <c r="J4276" s="59">
        <f t="shared" si="1110"/>
        <v>-2.8678973611441592</v>
      </c>
      <c r="K4276" s="59">
        <f t="shared" si="1111"/>
        <v>8.7980059652073058E-3</v>
      </c>
      <c r="L4276" s="59">
        <f t="shared" si="1112"/>
        <v>7.6133561477654352E-3</v>
      </c>
      <c r="M4276" s="59">
        <f t="shared" si="1113"/>
        <v>-6.0391562452116503</v>
      </c>
      <c r="N4276" s="59">
        <f t="shared" si="1114"/>
        <v>3.1202198737008188E-3</v>
      </c>
      <c r="O4276" s="59">
        <f t="shared" si="1115"/>
        <v>4.4931362740646165E-3</v>
      </c>
      <c r="P4276" s="59">
        <f t="shared" si="1116"/>
        <v>-5.5137039762142344</v>
      </c>
      <c r="Q4276" s="59">
        <f t="shared" si="1117"/>
        <v>1.3318499895702347E-3</v>
      </c>
      <c r="R4276" s="58">
        <f t="shared" si="1118"/>
        <v>3.1612862844943817E-3</v>
      </c>
      <c r="S4276" s="58">
        <f t="shared" si="1119"/>
        <v>-5.1638288955194946</v>
      </c>
      <c r="T4276" s="58">
        <f t="shared" si="1120"/>
        <v>1.0468973809686943E-3</v>
      </c>
      <c r="U4276" s="59">
        <f t="shared" si="1121"/>
        <v>1.6429547921853388E-2</v>
      </c>
    </row>
    <row r="4277" spans="1:21" x14ac:dyDescent="0.2">
      <c r="A4277" s="68">
        <f t="shared" si="1122"/>
        <v>4236</v>
      </c>
      <c r="B4277" s="69">
        <f t="shared" si="1123"/>
        <v>70.599999999999994</v>
      </c>
      <c r="C4277">
        <v>0.88260000000000005</v>
      </c>
      <c r="D4277" t="s">
        <v>91</v>
      </c>
      <c r="F4277" s="8">
        <v>4200</v>
      </c>
      <c r="G4277" s="58">
        <f t="shared" si="1107"/>
        <v>0.22190000000000004</v>
      </c>
      <c r="H4277" s="59">
        <f t="shared" si="1108"/>
        <v>2.9978384220480957E-2</v>
      </c>
      <c r="I4277" s="59">
        <f t="shared" si="1109"/>
        <v>1.6403969607516448E-2</v>
      </c>
      <c r="J4277" s="59">
        <f t="shared" si="1110"/>
        <v>-2.860447713541864</v>
      </c>
      <c r="K4277" s="59">
        <f t="shared" si="1111"/>
        <v>8.7985394967223362E-3</v>
      </c>
      <c r="L4277" s="59">
        <f t="shared" si="1112"/>
        <v>7.6054301107941116E-3</v>
      </c>
      <c r="M4277" s="59">
        <f t="shared" si="1113"/>
        <v>-5.6774839945563427</v>
      </c>
      <c r="N4277" s="59">
        <f t="shared" si="1114"/>
        <v>3.1202198881217706E-3</v>
      </c>
      <c r="O4277" s="59">
        <f t="shared" si="1115"/>
        <v>4.4852102226723405E-3</v>
      </c>
      <c r="P4277" s="59">
        <f t="shared" si="1116"/>
        <v>-5.15195590661562</v>
      </c>
      <c r="Q4277" s="59">
        <f t="shared" si="1117"/>
        <v>1.3318499895702347E-3</v>
      </c>
      <c r="R4277" s="58">
        <f t="shared" si="1118"/>
        <v>3.1533602331021058E-3</v>
      </c>
      <c r="S4277" s="58">
        <f t="shared" si="1119"/>
        <v>-4.8020808259208883</v>
      </c>
      <c r="T4277" s="58">
        <f t="shared" si="1120"/>
        <v>1.0468973809686943E-3</v>
      </c>
      <c r="U4277" s="59">
        <f t="shared" si="1121"/>
        <v>1.6430081467789372E-2</v>
      </c>
    </row>
    <row r="4278" spans="1:21" x14ac:dyDescent="0.2">
      <c r="A4278" s="68">
        <f t="shared" si="1122"/>
        <v>4237</v>
      </c>
      <c r="B4278" s="69">
        <f t="shared" si="1123"/>
        <v>70.61666666666666</v>
      </c>
      <c r="C4278">
        <v>0.88290000000000002</v>
      </c>
      <c r="D4278" t="s">
        <v>91</v>
      </c>
      <c r="F4278" s="8">
        <v>4201</v>
      </c>
      <c r="G4278" s="58">
        <f t="shared" si="1107"/>
        <v>0.22220000000000001</v>
      </c>
      <c r="H4278" s="59">
        <f t="shared" si="1108"/>
        <v>3.0018913807079169E-2</v>
      </c>
      <c r="I4278" s="59">
        <f t="shared" si="1109"/>
        <v>1.6426147123885328E-2</v>
      </c>
      <c r="J4278" s="59">
        <f t="shared" si="1110"/>
        <v>-2.8829652441864391</v>
      </c>
      <c r="K4278" s="59">
        <f t="shared" si="1111"/>
        <v>8.7990727349130417E-3</v>
      </c>
      <c r="L4278" s="59">
        <f t="shared" si="1112"/>
        <v>7.627074388972286E-3</v>
      </c>
      <c r="M4278" s="59">
        <f t="shared" si="1113"/>
        <v>-7.4421926081755672</v>
      </c>
      <c r="N4278" s="59">
        <f t="shared" si="1114"/>
        <v>3.1202199024966139E-3</v>
      </c>
      <c r="O4278" s="59">
        <f t="shared" si="1115"/>
        <v>4.5068544864756716E-3</v>
      </c>
      <c r="P4278" s="59">
        <f t="shared" si="1116"/>
        <v>-6.917494972855998</v>
      </c>
      <c r="Q4278" s="59">
        <f t="shared" si="1117"/>
        <v>1.3318499895702347E-3</v>
      </c>
      <c r="R4278" s="58">
        <f t="shared" si="1118"/>
        <v>3.1750044969054369E-3</v>
      </c>
      <c r="S4278" s="58">
        <f t="shared" si="1119"/>
        <v>-6.567619892161205</v>
      </c>
      <c r="T4278" s="58">
        <f t="shared" si="1120"/>
        <v>1.0468973809686943E-3</v>
      </c>
      <c r="U4278" s="59">
        <f t="shared" si="1121"/>
        <v>1.6430614720354918E-2</v>
      </c>
    </row>
    <row r="4279" spans="1:21" x14ac:dyDescent="0.2">
      <c r="A4279" s="68">
        <f t="shared" si="1122"/>
        <v>4238</v>
      </c>
      <c r="B4279" s="69">
        <f t="shared" si="1123"/>
        <v>70.63333333333334</v>
      </c>
      <c r="C4279">
        <v>0.88290000000000002</v>
      </c>
      <c r="D4279" t="s">
        <v>91</v>
      </c>
      <c r="F4279" s="8">
        <v>4202</v>
      </c>
      <c r="G4279" s="58">
        <f t="shared" si="1107"/>
        <v>0.22190000000000004</v>
      </c>
      <c r="H4279" s="59">
        <f t="shared" si="1108"/>
        <v>2.9978384220480957E-2</v>
      </c>
      <c r="I4279" s="59">
        <f t="shared" si="1109"/>
        <v>1.6403969607516448E-2</v>
      </c>
      <c r="J4279" s="59">
        <f t="shared" si="1110"/>
        <v>-2.860447713541864</v>
      </c>
      <c r="K4279" s="59">
        <f t="shared" si="1111"/>
        <v>8.7996056799406891E-3</v>
      </c>
      <c r="L4279" s="59">
        <f t="shared" si="1112"/>
        <v>7.6043639275757587E-3</v>
      </c>
      <c r="M4279" s="59">
        <f t="shared" si="1113"/>
        <v>-5.6374709528804381</v>
      </c>
      <c r="N4279" s="59">
        <f t="shared" si="1114"/>
        <v>3.1202199168254966E-3</v>
      </c>
      <c r="O4279" s="59">
        <f t="shared" si="1115"/>
        <v>4.4841440107502625E-3</v>
      </c>
      <c r="P4279" s="59">
        <f t="shared" si="1116"/>
        <v>-5.1119350554441212</v>
      </c>
      <c r="Q4279" s="59">
        <f t="shared" si="1117"/>
        <v>1.3318499895702347E-3</v>
      </c>
      <c r="R4279" s="58">
        <f t="shared" si="1118"/>
        <v>3.1522940211800277E-3</v>
      </c>
      <c r="S4279" s="58">
        <f t="shared" si="1119"/>
        <v>-4.7620599747493833</v>
      </c>
      <c r="T4279" s="58">
        <f t="shared" si="1120"/>
        <v>1.0468973809686943E-3</v>
      </c>
      <c r="U4279" s="59">
        <f t="shared" si="1121"/>
        <v>1.6431147679711447E-2</v>
      </c>
    </row>
    <row r="4280" spans="1:21" x14ac:dyDescent="0.2">
      <c r="A4280" s="68">
        <f t="shared" si="1122"/>
        <v>4239</v>
      </c>
      <c r="B4280" s="69">
        <f t="shared" si="1123"/>
        <v>70.650000000000006</v>
      </c>
      <c r="C4280">
        <v>0.88280000000000003</v>
      </c>
      <c r="D4280" t="s">
        <v>91</v>
      </c>
      <c r="F4280" s="8">
        <v>4203</v>
      </c>
      <c r="G4280" s="58">
        <f t="shared" si="1107"/>
        <v>0.22220000000000001</v>
      </c>
      <c r="H4280" s="59">
        <f t="shared" si="1108"/>
        <v>3.0018913807079169E-2</v>
      </c>
      <c r="I4280" s="59">
        <f t="shared" si="1109"/>
        <v>1.6426147123885328E-2</v>
      </c>
      <c r="J4280" s="59">
        <f t="shared" si="1110"/>
        <v>-2.8829652441864391</v>
      </c>
      <c r="K4280" s="59">
        <f t="shared" si="1111"/>
        <v>8.8001383319664481E-3</v>
      </c>
      <c r="L4280" s="59">
        <f t="shared" si="1112"/>
        <v>7.6260087919188795E-3</v>
      </c>
      <c r="M4280" s="59">
        <f t="shared" si="1113"/>
        <v>-7.2284710385963074</v>
      </c>
      <c r="N4280" s="59">
        <f t="shared" si="1114"/>
        <v>3.1202199311085653E-3</v>
      </c>
      <c r="O4280" s="59">
        <f t="shared" si="1115"/>
        <v>4.5057888608103138E-3</v>
      </c>
      <c r="P4280" s="59">
        <f t="shared" si="1116"/>
        <v>-6.7035752239164292</v>
      </c>
      <c r="Q4280" s="59">
        <f t="shared" si="1117"/>
        <v>1.3318499895702347E-3</v>
      </c>
      <c r="R4280" s="58">
        <f t="shared" si="1118"/>
        <v>3.1739388712400791E-3</v>
      </c>
      <c r="S4280" s="58">
        <f t="shared" si="1119"/>
        <v>-6.3537001432216664</v>
      </c>
      <c r="T4280" s="58">
        <f t="shared" si="1120"/>
        <v>1.0468973809686943E-3</v>
      </c>
      <c r="U4280" s="59">
        <f t="shared" si="1121"/>
        <v>1.6431680346020279E-2</v>
      </c>
    </row>
    <row r="4281" spans="1:21" x14ac:dyDescent="0.2">
      <c r="A4281" s="68">
        <f t="shared" si="1122"/>
        <v>4240</v>
      </c>
      <c r="B4281" s="69">
        <f t="shared" si="1123"/>
        <v>70.666666666666671</v>
      </c>
      <c r="C4281">
        <v>0.88280000000000003</v>
      </c>
      <c r="D4281" t="s">
        <v>91</v>
      </c>
      <c r="F4281" s="8">
        <v>4204</v>
      </c>
      <c r="G4281" s="58">
        <f t="shared" si="1107"/>
        <v>0.22180000000000005</v>
      </c>
      <c r="H4281" s="59">
        <f t="shared" si="1108"/>
        <v>2.9964874358281553E-2</v>
      </c>
      <c r="I4281" s="59">
        <f t="shared" si="1109"/>
        <v>1.6396577102060154E-2</v>
      </c>
      <c r="J4281" s="59">
        <f t="shared" si="1110"/>
        <v>-2.853053153062195</v>
      </c>
      <c r="K4281" s="59">
        <f t="shared" si="1111"/>
        <v>8.8006706911514052E-3</v>
      </c>
      <c r="L4281" s="59">
        <f t="shared" si="1112"/>
        <v>7.5959064109087492E-3</v>
      </c>
      <c r="M4281" s="59">
        <f t="shared" si="1113"/>
        <v>-5.3665756104681419</v>
      </c>
      <c r="N4281" s="59">
        <f t="shared" si="1114"/>
        <v>3.1202199453459665E-3</v>
      </c>
      <c r="O4281" s="59">
        <f t="shared" si="1115"/>
        <v>4.4756864655627823E-3</v>
      </c>
      <c r="P4281" s="59">
        <f t="shared" si="1116"/>
        <v>-4.8409999083403017</v>
      </c>
      <c r="Q4281" s="59">
        <f t="shared" si="1117"/>
        <v>1.3318499895702347E-3</v>
      </c>
      <c r="R4281" s="58">
        <f t="shared" si="1118"/>
        <v>3.1438364759925476E-3</v>
      </c>
      <c r="S4281" s="58">
        <f t="shared" si="1119"/>
        <v>-4.4911248276455717</v>
      </c>
      <c r="T4281" s="58">
        <f t="shared" si="1120"/>
        <v>1.0468973809686943E-3</v>
      </c>
      <c r="U4281" s="59">
        <f t="shared" si="1121"/>
        <v>1.6432212719442636E-2</v>
      </c>
    </row>
    <row r="4282" spans="1:21" x14ac:dyDescent="0.2">
      <c r="A4282" s="68">
        <f t="shared" si="1122"/>
        <v>4241</v>
      </c>
      <c r="B4282" s="69">
        <f t="shared" si="1123"/>
        <v>70.683333333333337</v>
      </c>
      <c r="C4282">
        <v>0.88260000000000005</v>
      </c>
      <c r="D4282" t="s">
        <v>91</v>
      </c>
      <c r="F4282" s="8">
        <v>4205</v>
      </c>
      <c r="G4282" s="58">
        <f t="shared" si="1107"/>
        <v>0.22220000000000001</v>
      </c>
      <c r="H4282" s="59">
        <f t="shared" si="1108"/>
        <v>3.0018913807079169E-2</v>
      </c>
      <c r="I4282" s="59">
        <f t="shared" si="1109"/>
        <v>1.6426147123885328E-2</v>
      </c>
      <c r="J4282" s="59">
        <f t="shared" si="1110"/>
        <v>-2.8829652441864391</v>
      </c>
      <c r="K4282" s="59">
        <f t="shared" si="1111"/>
        <v>8.8012027576565618E-3</v>
      </c>
      <c r="L4282" s="59">
        <f t="shared" si="1112"/>
        <v>7.6249443662287659E-3</v>
      </c>
      <c r="M4282" s="59">
        <f t="shared" si="1113"/>
        <v>-7.0526578930180559</v>
      </c>
      <c r="N4282" s="59">
        <f t="shared" si="1114"/>
        <v>3.1202199595378459E-3</v>
      </c>
      <c r="O4282" s="59">
        <f t="shared" si="1115"/>
        <v>4.5047244066909204E-3</v>
      </c>
      <c r="P4282" s="59">
        <f t="shared" si="1116"/>
        <v>-6.5276280299539957</v>
      </c>
      <c r="Q4282" s="59">
        <f t="shared" si="1117"/>
        <v>1.3318499895702347E-3</v>
      </c>
      <c r="R4282" s="58">
        <f t="shared" si="1118"/>
        <v>3.1728744171206857E-3</v>
      </c>
      <c r="S4282" s="58">
        <f t="shared" si="1119"/>
        <v>-6.1777529492592729</v>
      </c>
      <c r="T4282" s="58">
        <f t="shared" si="1120"/>
        <v>1.0468973809686943E-3</v>
      </c>
      <c r="U4282" s="59">
        <f t="shared" si="1121"/>
        <v>1.6432744800139672E-2</v>
      </c>
    </row>
    <row r="4283" spans="1:21" x14ac:dyDescent="0.2">
      <c r="A4283" s="68">
        <f t="shared" si="1122"/>
        <v>4242</v>
      </c>
      <c r="B4283" s="69">
        <f t="shared" si="1123"/>
        <v>70.7</v>
      </c>
      <c r="C4283">
        <v>0.88270000000000004</v>
      </c>
      <c r="D4283" t="s">
        <v>91</v>
      </c>
      <c r="F4283" s="8">
        <v>4206</v>
      </c>
      <c r="G4283" s="58">
        <f t="shared" si="1107"/>
        <v>0.2223</v>
      </c>
      <c r="H4283" s="59">
        <f t="shared" si="1108"/>
        <v>3.0032423669278573E-2</v>
      </c>
      <c r="I4283" s="59">
        <f t="shared" si="1109"/>
        <v>1.6433539629341621E-2</v>
      </c>
      <c r="J4283" s="59">
        <f t="shared" si="1110"/>
        <v>-2.8905851903349937</v>
      </c>
      <c r="K4283" s="59">
        <f t="shared" si="1111"/>
        <v>8.8017345316428255E-3</v>
      </c>
      <c r="L4283" s="59">
        <f t="shared" si="1112"/>
        <v>7.6318050976987954E-3</v>
      </c>
      <c r="M4283" s="59" t="e">
        <f t="shared" si="1113"/>
        <v>#NUM!</v>
      </c>
      <c r="N4283" s="59">
        <f t="shared" si="1114"/>
        <v>3.1202199736843498E-3</v>
      </c>
      <c r="O4283" s="59">
        <f t="shared" si="1115"/>
        <v>4.5115851240144457E-3</v>
      </c>
      <c r="P4283" s="59" t="e">
        <f t="shared" si="1116"/>
        <v>#NUM!</v>
      </c>
      <c r="Q4283" s="59">
        <f t="shared" si="1117"/>
        <v>1.3318499895702347E-3</v>
      </c>
      <c r="R4283" s="58">
        <f t="shared" si="1118"/>
        <v>3.1797351344442118E-3</v>
      </c>
      <c r="S4283" s="58" t="e">
        <f t="shared" si="1119"/>
        <v>#NUM!</v>
      </c>
      <c r="T4283" s="58">
        <f t="shared" si="1120"/>
        <v>1.0468973809686943E-3</v>
      </c>
      <c r="U4283" s="59">
        <f t="shared" si="1121"/>
        <v>1.6433276588272438E-2</v>
      </c>
    </row>
    <row r="4284" spans="1:21" x14ac:dyDescent="0.2">
      <c r="A4284" s="68">
        <f t="shared" si="1122"/>
        <v>4243</v>
      </c>
      <c r="B4284" s="69">
        <f t="shared" si="1123"/>
        <v>70.716666666666669</v>
      </c>
      <c r="C4284">
        <v>0.88290000000000002</v>
      </c>
      <c r="D4284" t="s">
        <v>91</v>
      </c>
      <c r="F4284" s="8">
        <v>4207</v>
      </c>
      <c r="G4284" s="58">
        <f t="shared" si="1107"/>
        <v>0.22259999999999996</v>
      </c>
      <c r="H4284" s="59">
        <f t="shared" si="1108"/>
        <v>3.0072953255876785E-2</v>
      </c>
      <c r="I4284" s="59">
        <f t="shared" si="1109"/>
        <v>1.6455717145710501E-2</v>
      </c>
      <c r="J4284" s="59">
        <f t="shared" si="1110"/>
        <v>-2.9137997301571086</v>
      </c>
      <c r="K4284" s="59">
        <f t="shared" si="1111"/>
        <v>8.8022660132710141E-3</v>
      </c>
      <c r="L4284" s="59">
        <f t="shared" si="1112"/>
        <v>7.6534511324394868E-3</v>
      </c>
      <c r="M4284" s="59" t="e">
        <f t="shared" si="1113"/>
        <v>#NUM!</v>
      </c>
      <c r="N4284" s="59">
        <f t="shared" si="1114"/>
        <v>3.1202199877856229E-3</v>
      </c>
      <c r="O4284" s="59">
        <f t="shared" si="1115"/>
        <v>4.533231144653864E-3</v>
      </c>
      <c r="P4284" s="59" t="e">
        <f t="shared" si="1116"/>
        <v>#NUM!</v>
      </c>
      <c r="Q4284" s="59">
        <f t="shared" si="1117"/>
        <v>1.3318499895702347E-3</v>
      </c>
      <c r="R4284" s="58">
        <f t="shared" si="1118"/>
        <v>3.2013811550836292E-3</v>
      </c>
      <c r="S4284" s="58" t="e">
        <f t="shared" si="1119"/>
        <v>#NUM!</v>
      </c>
      <c r="T4284" s="58">
        <f t="shared" si="1120"/>
        <v>1.0468973809686943E-3</v>
      </c>
      <c r="U4284" s="59">
        <f t="shared" si="1121"/>
        <v>1.64338080840019E-2</v>
      </c>
    </row>
    <row r="4285" spans="1:21" x14ac:dyDescent="0.2">
      <c r="A4285" s="68">
        <f t="shared" si="1122"/>
        <v>4244</v>
      </c>
      <c r="B4285" s="69">
        <f t="shared" si="1123"/>
        <v>70.733333333333334</v>
      </c>
      <c r="C4285">
        <v>0.88319999999999999</v>
      </c>
      <c r="D4285" t="s">
        <v>91</v>
      </c>
      <c r="F4285" s="8">
        <v>4208</v>
      </c>
      <c r="G4285" s="58">
        <f t="shared" si="1107"/>
        <v>0.22169999999999995</v>
      </c>
      <c r="H4285" s="59">
        <f t="shared" si="1108"/>
        <v>2.9951364496082131E-2</v>
      </c>
      <c r="I4285" s="59">
        <f t="shared" si="1109"/>
        <v>1.6389184596603851E-2</v>
      </c>
      <c r="J4285" s="59">
        <f t="shared" si="1110"/>
        <v>-2.8457128709877657</v>
      </c>
      <c r="K4285" s="59">
        <f t="shared" si="1111"/>
        <v>8.8027972027018651E-3</v>
      </c>
      <c r="L4285" s="59">
        <f t="shared" si="1112"/>
        <v>7.5863873939019857E-3</v>
      </c>
      <c r="M4285" s="59">
        <f t="shared" si="1113"/>
        <v>-5.1298545725196592</v>
      </c>
      <c r="N4285" s="59">
        <f t="shared" si="1114"/>
        <v>3.1202200018418088E-3</v>
      </c>
      <c r="O4285" s="59">
        <f t="shared" si="1115"/>
        <v>4.4661673920601769E-3</v>
      </c>
      <c r="P4285" s="59">
        <f t="shared" si="1116"/>
        <v>-4.6042513642769514</v>
      </c>
      <c r="Q4285" s="59">
        <f t="shared" si="1117"/>
        <v>1.3318499895702347E-3</v>
      </c>
      <c r="R4285" s="58">
        <f t="shared" si="1118"/>
        <v>3.134317402489943E-3</v>
      </c>
      <c r="S4285" s="58">
        <f t="shared" si="1119"/>
        <v>-4.2543762835822312</v>
      </c>
      <c r="T4285" s="58">
        <f t="shared" si="1120"/>
        <v>1.0468973809686943E-3</v>
      </c>
      <c r="U4285" s="59">
        <f t="shared" si="1121"/>
        <v>1.6434339287488938E-2</v>
      </c>
    </row>
    <row r="4286" spans="1:21" x14ac:dyDescent="0.2">
      <c r="A4286" s="68">
        <f t="shared" si="1122"/>
        <v>4245</v>
      </c>
      <c r="B4286" s="69">
        <f t="shared" si="1123"/>
        <v>70.75</v>
      </c>
      <c r="C4286">
        <v>0.88229999999999997</v>
      </c>
      <c r="D4286" t="s">
        <v>91</v>
      </c>
      <c r="F4286" s="8">
        <v>4209</v>
      </c>
      <c r="G4286" s="58">
        <f t="shared" si="1107"/>
        <v>0.22180000000000005</v>
      </c>
      <c r="H4286" s="59">
        <f t="shared" si="1108"/>
        <v>2.9964874358281553E-2</v>
      </c>
      <c r="I4286" s="59">
        <f t="shared" si="1109"/>
        <v>1.6396577102060154E-2</v>
      </c>
      <c r="J4286" s="59">
        <f t="shared" si="1110"/>
        <v>-2.853053153062195</v>
      </c>
      <c r="K4286" s="59">
        <f t="shared" si="1111"/>
        <v>8.8033281000960192E-3</v>
      </c>
      <c r="L4286" s="59">
        <f t="shared" si="1112"/>
        <v>7.5932490019641353E-3</v>
      </c>
      <c r="M4286" s="59">
        <f t="shared" si="1113"/>
        <v>-5.2946620799049553</v>
      </c>
      <c r="N4286" s="59">
        <f t="shared" si="1114"/>
        <v>3.1202200158530536E-3</v>
      </c>
      <c r="O4286" s="59">
        <f t="shared" si="1115"/>
        <v>4.4730289861110821E-3</v>
      </c>
      <c r="P4286" s="59">
        <f t="shared" si="1116"/>
        <v>-4.7690758936902773</v>
      </c>
      <c r="Q4286" s="59">
        <f t="shared" si="1117"/>
        <v>1.3318499895702347E-3</v>
      </c>
      <c r="R4286" s="58">
        <f t="shared" si="1118"/>
        <v>3.1411789965408474E-3</v>
      </c>
      <c r="S4286" s="58">
        <f t="shared" si="1119"/>
        <v>-4.4192008129955509</v>
      </c>
      <c r="T4286" s="58">
        <f t="shared" si="1120"/>
        <v>1.0468973809686943E-3</v>
      </c>
      <c r="U4286" s="59">
        <f t="shared" si="1121"/>
        <v>1.6434870198894336E-2</v>
      </c>
    </row>
    <row r="4287" spans="1:21" x14ac:dyDescent="0.2">
      <c r="A4287" s="68">
        <f t="shared" si="1122"/>
        <v>4246</v>
      </c>
      <c r="B4287" s="69">
        <f t="shared" si="1123"/>
        <v>70.766666666666666</v>
      </c>
      <c r="C4287">
        <v>0.88260000000000005</v>
      </c>
      <c r="D4287" t="s">
        <v>91</v>
      </c>
      <c r="F4287" s="8">
        <v>4210</v>
      </c>
      <c r="G4287" s="58">
        <f t="shared" si="1107"/>
        <v>0.22239999999999999</v>
      </c>
      <c r="H4287" s="59">
        <f t="shared" si="1108"/>
        <v>3.0045933531477977E-2</v>
      </c>
      <c r="I4287" s="59">
        <f t="shared" si="1109"/>
        <v>1.6440932134797914E-2</v>
      </c>
      <c r="J4287" s="59">
        <f t="shared" si="1110"/>
        <v>-2.8982636461889411</v>
      </c>
      <c r="K4287" s="59">
        <f t="shared" si="1111"/>
        <v>8.8038587056140302E-3</v>
      </c>
      <c r="L4287" s="59">
        <f t="shared" si="1112"/>
        <v>7.637073429183884E-3</v>
      </c>
      <c r="M4287" s="59" t="e">
        <f t="shared" si="1113"/>
        <v>#NUM!</v>
      </c>
      <c r="N4287" s="59">
        <f t="shared" si="1114"/>
        <v>3.1202200298194997E-3</v>
      </c>
      <c r="O4287" s="59">
        <f t="shared" si="1115"/>
        <v>4.5168533993643848E-3</v>
      </c>
      <c r="P4287" s="59" t="e">
        <f t="shared" si="1116"/>
        <v>#NUM!</v>
      </c>
      <c r="Q4287" s="59">
        <f t="shared" si="1117"/>
        <v>1.3318499895702347E-3</v>
      </c>
      <c r="R4287" s="58">
        <f t="shared" si="1118"/>
        <v>3.1850034097941501E-3</v>
      </c>
      <c r="S4287" s="58" t="e">
        <f t="shared" si="1119"/>
        <v>#NUM!</v>
      </c>
      <c r="T4287" s="58">
        <f t="shared" si="1120"/>
        <v>1.0468973809686943E-3</v>
      </c>
      <c r="U4287" s="59">
        <f t="shared" si="1121"/>
        <v>1.6435400818378791E-2</v>
      </c>
    </row>
    <row r="4288" spans="1:21" x14ac:dyDescent="0.2">
      <c r="A4288" s="68">
        <f t="shared" si="1122"/>
        <v>4247</v>
      </c>
      <c r="B4288" s="69">
        <f t="shared" si="1123"/>
        <v>70.783333333333331</v>
      </c>
      <c r="C4288">
        <v>0.88280000000000003</v>
      </c>
      <c r="D4288" t="s">
        <v>91</v>
      </c>
      <c r="F4288" s="8">
        <v>4211</v>
      </c>
      <c r="G4288" s="58">
        <f t="shared" si="1107"/>
        <v>0.22200000000000003</v>
      </c>
      <c r="H4288" s="59">
        <f t="shared" si="1108"/>
        <v>2.9991894082680361E-2</v>
      </c>
      <c r="I4288" s="59">
        <f t="shared" si="1109"/>
        <v>1.6411362112972741E-2</v>
      </c>
      <c r="J4288" s="59">
        <f t="shared" si="1110"/>
        <v>-2.8678973611441592</v>
      </c>
      <c r="K4288" s="59">
        <f t="shared" si="1111"/>
        <v>8.8043890194163688E-3</v>
      </c>
      <c r="L4288" s="59">
        <f t="shared" si="1112"/>
        <v>7.6069730935563722E-3</v>
      </c>
      <c r="M4288" s="59">
        <f t="shared" si="1113"/>
        <v>-5.7383823108221321</v>
      </c>
      <c r="N4288" s="59">
        <f t="shared" si="1114"/>
        <v>3.1202200437412905E-3</v>
      </c>
      <c r="O4288" s="59">
        <f t="shared" si="1115"/>
        <v>4.4867530498150822E-3</v>
      </c>
      <c r="P4288" s="59">
        <f t="shared" si="1116"/>
        <v>-5.212858700197593</v>
      </c>
      <c r="Q4288" s="59">
        <f t="shared" si="1117"/>
        <v>1.3318499895702347E-3</v>
      </c>
      <c r="R4288" s="58">
        <f t="shared" si="1118"/>
        <v>3.1549030602448474E-3</v>
      </c>
      <c r="S4288" s="58">
        <f t="shared" si="1119"/>
        <v>-4.862983619502856</v>
      </c>
      <c r="T4288" s="58">
        <f t="shared" si="1120"/>
        <v>1.0468973809686943E-3</v>
      </c>
      <c r="U4288" s="59">
        <f t="shared" si="1121"/>
        <v>1.6435931146102922E-2</v>
      </c>
    </row>
    <row r="4289" spans="1:21" x14ac:dyDescent="0.2">
      <c r="A4289" s="68">
        <f t="shared" si="1122"/>
        <v>4248</v>
      </c>
      <c r="B4289" s="69">
        <f t="shared" si="1123"/>
        <v>70.8</v>
      </c>
      <c r="C4289">
        <v>0.88290000000000002</v>
      </c>
      <c r="D4289" t="s">
        <v>91</v>
      </c>
      <c r="F4289" s="8">
        <v>4212</v>
      </c>
      <c r="G4289" s="58">
        <f t="shared" si="1107"/>
        <v>0.22249999999999998</v>
      </c>
      <c r="H4289" s="59">
        <f t="shared" si="1108"/>
        <v>3.0059443393677381E-2</v>
      </c>
      <c r="I4289" s="59">
        <f t="shared" si="1109"/>
        <v>1.6448324640254208E-2</v>
      </c>
      <c r="J4289" s="59">
        <f t="shared" si="1110"/>
        <v>-2.9060015172383213</v>
      </c>
      <c r="K4289" s="59">
        <f t="shared" si="1111"/>
        <v>8.8049190416634136E-3</v>
      </c>
      <c r="L4289" s="59">
        <f t="shared" si="1112"/>
        <v>7.6434055985907939E-3</v>
      </c>
      <c r="M4289" s="59" t="e">
        <f t="shared" si="1113"/>
        <v>#NUM!</v>
      </c>
      <c r="N4289" s="59">
        <f t="shared" si="1114"/>
        <v>3.1202200576185691E-3</v>
      </c>
      <c r="O4289" s="59">
        <f t="shared" si="1115"/>
        <v>4.5231855409722244E-3</v>
      </c>
      <c r="P4289" s="59" t="e">
        <f t="shared" si="1116"/>
        <v>#NUM!</v>
      </c>
      <c r="Q4289" s="59">
        <f t="shared" si="1117"/>
        <v>1.3318499895702347E-3</v>
      </c>
      <c r="R4289" s="58">
        <f t="shared" si="1118"/>
        <v>3.1913355514019896E-3</v>
      </c>
      <c r="S4289" s="58" t="e">
        <f t="shared" si="1119"/>
        <v>#NUM!</v>
      </c>
      <c r="T4289" s="58">
        <f t="shared" si="1120"/>
        <v>1.0468973809686943E-3</v>
      </c>
      <c r="U4289" s="59">
        <f t="shared" si="1121"/>
        <v>1.6436461182227247E-2</v>
      </c>
    </row>
    <row r="4290" spans="1:21" x14ac:dyDescent="0.2">
      <c r="A4290" s="68">
        <f t="shared" si="1122"/>
        <v>4249</v>
      </c>
      <c r="B4290" s="69">
        <f t="shared" si="1123"/>
        <v>70.816666666666663</v>
      </c>
      <c r="C4290">
        <v>0.88290000000000002</v>
      </c>
      <c r="D4290" t="s">
        <v>91</v>
      </c>
      <c r="F4290" s="8">
        <v>4213</v>
      </c>
      <c r="G4290" s="58">
        <f t="shared" si="1107"/>
        <v>0.22259999999999996</v>
      </c>
      <c r="H4290" s="59">
        <f t="shared" si="1108"/>
        <v>3.0072953255876785E-2</v>
      </c>
      <c r="I4290" s="59">
        <f t="shared" si="1109"/>
        <v>1.6455717145710501E-2</v>
      </c>
      <c r="J4290" s="59">
        <f t="shared" si="1110"/>
        <v>-2.9137997301571086</v>
      </c>
      <c r="K4290" s="59">
        <f t="shared" si="1111"/>
        <v>8.8054487725154548E-3</v>
      </c>
      <c r="L4290" s="59">
        <f t="shared" si="1112"/>
        <v>7.650268373195046E-3</v>
      </c>
      <c r="M4290" s="59" t="e">
        <f t="shared" si="1113"/>
        <v>#NUM!</v>
      </c>
      <c r="N4290" s="59">
        <f t="shared" si="1114"/>
        <v>3.1202200714514775E-3</v>
      </c>
      <c r="O4290" s="59">
        <f t="shared" si="1115"/>
        <v>4.5300483017435686E-3</v>
      </c>
      <c r="P4290" s="59" t="e">
        <f t="shared" si="1116"/>
        <v>#NUM!</v>
      </c>
      <c r="Q4290" s="59">
        <f t="shared" si="1117"/>
        <v>1.3318499895702347E-3</v>
      </c>
      <c r="R4290" s="58">
        <f t="shared" si="1118"/>
        <v>3.1981983121733347E-3</v>
      </c>
      <c r="S4290" s="58" t="e">
        <f t="shared" si="1119"/>
        <v>#NUM!</v>
      </c>
      <c r="T4290" s="58">
        <f t="shared" si="1120"/>
        <v>1.0468973809686943E-3</v>
      </c>
      <c r="U4290" s="59">
        <f t="shared" si="1121"/>
        <v>1.6436990926912195E-2</v>
      </c>
    </row>
    <row r="4291" spans="1:21" x14ac:dyDescent="0.2">
      <c r="A4291" s="68">
        <f t="shared" si="1122"/>
        <v>4250</v>
      </c>
      <c r="B4291" s="69">
        <f t="shared" si="1123"/>
        <v>70.833333333333329</v>
      </c>
      <c r="C4291">
        <v>0.88270000000000004</v>
      </c>
      <c r="D4291" t="s">
        <v>91</v>
      </c>
      <c r="F4291" s="8">
        <v>4214</v>
      </c>
      <c r="G4291" s="58">
        <f t="shared" si="1107"/>
        <v>0.22220000000000001</v>
      </c>
      <c r="H4291" s="59">
        <f t="shared" si="1108"/>
        <v>3.0018913807079169E-2</v>
      </c>
      <c r="I4291" s="59">
        <f t="shared" si="1109"/>
        <v>1.6426147123885328E-2</v>
      </c>
      <c r="J4291" s="59">
        <f t="shared" si="1110"/>
        <v>-2.8829652441864391</v>
      </c>
      <c r="K4291" s="59">
        <f t="shared" si="1111"/>
        <v>8.8059782121326959E-3</v>
      </c>
      <c r="L4291" s="59">
        <f t="shared" si="1112"/>
        <v>7.6201689117526318E-3</v>
      </c>
      <c r="M4291" s="59">
        <f t="shared" si="1113"/>
        <v>-6.5084032116977921</v>
      </c>
      <c r="N4291" s="59">
        <f t="shared" si="1114"/>
        <v>3.1202200852401573E-3</v>
      </c>
      <c r="O4291" s="59">
        <f t="shared" si="1115"/>
        <v>4.4999488265124749E-3</v>
      </c>
      <c r="P4291" s="59">
        <f t="shared" si="1116"/>
        <v>-5.9830808618610511</v>
      </c>
      <c r="Q4291" s="59">
        <f t="shared" si="1117"/>
        <v>1.3318499895702347E-3</v>
      </c>
      <c r="R4291" s="58">
        <f t="shared" si="1118"/>
        <v>3.1680988369422402E-3</v>
      </c>
      <c r="S4291" s="58">
        <f t="shared" si="1119"/>
        <v>-5.6332057811663283</v>
      </c>
      <c r="T4291" s="58">
        <f t="shared" si="1120"/>
        <v>1.0468973809686943E-3</v>
      </c>
      <c r="U4291" s="59">
        <f t="shared" si="1121"/>
        <v>1.6437520380318114E-2</v>
      </c>
    </row>
    <row r="4292" spans="1:21" x14ac:dyDescent="0.2">
      <c r="A4292" s="68">
        <f t="shared" si="1122"/>
        <v>4251</v>
      </c>
      <c r="B4292" s="69">
        <f t="shared" si="1123"/>
        <v>70.849999999999994</v>
      </c>
      <c r="C4292">
        <v>0.88260000000000005</v>
      </c>
      <c r="D4292" t="s">
        <v>91</v>
      </c>
      <c r="F4292" s="8">
        <v>4215</v>
      </c>
      <c r="G4292" s="58">
        <f t="shared" si="1107"/>
        <v>0.22239999999999999</v>
      </c>
      <c r="H4292" s="59">
        <f t="shared" si="1108"/>
        <v>3.0045933531477977E-2</v>
      </c>
      <c r="I4292" s="59">
        <f t="shared" si="1109"/>
        <v>1.6440932134797914E-2</v>
      </c>
      <c r="J4292" s="59">
        <f t="shared" si="1110"/>
        <v>-2.8982636461889411</v>
      </c>
      <c r="K4292" s="59">
        <f t="shared" si="1111"/>
        <v>8.80650736067525E-3</v>
      </c>
      <c r="L4292" s="59">
        <f t="shared" si="1112"/>
        <v>7.6344247741226643E-3</v>
      </c>
      <c r="M4292" s="59" t="e">
        <f t="shared" si="1113"/>
        <v>#NUM!</v>
      </c>
      <c r="N4292" s="59">
        <f t="shared" si="1114"/>
        <v>3.1202200989847509E-3</v>
      </c>
      <c r="O4292" s="59">
        <f t="shared" si="1115"/>
        <v>4.5142046751379134E-3</v>
      </c>
      <c r="P4292" s="59" t="e">
        <f t="shared" si="1116"/>
        <v>#NUM!</v>
      </c>
      <c r="Q4292" s="59">
        <f t="shared" si="1117"/>
        <v>1.3318499895702347E-3</v>
      </c>
      <c r="R4292" s="58">
        <f t="shared" si="1118"/>
        <v>3.1823546855676787E-3</v>
      </c>
      <c r="S4292" s="58" t="e">
        <f t="shared" si="1119"/>
        <v>#NUM!</v>
      </c>
      <c r="T4292" s="58">
        <f t="shared" si="1120"/>
        <v>1.0468973809686943E-3</v>
      </c>
      <c r="U4292" s="59">
        <f t="shared" si="1121"/>
        <v>1.6438049542605266E-2</v>
      </c>
    </row>
    <row r="4293" spans="1:21" x14ac:dyDescent="0.2">
      <c r="A4293" s="68">
        <f t="shared" si="1122"/>
        <v>4252</v>
      </c>
      <c r="B4293" s="69">
        <f t="shared" si="1123"/>
        <v>70.86666666666666</v>
      </c>
      <c r="C4293">
        <v>0.88239999999999996</v>
      </c>
      <c r="D4293" t="s">
        <v>91</v>
      </c>
      <c r="F4293" s="8">
        <v>4216</v>
      </c>
      <c r="G4293" s="58">
        <f t="shared" si="1107"/>
        <v>0.22269999999999995</v>
      </c>
      <c r="H4293" s="59">
        <f t="shared" si="1108"/>
        <v>3.0086463118076189E-2</v>
      </c>
      <c r="I4293" s="59">
        <f t="shared" si="1109"/>
        <v>1.6463109651166794E-2</v>
      </c>
      <c r="J4293" s="59">
        <f t="shared" si="1110"/>
        <v>-2.9216592334691991</v>
      </c>
      <c r="K4293" s="59">
        <f t="shared" si="1111"/>
        <v>8.8070362183031454E-3</v>
      </c>
      <c r="L4293" s="59">
        <f t="shared" si="1112"/>
        <v>7.6560734328636488E-3</v>
      </c>
      <c r="M4293" s="59" t="e">
        <f t="shared" si="1113"/>
        <v>#NUM!</v>
      </c>
      <c r="N4293" s="59">
        <f t="shared" si="1114"/>
        <v>3.1202201126853983E-3</v>
      </c>
      <c r="O4293" s="59">
        <f t="shared" si="1115"/>
        <v>4.5358533201782505E-3</v>
      </c>
      <c r="P4293" s="59" t="e">
        <f t="shared" si="1116"/>
        <v>#NUM!</v>
      </c>
      <c r="Q4293" s="59">
        <f t="shared" si="1117"/>
        <v>1.3318499895702347E-3</v>
      </c>
      <c r="R4293" s="58">
        <f t="shared" si="1118"/>
        <v>3.2040033306080149E-3</v>
      </c>
      <c r="S4293" s="58" t="e">
        <f t="shared" si="1119"/>
        <v>#NUM!</v>
      </c>
      <c r="T4293" s="58">
        <f t="shared" si="1120"/>
        <v>1.0468973809686943E-3</v>
      </c>
      <c r="U4293" s="59">
        <f t="shared" si="1121"/>
        <v>1.643857841393381E-2</v>
      </c>
    </row>
    <row r="4294" spans="1:21" x14ac:dyDescent="0.2">
      <c r="A4294" s="68">
        <f t="shared" si="1122"/>
        <v>4253</v>
      </c>
      <c r="B4294" s="69">
        <f t="shared" si="1123"/>
        <v>70.88333333333334</v>
      </c>
      <c r="C4294">
        <v>0.88270000000000004</v>
      </c>
      <c r="D4294" t="s">
        <v>91</v>
      </c>
      <c r="F4294" s="8">
        <v>4217</v>
      </c>
      <c r="G4294" s="58">
        <f t="shared" si="1107"/>
        <v>0.22259999999999996</v>
      </c>
      <c r="H4294" s="59">
        <f t="shared" si="1108"/>
        <v>3.0072953255876785E-2</v>
      </c>
      <c r="I4294" s="59">
        <f t="shared" si="1109"/>
        <v>1.6455717145710501E-2</v>
      </c>
      <c r="J4294" s="59">
        <f t="shared" si="1110"/>
        <v>-2.9137997301571086</v>
      </c>
      <c r="K4294" s="59">
        <f t="shared" si="1111"/>
        <v>8.8075647851763184E-3</v>
      </c>
      <c r="L4294" s="59">
        <f t="shared" si="1112"/>
        <v>7.6481523605341824E-3</v>
      </c>
      <c r="M4294" s="59" t="e">
        <f t="shared" si="1113"/>
        <v>#NUM!</v>
      </c>
      <c r="N4294" s="59">
        <f t="shared" si="1114"/>
        <v>3.1202201263422409E-3</v>
      </c>
      <c r="O4294" s="59">
        <f t="shared" si="1115"/>
        <v>4.527932234191942E-3</v>
      </c>
      <c r="P4294" s="59" t="e">
        <f t="shared" si="1116"/>
        <v>#NUM!</v>
      </c>
      <c r="Q4294" s="59">
        <f t="shared" si="1117"/>
        <v>1.3318499895702347E-3</v>
      </c>
      <c r="R4294" s="58">
        <f t="shared" si="1118"/>
        <v>3.1960822446217073E-3</v>
      </c>
      <c r="S4294" s="58" t="e">
        <f t="shared" si="1119"/>
        <v>#NUM!</v>
      </c>
      <c r="T4294" s="58">
        <f t="shared" si="1120"/>
        <v>1.0468973809686943E-3</v>
      </c>
      <c r="U4294" s="59">
        <f t="shared" si="1121"/>
        <v>1.6439106994463822E-2</v>
      </c>
    </row>
    <row r="4295" spans="1:21" x14ac:dyDescent="0.2">
      <c r="A4295" s="68">
        <f t="shared" si="1122"/>
        <v>4254</v>
      </c>
      <c r="B4295" s="69">
        <f t="shared" si="1123"/>
        <v>70.900000000000006</v>
      </c>
      <c r="C4295">
        <v>0.88260000000000005</v>
      </c>
      <c r="D4295" t="s">
        <v>91</v>
      </c>
      <c r="F4295" s="8">
        <v>4218</v>
      </c>
      <c r="G4295" s="58">
        <f t="shared" si="1107"/>
        <v>0.22239999999999999</v>
      </c>
      <c r="H4295" s="59">
        <f t="shared" si="1108"/>
        <v>3.0045933531477977E-2</v>
      </c>
      <c r="I4295" s="59">
        <f t="shared" si="1109"/>
        <v>1.6440932134797914E-2</v>
      </c>
      <c r="J4295" s="59">
        <f t="shared" si="1110"/>
        <v>-2.8982636461889411</v>
      </c>
      <c r="K4295" s="59">
        <f t="shared" si="1111"/>
        <v>8.8080930614546221E-3</v>
      </c>
      <c r="L4295" s="59">
        <f t="shared" si="1112"/>
        <v>7.6328390733432921E-3</v>
      </c>
      <c r="M4295" s="59" t="e">
        <f t="shared" si="1113"/>
        <v>#NUM!</v>
      </c>
      <c r="N4295" s="59">
        <f t="shared" si="1114"/>
        <v>3.1202201399554179E-3</v>
      </c>
      <c r="O4295" s="59">
        <f t="shared" si="1115"/>
        <v>4.5126189333878743E-3</v>
      </c>
      <c r="P4295" s="59" t="e">
        <f t="shared" si="1116"/>
        <v>#NUM!</v>
      </c>
      <c r="Q4295" s="59">
        <f t="shared" si="1117"/>
        <v>1.3318499895702347E-3</v>
      </c>
      <c r="R4295" s="58">
        <f t="shared" si="1118"/>
        <v>3.1807689438176387E-3</v>
      </c>
      <c r="S4295" s="58" t="e">
        <f t="shared" si="1119"/>
        <v>#NUM!</v>
      </c>
      <c r="T4295" s="58">
        <f t="shared" si="1120"/>
        <v>1.0468973809686943E-3</v>
      </c>
      <c r="U4295" s="59">
        <f t="shared" si="1121"/>
        <v>1.6439635284355304E-2</v>
      </c>
    </row>
    <row r="4296" spans="1:21" x14ac:dyDescent="0.2">
      <c r="A4296" s="68">
        <f t="shared" si="1122"/>
        <v>4255</v>
      </c>
      <c r="B4296" s="69">
        <f t="shared" si="1123"/>
        <v>70.916666666666671</v>
      </c>
      <c r="C4296">
        <v>0.8821</v>
      </c>
      <c r="D4296" t="s">
        <v>91</v>
      </c>
      <c r="F4296" s="8">
        <v>4219</v>
      </c>
      <c r="G4296" s="58">
        <f t="shared" si="1107"/>
        <v>0.22249999999999998</v>
      </c>
      <c r="H4296" s="59">
        <f t="shared" si="1108"/>
        <v>3.0059443393677381E-2</v>
      </c>
      <c r="I4296" s="59">
        <f t="shared" si="1109"/>
        <v>1.6448324640254208E-2</v>
      </c>
      <c r="J4296" s="59">
        <f t="shared" si="1110"/>
        <v>-2.9060015172383213</v>
      </c>
      <c r="K4296" s="59">
        <f t="shared" si="1111"/>
        <v>8.8086210472978193E-3</v>
      </c>
      <c r="L4296" s="59">
        <f t="shared" si="1112"/>
        <v>7.6397035929563883E-3</v>
      </c>
      <c r="M4296" s="59" t="e">
        <f t="shared" si="1113"/>
        <v>#NUM!</v>
      </c>
      <c r="N4296" s="59">
        <f t="shared" si="1114"/>
        <v>3.1202201535250693E-3</v>
      </c>
      <c r="O4296" s="59">
        <f t="shared" si="1115"/>
        <v>4.5194834394313189E-3</v>
      </c>
      <c r="P4296" s="59" t="e">
        <f t="shared" si="1116"/>
        <v>#NUM!</v>
      </c>
      <c r="Q4296" s="59">
        <f t="shared" si="1117"/>
        <v>1.3318499895702347E-3</v>
      </c>
      <c r="R4296" s="58">
        <f t="shared" si="1118"/>
        <v>3.1876334498610842E-3</v>
      </c>
      <c r="S4296" s="58" t="e">
        <f t="shared" si="1119"/>
        <v>#NUM!</v>
      </c>
      <c r="T4296" s="58">
        <f t="shared" si="1120"/>
        <v>1.0468973809686943E-3</v>
      </c>
      <c r="U4296" s="59">
        <f t="shared" si="1121"/>
        <v>1.6440163283768152E-2</v>
      </c>
    </row>
    <row r="4297" spans="1:21" x14ac:dyDescent="0.2">
      <c r="A4297" s="68">
        <f t="shared" si="1122"/>
        <v>4256</v>
      </c>
      <c r="B4297" s="69">
        <f t="shared" si="1123"/>
        <v>70.933333333333337</v>
      </c>
      <c r="C4297">
        <v>0.88219999999999998</v>
      </c>
      <c r="D4297" t="s">
        <v>91</v>
      </c>
      <c r="F4297" s="8">
        <v>4220</v>
      </c>
      <c r="G4297" s="58">
        <f t="shared" si="1107"/>
        <v>0.22259999999999996</v>
      </c>
      <c r="H4297" s="59">
        <f t="shared" si="1108"/>
        <v>3.0072953255876785E-2</v>
      </c>
      <c r="I4297" s="59">
        <f t="shared" si="1109"/>
        <v>1.6455717145710501E-2</v>
      </c>
      <c r="J4297" s="59">
        <f t="shared" si="1110"/>
        <v>-2.9137997301571086</v>
      </c>
      <c r="K4297" s="59">
        <f t="shared" si="1111"/>
        <v>8.809148742865586E-3</v>
      </c>
      <c r="L4297" s="59">
        <f t="shared" si="1112"/>
        <v>7.6465684028449148E-3</v>
      </c>
      <c r="M4297" s="59" t="e">
        <f t="shared" si="1113"/>
        <v>#NUM!</v>
      </c>
      <c r="N4297" s="59">
        <f t="shared" si="1114"/>
        <v>3.1202201670513341E-3</v>
      </c>
      <c r="O4297" s="59">
        <f t="shared" si="1115"/>
        <v>4.5263482357935803E-3</v>
      </c>
      <c r="P4297" s="59" t="e">
        <f t="shared" si="1116"/>
        <v>#NUM!</v>
      </c>
      <c r="Q4297" s="59">
        <f t="shared" si="1117"/>
        <v>1.3318499895702347E-3</v>
      </c>
      <c r="R4297" s="58">
        <f t="shared" si="1118"/>
        <v>3.1944982462233456E-3</v>
      </c>
      <c r="S4297" s="58" t="e">
        <f t="shared" si="1119"/>
        <v>#NUM!</v>
      </c>
      <c r="T4297" s="58">
        <f t="shared" si="1120"/>
        <v>1.0468973809686943E-3</v>
      </c>
      <c r="U4297" s="59">
        <f t="shared" si="1121"/>
        <v>1.6440690992862186E-2</v>
      </c>
    </row>
    <row r="4298" spans="1:21" x14ac:dyDescent="0.2">
      <c r="A4298" s="68">
        <f t="shared" si="1122"/>
        <v>4257</v>
      </c>
      <c r="B4298" s="69">
        <f t="shared" si="1123"/>
        <v>70.95</v>
      </c>
      <c r="C4298">
        <v>0.88239999999999996</v>
      </c>
      <c r="D4298" t="s">
        <v>91</v>
      </c>
      <c r="F4298" s="8">
        <v>4221</v>
      </c>
      <c r="G4298" s="58">
        <f t="shared" si="1107"/>
        <v>0.22269999999999995</v>
      </c>
      <c r="H4298" s="59">
        <f t="shared" si="1108"/>
        <v>3.0086463118076189E-2</v>
      </c>
      <c r="I4298" s="59">
        <f t="shared" si="1109"/>
        <v>1.6463109651166794E-2</v>
      </c>
      <c r="J4298" s="59">
        <f t="shared" si="1110"/>
        <v>-2.9216592334691991</v>
      </c>
      <c r="K4298" s="59">
        <f t="shared" si="1111"/>
        <v>8.8096761483175065E-3</v>
      </c>
      <c r="L4298" s="59">
        <f t="shared" si="1112"/>
        <v>7.6534335028492877E-3</v>
      </c>
      <c r="M4298" s="59" t="e">
        <f t="shared" si="1113"/>
        <v>#NUM!</v>
      </c>
      <c r="N4298" s="59">
        <f t="shared" si="1114"/>
        <v>3.1202201805343509E-3</v>
      </c>
      <c r="O4298" s="59">
        <f t="shared" si="1115"/>
        <v>4.5332133223149364E-3</v>
      </c>
      <c r="P4298" s="59" t="e">
        <f t="shared" si="1116"/>
        <v>#NUM!</v>
      </c>
      <c r="Q4298" s="59">
        <f t="shared" si="1117"/>
        <v>1.3318499895702347E-3</v>
      </c>
      <c r="R4298" s="58">
        <f t="shared" si="1118"/>
        <v>3.2013633327447016E-3</v>
      </c>
      <c r="S4298" s="58" t="e">
        <f t="shared" si="1119"/>
        <v>#NUM!</v>
      </c>
      <c r="T4298" s="58">
        <f t="shared" si="1120"/>
        <v>1.0468973809686943E-3</v>
      </c>
      <c r="U4298" s="59">
        <f t="shared" si="1121"/>
        <v>1.6441218411797121E-2</v>
      </c>
    </row>
    <row r="4299" spans="1:21" x14ac:dyDescent="0.2">
      <c r="A4299" s="68">
        <f t="shared" si="1122"/>
        <v>4258</v>
      </c>
      <c r="B4299" s="69">
        <f t="shared" si="1123"/>
        <v>70.966666666666669</v>
      </c>
      <c r="C4299">
        <v>0.88219999999999998</v>
      </c>
      <c r="D4299" t="s">
        <v>91</v>
      </c>
      <c r="F4299" s="8">
        <v>4222</v>
      </c>
      <c r="G4299" s="58">
        <f t="shared" si="1107"/>
        <v>0.22310000000000002</v>
      </c>
      <c r="H4299" s="59">
        <f t="shared" si="1108"/>
        <v>3.0140502566873822E-2</v>
      </c>
      <c r="I4299" s="59">
        <f t="shared" si="1109"/>
        <v>1.6492679672991974E-2</v>
      </c>
      <c r="J4299" s="59">
        <f t="shared" si="1110"/>
        <v>-2.9537299254335982</v>
      </c>
      <c r="K4299" s="59">
        <f t="shared" si="1111"/>
        <v>8.8102032638130833E-3</v>
      </c>
      <c r="L4299" s="59">
        <f t="shared" si="1112"/>
        <v>7.682476409178891E-3</v>
      </c>
      <c r="M4299" s="59" t="e">
        <f t="shared" si="1113"/>
        <v>#NUM!</v>
      </c>
      <c r="N4299" s="59">
        <f t="shared" si="1114"/>
        <v>3.1202201939742589E-3</v>
      </c>
      <c r="O4299" s="59">
        <f t="shared" si="1115"/>
        <v>4.5622562152046325E-3</v>
      </c>
      <c r="P4299" s="59" t="e">
        <f t="shared" si="1116"/>
        <v>#NUM!</v>
      </c>
      <c r="Q4299" s="59">
        <f t="shared" si="1117"/>
        <v>1.3318499895702347E-3</v>
      </c>
      <c r="R4299" s="58">
        <f t="shared" si="1118"/>
        <v>3.2304062256343978E-3</v>
      </c>
      <c r="S4299" s="58" t="e">
        <f t="shared" si="1119"/>
        <v>#NUM!</v>
      </c>
      <c r="T4299" s="58">
        <f t="shared" si="1120"/>
        <v>1.0468973809686943E-3</v>
      </c>
      <c r="U4299" s="59">
        <f t="shared" si="1121"/>
        <v>1.6441745540732605E-2</v>
      </c>
    </row>
    <row r="4300" spans="1:21" x14ac:dyDescent="0.2">
      <c r="A4300" s="68">
        <f t="shared" si="1122"/>
        <v>4259</v>
      </c>
      <c r="B4300" s="69">
        <f t="shared" si="1123"/>
        <v>70.983333333333334</v>
      </c>
      <c r="C4300">
        <v>0.88219999999999998</v>
      </c>
      <c r="D4300" t="s">
        <v>91</v>
      </c>
      <c r="F4300" s="8">
        <v>4223</v>
      </c>
      <c r="G4300" s="58">
        <f t="shared" si="1107"/>
        <v>0.22290000000000004</v>
      </c>
      <c r="H4300" s="59">
        <f t="shared" si="1108"/>
        <v>3.011348284247501E-2</v>
      </c>
      <c r="I4300" s="59">
        <f t="shared" si="1109"/>
        <v>1.6477894662079388E-2</v>
      </c>
      <c r="J4300" s="59">
        <f t="shared" si="1110"/>
        <v>-2.9375660188003931</v>
      </c>
      <c r="K4300" s="59">
        <f t="shared" si="1111"/>
        <v>8.8107300895117254E-3</v>
      </c>
      <c r="L4300" s="59">
        <f t="shared" si="1112"/>
        <v>7.6671645725676623E-3</v>
      </c>
      <c r="M4300" s="59" t="e">
        <f t="shared" si="1113"/>
        <v>#NUM!</v>
      </c>
      <c r="N4300" s="59">
        <f t="shared" si="1114"/>
        <v>3.1202202073711948E-3</v>
      </c>
      <c r="O4300" s="59">
        <f t="shared" si="1115"/>
        <v>4.5469443651964675E-3</v>
      </c>
      <c r="P4300" s="59" t="e">
        <f t="shared" si="1116"/>
        <v>#NUM!</v>
      </c>
      <c r="Q4300" s="59">
        <f t="shared" si="1117"/>
        <v>1.3318499895702347E-3</v>
      </c>
      <c r="R4300" s="58">
        <f t="shared" si="1118"/>
        <v>3.2150943756262327E-3</v>
      </c>
      <c r="S4300" s="58" t="e">
        <f t="shared" si="1119"/>
        <v>#NUM!</v>
      </c>
      <c r="T4300" s="58">
        <f t="shared" si="1120"/>
        <v>1.0468973809686943E-3</v>
      </c>
      <c r="U4300" s="59">
        <f t="shared" si="1121"/>
        <v>1.6442272379828184E-2</v>
      </c>
    </row>
    <row r="4301" spans="1:21" x14ac:dyDescent="0.2">
      <c r="A4301" s="68">
        <f t="shared" si="1122"/>
        <v>4260</v>
      </c>
      <c r="B4301" s="69">
        <f t="shared" si="1123"/>
        <v>71</v>
      </c>
      <c r="C4301">
        <v>0.8821</v>
      </c>
      <c r="D4301" t="s">
        <v>91</v>
      </c>
      <c r="F4301" s="8">
        <v>4224</v>
      </c>
      <c r="G4301" s="58">
        <f t="shared" si="1107"/>
        <v>0.22259999999999996</v>
      </c>
      <c r="H4301" s="59">
        <f t="shared" si="1108"/>
        <v>3.0072953255876785E-2</v>
      </c>
      <c r="I4301" s="59">
        <f t="shared" si="1109"/>
        <v>1.6455717145710501E-2</v>
      </c>
      <c r="J4301" s="59">
        <f t="shared" si="1110"/>
        <v>-2.9137997301571086</v>
      </c>
      <c r="K4301" s="59">
        <f t="shared" si="1111"/>
        <v>8.8112566255727602E-3</v>
      </c>
      <c r="L4301" s="59">
        <f t="shared" si="1112"/>
        <v>7.6444605201377407E-3</v>
      </c>
      <c r="M4301" s="59" t="e">
        <f t="shared" si="1113"/>
        <v>#NUM!</v>
      </c>
      <c r="N4301" s="59">
        <f t="shared" si="1114"/>
        <v>3.1202202207252965E-3</v>
      </c>
      <c r="O4301" s="59">
        <f t="shared" si="1115"/>
        <v>4.5242402994124442E-3</v>
      </c>
      <c r="P4301" s="59" t="e">
        <f t="shared" si="1116"/>
        <v>#NUM!</v>
      </c>
      <c r="Q4301" s="59">
        <f t="shared" si="1117"/>
        <v>1.3318499895702347E-3</v>
      </c>
      <c r="R4301" s="58">
        <f t="shared" si="1118"/>
        <v>3.1923903098422103E-3</v>
      </c>
      <c r="S4301" s="58" t="e">
        <f t="shared" si="1119"/>
        <v>#NUM!</v>
      </c>
      <c r="T4301" s="58">
        <f t="shared" si="1120"/>
        <v>1.0468973809686943E-3</v>
      </c>
      <c r="U4301" s="59">
        <f t="shared" si="1121"/>
        <v>1.6442798929243319E-2</v>
      </c>
    </row>
    <row r="4302" spans="1:21" x14ac:dyDescent="0.2">
      <c r="A4302" s="68">
        <f t="shared" si="1122"/>
        <v>4261</v>
      </c>
      <c r="B4302" s="69">
        <f t="shared" si="1123"/>
        <v>71.016666666666666</v>
      </c>
      <c r="C4302">
        <v>0.88200000000000001</v>
      </c>
      <c r="D4302" t="s">
        <v>91</v>
      </c>
      <c r="F4302" s="8">
        <v>4225</v>
      </c>
      <c r="G4302" s="58">
        <f t="shared" si="1107"/>
        <v>0.22259999999999996</v>
      </c>
      <c r="H4302" s="59">
        <f t="shared" si="1108"/>
        <v>3.0072953255876785E-2</v>
      </c>
      <c r="I4302" s="59">
        <f t="shared" si="1109"/>
        <v>1.6455717145710501E-2</v>
      </c>
      <c r="J4302" s="59">
        <f t="shared" si="1110"/>
        <v>-2.9137997301571086</v>
      </c>
      <c r="K4302" s="59">
        <f t="shared" si="1111"/>
        <v>8.8117828721554214E-3</v>
      </c>
      <c r="L4302" s="59">
        <f t="shared" si="1112"/>
        <v>7.6439342735550794E-3</v>
      </c>
      <c r="M4302" s="59" t="e">
        <f t="shared" si="1113"/>
        <v>#NUM!</v>
      </c>
      <c r="N4302" s="59">
        <f t="shared" si="1114"/>
        <v>3.120220234036701E-3</v>
      </c>
      <c r="O4302" s="59">
        <f t="shared" si="1115"/>
        <v>4.523714039518378E-3</v>
      </c>
      <c r="P4302" s="59" t="e">
        <f t="shared" si="1116"/>
        <v>#NUM!</v>
      </c>
      <c r="Q4302" s="59">
        <f t="shared" si="1117"/>
        <v>1.3318499895702347E-3</v>
      </c>
      <c r="R4302" s="58">
        <f t="shared" si="1118"/>
        <v>3.1918640499481433E-3</v>
      </c>
      <c r="S4302" s="58" t="e">
        <f t="shared" si="1119"/>
        <v>#NUM!</v>
      </c>
      <c r="T4302" s="58">
        <f t="shared" si="1120"/>
        <v>1.0468973809686943E-3</v>
      </c>
      <c r="U4302" s="59">
        <f t="shared" si="1121"/>
        <v>1.6443325189137385E-2</v>
      </c>
    </row>
    <row r="4303" spans="1:21" x14ac:dyDescent="0.2">
      <c r="A4303" s="68">
        <f t="shared" si="1122"/>
        <v>4262</v>
      </c>
      <c r="B4303" s="69">
        <f t="shared" si="1123"/>
        <v>71.033333333333331</v>
      </c>
      <c r="C4303">
        <v>0.88190000000000002</v>
      </c>
      <c r="D4303" t="s">
        <v>91</v>
      </c>
      <c r="F4303" s="8">
        <v>4226</v>
      </c>
      <c r="G4303" s="58">
        <f t="shared" ref="G4303:G4366" si="1124">-(C4277-$C$47+$F$51)</f>
        <v>0.22269999999999995</v>
      </c>
      <c r="H4303" s="59">
        <f t="shared" ref="H4303:H4366" si="1125">G4303/$F$52</f>
        <v>3.0086463118076189E-2</v>
      </c>
      <c r="I4303" s="59">
        <f t="shared" ref="I4303:I4366" si="1126">H4303/$F$50</f>
        <v>1.6463109651166794E-2</v>
      </c>
      <c r="J4303" s="59">
        <f t="shared" ref="J4303:J4366" si="1127">LN(1-I4303/$H$55)</f>
        <v>-2.9216592334691991</v>
      </c>
      <c r="K4303" s="59">
        <f t="shared" ref="K4303:K4366" si="1128">$H$60*(1-EXP(-F4303/$H$64))</f>
        <v>8.8123088294188596E-3</v>
      </c>
      <c r="L4303" s="59">
        <f t="shared" ref="L4303:L4366" si="1129">I4303-K4303</f>
        <v>7.6508008217479346E-3</v>
      </c>
      <c r="M4303" s="59" t="e">
        <f t="shared" ref="M4303:M4366" si="1130">LN(1-(L4303/$M$55))</f>
        <v>#NUM!</v>
      </c>
      <c r="N4303" s="59">
        <f t="shared" ref="N4303:N4366" si="1131">$M$60*(1-EXP(-F4303/$M$64))</f>
        <v>3.1202202473055445E-3</v>
      </c>
      <c r="O4303" s="59">
        <f t="shared" ref="O4303:O4366" si="1132">I4303-K4303-N4303</f>
        <v>4.5305805744423906E-3</v>
      </c>
      <c r="P4303" s="59" t="e">
        <f t="shared" ref="P4303:P4366" si="1133">LN(1-(O4303/$Q$55))</f>
        <v>#NUM!</v>
      </c>
      <c r="Q4303" s="59">
        <f t="shared" ref="Q4303:Q4366" si="1134">$Q$60*(1-EXP(-F4303/$Q$64))</f>
        <v>1.3318499895702347E-3</v>
      </c>
      <c r="R4303" s="58">
        <f t="shared" ref="R4303:R4366" si="1135">I4303-N4303-K4303-Q4303</f>
        <v>3.1987305848721558E-3</v>
      </c>
      <c r="S4303" s="58" t="e">
        <f t="shared" ref="S4303:S4366" si="1136">LN(1-(R4303/$V$55))</f>
        <v>#NUM!</v>
      </c>
      <c r="T4303" s="58">
        <f t="shared" ref="T4303:T4366" si="1137">$V$60*(1-EXP(-F4303/$V$64))</f>
        <v>1.0468973809686943E-3</v>
      </c>
      <c r="U4303" s="59">
        <f t="shared" ref="U4303:U4366" si="1138">$V$59+K4303+N4303+Q4303+T4303</f>
        <v>1.6443851159669669E-2</v>
      </c>
    </row>
    <row r="4304" spans="1:21" x14ac:dyDescent="0.2">
      <c r="A4304" s="68">
        <f t="shared" si="1122"/>
        <v>4263</v>
      </c>
      <c r="B4304" s="69">
        <f t="shared" si="1123"/>
        <v>71.05</v>
      </c>
      <c r="C4304">
        <v>0.88190000000000002</v>
      </c>
      <c r="D4304" t="s">
        <v>91</v>
      </c>
      <c r="F4304" s="8">
        <v>4227</v>
      </c>
      <c r="G4304" s="58">
        <f t="shared" si="1124"/>
        <v>0.22239999999999999</v>
      </c>
      <c r="H4304" s="59">
        <f t="shared" si="1125"/>
        <v>3.0045933531477977E-2</v>
      </c>
      <c r="I4304" s="59">
        <f t="shared" si="1126"/>
        <v>1.6440932134797914E-2</v>
      </c>
      <c r="J4304" s="59">
        <f t="shared" si="1127"/>
        <v>-2.8982636461889411</v>
      </c>
      <c r="K4304" s="59">
        <f t="shared" si="1128"/>
        <v>8.8128344975221366E-3</v>
      </c>
      <c r="L4304" s="59">
        <f t="shared" si="1129"/>
        <v>7.6280976372757776E-3</v>
      </c>
      <c r="M4304" s="59">
        <f t="shared" si="1130"/>
        <v>-7.7020108305142854</v>
      </c>
      <c r="N4304" s="59">
        <f t="shared" si="1131"/>
        <v>3.1202202605319636E-3</v>
      </c>
      <c r="O4304" s="59">
        <f t="shared" si="1132"/>
        <v>4.5078773767438136E-3</v>
      </c>
      <c r="P4304" s="59">
        <f t="shared" si="1133"/>
        <v>-7.1775069160846368</v>
      </c>
      <c r="Q4304" s="59">
        <f t="shared" si="1134"/>
        <v>1.3318499895702347E-3</v>
      </c>
      <c r="R4304" s="58">
        <f t="shared" si="1135"/>
        <v>3.1760273871735789E-3</v>
      </c>
      <c r="S4304" s="58">
        <f t="shared" si="1136"/>
        <v>-6.8276318353898304</v>
      </c>
      <c r="T4304" s="58">
        <f t="shared" si="1137"/>
        <v>1.0468973809686943E-3</v>
      </c>
      <c r="U4304" s="59">
        <f t="shared" si="1138"/>
        <v>1.6444376840999364E-2</v>
      </c>
    </row>
    <row r="4305" spans="1:21" x14ac:dyDescent="0.2">
      <c r="A4305" s="68">
        <f t="shared" si="1122"/>
        <v>4264</v>
      </c>
      <c r="B4305" s="69">
        <f t="shared" si="1123"/>
        <v>71.066666666666663</v>
      </c>
      <c r="C4305">
        <v>0.88190000000000002</v>
      </c>
      <c r="D4305" t="s">
        <v>91</v>
      </c>
      <c r="F4305" s="8">
        <v>4228</v>
      </c>
      <c r="G4305" s="58">
        <f t="shared" si="1124"/>
        <v>0.22239999999999999</v>
      </c>
      <c r="H4305" s="59">
        <f t="shared" si="1125"/>
        <v>3.0045933531477977E-2</v>
      </c>
      <c r="I4305" s="59">
        <f t="shared" si="1126"/>
        <v>1.6440932134797914E-2</v>
      </c>
      <c r="J4305" s="59">
        <f t="shared" si="1127"/>
        <v>-2.8982636461889411</v>
      </c>
      <c r="K4305" s="59">
        <f t="shared" si="1128"/>
        <v>8.8133598766242261E-3</v>
      </c>
      <c r="L4305" s="59">
        <f t="shared" si="1129"/>
        <v>7.6275722581736882E-3</v>
      </c>
      <c r="M4305" s="59">
        <f t="shared" si="1130"/>
        <v>-7.5602201017651938</v>
      </c>
      <c r="N4305" s="59">
        <f t="shared" si="1131"/>
        <v>3.1202202737160936E-3</v>
      </c>
      <c r="O4305" s="59">
        <f t="shared" si="1132"/>
        <v>4.507351984457595E-3</v>
      </c>
      <c r="P4305" s="59">
        <f t="shared" si="1133"/>
        <v>-7.035554631947039</v>
      </c>
      <c r="Q4305" s="59">
        <f t="shared" si="1134"/>
        <v>1.3318499895702347E-3</v>
      </c>
      <c r="R4305" s="58">
        <f t="shared" si="1135"/>
        <v>3.1755019948873603E-3</v>
      </c>
      <c r="S4305" s="58">
        <f t="shared" si="1136"/>
        <v>-6.6856795512523428</v>
      </c>
      <c r="T4305" s="58">
        <f t="shared" si="1137"/>
        <v>1.0468973809686943E-3</v>
      </c>
      <c r="U4305" s="59">
        <f t="shared" si="1138"/>
        <v>1.6444902233285583E-2</v>
      </c>
    </row>
    <row r="4306" spans="1:21" x14ac:dyDescent="0.2">
      <c r="A4306" s="68">
        <f t="shared" si="1122"/>
        <v>4265</v>
      </c>
      <c r="B4306" s="69">
        <f t="shared" si="1123"/>
        <v>71.083333333333329</v>
      </c>
      <c r="C4306">
        <v>0.88219999999999998</v>
      </c>
      <c r="D4306" t="s">
        <v>91</v>
      </c>
      <c r="F4306" s="8">
        <v>4229</v>
      </c>
      <c r="G4306" s="58">
        <f t="shared" si="1124"/>
        <v>0.22249999999999998</v>
      </c>
      <c r="H4306" s="59">
        <f t="shared" si="1125"/>
        <v>3.0059443393677381E-2</v>
      </c>
      <c r="I4306" s="59">
        <f t="shared" si="1126"/>
        <v>1.6448324640254208E-2</v>
      </c>
      <c r="J4306" s="59">
        <f t="shared" si="1127"/>
        <v>-2.9060015172383213</v>
      </c>
      <c r="K4306" s="59">
        <f t="shared" si="1128"/>
        <v>8.8138849668840148E-3</v>
      </c>
      <c r="L4306" s="59">
        <f t="shared" si="1129"/>
        <v>7.6344396733701927E-3</v>
      </c>
      <c r="M4306" s="59" t="e">
        <f t="shared" si="1130"/>
        <v>#NUM!</v>
      </c>
      <c r="N4306" s="59">
        <f t="shared" si="1131"/>
        <v>3.1202202868580694E-3</v>
      </c>
      <c r="O4306" s="59">
        <f t="shared" si="1132"/>
        <v>4.5142193865121234E-3</v>
      </c>
      <c r="P4306" s="59" t="e">
        <f t="shared" si="1133"/>
        <v>#NUM!</v>
      </c>
      <c r="Q4306" s="59">
        <f t="shared" si="1134"/>
        <v>1.3318499895702347E-3</v>
      </c>
      <c r="R4306" s="58">
        <f t="shared" si="1135"/>
        <v>3.1823693969418895E-3</v>
      </c>
      <c r="S4306" s="58" t="e">
        <f t="shared" si="1136"/>
        <v>#NUM!</v>
      </c>
      <c r="T4306" s="58">
        <f t="shared" si="1137"/>
        <v>1.0468973809686943E-3</v>
      </c>
      <c r="U4306" s="59">
        <f t="shared" si="1138"/>
        <v>1.6445427336687347E-2</v>
      </c>
    </row>
    <row r="4307" spans="1:21" x14ac:dyDescent="0.2">
      <c r="A4307" s="68">
        <f t="shared" si="1122"/>
        <v>4266</v>
      </c>
      <c r="B4307" s="69">
        <f t="shared" si="1123"/>
        <v>71.099999999999994</v>
      </c>
      <c r="C4307">
        <v>0.88200000000000001</v>
      </c>
      <c r="D4307" t="s">
        <v>91</v>
      </c>
      <c r="F4307" s="8">
        <v>4230</v>
      </c>
      <c r="G4307" s="58">
        <f t="shared" si="1124"/>
        <v>0.22249999999999998</v>
      </c>
      <c r="H4307" s="59">
        <f t="shared" si="1125"/>
        <v>3.0059443393677381E-2</v>
      </c>
      <c r="I4307" s="59">
        <f t="shared" si="1126"/>
        <v>1.6448324640254208E-2</v>
      </c>
      <c r="J4307" s="59">
        <f t="shared" si="1127"/>
        <v>-2.9060015172383213</v>
      </c>
      <c r="K4307" s="59">
        <f t="shared" si="1128"/>
        <v>8.8144097684603011E-3</v>
      </c>
      <c r="L4307" s="59">
        <f t="shared" si="1129"/>
        <v>7.6339148717939065E-3</v>
      </c>
      <c r="M4307" s="59" t="e">
        <f t="shared" si="1130"/>
        <v>#NUM!</v>
      </c>
      <c r="N4307" s="59">
        <f t="shared" si="1131"/>
        <v>3.1202202999580262E-3</v>
      </c>
      <c r="O4307" s="59">
        <f t="shared" si="1132"/>
        <v>4.5136945718358802E-3</v>
      </c>
      <c r="P4307" s="59" t="e">
        <f t="shared" si="1133"/>
        <v>#NUM!</v>
      </c>
      <c r="Q4307" s="59">
        <f t="shared" si="1134"/>
        <v>1.3318499895702347E-3</v>
      </c>
      <c r="R4307" s="58">
        <f t="shared" si="1135"/>
        <v>3.1818445822656446E-3</v>
      </c>
      <c r="S4307" s="58" t="e">
        <f t="shared" si="1136"/>
        <v>#NUM!</v>
      </c>
      <c r="T4307" s="58">
        <f t="shared" si="1137"/>
        <v>1.0468973809686943E-3</v>
      </c>
      <c r="U4307" s="59">
        <f t="shared" si="1138"/>
        <v>1.6445952151363592E-2</v>
      </c>
    </row>
    <row r="4308" spans="1:21" x14ac:dyDescent="0.2">
      <c r="A4308" s="68">
        <f t="shared" si="1122"/>
        <v>4267</v>
      </c>
      <c r="B4308" s="69">
        <f t="shared" si="1123"/>
        <v>71.11666666666666</v>
      </c>
      <c r="C4308">
        <v>0.88219999999999998</v>
      </c>
      <c r="D4308" t="s">
        <v>91</v>
      </c>
      <c r="F4308" s="8">
        <v>4231</v>
      </c>
      <c r="G4308" s="58">
        <f t="shared" si="1124"/>
        <v>0.22269999999999995</v>
      </c>
      <c r="H4308" s="59">
        <f t="shared" si="1125"/>
        <v>3.0086463118076189E-2</v>
      </c>
      <c r="I4308" s="59">
        <f t="shared" si="1126"/>
        <v>1.6463109651166794E-2</v>
      </c>
      <c r="J4308" s="59">
        <f t="shared" si="1127"/>
        <v>-2.9216592334691991</v>
      </c>
      <c r="K4308" s="59">
        <f t="shared" si="1128"/>
        <v>8.8149342815117982E-3</v>
      </c>
      <c r="L4308" s="59">
        <f t="shared" si="1129"/>
        <v>7.648175369654996E-3</v>
      </c>
      <c r="M4308" s="59" t="e">
        <f t="shared" si="1130"/>
        <v>#NUM!</v>
      </c>
      <c r="N4308" s="59">
        <f t="shared" si="1131"/>
        <v>3.1202203130160982E-3</v>
      </c>
      <c r="O4308" s="59">
        <f t="shared" si="1132"/>
        <v>4.5279550566388977E-3</v>
      </c>
      <c r="P4308" s="59" t="e">
        <f t="shared" si="1133"/>
        <v>#NUM!</v>
      </c>
      <c r="Q4308" s="59">
        <f t="shared" si="1134"/>
        <v>1.3318499895702347E-3</v>
      </c>
      <c r="R4308" s="58">
        <f t="shared" si="1135"/>
        <v>3.1961050670686621E-3</v>
      </c>
      <c r="S4308" s="58" t="e">
        <f t="shared" si="1136"/>
        <v>#NUM!</v>
      </c>
      <c r="T4308" s="58">
        <f t="shared" si="1137"/>
        <v>1.0468973809686943E-3</v>
      </c>
      <c r="U4308" s="59">
        <f t="shared" si="1138"/>
        <v>1.6446476677473162E-2</v>
      </c>
    </row>
    <row r="4309" spans="1:21" x14ac:dyDescent="0.2">
      <c r="A4309" s="68">
        <f t="shared" si="1122"/>
        <v>4268</v>
      </c>
      <c r="B4309" s="69">
        <f t="shared" si="1123"/>
        <v>71.13333333333334</v>
      </c>
      <c r="C4309">
        <v>0.88219999999999998</v>
      </c>
      <c r="D4309" t="s">
        <v>91</v>
      </c>
      <c r="F4309" s="8">
        <v>4232</v>
      </c>
      <c r="G4309" s="58">
        <f t="shared" si="1124"/>
        <v>0.22259999999999996</v>
      </c>
      <c r="H4309" s="59">
        <f t="shared" si="1125"/>
        <v>3.0072953255876785E-2</v>
      </c>
      <c r="I4309" s="59">
        <f t="shared" si="1126"/>
        <v>1.6455717145710501E-2</v>
      </c>
      <c r="J4309" s="59">
        <f t="shared" si="1127"/>
        <v>-2.9137997301571086</v>
      </c>
      <c r="K4309" s="59">
        <f t="shared" si="1128"/>
        <v>8.8154585061971311E-3</v>
      </c>
      <c r="L4309" s="59">
        <f t="shared" si="1129"/>
        <v>7.6402586395133698E-3</v>
      </c>
      <c r="M4309" s="59" t="e">
        <f t="shared" si="1130"/>
        <v>#NUM!</v>
      </c>
      <c r="N4309" s="59">
        <f t="shared" si="1131"/>
        <v>3.1202203260324197E-3</v>
      </c>
      <c r="O4309" s="59">
        <f t="shared" si="1132"/>
        <v>4.5200383134809501E-3</v>
      </c>
      <c r="P4309" s="59" t="e">
        <f t="shared" si="1133"/>
        <v>#NUM!</v>
      </c>
      <c r="Q4309" s="59">
        <f t="shared" si="1134"/>
        <v>1.3318499895702347E-3</v>
      </c>
      <c r="R4309" s="58">
        <f t="shared" si="1135"/>
        <v>3.1881883239107153E-3</v>
      </c>
      <c r="S4309" s="58" t="e">
        <f t="shared" si="1136"/>
        <v>#NUM!</v>
      </c>
      <c r="T4309" s="58">
        <f t="shared" si="1137"/>
        <v>1.0468973809686943E-3</v>
      </c>
      <c r="U4309" s="59">
        <f t="shared" si="1138"/>
        <v>1.6447000915174814E-2</v>
      </c>
    </row>
    <row r="4310" spans="1:21" x14ac:dyDescent="0.2">
      <c r="A4310" s="68">
        <f t="shared" si="1122"/>
        <v>4269</v>
      </c>
      <c r="B4310" s="69">
        <f t="shared" si="1123"/>
        <v>71.150000000000006</v>
      </c>
      <c r="C4310">
        <v>0.88200000000000001</v>
      </c>
      <c r="D4310" t="s">
        <v>91</v>
      </c>
      <c r="F4310" s="8">
        <v>4233</v>
      </c>
      <c r="G4310" s="58">
        <f t="shared" si="1124"/>
        <v>0.22239999999999999</v>
      </c>
      <c r="H4310" s="59">
        <f t="shared" si="1125"/>
        <v>3.0045933531477977E-2</v>
      </c>
      <c r="I4310" s="59">
        <f t="shared" si="1126"/>
        <v>1.6440932134797914E-2</v>
      </c>
      <c r="J4310" s="59">
        <f t="shared" si="1127"/>
        <v>-2.8982636461889411</v>
      </c>
      <c r="K4310" s="59">
        <f t="shared" si="1128"/>
        <v>8.8159824426748377E-3</v>
      </c>
      <c r="L4310" s="59">
        <f t="shared" si="1129"/>
        <v>7.6249496921230765E-3</v>
      </c>
      <c r="M4310" s="59">
        <f t="shared" si="1130"/>
        <v>-7.0534649154891333</v>
      </c>
      <c r="N4310" s="59">
        <f t="shared" si="1131"/>
        <v>3.120220339007124E-3</v>
      </c>
      <c r="O4310" s="59">
        <f t="shared" si="1132"/>
        <v>4.5047293531159521E-3</v>
      </c>
      <c r="P4310" s="59">
        <f t="shared" si="1133"/>
        <v>-6.5283780334386998</v>
      </c>
      <c r="Q4310" s="59">
        <f t="shared" si="1134"/>
        <v>1.3318499895702347E-3</v>
      </c>
      <c r="R4310" s="58">
        <f t="shared" si="1135"/>
        <v>3.1728793635457174E-3</v>
      </c>
      <c r="S4310" s="58">
        <f t="shared" si="1136"/>
        <v>-6.1785029527439566</v>
      </c>
      <c r="T4310" s="58">
        <f t="shared" si="1137"/>
        <v>1.0468973809686943E-3</v>
      </c>
      <c r="U4310" s="59">
        <f t="shared" si="1138"/>
        <v>1.6447524864627226E-2</v>
      </c>
    </row>
    <row r="4311" spans="1:21" x14ac:dyDescent="0.2">
      <c r="A4311" s="68">
        <f t="shared" si="1122"/>
        <v>4270</v>
      </c>
      <c r="B4311" s="69">
        <f t="shared" si="1123"/>
        <v>71.166666666666671</v>
      </c>
      <c r="C4311">
        <v>0.88190000000000002</v>
      </c>
      <c r="D4311" t="s">
        <v>91</v>
      </c>
      <c r="F4311" s="8">
        <v>4234</v>
      </c>
      <c r="G4311" s="58">
        <f t="shared" si="1124"/>
        <v>0.22210000000000002</v>
      </c>
      <c r="H4311" s="59">
        <f t="shared" si="1125"/>
        <v>3.0005403944879765E-2</v>
      </c>
      <c r="I4311" s="59">
        <f t="shared" si="1126"/>
        <v>1.6418754618429034E-2</v>
      </c>
      <c r="J4311" s="59">
        <f t="shared" si="1127"/>
        <v>-2.8754029227963507</v>
      </c>
      <c r="K4311" s="59">
        <f t="shared" si="1128"/>
        <v>8.8165060911033662E-3</v>
      </c>
      <c r="L4311" s="59">
        <f t="shared" si="1129"/>
        <v>7.6022485273256682E-3</v>
      </c>
      <c r="M4311" s="59">
        <f t="shared" si="1130"/>
        <v>-5.5625285917861129</v>
      </c>
      <c r="N4311" s="59">
        <f t="shared" si="1131"/>
        <v>3.1202203519403436E-3</v>
      </c>
      <c r="O4311" s="59">
        <f t="shared" si="1132"/>
        <v>4.4820281753853251E-3</v>
      </c>
      <c r="P4311" s="59">
        <f t="shared" si="1133"/>
        <v>-5.0369659730213741</v>
      </c>
      <c r="Q4311" s="59">
        <f t="shared" si="1134"/>
        <v>1.3318499895702347E-3</v>
      </c>
      <c r="R4311" s="58">
        <f t="shared" si="1135"/>
        <v>3.1501781858150903E-3</v>
      </c>
      <c r="S4311" s="58">
        <f t="shared" si="1136"/>
        <v>-4.6870908923266486</v>
      </c>
      <c r="T4311" s="58">
        <f t="shared" si="1137"/>
        <v>1.0468973809686943E-3</v>
      </c>
      <c r="U4311" s="59">
        <f t="shared" si="1138"/>
        <v>1.6448048525988971E-2</v>
      </c>
    </row>
    <row r="4312" spans="1:21" x14ac:dyDescent="0.2">
      <c r="A4312" s="68">
        <f t="shared" si="1122"/>
        <v>4271</v>
      </c>
      <c r="B4312" s="69">
        <f t="shared" si="1123"/>
        <v>71.183333333333337</v>
      </c>
      <c r="C4312">
        <v>0.8821</v>
      </c>
      <c r="D4312" t="s">
        <v>91</v>
      </c>
      <c r="F4312" s="8">
        <v>4235</v>
      </c>
      <c r="G4312" s="58">
        <f t="shared" si="1124"/>
        <v>0.22300000000000003</v>
      </c>
      <c r="H4312" s="59">
        <f t="shared" si="1125"/>
        <v>3.0126992704674414E-2</v>
      </c>
      <c r="I4312" s="59">
        <f t="shared" si="1126"/>
        <v>1.6485287167535681E-2</v>
      </c>
      <c r="J4312" s="59">
        <f t="shared" si="1127"/>
        <v>-2.9456153134878202</v>
      </c>
      <c r="K4312" s="59">
        <f t="shared" si="1128"/>
        <v>8.8170294516410844E-3</v>
      </c>
      <c r="L4312" s="59">
        <f t="shared" si="1129"/>
        <v>7.6682577158945966E-3</v>
      </c>
      <c r="M4312" s="59" t="e">
        <f t="shared" si="1130"/>
        <v>#NUM!</v>
      </c>
      <c r="N4312" s="59">
        <f t="shared" si="1131"/>
        <v>3.1202203648322117E-3</v>
      </c>
      <c r="O4312" s="59">
        <f t="shared" si="1132"/>
        <v>4.5480373510623853E-3</v>
      </c>
      <c r="P4312" s="59" t="e">
        <f t="shared" si="1133"/>
        <v>#NUM!</v>
      </c>
      <c r="Q4312" s="59">
        <f t="shared" si="1134"/>
        <v>1.3318499895702347E-3</v>
      </c>
      <c r="R4312" s="58">
        <f t="shared" si="1135"/>
        <v>3.2161873614921506E-3</v>
      </c>
      <c r="S4312" s="58" t="e">
        <f t="shared" si="1136"/>
        <v>#NUM!</v>
      </c>
      <c r="T4312" s="58">
        <f t="shared" si="1137"/>
        <v>1.0468973809686943E-3</v>
      </c>
      <c r="U4312" s="59">
        <f t="shared" si="1138"/>
        <v>1.6448571899418559E-2</v>
      </c>
    </row>
    <row r="4313" spans="1:21" x14ac:dyDescent="0.2">
      <c r="A4313" s="68">
        <f t="shared" si="1122"/>
        <v>4272</v>
      </c>
      <c r="B4313" s="69">
        <f t="shared" si="1123"/>
        <v>71.2</v>
      </c>
      <c r="C4313">
        <v>0.88200000000000001</v>
      </c>
      <c r="D4313" t="s">
        <v>91</v>
      </c>
      <c r="F4313" s="8">
        <v>4236</v>
      </c>
      <c r="G4313" s="58">
        <f t="shared" si="1124"/>
        <v>0.22269999999999995</v>
      </c>
      <c r="H4313" s="59">
        <f t="shared" si="1125"/>
        <v>3.0086463118076189E-2</v>
      </c>
      <c r="I4313" s="59">
        <f t="shared" si="1126"/>
        <v>1.6463109651166794E-2</v>
      </c>
      <c r="J4313" s="59">
        <f t="shared" si="1127"/>
        <v>-2.9216592334691991</v>
      </c>
      <c r="K4313" s="59">
        <f t="shared" si="1128"/>
        <v>8.8175525244462635E-3</v>
      </c>
      <c r="L4313" s="59">
        <f t="shared" si="1129"/>
        <v>7.6455571267205306E-3</v>
      </c>
      <c r="M4313" s="59" t="e">
        <f t="shared" si="1130"/>
        <v>#NUM!</v>
      </c>
      <c r="N4313" s="59">
        <f t="shared" si="1131"/>
        <v>3.1202203776828606E-3</v>
      </c>
      <c r="O4313" s="59">
        <f t="shared" si="1132"/>
        <v>4.52533674903767E-3</v>
      </c>
      <c r="P4313" s="59" t="e">
        <f t="shared" si="1133"/>
        <v>#NUM!</v>
      </c>
      <c r="Q4313" s="59">
        <f t="shared" si="1134"/>
        <v>1.3318499895702347E-3</v>
      </c>
      <c r="R4313" s="58">
        <f t="shared" si="1135"/>
        <v>3.1934867594674353E-3</v>
      </c>
      <c r="S4313" s="58" t="e">
        <f t="shared" si="1136"/>
        <v>#NUM!</v>
      </c>
      <c r="T4313" s="58">
        <f t="shared" si="1137"/>
        <v>1.0468973809686943E-3</v>
      </c>
      <c r="U4313" s="59">
        <f t="shared" si="1138"/>
        <v>1.6449094985074388E-2</v>
      </c>
    </row>
    <row r="4314" spans="1:21" x14ac:dyDescent="0.2">
      <c r="A4314" s="68">
        <f t="shared" si="1122"/>
        <v>4273</v>
      </c>
      <c r="B4314" s="69">
        <f t="shared" si="1123"/>
        <v>71.216666666666669</v>
      </c>
      <c r="C4314">
        <v>0.88200000000000001</v>
      </c>
      <c r="D4314" t="s">
        <v>91</v>
      </c>
      <c r="F4314" s="8">
        <v>4237</v>
      </c>
      <c r="G4314" s="58">
        <f t="shared" si="1124"/>
        <v>0.22249999999999998</v>
      </c>
      <c r="H4314" s="59">
        <f t="shared" si="1125"/>
        <v>3.0059443393677381E-2</v>
      </c>
      <c r="I4314" s="59">
        <f t="shared" si="1126"/>
        <v>1.6448324640254208E-2</v>
      </c>
      <c r="J4314" s="59">
        <f t="shared" si="1127"/>
        <v>-2.9060015172383213</v>
      </c>
      <c r="K4314" s="59">
        <f t="shared" si="1128"/>
        <v>8.8180753096770946E-3</v>
      </c>
      <c r="L4314" s="59">
        <f t="shared" si="1129"/>
        <v>7.630249330577113E-3</v>
      </c>
      <c r="M4314" s="59">
        <f t="shared" si="1130"/>
        <v>-8.6798867228116059</v>
      </c>
      <c r="N4314" s="59">
        <f t="shared" si="1131"/>
        <v>3.1202203904924218E-3</v>
      </c>
      <c r="O4314" s="59">
        <f t="shared" si="1132"/>
        <v>4.5100289400846916E-3</v>
      </c>
      <c r="P4314" s="59">
        <f t="shared" si="1133"/>
        <v>-8.1572699529479085</v>
      </c>
      <c r="Q4314" s="59">
        <f t="shared" si="1134"/>
        <v>1.3318499895702347E-3</v>
      </c>
      <c r="R4314" s="58">
        <f t="shared" si="1135"/>
        <v>3.1781789505144569E-3</v>
      </c>
      <c r="S4314" s="58">
        <f t="shared" si="1136"/>
        <v>-7.8073948722530213</v>
      </c>
      <c r="T4314" s="58">
        <f t="shared" si="1137"/>
        <v>1.0468973809686943E-3</v>
      </c>
      <c r="U4314" s="59">
        <f t="shared" si="1138"/>
        <v>1.6449617783114778E-2</v>
      </c>
    </row>
    <row r="4315" spans="1:21" x14ac:dyDescent="0.2">
      <c r="A4315" s="68">
        <f t="shared" si="1122"/>
        <v>4274</v>
      </c>
      <c r="B4315" s="69">
        <f t="shared" si="1123"/>
        <v>71.233333333333334</v>
      </c>
      <c r="C4315">
        <v>0.88190000000000002</v>
      </c>
      <c r="D4315" t="s">
        <v>91</v>
      </c>
      <c r="F4315" s="8">
        <v>4238</v>
      </c>
      <c r="G4315" s="58">
        <f t="shared" si="1124"/>
        <v>0.22239999999999999</v>
      </c>
      <c r="H4315" s="59">
        <f t="shared" si="1125"/>
        <v>3.0045933531477977E-2</v>
      </c>
      <c r="I4315" s="59">
        <f t="shared" si="1126"/>
        <v>1.6440932134797914E-2</v>
      </c>
      <c r="J4315" s="59">
        <f t="shared" si="1127"/>
        <v>-2.8982636461889411</v>
      </c>
      <c r="K4315" s="59">
        <f t="shared" si="1128"/>
        <v>8.8185978074916821E-3</v>
      </c>
      <c r="L4315" s="59">
        <f t="shared" si="1129"/>
        <v>7.6223343273062322E-3</v>
      </c>
      <c r="M4315" s="59">
        <f t="shared" si="1130"/>
        <v>-6.7195236428017955</v>
      </c>
      <c r="N4315" s="59">
        <f t="shared" si="1131"/>
        <v>3.1202204032610269E-3</v>
      </c>
      <c r="O4315" s="59">
        <f t="shared" si="1132"/>
        <v>4.5021139240452052E-3</v>
      </c>
      <c r="P4315" s="59">
        <f t="shared" si="1133"/>
        <v>-6.1942556063051359</v>
      </c>
      <c r="Q4315" s="59">
        <f t="shared" si="1134"/>
        <v>1.3318499895702347E-3</v>
      </c>
      <c r="R4315" s="58">
        <f t="shared" si="1135"/>
        <v>3.1702639344749705E-3</v>
      </c>
      <c r="S4315" s="58">
        <f t="shared" si="1136"/>
        <v>-5.8443805256104104</v>
      </c>
      <c r="T4315" s="58">
        <f t="shared" si="1137"/>
        <v>1.0468973809686943E-3</v>
      </c>
      <c r="U4315" s="59">
        <f t="shared" si="1138"/>
        <v>1.6450140293697971E-2</v>
      </c>
    </row>
    <row r="4316" spans="1:21" x14ac:dyDescent="0.2">
      <c r="A4316" s="68">
        <f t="shared" si="1122"/>
        <v>4275</v>
      </c>
      <c r="B4316" s="69">
        <f t="shared" si="1123"/>
        <v>71.25</v>
      </c>
      <c r="C4316">
        <v>0.8821</v>
      </c>
      <c r="D4316" t="s">
        <v>91</v>
      </c>
      <c r="F4316" s="8">
        <v>4239</v>
      </c>
      <c r="G4316" s="58">
        <f t="shared" si="1124"/>
        <v>0.22239999999999999</v>
      </c>
      <c r="H4316" s="59">
        <f t="shared" si="1125"/>
        <v>3.0045933531477977E-2</v>
      </c>
      <c r="I4316" s="59">
        <f t="shared" si="1126"/>
        <v>1.6440932134797914E-2</v>
      </c>
      <c r="J4316" s="59">
        <f t="shared" si="1127"/>
        <v>-2.8982636461889411</v>
      </c>
      <c r="K4316" s="59">
        <f t="shared" si="1128"/>
        <v>8.8191200180480385E-3</v>
      </c>
      <c r="L4316" s="59">
        <f t="shared" si="1129"/>
        <v>7.6218121167498758E-3</v>
      </c>
      <c r="M4316" s="59">
        <f t="shared" si="1130"/>
        <v>-6.6643848959197509</v>
      </c>
      <c r="N4316" s="59">
        <f t="shared" si="1131"/>
        <v>3.1202204159888067E-3</v>
      </c>
      <c r="O4316" s="59">
        <f t="shared" si="1132"/>
        <v>4.5015917007610691E-3</v>
      </c>
      <c r="P4316" s="59">
        <f t="shared" si="1133"/>
        <v>-6.1390923599377798</v>
      </c>
      <c r="Q4316" s="59">
        <f t="shared" si="1134"/>
        <v>1.3318499895702347E-3</v>
      </c>
      <c r="R4316" s="58">
        <f t="shared" si="1135"/>
        <v>3.1697417111908352E-3</v>
      </c>
      <c r="S4316" s="58">
        <f t="shared" si="1136"/>
        <v>-5.7892172792431245</v>
      </c>
      <c r="T4316" s="58">
        <f t="shared" si="1137"/>
        <v>1.0468973809686943E-3</v>
      </c>
      <c r="U4316" s="59">
        <f t="shared" si="1138"/>
        <v>1.6450662516982108E-2</v>
      </c>
    </row>
    <row r="4317" spans="1:21" x14ac:dyDescent="0.2">
      <c r="A4317" s="68">
        <f t="shared" si="1122"/>
        <v>4276</v>
      </c>
      <c r="B4317" s="69">
        <f t="shared" si="1123"/>
        <v>71.266666666666666</v>
      </c>
      <c r="C4317">
        <v>0.88190000000000002</v>
      </c>
      <c r="D4317" t="s">
        <v>91</v>
      </c>
      <c r="F4317" s="8">
        <v>4240</v>
      </c>
      <c r="G4317" s="58">
        <f t="shared" si="1124"/>
        <v>0.22259999999999996</v>
      </c>
      <c r="H4317" s="59">
        <f t="shared" si="1125"/>
        <v>3.0072953255876785E-2</v>
      </c>
      <c r="I4317" s="59">
        <f t="shared" si="1126"/>
        <v>1.6455717145710501E-2</v>
      </c>
      <c r="J4317" s="59">
        <f t="shared" si="1127"/>
        <v>-2.9137997301571086</v>
      </c>
      <c r="K4317" s="59">
        <f t="shared" si="1128"/>
        <v>8.819641941504093E-3</v>
      </c>
      <c r="L4317" s="59">
        <f t="shared" si="1129"/>
        <v>7.6360752042064078E-3</v>
      </c>
      <c r="M4317" s="59" t="e">
        <f t="shared" si="1130"/>
        <v>#NUM!</v>
      </c>
      <c r="N4317" s="59">
        <f t="shared" si="1131"/>
        <v>3.1202204286758912E-3</v>
      </c>
      <c r="O4317" s="59">
        <f t="shared" si="1132"/>
        <v>4.5158547755305162E-3</v>
      </c>
      <c r="P4317" s="59" t="e">
        <f t="shared" si="1133"/>
        <v>#NUM!</v>
      </c>
      <c r="Q4317" s="59">
        <f t="shared" si="1134"/>
        <v>1.3318499895702347E-3</v>
      </c>
      <c r="R4317" s="58">
        <f t="shared" si="1135"/>
        <v>3.1840047859602815E-3</v>
      </c>
      <c r="S4317" s="58" t="e">
        <f t="shared" si="1136"/>
        <v>#NUM!</v>
      </c>
      <c r="T4317" s="58">
        <f t="shared" si="1137"/>
        <v>1.0468973809686943E-3</v>
      </c>
      <c r="U4317" s="59">
        <f t="shared" si="1138"/>
        <v>1.6451184453125246E-2</v>
      </c>
    </row>
    <row r="4318" spans="1:21" x14ac:dyDescent="0.2">
      <c r="A4318" s="68">
        <f t="shared" si="1122"/>
        <v>4277</v>
      </c>
      <c r="B4318" s="69">
        <f t="shared" si="1123"/>
        <v>71.283333333333331</v>
      </c>
      <c r="C4318">
        <v>0.88190000000000002</v>
      </c>
      <c r="D4318" t="s">
        <v>91</v>
      </c>
      <c r="F4318" s="8">
        <v>4241</v>
      </c>
      <c r="G4318" s="58">
        <f t="shared" si="1124"/>
        <v>0.22269999999999995</v>
      </c>
      <c r="H4318" s="59">
        <f t="shared" si="1125"/>
        <v>3.0086463118076189E-2</v>
      </c>
      <c r="I4318" s="59">
        <f t="shared" si="1126"/>
        <v>1.6463109651166794E-2</v>
      </c>
      <c r="J4318" s="59">
        <f t="shared" si="1127"/>
        <v>-2.9216592334691991</v>
      </c>
      <c r="K4318" s="59">
        <f t="shared" si="1128"/>
        <v>8.8201635780176882E-3</v>
      </c>
      <c r="L4318" s="59">
        <f t="shared" si="1129"/>
        <v>7.642946073149106E-3</v>
      </c>
      <c r="M4318" s="59" t="e">
        <f t="shared" si="1130"/>
        <v>#NUM!</v>
      </c>
      <c r="N4318" s="59">
        <f t="shared" si="1131"/>
        <v>3.1202204413224117E-3</v>
      </c>
      <c r="O4318" s="59">
        <f t="shared" si="1132"/>
        <v>4.5227256318266943E-3</v>
      </c>
      <c r="P4318" s="59" t="e">
        <f t="shared" si="1133"/>
        <v>#NUM!</v>
      </c>
      <c r="Q4318" s="59">
        <f t="shared" si="1134"/>
        <v>1.3318499895702347E-3</v>
      </c>
      <c r="R4318" s="58">
        <f t="shared" si="1135"/>
        <v>3.1908756422564587E-3</v>
      </c>
      <c r="S4318" s="58" t="e">
        <f t="shared" si="1136"/>
        <v>#NUM!</v>
      </c>
      <c r="T4318" s="58">
        <f t="shared" si="1137"/>
        <v>1.0468973809686943E-3</v>
      </c>
      <c r="U4318" s="59">
        <f t="shared" si="1138"/>
        <v>1.6451706102285364E-2</v>
      </c>
    </row>
    <row r="4319" spans="1:21" x14ac:dyDescent="0.2">
      <c r="A4319" s="68">
        <f t="shared" si="1122"/>
        <v>4278</v>
      </c>
      <c r="B4319" s="69">
        <f t="shared" si="1123"/>
        <v>71.3</v>
      </c>
      <c r="C4319">
        <v>0.88190000000000002</v>
      </c>
      <c r="D4319" t="s">
        <v>91</v>
      </c>
      <c r="F4319" s="8">
        <v>4242</v>
      </c>
      <c r="G4319" s="58">
        <f t="shared" si="1124"/>
        <v>0.22290000000000004</v>
      </c>
      <c r="H4319" s="59">
        <f t="shared" si="1125"/>
        <v>3.011348284247501E-2</v>
      </c>
      <c r="I4319" s="59">
        <f t="shared" si="1126"/>
        <v>1.6477894662079388E-2</v>
      </c>
      <c r="J4319" s="59">
        <f t="shared" si="1127"/>
        <v>-2.9375660188003931</v>
      </c>
      <c r="K4319" s="59">
        <f t="shared" si="1128"/>
        <v>8.8206849277465797E-3</v>
      </c>
      <c r="L4319" s="59">
        <f t="shared" si="1129"/>
        <v>7.657209734332808E-3</v>
      </c>
      <c r="M4319" s="59" t="e">
        <f t="shared" si="1130"/>
        <v>#NUM!</v>
      </c>
      <c r="N4319" s="59">
        <f t="shared" si="1131"/>
        <v>3.1202204539284972E-3</v>
      </c>
      <c r="O4319" s="59">
        <f t="shared" si="1132"/>
        <v>4.5369892804043108E-3</v>
      </c>
      <c r="P4319" s="59" t="e">
        <f t="shared" si="1133"/>
        <v>#NUM!</v>
      </c>
      <c r="Q4319" s="59">
        <f t="shared" si="1134"/>
        <v>1.3318499895702347E-3</v>
      </c>
      <c r="R4319" s="58">
        <f t="shared" si="1135"/>
        <v>3.2051392908340761E-3</v>
      </c>
      <c r="S4319" s="58" t="e">
        <f t="shared" si="1136"/>
        <v>#NUM!</v>
      </c>
      <c r="T4319" s="58">
        <f t="shared" si="1137"/>
        <v>1.0468973809686943E-3</v>
      </c>
      <c r="U4319" s="59">
        <f t="shared" si="1138"/>
        <v>1.6452227464620339E-2</v>
      </c>
    </row>
    <row r="4320" spans="1:21" x14ac:dyDescent="0.2">
      <c r="A4320" s="68">
        <f t="shared" si="1122"/>
        <v>4279</v>
      </c>
      <c r="B4320" s="69">
        <f t="shared" si="1123"/>
        <v>71.316666666666663</v>
      </c>
      <c r="C4320">
        <v>0.88180000000000003</v>
      </c>
      <c r="D4320" t="s">
        <v>91</v>
      </c>
      <c r="F4320" s="8">
        <v>4243</v>
      </c>
      <c r="G4320" s="58">
        <f t="shared" si="1124"/>
        <v>0.22259999999999996</v>
      </c>
      <c r="H4320" s="59">
        <f t="shared" si="1125"/>
        <v>3.0072953255876785E-2</v>
      </c>
      <c r="I4320" s="59">
        <f t="shared" si="1126"/>
        <v>1.6455717145710501E-2</v>
      </c>
      <c r="J4320" s="59">
        <f t="shared" si="1127"/>
        <v>-2.9137997301571086</v>
      </c>
      <c r="K4320" s="59">
        <f t="shared" si="1128"/>
        <v>8.8212059908484332E-3</v>
      </c>
      <c r="L4320" s="59">
        <f t="shared" si="1129"/>
        <v>7.6345111548620677E-3</v>
      </c>
      <c r="M4320" s="59" t="e">
        <f t="shared" si="1130"/>
        <v>#NUM!</v>
      </c>
      <c r="N4320" s="59">
        <f t="shared" si="1131"/>
        <v>3.1202204664942767E-3</v>
      </c>
      <c r="O4320" s="59">
        <f t="shared" si="1132"/>
        <v>4.5142906883677905E-3</v>
      </c>
      <c r="P4320" s="59" t="e">
        <f t="shared" si="1133"/>
        <v>#NUM!</v>
      </c>
      <c r="Q4320" s="59">
        <f t="shared" si="1134"/>
        <v>1.3318499895702347E-3</v>
      </c>
      <c r="R4320" s="58">
        <f t="shared" si="1135"/>
        <v>3.1824406987975558E-3</v>
      </c>
      <c r="S4320" s="58" t="e">
        <f t="shared" si="1136"/>
        <v>#NUM!</v>
      </c>
      <c r="T4320" s="58">
        <f t="shared" si="1137"/>
        <v>1.0468973809686943E-3</v>
      </c>
      <c r="U4320" s="59">
        <f t="shared" si="1138"/>
        <v>1.6452748540287974E-2</v>
      </c>
    </row>
    <row r="4321" spans="1:21" x14ac:dyDescent="0.2">
      <c r="A4321" s="68">
        <f t="shared" si="1122"/>
        <v>4280</v>
      </c>
      <c r="B4321" s="69">
        <f t="shared" si="1123"/>
        <v>71.333333333333329</v>
      </c>
      <c r="C4321">
        <v>0.88170000000000004</v>
      </c>
      <c r="D4321" t="s">
        <v>91</v>
      </c>
      <c r="F4321" s="8">
        <v>4244</v>
      </c>
      <c r="G4321" s="58">
        <f t="shared" si="1124"/>
        <v>0.22269999999999995</v>
      </c>
      <c r="H4321" s="59">
        <f t="shared" si="1125"/>
        <v>3.0086463118076189E-2</v>
      </c>
      <c r="I4321" s="59">
        <f t="shared" si="1126"/>
        <v>1.6463109651166794E-2</v>
      </c>
      <c r="J4321" s="59">
        <f t="shared" si="1127"/>
        <v>-2.9216592334691991</v>
      </c>
      <c r="K4321" s="59">
        <f t="shared" si="1128"/>
        <v>8.8217267674808308E-3</v>
      </c>
      <c r="L4321" s="59">
        <f t="shared" si="1129"/>
        <v>7.6413828836859633E-3</v>
      </c>
      <c r="M4321" s="59" t="e">
        <f t="shared" si="1130"/>
        <v>#NUM!</v>
      </c>
      <c r="N4321" s="59">
        <f t="shared" si="1131"/>
        <v>3.1202204790198797E-3</v>
      </c>
      <c r="O4321" s="59">
        <f t="shared" si="1132"/>
        <v>4.5211624046660841E-3</v>
      </c>
      <c r="P4321" s="59" t="e">
        <f t="shared" si="1133"/>
        <v>#NUM!</v>
      </c>
      <c r="Q4321" s="59">
        <f t="shared" si="1134"/>
        <v>1.3318499895702347E-3</v>
      </c>
      <c r="R4321" s="58">
        <f t="shared" si="1135"/>
        <v>3.1893124150958493E-3</v>
      </c>
      <c r="S4321" s="58" t="e">
        <f t="shared" si="1136"/>
        <v>#NUM!</v>
      </c>
      <c r="T4321" s="58">
        <f t="shared" si="1137"/>
        <v>1.0468973809686943E-3</v>
      </c>
      <c r="U4321" s="59">
        <f t="shared" si="1138"/>
        <v>1.6453269329445974E-2</v>
      </c>
    </row>
    <row r="4322" spans="1:21" x14ac:dyDescent="0.2">
      <c r="A4322" s="68">
        <f t="shared" si="1122"/>
        <v>4281</v>
      </c>
      <c r="B4322" s="69">
        <f t="shared" si="1123"/>
        <v>71.349999999999994</v>
      </c>
      <c r="C4322">
        <v>0.88180000000000003</v>
      </c>
      <c r="D4322" t="s">
        <v>91</v>
      </c>
      <c r="F4322" s="8">
        <v>4245</v>
      </c>
      <c r="G4322" s="58">
        <f t="shared" si="1124"/>
        <v>0.22320000000000001</v>
      </c>
      <c r="H4322" s="59">
        <f t="shared" si="1125"/>
        <v>3.0154012429073226E-2</v>
      </c>
      <c r="I4322" s="59">
        <f t="shared" si="1126"/>
        <v>1.6500072178448268E-2</v>
      </c>
      <c r="J4322" s="59">
        <f t="shared" si="1127"/>
        <v>-2.9619109233702186</v>
      </c>
      <c r="K4322" s="59">
        <f t="shared" si="1128"/>
        <v>8.8222472578012683E-3</v>
      </c>
      <c r="L4322" s="59">
        <f t="shared" si="1129"/>
        <v>7.6778249206469994E-3</v>
      </c>
      <c r="M4322" s="59" t="e">
        <f t="shared" si="1130"/>
        <v>#NUM!</v>
      </c>
      <c r="N4322" s="59">
        <f t="shared" si="1131"/>
        <v>3.1202204915054344E-3</v>
      </c>
      <c r="O4322" s="59">
        <f t="shared" si="1132"/>
        <v>4.557604429141565E-3</v>
      </c>
      <c r="P4322" s="59" t="e">
        <f t="shared" si="1133"/>
        <v>#NUM!</v>
      </c>
      <c r="Q4322" s="59">
        <f t="shared" si="1134"/>
        <v>1.3318499895702347E-3</v>
      </c>
      <c r="R4322" s="58">
        <f t="shared" si="1135"/>
        <v>3.2257544395713311E-3</v>
      </c>
      <c r="S4322" s="58" t="e">
        <f t="shared" si="1136"/>
        <v>#NUM!</v>
      </c>
      <c r="T4322" s="58">
        <f t="shared" si="1137"/>
        <v>1.0468973809686943E-3</v>
      </c>
      <c r="U4322" s="59">
        <f t="shared" si="1138"/>
        <v>1.6453789832251965E-2</v>
      </c>
    </row>
    <row r="4323" spans="1:21" x14ac:dyDescent="0.2">
      <c r="A4323" s="68">
        <f t="shared" si="1122"/>
        <v>4282</v>
      </c>
      <c r="B4323" s="69">
        <f t="shared" si="1123"/>
        <v>71.36666666666666</v>
      </c>
      <c r="C4323">
        <v>0.88190000000000002</v>
      </c>
      <c r="D4323" t="s">
        <v>91</v>
      </c>
      <c r="F4323" s="8">
        <v>4246</v>
      </c>
      <c r="G4323" s="58">
        <f t="shared" si="1124"/>
        <v>0.22310000000000002</v>
      </c>
      <c r="H4323" s="59">
        <f t="shared" si="1125"/>
        <v>3.0140502566873822E-2</v>
      </c>
      <c r="I4323" s="59">
        <f t="shared" si="1126"/>
        <v>1.6492679672991974E-2</v>
      </c>
      <c r="J4323" s="59">
        <f t="shared" si="1127"/>
        <v>-2.9537299254335982</v>
      </c>
      <c r="K4323" s="59">
        <f t="shared" si="1128"/>
        <v>8.8227674619671542E-3</v>
      </c>
      <c r="L4323" s="59">
        <f t="shared" si="1129"/>
        <v>7.6699122110248201E-3</v>
      </c>
      <c r="M4323" s="59" t="e">
        <f t="shared" si="1130"/>
        <v>#NUM!</v>
      </c>
      <c r="N4323" s="59">
        <f t="shared" si="1131"/>
        <v>3.1202205039510687E-3</v>
      </c>
      <c r="O4323" s="59">
        <f t="shared" si="1132"/>
        <v>4.5496917070737518E-3</v>
      </c>
      <c r="P4323" s="59" t="e">
        <f t="shared" si="1133"/>
        <v>#NUM!</v>
      </c>
      <c r="Q4323" s="59">
        <f t="shared" si="1134"/>
        <v>1.3318499895702347E-3</v>
      </c>
      <c r="R4323" s="58">
        <f t="shared" si="1135"/>
        <v>3.217841717503517E-3</v>
      </c>
      <c r="S4323" s="58" t="e">
        <f t="shared" si="1136"/>
        <v>#NUM!</v>
      </c>
      <c r="T4323" s="58">
        <f t="shared" si="1137"/>
        <v>1.0468973809686943E-3</v>
      </c>
      <c r="U4323" s="59">
        <f t="shared" si="1138"/>
        <v>1.6454310048863486E-2</v>
      </c>
    </row>
    <row r="4324" spans="1:21" x14ac:dyDescent="0.2">
      <c r="A4324" s="68">
        <f t="shared" si="1122"/>
        <v>4283</v>
      </c>
      <c r="B4324" s="69">
        <f t="shared" si="1123"/>
        <v>71.38333333333334</v>
      </c>
      <c r="C4324">
        <v>0.88190000000000002</v>
      </c>
      <c r="D4324" t="s">
        <v>91</v>
      </c>
      <c r="F4324" s="8">
        <v>4247</v>
      </c>
      <c r="G4324" s="58">
        <f t="shared" si="1124"/>
        <v>0.22290000000000004</v>
      </c>
      <c r="H4324" s="59">
        <f t="shared" si="1125"/>
        <v>3.011348284247501E-2</v>
      </c>
      <c r="I4324" s="59">
        <f t="shared" si="1126"/>
        <v>1.6477894662079388E-2</v>
      </c>
      <c r="J4324" s="59">
        <f t="shared" si="1127"/>
        <v>-2.9375660188003931</v>
      </c>
      <c r="K4324" s="59">
        <f t="shared" si="1128"/>
        <v>8.8232873801358091E-3</v>
      </c>
      <c r="L4324" s="59">
        <f t="shared" si="1129"/>
        <v>7.6546072819435786E-3</v>
      </c>
      <c r="M4324" s="59" t="e">
        <f t="shared" si="1130"/>
        <v>#NUM!</v>
      </c>
      <c r="N4324" s="59">
        <f t="shared" si="1131"/>
        <v>3.1202205163569103E-3</v>
      </c>
      <c r="O4324" s="59">
        <f t="shared" si="1132"/>
        <v>4.5343867655866683E-3</v>
      </c>
      <c r="P4324" s="59" t="e">
        <f t="shared" si="1133"/>
        <v>#NUM!</v>
      </c>
      <c r="Q4324" s="59">
        <f t="shared" si="1134"/>
        <v>1.3318499895702347E-3</v>
      </c>
      <c r="R4324" s="58">
        <f t="shared" si="1135"/>
        <v>3.2025367760164336E-3</v>
      </c>
      <c r="S4324" s="58" t="e">
        <f t="shared" si="1136"/>
        <v>#NUM!</v>
      </c>
      <c r="T4324" s="58">
        <f t="shared" si="1137"/>
        <v>1.0468973809686943E-3</v>
      </c>
      <c r="U4324" s="59">
        <f t="shared" si="1138"/>
        <v>1.6454829979437983E-2</v>
      </c>
    </row>
    <row r="4325" spans="1:21" x14ac:dyDescent="0.2">
      <c r="A4325" s="68">
        <f t="shared" si="1122"/>
        <v>4284</v>
      </c>
      <c r="B4325" s="69">
        <f t="shared" si="1123"/>
        <v>71.400000000000006</v>
      </c>
      <c r="C4325">
        <v>0.88200000000000001</v>
      </c>
      <c r="D4325" t="s">
        <v>91</v>
      </c>
      <c r="F4325" s="8">
        <v>4248</v>
      </c>
      <c r="G4325" s="58">
        <f t="shared" si="1124"/>
        <v>0.22310000000000002</v>
      </c>
      <c r="H4325" s="59">
        <f t="shared" si="1125"/>
        <v>3.0140502566873822E-2</v>
      </c>
      <c r="I4325" s="59">
        <f t="shared" si="1126"/>
        <v>1.6492679672991974E-2</v>
      </c>
      <c r="J4325" s="59">
        <f t="shared" si="1127"/>
        <v>-2.9537299254335982</v>
      </c>
      <c r="K4325" s="59">
        <f t="shared" si="1128"/>
        <v>8.8238070124644682E-3</v>
      </c>
      <c r="L4325" s="59">
        <f t="shared" si="1129"/>
        <v>7.6688726605275061E-3</v>
      </c>
      <c r="M4325" s="59" t="e">
        <f t="shared" si="1130"/>
        <v>#NUM!</v>
      </c>
      <c r="N4325" s="59">
        <f t="shared" si="1131"/>
        <v>3.1202205287230865E-3</v>
      </c>
      <c r="O4325" s="59">
        <f t="shared" si="1132"/>
        <v>4.5486521318044201E-3</v>
      </c>
      <c r="P4325" s="59" t="e">
        <f t="shared" si="1133"/>
        <v>#NUM!</v>
      </c>
      <c r="Q4325" s="59">
        <f t="shared" si="1134"/>
        <v>1.3318499895702347E-3</v>
      </c>
      <c r="R4325" s="58">
        <f t="shared" si="1135"/>
        <v>3.2168021422341853E-3</v>
      </c>
      <c r="S4325" s="58" t="e">
        <f t="shared" si="1136"/>
        <v>#NUM!</v>
      </c>
      <c r="T4325" s="58">
        <f t="shared" si="1137"/>
        <v>1.0468973809686943E-3</v>
      </c>
      <c r="U4325" s="59">
        <f t="shared" si="1138"/>
        <v>1.6455349624132819E-2</v>
      </c>
    </row>
    <row r="4326" spans="1:21" x14ac:dyDescent="0.2">
      <c r="A4326" s="68">
        <f t="shared" si="1122"/>
        <v>4285</v>
      </c>
      <c r="B4326" s="69">
        <f t="shared" si="1123"/>
        <v>71.416666666666671</v>
      </c>
      <c r="C4326">
        <v>0.88190000000000002</v>
      </c>
      <c r="D4326" t="s">
        <v>91</v>
      </c>
      <c r="F4326" s="8">
        <v>4249</v>
      </c>
      <c r="G4326" s="58">
        <f t="shared" si="1124"/>
        <v>0.22310000000000002</v>
      </c>
      <c r="H4326" s="59">
        <f t="shared" si="1125"/>
        <v>3.0140502566873822E-2</v>
      </c>
      <c r="I4326" s="59">
        <f t="shared" si="1126"/>
        <v>1.6492679672991974E-2</v>
      </c>
      <c r="J4326" s="59">
        <f t="shared" si="1127"/>
        <v>-2.9537299254335982</v>
      </c>
      <c r="K4326" s="59">
        <f t="shared" si="1128"/>
        <v>8.8243263591102818E-3</v>
      </c>
      <c r="L4326" s="59">
        <f t="shared" si="1129"/>
        <v>7.6683533138816925E-3</v>
      </c>
      <c r="M4326" s="59" t="e">
        <f t="shared" si="1130"/>
        <v>#NUM!</v>
      </c>
      <c r="N4326" s="59">
        <f t="shared" si="1131"/>
        <v>3.1202205410497241E-3</v>
      </c>
      <c r="O4326" s="59">
        <f t="shared" si="1132"/>
        <v>4.5481327728319684E-3</v>
      </c>
      <c r="P4326" s="59" t="e">
        <f t="shared" si="1133"/>
        <v>#NUM!</v>
      </c>
      <c r="Q4326" s="59">
        <f t="shared" si="1134"/>
        <v>1.3318499895702347E-3</v>
      </c>
      <c r="R4326" s="58">
        <f t="shared" si="1135"/>
        <v>3.2162827832617337E-3</v>
      </c>
      <c r="S4326" s="58" t="e">
        <f t="shared" si="1136"/>
        <v>#NUM!</v>
      </c>
      <c r="T4326" s="58">
        <f t="shared" si="1137"/>
        <v>1.0468973809686943E-3</v>
      </c>
      <c r="U4326" s="59">
        <f t="shared" si="1138"/>
        <v>1.6455868983105269E-2</v>
      </c>
    </row>
    <row r="4327" spans="1:21" x14ac:dyDescent="0.2">
      <c r="A4327" s="68">
        <f t="shared" si="1122"/>
        <v>4286</v>
      </c>
      <c r="B4327" s="69">
        <f t="shared" si="1123"/>
        <v>71.433333333333337</v>
      </c>
      <c r="C4327">
        <v>0.88180000000000003</v>
      </c>
      <c r="D4327" t="s">
        <v>91</v>
      </c>
      <c r="F4327" s="8">
        <v>4250</v>
      </c>
      <c r="G4327" s="58">
        <f t="shared" si="1124"/>
        <v>0.22320000000000001</v>
      </c>
      <c r="H4327" s="59">
        <f t="shared" si="1125"/>
        <v>3.0154012429073226E-2</v>
      </c>
      <c r="I4327" s="59">
        <f t="shared" si="1126"/>
        <v>1.6500072178448268E-2</v>
      </c>
      <c r="J4327" s="59">
        <f t="shared" si="1127"/>
        <v>-2.9619109233702186</v>
      </c>
      <c r="K4327" s="59">
        <f t="shared" si="1128"/>
        <v>8.8248454202303119E-3</v>
      </c>
      <c r="L4327" s="59">
        <f t="shared" si="1129"/>
        <v>7.6752267582179557E-3</v>
      </c>
      <c r="M4327" s="59" t="e">
        <f t="shared" si="1130"/>
        <v>#NUM!</v>
      </c>
      <c r="N4327" s="59">
        <f t="shared" si="1131"/>
        <v>3.1202205533369495E-3</v>
      </c>
      <c r="O4327" s="59">
        <f t="shared" si="1132"/>
        <v>4.5550062048810066E-3</v>
      </c>
      <c r="P4327" s="59" t="e">
        <f t="shared" si="1133"/>
        <v>#NUM!</v>
      </c>
      <c r="Q4327" s="59">
        <f t="shared" si="1134"/>
        <v>1.3318499895702347E-3</v>
      </c>
      <c r="R4327" s="58">
        <f t="shared" si="1135"/>
        <v>3.2231562153107718E-3</v>
      </c>
      <c r="S4327" s="58" t="e">
        <f t="shared" si="1136"/>
        <v>#NUM!</v>
      </c>
      <c r="T4327" s="58">
        <f t="shared" si="1137"/>
        <v>1.0468973809686943E-3</v>
      </c>
      <c r="U4327" s="59">
        <f t="shared" si="1138"/>
        <v>1.6456388056512526E-2</v>
      </c>
    </row>
    <row r="4328" spans="1:21" x14ac:dyDescent="0.2">
      <c r="A4328" s="68">
        <f t="shared" si="1122"/>
        <v>4287</v>
      </c>
      <c r="B4328" s="69">
        <f t="shared" si="1123"/>
        <v>71.45</v>
      </c>
      <c r="C4328">
        <v>0.88190000000000002</v>
      </c>
      <c r="D4328" t="s">
        <v>91</v>
      </c>
      <c r="F4328" s="8">
        <v>4251</v>
      </c>
      <c r="G4328" s="58">
        <f t="shared" si="1124"/>
        <v>0.2233</v>
      </c>
      <c r="H4328" s="59">
        <f t="shared" si="1125"/>
        <v>3.016752229127263E-2</v>
      </c>
      <c r="I4328" s="59">
        <f t="shared" si="1126"/>
        <v>1.6507464683904561E-2</v>
      </c>
      <c r="J4328" s="59">
        <f t="shared" si="1127"/>
        <v>-2.9701594024768605</v>
      </c>
      <c r="K4328" s="59">
        <f t="shared" si="1128"/>
        <v>8.8253641959815318E-3</v>
      </c>
      <c r="L4328" s="59">
        <f t="shared" si="1129"/>
        <v>7.6821004879230291E-3</v>
      </c>
      <c r="M4328" s="59" t="e">
        <f t="shared" si="1130"/>
        <v>#NUM!</v>
      </c>
      <c r="N4328" s="59">
        <f t="shared" si="1131"/>
        <v>3.1202205655848888E-3</v>
      </c>
      <c r="O4328" s="59">
        <f t="shared" si="1132"/>
        <v>4.5618799223381403E-3</v>
      </c>
      <c r="P4328" s="59" t="e">
        <f t="shared" si="1133"/>
        <v>#NUM!</v>
      </c>
      <c r="Q4328" s="59">
        <f t="shared" si="1134"/>
        <v>1.3318499895702347E-3</v>
      </c>
      <c r="R4328" s="58">
        <f t="shared" si="1135"/>
        <v>3.2300299327679065E-3</v>
      </c>
      <c r="S4328" s="58" t="e">
        <f t="shared" si="1136"/>
        <v>#NUM!</v>
      </c>
      <c r="T4328" s="58">
        <f t="shared" si="1137"/>
        <v>1.0468973809686943E-3</v>
      </c>
      <c r="U4328" s="59">
        <f t="shared" si="1138"/>
        <v>1.6456906844511683E-2</v>
      </c>
    </row>
    <row r="4329" spans="1:21" x14ac:dyDescent="0.2">
      <c r="A4329" s="68">
        <f t="shared" si="1122"/>
        <v>4288</v>
      </c>
      <c r="B4329" s="69">
        <f t="shared" si="1123"/>
        <v>71.466666666666669</v>
      </c>
      <c r="C4329">
        <v>0.88190000000000002</v>
      </c>
      <c r="D4329" t="s">
        <v>91</v>
      </c>
      <c r="F4329" s="8">
        <v>4252</v>
      </c>
      <c r="G4329" s="58">
        <f t="shared" si="1124"/>
        <v>0.22339999999999999</v>
      </c>
      <c r="H4329" s="59">
        <f t="shared" si="1125"/>
        <v>3.0181032153472034E-2</v>
      </c>
      <c r="I4329" s="59">
        <f t="shared" si="1126"/>
        <v>1.6514857189360854E-2</v>
      </c>
      <c r="J4329" s="59">
        <f t="shared" si="1127"/>
        <v>-2.9784764852592631</v>
      </c>
      <c r="K4329" s="59">
        <f t="shared" si="1128"/>
        <v>8.8258826865208351E-3</v>
      </c>
      <c r="L4329" s="59">
        <f t="shared" si="1129"/>
        <v>7.6889745028400191E-3</v>
      </c>
      <c r="M4329" s="59" t="e">
        <f t="shared" si="1130"/>
        <v>#NUM!</v>
      </c>
      <c r="N4329" s="59">
        <f t="shared" si="1131"/>
        <v>3.1202205777936674E-3</v>
      </c>
      <c r="O4329" s="59">
        <f t="shared" si="1132"/>
        <v>4.5687539250463521E-3</v>
      </c>
      <c r="P4329" s="59" t="e">
        <f t="shared" si="1133"/>
        <v>#NUM!</v>
      </c>
      <c r="Q4329" s="59">
        <f t="shared" si="1134"/>
        <v>1.3318499895702347E-3</v>
      </c>
      <c r="R4329" s="58">
        <f t="shared" si="1135"/>
        <v>3.2369039354761173E-3</v>
      </c>
      <c r="S4329" s="58" t="e">
        <f t="shared" si="1136"/>
        <v>#NUM!</v>
      </c>
      <c r="T4329" s="58">
        <f t="shared" si="1137"/>
        <v>1.0468973809686943E-3</v>
      </c>
      <c r="U4329" s="59">
        <f t="shared" si="1138"/>
        <v>1.6457425347259767E-2</v>
      </c>
    </row>
    <row r="4330" spans="1:21" x14ac:dyDescent="0.2">
      <c r="A4330" s="68">
        <f t="shared" ref="A4330:A4393" si="1139">A4329+1</f>
        <v>4289</v>
      </c>
      <c r="B4330" s="69">
        <f t="shared" ref="B4330:B4393" si="1140">A4330/60</f>
        <v>71.483333333333334</v>
      </c>
      <c r="C4330">
        <v>0.88160000000000005</v>
      </c>
      <c r="D4330" t="s">
        <v>91</v>
      </c>
      <c r="F4330" s="8">
        <v>4253</v>
      </c>
      <c r="G4330" s="58">
        <f t="shared" si="1124"/>
        <v>0.22339999999999999</v>
      </c>
      <c r="H4330" s="59">
        <f t="shared" si="1125"/>
        <v>3.0181032153472034E-2</v>
      </c>
      <c r="I4330" s="59">
        <f t="shared" si="1126"/>
        <v>1.6514857189360854E-2</v>
      </c>
      <c r="J4330" s="59">
        <f t="shared" si="1127"/>
        <v>-2.9784764852592631</v>
      </c>
      <c r="K4330" s="59">
        <f t="shared" si="1128"/>
        <v>8.8264008920050235E-3</v>
      </c>
      <c r="L4330" s="59">
        <f t="shared" si="1129"/>
        <v>7.6884562973558307E-3</v>
      </c>
      <c r="M4330" s="59" t="e">
        <f t="shared" si="1130"/>
        <v>#NUM!</v>
      </c>
      <c r="N4330" s="59">
        <f t="shared" si="1131"/>
        <v>3.120220589963411E-3</v>
      </c>
      <c r="O4330" s="59">
        <f t="shared" si="1132"/>
        <v>4.5682357073924193E-3</v>
      </c>
      <c r="P4330" s="59" t="e">
        <f t="shared" si="1133"/>
        <v>#NUM!</v>
      </c>
      <c r="Q4330" s="59">
        <f t="shared" si="1134"/>
        <v>1.3318499895702347E-3</v>
      </c>
      <c r="R4330" s="58">
        <f t="shared" si="1135"/>
        <v>3.2363857178221845E-3</v>
      </c>
      <c r="S4330" s="58" t="e">
        <f t="shared" si="1136"/>
        <v>#NUM!</v>
      </c>
      <c r="T4330" s="58">
        <f t="shared" si="1137"/>
        <v>1.0468973809686943E-3</v>
      </c>
      <c r="U4330" s="59">
        <f t="shared" si="1138"/>
        <v>1.6457943564913698E-2</v>
      </c>
    </row>
    <row r="4331" spans="1:21" x14ac:dyDescent="0.2">
      <c r="A4331" s="68">
        <f t="shared" si="1139"/>
        <v>4290</v>
      </c>
      <c r="B4331" s="69">
        <f t="shared" si="1140"/>
        <v>71.5</v>
      </c>
      <c r="C4331">
        <v>0.88180000000000003</v>
      </c>
      <c r="D4331" t="s">
        <v>91</v>
      </c>
      <c r="F4331" s="8">
        <v>4254</v>
      </c>
      <c r="G4331" s="58">
        <f t="shared" si="1124"/>
        <v>0.22339999999999999</v>
      </c>
      <c r="H4331" s="59">
        <f t="shared" si="1125"/>
        <v>3.0181032153472034E-2</v>
      </c>
      <c r="I4331" s="59">
        <f t="shared" si="1126"/>
        <v>1.6514857189360854E-2</v>
      </c>
      <c r="J4331" s="59">
        <f t="shared" si="1127"/>
        <v>-2.9784764852592631</v>
      </c>
      <c r="K4331" s="59">
        <f t="shared" si="1128"/>
        <v>8.8269188125908137E-3</v>
      </c>
      <c r="L4331" s="59">
        <f t="shared" si="1129"/>
        <v>7.6879383767700406E-3</v>
      </c>
      <c r="M4331" s="59" t="e">
        <f t="shared" si="1130"/>
        <v>#NUM!</v>
      </c>
      <c r="N4331" s="59">
        <f t="shared" si="1131"/>
        <v>3.1202206020942442E-3</v>
      </c>
      <c r="O4331" s="59">
        <f t="shared" si="1132"/>
        <v>4.5677177746757964E-3</v>
      </c>
      <c r="P4331" s="59" t="e">
        <f t="shared" si="1133"/>
        <v>#NUM!</v>
      </c>
      <c r="Q4331" s="59">
        <f t="shared" si="1134"/>
        <v>1.3318499895702347E-3</v>
      </c>
      <c r="R4331" s="58">
        <f t="shared" si="1135"/>
        <v>3.2358677851055616E-3</v>
      </c>
      <c r="S4331" s="58" t="e">
        <f t="shared" si="1136"/>
        <v>#NUM!</v>
      </c>
      <c r="T4331" s="58">
        <f t="shared" si="1137"/>
        <v>1.0468973809686943E-3</v>
      </c>
      <c r="U4331" s="59">
        <f t="shared" si="1138"/>
        <v>1.645846149763032E-2</v>
      </c>
    </row>
    <row r="4332" spans="1:21" x14ac:dyDescent="0.2">
      <c r="A4332" s="68">
        <f t="shared" si="1139"/>
        <v>4291</v>
      </c>
      <c r="B4332" s="69">
        <f t="shared" si="1140"/>
        <v>71.516666666666666</v>
      </c>
      <c r="C4332">
        <v>0.88190000000000002</v>
      </c>
      <c r="D4332" t="s">
        <v>91</v>
      </c>
      <c r="F4332" s="8">
        <v>4255</v>
      </c>
      <c r="G4332" s="58">
        <f t="shared" si="1124"/>
        <v>0.22310000000000002</v>
      </c>
      <c r="H4332" s="59">
        <f t="shared" si="1125"/>
        <v>3.0140502566873822E-2</v>
      </c>
      <c r="I4332" s="59">
        <f t="shared" si="1126"/>
        <v>1.6492679672991974E-2</v>
      </c>
      <c r="J4332" s="59">
        <f t="shared" si="1127"/>
        <v>-2.9537299254335982</v>
      </c>
      <c r="K4332" s="59">
        <f t="shared" si="1128"/>
        <v>8.8274364484348354E-3</v>
      </c>
      <c r="L4332" s="59">
        <f t="shared" si="1129"/>
        <v>7.6652432245571389E-3</v>
      </c>
      <c r="M4332" s="59" t="e">
        <f t="shared" si="1130"/>
        <v>#NUM!</v>
      </c>
      <c r="N4332" s="59">
        <f t="shared" si="1131"/>
        <v>3.1202206141862907E-3</v>
      </c>
      <c r="O4332" s="59">
        <f t="shared" si="1132"/>
        <v>4.5450226103708486E-3</v>
      </c>
      <c r="P4332" s="59" t="e">
        <f t="shared" si="1133"/>
        <v>#NUM!</v>
      </c>
      <c r="Q4332" s="59">
        <f t="shared" si="1134"/>
        <v>1.3318499895702347E-3</v>
      </c>
      <c r="R4332" s="58">
        <f t="shared" si="1135"/>
        <v>3.2131726208006139E-3</v>
      </c>
      <c r="S4332" s="58" t="e">
        <f t="shared" si="1136"/>
        <v>#NUM!</v>
      </c>
      <c r="T4332" s="58">
        <f t="shared" si="1137"/>
        <v>1.0468973809686943E-3</v>
      </c>
      <c r="U4332" s="59">
        <f t="shared" si="1138"/>
        <v>1.6458979145566387E-2</v>
      </c>
    </row>
    <row r="4333" spans="1:21" x14ac:dyDescent="0.2">
      <c r="A4333" s="68">
        <f t="shared" si="1139"/>
        <v>4292</v>
      </c>
      <c r="B4333" s="69">
        <f t="shared" si="1140"/>
        <v>71.533333333333331</v>
      </c>
      <c r="C4333">
        <v>0.88200000000000001</v>
      </c>
      <c r="D4333" t="s">
        <v>91</v>
      </c>
      <c r="F4333" s="8">
        <v>4256</v>
      </c>
      <c r="G4333" s="58">
        <f t="shared" si="1124"/>
        <v>0.2233</v>
      </c>
      <c r="H4333" s="59">
        <f t="shared" si="1125"/>
        <v>3.016752229127263E-2</v>
      </c>
      <c r="I4333" s="59">
        <f t="shared" si="1126"/>
        <v>1.6507464683904561E-2</v>
      </c>
      <c r="J4333" s="59">
        <f t="shared" si="1127"/>
        <v>-2.9701594024768605</v>
      </c>
      <c r="K4333" s="59">
        <f t="shared" si="1128"/>
        <v>8.8279537996936389E-3</v>
      </c>
      <c r="L4333" s="59">
        <f t="shared" si="1129"/>
        <v>7.679510884210922E-3</v>
      </c>
      <c r="M4333" s="59" t="e">
        <f t="shared" si="1130"/>
        <v>#NUM!</v>
      </c>
      <c r="N4333" s="59">
        <f t="shared" si="1131"/>
        <v>3.1202206262396751E-3</v>
      </c>
      <c r="O4333" s="59">
        <f t="shared" si="1132"/>
        <v>4.5592902579712474E-3</v>
      </c>
      <c r="P4333" s="59" t="e">
        <f t="shared" si="1133"/>
        <v>#NUM!</v>
      </c>
      <c r="Q4333" s="59">
        <f t="shared" si="1134"/>
        <v>1.3318499895702347E-3</v>
      </c>
      <c r="R4333" s="58">
        <f t="shared" si="1135"/>
        <v>3.2274402684010126E-3</v>
      </c>
      <c r="S4333" s="58" t="e">
        <f t="shared" si="1136"/>
        <v>#NUM!</v>
      </c>
      <c r="T4333" s="58">
        <f t="shared" si="1137"/>
        <v>1.0468973809686943E-3</v>
      </c>
      <c r="U4333" s="59">
        <f t="shared" si="1138"/>
        <v>1.6459496508878579E-2</v>
      </c>
    </row>
    <row r="4334" spans="1:21" x14ac:dyDescent="0.2">
      <c r="A4334" s="68">
        <f t="shared" si="1139"/>
        <v>4293</v>
      </c>
      <c r="B4334" s="69">
        <f t="shared" si="1140"/>
        <v>71.55</v>
      </c>
      <c r="C4334">
        <v>0.88200000000000001</v>
      </c>
      <c r="D4334" t="s">
        <v>91</v>
      </c>
      <c r="F4334" s="8">
        <v>4257</v>
      </c>
      <c r="G4334" s="58">
        <f t="shared" si="1124"/>
        <v>0.22310000000000002</v>
      </c>
      <c r="H4334" s="59">
        <f t="shared" si="1125"/>
        <v>3.0140502566873822E-2</v>
      </c>
      <c r="I4334" s="59">
        <f t="shared" si="1126"/>
        <v>1.6492679672991974E-2</v>
      </c>
      <c r="J4334" s="59">
        <f t="shared" si="1127"/>
        <v>-2.9537299254335982</v>
      </c>
      <c r="K4334" s="59">
        <f t="shared" si="1128"/>
        <v>8.8284708665236772E-3</v>
      </c>
      <c r="L4334" s="59">
        <f t="shared" si="1129"/>
        <v>7.6642088064682971E-3</v>
      </c>
      <c r="M4334" s="59" t="e">
        <f t="shared" si="1130"/>
        <v>#NUM!</v>
      </c>
      <c r="N4334" s="59">
        <f t="shared" si="1131"/>
        <v>3.1202206382545212E-3</v>
      </c>
      <c r="O4334" s="59">
        <f t="shared" si="1132"/>
        <v>4.5439881682137759E-3</v>
      </c>
      <c r="P4334" s="59" t="e">
        <f t="shared" si="1133"/>
        <v>#NUM!</v>
      </c>
      <c r="Q4334" s="59">
        <f t="shared" si="1134"/>
        <v>1.3318499895702347E-3</v>
      </c>
      <c r="R4334" s="58">
        <f t="shared" si="1135"/>
        <v>3.2121381786435403E-3</v>
      </c>
      <c r="S4334" s="58" t="e">
        <f t="shared" si="1136"/>
        <v>#NUM!</v>
      </c>
      <c r="T4334" s="58">
        <f t="shared" si="1137"/>
        <v>1.0468973809686943E-3</v>
      </c>
      <c r="U4334" s="59">
        <f t="shared" si="1138"/>
        <v>1.6460013587723463E-2</v>
      </c>
    </row>
    <row r="4335" spans="1:21" x14ac:dyDescent="0.2">
      <c r="A4335" s="68">
        <f t="shared" si="1139"/>
        <v>4294</v>
      </c>
      <c r="B4335" s="69">
        <f t="shared" si="1140"/>
        <v>71.566666666666663</v>
      </c>
      <c r="C4335">
        <v>0.88219999999999998</v>
      </c>
      <c r="D4335" t="s">
        <v>91</v>
      </c>
      <c r="F4335" s="8">
        <v>4258</v>
      </c>
      <c r="G4335" s="58">
        <f t="shared" si="1124"/>
        <v>0.22310000000000002</v>
      </c>
      <c r="H4335" s="59">
        <f t="shared" si="1125"/>
        <v>3.0140502566873822E-2</v>
      </c>
      <c r="I4335" s="59">
        <f t="shared" si="1126"/>
        <v>1.6492679672991974E-2</v>
      </c>
      <c r="J4335" s="59">
        <f t="shared" si="1127"/>
        <v>-2.9537299254335982</v>
      </c>
      <c r="K4335" s="59">
        <f t="shared" si="1128"/>
        <v>8.8289876490813286E-3</v>
      </c>
      <c r="L4335" s="59">
        <f t="shared" si="1129"/>
        <v>7.6636920239106458E-3</v>
      </c>
      <c r="M4335" s="59" t="e">
        <f t="shared" si="1130"/>
        <v>#NUM!</v>
      </c>
      <c r="N4335" s="59">
        <f t="shared" si="1131"/>
        <v>3.1202206502309524E-3</v>
      </c>
      <c r="O4335" s="59">
        <f t="shared" si="1132"/>
        <v>4.5434713736796934E-3</v>
      </c>
      <c r="P4335" s="59" t="e">
        <f t="shared" si="1133"/>
        <v>#NUM!</v>
      </c>
      <c r="Q4335" s="59">
        <f t="shared" si="1134"/>
        <v>1.3318499895702347E-3</v>
      </c>
      <c r="R4335" s="58">
        <f t="shared" si="1135"/>
        <v>3.2116213841094587E-3</v>
      </c>
      <c r="S4335" s="58" t="e">
        <f t="shared" si="1136"/>
        <v>#NUM!</v>
      </c>
      <c r="T4335" s="58">
        <f t="shared" si="1137"/>
        <v>1.0468973809686943E-3</v>
      </c>
      <c r="U4335" s="59">
        <f t="shared" si="1138"/>
        <v>1.6460530382257546E-2</v>
      </c>
    </row>
    <row r="4336" spans="1:21" x14ac:dyDescent="0.2">
      <c r="A4336" s="68">
        <f t="shared" si="1139"/>
        <v>4295</v>
      </c>
      <c r="B4336" s="69">
        <f t="shared" si="1140"/>
        <v>71.583333333333329</v>
      </c>
      <c r="C4336">
        <v>0.88190000000000002</v>
      </c>
      <c r="D4336" t="s">
        <v>91</v>
      </c>
      <c r="F4336" s="8">
        <v>4259</v>
      </c>
      <c r="G4336" s="58">
        <f t="shared" si="1124"/>
        <v>0.2233</v>
      </c>
      <c r="H4336" s="59">
        <f t="shared" si="1125"/>
        <v>3.016752229127263E-2</v>
      </c>
      <c r="I4336" s="59">
        <f t="shared" si="1126"/>
        <v>1.6507464683904561E-2</v>
      </c>
      <c r="J4336" s="59">
        <f t="shared" si="1127"/>
        <v>-2.9701594024768605</v>
      </c>
      <c r="K4336" s="59">
        <f t="shared" si="1128"/>
        <v>8.8295041475228743E-3</v>
      </c>
      <c r="L4336" s="59">
        <f t="shared" si="1129"/>
        <v>7.6779605363816866E-3</v>
      </c>
      <c r="M4336" s="59" t="e">
        <f t="shared" si="1130"/>
        <v>#NUM!</v>
      </c>
      <c r="N4336" s="59">
        <f t="shared" si="1131"/>
        <v>3.1202206621690908E-3</v>
      </c>
      <c r="O4336" s="59">
        <f t="shared" si="1132"/>
        <v>4.5577398742125963E-3</v>
      </c>
      <c r="P4336" s="59" t="e">
        <f t="shared" si="1133"/>
        <v>#NUM!</v>
      </c>
      <c r="Q4336" s="59">
        <f t="shared" si="1134"/>
        <v>1.3318499895702347E-3</v>
      </c>
      <c r="R4336" s="58">
        <f t="shared" si="1135"/>
        <v>3.2258898846423615E-3</v>
      </c>
      <c r="S4336" s="58" t="e">
        <f t="shared" si="1136"/>
        <v>#NUM!</v>
      </c>
      <c r="T4336" s="58">
        <f t="shared" si="1137"/>
        <v>1.0468973809686943E-3</v>
      </c>
      <c r="U4336" s="59">
        <f t="shared" si="1138"/>
        <v>1.6461046892637228E-2</v>
      </c>
    </row>
    <row r="4337" spans="1:21" x14ac:dyDescent="0.2">
      <c r="A4337" s="68">
        <f t="shared" si="1139"/>
        <v>4296</v>
      </c>
      <c r="B4337" s="69">
        <f t="shared" si="1140"/>
        <v>71.599999999999994</v>
      </c>
      <c r="C4337">
        <v>0.88190000000000002</v>
      </c>
      <c r="D4337" t="s">
        <v>91</v>
      </c>
      <c r="F4337" s="8">
        <v>4260</v>
      </c>
      <c r="G4337" s="58">
        <f t="shared" si="1124"/>
        <v>0.22339999999999999</v>
      </c>
      <c r="H4337" s="59">
        <f t="shared" si="1125"/>
        <v>3.0181032153472034E-2</v>
      </c>
      <c r="I4337" s="59">
        <f t="shared" si="1126"/>
        <v>1.6514857189360854E-2</v>
      </c>
      <c r="J4337" s="59">
        <f t="shared" si="1127"/>
        <v>-2.9784764852592631</v>
      </c>
      <c r="K4337" s="59">
        <f t="shared" si="1128"/>
        <v>8.8300203620045193E-3</v>
      </c>
      <c r="L4337" s="59">
        <f t="shared" si="1129"/>
        <v>7.6848368273563349E-3</v>
      </c>
      <c r="M4337" s="59" t="e">
        <f t="shared" si="1130"/>
        <v>#NUM!</v>
      </c>
      <c r="N4337" s="59">
        <f t="shared" si="1131"/>
        <v>3.1202206740690588E-3</v>
      </c>
      <c r="O4337" s="59">
        <f t="shared" si="1132"/>
        <v>4.5646161532872757E-3</v>
      </c>
      <c r="P4337" s="59" t="e">
        <f t="shared" si="1133"/>
        <v>#NUM!</v>
      </c>
      <c r="Q4337" s="59">
        <f t="shared" si="1134"/>
        <v>1.3318499895702347E-3</v>
      </c>
      <c r="R4337" s="58">
        <f t="shared" si="1135"/>
        <v>3.232766163717041E-3</v>
      </c>
      <c r="S4337" s="58" t="e">
        <f t="shared" si="1136"/>
        <v>#NUM!</v>
      </c>
      <c r="T4337" s="58">
        <f t="shared" si="1137"/>
        <v>1.0468973809686943E-3</v>
      </c>
      <c r="U4337" s="59">
        <f t="shared" si="1138"/>
        <v>1.6461563119018842E-2</v>
      </c>
    </row>
    <row r="4338" spans="1:21" x14ac:dyDescent="0.2">
      <c r="A4338" s="68">
        <f t="shared" si="1139"/>
        <v>4297</v>
      </c>
      <c r="B4338" s="69">
        <f t="shared" si="1140"/>
        <v>71.61666666666666</v>
      </c>
      <c r="C4338">
        <v>0.88200000000000001</v>
      </c>
      <c r="D4338" t="s">
        <v>91</v>
      </c>
      <c r="F4338" s="8">
        <v>4261</v>
      </c>
      <c r="G4338" s="58">
        <f t="shared" si="1124"/>
        <v>0.22320000000000001</v>
      </c>
      <c r="H4338" s="59">
        <f t="shared" si="1125"/>
        <v>3.0154012429073226E-2</v>
      </c>
      <c r="I4338" s="59">
        <f t="shared" si="1126"/>
        <v>1.6500072178448268E-2</v>
      </c>
      <c r="J4338" s="59">
        <f t="shared" si="1127"/>
        <v>-2.9619109233702186</v>
      </c>
      <c r="K4338" s="59">
        <f t="shared" si="1128"/>
        <v>8.8305362926823783E-3</v>
      </c>
      <c r="L4338" s="59">
        <f t="shared" si="1129"/>
        <v>7.6695358857658893E-3</v>
      </c>
      <c r="M4338" s="59" t="e">
        <f t="shared" si="1130"/>
        <v>#NUM!</v>
      </c>
      <c r="N4338" s="59">
        <f t="shared" si="1131"/>
        <v>3.1202206859309795E-3</v>
      </c>
      <c r="O4338" s="59">
        <f t="shared" si="1132"/>
        <v>4.5493151998349099E-3</v>
      </c>
      <c r="P4338" s="59" t="e">
        <f t="shared" si="1133"/>
        <v>#NUM!</v>
      </c>
      <c r="Q4338" s="59">
        <f t="shared" si="1134"/>
        <v>1.3318499895702347E-3</v>
      </c>
      <c r="R4338" s="58">
        <f t="shared" si="1135"/>
        <v>3.217465210264676E-3</v>
      </c>
      <c r="S4338" s="58" t="e">
        <f t="shared" si="1136"/>
        <v>#NUM!</v>
      </c>
      <c r="T4338" s="58">
        <f t="shared" si="1137"/>
        <v>1.0468973809686943E-3</v>
      </c>
      <c r="U4338" s="59">
        <f t="shared" si="1138"/>
        <v>1.646207906155862E-2</v>
      </c>
    </row>
    <row r="4339" spans="1:21" x14ac:dyDescent="0.2">
      <c r="A4339" s="68">
        <f t="shared" si="1139"/>
        <v>4298</v>
      </c>
      <c r="B4339" s="69">
        <f t="shared" si="1140"/>
        <v>71.63333333333334</v>
      </c>
      <c r="C4339">
        <v>0.8821</v>
      </c>
      <c r="D4339" t="s">
        <v>91</v>
      </c>
      <c r="F4339" s="8">
        <v>4262</v>
      </c>
      <c r="G4339" s="58">
        <f t="shared" si="1124"/>
        <v>0.2233</v>
      </c>
      <c r="H4339" s="59">
        <f t="shared" si="1125"/>
        <v>3.016752229127263E-2</v>
      </c>
      <c r="I4339" s="59">
        <f t="shared" si="1126"/>
        <v>1.6507464683904561E-2</v>
      </c>
      <c r="J4339" s="59">
        <f t="shared" si="1127"/>
        <v>-2.9701594024768605</v>
      </c>
      <c r="K4339" s="59">
        <f t="shared" si="1128"/>
        <v>8.8310519397124792E-3</v>
      </c>
      <c r="L4339" s="59">
        <f t="shared" si="1129"/>
        <v>7.6764127441920817E-3</v>
      </c>
      <c r="M4339" s="59" t="e">
        <f t="shared" si="1130"/>
        <v>#NUM!</v>
      </c>
      <c r="N4339" s="59">
        <f t="shared" si="1131"/>
        <v>3.1202206977549731E-3</v>
      </c>
      <c r="O4339" s="59">
        <f t="shared" si="1132"/>
        <v>4.5561920464371082E-3</v>
      </c>
      <c r="P4339" s="59" t="e">
        <f t="shared" si="1133"/>
        <v>#NUM!</v>
      </c>
      <c r="Q4339" s="59">
        <f t="shared" si="1134"/>
        <v>1.3318499895702347E-3</v>
      </c>
      <c r="R4339" s="58">
        <f t="shared" si="1135"/>
        <v>3.2243420568668735E-3</v>
      </c>
      <c r="S4339" s="58" t="e">
        <f t="shared" si="1136"/>
        <v>#NUM!</v>
      </c>
      <c r="T4339" s="58">
        <f t="shared" si="1137"/>
        <v>1.0468973809686943E-3</v>
      </c>
      <c r="U4339" s="59">
        <f t="shared" si="1138"/>
        <v>1.6462594720412716E-2</v>
      </c>
    </row>
    <row r="4340" spans="1:21" x14ac:dyDescent="0.2">
      <c r="A4340" s="68">
        <f t="shared" si="1139"/>
        <v>4299</v>
      </c>
      <c r="B4340" s="69">
        <f t="shared" si="1140"/>
        <v>71.650000000000006</v>
      </c>
      <c r="C4340">
        <v>0.88200000000000001</v>
      </c>
      <c r="D4340" t="s">
        <v>91</v>
      </c>
      <c r="F4340" s="8">
        <v>4263</v>
      </c>
      <c r="G4340" s="58">
        <f t="shared" si="1124"/>
        <v>0.2233</v>
      </c>
      <c r="H4340" s="59">
        <f t="shared" si="1125"/>
        <v>3.016752229127263E-2</v>
      </c>
      <c r="I4340" s="59">
        <f t="shared" si="1126"/>
        <v>1.6507464683904561E-2</v>
      </c>
      <c r="J4340" s="59">
        <f t="shared" si="1127"/>
        <v>-2.9701594024768605</v>
      </c>
      <c r="K4340" s="59">
        <f t="shared" si="1128"/>
        <v>8.8315673032507667E-3</v>
      </c>
      <c r="L4340" s="59">
        <f t="shared" si="1129"/>
        <v>7.6758973806537942E-3</v>
      </c>
      <c r="M4340" s="59" t="e">
        <f t="shared" si="1130"/>
        <v>#NUM!</v>
      </c>
      <c r="N4340" s="59">
        <f t="shared" si="1131"/>
        <v>3.1202207095411623E-3</v>
      </c>
      <c r="O4340" s="59">
        <f t="shared" si="1132"/>
        <v>4.5556766711126323E-3</v>
      </c>
      <c r="P4340" s="59" t="e">
        <f t="shared" si="1133"/>
        <v>#NUM!</v>
      </c>
      <c r="Q4340" s="59">
        <f t="shared" si="1134"/>
        <v>1.3318499895702347E-3</v>
      </c>
      <c r="R4340" s="58">
        <f t="shared" si="1135"/>
        <v>3.2238266815423976E-3</v>
      </c>
      <c r="S4340" s="58" t="e">
        <f t="shared" si="1136"/>
        <v>#NUM!</v>
      </c>
      <c r="T4340" s="58">
        <f t="shared" si="1137"/>
        <v>1.0468973809686943E-3</v>
      </c>
      <c r="U4340" s="59">
        <f t="shared" si="1138"/>
        <v>1.6463110095737192E-2</v>
      </c>
    </row>
    <row r="4341" spans="1:21" x14ac:dyDescent="0.2">
      <c r="A4341" s="68">
        <f t="shared" si="1139"/>
        <v>4300</v>
      </c>
      <c r="B4341" s="69">
        <f t="shared" si="1140"/>
        <v>71.666666666666671</v>
      </c>
      <c r="C4341">
        <v>0.88180000000000003</v>
      </c>
      <c r="D4341" t="s">
        <v>91</v>
      </c>
      <c r="F4341" s="8">
        <v>4264</v>
      </c>
      <c r="G4341" s="58">
        <f t="shared" si="1124"/>
        <v>0.22339999999999999</v>
      </c>
      <c r="H4341" s="59">
        <f t="shared" si="1125"/>
        <v>3.0181032153472034E-2</v>
      </c>
      <c r="I4341" s="59">
        <f t="shared" si="1126"/>
        <v>1.6514857189360854E-2</v>
      </c>
      <c r="J4341" s="59">
        <f t="shared" si="1127"/>
        <v>-2.9784764852592631</v>
      </c>
      <c r="K4341" s="59">
        <f t="shared" si="1128"/>
        <v>8.8320823834530972E-3</v>
      </c>
      <c r="L4341" s="59">
        <f t="shared" si="1129"/>
        <v>7.682774805907757E-3</v>
      </c>
      <c r="M4341" s="59" t="e">
        <f t="shared" si="1130"/>
        <v>#NUM!</v>
      </c>
      <c r="N4341" s="59">
        <f t="shared" si="1131"/>
        <v>3.1202207212896673E-3</v>
      </c>
      <c r="O4341" s="59">
        <f t="shared" si="1132"/>
        <v>4.5625540846180902E-3</v>
      </c>
      <c r="P4341" s="59" t="e">
        <f t="shared" si="1133"/>
        <v>#NUM!</v>
      </c>
      <c r="Q4341" s="59">
        <f t="shared" si="1134"/>
        <v>1.3318499895702347E-3</v>
      </c>
      <c r="R4341" s="58">
        <f t="shared" si="1135"/>
        <v>3.2307040950478555E-3</v>
      </c>
      <c r="S4341" s="58" t="e">
        <f t="shared" si="1136"/>
        <v>#NUM!</v>
      </c>
      <c r="T4341" s="58">
        <f t="shared" si="1137"/>
        <v>1.0468973809686943E-3</v>
      </c>
      <c r="U4341" s="59">
        <f t="shared" si="1138"/>
        <v>1.6463625187688027E-2</v>
      </c>
    </row>
    <row r="4342" spans="1:21" x14ac:dyDescent="0.2">
      <c r="A4342" s="68">
        <f t="shared" si="1139"/>
        <v>4301</v>
      </c>
      <c r="B4342" s="69">
        <f t="shared" si="1140"/>
        <v>71.683333333333337</v>
      </c>
      <c r="C4342">
        <v>0.88190000000000002</v>
      </c>
      <c r="D4342" t="s">
        <v>91</v>
      </c>
      <c r="F4342" s="8">
        <v>4265</v>
      </c>
      <c r="G4342" s="58">
        <f t="shared" si="1124"/>
        <v>0.22320000000000001</v>
      </c>
      <c r="H4342" s="59">
        <f t="shared" si="1125"/>
        <v>3.0154012429073226E-2</v>
      </c>
      <c r="I4342" s="59">
        <f t="shared" si="1126"/>
        <v>1.6500072178448268E-2</v>
      </c>
      <c r="J4342" s="59">
        <f t="shared" si="1127"/>
        <v>-2.9619109233702186</v>
      </c>
      <c r="K4342" s="59">
        <f t="shared" si="1128"/>
        <v>8.8325971804752452E-3</v>
      </c>
      <c r="L4342" s="59">
        <f t="shared" si="1129"/>
        <v>7.6674749979730224E-3</v>
      </c>
      <c r="M4342" s="59" t="e">
        <f t="shared" si="1130"/>
        <v>#NUM!</v>
      </c>
      <c r="N4342" s="59">
        <f t="shared" si="1131"/>
        <v>3.1202207330006085E-3</v>
      </c>
      <c r="O4342" s="59">
        <f t="shared" si="1132"/>
        <v>4.5472542649724144E-3</v>
      </c>
      <c r="P4342" s="59" t="e">
        <f t="shared" si="1133"/>
        <v>#NUM!</v>
      </c>
      <c r="Q4342" s="59">
        <f t="shared" si="1134"/>
        <v>1.3318499895702347E-3</v>
      </c>
      <c r="R4342" s="58">
        <f t="shared" si="1135"/>
        <v>3.2154042754021796E-3</v>
      </c>
      <c r="S4342" s="58" t="e">
        <f t="shared" si="1136"/>
        <v>#NUM!</v>
      </c>
      <c r="T4342" s="58">
        <f t="shared" si="1137"/>
        <v>1.0468973809686943E-3</v>
      </c>
      <c r="U4342" s="59">
        <f t="shared" si="1138"/>
        <v>1.6464139996421118E-2</v>
      </c>
    </row>
    <row r="4343" spans="1:21" x14ac:dyDescent="0.2">
      <c r="A4343" s="68">
        <f t="shared" si="1139"/>
        <v>4302</v>
      </c>
      <c r="B4343" s="69">
        <f t="shared" si="1140"/>
        <v>71.7</v>
      </c>
      <c r="C4343">
        <v>0.88200000000000001</v>
      </c>
      <c r="D4343" t="s">
        <v>91</v>
      </c>
      <c r="F4343" s="8">
        <v>4266</v>
      </c>
      <c r="G4343" s="58">
        <f t="shared" si="1124"/>
        <v>0.22339999999999999</v>
      </c>
      <c r="H4343" s="59">
        <f t="shared" si="1125"/>
        <v>3.0181032153472034E-2</v>
      </c>
      <c r="I4343" s="59">
        <f t="shared" si="1126"/>
        <v>1.6514857189360854E-2</v>
      </c>
      <c r="J4343" s="59">
        <f t="shared" si="1127"/>
        <v>-2.9784764852592631</v>
      </c>
      <c r="K4343" s="59">
        <f t="shared" si="1128"/>
        <v>8.8331116944728953E-3</v>
      </c>
      <c r="L4343" s="59">
        <f t="shared" si="1129"/>
        <v>7.681745494887959E-3</v>
      </c>
      <c r="M4343" s="59" t="e">
        <f t="shared" si="1130"/>
        <v>#NUM!</v>
      </c>
      <c r="N4343" s="59">
        <f t="shared" si="1131"/>
        <v>3.1202207446741057E-3</v>
      </c>
      <c r="O4343" s="59">
        <f t="shared" si="1132"/>
        <v>4.5615247502138537E-3</v>
      </c>
      <c r="P4343" s="59" t="e">
        <f t="shared" si="1133"/>
        <v>#NUM!</v>
      </c>
      <c r="Q4343" s="59">
        <f t="shared" si="1134"/>
        <v>1.3318499895702347E-3</v>
      </c>
      <c r="R4343" s="58">
        <f t="shared" si="1135"/>
        <v>3.2296747606436189E-3</v>
      </c>
      <c r="S4343" s="58" t="e">
        <f t="shared" si="1136"/>
        <v>#NUM!</v>
      </c>
      <c r="T4343" s="58">
        <f t="shared" si="1137"/>
        <v>1.0468973809686943E-3</v>
      </c>
      <c r="U4343" s="59">
        <f t="shared" si="1138"/>
        <v>1.6464654522092264E-2</v>
      </c>
    </row>
    <row r="4344" spans="1:21" x14ac:dyDescent="0.2">
      <c r="A4344" s="68">
        <f t="shared" si="1139"/>
        <v>4303</v>
      </c>
      <c r="B4344" s="69">
        <f t="shared" si="1140"/>
        <v>71.716666666666669</v>
      </c>
      <c r="C4344">
        <v>0.88200000000000001</v>
      </c>
      <c r="D4344" t="s">
        <v>91</v>
      </c>
      <c r="F4344" s="8">
        <v>4267</v>
      </c>
      <c r="G4344" s="58">
        <f t="shared" si="1124"/>
        <v>0.22339999999999999</v>
      </c>
      <c r="H4344" s="59">
        <f t="shared" si="1125"/>
        <v>3.0181032153472034E-2</v>
      </c>
      <c r="I4344" s="59">
        <f t="shared" si="1126"/>
        <v>1.6514857189360854E-2</v>
      </c>
      <c r="J4344" s="59">
        <f t="shared" si="1127"/>
        <v>-2.9784764852592631</v>
      </c>
      <c r="K4344" s="59">
        <f t="shared" si="1128"/>
        <v>8.8336259256016486E-3</v>
      </c>
      <c r="L4344" s="59">
        <f t="shared" si="1129"/>
        <v>7.6812312637592056E-3</v>
      </c>
      <c r="M4344" s="59" t="e">
        <f t="shared" si="1130"/>
        <v>#NUM!</v>
      </c>
      <c r="N4344" s="59">
        <f t="shared" si="1131"/>
        <v>3.1202207563102791E-3</v>
      </c>
      <c r="O4344" s="59">
        <f t="shared" si="1132"/>
        <v>4.5610105074489265E-3</v>
      </c>
      <c r="P4344" s="59" t="e">
        <f t="shared" si="1133"/>
        <v>#NUM!</v>
      </c>
      <c r="Q4344" s="59">
        <f t="shared" si="1134"/>
        <v>1.3318499895702347E-3</v>
      </c>
      <c r="R4344" s="58">
        <f t="shared" si="1135"/>
        <v>3.2291605178786926E-3</v>
      </c>
      <c r="S4344" s="58" t="e">
        <f t="shared" si="1136"/>
        <v>#NUM!</v>
      </c>
      <c r="T4344" s="58">
        <f t="shared" si="1137"/>
        <v>1.0468973809686943E-3</v>
      </c>
      <c r="U4344" s="59">
        <f t="shared" si="1138"/>
        <v>1.646516876485719E-2</v>
      </c>
    </row>
    <row r="4345" spans="1:21" x14ac:dyDescent="0.2">
      <c r="A4345" s="68">
        <f t="shared" si="1139"/>
        <v>4304</v>
      </c>
      <c r="B4345" s="69">
        <f t="shared" si="1140"/>
        <v>71.733333333333334</v>
      </c>
      <c r="C4345">
        <v>0.8821</v>
      </c>
      <c r="D4345" t="s">
        <v>91</v>
      </c>
      <c r="F4345" s="8">
        <v>4268</v>
      </c>
      <c r="G4345" s="58">
        <f t="shared" si="1124"/>
        <v>0.22339999999999999</v>
      </c>
      <c r="H4345" s="59">
        <f t="shared" si="1125"/>
        <v>3.0181032153472034E-2</v>
      </c>
      <c r="I4345" s="59">
        <f t="shared" si="1126"/>
        <v>1.6514857189360854E-2</v>
      </c>
      <c r="J4345" s="59">
        <f t="shared" si="1127"/>
        <v>-2.9784764852592631</v>
      </c>
      <c r="K4345" s="59">
        <f t="shared" si="1128"/>
        <v>8.8341398740170215E-3</v>
      </c>
      <c r="L4345" s="59">
        <f t="shared" si="1129"/>
        <v>7.6807173153438327E-3</v>
      </c>
      <c r="M4345" s="59" t="e">
        <f t="shared" si="1130"/>
        <v>#NUM!</v>
      </c>
      <c r="N4345" s="59">
        <f t="shared" si="1131"/>
        <v>3.1202207679092483E-3</v>
      </c>
      <c r="O4345" s="59">
        <f t="shared" si="1132"/>
        <v>4.5604965474345845E-3</v>
      </c>
      <c r="P4345" s="59" t="e">
        <f t="shared" si="1133"/>
        <v>#NUM!</v>
      </c>
      <c r="Q4345" s="59">
        <f t="shared" si="1134"/>
        <v>1.3318499895702347E-3</v>
      </c>
      <c r="R4345" s="58">
        <f t="shared" si="1135"/>
        <v>3.2286465578643497E-3</v>
      </c>
      <c r="S4345" s="58" t="e">
        <f t="shared" si="1136"/>
        <v>#NUM!</v>
      </c>
      <c r="T4345" s="58">
        <f t="shared" si="1137"/>
        <v>1.0468973809686943E-3</v>
      </c>
      <c r="U4345" s="59">
        <f t="shared" si="1138"/>
        <v>1.6465682724871533E-2</v>
      </c>
    </row>
    <row r="4346" spans="1:21" x14ac:dyDescent="0.2">
      <c r="A4346" s="68">
        <f t="shared" si="1139"/>
        <v>4305</v>
      </c>
      <c r="B4346" s="69">
        <f t="shared" si="1140"/>
        <v>71.75</v>
      </c>
      <c r="C4346">
        <v>0.88180000000000003</v>
      </c>
      <c r="D4346" t="s">
        <v>91</v>
      </c>
      <c r="F4346" s="8">
        <v>4269</v>
      </c>
      <c r="G4346" s="58">
        <f t="shared" si="1124"/>
        <v>0.22349999999999998</v>
      </c>
      <c r="H4346" s="59">
        <f t="shared" si="1125"/>
        <v>3.0194542015671438E-2</v>
      </c>
      <c r="I4346" s="59">
        <f t="shared" si="1126"/>
        <v>1.6522249694817148E-2</v>
      </c>
      <c r="J4346" s="59">
        <f t="shared" si="1127"/>
        <v>-2.98686332246647</v>
      </c>
      <c r="K4346" s="59">
        <f t="shared" si="1128"/>
        <v>8.8346535398744416E-3</v>
      </c>
      <c r="L4346" s="59">
        <f t="shared" si="1129"/>
        <v>7.6875961549427059E-3</v>
      </c>
      <c r="M4346" s="59" t="e">
        <f t="shared" si="1130"/>
        <v>#NUM!</v>
      </c>
      <c r="N4346" s="59">
        <f t="shared" si="1131"/>
        <v>3.1202207794711321E-3</v>
      </c>
      <c r="O4346" s="59">
        <f t="shared" si="1132"/>
        <v>4.5673753754715742E-3</v>
      </c>
      <c r="P4346" s="59" t="e">
        <f t="shared" si="1133"/>
        <v>#NUM!</v>
      </c>
      <c r="Q4346" s="59">
        <f t="shared" si="1134"/>
        <v>1.3318499895702347E-3</v>
      </c>
      <c r="R4346" s="58">
        <f t="shared" si="1135"/>
        <v>3.2355253859013395E-3</v>
      </c>
      <c r="S4346" s="58" t="e">
        <f t="shared" si="1136"/>
        <v>#NUM!</v>
      </c>
      <c r="T4346" s="58">
        <f t="shared" si="1137"/>
        <v>1.0468973809686943E-3</v>
      </c>
      <c r="U4346" s="59">
        <f t="shared" si="1138"/>
        <v>1.6466196402290835E-2</v>
      </c>
    </row>
    <row r="4347" spans="1:21" x14ac:dyDescent="0.2">
      <c r="A4347" s="68">
        <f t="shared" si="1139"/>
        <v>4306</v>
      </c>
      <c r="B4347" s="69">
        <f t="shared" si="1140"/>
        <v>71.766666666666666</v>
      </c>
      <c r="C4347">
        <v>0.88200000000000001</v>
      </c>
      <c r="D4347" t="s">
        <v>91</v>
      </c>
      <c r="F4347" s="8">
        <v>4270</v>
      </c>
      <c r="G4347" s="58">
        <f t="shared" si="1124"/>
        <v>0.22359999999999997</v>
      </c>
      <c r="H4347" s="59">
        <f t="shared" si="1125"/>
        <v>3.0208051877870842E-2</v>
      </c>
      <c r="I4347" s="59">
        <f t="shared" si="1126"/>
        <v>1.6529642200273441E-2</v>
      </c>
      <c r="J4347" s="59">
        <f t="shared" si="1127"/>
        <v>-2.9953210940463566</v>
      </c>
      <c r="K4347" s="59">
        <f t="shared" si="1128"/>
        <v>8.8351669233292553E-3</v>
      </c>
      <c r="L4347" s="59">
        <f t="shared" si="1129"/>
        <v>7.6944752769441856E-3</v>
      </c>
      <c r="M4347" s="59" t="e">
        <f t="shared" si="1130"/>
        <v>#NUM!</v>
      </c>
      <c r="N4347" s="59">
        <f t="shared" si="1131"/>
        <v>3.1202207909960485E-3</v>
      </c>
      <c r="O4347" s="59">
        <f t="shared" si="1132"/>
        <v>4.5742544859481375E-3</v>
      </c>
      <c r="P4347" s="59" t="e">
        <f t="shared" si="1133"/>
        <v>#NUM!</v>
      </c>
      <c r="Q4347" s="59">
        <f t="shared" si="1134"/>
        <v>1.3318499895702347E-3</v>
      </c>
      <c r="R4347" s="58">
        <f t="shared" si="1135"/>
        <v>3.2424044963779027E-3</v>
      </c>
      <c r="S4347" s="58" t="e">
        <f t="shared" si="1136"/>
        <v>#NUM!</v>
      </c>
      <c r="T4347" s="58">
        <f t="shared" si="1137"/>
        <v>1.0468973809686943E-3</v>
      </c>
      <c r="U4347" s="59">
        <f t="shared" si="1138"/>
        <v>1.6466709797270565E-2</v>
      </c>
    </row>
    <row r="4348" spans="1:21" x14ac:dyDescent="0.2">
      <c r="A4348" s="68">
        <f t="shared" si="1139"/>
        <v>4307</v>
      </c>
      <c r="B4348" s="69">
        <f t="shared" si="1140"/>
        <v>71.783333333333331</v>
      </c>
      <c r="C4348">
        <v>0.88170000000000004</v>
      </c>
      <c r="D4348" t="s">
        <v>91</v>
      </c>
      <c r="F4348" s="8">
        <v>4271</v>
      </c>
      <c r="G4348" s="58">
        <f t="shared" si="1124"/>
        <v>0.22349999999999998</v>
      </c>
      <c r="H4348" s="59">
        <f t="shared" si="1125"/>
        <v>3.0194542015671438E-2</v>
      </c>
      <c r="I4348" s="59">
        <f t="shared" si="1126"/>
        <v>1.6522249694817148E-2</v>
      </c>
      <c r="J4348" s="59">
        <f t="shared" si="1127"/>
        <v>-2.98686332246647</v>
      </c>
      <c r="K4348" s="59">
        <f t="shared" si="1128"/>
        <v>8.8356800245367219E-3</v>
      </c>
      <c r="L4348" s="59">
        <f t="shared" si="1129"/>
        <v>7.6865696702804256E-3</v>
      </c>
      <c r="M4348" s="59" t="e">
        <f t="shared" si="1130"/>
        <v>#NUM!</v>
      </c>
      <c r="N4348" s="59">
        <f t="shared" si="1131"/>
        <v>3.120220802484116E-3</v>
      </c>
      <c r="O4348" s="59">
        <f t="shared" si="1132"/>
        <v>4.5663488677963101E-3</v>
      </c>
      <c r="P4348" s="59" t="e">
        <f t="shared" si="1133"/>
        <v>#NUM!</v>
      </c>
      <c r="Q4348" s="59">
        <f t="shared" si="1134"/>
        <v>1.3318499895702347E-3</v>
      </c>
      <c r="R4348" s="58">
        <f t="shared" si="1135"/>
        <v>3.2344988782260753E-3</v>
      </c>
      <c r="S4348" s="58" t="e">
        <f t="shared" si="1136"/>
        <v>#NUM!</v>
      </c>
      <c r="T4348" s="58">
        <f t="shared" si="1137"/>
        <v>1.0468973809686943E-3</v>
      </c>
      <c r="U4348" s="59">
        <f t="shared" si="1138"/>
        <v>1.6467222909966099E-2</v>
      </c>
    </row>
    <row r="4349" spans="1:21" x14ac:dyDescent="0.2">
      <c r="A4349" s="68">
        <f t="shared" si="1139"/>
        <v>4308</v>
      </c>
      <c r="B4349" s="69">
        <f t="shared" si="1140"/>
        <v>71.8</v>
      </c>
      <c r="C4349">
        <v>0.88200000000000001</v>
      </c>
      <c r="D4349" t="s">
        <v>91</v>
      </c>
      <c r="F4349" s="8">
        <v>4272</v>
      </c>
      <c r="G4349" s="58">
        <f t="shared" si="1124"/>
        <v>0.22339999999999999</v>
      </c>
      <c r="H4349" s="59">
        <f t="shared" si="1125"/>
        <v>3.0181032153472034E-2</v>
      </c>
      <c r="I4349" s="59">
        <f t="shared" si="1126"/>
        <v>1.6514857189360854E-2</v>
      </c>
      <c r="J4349" s="59">
        <f t="shared" si="1127"/>
        <v>-2.9784764852592631</v>
      </c>
      <c r="K4349" s="59">
        <f t="shared" si="1128"/>
        <v>8.8361928436520125E-3</v>
      </c>
      <c r="L4349" s="59">
        <f t="shared" si="1129"/>
        <v>7.6786643457088417E-3</v>
      </c>
      <c r="M4349" s="59" t="e">
        <f t="shared" si="1130"/>
        <v>#NUM!</v>
      </c>
      <c r="N4349" s="59">
        <f t="shared" si="1131"/>
        <v>3.1202208139354528E-3</v>
      </c>
      <c r="O4349" s="59">
        <f t="shared" si="1132"/>
        <v>4.5584435317733889E-3</v>
      </c>
      <c r="P4349" s="59" t="e">
        <f t="shared" si="1133"/>
        <v>#NUM!</v>
      </c>
      <c r="Q4349" s="59">
        <f t="shared" si="1134"/>
        <v>1.3318499895702347E-3</v>
      </c>
      <c r="R4349" s="58">
        <f t="shared" si="1135"/>
        <v>3.2265935422031533E-3</v>
      </c>
      <c r="S4349" s="58" t="e">
        <f t="shared" si="1136"/>
        <v>#NUM!</v>
      </c>
      <c r="T4349" s="58">
        <f t="shared" si="1137"/>
        <v>1.0468973809686943E-3</v>
      </c>
      <c r="U4349" s="59">
        <f t="shared" si="1138"/>
        <v>1.646773574053273E-2</v>
      </c>
    </row>
    <row r="4350" spans="1:21" x14ac:dyDescent="0.2">
      <c r="A4350" s="68">
        <f t="shared" si="1139"/>
        <v>4309</v>
      </c>
      <c r="B4350" s="69">
        <f t="shared" si="1140"/>
        <v>71.816666666666663</v>
      </c>
      <c r="C4350">
        <v>0.88170000000000004</v>
      </c>
      <c r="D4350" t="s">
        <v>91</v>
      </c>
      <c r="F4350" s="8">
        <v>4273</v>
      </c>
      <c r="G4350" s="58">
        <f t="shared" si="1124"/>
        <v>0.22339999999999999</v>
      </c>
      <c r="H4350" s="59">
        <f t="shared" si="1125"/>
        <v>3.0181032153472034E-2</v>
      </c>
      <c r="I4350" s="59">
        <f t="shared" si="1126"/>
        <v>1.6514857189360854E-2</v>
      </c>
      <c r="J4350" s="59">
        <f t="shared" si="1127"/>
        <v>-2.9784764852592631</v>
      </c>
      <c r="K4350" s="59">
        <f t="shared" si="1128"/>
        <v>8.8367053808302183E-3</v>
      </c>
      <c r="L4350" s="59">
        <f t="shared" si="1129"/>
        <v>7.6781518085306359E-3</v>
      </c>
      <c r="M4350" s="59" t="e">
        <f t="shared" si="1130"/>
        <v>#NUM!</v>
      </c>
      <c r="N4350" s="59">
        <f t="shared" si="1131"/>
        <v>3.1202208253501757E-3</v>
      </c>
      <c r="O4350" s="59">
        <f t="shared" si="1132"/>
        <v>4.5579309831804606E-3</v>
      </c>
      <c r="P4350" s="59" t="e">
        <f t="shared" si="1133"/>
        <v>#NUM!</v>
      </c>
      <c r="Q4350" s="59">
        <f t="shared" si="1134"/>
        <v>1.3318499895702347E-3</v>
      </c>
      <c r="R4350" s="58">
        <f t="shared" si="1135"/>
        <v>3.2260809936102259E-3</v>
      </c>
      <c r="S4350" s="58" t="e">
        <f t="shared" si="1136"/>
        <v>#NUM!</v>
      </c>
      <c r="T4350" s="58">
        <f t="shared" si="1137"/>
        <v>1.0468973809686943E-3</v>
      </c>
      <c r="U4350" s="59">
        <f t="shared" si="1138"/>
        <v>1.6468248289125655E-2</v>
      </c>
    </row>
    <row r="4351" spans="1:21" x14ac:dyDescent="0.2">
      <c r="A4351" s="68">
        <f t="shared" si="1139"/>
        <v>4310</v>
      </c>
      <c r="B4351" s="69">
        <f t="shared" si="1140"/>
        <v>71.833333333333329</v>
      </c>
      <c r="C4351">
        <v>0.88160000000000005</v>
      </c>
      <c r="D4351" t="s">
        <v>91</v>
      </c>
      <c r="F4351" s="8">
        <v>4274</v>
      </c>
      <c r="G4351" s="58">
        <f t="shared" si="1124"/>
        <v>0.2233</v>
      </c>
      <c r="H4351" s="59">
        <f t="shared" si="1125"/>
        <v>3.016752229127263E-2</v>
      </c>
      <c r="I4351" s="59">
        <f t="shared" si="1126"/>
        <v>1.6507464683904561E-2</v>
      </c>
      <c r="J4351" s="59">
        <f t="shared" si="1127"/>
        <v>-2.9701594024768605</v>
      </c>
      <c r="K4351" s="59">
        <f t="shared" si="1128"/>
        <v>8.8372176362263386E-3</v>
      </c>
      <c r="L4351" s="59">
        <f t="shared" si="1129"/>
        <v>7.6702470476782223E-3</v>
      </c>
      <c r="M4351" s="59" t="e">
        <f t="shared" si="1130"/>
        <v>#NUM!</v>
      </c>
      <c r="N4351" s="59">
        <f t="shared" si="1131"/>
        <v>3.1202208367284026E-3</v>
      </c>
      <c r="O4351" s="59">
        <f t="shared" si="1132"/>
        <v>4.5500262109498197E-3</v>
      </c>
      <c r="P4351" s="59" t="e">
        <f t="shared" si="1133"/>
        <v>#NUM!</v>
      </c>
      <c r="Q4351" s="59">
        <f t="shared" si="1134"/>
        <v>1.3318499895702347E-3</v>
      </c>
      <c r="R4351" s="58">
        <f t="shared" si="1135"/>
        <v>3.2181762213795858E-3</v>
      </c>
      <c r="S4351" s="58" t="e">
        <f t="shared" si="1136"/>
        <v>#NUM!</v>
      </c>
      <c r="T4351" s="58">
        <f t="shared" si="1137"/>
        <v>1.0468973809686943E-3</v>
      </c>
      <c r="U4351" s="59">
        <f t="shared" si="1138"/>
        <v>1.6468760555900006E-2</v>
      </c>
    </row>
    <row r="4352" spans="1:21" x14ac:dyDescent="0.2">
      <c r="A4352" s="68">
        <f t="shared" si="1139"/>
        <v>4311</v>
      </c>
      <c r="B4352" s="69">
        <f t="shared" si="1140"/>
        <v>71.849999999999994</v>
      </c>
      <c r="C4352">
        <v>0.88180000000000003</v>
      </c>
      <c r="D4352" t="s">
        <v>91</v>
      </c>
      <c r="F4352" s="8">
        <v>4275</v>
      </c>
      <c r="G4352" s="58">
        <f t="shared" si="1124"/>
        <v>0.22339999999999999</v>
      </c>
      <c r="H4352" s="59">
        <f t="shared" si="1125"/>
        <v>3.0181032153472034E-2</v>
      </c>
      <c r="I4352" s="59">
        <f t="shared" si="1126"/>
        <v>1.6514857189360854E-2</v>
      </c>
      <c r="J4352" s="59">
        <f t="shared" si="1127"/>
        <v>-2.9784764852592631</v>
      </c>
      <c r="K4352" s="59">
        <f t="shared" si="1128"/>
        <v>8.8377296099952964E-3</v>
      </c>
      <c r="L4352" s="59">
        <f t="shared" si="1129"/>
        <v>7.6771275793655579E-3</v>
      </c>
      <c r="M4352" s="59" t="e">
        <f t="shared" si="1130"/>
        <v>#NUM!</v>
      </c>
      <c r="N4352" s="59">
        <f t="shared" si="1131"/>
        <v>3.1202208480702494E-3</v>
      </c>
      <c r="O4352" s="59">
        <f t="shared" si="1132"/>
        <v>4.5569067312953085E-3</v>
      </c>
      <c r="P4352" s="59" t="e">
        <f t="shared" si="1133"/>
        <v>#NUM!</v>
      </c>
      <c r="Q4352" s="59">
        <f t="shared" si="1134"/>
        <v>1.3318499895702347E-3</v>
      </c>
      <c r="R4352" s="58">
        <f t="shared" si="1135"/>
        <v>3.2250567417250737E-3</v>
      </c>
      <c r="S4352" s="58" t="e">
        <f t="shared" si="1136"/>
        <v>#NUM!</v>
      </c>
      <c r="T4352" s="58">
        <f t="shared" si="1137"/>
        <v>1.0468973809686943E-3</v>
      </c>
      <c r="U4352" s="59">
        <f t="shared" si="1138"/>
        <v>1.6469272541010809E-2</v>
      </c>
    </row>
    <row r="4353" spans="1:21" x14ac:dyDescent="0.2">
      <c r="A4353" s="68">
        <f t="shared" si="1139"/>
        <v>4312</v>
      </c>
      <c r="B4353" s="69">
        <f t="shared" si="1140"/>
        <v>71.86666666666666</v>
      </c>
      <c r="C4353">
        <v>0.88180000000000003</v>
      </c>
      <c r="D4353" t="s">
        <v>91</v>
      </c>
      <c r="F4353" s="8">
        <v>4276</v>
      </c>
      <c r="G4353" s="58">
        <f t="shared" si="1124"/>
        <v>0.22349999999999998</v>
      </c>
      <c r="H4353" s="59">
        <f t="shared" si="1125"/>
        <v>3.0194542015671438E-2</v>
      </c>
      <c r="I4353" s="59">
        <f t="shared" si="1126"/>
        <v>1.6522249694817148E-2</v>
      </c>
      <c r="J4353" s="59">
        <f t="shared" si="1127"/>
        <v>-2.98686332246647</v>
      </c>
      <c r="K4353" s="59">
        <f t="shared" si="1128"/>
        <v>8.8382413022919191E-3</v>
      </c>
      <c r="L4353" s="59">
        <f t="shared" si="1129"/>
        <v>7.6840083925252285E-3</v>
      </c>
      <c r="M4353" s="59" t="e">
        <f t="shared" si="1130"/>
        <v>#NUM!</v>
      </c>
      <c r="N4353" s="59">
        <f t="shared" si="1131"/>
        <v>3.1202208593758326E-3</v>
      </c>
      <c r="O4353" s="59">
        <f t="shared" si="1132"/>
        <v>4.5637875331493959E-3</v>
      </c>
      <c r="P4353" s="59" t="e">
        <f t="shared" si="1133"/>
        <v>#NUM!</v>
      </c>
      <c r="Q4353" s="59">
        <f t="shared" si="1134"/>
        <v>1.3318499895702347E-3</v>
      </c>
      <c r="R4353" s="58">
        <f t="shared" si="1135"/>
        <v>3.2319375435791611E-3</v>
      </c>
      <c r="S4353" s="58" t="e">
        <f t="shared" si="1136"/>
        <v>#NUM!</v>
      </c>
      <c r="T4353" s="58">
        <f t="shared" si="1137"/>
        <v>1.0468973809686943E-3</v>
      </c>
      <c r="U4353" s="59">
        <f t="shared" si="1138"/>
        <v>1.6469784244613015E-2</v>
      </c>
    </row>
    <row r="4354" spans="1:21" x14ac:dyDescent="0.2">
      <c r="A4354" s="68">
        <f t="shared" si="1139"/>
        <v>4313</v>
      </c>
      <c r="B4354" s="69">
        <f t="shared" si="1140"/>
        <v>71.88333333333334</v>
      </c>
      <c r="C4354">
        <v>0.88190000000000002</v>
      </c>
      <c r="D4354" t="s">
        <v>91</v>
      </c>
      <c r="F4354" s="8">
        <v>4277</v>
      </c>
      <c r="G4354" s="58">
        <f t="shared" si="1124"/>
        <v>0.22339999999999999</v>
      </c>
      <c r="H4354" s="59">
        <f t="shared" si="1125"/>
        <v>3.0181032153472034E-2</v>
      </c>
      <c r="I4354" s="59">
        <f t="shared" si="1126"/>
        <v>1.6514857189360854E-2</v>
      </c>
      <c r="J4354" s="59">
        <f t="shared" si="1127"/>
        <v>-2.9784764852592631</v>
      </c>
      <c r="K4354" s="59">
        <f t="shared" si="1128"/>
        <v>8.8387527132709597E-3</v>
      </c>
      <c r="L4354" s="59">
        <f t="shared" si="1129"/>
        <v>7.6761044760898945E-3</v>
      </c>
      <c r="M4354" s="59" t="e">
        <f t="shared" si="1130"/>
        <v>#NUM!</v>
      </c>
      <c r="N4354" s="59">
        <f t="shared" si="1131"/>
        <v>3.1202208706452681E-3</v>
      </c>
      <c r="O4354" s="59">
        <f t="shared" si="1132"/>
        <v>4.5558836054446269E-3</v>
      </c>
      <c r="P4354" s="59" t="e">
        <f t="shared" si="1133"/>
        <v>#NUM!</v>
      </c>
      <c r="Q4354" s="59">
        <f t="shared" si="1134"/>
        <v>1.3318499895702347E-3</v>
      </c>
      <c r="R4354" s="58">
        <f t="shared" si="1135"/>
        <v>3.2240336158743921E-3</v>
      </c>
      <c r="S4354" s="58" t="e">
        <f t="shared" si="1136"/>
        <v>#NUM!</v>
      </c>
      <c r="T4354" s="58">
        <f t="shared" si="1137"/>
        <v>1.0468973809686943E-3</v>
      </c>
      <c r="U4354" s="59">
        <f t="shared" si="1138"/>
        <v>1.6470295666861492E-2</v>
      </c>
    </row>
    <row r="4355" spans="1:21" x14ac:dyDescent="0.2">
      <c r="A4355" s="68">
        <f t="shared" si="1139"/>
        <v>4314</v>
      </c>
      <c r="B4355" s="69">
        <f t="shared" si="1140"/>
        <v>71.900000000000006</v>
      </c>
      <c r="C4355">
        <v>0.88180000000000003</v>
      </c>
      <c r="D4355" t="s">
        <v>91</v>
      </c>
      <c r="F4355" s="8">
        <v>4278</v>
      </c>
      <c r="G4355" s="58">
        <f t="shared" si="1124"/>
        <v>0.22339999999999999</v>
      </c>
      <c r="H4355" s="59">
        <f t="shared" si="1125"/>
        <v>3.0181032153472034E-2</v>
      </c>
      <c r="I4355" s="59">
        <f t="shared" si="1126"/>
        <v>1.6514857189360854E-2</v>
      </c>
      <c r="J4355" s="59">
        <f t="shared" si="1127"/>
        <v>-2.9784764852592631</v>
      </c>
      <c r="K4355" s="59">
        <f t="shared" si="1128"/>
        <v>8.8392638430870758E-3</v>
      </c>
      <c r="L4355" s="59">
        <f t="shared" si="1129"/>
        <v>7.6755933462737784E-3</v>
      </c>
      <c r="M4355" s="59" t="e">
        <f t="shared" si="1130"/>
        <v>#NUM!</v>
      </c>
      <c r="N4355" s="59">
        <f t="shared" si="1131"/>
        <v>3.120220881878672E-3</v>
      </c>
      <c r="O4355" s="59">
        <f t="shared" si="1132"/>
        <v>4.5553724643951059E-3</v>
      </c>
      <c r="P4355" s="59" t="e">
        <f t="shared" si="1133"/>
        <v>#NUM!</v>
      </c>
      <c r="Q4355" s="59">
        <f t="shared" si="1134"/>
        <v>1.3318499895702347E-3</v>
      </c>
      <c r="R4355" s="58">
        <f t="shared" si="1135"/>
        <v>3.2235224748248712E-3</v>
      </c>
      <c r="S4355" s="58" t="e">
        <f t="shared" si="1136"/>
        <v>#NUM!</v>
      </c>
      <c r="T4355" s="58">
        <f t="shared" si="1137"/>
        <v>1.0468973809686943E-3</v>
      </c>
      <c r="U4355" s="59">
        <f t="shared" si="1138"/>
        <v>1.647080680791101E-2</v>
      </c>
    </row>
    <row r="4356" spans="1:21" x14ac:dyDescent="0.2">
      <c r="A4356" s="68">
        <f t="shared" si="1139"/>
        <v>4315</v>
      </c>
      <c r="B4356" s="69">
        <f t="shared" si="1140"/>
        <v>71.916666666666671</v>
      </c>
      <c r="C4356">
        <v>0.88180000000000003</v>
      </c>
      <c r="D4356" t="s">
        <v>91</v>
      </c>
      <c r="F4356" s="8">
        <v>4279</v>
      </c>
      <c r="G4356" s="58">
        <f t="shared" si="1124"/>
        <v>0.22369999999999995</v>
      </c>
      <c r="H4356" s="59">
        <f t="shared" si="1125"/>
        <v>3.0221561740070246E-2</v>
      </c>
      <c r="I4356" s="59">
        <f t="shared" si="1126"/>
        <v>1.6537034705729734E-2</v>
      </c>
      <c r="J4356" s="59">
        <f t="shared" si="1127"/>
        <v>-3.0038510101419065</v>
      </c>
      <c r="K4356" s="59">
        <f t="shared" si="1128"/>
        <v>8.8397746918948469E-3</v>
      </c>
      <c r="L4356" s="59">
        <f t="shared" si="1129"/>
        <v>7.6972600138348873E-3</v>
      </c>
      <c r="M4356" s="59" t="e">
        <f t="shared" si="1130"/>
        <v>#NUM!</v>
      </c>
      <c r="N4356" s="59">
        <f t="shared" si="1131"/>
        <v>3.1202208930761594E-3</v>
      </c>
      <c r="O4356" s="59">
        <f t="shared" si="1132"/>
        <v>4.5770391207587274E-3</v>
      </c>
      <c r="P4356" s="59" t="e">
        <f t="shared" si="1133"/>
        <v>#NUM!</v>
      </c>
      <c r="Q4356" s="59">
        <f t="shared" si="1134"/>
        <v>1.3318499895702347E-3</v>
      </c>
      <c r="R4356" s="58">
        <f t="shared" si="1135"/>
        <v>3.2451891311884927E-3</v>
      </c>
      <c r="S4356" s="58" t="e">
        <f t="shared" si="1136"/>
        <v>#NUM!</v>
      </c>
      <c r="T4356" s="58">
        <f t="shared" si="1137"/>
        <v>1.0468973809686943E-3</v>
      </c>
      <c r="U4356" s="59">
        <f t="shared" si="1138"/>
        <v>1.647131766791627E-2</v>
      </c>
    </row>
    <row r="4357" spans="1:21" x14ac:dyDescent="0.2">
      <c r="A4357" s="68">
        <f t="shared" si="1139"/>
        <v>4316</v>
      </c>
      <c r="B4357" s="69">
        <f t="shared" si="1140"/>
        <v>71.933333333333337</v>
      </c>
      <c r="C4357">
        <v>0.88180000000000003</v>
      </c>
      <c r="D4357" t="s">
        <v>91</v>
      </c>
      <c r="F4357" s="8">
        <v>4280</v>
      </c>
      <c r="G4357" s="58">
        <f t="shared" si="1124"/>
        <v>0.22349999999999998</v>
      </c>
      <c r="H4357" s="59">
        <f t="shared" si="1125"/>
        <v>3.0194542015671438E-2</v>
      </c>
      <c r="I4357" s="59">
        <f t="shared" si="1126"/>
        <v>1.6522249694817148E-2</v>
      </c>
      <c r="J4357" s="59">
        <f t="shared" si="1127"/>
        <v>-2.98686332246647</v>
      </c>
      <c r="K4357" s="59">
        <f t="shared" si="1128"/>
        <v>8.8402852598487656E-3</v>
      </c>
      <c r="L4357" s="59">
        <f t="shared" si="1129"/>
        <v>7.681964434968382E-3</v>
      </c>
      <c r="M4357" s="59" t="e">
        <f t="shared" si="1130"/>
        <v>#NUM!</v>
      </c>
      <c r="N4357" s="59">
        <f t="shared" si="1131"/>
        <v>3.1202209042378443E-3</v>
      </c>
      <c r="O4357" s="59">
        <f t="shared" si="1132"/>
        <v>4.5617435307305377E-3</v>
      </c>
      <c r="P4357" s="59" t="e">
        <f t="shared" si="1133"/>
        <v>#NUM!</v>
      </c>
      <c r="Q4357" s="59">
        <f t="shared" si="1134"/>
        <v>1.3318499895702347E-3</v>
      </c>
      <c r="R4357" s="58">
        <f t="shared" si="1135"/>
        <v>3.2298935411603029E-3</v>
      </c>
      <c r="S4357" s="58" t="e">
        <f t="shared" si="1136"/>
        <v>#NUM!</v>
      </c>
      <c r="T4357" s="58">
        <f t="shared" si="1137"/>
        <v>1.0468973809686943E-3</v>
      </c>
      <c r="U4357" s="59">
        <f t="shared" si="1138"/>
        <v>1.6471828247031875E-2</v>
      </c>
    </row>
    <row r="4358" spans="1:21" x14ac:dyDescent="0.2">
      <c r="A4358" s="68">
        <f t="shared" si="1139"/>
        <v>4317</v>
      </c>
      <c r="B4358" s="69">
        <f t="shared" si="1140"/>
        <v>71.95</v>
      </c>
      <c r="C4358">
        <v>0.88170000000000004</v>
      </c>
      <c r="D4358" t="s">
        <v>91</v>
      </c>
      <c r="F4358" s="8">
        <v>4281</v>
      </c>
      <c r="G4358" s="58">
        <f t="shared" si="1124"/>
        <v>0.22339999999999999</v>
      </c>
      <c r="H4358" s="59">
        <f t="shared" si="1125"/>
        <v>3.0181032153472034E-2</v>
      </c>
      <c r="I4358" s="59">
        <f t="shared" si="1126"/>
        <v>1.6514857189360854E-2</v>
      </c>
      <c r="J4358" s="59">
        <f t="shared" si="1127"/>
        <v>-2.9784764852592631</v>
      </c>
      <c r="K4358" s="59">
        <f t="shared" si="1128"/>
        <v>8.840795547103238E-3</v>
      </c>
      <c r="L4358" s="59">
        <f t="shared" si="1129"/>
        <v>7.6740616422576163E-3</v>
      </c>
      <c r="M4358" s="59" t="e">
        <f t="shared" si="1130"/>
        <v>#NUM!</v>
      </c>
      <c r="N4358" s="59">
        <f t="shared" si="1131"/>
        <v>3.120220915363842E-3</v>
      </c>
      <c r="O4358" s="59">
        <f t="shared" si="1132"/>
        <v>4.5538407268937743E-3</v>
      </c>
      <c r="P4358" s="59" t="e">
        <f t="shared" si="1133"/>
        <v>#NUM!</v>
      </c>
      <c r="Q4358" s="59">
        <f t="shared" si="1134"/>
        <v>1.3318499895702347E-3</v>
      </c>
      <c r="R4358" s="58">
        <f t="shared" si="1135"/>
        <v>3.2219907373235396E-3</v>
      </c>
      <c r="S4358" s="58" t="e">
        <f t="shared" si="1136"/>
        <v>#NUM!</v>
      </c>
      <c r="T4358" s="58">
        <f t="shared" si="1137"/>
        <v>1.0468973809686943E-3</v>
      </c>
      <c r="U4358" s="59">
        <f t="shared" si="1138"/>
        <v>1.6472338545412343E-2</v>
      </c>
    </row>
    <row r="4359" spans="1:21" x14ac:dyDescent="0.2">
      <c r="A4359" s="68">
        <f t="shared" si="1139"/>
        <v>4318</v>
      </c>
      <c r="B4359" s="69">
        <f t="shared" si="1140"/>
        <v>71.966666666666669</v>
      </c>
      <c r="C4359">
        <v>0.88160000000000005</v>
      </c>
      <c r="D4359" t="s">
        <v>91</v>
      </c>
      <c r="F4359" s="8">
        <v>4282</v>
      </c>
      <c r="G4359" s="58">
        <f t="shared" si="1124"/>
        <v>0.2233</v>
      </c>
      <c r="H4359" s="59">
        <f t="shared" si="1125"/>
        <v>3.016752229127263E-2</v>
      </c>
      <c r="I4359" s="59">
        <f t="shared" si="1126"/>
        <v>1.6507464683904561E-2</v>
      </c>
      <c r="J4359" s="59">
        <f t="shared" si="1127"/>
        <v>-2.9701594024768605</v>
      </c>
      <c r="K4359" s="59">
        <f t="shared" si="1128"/>
        <v>8.8413055538125885E-3</v>
      </c>
      <c r="L4359" s="59">
        <f t="shared" si="1129"/>
        <v>7.6661591300919724E-3</v>
      </c>
      <c r="M4359" s="59" t="e">
        <f t="shared" si="1130"/>
        <v>#NUM!</v>
      </c>
      <c r="N4359" s="59">
        <f t="shared" si="1131"/>
        <v>3.1202209264542665E-3</v>
      </c>
      <c r="O4359" s="59">
        <f t="shared" si="1132"/>
        <v>4.5459382036377059E-3</v>
      </c>
      <c r="P4359" s="59" t="e">
        <f t="shared" si="1133"/>
        <v>#NUM!</v>
      </c>
      <c r="Q4359" s="59">
        <f t="shared" si="1134"/>
        <v>1.3318499895702347E-3</v>
      </c>
      <c r="R4359" s="58">
        <f t="shared" si="1135"/>
        <v>3.2140882140674703E-3</v>
      </c>
      <c r="S4359" s="58" t="e">
        <f t="shared" si="1136"/>
        <v>#NUM!</v>
      </c>
      <c r="T4359" s="58">
        <f t="shared" si="1137"/>
        <v>1.0468973809686943E-3</v>
      </c>
      <c r="U4359" s="59">
        <f t="shared" si="1138"/>
        <v>1.6472848563212121E-2</v>
      </c>
    </row>
    <row r="4360" spans="1:21" x14ac:dyDescent="0.2">
      <c r="A4360" s="68">
        <f t="shared" si="1139"/>
        <v>4319</v>
      </c>
      <c r="B4360" s="69">
        <f t="shared" si="1140"/>
        <v>71.983333333333334</v>
      </c>
      <c r="C4360">
        <v>0.88180000000000003</v>
      </c>
      <c r="D4360" t="s">
        <v>91</v>
      </c>
      <c r="F4360" s="8">
        <v>4283</v>
      </c>
      <c r="G4360" s="58">
        <f t="shared" si="1124"/>
        <v>0.2233</v>
      </c>
      <c r="H4360" s="59">
        <f t="shared" si="1125"/>
        <v>3.016752229127263E-2</v>
      </c>
      <c r="I4360" s="59">
        <f t="shared" si="1126"/>
        <v>1.6507464683904561E-2</v>
      </c>
      <c r="J4360" s="59">
        <f t="shared" si="1127"/>
        <v>-2.9701594024768605</v>
      </c>
      <c r="K4360" s="59">
        <f t="shared" si="1128"/>
        <v>8.8418152801310549E-3</v>
      </c>
      <c r="L4360" s="59">
        <f t="shared" si="1129"/>
        <v>7.665649403773506E-3</v>
      </c>
      <c r="M4360" s="59" t="e">
        <f t="shared" si="1130"/>
        <v>#NUM!</v>
      </c>
      <c r="N4360" s="59">
        <f t="shared" si="1131"/>
        <v>3.1202209375092312E-3</v>
      </c>
      <c r="O4360" s="59">
        <f t="shared" si="1132"/>
        <v>4.5454284662642744E-3</v>
      </c>
      <c r="P4360" s="59" t="e">
        <f t="shared" si="1133"/>
        <v>#NUM!</v>
      </c>
      <c r="Q4360" s="59">
        <f t="shared" si="1134"/>
        <v>1.3318499895702347E-3</v>
      </c>
      <c r="R4360" s="58">
        <f t="shared" si="1135"/>
        <v>3.2135784766940396E-3</v>
      </c>
      <c r="S4360" s="58" t="e">
        <f t="shared" si="1136"/>
        <v>#NUM!</v>
      </c>
      <c r="T4360" s="58">
        <f t="shared" si="1137"/>
        <v>1.0468973809686943E-3</v>
      </c>
      <c r="U4360" s="59">
        <f t="shared" si="1138"/>
        <v>1.647335830058555E-2</v>
      </c>
    </row>
    <row r="4361" spans="1:21" x14ac:dyDescent="0.2">
      <c r="A4361" s="68">
        <f t="shared" si="1139"/>
        <v>4320</v>
      </c>
      <c r="B4361" s="69">
        <f t="shared" si="1140"/>
        <v>72</v>
      </c>
      <c r="C4361">
        <v>0.88190000000000002</v>
      </c>
      <c r="D4361" t="s">
        <v>91</v>
      </c>
      <c r="F4361" s="8">
        <v>4284</v>
      </c>
      <c r="G4361" s="58">
        <f t="shared" si="1124"/>
        <v>0.22310000000000002</v>
      </c>
      <c r="H4361" s="59">
        <f t="shared" si="1125"/>
        <v>3.0140502566873822E-2</v>
      </c>
      <c r="I4361" s="59">
        <f t="shared" si="1126"/>
        <v>1.6492679672991974E-2</v>
      </c>
      <c r="J4361" s="59">
        <f t="shared" si="1127"/>
        <v>-2.9537299254335982</v>
      </c>
      <c r="K4361" s="59">
        <f t="shared" si="1128"/>
        <v>8.8423247262127882E-3</v>
      </c>
      <c r="L4361" s="59">
        <f t="shared" si="1129"/>
        <v>7.6503549467791861E-3</v>
      </c>
      <c r="M4361" s="59" t="e">
        <f t="shared" si="1130"/>
        <v>#NUM!</v>
      </c>
      <c r="N4361" s="59">
        <f t="shared" si="1131"/>
        <v>3.1202209485288492E-3</v>
      </c>
      <c r="O4361" s="59">
        <f t="shared" si="1132"/>
        <v>4.530133998250337E-3</v>
      </c>
      <c r="P4361" s="59" t="e">
        <f t="shared" si="1133"/>
        <v>#NUM!</v>
      </c>
      <c r="Q4361" s="59">
        <f t="shared" si="1134"/>
        <v>1.3318499895702347E-3</v>
      </c>
      <c r="R4361" s="58">
        <f t="shared" si="1135"/>
        <v>3.1982840086801022E-3</v>
      </c>
      <c r="S4361" s="58" t="e">
        <f t="shared" si="1136"/>
        <v>#NUM!</v>
      </c>
      <c r="T4361" s="58">
        <f t="shared" si="1137"/>
        <v>1.0468973809686943E-3</v>
      </c>
      <c r="U4361" s="59">
        <f t="shared" si="1138"/>
        <v>1.6473867757686902E-2</v>
      </c>
    </row>
    <row r="4362" spans="1:21" x14ac:dyDescent="0.2">
      <c r="A4362" s="68">
        <f t="shared" si="1139"/>
        <v>4321</v>
      </c>
      <c r="B4362" s="69">
        <f t="shared" si="1140"/>
        <v>72.016666666666666</v>
      </c>
      <c r="C4362">
        <v>0.88160000000000005</v>
      </c>
      <c r="D4362" t="s">
        <v>91</v>
      </c>
      <c r="F4362" s="8">
        <v>4285</v>
      </c>
      <c r="G4362" s="58">
        <f t="shared" si="1124"/>
        <v>0.22339999999999999</v>
      </c>
      <c r="H4362" s="59">
        <f t="shared" si="1125"/>
        <v>3.0181032153472034E-2</v>
      </c>
      <c r="I4362" s="59">
        <f t="shared" si="1126"/>
        <v>1.6514857189360854E-2</v>
      </c>
      <c r="J4362" s="59">
        <f t="shared" si="1127"/>
        <v>-2.9784764852592631</v>
      </c>
      <c r="K4362" s="59">
        <f t="shared" si="1128"/>
        <v>8.8428338922118578E-3</v>
      </c>
      <c r="L4362" s="59">
        <f t="shared" si="1129"/>
        <v>7.6720232971489964E-3</v>
      </c>
      <c r="M4362" s="59" t="e">
        <f t="shared" si="1130"/>
        <v>#NUM!</v>
      </c>
      <c r="N4362" s="59">
        <f t="shared" si="1131"/>
        <v>3.1202209595132344E-3</v>
      </c>
      <c r="O4362" s="59">
        <f t="shared" si="1132"/>
        <v>4.551802337635762E-3</v>
      </c>
      <c r="P4362" s="59" t="e">
        <f t="shared" si="1133"/>
        <v>#NUM!</v>
      </c>
      <c r="Q4362" s="59">
        <f t="shared" si="1134"/>
        <v>1.3318499895702347E-3</v>
      </c>
      <c r="R4362" s="58">
        <f t="shared" si="1135"/>
        <v>3.2199523480655272E-3</v>
      </c>
      <c r="S4362" s="58" t="e">
        <f t="shared" si="1136"/>
        <v>#NUM!</v>
      </c>
      <c r="T4362" s="58">
        <f t="shared" si="1137"/>
        <v>1.0468973809686943E-3</v>
      </c>
      <c r="U4362" s="59">
        <f t="shared" si="1138"/>
        <v>1.6474376934670354E-2</v>
      </c>
    </row>
    <row r="4363" spans="1:21" x14ac:dyDescent="0.2">
      <c r="A4363" s="68">
        <f t="shared" si="1139"/>
        <v>4322</v>
      </c>
      <c r="B4363" s="69">
        <f t="shared" si="1140"/>
        <v>72.033333333333331</v>
      </c>
      <c r="C4363">
        <v>0.88160000000000005</v>
      </c>
      <c r="D4363" t="s">
        <v>91</v>
      </c>
      <c r="F4363" s="8">
        <v>4286</v>
      </c>
      <c r="G4363" s="58">
        <f t="shared" si="1124"/>
        <v>0.22339999999999999</v>
      </c>
      <c r="H4363" s="59">
        <f t="shared" si="1125"/>
        <v>3.0181032153472034E-2</v>
      </c>
      <c r="I4363" s="59">
        <f t="shared" si="1126"/>
        <v>1.6514857189360854E-2</v>
      </c>
      <c r="J4363" s="59">
        <f t="shared" si="1127"/>
        <v>-2.9784764852592631</v>
      </c>
      <c r="K4363" s="59">
        <f t="shared" si="1128"/>
        <v>8.8433427782822465E-3</v>
      </c>
      <c r="L4363" s="59">
        <f t="shared" si="1129"/>
        <v>7.6715144110786077E-3</v>
      </c>
      <c r="M4363" s="59" t="e">
        <f t="shared" si="1130"/>
        <v>#NUM!</v>
      </c>
      <c r="N4363" s="59">
        <f t="shared" si="1131"/>
        <v>3.1202209704624994E-3</v>
      </c>
      <c r="O4363" s="59">
        <f t="shared" si="1132"/>
        <v>4.5512934406161084E-3</v>
      </c>
      <c r="P4363" s="59" t="e">
        <f t="shared" si="1133"/>
        <v>#NUM!</v>
      </c>
      <c r="Q4363" s="59">
        <f t="shared" si="1134"/>
        <v>1.3318499895702347E-3</v>
      </c>
      <c r="R4363" s="58">
        <f t="shared" si="1135"/>
        <v>3.2194434510458745E-3</v>
      </c>
      <c r="S4363" s="58" t="e">
        <f t="shared" si="1136"/>
        <v>#NUM!</v>
      </c>
      <c r="T4363" s="58">
        <f t="shared" si="1137"/>
        <v>1.0468973809686943E-3</v>
      </c>
      <c r="U4363" s="59">
        <f t="shared" si="1138"/>
        <v>1.647488583169001E-2</v>
      </c>
    </row>
    <row r="4364" spans="1:21" x14ac:dyDescent="0.2">
      <c r="A4364" s="68">
        <f t="shared" si="1139"/>
        <v>4323</v>
      </c>
      <c r="B4364" s="69">
        <f t="shared" si="1140"/>
        <v>72.05</v>
      </c>
      <c r="C4364">
        <v>0.88190000000000002</v>
      </c>
      <c r="D4364" t="s">
        <v>91</v>
      </c>
      <c r="F4364" s="8">
        <v>4287</v>
      </c>
      <c r="G4364" s="58">
        <f t="shared" si="1124"/>
        <v>0.2233</v>
      </c>
      <c r="H4364" s="59">
        <f t="shared" si="1125"/>
        <v>3.016752229127263E-2</v>
      </c>
      <c r="I4364" s="59">
        <f t="shared" si="1126"/>
        <v>1.6507464683904561E-2</v>
      </c>
      <c r="J4364" s="59">
        <f t="shared" si="1127"/>
        <v>-2.9701594024768605</v>
      </c>
      <c r="K4364" s="59">
        <f t="shared" si="1128"/>
        <v>8.8438513845778555E-3</v>
      </c>
      <c r="L4364" s="59">
        <f t="shared" si="1129"/>
        <v>7.6636132993267055E-3</v>
      </c>
      <c r="M4364" s="59" t="e">
        <f t="shared" si="1130"/>
        <v>#NUM!</v>
      </c>
      <c r="N4364" s="59">
        <f t="shared" si="1131"/>
        <v>3.1202209813767558E-3</v>
      </c>
      <c r="O4364" s="59">
        <f t="shared" si="1132"/>
        <v>4.5433923179499496E-3</v>
      </c>
      <c r="P4364" s="59" t="e">
        <f t="shared" si="1133"/>
        <v>#NUM!</v>
      </c>
      <c r="Q4364" s="59">
        <f t="shared" si="1134"/>
        <v>1.3318499895702347E-3</v>
      </c>
      <c r="R4364" s="58">
        <f t="shared" si="1135"/>
        <v>3.2115423283797149E-3</v>
      </c>
      <c r="S4364" s="58" t="e">
        <f t="shared" si="1136"/>
        <v>#NUM!</v>
      </c>
      <c r="T4364" s="58">
        <f t="shared" si="1137"/>
        <v>1.0468973809686943E-3</v>
      </c>
      <c r="U4364" s="59">
        <f t="shared" si="1138"/>
        <v>1.6475394448899873E-2</v>
      </c>
    </row>
    <row r="4365" spans="1:21" x14ac:dyDescent="0.2">
      <c r="A4365" s="68">
        <f t="shared" si="1139"/>
        <v>4324</v>
      </c>
      <c r="B4365" s="69">
        <f t="shared" si="1140"/>
        <v>72.066666666666663</v>
      </c>
      <c r="C4365">
        <v>0.88170000000000004</v>
      </c>
      <c r="D4365" t="s">
        <v>91</v>
      </c>
      <c r="F4365" s="8">
        <v>4288</v>
      </c>
      <c r="G4365" s="58">
        <f t="shared" si="1124"/>
        <v>0.22320000000000001</v>
      </c>
      <c r="H4365" s="59">
        <f t="shared" si="1125"/>
        <v>3.0154012429073226E-2</v>
      </c>
      <c r="I4365" s="59">
        <f t="shared" si="1126"/>
        <v>1.6500072178448268E-2</v>
      </c>
      <c r="J4365" s="59">
        <f t="shared" si="1127"/>
        <v>-2.9619109233702186</v>
      </c>
      <c r="K4365" s="59">
        <f t="shared" si="1128"/>
        <v>8.8443597112524957E-3</v>
      </c>
      <c r="L4365" s="59">
        <f t="shared" si="1129"/>
        <v>7.6557124671957719E-3</v>
      </c>
      <c r="M4365" s="59" t="e">
        <f t="shared" si="1130"/>
        <v>#NUM!</v>
      </c>
      <c r="N4365" s="59">
        <f t="shared" si="1131"/>
        <v>3.1202209922561158E-3</v>
      </c>
      <c r="O4365" s="59">
        <f t="shared" si="1132"/>
        <v>4.5354914749396562E-3</v>
      </c>
      <c r="P4365" s="59" t="e">
        <f t="shared" si="1133"/>
        <v>#NUM!</v>
      </c>
      <c r="Q4365" s="59">
        <f t="shared" si="1134"/>
        <v>1.3318499895702347E-3</v>
      </c>
      <c r="R4365" s="58">
        <f t="shared" si="1135"/>
        <v>3.2036414853694214E-3</v>
      </c>
      <c r="S4365" s="58" t="e">
        <f t="shared" si="1136"/>
        <v>#NUM!</v>
      </c>
      <c r="T4365" s="58">
        <f t="shared" si="1137"/>
        <v>1.0468973809686943E-3</v>
      </c>
      <c r="U4365" s="59">
        <f t="shared" si="1138"/>
        <v>1.6475902786453875E-2</v>
      </c>
    </row>
    <row r="4366" spans="1:21" x14ac:dyDescent="0.2">
      <c r="A4366" s="68">
        <f t="shared" si="1139"/>
        <v>4325</v>
      </c>
      <c r="B4366" s="69">
        <f t="shared" si="1140"/>
        <v>72.083333333333329</v>
      </c>
      <c r="C4366">
        <v>0.88160000000000005</v>
      </c>
      <c r="D4366" t="s">
        <v>91</v>
      </c>
      <c r="F4366" s="8">
        <v>4289</v>
      </c>
      <c r="G4366" s="58">
        <f t="shared" si="1124"/>
        <v>0.2233</v>
      </c>
      <c r="H4366" s="59">
        <f t="shared" si="1125"/>
        <v>3.016752229127263E-2</v>
      </c>
      <c r="I4366" s="59">
        <f t="shared" si="1126"/>
        <v>1.6507464683904561E-2</v>
      </c>
      <c r="J4366" s="59">
        <f t="shared" si="1127"/>
        <v>-2.9701594024768605</v>
      </c>
      <c r="K4366" s="59">
        <f t="shared" si="1128"/>
        <v>8.8448677584599001E-3</v>
      </c>
      <c r="L4366" s="59">
        <f t="shared" si="1129"/>
        <v>7.6625969254446608E-3</v>
      </c>
      <c r="M4366" s="59" t="e">
        <f t="shared" si="1130"/>
        <v>#NUM!</v>
      </c>
      <c r="N4366" s="59">
        <f t="shared" si="1131"/>
        <v>3.120221003100691E-3</v>
      </c>
      <c r="O4366" s="59">
        <f t="shared" si="1132"/>
        <v>4.5423759223439698E-3</v>
      </c>
      <c r="P4366" s="59" t="e">
        <f t="shared" si="1133"/>
        <v>#NUM!</v>
      </c>
      <c r="Q4366" s="59">
        <f t="shared" si="1134"/>
        <v>1.3318499895702347E-3</v>
      </c>
      <c r="R4366" s="58">
        <f t="shared" si="1135"/>
        <v>3.2105259327737351E-3</v>
      </c>
      <c r="S4366" s="58" t="e">
        <f t="shared" si="1136"/>
        <v>#NUM!</v>
      </c>
      <c r="T4366" s="58">
        <f t="shared" si="1137"/>
        <v>1.0468973809686943E-3</v>
      </c>
      <c r="U4366" s="59">
        <f t="shared" si="1138"/>
        <v>1.6476410844505854E-2</v>
      </c>
    </row>
    <row r="4367" spans="1:21" x14ac:dyDescent="0.2">
      <c r="A4367" s="68">
        <f t="shared" si="1139"/>
        <v>4326</v>
      </c>
      <c r="B4367" s="69">
        <f t="shared" si="1140"/>
        <v>72.099999999999994</v>
      </c>
      <c r="C4367">
        <v>0.88160000000000005</v>
      </c>
      <c r="D4367" t="s">
        <v>91</v>
      </c>
      <c r="F4367" s="8">
        <v>4290</v>
      </c>
      <c r="G4367" s="58">
        <f t="shared" ref="G4367:G4430" si="1141">-(C4341-$C$47+$F$51)</f>
        <v>0.22349999999999998</v>
      </c>
      <c r="H4367" s="59">
        <f t="shared" ref="H4367:H4430" si="1142">G4367/$F$52</f>
        <v>3.0194542015671438E-2</v>
      </c>
      <c r="I4367" s="59">
        <f t="shared" ref="I4367:I4430" si="1143">H4367/$F$50</f>
        <v>1.6522249694817148E-2</v>
      </c>
      <c r="J4367" s="59">
        <f t="shared" ref="J4367:J4430" si="1144">LN(1-I4367/$H$55)</f>
        <v>-2.98686332246647</v>
      </c>
      <c r="K4367" s="59">
        <f t="shared" ref="K4367:K4430" si="1145">$H$60*(1-EXP(-F4367/$H$64))</f>
        <v>8.8453755263537114E-3</v>
      </c>
      <c r="L4367" s="59">
        <f t="shared" ref="L4367:L4430" si="1146">I4367-K4367</f>
        <v>7.6768741684634361E-3</v>
      </c>
      <c r="M4367" s="59" t="e">
        <f t="shared" ref="M4367:M4430" si="1147">LN(1-(L4367/$M$55))</f>
        <v>#NUM!</v>
      </c>
      <c r="N4367" s="59">
        <f t="shared" ref="N4367:N4430" si="1148">$M$60*(1-EXP(-F4367/$M$64))</f>
        <v>3.120221013910593E-3</v>
      </c>
      <c r="O4367" s="59">
        <f t="shared" ref="O4367:O4430" si="1149">I4367-K4367-N4367</f>
        <v>4.5566531545528435E-3</v>
      </c>
      <c r="P4367" s="59" t="e">
        <f t="shared" ref="P4367:P4430" si="1150">LN(1-(O4367/$Q$55))</f>
        <v>#NUM!</v>
      </c>
      <c r="Q4367" s="59">
        <f t="shared" ref="Q4367:Q4430" si="1151">$Q$60*(1-EXP(-F4367/$Q$64))</f>
        <v>1.3318499895702347E-3</v>
      </c>
      <c r="R4367" s="58">
        <f t="shared" ref="R4367:R4430" si="1152">I4367-N4367-K4367-Q4367</f>
        <v>3.2248031649826088E-3</v>
      </c>
      <c r="S4367" s="58" t="e">
        <f t="shared" ref="S4367:S4430" si="1153">LN(1-(R4367/$V$55))</f>
        <v>#NUM!</v>
      </c>
      <c r="T4367" s="58">
        <f t="shared" ref="T4367:T4430" si="1154">$V$60*(1-EXP(-F4367/$V$64))</f>
        <v>1.0468973809686943E-3</v>
      </c>
      <c r="U4367" s="59">
        <f t="shared" ref="U4367:U4430" si="1155">$V$59+K4367+N4367+Q4367+T4367</f>
        <v>1.6476918623209567E-2</v>
      </c>
    </row>
    <row r="4368" spans="1:21" x14ac:dyDescent="0.2">
      <c r="A4368" s="68">
        <f t="shared" si="1139"/>
        <v>4327</v>
      </c>
      <c r="B4368" s="69">
        <f t="shared" si="1140"/>
        <v>72.11666666666666</v>
      </c>
      <c r="C4368">
        <v>0.88190000000000002</v>
      </c>
      <c r="D4368" t="s">
        <v>91</v>
      </c>
      <c r="F4368" s="8">
        <v>4291</v>
      </c>
      <c r="G4368" s="58">
        <f t="shared" si="1141"/>
        <v>0.22339999999999999</v>
      </c>
      <c r="H4368" s="59">
        <f t="shared" si="1142"/>
        <v>3.0181032153472034E-2</v>
      </c>
      <c r="I4368" s="59">
        <f t="shared" si="1143"/>
        <v>1.6514857189360854E-2</v>
      </c>
      <c r="J4368" s="59">
        <f t="shared" si="1144"/>
        <v>-2.9784764852592631</v>
      </c>
      <c r="K4368" s="59">
        <f t="shared" si="1145"/>
        <v>8.8458830150874908E-3</v>
      </c>
      <c r="L4368" s="59">
        <f t="shared" si="1146"/>
        <v>7.6689741742733634E-3</v>
      </c>
      <c r="M4368" s="59" t="e">
        <f t="shared" si="1147"/>
        <v>#NUM!</v>
      </c>
      <c r="N4368" s="59">
        <f t="shared" si="1148"/>
        <v>3.120221024685932E-3</v>
      </c>
      <c r="O4368" s="59">
        <f t="shared" si="1149"/>
        <v>4.5487531495874318E-3</v>
      </c>
      <c r="P4368" s="59" t="e">
        <f t="shared" si="1150"/>
        <v>#NUM!</v>
      </c>
      <c r="Q4368" s="59">
        <f t="shared" si="1151"/>
        <v>1.3318499895702347E-3</v>
      </c>
      <c r="R4368" s="58">
        <f t="shared" si="1152"/>
        <v>3.2169031600171971E-3</v>
      </c>
      <c r="S4368" s="58" t="e">
        <f t="shared" si="1153"/>
        <v>#NUM!</v>
      </c>
      <c r="T4368" s="58">
        <f t="shared" si="1154"/>
        <v>1.0468973809686943E-3</v>
      </c>
      <c r="U4368" s="59">
        <f t="shared" si="1155"/>
        <v>1.6477426122718686E-2</v>
      </c>
    </row>
    <row r="4369" spans="1:21" x14ac:dyDescent="0.2">
      <c r="A4369" s="68">
        <f t="shared" si="1139"/>
        <v>4328</v>
      </c>
      <c r="B4369" s="69">
        <f t="shared" si="1140"/>
        <v>72.13333333333334</v>
      </c>
      <c r="C4369">
        <v>0.88190000000000002</v>
      </c>
      <c r="D4369" t="s">
        <v>91</v>
      </c>
      <c r="F4369" s="8">
        <v>4292</v>
      </c>
      <c r="G4369" s="58">
        <f t="shared" si="1141"/>
        <v>0.2233</v>
      </c>
      <c r="H4369" s="59">
        <f t="shared" si="1142"/>
        <v>3.016752229127263E-2</v>
      </c>
      <c r="I4369" s="59">
        <f t="shared" si="1143"/>
        <v>1.6507464683904561E-2</v>
      </c>
      <c r="J4369" s="59">
        <f t="shared" si="1144"/>
        <v>-2.9701594024768605</v>
      </c>
      <c r="K4369" s="59">
        <f t="shared" si="1145"/>
        <v>8.8463902248147146E-3</v>
      </c>
      <c r="L4369" s="59">
        <f t="shared" si="1146"/>
        <v>7.6610744590898464E-3</v>
      </c>
      <c r="M4369" s="59" t="e">
        <f t="shared" si="1147"/>
        <v>#NUM!</v>
      </c>
      <c r="N4369" s="59">
        <f t="shared" si="1148"/>
        <v>3.1202210354268189E-3</v>
      </c>
      <c r="O4369" s="59">
        <f t="shared" si="1149"/>
        <v>4.5408534236630275E-3</v>
      </c>
      <c r="P4369" s="59" t="e">
        <f t="shared" si="1150"/>
        <v>#NUM!</v>
      </c>
      <c r="Q4369" s="59">
        <f t="shared" si="1151"/>
        <v>1.3318499895702347E-3</v>
      </c>
      <c r="R4369" s="58">
        <f t="shared" si="1152"/>
        <v>3.2090034340927927E-3</v>
      </c>
      <c r="S4369" s="58" t="e">
        <f t="shared" si="1153"/>
        <v>#NUM!</v>
      </c>
      <c r="T4369" s="58">
        <f t="shared" si="1154"/>
        <v>1.0468973809686943E-3</v>
      </c>
      <c r="U4369" s="59">
        <f t="shared" si="1155"/>
        <v>1.6477933343186795E-2</v>
      </c>
    </row>
    <row r="4370" spans="1:21" x14ac:dyDescent="0.2">
      <c r="A4370" s="68">
        <f t="shared" si="1139"/>
        <v>4329</v>
      </c>
      <c r="B4370" s="69">
        <f t="shared" si="1140"/>
        <v>72.150000000000006</v>
      </c>
      <c r="C4370">
        <v>0.88190000000000002</v>
      </c>
      <c r="D4370" t="s">
        <v>91</v>
      </c>
      <c r="F4370" s="8">
        <v>4293</v>
      </c>
      <c r="G4370" s="58">
        <f t="shared" si="1141"/>
        <v>0.2233</v>
      </c>
      <c r="H4370" s="59">
        <f t="shared" si="1142"/>
        <v>3.016752229127263E-2</v>
      </c>
      <c r="I4370" s="59">
        <f t="shared" si="1143"/>
        <v>1.6507464683904561E-2</v>
      </c>
      <c r="J4370" s="59">
        <f t="shared" si="1144"/>
        <v>-2.9701594024768605</v>
      </c>
      <c r="K4370" s="59">
        <f t="shared" si="1145"/>
        <v>8.8468971556887772E-3</v>
      </c>
      <c r="L4370" s="59">
        <f t="shared" si="1146"/>
        <v>7.6605675282157837E-3</v>
      </c>
      <c r="M4370" s="59" t="e">
        <f t="shared" si="1147"/>
        <v>#NUM!</v>
      </c>
      <c r="N4370" s="59">
        <f t="shared" si="1148"/>
        <v>3.1202210461333635E-3</v>
      </c>
      <c r="O4370" s="59">
        <f t="shared" si="1149"/>
        <v>4.5403464820824198E-3</v>
      </c>
      <c r="P4370" s="59" t="e">
        <f t="shared" si="1150"/>
        <v>#NUM!</v>
      </c>
      <c r="Q4370" s="59">
        <f t="shared" si="1151"/>
        <v>1.3318499895702347E-3</v>
      </c>
      <c r="R4370" s="58">
        <f t="shared" si="1152"/>
        <v>3.208496492512185E-3</v>
      </c>
      <c r="S4370" s="58" t="e">
        <f t="shared" si="1153"/>
        <v>#NUM!</v>
      </c>
      <c r="T4370" s="58">
        <f t="shared" si="1154"/>
        <v>1.0468973809686943E-3</v>
      </c>
      <c r="U4370" s="59">
        <f t="shared" si="1155"/>
        <v>1.6478440284767405E-2</v>
      </c>
    </row>
    <row r="4371" spans="1:21" x14ac:dyDescent="0.2">
      <c r="A4371" s="68">
        <f t="shared" si="1139"/>
        <v>4330</v>
      </c>
      <c r="B4371" s="69">
        <f t="shared" si="1140"/>
        <v>72.166666666666671</v>
      </c>
      <c r="C4371">
        <v>0.88180000000000003</v>
      </c>
      <c r="D4371" t="s">
        <v>91</v>
      </c>
      <c r="F4371" s="8">
        <v>4294</v>
      </c>
      <c r="G4371" s="58">
        <f t="shared" si="1141"/>
        <v>0.22320000000000001</v>
      </c>
      <c r="H4371" s="59">
        <f t="shared" si="1142"/>
        <v>3.0154012429073226E-2</v>
      </c>
      <c r="I4371" s="59">
        <f t="shared" si="1143"/>
        <v>1.6500072178448268E-2</v>
      </c>
      <c r="J4371" s="59">
        <f t="shared" si="1144"/>
        <v>-2.9619109233702186</v>
      </c>
      <c r="K4371" s="59">
        <f t="shared" si="1145"/>
        <v>8.8474038078629816E-3</v>
      </c>
      <c r="L4371" s="59">
        <f t="shared" si="1146"/>
        <v>7.652668370585286E-3</v>
      </c>
      <c r="M4371" s="59" t="e">
        <f t="shared" si="1147"/>
        <v>#NUM!</v>
      </c>
      <c r="N4371" s="59">
        <f t="shared" si="1148"/>
        <v>3.1202210568056763E-3</v>
      </c>
      <c r="O4371" s="59">
        <f t="shared" si="1149"/>
        <v>4.5324473137796101E-3</v>
      </c>
      <c r="P4371" s="59" t="e">
        <f t="shared" si="1150"/>
        <v>#NUM!</v>
      </c>
      <c r="Q4371" s="59">
        <f t="shared" si="1151"/>
        <v>1.3318499895702347E-3</v>
      </c>
      <c r="R4371" s="58">
        <f t="shared" si="1152"/>
        <v>3.2005973242093754E-3</v>
      </c>
      <c r="S4371" s="58" t="e">
        <f t="shared" si="1153"/>
        <v>#NUM!</v>
      </c>
      <c r="T4371" s="58">
        <f t="shared" si="1154"/>
        <v>1.0468973809686943E-3</v>
      </c>
      <c r="U4371" s="59">
        <f t="shared" si="1155"/>
        <v>1.6478946947613919E-2</v>
      </c>
    </row>
    <row r="4372" spans="1:21" x14ac:dyDescent="0.2">
      <c r="A4372" s="68">
        <f t="shared" si="1139"/>
        <v>4331</v>
      </c>
      <c r="B4372" s="69">
        <f t="shared" si="1140"/>
        <v>72.183333333333337</v>
      </c>
      <c r="C4372">
        <v>0.88160000000000005</v>
      </c>
      <c r="D4372" t="s">
        <v>91</v>
      </c>
      <c r="F4372" s="8">
        <v>4295</v>
      </c>
      <c r="G4372" s="58">
        <f t="shared" si="1141"/>
        <v>0.22349999999999998</v>
      </c>
      <c r="H4372" s="59">
        <f t="shared" si="1142"/>
        <v>3.0194542015671438E-2</v>
      </c>
      <c r="I4372" s="59">
        <f t="shared" si="1143"/>
        <v>1.6522249694817148E-2</v>
      </c>
      <c r="J4372" s="59">
        <f t="shared" si="1144"/>
        <v>-2.98686332246647</v>
      </c>
      <c r="K4372" s="59">
        <f t="shared" si="1145"/>
        <v>8.847910181490554E-3</v>
      </c>
      <c r="L4372" s="59">
        <f t="shared" si="1146"/>
        <v>7.6743395133265935E-3</v>
      </c>
      <c r="M4372" s="59" t="e">
        <f t="shared" si="1147"/>
        <v>#NUM!</v>
      </c>
      <c r="N4372" s="59">
        <f t="shared" si="1148"/>
        <v>3.1202210674438659E-3</v>
      </c>
      <c r="O4372" s="59">
        <f t="shared" si="1149"/>
        <v>4.5541184458827277E-3</v>
      </c>
      <c r="P4372" s="59" t="e">
        <f t="shared" si="1150"/>
        <v>#NUM!</v>
      </c>
      <c r="Q4372" s="59">
        <f t="shared" si="1151"/>
        <v>1.3318499895702347E-3</v>
      </c>
      <c r="R4372" s="58">
        <f t="shared" si="1152"/>
        <v>3.2222684563124929E-3</v>
      </c>
      <c r="S4372" s="58" t="e">
        <f t="shared" si="1153"/>
        <v>#NUM!</v>
      </c>
      <c r="T4372" s="58">
        <f t="shared" si="1154"/>
        <v>1.0468973809686943E-3</v>
      </c>
      <c r="U4372" s="59">
        <f t="shared" si="1155"/>
        <v>1.6479453331879685E-2</v>
      </c>
    </row>
    <row r="4373" spans="1:21" x14ac:dyDescent="0.2">
      <c r="A4373" s="68">
        <f t="shared" si="1139"/>
        <v>4332</v>
      </c>
      <c r="B4373" s="69">
        <f t="shared" si="1140"/>
        <v>72.2</v>
      </c>
      <c r="C4373">
        <v>0.88160000000000005</v>
      </c>
      <c r="D4373" t="s">
        <v>91</v>
      </c>
      <c r="F4373" s="8">
        <v>4296</v>
      </c>
      <c r="G4373" s="58">
        <f t="shared" si="1141"/>
        <v>0.2233</v>
      </c>
      <c r="H4373" s="59">
        <f t="shared" si="1142"/>
        <v>3.016752229127263E-2</v>
      </c>
      <c r="I4373" s="59">
        <f t="shared" si="1143"/>
        <v>1.6507464683904561E-2</v>
      </c>
      <c r="J4373" s="59">
        <f t="shared" si="1144"/>
        <v>-2.9701594024768605</v>
      </c>
      <c r="K4373" s="59">
        <f t="shared" si="1145"/>
        <v>8.8484162767246324E-3</v>
      </c>
      <c r="L4373" s="59">
        <f t="shared" si="1146"/>
        <v>7.6590484071799286E-3</v>
      </c>
      <c r="M4373" s="59" t="e">
        <f t="shared" si="1147"/>
        <v>#NUM!</v>
      </c>
      <c r="N4373" s="59">
        <f t="shared" si="1148"/>
        <v>3.1202210780480423E-3</v>
      </c>
      <c r="O4373" s="59">
        <f t="shared" si="1149"/>
        <v>4.5388273291318863E-3</v>
      </c>
      <c r="P4373" s="59" t="e">
        <f t="shared" si="1150"/>
        <v>#NUM!</v>
      </c>
      <c r="Q4373" s="59">
        <f t="shared" si="1151"/>
        <v>1.3318499895702347E-3</v>
      </c>
      <c r="R4373" s="58">
        <f t="shared" si="1152"/>
        <v>3.2069773395616507E-3</v>
      </c>
      <c r="S4373" s="58" t="e">
        <f t="shared" si="1153"/>
        <v>#NUM!</v>
      </c>
      <c r="T4373" s="58">
        <f t="shared" si="1154"/>
        <v>1.0468973809686943E-3</v>
      </c>
      <c r="U4373" s="59">
        <f t="shared" si="1155"/>
        <v>1.6479959437717941E-2</v>
      </c>
    </row>
    <row r="4374" spans="1:21" x14ac:dyDescent="0.2">
      <c r="A4374" s="68">
        <f t="shared" si="1139"/>
        <v>4333</v>
      </c>
      <c r="B4374" s="69">
        <f t="shared" si="1140"/>
        <v>72.216666666666669</v>
      </c>
      <c r="C4374">
        <v>0.88160000000000005</v>
      </c>
      <c r="D4374" t="s">
        <v>91</v>
      </c>
      <c r="F4374" s="8">
        <v>4297</v>
      </c>
      <c r="G4374" s="58">
        <f t="shared" si="1141"/>
        <v>0.22359999999999997</v>
      </c>
      <c r="H4374" s="59">
        <f t="shared" si="1142"/>
        <v>3.0208051877870842E-2</v>
      </c>
      <c r="I4374" s="59">
        <f t="shared" si="1143"/>
        <v>1.6529642200273441E-2</v>
      </c>
      <c r="J4374" s="59">
        <f t="shared" si="1144"/>
        <v>-2.9953210940463566</v>
      </c>
      <c r="K4374" s="59">
        <f t="shared" si="1145"/>
        <v>8.8489220937182731E-3</v>
      </c>
      <c r="L4374" s="59">
        <f t="shared" si="1146"/>
        <v>7.6807201065551677E-3</v>
      </c>
      <c r="M4374" s="59" t="e">
        <f t="shared" si="1147"/>
        <v>#NUM!</v>
      </c>
      <c r="N4374" s="59">
        <f t="shared" si="1148"/>
        <v>3.1202210886183135E-3</v>
      </c>
      <c r="O4374" s="59">
        <f t="shared" si="1149"/>
        <v>4.5604990179368542E-3</v>
      </c>
      <c r="P4374" s="59" t="e">
        <f t="shared" si="1150"/>
        <v>#NUM!</v>
      </c>
      <c r="Q4374" s="59">
        <f t="shared" si="1151"/>
        <v>1.3318499895702347E-3</v>
      </c>
      <c r="R4374" s="58">
        <f t="shared" si="1152"/>
        <v>3.2286490283666195E-3</v>
      </c>
      <c r="S4374" s="58" t="e">
        <f t="shared" si="1153"/>
        <v>#NUM!</v>
      </c>
      <c r="T4374" s="58">
        <f t="shared" si="1154"/>
        <v>1.0468973809686943E-3</v>
      </c>
      <c r="U4374" s="59">
        <f t="shared" si="1155"/>
        <v>1.6480465265281852E-2</v>
      </c>
    </row>
    <row r="4375" spans="1:21" x14ac:dyDescent="0.2">
      <c r="A4375" s="68">
        <f t="shared" si="1139"/>
        <v>4334</v>
      </c>
      <c r="B4375" s="69">
        <f t="shared" si="1140"/>
        <v>72.233333333333334</v>
      </c>
      <c r="C4375">
        <v>0.88170000000000004</v>
      </c>
      <c r="D4375" t="s">
        <v>91</v>
      </c>
      <c r="F4375" s="8">
        <v>4298</v>
      </c>
      <c r="G4375" s="58">
        <f t="shared" si="1141"/>
        <v>0.2233</v>
      </c>
      <c r="H4375" s="59">
        <f t="shared" si="1142"/>
        <v>3.016752229127263E-2</v>
      </c>
      <c r="I4375" s="59">
        <f t="shared" si="1143"/>
        <v>1.6507464683904561E-2</v>
      </c>
      <c r="J4375" s="59">
        <f t="shared" si="1144"/>
        <v>-2.9701594024768605</v>
      </c>
      <c r="K4375" s="59">
        <f t="shared" si="1145"/>
        <v>8.8494276326244476E-3</v>
      </c>
      <c r="L4375" s="59">
        <f t="shared" si="1146"/>
        <v>7.6580370512801133E-3</v>
      </c>
      <c r="M4375" s="59" t="e">
        <f t="shared" si="1147"/>
        <v>#NUM!</v>
      </c>
      <c r="N4375" s="59">
        <f t="shared" si="1148"/>
        <v>3.1202210991547884E-3</v>
      </c>
      <c r="O4375" s="59">
        <f t="shared" si="1149"/>
        <v>4.5378159521253254E-3</v>
      </c>
      <c r="P4375" s="59" t="e">
        <f t="shared" si="1150"/>
        <v>#NUM!</v>
      </c>
      <c r="Q4375" s="59">
        <f t="shared" si="1151"/>
        <v>1.3318499895702347E-3</v>
      </c>
      <c r="R4375" s="58">
        <f t="shared" si="1152"/>
        <v>3.2059659625550906E-3</v>
      </c>
      <c r="S4375" s="58" t="e">
        <f t="shared" si="1153"/>
        <v>#NUM!</v>
      </c>
      <c r="T4375" s="58">
        <f t="shared" si="1154"/>
        <v>1.0468973809686943E-3</v>
      </c>
      <c r="U4375" s="59">
        <f t="shared" si="1155"/>
        <v>1.6480970814724501E-2</v>
      </c>
    </row>
    <row r="4376" spans="1:21" x14ac:dyDescent="0.2">
      <c r="A4376" s="68">
        <f t="shared" si="1139"/>
        <v>4335</v>
      </c>
      <c r="B4376" s="69">
        <f t="shared" si="1140"/>
        <v>72.25</v>
      </c>
      <c r="C4376">
        <v>0.88180000000000003</v>
      </c>
      <c r="D4376" t="s">
        <v>91</v>
      </c>
      <c r="F4376" s="8">
        <v>4299</v>
      </c>
      <c r="G4376" s="58">
        <f t="shared" si="1141"/>
        <v>0.22359999999999997</v>
      </c>
      <c r="H4376" s="59">
        <f t="shared" si="1142"/>
        <v>3.0208051877870842E-2</v>
      </c>
      <c r="I4376" s="59">
        <f t="shared" si="1143"/>
        <v>1.6529642200273441E-2</v>
      </c>
      <c r="J4376" s="59">
        <f t="shared" si="1144"/>
        <v>-2.9953210940463566</v>
      </c>
      <c r="K4376" s="59">
        <f t="shared" si="1145"/>
        <v>8.849932893596037E-3</v>
      </c>
      <c r="L4376" s="59">
        <f t="shared" si="1146"/>
        <v>7.6797093066774038E-3</v>
      </c>
      <c r="M4376" s="59" t="e">
        <f t="shared" si="1147"/>
        <v>#NUM!</v>
      </c>
      <c r="N4376" s="59">
        <f t="shared" si="1148"/>
        <v>3.1202211096575745E-3</v>
      </c>
      <c r="O4376" s="59">
        <f t="shared" si="1149"/>
        <v>4.5594881970198297E-3</v>
      </c>
      <c r="P4376" s="59" t="e">
        <f t="shared" si="1150"/>
        <v>#NUM!</v>
      </c>
      <c r="Q4376" s="59">
        <f t="shared" si="1151"/>
        <v>1.3318499895702347E-3</v>
      </c>
      <c r="R4376" s="58">
        <f t="shared" si="1152"/>
        <v>3.227638207449595E-3</v>
      </c>
      <c r="S4376" s="58" t="e">
        <f t="shared" si="1153"/>
        <v>#NUM!</v>
      </c>
      <c r="T4376" s="58">
        <f t="shared" si="1154"/>
        <v>1.0468973809686943E-3</v>
      </c>
      <c r="U4376" s="59">
        <f t="shared" si="1155"/>
        <v>1.6481476086198876E-2</v>
      </c>
    </row>
    <row r="4377" spans="1:21" x14ac:dyDescent="0.2">
      <c r="A4377" s="68">
        <f t="shared" si="1139"/>
        <v>4336</v>
      </c>
      <c r="B4377" s="69">
        <f t="shared" si="1140"/>
        <v>72.266666666666666</v>
      </c>
      <c r="C4377">
        <v>0.88190000000000002</v>
      </c>
      <c r="D4377" t="s">
        <v>91</v>
      </c>
      <c r="F4377" s="8">
        <v>4300</v>
      </c>
      <c r="G4377" s="58">
        <f t="shared" si="1141"/>
        <v>0.22369999999999995</v>
      </c>
      <c r="H4377" s="59">
        <f t="shared" si="1142"/>
        <v>3.0221561740070246E-2</v>
      </c>
      <c r="I4377" s="59">
        <f t="shared" si="1143"/>
        <v>1.6537034705729734E-2</v>
      </c>
      <c r="J4377" s="59">
        <f t="shared" si="1144"/>
        <v>-3.0038510101419065</v>
      </c>
      <c r="K4377" s="59">
        <f t="shared" si="1145"/>
        <v>8.8504378767858497E-3</v>
      </c>
      <c r="L4377" s="59">
        <f t="shared" si="1146"/>
        <v>7.6865968289438844E-3</v>
      </c>
      <c r="M4377" s="59" t="e">
        <f t="shared" si="1147"/>
        <v>#NUM!</v>
      </c>
      <c r="N4377" s="59">
        <f t="shared" si="1148"/>
        <v>3.1202211201267799E-3</v>
      </c>
      <c r="O4377" s="59">
        <f t="shared" si="1149"/>
        <v>4.566375708817105E-3</v>
      </c>
      <c r="P4377" s="59" t="e">
        <f t="shared" si="1150"/>
        <v>#NUM!</v>
      </c>
      <c r="Q4377" s="59">
        <f t="shared" si="1151"/>
        <v>1.3318499895702347E-3</v>
      </c>
      <c r="R4377" s="58">
        <f t="shared" si="1152"/>
        <v>3.2345257192468702E-3</v>
      </c>
      <c r="S4377" s="58" t="e">
        <f t="shared" si="1153"/>
        <v>#NUM!</v>
      </c>
      <c r="T4377" s="58">
        <f t="shared" si="1154"/>
        <v>1.0468973809686943E-3</v>
      </c>
      <c r="U4377" s="59">
        <f t="shared" si="1155"/>
        <v>1.6481981079857894E-2</v>
      </c>
    </row>
    <row r="4378" spans="1:21" x14ac:dyDescent="0.2">
      <c r="A4378" s="68">
        <f t="shared" si="1139"/>
        <v>4337</v>
      </c>
      <c r="B4378" s="69">
        <f t="shared" si="1140"/>
        <v>72.283333333333331</v>
      </c>
      <c r="C4378">
        <v>0.88180000000000003</v>
      </c>
      <c r="D4378" t="s">
        <v>91</v>
      </c>
      <c r="F4378" s="8">
        <v>4301</v>
      </c>
      <c r="G4378" s="58">
        <f t="shared" si="1141"/>
        <v>0.22349999999999998</v>
      </c>
      <c r="H4378" s="59">
        <f t="shared" si="1142"/>
        <v>3.0194542015671438E-2</v>
      </c>
      <c r="I4378" s="59">
        <f t="shared" si="1143"/>
        <v>1.6522249694817148E-2</v>
      </c>
      <c r="J4378" s="59">
        <f t="shared" si="1144"/>
        <v>-2.98686332246647</v>
      </c>
      <c r="K4378" s="59">
        <f t="shared" si="1145"/>
        <v>8.850942582346602E-3</v>
      </c>
      <c r="L4378" s="59">
        <f t="shared" si="1146"/>
        <v>7.6713071124705455E-3</v>
      </c>
      <c r="M4378" s="59" t="e">
        <f t="shared" si="1147"/>
        <v>#NUM!</v>
      </c>
      <c r="N4378" s="59">
        <f t="shared" si="1148"/>
        <v>3.120221130562512E-3</v>
      </c>
      <c r="O4378" s="59">
        <f t="shared" si="1149"/>
        <v>4.5510859819080339E-3</v>
      </c>
      <c r="P4378" s="59" t="e">
        <f t="shared" si="1150"/>
        <v>#NUM!</v>
      </c>
      <c r="Q4378" s="59">
        <f t="shared" si="1151"/>
        <v>1.3318499895702347E-3</v>
      </c>
      <c r="R4378" s="58">
        <f t="shared" si="1152"/>
        <v>3.2192359923377992E-3</v>
      </c>
      <c r="S4378" s="58" t="e">
        <f t="shared" si="1153"/>
        <v>#NUM!</v>
      </c>
      <c r="T4378" s="58">
        <f t="shared" si="1154"/>
        <v>1.0468973809686943E-3</v>
      </c>
      <c r="U4378" s="59">
        <f t="shared" si="1155"/>
        <v>1.6482485795854377E-2</v>
      </c>
    </row>
    <row r="4379" spans="1:21" x14ac:dyDescent="0.2">
      <c r="A4379" s="68">
        <f t="shared" si="1139"/>
        <v>4338</v>
      </c>
      <c r="B4379" s="69">
        <f t="shared" si="1140"/>
        <v>72.3</v>
      </c>
      <c r="C4379">
        <v>0.88180000000000003</v>
      </c>
      <c r="D4379" t="s">
        <v>91</v>
      </c>
      <c r="F4379" s="8">
        <v>4302</v>
      </c>
      <c r="G4379" s="58">
        <f t="shared" si="1141"/>
        <v>0.22349999999999998</v>
      </c>
      <c r="H4379" s="59">
        <f t="shared" si="1142"/>
        <v>3.0194542015671438E-2</v>
      </c>
      <c r="I4379" s="59">
        <f t="shared" si="1143"/>
        <v>1.6522249694817148E-2</v>
      </c>
      <c r="J4379" s="59">
        <f t="shared" si="1144"/>
        <v>-2.98686332246647</v>
      </c>
      <c r="K4379" s="59">
        <f t="shared" si="1145"/>
        <v>8.8514470104309288E-3</v>
      </c>
      <c r="L4379" s="59">
        <f t="shared" si="1146"/>
        <v>7.6708026843862187E-3</v>
      </c>
      <c r="M4379" s="59" t="e">
        <f t="shared" si="1147"/>
        <v>#NUM!</v>
      </c>
      <c r="N4379" s="59">
        <f t="shared" si="1148"/>
        <v>3.1202211409648781E-3</v>
      </c>
      <c r="O4379" s="59">
        <f t="shared" si="1149"/>
        <v>4.5505815434213406E-3</v>
      </c>
      <c r="P4379" s="59" t="e">
        <f t="shared" si="1150"/>
        <v>#NUM!</v>
      </c>
      <c r="Q4379" s="59">
        <f t="shared" si="1151"/>
        <v>1.3318499895702347E-3</v>
      </c>
      <c r="R4379" s="58">
        <f t="shared" si="1152"/>
        <v>3.2187315538511059E-3</v>
      </c>
      <c r="S4379" s="58" t="e">
        <f t="shared" si="1153"/>
        <v>#NUM!</v>
      </c>
      <c r="T4379" s="58">
        <f t="shared" si="1154"/>
        <v>1.0468973809686943E-3</v>
      </c>
      <c r="U4379" s="59">
        <f t="shared" si="1155"/>
        <v>1.648299023434107E-2</v>
      </c>
    </row>
    <row r="4380" spans="1:21" x14ac:dyDescent="0.2">
      <c r="A4380" s="68">
        <f t="shared" si="1139"/>
        <v>4339</v>
      </c>
      <c r="B4380" s="69">
        <f t="shared" si="1140"/>
        <v>72.316666666666663</v>
      </c>
      <c r="C4380">
        <v>0.88170000000000004</v>
      </c>
      <c r="D4380" t="s">
        <v>91</v>
      </c>
      <c r="F4380" s="8">
        <v>4303</v>
      </c>
      <c r="G4380" s="58">
        <f t="shared" si="1141"/>
        <v>0.22339999999999999</v>
      </c>
      <c r="H4380" s="59">
        <f t="shared" si="1142"/>
        <v>3.0181032153472034E-2</v>
      </c>
      <c r="I4380" s="59">
        <f t="shared" si="1143"/>
        <v>1.6514857189360854E-2</v>
      </c>
      <c r="J4380" s="59">
        <f t="shared" si="1144"/>
        <v>-2.9784764852592631</v>
      </c>
      <c r="K4380" s="59">
        <f t="shared" si="1145"/>
        <v>8.8519511611913782E-3</v>
      </c>
      <c r="L4380" s="59">
        <f t="shared" si="1146"/>
        <v>7.662906028169476E-3</v>
      </c>
      <c r="M4380" s="59" t="e">
        <f t="shared" si="1147"/>
        <v>#NUM!</v>
      </c>
      <c r="N4380" s="59">
        <f t="shared" si="1148"/>
        <v>3.1202211513339843E-3</v>
      </c>
      <c r="O4380" s="59">
        <f t="shared" si="1149"/>
        <v>4.5426848768354913E-3</v>
      </c>
      <c r="P4380" s="59" t="e">
        <f t="shared" si="1150"/>
        <v>#NUM!</v>
      </c>
      <c r="Q4380" s="59">
        <f t="shared" si="1151"/>
        <v>1.3318499895702347E-3</v>
      </c>
      <c r="R4380" s="58">
        <f t="shared" si="1152"/>
        <v>3.2108348872652566E-3</v>
      </c>
      <c r="S4380" s="58" t="e">
        <f t="shared" si="1153"/>
        <v>#NUM!</v>
      </c>
      <c r="T4380" s="58">
        <f t="shared" si="1154"/>
        <v>1.0468973809686943E-3</v>
      </c>
      <c r="U4380" s="59">
        <f t="shared" si="1155"/>
        <v>1.6483494395470626E-2</v>
      </c>
    </row>
    <row r="4381" spans="1:21" x14ac:dyDescent="0.2">
      <c r="A4381" s="68">
        <f t="shared" si="1139"/>
        <v>4340</v>
      </c>
      <c r="B4381" s="69">
        <f t="shared" si="1140"/>
        <v>72.333333333333329</v>
      </c>
      <c r="C4381">
        <v>0.88180000000000003</v>
      </c>
      <c r="D4381" t="s">
        <v>91</v>
      </c>
      <c r="F4381" s="8">
        <v>4304</v>
      </c>
      <c r="G4381" s="58">
        <f t="shared" si="1141"/>
        <v>0.22349999999999998</v>
      </c>
      <c r="H4381" s="59">
        <f t="shared" si="1142"/>
        <v>3.0194542015671438E-2</v>
      </c>
      <c r="I4381" s="59">
        <f t="shared" si="1143"/>
        <v>1.6522249694817148E-2</v>
      </c>
      <c r="J4381" s="59">
        <f t="shared" si="1144"/>
        <v>-2.98686332246647</v>
      </c>
      <c r="K4381" s="59">
        <f t="shared" si="1145"/>
        <v>8.852455034780422E-3</v>
      </c>
      <c r="L4381" s="59">
        <f t="shared" si="1146"/>
        <v>7.6697946600367255E-3</v>
      </c>
      <c r="M4381" s="59" t="e">
        <f t="shared" si="1147"/>
        <v>#NUM!</v>
      </c>
      <c r="N4381" s="59">
        <f t="shared" si="1148"/>
        <v>3.1202211616699368E-3</v>
      </c>
      <c r="O4381" s="59">
        <f t="shared" si="1149"/>
        <v>4.5495734983667883E-3</v>
      </c>
      <c r="P4381" s="59" t="e">
        <f t="shared" si="1150"/>
        <v>#NUM!</v>
      </c>
      <c r="Q4381" s="59">
        <f t="shared" si="1151"/>
        <v>1.3318499895702347E-3</v>
      </c>
      <c r="R4381" s="58">
        <f t="shared" si="1152"/>
        <v>3.2177235087965535E-3</v>
      </c>
      <c r="S4381" s="58" t="e">
        <f t="shared" si="1153"/>
        <v>#NUM!</v>
      </c>
      <c r="T4381" s="58">
        <f t="shared" si="1154"/>
        <v>1.0468973809686943E-3</v>
      </c>
      <c r="U4381" s="59">
        <f t="shared" si="1155"/>
        <v>1.6483998279395624E-2</v>
      </c>
    </row>
    <row r="4382" spans="1:21" x14ac:dyDescent="0.2">
      <c r="A4382" s="68">
        <f t="shared" si="1139"/>
        <v>4341</v>
      </c>
      <c r="B4382" s="69">
        <f t="shared" si="1140"/>
        <v>72.349999999999994</v>
      </c>
      <c r="C4382">
        <v>0.88180000000000003</v>
      </c>
      <c r="D4382" t="s">
        <v>91</v>
      </c>
      <c r="F4382" s="8">
        <v>4305</v>
      </c>
      <c r="G4382" s="58">
        <f t="shared" si="1141"/>
        <v>0.22349999999999998</v>
      </c>
      <c r="H4382" s="59">
        <f t="shared" si="1142"/>
        <v>3.0194542015671438E-2</v>
      </c>
      <c r="I4382" s="59">
        <f t="shared" si="1143"/>
        <v>1.6522249694817148E-2</v>
      </c>
      <c r="J4382" s="59">
        <f t="shared" si="1144"/>
        <v>-2.98686332246647</v>
      </c>
      <c r="K4382" s="59">
        <f t="shared" si="1145"/>
        <v>8.85295863135044E-3</v>
      </c>
      <c r="L4382" s="59">
        <f t="shared" si="1146"/>
        <v>7.6692910634667075E-3</v>
      </c>
      <c r="M4382" s="59" t="e">
        <f t="shared" si="1147"/>
        <v>#NUM!</v>
      </c>
      <c r="N4382" s="59">
        <f t="shared" si="1148"/>
        <v>3.1202211719728425E-3</v>
      </c>
      <c r="O4382" s="59">
        <f t="shared" si="1149"/>
        <v>4.549069891493865E-3</v>
      </c>
      <c r="P4382" s="59" t="e">
        <f t="shared" si="1150"/>
        <v>#NUM!</v>
      </c>
      <c r="Q4382" s="59">
        <f t="shared" si="1151"/>
        <v>1.3318499895702347E-3</v>
      </c>
      <c r="R4382" s="58">
        <f t="shared" si="1152"/>
        <v>3.2172199019236312E-3</v>
      </c>
      <c r="S4382" s="58" t="e">
        <f t="shared" si="1153"/>
        <v>#NUM!</v>
      </c>
      <c r="T4382" s="58">
        <f t="shared" si="1154"/>
        <v>1.0468973809686943E-3</v>
      </c>
      <c r="U4382" s="59">
        <f t="shared" si="1155"/>
        <v>1.6484501886268547E-2</v>
      </c>
    </row>
    <row r="4383" spans="1:21" x14ac:dyDescent="0.2">
      <c r="A4383" s="68">
        <f t="shared" si="1139"/>
        <v>4342</v>
      </c>
      <c r="B4383" s="69">
        <f t="shared" si="1140"/>
        <v>72.36666666666666</v>
      </c>
      <c r="C4383">
        <v>0.88180000000000003</v>
      </c>
      <c r="D4383" t="s">
        <v>91</v>
      </c>
      <c r="F4383" s="8">
        <v>4306</v>
      </c>
      <c r="G4383" s="58">
        <f t="shared" si="1141"/>
        <v>0.22349999999999998</v>
      </c>
      <c r="H4383" s="59">
        <f t="shared" si="1142"/>
        <v>3.0194542015671438E-2</v>
      </c>
      <c r="I4383" s="59">
        <f t="shared" si="1143"/>
        <v>1.6522249694817148E-2</v>
      </c>
      <c r="J4383" s="59">
        <f t="shared" si="1144"/>
        <v>-2.98686332246647</v>
      </c>
      <c r="K4383" s="59">
        <f t="shared" si="1145"/>
        <v>8.8534619510537323E-3</v>
      </c>
      <c r="L4383" s="59">
        <f t="shared" si="1146"/>
        <v>7.6687877437634153E-3</v>
      </c>
      <c r="M4383" s="59" t="e">
        <f t="shared" si="1147"/>
        <v>#NUM!</v>
      </c>
      <c r="N4383" s="59">
        <f t="shared" si="1148"/>
        <v>3.1202211822428062E-3</v>
      </c>
      <c r="O4383" s="59">
        <f t="shared" si="1149"/>
        <v>4.5485665615206091E-3</v>
      </c>
      <c r="P4383" s="59" t="e">
        <f t="shared" si="1150"/>
        <v>#NUM!</v>
      </c>
      <c r="Q4383" s="59">
        <f t="shared" si="1151"/>
        <v>1.3318499895702347E-3</v>
      </c>
      <c r="R4383" s="58">
        <f t="shared" si="1152"/>
        <v>3.2167165719503735E-3</v>
      </c>
      <c r="S4383" s="58" t="e">
        <f t="shared" si="1153"/>
        <v>#NUM!</v>
      </c>
      <c r="T4383" s="58">
        <f t="shared" si="1154"/>
        <v>1.0468973809686943E-3</v>
      </c>
      <c r="U4383" s="59">
        <f t="shared" si="1155"/>
        <v>1.6485005216241803E-2</v>
      </c>
    </row>
    <row r="4384" spans="1:21" x14ac:dyDescent="0.2">
      <c r="A4384" s="68">
        <f t="shared" si="1139"/>
        <v>4343</v>
      </c>
      <c r="B4384" s="69">
        <f t="shared" si="1140"/>
        <v>72.38333333333334</v>
      </c>
      <c r="C4384">
        <v>0.88180000000000003</v>
      </c>
      <c r="D4384" t="s">
        <v>91</v>
      </c>
      <c r="F4384" s="8">
        <v>4307</v>
      </c>
      <c r="G4384" s="58">
        <f t="shared" si="1141"/>
        <v>0.22359999999999997</v>
      </c>
      <c r="H4384" s="59">
        <f t="shared" si="1142"/>
        <v>3.0208051877870842E-2</v>
      </c>
      <c r="I4384" s="59">
        <f t="shared" si="1143"/>
        <v>1.6529642200273441E-2</v>
      </c>
      <c r="J4384" s="59">
        <f t="shared" si="1144"/>
        <v>-2.9953210940463566</v>
      </c>
      <c r="K4384" s="59">
        <f t="shared" si="1145"/>
        <v>8.8539649940425121E-3</v>
      </c>
      <c r="L4384" s="59">
        <f t="shared" si="1146"/>
        <v>7.6756772062309287E-3</v>
      </c>
      <c r="M4384" s="59" t="e">
        <f t="shared" si="1147"/>
        <v>#NUM!</v>
      </c>
      <c r="N4384" s="59">
        <f t="shared" si="1148"/>
        <v>3.1202211924799337E-3</v>
      </c>
      <c r="O4384" s="59">
        <f t="shared" si="1149"/>
        <v>4.5554560137509945E-3</v>
      </c>
      <c r="P4384" s="59" t="e">
        <f t="shared" si="1150"/>
        <v>#NUM!</v>
      </c>
      <c r="Q4384" s="59">
        <f t="shared" si="1151"/>
        <v>1.3318499895702347E-3</v>
      </c>
      <c r="R4384" s="58">
        <f t="shared" si="1152"/>
        <v>3.2236060241807598E-3</v>
      </c>
      <c r="S4384" s="58" t="e">
        <f t="shared" si="1153"/>
        <v>#NUM!</v>
      </c>
      <c r="T4384" s="58">
        <f t="shared" si="1154"/>
        <v>1.0468973809686943E-3</v>
      </c>
      <c r="U4384" s="59">
        <f t="shared" si="1155"/>
        <v>1.6485508269467711E-2</v>
      </c>
    </row>
    <row r="4385" spans="1:21" x14ac:dyDescent="0.2">
      <c r="A4385" s="68">
        <f t="shared" si="1139"/>
        <v>4344</v>
      </c>
      <c r="B4385" s="69">
        <f t="shared" si="1140"/>
        <v>72.400000000000006</v>
      </c>
      <c r="C4385">
        <v>0.88170000000000004</v>
      </c>
      <c r="D4385" t="s">
        <v>91</v>
      </c>
      <c r="F4385" s="8">
        <v>4308</v>
      </c>
      <c r="G4385" s="58">
        <f t="shared" si="1141"/>
        <v>0.22369999999999995</v>
      </c>
      <c r="H4385" s="59">
        <f t="shared" si="1142"/>
        <v>3.0221561740070246E-2</v>
      </c>
      <c r="I4385" s="59">
        <f t="shared" si="1143"/>
        <v>1.6537034705729734E-2</v>
      </c>
      <c r="J4385" s="59">
        <f t="shared" si="1144"/>
        <v>-3.0038510101419065</v>
      </c>
      <c r="K4385" s="59">
        <f t="shared" si="1145"/>
        <v>8.8544677604689148E-3</v>
      </c>
      <c r="L4385" s="59">
        <f t="shared" si="1146"/>
        <v>7.6825669452608193E-3</v>
      </c>
      <c r="M4385" s="59" t="e">
        <f t="shared" si="1147"/>
        <v>#NUM!</v>
      </c>
      <c r="N4385" s="59">
        <f t="shared" si="1148"/>
        <v>3.1202212026843301E-3</v>
      </c>
      <c r="O4385" s="59">
        <f t="shared" si="1149"/>
        <v>4.5623457425764888E-3</v>
      </c>
      <c r="P4385" s="59" t="e">
        <f t="shared" si="1150"/>
        <v>#NUM!</v>
      </c>
      <c r="Q4385" s="59">
        <f t="shared" si="1151"/>
        <v>1.3318499895702347E-3</v>
      </c>
      <c r="R4385" s="58">
        <f t="shared" si="1152"/>
        <v>3.230495753006254E-3</v>
      </c>
      <c r="S4385" s="58" t="e">
        <f t="shared" si="1153"/>
        <v>#NUM!</v>
      </c>
      <c r="T4385" s="58">
        <f t="shared" si="1154"/>
        <v>1.0468973809686943E-3</v>
      </c>
      <c r="U4385" s="59">
        <f t="shared" si="1155"/>
        <v>1.6486011046098509E-2</v>
      </c>
    </row>
    <row r="4386" spans="1:21" x14ac:dyDescent="0.2">
      <c r="A4386" s="68">
        <f t="shared" si="1139"/>
        <v>4345</v>
      </c>
      <c r="B4386" s="69">
        <f t="shared" si="1140"/>
        <v>72.416666666666671</v>
      </c>
      <c r="C4386">
        <v>0.88190000000000002</v>
      </c>
      <c r="D4386" t="s">
        <v>91</v>
      </c>
      <c r="F4386" s="8">
        <v>4309</v>
      </c>
      <c r="G4386" s="58">
        <f t="shared" si="1141"/>
        <v>0.22349999999999998</v>
      </c>
      <c r="H4386" s="59">
        <f t="shared" si="1142"/>
        <v>3.0194542015671438E-2</v>
      </c>
      <c r="I4386" s="59">
        <f t="shared" si="1143"/>
        <v>1.6522249694817148E-2</v>
      </c>
      <c r="J4386" s="59">
        <f t="shared" si="1144"/>
        <v>-2.98686332246647</v>
      </c>
      <c r="K4386" s="59">
        <f t="shared" si="1145"/>
        <v>8.8549702504849854E-3</v>
      </c>
      <c r="L4386" s="59">
        <f t="shared" si="1146"/>
        <v>7.6672794443321621E-3</v>
      </c>
      <c r="M4386" s="59" t="e">
        <f t="shared" si="1147"/>
        <v>#NUM!</v>
      </c>
      <c r="N4386" s="59">
        <f t="shared" si="1148"/>
        <v>3.1202212128560993E-3</v>
      </c>
      <c r="O4386" s="59">
        <f t="shared" si="1149"/>
        <v>4.5470582314760628E-3</v>
      </c>
      <c r="P4386" s="59" t="e">
        <f t="shared" si="1150"/>
        <v>#NUM!</v>
      </c>
      <c r="Q4386" s="59">
        <f t="shared" si="1151"/>
        <v>1.3318499895702347E-3</v>
      </c>
      <c r="R4386" s="58">
        <f t="shared" si="1152"/>
        <v>3.2152082419058272E-3</v>
      </c>
      <c r="S4386" s="58" t="e">
        <f t="shared" si="1153"/>
        <v>#NUM!</v>
      </c>
      <c r="T4386" s="58">
        <f t="shared" si="1154"/>
        <v>1.0468973809686943E-3</v>
      </c>
      <c r="U4386" s="59">
        <f t="shared" si="1155"/>
        <v>1.6486513546286351E-2</v>
      </c>
    </row>
    <row r="4387" spans="1:21" x14ac:dyDescent="0.2">
      <c r="A4387" s="68">
        <f t="shared" si="1139"/>
        <v>4346</v>
      </c>
      <c r="B4387" s="69">
        <f t="shared" si="1140"/>
        <v>72.433333333333337</v>
      </c>
      <c r="C4387">
        <v>0.88160000000000005</v>
      </c>
      <c r="D4387" t="s">
        <v>91</v>
      </c>
      <c r="F4387" s="8">
        <v>4310</v>
      </c>
      <c r="G4387" s="58">
        <f t="shared" si="1141"/>
        <v>0.22339999999999999</v>
      </c>
      <c r="H4387" s="59">
        <f t="shared" si="1142"/>
        <v>3.0181032153472034E-2</v>
      </c>
      <c r="I4387" s="59">
        <f t="shared" si="1143"/>
        <v>1.6514857189360854E-2</v>
      </c>
      <c r="J4387" s="59">
        <f t="shared" si="1144"/>
        <v>-2.9784764852592631</v>
      </c>
      <c r="K4387" s="59">
        <f t="shared" si="1145"/>
        <v>8.8554724642426908E-3</v>
      </c>
      <c r="L4387" s="59">
        <f t="shared" si="1146"/>
        <v>7.6593847251181634E-3</v>
      </c>
      <c r="M4387" s="59" t="e">
        <f t="shared" si="1147"/>
        <v>#NUM!</v>
      </c>
      <c r="N4387" s="59">
        <f t="shared" si="1148"/>
        <v>3.1202212229953464E-3</v>
      </c>
      <c r="O4387" s="59">
        <f t="shared" si="1149"/>
        <v>4.539163502122817E-3</v>
      </c>
      <c r="P4387" s="59" t="e">
        <f t="shared" si="1150"/>
        <v>#NUM!</v>
      </c>
      <c r="Q4387" s="59">
        <f t="shared" si="1151"/>
        <v>1.3318499895702347E-3</v>
      </c>
      <c r="R4387" s="58">
        <f t="shared" si="1152"/>
        <v>3.2073135125525814E-3</v>
      </c>
      <c r="S4387" s="58" t="e">
        <f t="shared" si="1153"/>
        <v>#NUM!</v>
      </c>
      <c r="T4387" s="58">
        <f t="shared" si="1154"/>
        <v>1.0468973809686943E-3</v>
      </c>
      <c r="U4387" s="59">
        <f t="shared" si="1155"/>
        <v>1.6487015770183303E-2</v>
      </c>
    </row>
    <row r="4388" spans="1:21" x14ac:dyDescent="0.2">
      <c r="A4388" s="68">
        <f t="shared" si="1139"/>
        <v>4347</v>
      </c>
      <c r="B4388" s="69">
        <f t="shared" si="1140"/>
        <v>72.45</v>
      </c>
      <c r="C4388">
        <v>0.88170000000000004</v>
      </c>
      <c r="D4388" t="s">
        <v>91</v>
      </c>
      <c r="F4388" s="8">
        <v>4311</v>
      </c>
      <c r="G4388" s="58">
        <f t="shared" si="1141"/>
        <v>0.22369999999999995</v>
      </c>
      <c r="H4388" s="59">
        <f t="shared" si="1142"/>
        <v>3.0221561740070246E-2</v>
      </c>
      <c r="I4388" s="59">
        <f t="shared" si="1143"/>
        <v>1.6537034705729734E-2</v>
      </c>
      <c r="J4388" s="59">
        <f t="shared" si="1144"/>
        <v>-3.0038510101419065</v>
      </c>
      <c r="K4388" s="59">
        <f t="shared" si="1145"/>
        <v>8.8559744018939096E-3</v>
      </c>
      <c r="L4388" s="59">
        <f t="shared" si="1146"/>
        <v>7.6810603038358245E-3</v>
      </c>
      <c r="M4388" s="59" t="e">
        <f t="shared" si="1147"/>
        <v>#NUM!</v>
      </c>
      <c r="N4388" s="59">
        <f t="shared" si="1148"/>
        <v>3.120221233102175E-3</v>
      </c>
      <c r="O4388" s="59">
        <f t="shared" si="1149"/>
        <v>4.5608390707336495E-3</v>
      </c>
      <c r="P4388" s="59" t="e">
        <f t="shared" si="1150"/>
        <v>#NUM!</v>
      </c>
      <c r="Q4388" s="59">
        <f t="shared" si="1151"/>
        <v>1.3318499895702347E-3</v>
      </c>
      <c r="R4388" s="58">
        <f t="shared" si="1152"/>
        <v>3.2289890811634139E-3</v>
      </c>
      <c r="S4388" s="58" t="e">
        <f t="shared" si="1153"/>
        <v>#NUM!</v>
      </c>
      <c r="T4388" s="58">
        <f t="shared" si="1154"/>
        <v>1.0468973809686943E-3</v>
      </c>
      <c r="U4388" s="59">
        <f t="shared" si="1155"/>
        <v>1.6487517717941349E-2</v>
      </c>
    </row>
    <row r="4389" spans="1:21" x14ac:dyDescent="0.2">
      <c r="A4389" s="68">
        <f t="shared" si="1139"/>
        <v>4348</v>
      </c>
      <c r="B4389" s="69">
        <f t="shared" si="1140"/>
        <v>72.466666666666669</v>
      </c>
      <c r="C4389">
        <v>0.88160000000000005</v>
      </c>
      <c r="D4389" t="s">
        <v>91</v>
      </c>
      <c r="F4389" s="8">
        <v>4312</v>
      </c>
      <c r="G4389" s="58">
        <f t="shared" si="1141"/>
        <v>0.22369999999999995</v>
      </c>
      <c r="H4389" s="59">
        <f t="shared" si="1142"/>
        <v>3.0221561740070246E-2</v>
      </c>
      <c r="I4389" s="59">
        <f t="shared" si="1143"/>
        <v>1.6537034705729734E-2</v>
      </c>
      <c r="J4389" s="59">
        <f t="shared" si="1144"/>
        <v>-3.0038510101419065</v>
      </c>
      <c r="K4389" s="59">
        <f t="shared" si="1145"/>
        <v>8.8564760635904422E-3</v>
      </c>
      <c r="L4389" s="59">
        <f t="shared" si="1146"/>
        <v>7.6805586421392919E-3</v>
      </c>
      <c r="M4389" s="59" t="e">
        <f t="shared" si="1147"/>
        <v>#NUM!</v>
      </c>
      <c r="N4389" s="59">
        <f t="shared" si="1148"/>
        <v>3.1202212431766891E-3</v>
      </c>
      <c r="O4389" s="59">
        <f t="shared" si="1149"/>
        <v>4.5603373989626028E-3</v>
      </c>
      <c r="P4389" s="59" t="e">
        <f t="shared" si="1150"/>
        <v>#NUM!</v>
      </c>
      <c r="Q4389" s="59">
        <f t="shared" si="1151"/>
        <v>1.3318499895702347E-3</v>
      </c>
      <c r="R4389" s="58">
        <f t="shared" si="1152"/>
        <v>3.2284874093923672E-3</v>
      </c>
      <c r="S4389" s="58" t="e">
        <f t="shared" si="1153"/>
        <v>#NUM!</v>
      </c>
      <c r="T4389" s="58">
        <f t="shared" si="1154"/>
        <v>1.0468973809686943E-3</v>
      </c>
      <c r="U4389" s="59">
        <f t="shared" si="1155"/>
        <v>1.6488019389712397E-2</v>
      </c>
    </row>
    <row r="4390" spans="1:21" x14ac:dyDescent="0.2">
      <c r="A4390" s="68">
        <f t="shared" si="1139"/>
        <v>4349</v>
      </c>
      <c r="B4390" s="69">
        <f t="shared" si="1140"/>
        <v>72.483333333333334</v>
      </c>
      <c r="C4390">
        <v>0.88160000000000005</v>
      </c>
      <c r="D4390" t="s">
        <v>91</v>
      </c>
      <c r="F4390" s="8">
        <v>4313</v>
      </c>
      <c r="G4390" s="58">
        <f t="shared" si="1141"/>
        <v>0.22339999999999999</v>
      </c>
      <c r="H4390" s="59">
        <f t="shared" si="1142"/>
        <v>3.0181032153472034E-2</v>
      </c>
      <c r="I4390" s="59">
        <f t="shared" si="1143"/>
        <v>1.6514857189360854E-2</v>
      </c>
      <c r="J4390" s="59">
        <f t="shared" si="1144"/>
        <v>-2.9784764852592631</v>
      </c>
      <c r="K4390" s="59">
        <f t="shared" si="1145"/>
        <v>8.8569774494840006E-3</v>
      </c>
      <c r="L4390" s="59">
        <f t="shared" si="1146"/>
        <v>7.6578797398768536E-3</v>
      </c>
      <c r="M4390" s="59" t="e">
        <f t="shared" si="1147"/>
        <v>#NUM!</v>
      </c>
      <c r="N4390" s="59">
        <f t="shared" si="1148"/>
        <v>3.1202212532189916E-3</v>
      </c>
      <c r="O4390" s="59">
        <f t="shared" si="1149"/>
        <v>4.5376584866578615E-3</v>
      </c>
      <c r="P4390" s="59" t="e">
        <f t="shared" si="1150"/>
        <v>#NUM!</v>
      </c>
      <c r="Q4390" s="59">
        <f t="shared" si="1151"/>
        <v>1.3318499895702347E-3</v>
      </c>
      <c r="R4390" s="58">
        <f t="shared" si="1152"/>
        <v>3.2058084970876268E-3</v>
      </c>
      <c r="S4390" s="58" t="e">
        <f t="shared" si="1153"/>
        <v>#NUM!</v>
      </c>
      <c r="T4390" s="58">
        <f t="shared" si="1154"/>
        <v>1.0468973809686943E-3</v>
      </c>
      <c r="U4390" s="59">
        <f t="shared" si="1155"/>
        <v>1.6488520785648254E-2</v>
      </c>
    </row>
    <row r="4391" spans="1:21" x14ac:dyDescent="0.2">
      <c r="A4391" s="68">
        <f t="shared" si="1139"/>
        <v>4350</v>
      </c>
      <c r="B4391" s="69">
        <f t="shared" si="1140"/>
        <v>72.5</v>
      </c>
      <c r="C4391">
        <v>0.88160000000000005</v>
      </c>
      <c r="D4391" t="s">
        <v>91</v>
      </c>
      <c r="F4391" s="8">
        <v>4314</v>
      </c>
      <c r="G4391" s="58">
        <f t="shared" si="1141"/>
        <v>0.22359999999999997</v>
      </c>
      <c r="H4391" s="59">
        <f t="shared" si="1142"/>
        <v>3.0208051877870842E-2</v>
      </c>
      <c r="I4391" s="59">
        <f t="shared" si="1143"/>
        <v>1.6529642200273441E-2</v>
      </c>
      <c r="J4391" s="59">
        <f t="shared" si="1144"/>
        <v>-2.9953210940463566</v>
      </c>
      <c r="K4391" s="59">
        <f t="shared" si="1145"/>
        <v>8.857478559726217E-3</v>
      </c>
      <c r="L4391" s="59">
        <f t="shared" si="1146"/>
        <v>7.6721636405472238E-3</v>
      </c>
      <c r="M4391" s="59" t="e">
        <f t="shared" si="1147"/>
        <v>#NUM!</v>
      </c>
      <c r="N4391" s="59">
        <f t="shared" si="1148"/>
        <v>3.1202212632291857E-3</v>
      </c>
      <c r="O4391" s="59">
        <f t="shared" si="1149"/>
        <v>4.5519423773180377E-3</v>
      </c>
      <c r="P4391" s="59" t="e">
        <f t="shared" si="1150"/>
        <v>#NUM!</v>
      </c>
      <c r="Q4391" s="59">
        <f t="shared" si="1151"/>
        <v>1.3318499895702347E-3</v>
      </c>
      <c r="R4391" s="58">
        <f t="shared" si="1152"/>
        <v>3.220092387747803E-3</v>
      </c>
      <c r="S4391" s="58" t="e">
        <f t="shared" si="1153"/>
        <v>#NUM!</v>
      </c>
      <c r="T4391" s="58">
        <f t="shared" si="1154"/>
        <v>1.0468973809686943E-3</v>
      </c>
      <c r="U4391" s="59">
        <f t="shared" si="1155"/>
        <v>1.6489021905900667E-2</v>
      </c>
    </row>
    <row r="4392" spans="1:21" x14ac:dyDescent="0.2">
      <c r="A4392" s="68">
        <f t="shared" si="1139"/>
        <v>4351</v>
      </c>
      <c r="B4392" s="69">
        <f t="shared" si="1140"/>
        <v>72.516666666666666</v>
      </c>
      <c r="C4392">
        <v>0.88180000000000003</v>
      </c>
      <c r="D4392" t="s">
        <v>91</v>
      </c>
      <c r="F4392" s="8">
        <v>4315</v>
      </c>
      <c r="G4392" s="58">
        <f t="shared" si="1141"/>
        <v>0.22369999999999995</v>
      </c>
      <c r="H4392" s="59">
        <f t="shared" si="1142"/>
        <v>3.0221561740070246E-2</v>
      </c>
      <c r="I4392" s="59">
        <f t="shared" si="1143"/>
        <v>1.6537034705729734E-2</v>
      </c>
      <c r="J4392" s="59">
        <f t="shared" si="1144"/>
        <v>-3.0038510101419065</v>
      </c>
      <c r="K4392" s="59">
        <f t="shared" si="1145"/>
        <v>8.8579793944686368E-3</v>
      </c>
      <c r="L4392" s="59">
        <f t="shared" si="1146"/>
        <v>7.6790553112610974E-3</v>
      </c>
      <c r="M4392" s="59" t="e">
        <f t="shared" si="1147"/>
        <v>#NUM!</v>
      </c>
      <c r="N4392" s="59">
        <f t="shared" si="1148"/>
        <v>3.1202212732073737E-3</v>
      </c>
      <c r="O4392" s="59">
        <f t="shared" si="1149"/>
        <v>4.5588340380537237E-3</v>
      </c>
      <c r="P4392" s="59" t="e">
        <f t="shared" si="1150"/>
        <v>#NUM!</v>
      </c>
      <c r="Q4392" s="59">
        <f t="shared" si="1151"/>
        <v>1.3318499895702347E-3</v>
      </c>
      <c r="R4392" s="58">
        <f t="shared" si="1152"/>
        <v>3.2269840484834898E-3</v>
      </c>
      <c r="S4392" s="58" t="e">
        <f t="shared" si="1153"/>
        <v>#NUM!</v>
      </c>
      <c r="T4392" s="58">
        <f t="shared" si="1154"/>
        <v>1.0468973809686943E-3</v>
      </c>
      <c r="U4392" s="59">
        <f t="shared" si="1155"/>
        <v>1.6489522750621273E-2</v>
      </c>
    </row>
    <row r="4393" spans="1:21" x14ac:dyDescent="0.2">
      <c r="A4393" s="68">
        <f t="shared" si="1139"/>
        <v>4352</v>
      </c>
      <c r="B4393" s="69">
        <f t="shared" si="1140"/>
        <v>72.533333333333331</v>
      </c>
      <c r="C4393">
        <v>0.88180000000000003</v>
      </c>
      <c r="D4393" t="s">
        <v>91</v>
      </c>
      <c r="F4393" s="8">
        <v>4316</v>
      </c>
      <c r="G4393" s="58">
        <f t="shared" si="1141"/>
        <v>0.22369999999999995</v>
      </c>
      <c r="H4393" s="59">
        <f t="shared" si="1142"/>
        <v>3.0221561740070246E-2</v>
      </c>
      <c r="I4393" s="59">
        <f t="shared" si="1143"/>
        <v>1.6537034705729734E-2</v>
      </c>
      <c r="J4393" s="59">
        <f t="shared" si="1144"/>
        <v>-3.0038510101419065</v>
      </c>
      <c r="K4393" s="59">
        <f t="shared" si="1145"/>
        <v>8.8584799538627239E-3</v>
      </c>
      <c r="L4393" s="59">
        <f t="shared" si="1146"/>
        <v>7.6785547518670103E-3</v>
      </c>
      <c r="M4393" s="59" t="e">
        <f t="shared" si="1147"/>
        <v>#NUM!</v>
      </c>
      <c r="N4393" s="59">
        <f t="shared" si="1148"/>
        <v>3.1202212831536588E-3</v>
      </c>
      <c r="O4393" s="59">
        <f t="shared" si="1149"/>
        <v>4.5583334687133515E-3</v>
      </c>
      <c r="P4393" s="59" t="e">
        <f t="shared" si="1150"/>
        <v>#NUM!</v>
      </c>
      <c r="Q4393" s="59">
        <f t="shared" si="1151"/>
        <v>1.3318499895702347E-3</v>
      </c>
      <c r="R4393" s="58">
        <f t="shared" si="1152"/>
        <v>3.2264834791431159E-3</v>
      </c>
      <c r="S4393" s="58" t="e">
        <f t="shared" si="1153"/>
        <v>#NUM!</v>
      </c>
      <c r="T4393" s="58">
        <f t="shared" si="1154"/>
        <v>1.0468973809686943E-3</v>
      </c>
      <c r="U4393" s="59">
        <f t="shared" si="1155"/>
        <v>1.6490023319961647E-2</v>
      </c>
    </row>
    <row r="4394" spans="1:21" x14ac:dyDescent="0.2">
      <c r="A4394" s="68">
        <f t="shared" ref="A4394:A4457" si="1156">A4393+1</f>
        <v>4353</v>
      </c>
      <c r="B4394" s="69">
        <f t="shared" ref="B4394:B4457" si="1157">A4394/60</f>
        <v>72.55</v>
      </c>
      <c r="C4394">
        <v>0.88160000000000005</v>
      </c>
      <c r="D4394" t="s">
        <v>91</v>
      </c>
      <c r="F4394" s="8">
        <v>4317</v>
      </c>
      <c r="G4394" s="58">
        <f t="shared" si="1141"/>
        <v>0.22339999999999999</v>
      </c>
      <c r="H4394" s="59">
        <f t="shared" si="1142"/>
        <v>3.0181032153472034E-2</v>
      </c>
      <c r="I4394" s="59">
        <f t="shared" si="1143"/>
        <v>1.6514857189360854E-2</v>
      </c>
      <c r="J4394" s="59">
        <f t="shared" si="1144"/>
        <v>-2.9784764852592631</v>
      </c>
      <c r="K4394" s="59">
        <f t="shared" si="1145"/>
        <v>8.8589802380598607E-3</v>
      </c>
      <c r="L4394" s="59">
        <f t="shared" si="1146"/>
        <v>7.6558769513009935E-3</v>
      </c>
      <c r="M4394" s="59" t="e">
        <f t="shared" si="1147"/>
        <v>#NUM!</v>
      </c>
      <c r="N4394" s="59">
        <f t="shared" si="1148"/>
        <v>3.1202212930681421E-3</v>
      </c>
      <c r="O4394" s="59">
        <f t="shared" si="1149"/>
        <v>4.5356556582328515E-3</v>
      </c>
      <c r="P4394" s="59" t="e">
        <f t="shared" si="1150"/>
        <v>#NUM!</v>
      </c>
      <c r="Q4394" s="59">
        <f t="shared" si="1151"/>
        <v>1.3318499895702347E-3</v>
      </c>
      <c r="R4394" s="58">
        <f t="shared" si="1152"/>
        <v>3.2038056686626167E-3</v>
      </c>
      <c r="S4394" s="58" t="e">
        <f t="shared" si="1153"/>
        <v>#NUM!</v>
      </c>
      <c r="T4394" s="58">
        <f t="shared" si="1154"/>
        <v>1.0468973809686943E-3</v>
      </c>
      <c r="U4394" s="59">
        <f t="shared" si="1155"/>
        <v>1.6490523614073268E-2</v>
      </c>
    </row>
    <row r="4395" spans="1:21" x14ac:dyDescent="0.2">
      <c r="A4395" s="68">
        <f t="shared" si="1156"/>
        <v>4354</v>
      </c>
      <c r="B4395" s="69">
        <f t="shared" si="1157"/>
        <v>72.566666666666663</v>
      </c>
      <c r="C4395">
        <v>0.88160000000000005</v>
      </c>
      <c r="D4395" t="s">
        <v>91</v>
      </c>
      <c r="F4395" s="8">
        <v>4318</v>
      </c>
      <c r="G4395" s="58">
        <f t="shared" si="1141"/>
        <v>0.22339999999999999</v>
      </c>
      <c r="H4395" s="59">
        <f t="shared" si="1142"/>
        <v>3.0181032153472034E-2</v>
      </c>
      <c r="I4395" s="59">
        <f t="shared" si="1143"/>
        <v>1.6514857189360854E-2</v>
      </c>
      <c r="J4395" s="59">
        <f t="shared" si="1144"/>
        <v>-2.9784764852592631</v>
      </c>
      <c r="K4395" s="59">
        <f t="shared" si="1145"/>
        <v>8.8594802472113428E-3</v>
      </c>
      <c r="L4395" s="59">
        <f t="shared" si="1146"/>
        <v>7.6553769421495114E-3</v>
      </c>
      <c r="M4395" s="59" t="e">
        <f t="shared" si="1147"/>
        <v>#NUM!</v>
      </c>
      <c r="N4395" s="59">
        <f t="shared" si="1148"/>
        <v>3.1202213029509259E-3</v>
      </c>
      <c r="O4395" s="59">
        <f t="shared" si="1149"/>
        <v>4.5351556391985855E-3</v>
      </c>
      <c r="P4395" s="59" t="e">
        <f t="shared" si="1150"/>
        <v>#NUM!</v>
      </c>
      <c r="Q4395" s="59">
        <f t="shared" si="1151"/>
        <v>1.3318499895702347E-3</v>
      </c>
      <c r="R4395" s="58">
        <f t="shared" si="1152"/>
        <v>3.2033056496283507E-3</v>
      </c>
      <c r="S4395" s="58" t="e">
        <f t="shared" si="1153"/>
        <v>#NUM!</v>
      </c>
      <c r="T4395" s="58">
        <f t="shared" si="1154"/>
        <v>1.0468973809686943E-3</v>
      </c>
      <c r="U4395" s="59">
        <f t="shared" si="1155"/>
        <v>1.6491023633107532E-2</v>
      </c>
    </row>
    <row r="4396" spans="1:21" x14ac:dyDescent="0.2">
      <c r="A4396" s="68">
        <f t="shared" si="1156"/>
        <v>4355</v>
      </c>
      <c r="B4396" s="69">
        <f t="shared" si="1157"/>
        <v>72.583333333333329</v>
      </c>
      <c r="C4396">
        <v>0.88160000000000005</v>
      </c>
      <c r="D4396" t="s">
        <v>91</v>
      </c>
      <c r="F4396" s="8">
        <v>4319</v>
      </c>
      <c r="G4396" s="58">
        <f t="shared" si="1141"/>
        <v>0.22339999999999999</v>
      </c>
      <c r="H4396" s="59">
        <f t="shared" si="1142"/>
        <v>3.0181032153472034E-2</v>
      </c>
      <c r="I4396" s="59">
        <f t="shared" si="1143"/>
        <v>1.6514857189360854E-2</v>
      </c>
      <c r="J4396" s="59">
        <f t="shared" si="1144"/>
        <v>-2.9784764852592631</v>
      </c>
      <c r="K4396" s="59">
        <f t="shared" si="1145"/>
        <v>8.8599799814683862E-3</v>
      </c>
      <c r="L4396" s="59">
        <f t="shared" si="1146"/>
        <v>7.654877207892468E-3</v>
      </c>
      <c r="M4396" s="59" t="e">
        <f t="shared" si="1147"/>
        <v>#NUM!</v>
      </c>
      <c r="N4396" s="59">
        <f t="shared" si="1148"/>
        <v>3.1202213128021109E-3</v>
      </c>
      <c r="O4396" s="59">
        <f t="shared" si="1149"/>
        <v>4.5346558950903572E-3</v>
      </c>
      <c r="P4396" s="59" t="e">
        <f t="shared" si="1150"/>
        <v>#NUM!</v>
      </c>
      <c r="Q4396" s="59">
        <f t="shared" si="1151"/>
        <v>1.3318499895702347E-3</v>
      </c>
      <c r="R4396" s="58">
        <f t="shared" si="1152"/>
        <v>3.2028059055201233E-3</v>
      </c>
      <c r="S4396" s="58" t="e">
        <f t="shared" si="1153"/>
        <v>#NUM!</v>
      </c>
      <c r="T4396" s="58">
        <f t="shared" si="1154"/>
        <v>1.0468973809686943E-3</v>
      </c>
      <c r="U4396" s="59">
        <f t="shared" si="1155"/>
        <v>1.649152337721576E-2</v>
      </c>
    </row>
    <row r="4397" spans="1:21" x14ac:dyDescent="0.2">
      <c r="A4397" s="68">
        <f t="shared" si="1156"/>
        <v>4356</v>
      </c>
      <c r="B4397" s="69">
        <f t="shared" si="1157"/>
        <v>72.599999999999994</v>
      </c>
      <c r="C4397">
        <v>0.88160000000000005</v>
      </c>
      <c r="D4397" t="s">
        <v>91</v>
      </c>
      <c r="F4397" s="8">
        <v>4320</v>
      </c>
      <c r="G4397" s="58">
        <f t="shared" si="1141"/>
        <v>0.22349999999999998</v>
      </c>
      <c r="H4397" s="59">
        <f t="shared" si="1142"/>
        <v>3.0194542015671438E-2</v>
      </c>
      <c r="I4397" s="59">
        <f t="shared" si="1143"/>
        <v>1.6522249694817148E-2</v>
      </c>
      <c r="J4397" s="59">
        <f t="shared" si="1144"/>
        <v>-2.98686332246647</v>
      </c>
      <c r="K4397" s="59">
        <f t="shared" si="1145"/>
        <v>8.8604794409821233E-3</v>
      </c>
      <c r="L4397" s="59">
        <f t="shared" si="1146"/>
        <v>7.6617702538350242E-3</v>
      </c>
      <c r="M4397" s="59" t="e">
        <f t="shared" si="1147"/>
        <v>#NUM!</v>
      </c>
      <c r="N4397" s="59">
        <f t="shared" si="1148"/>
        <v>3.1202213226217989E-3</v>
      </c>
      <c r="O4397" s="59">
        <f t="shared" si="1149"/>
        <v>4.5415489312132257E-3</v>
      </c>
      <c r="P4397" s="59" t="e">
        <f t="shared" si="1150"/>
        <v>#NUM!</v>
      </c>
      <c r="Q4397" s="59">
        <f t="shared" si="1151"/>
        <v>1.3318499895702347E-3</v>
      </c>
      <c r="R4397" s="58">
        <f t="shared" si="1152"/>
        <v>3.209698941642991E-3</v>
      </c>
      <c r="S4397" s="58" t="e">
        <f t="shared" si="1153"/>
        <v>#NUM!</v>
      </c>
      <c r="T4397" s="58">
        <f t="shared" si="1154"/>
        <v>1.0468973809686943E-3</v>
      </c>
      <c r="U4397" s="59">
        <f t="shared" si="1155"/>
        <v>1.6492022846549183E-2</v>
      </c>
    </row>
    <row r="4398" spans="1:21" x14ac:dyDescent="0.2">
      <c r="A4398" s="68">
        <f t="shared" si="1156"/>
        <v>4357</v>
      </c>
      <c r="B4398" s="69">
        <f t="shared" si="1157"/>
        <v>72.61666666666666</v>
      </c>
      <c r="C4398">
        <v>0.88180000000000003</v>
      </c>
      <c r="D4398" t="s">
        <v>91</v>
      </c>
      <c r="F4398" s="8">
        <v>4321</v>
      </c>
      <c r="G4398" s="58">
        <f t="shared" si="1141"/>
        <v>0.22369999999999995</v>
      </c>
      <c r="H4398" s="59">
        <f t="shared" si="1142"/>
        <v>3.0221561740070246E-2</v>
      </c>
      <c r="I4398" s="59">
        <f t="shared" si="1143"/>
        <v>1.6537034705729734E-2</v>
      </c>
      <c r="J4398" s="59">
        <f t="shared" si="1144"/>
        <v>-3.0038510101419065</v>
      </c>
      <c r="K4398" s="59">
        <f t="shared" si="1145"/>
        <v>8.8609786259035983E-3</v>
      </c>
      <c r="L4398" s="59">
        <f t="shared" si="1146"/>
        <v>7.6760560798261358E-3</v>
      </c>
      <c r="M4398" s="59" t="e">
        <f t="shared" si="1147"/>
        <v>#NUM!</v>
      </c>
      <c r="N4398" s="59">
        <f t="shared" si="1148"/>
        <v>3.1202213324100902E-3</v>
      </c>
      <c r="O4398" s="59">
        <f t="shared" si="1149"/>
        <v>4.5558347474160456E-3</v>
      </c>
      <c r="P4398" s="59" t="e">
        <f t="shared" si="1150"/>
        <v>#NUM!</v>
      </c>
      <c r="Q4398" s="59">
        <f t="shared" si="1151"/>
        <v>1.3318499895702347E-3</v>
      </c>
      <c r="R4398" s="58">
        <f t="shared" si="1152"/>
        <v>3.2239847578458109E-3</v>
      </c>
      <c r="S4398" s="58" t="e">
        <f t="shared" si="1153"/>
        <v>#NUM!</v>
      </c>
      <c r="T4398" s="58">
        <f t="shared" si="1154"/>
        <v>1.0468973809686943E-3</v>
      </c>
      <c r="U4398" s="59">
        <f t="shared" si="1155"/>
        <v>1.649252204125895E-2</v>
      </c>
    </row>
    <row r="4399" spans="1:21" x14ac:dyDescent="0.2">
      <c r="A4399" s="68">
        <f t="shared" si="1156"/>
        <v>4358</v>
      </c>
      <c r="B4399" s="69">
        <f t="shared" si="1157"/>
        <v>72.63333333333334</v>
      </c>
      <c r="C4399">
        <v>0.88160000000000005</v>
      </c>
      <c r="D4399" t="s">
        <v>91</v>
      </c>
      <c r="F4399" s="8">
        <v>4322</v>
      </c>
      <c r="G4399" s="58">
        <f t="shared" si="1141"/>
        <v>0.22369999999999995</v>
      </c>
      <c r="H4399" s="59">
        <f t="shared" si="1142"/>
        <v>3.0221561740070246E-2</v>
      </c>
      <c r="I4399" s="59">
        <f t="shared" si="1143"/>
        <v>1.6537034705729734E-2</v>
      </c>
      <c r="J4399" s="59">
        <f t="shared" si="1144"/>
        <v>-3.0038510101419065</v>
      </c>
      <c r="K4399" s="59">
        <f t="shared" si="1145"/>
        <v>8.861477536383779E-3</v>
      </c>
      <c r="L4399" s="59">
        <f t="shared" si="1146"/>
        <v>7.6755571693459552E-3</v>
      </c>
      <c r="M4399" s="59" t="e">
        <f t="shared" si="1147"/>
        <v>#NUM!</v>
      </c>
      <c r="N4399" s="59">
        <f t="shared" si="1148"/>
        <v>3.1202213421670853E-3</v>
      </c>
      <c r="O4399" s="59">
        <f t="shared" si="1149"/>
        <v>4.5553358271788694E-3</v>
      </c>
      <c r="P4399" s="59" t="e">
        <f t="shared" si="1150"/>
        <v>#NUM!</v>
      </c>
      <c r="Q4399" s="59">
        <f t="shared" si="1151"/>
        <v>1.3318499895702347E-3</v>
      </c>
      <c r="R4399" s="58">
        <f t="shared" si="1152"/>
        <v>3.2234858376086347E-3</v>
      </c>
      <c r="S4399" s="58" t="e">
        <f t="shared" si="1153"/>
        <v>#NUM!</v>
      </c>
      <c r="T4399" s="58">
        <f t="shared" si="1154"/>
        <v>1.0468973809686943E-3</v>
      </c>
      <c r="U4399" s="59">
        <f t="shared" si="1155"/>
        <v>1.649302096149613E-2</v>
      </c>
    </row>
    <row r="4400" spans="1:21" x14ac:dyDescent="0.2">
      <c r="A4400" s="68">
        <f t="shared" si="1156"/>
        <v>4359</v>
      </c>
      <c r="B4400" s="69">
        <f t="shared" si="1157"/>
        <v>72.650000000000006</v>
      </c>
      <c r="C4400">
        <v>0.88180000000000003</v>
      </c>
      <c r="D4400" t="s">
        <v>91</v>
      </c>
      <c r="F4400" s="8">
        <v>4323</v>
      </c>
      <c r="G4400" s="58">
        <f t="shared" si="1141"/>
        <v>0.22369999999999995</v>
      </c>
      <c r="H4400" s="59">
        <f t="shared" si="1142"/>
        <v>3.0221561740070246E-2</v>
      </c>
      <c r="I4400" s="59">
        <f t="shared" si="1143"/>
        <v>1.6537034705729734E-2</v>
      </c>
      <c r="J4400" s="59">
        <f t="shared" si="1144"/>
        <v>-3.0038510101419065</v>
      </c>
      <c r="K4400" s="59">
        <f t="shared" si="1145"/>
        <v>8.8619761725735446E-3</v>
      </c>
      <c r="L4400" s="59">
        <f t="shared" si="1146"/>
        <v>7.6750585331561896E-3</v>
      </c>
      <c r="M4400" s="59" t="e">
        <f t="shared" si="1147"/>
        <v>#NUM!</v>
      </c>
      <c r="N4400" s="59">
        <f t="shared" si="1148"/>
        <v>3.120221351892884E-3</v>
      </c>
      <c r="O4400" s="59">
        <f t="shared" si="1149"/>
        <v>4.5548371812633055E-3</v>
      </c>
      <c r="P4400" s="59" t="e">
        <f t="shared" si="1150"/>
        <v>#NUM!</v>
      </c>
      <c r="Q4400" s="59">
        <f t="shared" si="1151"/>
        <v>1.3318499895702347E-3</v>
      </c>
      <c r="R4400" s="58">
        <f t="shared" si="1152"/>
        <v>3.2229871916930708E-3</v>
      </c>
      <c r="S4400" s="58" t="e">
        <f t="shared" si="1153"/>
        <v>#NUM!</v>
      </c>
      <c r="T4400" s="58">
        <f t="shared" si="1154"/>
        <v>1.0468973809686943E-3</v>
      </c>
      <c r="U4400" s="59">
        <f t="shared" si="1155"/>
        <v>1.6493519607411692E-2</v>
      </c>
    </row>
    <row r="4401" spans="1:21" x14ac:dyDescent="0.2">
      <c r="A4401" s="68">
        <f t="shared" si="1156"/>
        <v>4360</v>
      </c>
      <c r="B4401" s="69">
        <f t="shared" si="1157"/>
        <v>72.666666666666671</v>
      </c>
      <c r="C4401">
        <v>0.88180000000000003</v>
      </c>
      <c r="D4401" t="s">
        <v>91</v>
      </c>
      <c r="F4401" s="8">
        <v>4324</v>
      </c>
      <c r="G4401" s="58">
        <f t="shared" si="1141"/>
        <v>0.22359999999999997</v>
      </c>
      <c r="H4401" s="59">
        <f t="shared" si="1142"/>
        <v>3.0208051877870842E-2</v>
      </c>
      <c r="I4401" s="59">
        <f t="shared" si="1143"/>
        <v>1.6529642200273441E-2</v>
      </c>
      <c r="J4401" s="59">
        <f t="shared" si="1144"/>
        <v>-2.9953210940463566</v>
      </c>
      <c r="K4401" s="59">
        <f t="shared" si="1145"/>
        <v>8.8624745346236981E-3</v>
      </c>
      <c r="L4401" s="59">
        <f t="shared" si="1146"/>
        <v>7.6671676656497427E-3</v>
      </c>
      <c r="M4401" s="59" t="e">
        <f t="shared" si="1147"/>
        <v>#NUM!</v>
      </c>
      <c r="N4401" s="59">
        <f t="shared" si="1148"/>
        <v>3.1202213615875865E-3</v>
      </c>
      <c r="O4401" s="59">
        <f t="shared" si="1149"/>
        <v>4.5469463040621562E-3</v>
      </c>
      <c r="P4401" s="59" t="e">
        <f t="shared" si="1150"/>
        <v>#NUM!</v>
      </c>
      <c r="Q4401" s="59">
        <f t="shared" si="1151"/>
        <v>1.3318499895702347E-3</v>
      </c>
      <c r="R4401" s="58">
        <f t="shared" si="1152"/>
        <v>3.2150963144919223E-3</v>
      </c>
      <c r="S4401" s="58" t="e">
        <f t="shared" si="1153"/>
        <v>#NUM!</v>
      </c>
      <c r="T4401" s="58">
        <f t="shared" si="1154"/>
        <v>1.0468973809686943E-3</v>
      </c>
      <c r="U4401" s="59">
        <f t="shared" si="1155"/>
        <v>1.6494017979156547E-2</v>
      </c>
    </row>
    <row r="4402" spans="1:21" x14ac:dyDescent="0.2">
      <c r="A4402" s="68">
        <f t="shared" si="1156"/>
        <v>4361</v>
      </c>
      <c r="B4402" s="69">
        <f t="shared" si="1157"/>
        <v>72.683333333333337</v>
      </c>
      <c r="C4402">
        <v>0.88170000000000004</v>
      </c>
      <c r="D4402" t="s">
        <v>91</v>
      </c>
      <c r="F4402" s="8">
        <v>4325</v>
      </c>
      <c r="G4402" s="58">
        <f t="shared" si="1141"/>
        <v>0.22349999999999998</v>
      </c>
      <c r="H4402" s="59">
        <f t="shared" si="1142"/>
        <v>3.0194542015671438E-2</v>
      </c>
      <c r="I4402" s="59">
        <f t="shared" si="1143"/>
        <v>1.6522249694817148E-2</v>
      </c>
      <c r="J4402" s="59">
        <f t="shared" si="1144"/>
        <v>-2.98686332246647</v>
      </c>
      <c r="K4402" s="59">
        <f t="shared" si="1145"/>
        <v>8.8629726226849524E-3</v>
      </c>
      <c r="L4402" s="59">
        <f t="shared" si="1146"/>
        <v>7.6592770721321951E-3</v>
      </c>
      <c r="M4402" s="59" t="e">
        <f t="shared" si="1147"/>
        <v>#NUM!</v>
      </c>
      <c r="N4402" s="59">
        <f t="shared" si="1148"/>
        <v>3.1202213712512917E-3</v>
      </c>
      <c r="O4402" s="59">
        <f t="shared" si="1149"/>
        <v>4.5390557008809038E-3</v>
      </c>
      <c r="P4402" s="59" t="e">
        <f t="shared" si="1150"/>
        <v>#NUM!</v>
      </c>
      <c r="Q4402" s="59">
        <f t="shared" si="1151"/>
        <v>1.3318499895702347E-3</v>
      </c>
      <c r="R4402" s="58">
        <f t="shared" si="1152"/>
        <v>3.2072057113106691E-3</v>
      </c>
      <c r="S4402" s="58" t="e">
        <f t="shared" si="1153"/>
        <v>#NUM!</v>
      </c>
      <c r="T4402" s="58">
        <f t="shared" si="1154"/>
        <v>1.0468973809686943E-3</v>
      </c>
      <c r="U4402" s="59">
        <f t="shared" si="1155"/>
        <v>1.6494516076881505E-2</v>
      </c>
    </row>
    <row r="4403" spans="1:21" x14ac:dyDescent="0.2">
      <c r="A4403" s="68">
        <f t="shared" si="1156"/>
        <v>4362</v>
      </c>
      <c r="B4403" s="69">
        <f t="shared" si="1157"/>
        <v>72.7</v>
      </c>
      <c r="C4403">
        <v>0.88160000000000005</v>
      </c>
      <c r="D4403" t="s">
        <v>91</v>
      </c>
      <c r="F4403" s="8">
        <v>4326</v>
      </c>
      <c r="G4403" s="58">
        <f t="shared" si="1141"/>
        <v>0.22339999999999999</v>
      </c>
      <c r="H4403" s="59">
        <f t="shared" si="1142"/>
        <v>3.0181032153472034E-2</v>
      </c>
      <c r="I4403" s="59">
        <f t="shared" si="1143"/>
        <v>1.6514857189360854E-2</v>
      </c>
      <c r="J4403" s="59">
        <f t="shared" si="1144"/>
        <v>-2.9784764852592631</v>
      </c>
      <c r="K4403" s="59">
        <f t="shared" si="1145"/>
        <v>8.8634704369079421E-3</v>
      </c>
      <c r="L4403" s="59">
        <f t="shared" si="1146"/>
        <v>7.6513867524529121E-3</v>
      </c>
      <c r="M4403" s="59" t="e">
        <f t="shared" si="1147"/>
        <v>#NUM!</v>
      </c>
      <c r="N4403" s="59">
        <f t="shared" si="1148"/>
        <v>3.1202213808840988E-3</v>
      </c>
      <c r="O4403" s="59">
        <f t="shared" si="1149"/>
        <v>4.5311653715688132E-3</v>
      </c>
      <c r="P4403" s="59" t="e">
        <f t="shared" si="1150"/>
        <v>#NUM!</v>
      </c>
      <c r="Q4403" s="59">
        <f t="shared" si="1151"/>
        <v>1.3318499895702347E-3</v>
      </c>
      <c r="R4403" s="58">
        <f t="shared" si="1152"/>
        <v>3.1993153819985794E-3</v>
      </c>
      <c r="S4403" s="58" t="e">
        <f t="shared" si="1153"/>
        <v>#NUM!</v>
      </c>
      <c r="T4403" s="58">
        <f t="shared" si="1154"/>
        <v>1.0468973809686943E-3</v>
      </c>
      <c r="U4403" s="59">
        <f t="shared" si="1155"/>
        <v>1.6495013900737304E-2</v>
      </c>
    </row>
    <row r="4404" spans="1:21" x14ac:dyDescent="0.2">
      <c r="A4404" s="68">
        <f t="shared" si="1156"/>
        <v>4363</v>
      </c>
      <c r="B4404" s="69">
        <f t="shared" si="1157"/>
        <v>72.716666666666669</v>
      </c>
      <c r="C4404">
        <v>0.88160000000000005</v>
      </c>
      <c r="D4404" t="s">
        <v>91</v>
      </c>
      <c r="F4404" s="8">
        <v>4327</v>
      </c>
      <c r="G4404" s="58">
        <f t="shared" si="1141"/>
        <v>0.22349999999999998</v>
      </c>
      <c r="H4404" s="59">
        <f t="shared" si="1142"/>
        <v>3.0194542015671438E-2</v>
      </c>
      <c r="I4404" s="59">
        <f t="shared" si="1143"/>
        <v>1.6522249694817148E-2</v>
      </c>
      <c r="J4404" s="59">
        <f t="shared" si="1144"/>
        <v>-2.98686332246647</v>
      </c>
      <c r="K4404" s="59">
        <f t="shared" si="1145"/>
        <v>8.863967977443217E-3</v>
      </c>
      <c r="L4404" s="59">
        <f t="shared" si="1146"/>
        <v>7.6582817173739305E-3</v>
      </c>
      <c r="M4404" s="59" t="e">
        <f t="shared" si="1147"/>
        <v>#NUM!</v>
      </c>
      <c r="N4404" s="59">
        <f t="shared" si="1148"/>
        <v>3.1202213904861073E-3</v>
      </c>
      <c r="O4404" s="59">
        <f t="shared" si="1149"/>
        <v>4.5380603268878232E-3</v>
      </c>
      <c r="P4404" s="59" t="e">
        <f t="shared" si="1150"/>
        <v>#NUM!</v>
      </c>
      <c r="Q4404" s="59">
        <f t="shared" si="1151"/>
        <v>1.3318499895702347E-3</v>
      </c>
      <c r="R4404" s="58">
        <f t="shared" si="1152"/>
        <v>3.2062103373175876E-3</v>
      </c>
      <c r="S4404" s="58" t="e">
        <f t="shared" si="1153"/>
        <v>#NUM!</v>
      </c>
      <c r="T4404" s="58">
        <f t="shared" si="1154"/>
        <v>1.0468973809686943E-3</v>
      </c>
      <c r="U4404" s="59">
        <f t="shared" si="1155"/>
        <v>1.6495511450874589E-2</v>
      </c>
    </row>
    <row r="4405" spans="1:21" x14ac:dyDescent="0.2">
      <c r="A4405" s="68">
        <f t="shared" si="1156"/>
        <v>4364</v>
      </c>
      <c r="B4405" s="69">
        <f t="shared" si="1157"/>
        <v>72.733333333333334</v>
      </c>
      <c r="C4405">
        <v>0.88170000000000004</v>
      </c>
      <c r="D4405" t="s">
        <v>91</v>
      </c>
      <c r="F4405" s="8">
        <v>4328</v>
      </c>
      <c r="G4405" s="58">
        <f t="shared" si="1141"/>
        <v>0.22349999999999998</v>
      </c>
      <c r="H4405" s="59">
        <f t="shared" si="1142"/>
        <v>3.0194542015671438E-2</v>
      </c>
      <c r="I4405" s="59">
        <f t="shared" si="1143"/>
        <v>1.6522249694817148E-2</v>
      </c>
      <c r="J4405" s="59">
        <f t="shared" si="1144"/>
        <v>-2.98686332246647</v>
      </c>
      <c r="K4405" s="59">
        <f t="shared" si="1145"/>
        <v>8.8644652444412469E-3</v>
      </c>
      <c r="L4405" s="59">
        <f t="shared" si="1146"/>
        <v>7.6577844503759006E-3</v>
      </c>
      <c r="M4405" s="59" t="e">
        <f t="shared" si="1147"/>
        <v>#NUM!</v>
      </c>
      <c r="N4405" s="59">
        <f t="shared" si="1148"/>
        <v>3.1202214000574146E-3</v>
      </c>
      <c r="O4405" s="59">
        <f t="shared" si="1149"/>
        <v>4.537563050318486E-3</v>
      </c>
      <c r="P4405" s="59" t="e">
        <f t="shared" si="1150"/>
        <v>#NUM!</v>
      </c>
      <c r="Q4405" s="59">
        <f t="shared" si="1151"/>
        <v>1.3318499895702347E-3</v>
      </c>
      <c r="R4405" s="58">
        <f t="shared" si="1152"/>
        <v>3.2057130607482521E-3</v>
      </c>
      <c r="S4405" s="58" t="e">
        <f t="shared" si="1153"/>
        <v>#NUM!</v>
      </c>
      <c r="T4405" s="58">
        <f t="shared" si="1154"/>
        <v>1.0468973809686943E-3</v>
      </c>
      <c r="U4405" s="59">
        <f t="shared" si="1155"/>
        <v>1.6496008727443924E-2</v>
      </c>
    </row>
    <row r="4406" spans="1:21" x14ac:dyDescent="0.2">
      <c r="A4406" s="68">
        <f t="shared" si="1156"/>
        <v>4365</v>
      </c>
      <c r="B4406" s="69">
        <f t="shared" si="1157"/>
        <v>72.75</v>
      </c>
      <c r="C4406">
        <v>0.88180000000000003</v>
      </c>
      <c r="D4406" t="s">
        <v>91</v>
      </c>
      <c r="F4406" s="8">
        <v>4329</v>
      </c>
      <c r="G4406" s="58">
        <f t="shared" si="1141"/>
        <v>0.22359999999999997</v>
      </c>
      <c r="H4406" s="59">
        <f t="shared" si="1142"/>
        <v>3.0208051877870842E-2</v>
      </c>
      <c r="I4406" s="59">
        <f t="shared" si="1143"/>
        <v>1.6529642200273441E-2</v>
      </c>
      <c r="J4406" s="59">
        <f t="shared" si="1144"/>
        <v>-2.9953210940463566</v>
      </c>
      <c r="K4406" s="59">
        <f t="shared" si="1145"/>
        <v>8.8649622380524151E-3</v>
      </c>
      <c r="L4406" s="59">
        <f t="shared" si="1146"/>
        <v>7.6646799622210257E-3</v>
      </c>
      <c r="M4406" s="59" t="e">
        <f t="shared" si="1147"/>
        <v>#NUM!</v>
      </c>
      <c r="N4406" s="59">
        <f t="shared" si="1148"/>
        <v>3.1202214095981196E-3</v>
      </c>
      <c r="O4406" s="59">
        <f t="shared" si="1149"/>
        <v>4.5444585526229061E-3</v>
      </c>
      <c r="P4406" s="59" t="e">
        <f t="shared" si="1150"/>
        <v>#NUM!</v>
      </c>
      <c r="Q4406" s="59">
        <f t="shared" si="1151"/>
        <v>1.3318499895702347E-3</v>
      </c>
      <c r="R4406" s="58">
        <f t="shared" si="1152"/>
        <v>3.2126085630526722E-3</v>
      </c>
      <c r="S4406" s="58" t="e">
        <f t="shared" si="1153"/>
        <v>#NUM!</v>
      </c>
      <c r="T4406" s="58">
        <f t="shared" si="1154"/>
        <v>1.0468973809686943E-3</v>
      </c>
      <c r="U4406" s="59">
        <f t="shared" si="1155"/>
        <v>1.6496505730595797E-2</v>
      </c>
    </row>
    <row r="4407" spans="1:21" x14ac:dyDescent="0.2">
      <c r="A4407" s="68">
        <f t="shared" si="1156"/>
        <v>4366</v>
      </c>
      <c r="B4407" s="69">
        <f t="shared" si="1157"/>
        <v>72.766666666666666</v>
      </c>
      <c r="C4407">
        <v>0.88180000000000003</v>
      </c>
      <c r="D4407" t="s">
        <v>91</v>
      </c>
      <c r="F4407" s="8">
        <v>4330</v>
      </c>
      <c r="G4407" s="58">
        <f t="shared" si="1141"/>
        <v>0.22349999999999998</v>
      </c>
      <c r="H4407" s="59">
        <f t="shared" si="1142"/>
        <v>3.0194542015671438E-2</v>
      </c>
      <c r="I4407" s="59">
        <f t="shared" si="1143"/>
        <v>1.6522249694817148E-2</v>
      </c>
      <c r="J4407" s="59">
        <f t="shared" si="1144"/>
        <v>-2.98686332246647</v>
      </c>
      <c r="K4407" s="59">
        <f t="shared" si="1145"/>
        <v>8.8654589584270232E-3</v>
      </c>
      <c r="L4407" s="59">
        <f t="shared" si="1146"/>
        <v>7.6567907363901243E-3</v>
      </c>
      <c r="M4407" s="59" t="e">
        <f t="shared" si="1147"/>
        <v>#NUM!</v>
      </c>
      <c r="N4407" s="59">
        <f t="shared" si="1148"/>
        <v>3.1202214191083199E-3</v>
      </c>
      <c r="O4407" s="59">
        <f t="shared" si="1149"/>
        <v>4.536569317281804E-3</v>
      </c>
      <c r="P4407" s="59" t="e">
        <f t="shared" si="1150"/>
        <v>#NUM!</v>
      </c>
      <c r="Q4407" s="59">
        <f t="shared" si="1151"/>
        <v>1.3318499895702347E-3</v>
      </c>
      <c r="R4407" s="58">
        <f t="shared" si="1152"/>
        <v>3.2047193277115692E-3</v>
      </c>
      <c r="S4407" s="58" t="e">
        <f t="shared" si="1153"/>
        <v>#NUM!</v>
      </c>
      <c r="T4407" s="58">
        <f t="shared" si="1154"/>
        <v>1.0468973809686943E-3</v>
      </c>
      <c r="U4407" s="59">
        <f t="shared" si="1155"/>
        <v>1.6497002460480609E-2</v>
      </c>
    </row>
    <row r="4408" spans="1:21" x14ac:dyDescent="0.2">
      <c r="A4408" s="68">
        <f t="shared" si="1156"/>
        <v>4367</v>
      </c>
      <c r="B4408" s="69">
        <f t="shared" si="1157"/>
        <v>72.783333333333331</v>
      </c>
      <c r="C4408">
        <v>0.88180000000000003</v>
      </c>
      <c r="D4408" t="s">
        <v>91</v>
      </c>
      <c r="F4408" s="8">
        <v>4331</v>
      </c>
      <c r="G4408" s="58">
        <f t="shared" si="1141"/>
        <v>0.22349999999999998</v>
      </c>
      <c r="H4408" s="59">
        <f t="shared" si="1142"/>
        <v>3.0194542015671438E-2</v>
      </c>
      <c r="I4408" s="59">
        <f t="shared" si="1143"/>
        <v>1.6522249694817148E-2</v>
      </c>
      <c r="J4408" s="59">
        <f t="shared" si="1144"/>
        <v>-2.98686332246647</v>
      </c>
      <c r="K4408" s="59">
        <f t="shared" si="1145"/>
        <v>8.865955405715293E-3</v>
      </c>
      <c r="L4408" s="59">
        <f t="shared" si="1146"/>
        <v>7.6562942891018546E-3</v>
      </c>
      <c r="M4408" s="59" t="e">
        <f t="shared" si="1147"/>
        <v>#NUM!</v>
      </c>
      <c r="N4408" s="59">
        <f t="shared" si="1148"/>
        <v>3.1202214285881132E-3</v>
      </c>
      <c r="O4408" s="59">
        <f t="shared" si="1149"/>
        <v>4.5360728605137414E-3</v>
      </c>
      <c r="P4408" s="59" t="e">
        <f t="shared" si="1150"/>
        <v>#NUM!</v>
      </c>
      <c r="Q4408" s="59">
        <f t="shared" si="1151"/>
        <v>1.3318499895702347E-3</v>
      </c>
      <c r="R4408" s="58">
        <f t="shared" si="1152"/>
        <v>3.2042228709435075E-3</v>
      </c>
      <c r="S4408" s="58" t="e">
        <f t="shared" si="1153"/>
        <v>#NUM!</v>
      </c>
      <c r="T4408" s="58">
        <f t="shared" si="1154"/>
        <v>1.0468973809686943E-3</v>
      </c>
      <c r="U4408" s="59">
        <f t="shared" si="1155"/>
        <v>1.6497498917248669E-2</v>
      </c>
    </row>
    <row r="4409" spans="1:21" x14ac:dyDescent="0.2">
      <c r="A4409" s="68">
        <f t="shared" si="1156"/>
        <v>4368</v>
      </c>
      <c r="B4409" s="69">
        <f t="shared" si="1157"/>
        <v>72.8</v>
      </c>
      <c r="C4409">
        <v>0.88170000000000004</v>
      </c>
      <c r="D4409" t="s">
        <v>91</v>
      </c>
      <c r="F4409" s="8">
        <v>4332</v>
      </c>
      <c r="G4409" s="58">
        <f t="shared" si="1141"/>
        <v>0.22349999999999998</v>
      </c>
      <c r="H4409" s="59">
        <f t="shared" si="1142"/>
        <v>3.0194542015671438E-2</v>
      </c>
      <c r="I4409" s="59">
        <f t="shared" si="1143"/>
        <v>1.6522249694817148E-2</v>
      </c>
      <c r="J4409" s="59">
        <f t="shared" si="1144"/>
        <v>-2.98686332246647</v>
      </c>
      <c r="K4409" s="59">
        <f t="shared" si="1145"/>
        <v>8.8664515800673596E-3</v>
      </c>
      <c r="L4409" s="59">
        <f t="shared" si="1146"/>
        <v>7.6557981147497879E-3</v>
      </c>
      <c r="M4409" s="59" t="e">
        <f t="shared" si="1147"/>
        <v>#NUM!</v>
      </c>
      <c r="N4409" s="59">
        <f t="shared" si="1148"/>
        <v>3.1202214380375965E-3</v>
      </c>
      <c r="O4409" s="59">
        <f t="shared" si="1149"/>
        <v>4.535576676712191E-3</v>
      </c>
      <c r="P4409" s="59" t="e">
        <f t="shared" si="1150"/>
        <v>#NUM!</v>
      </c>
      <c r="Q4409" s="59">
        <f t="shared" si="1151"/>
        <v>1.3318499895702347E-3</v>
      </c>
      <c r="R4409" s="58">
        <f t="shared" si="1152"/>
        <v>3.2037266871419562E-3</v>
      </c>
      <c r="S4409" s="58" t="e">
        <f t="shared" si="1153"/>
        <v>#NUM!</v>
      </c>
      <c r="T4409" s="58">
        <f t="shared" si="1154"/>
        <v>1.0468973809686943E-3</v>
      </c>
      <c r="U4409" s="59">
        <f t="shared" si="1155"/>
        <v>1.6497995101050218E-2</v>
      </c>
    </row>
    <row r="4410" spans="1:21" x14ac:dyDescent="0.2">
      <c r="A4410" s="68">
        <f t="shared" si="1156"/>
        <v>4369</v>
      </c>
      <c r="B4410" s="69">
        <f t="shared" si="1157"/>
        <v>72.816666666666663</v>
      </c>
      <c r="C4410">
        <v>0.88160000000000005</v>
      </c>
      <c r="D4410" t="s">
        <v>91</v>
      </c>
      <c r="F4410" s="8">
        <v>4333</v>
      </c>
      <c r="G4410" s="58">
        <f t="shared" si="1141"/>
        <v>0.22349999999999998</v>
      </c>
      <c r="H4410" s="59">
        <f t="shared" si="1142"/>
        <v>3.0194542015671438E-2</v>
      </c>
      <c r="I4410" s="59">
        <f t="shared" si="1143"/>
        <v>1.6522249694817148E-2</v>
      </c>
      <c r="J4410" s="59">
        <f t="shared" si="1144"/>
        <v>-2.98686332246647</v>
      </c>
      <c r="K4410" s="59">
        <f t="shared" si="1145"/>
        <v>8.8669474816332767E-3</v>
      </c>
      <c r="L4410" s="59">
        <f t="shared" si="1146"/>
        <v>7.6553022131838708E-3</v>
      </c>
      <c r="M4410" s="59" t="e">
        <f t="shared" si="1147"/>
        <v>#NUM!</v>
      </c>
      <c r="N4410" s="59">
        <f t="shared" si="1148"/>
        <v>3.1202214474568665E-3</v>
      </c>
      <c r="O4410" s="59">
        <f t="shared" si="1149"/>
        <v>4.5350807657270047E-3</v>
      </c>
      <c r="P4410" s="59" t="e">
        <f t="shared" si="1150"/>
        <v>#NUM!</v>
      </c>
      <c r="Q4410" s="59">
        <f t="shared" si="1151"/>
        <v>1.3318499895702347E-3</v>
      </c>
      <c r="R4410" s="58">
        <f t="shared" si="1152"/>
        <v>3.20323077615677E-3</v>
      </c>
      <c r="S4410" s="58" t="e">
        <f t="shared" si="1153"/>
        <v>#NUM!</v>
      </c>
      <c r="T4410" s="58">
        <f t="shared" si="1154"/>
        <v>1.0468973809686943E-3</v>
      </c>
      <c r="U4410" s="59">
        <f t="shared" si="1155"/>
        <v>1.6498491012035408E-2</v>
      </c>
    </row>
    <row r="4411" spans="1:21" x14ac:dyDescent="0.2">
      <c r="A4411" s="68">
        <f t="shared" si="1156"/>
        <v>4370</v>
      </c>
      <c r="B4411" s="69">
        <f t="shared" si="1157"/>
        <v>72.833333333333329</v>
      </c>
      <c r="C4411">
        <v>0.88180000000000003</v>
      </c>
      <c r="D4411" t="s">
        <v>91</v>
      </c>
      <c r="F4411" s="8">
        <v>4334</v>
      </c>
      <c r="G4411" s="58">
        <f t="shared" si="1141"/>
        <v>0.22359999999999997</v>
      </c>
      <c r="H4411" s="59">
        <f t="shared" si="1142"/>
        <v>3.0208051877870842E-2</v>
      </c>
      <c r="I4411" s="59">
        <f t="shared" si="1143"/>
        <v>1.6529642200273441E-2</v>
      </c>
      <c r="J4411" s="59">
        <f t="shared" si="1144"/>
        <v>-2.9953210940463566</v>
      </c>
      <c r="K4411" s="59">
        <f t="shared" si="1145"/>
        <v>8.8674431105630214E-3</v>
      </c>
      <c r="L4411" s="59">
        <f t="shared" si="1146"/>
        <v>7.6621990897104194E-3</v>
      </c>
      <c r="M4411" s="59" t="e">
        <f t="shared" si="1147"/>
        <v>#NUM!</v>
      </c>
      <c r="N4411" s="59">
        <f t="shared" si="1148"/>
        <v>3.1202214568460209E-3</v>
      </c>
      <c r="O4411" s="59">
        <f t="shared" si="1149"/>
        <v>4.5419776328643989E-3</v>
      </c>
      <c r="P4411" s="59" t="e">
        <f t="shared" si="1150"/>
        <v>#NUM!</v>
      </c>
      <c r="Q4411" s="59">
        <f t="shared" si="1151"/>
        <v>1.3318499895702347E-3</v>
      </c>
      <c r="R4411" s="58">
        <f t="shared" si="1152"/>
        <v>3.2101276432941642E-3</v>
      </c>
      <c r="S4411" s="58" t="e">
        <f t="shared" si="1153"/>
        <v>#NUM!</v>
      </c>
      <c r="T4411" s="58">
        <f t="shared" si="1154"/>
        <v>1.0468973809686943E-3</v>
      </c>
      <c r="U4411" s="59">
        <f t="shared" si="1155"/>
        <v>1.6498986650354305E-2</v>
      </c>
    </row>
    <row r="4412" spans="1:21" x14ac:dyDescent="0.2">
      <c r="A4412" s="68">
        <f t="shared" si="1156"/>
        <v>4371</v>
      </c>
      <c r="B4412" s="69">
        <f t="shared" si="1157"/>
        <v>72.849999999999994</v>
      </c>
      <c r="C4412">
        <v>0.88160000000000005</v>
      </c>
      <c r="D4412" t="s">
        <v>91</v>
      </c>
      <c r="F4412" s="8">
        <v>4335</v>
      </c>
      <c r="G4412" s="58">
        <f t="shared" si="1141"/>
        <v>0.22339999999999999</v>
      </c>
      <c r="H4412" s="59">
        <f t="shared" si="1142"/>
        <v>3.0181032153472034E-2</v>
      </c>
      <c r="I4412" s="59">
        <f t="shared" si="1143"/>
        <v>1.6514857189360854E-2</v>
      </c>
      <c r="J4412" s="59">
        <f t="shared" si="1144"/>
        <v>-2.9784764852592631</v>
      </c>
      <c r="K4412" s="59">
        <f t="shared" si="1145"/>
        <v>8.8679384670064774E-3</v>
      </c>
      <c r="L4412" s="59">
        <f t="shared" si="1146"/>
        <v>7.6469187223543768E-3</v>
      </c>
      <c r="M4412" s="59" t="e">
        <f t="shared" si="1147"/>
        <v>#NUM!</v>
      </c>
      <c r="N4412" s="59">
        <f t="shared" si="1148"/>
        <v>3.1202214662051546E-3</v>
      </c>
      <c r="O4412" s="59">
        <f t="shared" si="1149"/>
        <v>4.5266972561492222E-3</v>
      </c>
      <c r="P4412" s="59" t="e">
        <f t="shared" si="1150"/>
        <v>#NUM!</v>
      </c>
      <c r="Q4412" s="59">
        <f t="shared" si="1151"/>
        <v>1.3318499895702347E-3</v>
      </c>
      <c r="R4412" s="58">
        <f t="shared" si="1152"/>
        <v>3.1948472665789883E-3</v>
      </c>
      <c r="S4412" s="58" t="e">
        <f t="shared" si="1153"/>
        <v>#NUM!</v>
      </c>
      <c r="T4412" s="58">
        <f t="shared" si="1154"/>
        <v>1.0468973809686943E-3</v>
      </c>
      <c r="U4412" s="59">
        <f t="shared" si="1155"/>
        <v>1.6499482016156895E-2</v>
      </c>
    </row>
    <row r="4413" spans="1:21" x14ac:dyDescent="0.2">
      <c r="A4413" s="68">
        <f t="shared" si="1156"/>
        <v>4372</v>
      </c>
      <c r="B4413" s="69">
        <f t="shared" si="1157"/>
        <v>72.86666666666666</v>
      </c>
      <c r="C4413">
        <v>0.88170000000000004</v>
      </c>
      <c r="D4413" t="s">
        <v>91</v>
      </c>
      <c r="F4413" s="8">
        <v>4336</v>
      </c>
      <c r="G4413" s="58">
        <f t="shared" si="1141"/>
        <v>0.22369999999999995</v>
      </c>
      <c r="H4413" s="59">
        <f t="shared" si="1142"/>
        <v>3.0221561740070246E-2</v>
      </c>
      <c r="I4413" s="59">
        <f t="shared" si="1143"/>
        <v>1.6537034705729734E-2</v>
      </c>
      <c r="J4413" s="59">
        <f t="shared" si="1144"/>
        <v>-3.0038510101419065</v>
      </c>
      <c r="K4413" s="59">
        <f t="shared" si="1145"/>
        <v>8.8684335511134554E-3</v>
      </c>
      <c r="L4413" s="59">
        <f t="shared" si="1146"/>
        <v>7.6686011546162787E-3</v>
      </c>
      <c r="M4413" s="59" t="e">
        <f t="shared" si="1147"/>
        <v>#NUM!</v>
      </c>
      <c r="N4413" s="59">
        <f t="shared" si="1148"/>
        <v>3.1202214755343639E-3</v>
      </c>
      <c r="O4413" s="59">
        <f t="shared" si="1149"/>
        <v>4.5483796790819148E-3</v>
      </c>
      <c r="P4413" s="59" t="e">
        <f t="shared" si="1150"/>
        <v>#NUM!</v>
      </c>
      <c r="Q4413" s="59">
        <f t="shared" si="1151"/>
        <v>1.3318499895702347E-3</v>
      </c>
      <c r="R4413" s="58">
        <f t="shared" si="1152"/>
        <v>3.2165296895116792E-3</v>
      </c>
      <c r="S4413" s="58" t="e">
        <f t="shared" si="1153"/>
        <v>#NUM!</v>
      </c>
      <c r="T4413" s="58">
        <f t="shared" si="1154"/>
        <v>1.0468973809686943E-3</v>
      </c>
      <c r="U4413" s="59">
        <f t="shared" si="1155"/>
        <v>1.6499977109593084E-2</v>
      </c>
    </row>
    <row r="4414" spans="1:21" x14ac:dyDescent="0.2">
      <c r="A4414" s="68">
        <f t="shared" si="1156"/>
        <v>4373</v>
      </c>
      <c r="B4414" s="69">
        <f t="shared" si="1157"/>
        <v>72.88333333333334</v>
      </c>
      <c r="C4414">
        <v>0.88170000000000004</v>
      </c>
      <c r="D4414" t="s">
        <v>91</v>
      </c>
      <c r="F4414" s="8">
        <v>4337</v>
      </c>
      <c r="G4414" s="58">
        <f t="shared" si="1141"/>
        <v>0.22359999999999997</v>
      </c>
      <c r="H4414" s="59">
        <f t="shared" si="1142"/>
        <v>3.0208051877870842E-2</v>
      </c>
      <c r="I4414" s="59">
        <f t="shared" si="1143"/>
        <v>1.6529642200273441E-2</v>
      </c>
      <c r="J4414" s="59">
        <f t="shared" si="1144"/>
        <v>-2.9953210940463566</v>
      </c>
      <c r="K4414" s="59">
        <f t="shared" si="1145"/>
        <v>8.8689283630336777E-3</v>
      </c>
      <c r="L4414" s="59">
        <f t="shared" si="1146"/>
        <v>7.6607138372397632E-3</v>
      </c>
      <c r="M4414" s="59" t="e">
        <f t="shared" si="1147"/>
        <v>#NUM!</v>
      </c>
      <c r="N4414" s="59">
        <f t="shared" si="1148"/>
        <v>3.1202214848337455E-3</v>
      </c>
      <c r="O4414" s="59">
        <f t="shared" si="1149"/>
        <v>4.5404923524060177E-3</v>
      </c>
      <c r="P4414" s="59" t="e">
        <f t="shared" si="1150"/>
        <v>#NUM!</v>
      </c>
      <c r="Q4414" s="59">
        <f t="shared" si="1151"/>
        <v>1.3318499895702347E-3</v>
      </c>
      <c r="R4414" s="58">
        <f t="shared" si="1152"/>
        <v>3.208642362835783E-3</v>
      </c>
      <c r="S4414" s="58" t="e">
        <f t="shared" si="1153"/>
        <v>#NUM!</v>
      </c>
      <c r="T4414" s="58">
        <f t="shared" si="1154"/>
        <v>1.0468973809686943E-3</v>
      </c>
      <c r="U4414" s="59">
        <f t="shared" si="1155"/>
        <v>1.6500471930812687E-2</v>
      </c>
    </row>
    <row r="4415" spans="1:21" x14ac:dyDescent="0.2">
      <c r="A4415" s="68">
        <f t="shared" si="1156"/>
        <v>4374</v>
      </c>
      <c r="B4415" s="69">
        <f t="shared" si="1157"/>
        <v>72.900000000000006</v>
      </c>
      <c r="C4415">
        <v>0.88180000000000003</v>
      </c>
      <c r="D4415" t="s">
        <v>91</v>
      </c>
      <c r="F4415" s="8">
        <v>4338</v>
      </c>
      <c r="G4415" s="58">
        <f t="shared" si="1141"/>
        <v>0.22369999999999995</v>
      </c>
      <c r="H4415" s="59">
        <f t="shared" si="1142"/>
        <v>3.0221561740070246E-2</v>
      </c>
      <c r="I4415" s="59">
        <f t="shared" si="1143"/>
        <v>1.6537034705729734E-2</v>
      </c>
      <c r="J4415" s="59">
        <f t="shared" si="1144"/>
        <v>-3.0038510101419065</v>
      </c>
      <c r="K4415" s="59">
        <f t="shared" si="1145"/>
        <v>8.86942290291679E-3</v>
      </c>
      <c r="L4415" s="59">
        <f t="shared" si="1146"/>
        <v>7.6676118028129441E-3</v>
      </c>
      <c r="M4415" s="59" t="e">
        <f t="shared" si="1147"/>
        <v>#NUM!</v>
      </c>
      <c r="N4415" s="59">
        <f t="shared" si="1148"/>
        <v>3.1202214941033935E-3</v>
      </c>
      <c r="O4415" s="59">
        <f t="shared" si="1149"/>
        <v>4.5473903087095511E-3</v>
      </c>
      <c r="P4415" s="59" t="e">
        <f t="shared" si="1150"/>
        <v>#NUM!</v>
      </c>
      <c r="Q4415" s="59">
        <f t="shared" si="1151"/>
        <v>1.3318499895702347E-3</v>
      </c>
      <c r="R4415" s="58">
        <f t="shared" si="1152"/>
        <v>3.2155403191393163E-3</v>
      </c>
      <c r="S4415" s="58" t="e">
        <f t="shared" si="1153"/>
        <v>#NUM!</v>
      </c>
      <c r="T4415" s="58">
        <f t="shared" si="1154"/>
        <v>1.0468973809686943E-3</v>
      </c>
      <c r="U4415" s="59">
        <f t="shared" si="1155"/>
        <v>1.6500966479965448E-2</v>
      </c>
    </row>
    <row r="4416" spans="1:21" x14ac:dyDescent="0.2">
      <c r="A4416" s="68">
        <f t="shared" si="1156"/>
        <v>4375</v>
      </c>
      <c r="B4416" s="69">
        <f t="shared" si="1157"/>
        <v>72.916666666666671</v>
      </c>
      <c r="C4416">
        <v>0.88170000000000004</v>
      </c>
      <c r="D4416" t="s">
        <v>91</v>
      </c>
      <c r="F4416" s="8">
        <v>4339</v>
      </c>
      <c r="G4416" s="58">
        <f t="shared" si="1141"/>
        <v>0.22369999999999995</v>
      </c>
      <c r="H4416" s="59">
        <f t="shared" si="1142"/>
        <v>3.0221561740070246E-2</v>
      </c>
      <c r="I4416" s="59">
        <f t="shared" si="1143"/>
        <v>1.6537034705729734E-2</v>
      </c>
      <c r="J4416" s="59">
        <f t="shared" si="1144"/>
        <v>-3.0038510101419065</v>
      </c>
      <c r="K4416" s="59">
        <f t="shared" si="1145"/>
        <v>8.86991717091235E-3</v>
      </c>
      <c r="L4416" s="59">
        <f t="shared" si="1146"/>
        <v>7.6671175348173842E-3</v>
      </c>
      <c r="M4416" s="59" t="e">
        <f t="shared" si="1147"/>
        <v>#NUM!</v>
      </c>
      <c r="N4416" s="59">
        <f t="shared" si="1148"/>
        <v>3.1202215033434037E-3</v>
      </c>
      <c r="O4416" s="59">
        <f t="shared" si="1149"/>
        <v>4.5468960314739805E-3</v>
      </c>
      <c r="P4416" s="59" t="e">
        <f t="shared" si="1150"/>
        <v>#NUM!</v>
      </c>
      <c r="Q4416" s="59">
        <f t="shared" si="1151"/>
        <v>1.3318499895702347E-3</v>
      </c>
      <c r="R4416" s="58">
        <f t="shared" si="1152"/>
        <v>3.2150460419037448E-3</v>
      </c>
      <c r="S4416" s="58" t="e">
        <f t="shared" si="1153"/>
        <v>#NUM!</v>
      </c>
      <c r="T4416" s="58">
        <f t="shared" si="1154"/>
        <v>1.0468973809686943E-3</v>
      </c>
      <c r="U4416" s="59">
        <f t="shared" si="1155"/>
        <v>1.650146075720102E-2</v>
      </c>
    </row>
    <row r="4417" spans="1:21" x14ac:dyDescent="0.2">
      <c r="A4417" s="68">
        <f t="shared" si="1156"/>
        <v>4376</v>
      </c>
      <c r="B4417" s="69">
        <f t="shared" si="1157"/>
        <v>72.933333333333337</v>
      </c>
      <c r="C4417">
        <v>0.88180000000000003</v>
      </c>
      <c r="D4417" t="s">
        <v>91</v>
      </c>
      <c r="F4417" s="8">
        <v>4340</v>
      </c>
      <c r="G4417" s="58">
        <f t="shared" si="1141"/>
        <v>0.22369999999999995</v>
      </c>
      <c r="H4417" s="59">
        <f t="shared" si="1142"/>
        <v>3.0221561740070246E-2</v>
      </c>
      <c r="I4417" s="59">
        <f t="shared" si="1143"/>
        <v>1.6537034705729734E-2</v>
      </c>
      <c r="J4417" s="59">
        <f t="shared" si="1144"/>
        <v>-3.0038510101419065</v>
      </c>
      <c r="K4417" s="59">
        <f t="shared" si="1145"/>
        <v>8.8704111671698352E-3</v>
      </c>
      <c r="L4417" s="59">
        <f t="shared" si="1146"/>
        <v>7.6666235385598989E-3</v>
      </c>
      <c r="M4417" s="59" t="e">
        <f t="shared" si="1147"/>
        <v>#NUM!</v>
      </c>
      <c r="N4417" s="59">
        <f t="shared" si="1148"/>
        <v>3.1202215125538703E-3</v>
      </c>
      <c r="O4417" s="59">
        <f t="shared" si="1149"/>
        <v>4.5464020260060287E-3</v>
      </c>
      <c r="P4417" s="59" t="e">
        <f t="shared" si="1150"/>
        <v>#NUM!</v>
      </c>
      <c r="Q4417" s="59">
        <f t="shared" si="1151"/>
        <v>1.3318499895702347E-3</v>
      </c>
      <c r="R4417" s="58">
        <f t="shared" si="1152"/>
        <v>3.2145520364357939E-3</v>
      </c>
      <c r="S4417" s="58" t="e">
        <f t="shared" si="1153"/>
        <v>#NUM!</v>
      </c>
      <c r="T4417" s="58">
        <f t="shared" si="1154"/>
        <v>1.0468973809686943E-3</v>
      </c>
      <c r="U4417" s="59">
        <f t="shared" si="1155"/>
        <v>1.6501954762668969E-2</v>
      </c>
    </row>
    <row r="4418" spans="1:21" x14ac:dyDescent="0.2">
      <c r="A4418" s="68">
        <f t="shared" si="1156"/>
        <v>4377</v>
      </c>
      <c r="B4418" s="69">
        <f t="shared" si="1157"/>
        <v>72.95</v>
      </c>
      <c r="C4418">
        <v>0.88160000000000005</v>
      </c>
      <c r="D4418" t="s">
        <v>91</v>
      </c>
      <c r="F4418" s="8">
        <v>4341</v>
      </c>
      <c r="G4418" s="58">
        <f t="shared" si="1141"/>
        <v>0.22349999999999998</v>
      </c>
      <c r="H4418" s="59">
        <f t="shared" si="1142"/>
        <v>3.0194542015671438E-2</v>
      </c>
      <c r="I4418" s="59">
        <f t="shared" si="1143"/>
        <v>1.6522249694817148E-2</v>
      </c>
      <c r="J4418" s="59">
        <f t="shared" si="1144"/>
        <v>-2.98686332246647</v>
      </c>
      <c r="K4418" s="59">
        <f t="shared" si="1145"/>
        <v>8.8709048918386452E-3</v>
      </c>
      <c r="L4418" s="59">
        <f t="shared" si="1146"/>
        <v>7.6513448029785023E-3</v>
      </c>
      <c r="M4418" s="59" t="e">
        <f t="shared" si="1147"/>
        <v>#NUM!</v>
      </c>
      <c r="N4418" s="59">
        <f t="shared" si="1148"/>
        <v>3.1202215217348886E-3</v>
      </c>
      <c r="O4418" s="59">
        <f t="shared" si="1149"/>
        <v>4.5311232812436132E-3</v>
      </c>
      <c r="P4418" s="59" t="e">
        <f t="shared" si="1150"/>
        <v>#NUM!</v>
      </c>
      <c r="Q4418" s="59">
        <f t="shared" si="1151"/>
        <v>1.3318499895702347E-3</v>
      </c>
      <c r="R4418" s="58">
        <f t="shared" si="1152"/>
        <v>3.1992732916733785E-3</v>
      </c>
      <c r="S4418" s="58" t="e">
        <f t="shared" si="1153"/>
        <v>#NUM!</v>
      </c>
      <c r="T4418" s="58">
        <f t="shared" si="1154"/>
        <v>1.0468973809686943E-3</v>
      </c>
      <c r="U4418" s="59">
        <f t="shared" si="1155"/>
        <v>1.6502448496518798E-2</v>
      </c>
    </row>
    <row r="4419" spans="1:21" x14ac:dyDescent="0.2">
      <c r="A4419" s="68">
        <f t="shared" si="1156"/>
        <v>4378</v>
      </c>
      <c r="B4419" s="69">
        <f t="shared" si="1157"/>
        <v>72.966666666666669</v>
      </c>
      <c r="C4419">
        <v>0.88170000000000004</v>
      </c>
      <c r="D4419" t="s">
        <v>91</v>
      </c>
      <c r="F4419" s="8">
        <v>4342</v>
      </c>
      <c r="G4419" s="58">
        <f t="shared" si="1141"/>
        <v>0.22349999999999998</v>
      </c>
      <c r="H4419" s="59">
        <f t="shared" si="1142"/>
        <v>3.0194542015671438E-2</v>
      </c>
      <c r="I4419" s="59">
        <f t="shared" si="1143"/>
        <v>1.6522249694817148E-2</v>
      </c>
      <c r="J4419" s="59">
        <f t="shared" si="1144"/>
        <v>-2.98686332246647</v>
      </c>
      <c r="K4419" s="59">
        <f t="shared" si="1145"/>
        <v>8.8713983450680878E-3</v>
      </c>
      <c r="L4419" s="59">
        <f t="shared" si="1146"/>
        <v>7.6508513497490598E-3</v>
      </c>
      <c r="M4419" s="59" t="e">
        <f t="shared" si="1147"/>
        <v>#NUM!</v>
      </c>
      <c r="N4419" s="59">
        <f t="shared" si="1148"/>
        <v>3.120221530886552E-3</v>
      </c>
      <c r="O4419" s="59">
        <f t="shared" si="1149"/>
        <v>4.5306298188625077E-3</v>
      </c>
      <c r="P4419" s="59" t="e">
        <f t="shared" si="1150"/>
        <v>#NUM!</v>
      </c>
      <c r="Q4419" s="59">
        <f t="shared" si="1151"/>
        <v>1.3318499895702347E-3</v>
      </c>
      <c r="R4419" s="58">
        <f t="shared" si="1152"/>
        <v>3.1987798292922721E-3</v>
      </c>
      <c r="S4419" s="58" t="e">
        <f t="shared" si="1153"/>
        <v>#NUM!</v>
      </c>
      <c r="T4419" s="58">
        <f t="shared" si="1154"/>
        <v>1.0468973809686943E-3</v>
      </c>
      <c r="U4419" s="59">
        <f t="shared" si="1155"/>
        <v>1.6502941958899904E-2</v>
      </c>
    </row>
    <row r="4420" spans="1:21" x14ac:dyDescent="0.2">
      <c r="A4420" s="68">
        <f t="shared" si="1156"/>
        <v>4379</v>
      </c>
      <c r="B4420" s="69">
        <f t="shared" si="1157"/>
        <v>72.983333333333334</v>
      </c>
      <c r="C4420">
        <v>0.88180000000000003</v>
      </c>
      <c r="D4420" t="s">
        <v>91</v>
      </c>
      <c r="F4420" s="8">
        <v>4343</v>
      </c>
      <c r="G4420" s="58">
        <f t="shared" si="1141"/>
        <v>0.22369999999999995</v>
      </c>
      <c r="H4420" s="59">
        <f t="shared" si="1142"/>
        <v>3.0221561740070246E-2</v>
      </c>
      <c r="I4420" s="59">
        <f t="shared" si="1143"/>
        <v>1.6537034705729734E-2</v>
      </c>
      <c r="J4420" s="59">
        <f t="shared" si="1144"/>
        <v>-3.0038510101419065</v>
      </c>
      <c r="K4420" s="59">
        <f t="shared" si="1145"/>
        <v>8.8718915270074011E-3</v>
      </c>
      <c r="L4420" s="59">
        <f t="shared" si="1146"/>
        <v>7.6651431787223331E-3</v>
      </c>
      <c r="M4420" s="59" t="e">
        <f t="shared" si="1147"/>
        <v>#NUM!</v>
      </c>
      <c r="N4420" s="59">
        <f t="shared" si="1148"/>
        <v>3.1202215400089545E-3</v>
      </c>
      <c r="O4420" s="59">
        <f t="shared" si="1149"/>
        <v>4.5449216387133786E-3</v>
      </c>
      <c r="P4420" s="59" t="e">
        <f t="shared" si="1150"/>
        <v>#NUM!</v>
      </c>
      <c r="Q4420" s="59">
        <f t="shared" si="1151"/>
        <v>1.3318499895702347E-3</v>
      </c>
      <c r="R4420" s="58">
        <f t="shared" si="1152"/>
        <v>3.2130716491431447E-3</v>
      </c>
      <c r="S4420" s="58" t="e">
        <f t="shared" si="1153"/>
        <v>#NUM!</v>
      </c>
      <c r="T4420" s="58">
        <f t="shared" si="1154"/>
        <v>1.0468973809686943E-3</v>
      </c>
      <c r="U4420" s="59">
        <f t="shared" si="1155"/>
        <v>1.650343514996162E-2</v>
      </c>
    </row>
    <row r="4421" spans="1:21" x14ac:dyDescent="0.2">
      <c r="A4421" s="68">
        <f t="shared" si="1156"/>
        <v>4380</v>
      </c>
      <c r="B4421" s="69">
        <f t="shared" si="1157"/>
        <v>73</v>
      </c>
      <c r="C4421">
        <v>0.88160000000000005</v>
      </c>
      <c r="D4421" t="s">
        <v>91</v>
      </c>
      <c r="F4421" s="8">
        <v>4344</v>
      </c>
      <c r="G4421" s="58">
        <f t="shared" si="1141"/>
        <v>0.22369999999999995</v>
      </c>
      <c r="H4421" s="59">
        <f t="shared" si="1142"/>
        <v>3.0221561740070246E-2</v>
      </c>
      <c r="I4421" s="59">
        <f t="shared" si="1143"/>
        <v>1.6537034705729734E-2</v>
      </c>
      <c r="J4421" s="59">
        <f t="shared" si="1144"/>
        <v>-3.0038510101419065</v>
      </c>
      <c r="K4421" s="59">
        <f t="shared" si="1145"/>
        <v>8.8723844378057314E-3</v>
      </c>
      <c r="L4421" s="59">
        <f t="shared" si="1146"/>
        <v>7.6646502679240027E-3</v>
      </c>
      <c r="M4421" s="59" t="e">
        <f t="shared" si="1147"/>
        <v>#NUM!</v>
      </c>
      <c r="N4421" s="59">
        <f t="shared" si="1148"/>
        <v>3.1202215491021902E-3</v>
      </c>
      <c r="O4421" s="59">
        <f t="shared" si="1149"/>
        <v>4.5444287188218125E-3</v>
      </c>
      <c r="P4421" s="59" t="e">
        <f t="shared" si="1150"/>
        <v>#NUM!</v>
      </c>
      <c r="Q4421" s="59">
        <f t="shared" si="1151"/>
        <v>1.3318499895702347E-3</v>
      </c>
      <c r="R4421" s="58">
        <f t="shared" si="1152"/>
        <v>3.2125787292515777E-3</v>
      </c>
      <c r="S4421" s="58" t="e">
        <f t="shared" si="1153"/>
        <v>#NUM!</v>
      </c>
      <c r="T4421" s="58">
        <f t="shared" si="1154"/>
        <v>1.0468973809686943E-3</v>
      </c>
      <c r="U4421" s="59">
        <f t="shared" si="1155"/>
        <v>1.6503928069853187E-2</v>
      </c>
    </row>
    <row r="4422" spans="1:21" x14ac:dyDescent="0.2">
      <c r="A4422" s="68">
        <f t="shared" si="1156"/>
        <v>4381</v>
      </c>
      <c r="B4422" s="69">
        <f t="shared" si="1157"/>
        <v>73.016666666666666</v>
      </c>
      <c r="C4422">
        <v>0.88160000000000005</v>
      </c>
      <c r="D4422" t="s">
        <v>91</v>
      </c>
      <c r="F4422" s="8">
        <v>4345</v>
      </c>
      <c r="G4422" s="58">
        <f t="shared" si="1141"/>
        <v>0.22369999999999995</v>
      </c>
      <c r="H4422" s="59">
        <f t="shared" si="1142"/>
        <v>3.0221561740070246E-2</v>
      </c>
      <c r="I4422" s="59">
        <f t="shared" si="1143"/>
        <v>1.6537034705729734E-2</v>
      </c>
      <c r="J4422" s="59">
        <f t="shared" si="1144"/>
        <v>-3.0038510101419065</v>
      </c>
      <c r="K4422" s="59">
        <f t="shared" si="1145"/>
        <v>8.8728770776121454E-3</v>
      </c>
      <c r="L4422" s="59">
        <f t="shared" si="1146"/>
        <v>7.6641576281175888E-3</v>
      </c>
      <c r="M4422" s="59" t="e">
        <f t="shared" si="1147"/>
        <v>#NUM!</v>
      </c>
      <c r="N4422" s="59">
        <f t="shared" si="1148"/>
        <v>3.120221558166352E-3</v>
      </c>
      <c r="O4422" s="59">
        <f t="shared" si="1149"/>
        <v>4.5439360699512368E-3</v>
      </c>
      <c r="P4422" s="59" t="e">
        <f t="shared" si="1150"/>
        <v>#NUM!</v>
      </c>
      <c r="Q4422" s="59">
        <f t="shared" si="1151"/>
        <v>1.3318499895702347E-3</v>
      </c>
      <c r="R4422" s="58">
        <f t="shared" si="1152"/>
        <v>3.2120860803810012E-3</v>
      </c>
      <c r="S4422" s="58" t="e">
        <f t="shared" si="1153"/>
        <v>#NUM!</v>
      </c>
      <c r="T4422" s="58">
        <f t="shared" si="1154"/>
        <v>1.0468973809686943E-3</v>
      </c>
      <c r="U4422" s="59">
        <f t="shared" si="1155"/>
        <v>1.6504420718723763E-2</v>
      </c>
    </row>
    <row r="4423" spans="1:21" x14ac:dyDescent="0.2">
      <c r="A4423" s="68">
        <f t="shared" si="1156"/>
        <v>4382</v>
      </c>
      <c r="B4423" s="69">
        <f t="shared" si="1157"/>
        <v>73.033333333333331</v>
      </c>
      <c r="C4423">
        <v>0.88160000000000005</v>
      </c>
      <c r="D4423" t="s">
        <v>91</v>
      </c>
      <c r="F4423" s="8">
        <v>4346</v>
      </c>
      <c r="G4423" s="58">
        <f t="shared" si="1141"/>
        <v>0.22369999999999995</v>
      </c>
      <c r="H4423" s="59">
        <f t="shared" si="1142"/>
        <v>3.0221561740070246E-2</v>
      </c>
      <c r="I4423" s="59">
        <f t="shared" si="1143"/>
        <v>1.6537034705729734E-2</v>
      </c>
      <c r="J4423" s="59">
        <f t="shared" si="1144"/>
        <v>-3.0038510101419065</v>
      </c>
      <c r="K4423" s="59">
        <f t="shared" si="1145"/>
        <v>8.8733694465756296E-3</v>
      </c>
      <c r="L4423" s="59">
        <f t="shared" si="1146"/>
        <v>7.6636652591541045E-3</v>
      </c>
      <c r="M4423" s="59" t="e">
        <f t="shared" si="1147"/>
        <v>#NUM!</v>
      </c>
      <c r="N4423" s="59">
        <f t="shared" si="1148"/>
        <v>3.1202215672015321E-3</v>
      </c>
      <c r="O4423" s="59">
        <f t="shared" si="1149"/>
        <v>4.5434436919525728E-3</v>
      </c>
      <c r="P4423" s="59" t="e">
        <f t="shared" si="1150"/>
        <v>#NUM!</v>
      </c>
      <c r="Q4423" s="59">
        <f t="shared" si="1151"/>
        <v>1.3318499895702347E-3</v>
      </c>
      <c r="R4423" s="58">
        <f t="shared" si="1152"/>
        <v>3.2115937023823381E-3</v>
      </c>
      <c r="S4423" s="58" t="e">
        <f t="shared" si="1153"/>
        <v>#NUM!</v>
      </c>
      <c r="T4423" s="58">
        <f t="shared" si="1154"/>
        <v>1.0468973809686943E-3</v>
      </c>
      <c r="U4423" s="59">
        <f t="shared" si="1155"/>
        <v>1.6504913096722425E-2</v>
      </c>
    </row>
    <row r="4424" spans="1:21" x14ac:dyDescent="0.2">
      <c r="A4424" s="68">
        <f t="shared" si="1156"/>
        <v>4383</v>
      </c>
      <c r="B4424" s="69">
        <f t="shared" si="1157"/>
        <v>73.05</v>
      </c>
      <c r="C4424">
        <v>0.88160000000000005</v>
      </c>
      <c r="D4424" t="s">
        <v>91</v>
      </c>
      <c r="F4424" s="8">
        <v>4347</v>
      </c>
      <c r="G4424" s="58">
        <f t="shared" si="1141"/>
        <v>0.22349999999999998</v>
      </c>
      <c r="H4424" s="59">
        <f t="shared" si="1142"/>
        <v>3.0194542015671438E-2</v>
      </c>
      <c r="I4424" s="59">
        <f t="shared" si="1143"/>
        <v>1.6522249694817148E-2</v>
      </c>
      <c r="J4424" s="59">
        <f t="shared" si="1144"/>
        <v>-2.98686332246647</v>
      </c>
      <c r="K4424" s="59">
        <f t="shared" si="1145"/>
        <v>8.8738615448450894E-3</v>
      </c>
      <c r="L4424" s="59">
        <f t="shared" si="1146"/>
        <v>7.6483881499720581E-3</v>
      </c>
      <c r="M4424" s="59" t="e">
        <f t="shared" si="1147"/>
        <v>#NUM!</v>
      </c>
      <c r="N4424" s="59">
        <f t="shared" si="1148"/>
        <v>3.1202215762078244E-3</v>
      </c>
      <c r="O4424" s="59">
        <f t="shared" si="1149"/>
        <v>4.5281665737642342E-3</v>
      </c>
      <c r="P4424" s="59" t="e">
        <f t="shared" si="1150"/>
        <v>#NUM!</v>
      </c>
      <c r="Q4424" s="59">
        <f t="shared" si="1151"/>
        <v>1.3318499895702347E-3</v>
      </c>
      <c r="R4424" s="58">
        <f t="shared" si="1152"/>
        <v>3.1963165841939994E-3</v>
      </c>
      <c r="S4424" s="58" t="e">
        <f t="shared" si="1153"/>
        <v>#NUM!</v>
      </c>
      <c r="T4424" s="58">
        <f t="shared" si="1154"/>
        <v>1.0468973809686943E-3</v>
      </c>
      <c r="U4424" s="59">
        <f t="shared" si="1155"/>
        <v>1.6505405203998177E-2</v>
      </c>
    </row>
    <row r="4425" spans="1:21" x14ac:dyDescent="0.2">
      <c r="A4425" s="68">
        <f t="shared" si="1156"/>
        <v>4384</v>
      </c>
      <c r="B4425" s="69">
        <f t="shared" si="1157"/>
        <v>73.066666666666663</v>
      </c>
      <c r="C4425">
        <v>0.88160000000000005</v>
      </c>
      <c r="D4425" t="s">
        <v>91</v>
      </c>
      <c r="F4425" s="8">
        <v>4348</v>
      </c>
      <c r="G4425" s="58">
        <f t="shared" si="1141"/>
        <v>0.22369999999999995</v>
      </c>
      <c r="H4425" s="59">
        <f t="shared" si="1142"/>
        <v>3.0221561740070246E-2</v>
      </c>
      <c r="I4425" s="59">
        <f t="shared" si="1143"/>
        <v>1.6537034705729734E-2</v>
      </c>
      <c r="J4425" s="59">
        <f t="shared" si="1144"/>
        <v>-3.0038510101419065</v>
      </c>
      <c r="K4425" s="59">
        <f t="shared" si="1145"/>
        <v>8.8743533725693449E-3</v>
      </c>
      <c r="L4425" s="59">
        <f t="shared" si="1146"/>
        <v>7.6626813331603892E-3</v>
      </c>
      <c r="M4425" s="59" t="e">
        <f t="shared" si="1147"/>
        <v>#NUM!</v>
      </c>
      <c r="N4425" s="59">
        <f t="shared" si="1148"/>
        <v>3.1202215851853202E-3</v>
      </c>
      <c r="O4425" s="59">
        <f t="shared" si="1149"/>
        <v>4.5424597479750695E-3</v>
      </c>
      <c r="P4425" s="59" t="e">
        <f t="shared" si="1150"/>
        <v>#NUM!</v>
      </c>
      <c r="Q4425" s="59">
        <f t="shared" si="1151"/>
        <v>1.3318499895702347E-3</v>
      </c>
      <c r="R4425" s="58">
        <f t="shared" si="1152"/>
        <v>3.2106097584048347E-3</v>
      </c>
      <c r="S4425" s="58" t="e">
        <f t="shared" si="1153"/>
        <v>#NUM!</v>
      </c>
      <c r="T4425" s="58">
        <f t="shared" si="1154"/>
        <v>1.0468973809686943E-3</v>
      </c>
      <c r="U4425" s="59">
        <f t="shared" si="1155"/>
        <v>1.6505897040699928E-2</v>
      </c>
    </row>
    <row r="4426" spans="1:21" x14ac:dyDescent="0.2">
      <c r="A4426" s="68">
        <f t="shared" si="1156"/>
        <v>4385</v>
      </c>
      <c r="B4426" s="69">
        <f t="shared" si="1157"/>
        <v>73.083333333333329</v>
      </c>
      <c r="C4426">
        <v>0.88149999999999995</v>
      </c>
      <c r="D4426" t="s">
        <v>91</v>
      </c>
      <c r="F4426" s="8">
        <v>4349</v>
      </c>
      <c r="G4426" s="58">
        <f t="shared" si="1141"/>
        <v>0.22349999999999998</v>
      </c>
      <c r="H4426" s="59">
        <f t="shared" si="1142"/>
        <v>3.0194542015671438E-2</v>
      </c>
      <c r="I4426" s="59">
        <f t="shared" si="1143"/>
        <v>1.6522249694817148E-2</v>
      </c>
      <c r="J4426" s="59">
        <f t="shared" si="1144"/>
        <v>-2.98686332246647</v>
      </c>
      <c r="K4426" s="59">
        <f t="shared" si="1145"/>
        <v>8.8748449298971348E-3</v>
      </c>
      <c r="L4426" s="59">
        <f t="shared" si="1146"/>
        <v>7.6474047649200128E-3</v>
      </c>
      <c r="M4426" s="59" t="e">
        <f t="shared" si="1147"/>
        <v>#NUM!</v>
      </c>
      <c r="N4426" s="59">
        <f t="shared" si="1148"/>
        <v>3.1202215941341128E-3</v>
      </c>
      <c r="O4426" s="59">
        <f t="shared" si="1149"/>
        <v>4.5271831707858999E-3</v>
      </c>
      <c r="P4426" s="59" t="e">
        <f t="shared" si="1150"/>
        <v>#NUM!</v>
      </c>
      <c r="Q4426" s="59">
        <f t="shared" si="1151"/>
        <v>1.3318499895702347E-3</v>
      </c>
      <c r="R4426" s="58">
        <f t="shared" si="1152"/>
        <v>3.1953331812156652E-3</v>
      </c>
      <c r="S4426" s="58" t="e">
        <f t="shared" si="1153"/>
        <v>#NUM!</v>
      </c>
      <c r="T4426" s="58">
        <f t="shared" si="1154"/>
        <v>1.0468973809686943E-3</v>
      </c>
      <c r="U4426" s="59">
        <f t="shared" si="1155"/>
        <v>1.6506388606976511E-2</v>
      </c>
    </row>
    <row r="4427" spans="1:21" x14ac:dyDescent="0.2">
      <c r="A4427" s="68">
        <f t="shared" si="1156"/>
        <v>4386</v>
      </c>
      <c r="B4427" s="69">
        <f t="shared" si="1157"/>
        <v>73.099999999999994</v>
      </c>
      <c r="C4427">
        <v>0.88160000000000005</v>
      </c>
      <c r="D4427" t="s">
        <v>91</v>
      </c>
      <c r="F4427" s="8">
        <v>4350</v>
      </c>
      <c r="G4427" s="58">
        <f t="shared" si="1141"/>
        <v>0.22349999999999998</v>
      </c>
      <c r="H4427" s="59">
        <f t="shared" si="1142"/>
        <v>3.0194542015671438E-2</v>
      </c>
      <c r="I4427" s="59">
        <f t="shared" si="1143"/>
        <v>1.6522249694817148E-2</v>
      </c>
      <c r="J4427" s="59">
        <f t="shared" si="1144"/>
        <v>-2.98686332246647</v>
      </c>
      <c r="K4427" s="59">
        <f t="shared" si="1145"/>
        <v>8.8753362169771213E-3</v>
      </c>
      <c r="L4427" s="59">
        <f t="shared" si="1146"/>
        <v>7.6469134778400262E-3</v>
      </c>
      <c r="M4427" s="59" t="e">
        <f t="shared" si="1147"/>
        <v>#NUM!</v>
      </c>
      <c r="N4427" s="59">
        <f t="shared" si="1148"/>
        <v>3.120221603054293E-3</v>
      </c>
      <c r="O4427" s="59">
        <f t="shared" si="1149"/>
        <v>4.5266918747857328E-3</v>
      </c>
      <c r="P4427" s="59" t="e">
        <f t="shared" si="1150"/>
        <v>#NUM!</v>
      </c>
      <c r="Q4427" s="59">
        <f t="shared" si="1151"/>
        <v>1.3318499895702347E-3</v>
      </c>
      <c r="R4427" s="58">
        <f t="shared" si="1152"/>
        <v>3.194841885215498E-3</v>
      </c>
      <c r="S4427" s="58" t="e">
        <f t="shared" si="1153"/>
        <v>#NUM!</v>
      </c>
      <c r="T4427" s="58">
        <f t="shared" si="1154"/>
        <v>1.0468973809686943E-3</v>
      </c>
      <c r="U4427" s="59">
        <f t="shared" si="1155"/>
        <v>1.6506879902976678E-2</v>
      </c>
    </row>
    <row r="4428" spans="1:21" x14ac:dyDescent="0.2">
      <c r="A4428" s="68">
        <f t="shared" si="1156"/>
        <v>4387</v>
      </c>
      <c r="B4428" s="69">
        <f t="shared" si="1157"/>
        <v>73.11666666666666</v>
      </c>
      <c r="C4428">
        <v>0.88160000000000005</v>
      </c>
      <c r="D4428" t="s">
        <v>91</v>
      </c>
      <c r="F4428" s="8">
        <v>4351</v>
      </c>
      <c r="G4428" s="58">
        <f t="shared" si="1141"/>
        <v>0.22359999999999997</v>
      </c>
      <c r="H4428" s="59">
        <f t="shared" si="1142"/>
        <v>3.0208051877870842E-2</v>
      </c>
      <c r="I4428" s="59">
        <f t="shared" si="1143"/>
        <v>1.6529642200273441E-2</v>
      </c>
      <c r="J4428" s="59">
        <f t="shared" si="1144"/>
        <v>-2.9953210940463566</v>
      </c>
      <c r="K4428" s="59">
        <f t="shared" si="1145"/>
        <v>8.8758272339578767E-3</v>
      </c>
      <c r="L4428" s="59">
        <f t="shared" si="1146"/>
        <v>7.6538149663155641E-3</v>
      </c>
      <c r="M4428" s="59" t="e">
        <f t="shared" si="1147"/>
        <v>#NUM!</v>
      </c>
      <c r="N4428" s="59">
        <f t="shared" si="1148"/>
        <v>3.1202216119459525E-3</v>
      </c>
      <c r="O4428" s="59">
        <f t="shared" si="1149"/>
        <v>4.5335933543696116E-3</v>
      </c>
      <c r="P4428" s="59" t="e">
        <f t="shared" si="1150"/>
        <v>#NUM!</v>
      </c>
      <c r="Q4428" s="59">
        <f t="shared" si="1151"/>
        <v>1.3318499895702347E-3</v>
      </c>
      <c r="R4428" s="58">
        <f t="shared" si="1152"/>
        <v>3.2017433647993777E-3</v>
      </c>
      <c r="S4428" s="58" t="e">
        <f t="shared" si="1153"/>
        <v>#NUM!</v>
      </c>
      <c r="T4428" s="58">
        <f t="shared" si="1154"/>
        <v>1.0468973809686943E-3</v>
      </c>
      <c r="U4428" s="59">
        <f t="shared" si="1155"/>
        <v>1.6507370928849092E-2</v>
      </c>
    </row>
    <row r="4429" spans="1:21" x14ac:dyDescent="0.2">
      <c r="A4429" s="68">
        <f t="shared" si="1156"/>
        <v>4388</v>
      </c>
      <c r="B4429" s="69">
        <f t="shared" si="1157"/>
        <v>73.13333333333334</v>
      </c>
      <c r="C4429">
        <v>0.88160000000000005</v>
      </c>
      <c r="D4429" t="s">
        <v>91</v>
      </c>
      <c r="F4429" s="8">
        <v>4352</v>
      </c>
      <c r="G4429" s="58">
        <f t="shared" si="1141"/>
        <v>0.22369999999999995</v>
      </c>
      <c r="H4429" s="59">
        <f t="shared" si="1142"/>
        <v>3.0221561740070246E-2</v>
      </c>
      <c r="I4429" s="59">
        <f t="shared" si="1143"/>
        <v>1.6537034705729734E-2</v>
      </c>
      <c r="J4429" s="59">
        <f t="shared" si="1144"/>
        <v>-3.0038510101419065</v>
      </c>
      <c r="K4429" s="59">
        <f t="shared" si="1145"/>
        <v>8.8763179809878984E-3</v>
      </c>
      <c r="L4429" s="59">
        <f t="shared" si="1146"/>
        <v>7.6607167247418357E-3</v>
      </c>
      <c r="M4429" s="59" t="e">
        <f t="shared" si="1147"/>
        <v>#NUM!</v>
      </c>
      <c r="N4429" s="59">
        <f t="shared" si="1148"/>
        <v>3.1202216208091826E-3</v>
      </c>
      <c r="O4429" s="59">
        <f t="shared" si="1149"/>
        <v>4.5404951039326527E-3</v>
      </c>
      <c r="P4429" s="59" t="e">
        <f t="shared" si="1150"/>
        <v>#NUM!</v>
      </c>
      <c r="Q4429" s="59">
        <f t="shared" si="1151"/>
        <v>1.3318499895702347E-3</v>
      </c>
      <c r="R4429" s="58">
        <f t="shared" si="1152"/>
        <v>3.208645114362418E-3</v>
      </c>
      <c r="S4429" s="58" t="e">
        <f t="shared" si="1153"/>
        <v>#NUM!</v>
      </c>
      <c r="T4429" s="58">
        <f t="shared" si="1154"/>
        <v>1.0468973809686943E-3</v>
      </c>
      <c r="U4429" s="59">
        <f t="shared" si="1155"/>
        <v>1.6507861684742345E-2</v>
      </c>
    </row>
    <row r="4430" spans="1:21" x14ac:dyDescent="0.2">
      <c r="A4430" s="68">
        <f t="shared" si="1156"/>
        <v>4389</v>
      </c>
      <c r="B4430" s="69">
        <f t="shared" si="1157"/>
        <v>73.150000000000006</v>
      </c>
      <c r="C4430">
        <v>0.88170000000000004</v>
      </c>
      <c r="D4430" t="s">
        <v>91</v>
      </c>
      <c r="F4430" s="8">
        <v>4353</v>
      </c>
      <c r="G4430" s="58">
        <f t="shared" si="1141"/>
        <v>0.22369999999999995</v>
      </c>
      <c r="H4430" s="59">
        <f t="shared" si="1142"/>
        <v>3.0221561740070246E-2</v>
      </c>
      <c r="I4430" s="59">
        <f t="shared" si="1143"/>
        <v>1.6537034705729734E-2</v>
      </c>
      <c r="J4430" s="59">
        <f t="shared" si="1144"/>
        <v>-3.0038510101419065</v>
      </c>
      <c r="K4430" s="59">
        <f t="shared" si="1145"/>
        <v>8.8768084582155991E-3</v>
      </c>
      <c r="L4430" s="59">
        <f t="shared" si="1146"/>
        <v>7.6602262475141351E-3</v>
      </c>
      <c r="M4430" s="59" t="e">
        <f t="shared" si="1147"/>
        <v>#NUM!</v>
      </c>
      <c r="N4430" s="59">
        <f t="shared" si="1148"/>
        <v>3.1202216296440737E-3</v>
      </c>
      <c r="O4430" s="59">
        <f t="shared" si="1149"/>
        <v>4.5400046178700609E-3</v>
      </c>
      <c r="P4430" s="59" t="e">
        <f t="shared" si="1150"/>
        <v>#NUM!</v>
      </c>
      <c r="Q4430" s="59">
        <f t="shared" si="1151"/>
        <v>1.3318499895702347E-3</v>
      </c>
      <c r="R4430" s="58">
        <f t="shared" si="1152"/>
        <v>3.2081546282998262E-3</v>
      </c>
      <c r="S4430" s="58" t="e">
        <f t="shared" si="1153"/>
        <v>#NUM!</v>
      </c>
      <c r="T4430" s="58">
        <f t="shared" si="1154"/>
        <v>1.0468973809686943E-3</v>
      </c>
      <c r="U4430" s="59">
        <f t="shared" si="1155"/>
        <v>1.6508352170804937E-2</v>
      </c>
    </row>
    <row r="4431" spans="1:21" x14ac:dyDescent="0.2">
      <c r="A4431" s="68">
        <f t="shared" si="1156"/>
        <v>4390</v>
      </c>
      <c r="B4431" s="69">
        <f t="shared" si="1157"/>
        <v>73.166666666666671</v>
      </c>
      <c r="C4431">
        <v>0.88160000000000005</v>
      </c>
      <c r="D4431" t="s">
        <v>91</v>
      </c>
      <c r="F4431" s="8">
        <v>4354</v>
      </c>
      <c r="G4431" s="58">
        <f t="shared" ref="G4431:G4494" si="1158">-(C4405-$C$47+$F$51)</f>
        <v>0.22359999999999997</v>
      </c>
      <c r="H4431" s="59">
        <f t="shared" ref="H4431:H4494" si="1159">G4431/$F$52</f>
        <v>3.0208051877870842E-2</v>
      </c>
      <c r="I4431" s="59">
        <f t="shared" ref="I4431:I4494" si="1160">H4431/$F$50</f>
        <v>1.6529642200273441E-2</v>
      </c>
      <c r="J4431" s="59">
        <f t="shared" ref="J4431:J4494" si="1161">LN(1-I4431/$H$55)</f>
        <v>-2.9953210940463566</v>
      </c>
      <c r="K4431" s="59">
        <f t="shared" ref="K4431:K4494" si="1162">$H$60*(1-EXP(-F4431/$H$64))</f>
        <v>8.8772986657893096E-3</v>
      </c>
      <c r="L4431" s="59">
        <f t="shared" ref="L4431:L4494" si="1163">I4431-K4431</f>
        <v>7.6523435344841313E-3</v>
      </c>
      <c r="M4431" s="59" t="e">
        <f t="shared" ref="M4431:M4494" si="1164">LN(1-(L4431/$M$55))</f>
        <v>#NUM!</v>
      </c>
      <c r="N4431" s="59">
        <f t="shared" ref="N4431:N4494" si="1165">$M$60*(1-EXP(-F4431/$M$64))</f>
        <v>3.1202216384507175E-3</v>
      </c>
      <c r="O4431" s="59">
        <f t="shared" ref="O4431:O4494" si="1166">I4431-K4431-N4431</f>
        <v>4.5321218960334142E-3</v>
      </c>
      <c r="P4431" s="59" t="e">
        <f t="shared" ref="P4431:P4494" si="1167">LN(1-(O4431/$Q$55))</f>
        <v>#NUM!</v>
      </c>
      <c r="Q4431" s="59">
        <f t="shared" ref="Q4431:Q4494" si="1168">$Q$60*(1-EXP(-F4431/$Q$64))</f>
        <v>1.3318499895702347E-3</v>
      </c>
      <c r="R4431" s="58">
        <f t="shared" ref="R4431:R4494" si="1169">I4431-N4431-K4431-Q4431</f>
        <v>3.2002719064631794E-3</v>
      </c>
      <c r="S4431" s="58" t="e">
        <f t="shared" ref="S4431:S4494" si="1170">LN(1-(R4431/$V$55))</f>
        <v>#NUM!</v>
      </c>
      <c r="T4431" s="58">
        <f t="shared" ref="T4431:T4494" si="1171">$V$60*(1-EXP(-F4431/$V$64))</f>
        <v>1.0468973809686943E-3</v>
      </c>
      <c r="U4431" s="59">
        <f t="shared" ref="U4431:U4494" si="1172">$V$59+K4431+N4431+Q4431+T4431</f>
        <v>1.650884238718529E-2</v>
      </c>
    </row>
    <row r="4432" spans="1:21" x14ac:dyDescent="0.2">
      <c r="A4432" s="68">
        <f t="shared" si="1156"/>
        <v>4391</v>
      </c>
      <c r="B4432" s="69">
        <f t="shared" si="1157"/>
        <v>73.183333333333337</v>
      </c>
      <c r="C4432">
        <v>0.88149999999999995</v>
      </c>
      <c r="D4432" t="s">
        <v>91</v>
      </c>
      <c r="F4432" s="8">
        <v>4355</v>
      </c>
      <c r="G4432" s="58">
        <f t="shared" si="1158"/>
        <v>0.22349999999999998</v>
      </c>
      <c r="H4432" s="59">
        <f t="shared" si="1159"/>
        <v>3.0194542015671438E-2</v>
      </c>
      <c r="I4432" s="59">
        <f t="shared" si="1160"/>
        <v>1.6522249694817148E-2</v>
      </c>
      <c r="J4432" s="59">
        <f t="shared" si="1161"/>
        <v>-2.98686332246647</v>
      </c>
      <c r="K4432" s="59">
        <f t="shared" si="1162"/>
        <v>8.8777886038572812E-3</v>
      </c>
      <c r="L4432" s="59">
        <f t="shared" si="1163"/>
        <v>7.6444610909598663E-3</v>
      </c>
      <c r="M4432" s="59" t="e">
        <f t="shared" si="1164"/>
        <v>#NUM!</v>
      </c>
      <c r="N4432" s="59">
        <f t="shared" si="1165"/>
        <v>3.1202216472292032E-3</v>
      </c>
      <c r="O4432" s="59">
        <f t="shared" si="1166"/>
        <v>4.5242394437306627E-3</v>
      </c>
      <c r="P4432" s="59" t="e">
        <f t="shared" si="1167"/>
        <v>#NUM!</v>
      </c>
      <c r="Q4432" s="59">
        <f t="shared" si="1168"/>
        <v>1.3318499895702347E-3</v>
      </c>
      <c r="R4432" s="58">
        <f t="shared" si="1169"/>
        <v>3.1923894541604279E-3</v>
      </c>
      <c r="S4432" s="58" t="e">
        <f t="shared" si="1170"/>
        <v>#NUM!</v>
      </c>
      <c r="T4432" s="58">
        <f t="shared" si="1171"/>
        <v>1.0468973809686943E-3</v>
      </c>
      <c r="U4432" s="59">
        <f t="shared" si="1172"/>
        <v>1.6509332334031748E-2</v>
      </c>
    </row>
    <row r="4433" spans="1:21" x14ac:dyDescent="0.2">
      <c r="A4433" s="68">
        <f t="shared" si="1156"/>
        <v>4392</v>
      </c>
      <c r="B4433" s="69">
        <f t="shared" si="1157"/>
        <v>73.2</v>
      </c>
      <c r="C4433">
        <v>0.88149999999999995</v>
      </c>
      <c r="D4433" t="s">
        <v>91</v>
      </c>
      <c r="F4433" s="8">
        <v>4356</v>
      </c>
      <c r="G4433" s="58">
        <f t="shared" si="1158"/>
        <v>0.22349999999999998</v>
      </c>
      <c r="H4433" s="59">
        <f t="shared" si="1159"/>
        <v>3.0194542015671438E-2</v>
      </c>
      <c r="I4433" s="59">
        <f t="shared" si="1160"/>
        <v>1.6522249694817148E-2</v>
      </c>
      <c r="J4433" s="59">
        <f t="shared" si="1161"/>
        <v>-2.98686332246647</v>
      </c>
      <c r="K4433" s="59">
        <f t="shared" si="1162"/>
        <v>8.8782782725676801E-3</v>
      </c>
      <c r="L4433" s="59">
        <f t="shared" si="1163"/>
        <v>7.6439714222494674E-3</v>
      </c>
      <c r="M4433" s="59" t="e">
        <f t="shared" si="1164"/>
        <v>#NUM!</v>
      </c>
      <c r="N4433" s="59">
        <f t="shared" si="1165"/>
        <v>3.1202216559796216E-3</v>
      </c>
      <c r="O4433" s="59">
        <f t="shared" si="1166"/>
        <v>4.5237497662698458E-3</v>
      </c>
      <c r="P4433" s="59" t="e">
        <f t="shared" si="1167"/>
        <v>#NUM!</v>
      </c>
      <c r="Q4433" s="59">
        <f t="shared" si="1168"/>
        <v>1.3318499895702347E-3</v>
      </c>
      <c r="R4433" s="58">
        <f t="shared" si="1169"/>
        <v>3.191899776699612E-3</v>
      </c>
      <c r="S4433" s="58" t="e">
        <f t="shared" si="1170"/>
        <v>#NUM!</v>
      </c>
      <c r="T4433" s="58">
        <f t="shared" si="1171"/>
        <v>1.0468973809686943E-3</v>
      </c>
      <c r="U4433" s="59">
        <f t="shared" si="1172"/>
        <v>1.6509822011492564E-2</v>
      </c>
    </row>
    <row r="4434" spans="1:21" x14ac:dyDescent="0.2">
      <c r="A4434" s="68">
        <f t="shared" si="1156"/>
        <v>4393</v>
      </c>
      <c r="B4434" s="69">
        <f t="shared" si="1157"/>
        <v>73.216666666666669</v>
      </c>
      <c r="C4434">
        <v>0.88160000000000005</v>
      </c>
      <c r="D4434" t="s">
        <v>91</v>
      </c>
      <c r="F4434" s="8">
        <v>4357</v>
      </c>
      <c r="G4434" s="58">
        <f t="shared" si="1158"/>
        <v>0.22349999999999998</v>
      </c>
      <c r="H4434" s="59">
        <f t="shared" si="1159"/>
        <v>3.0194542015671438E-2</v>
      </c>
      <c r="I4434" s="59">
        <f t="shared" si="1160"/>
        <v>1.6522249694817148E-2</v>
      </c>
      <c r="J4434" s="59">
        <f t="shared" si="1161"/>
        <v>-2.98686332246647</v>
      </c>
      <c r="K4434" s="59">
        <f t="shared" si="1162"/>
        <v>8.8787676720685962E-3</v>
      </c>
      <c r="L4434" s="59">
        <f t="shared" si="1163"/>
        <v>7.6434820227485514E-3</v>
      </c>
      <c r="M4434" s="59" t="e">
        <f t="shared" si="1164"/>
        <v>#NUM!</v>
      </c>
      <c r="N4434" s="59">
        <f t="shared" si="1165"/>
        <v>3.1202216647020619E-3</v>
      </c>
      <c r="O4434" s="59">
        <f t="shared" si="1166"/>
        <v>4.5232603580464895E-3</v>
      </c>
      <c r="P4434" s="59" t="e">
        <f t="shared" si="1167"/>
        <v>#NUM!</v>
      </c>
      <c r="Q4434" s="59">
        <f t="shared" si="1168"/>
        <v>1.3318499895702347E-3</v>
      </c>
      <c r="R4434" s="58">
        <f t="shared" si="1169"/>
        <v>3.1914103684762547E-3</v>
      </c>
      <c r="S4434" s="58" t="e">
        <f t="shared" si="1170"/>
        <v>#NUM!</v>
      </c>
      <c r="T4434" s="58">
        <f t="shared" si="1171"/>
        <v>1.0468973809686943E-3</v>
      </c>
      <c r="U4434" s="59">
        <f t="shared" si="1172"/>
        <v>1.6510311419715921E-2</v>
      </c>
    </row>
    <row r="4435" spans="1:21" x14ac:dyDescent="0.2">
      <c r="A4435" s="68">
        <f t="shared" si="1156"/>
        <v>4394</v>
      </c>
      <c r="B4435" s="69">
        <f t="shared" si="1157"/>
        <v>73.233333333333334</v>
      </c>
      <c r="C4435">
        <v>0.88160000000000005</v>
      </c>
      <c r="D4435" t="s">
        <v>91</v>
      </c>
      <c r="F4435" s="8">
        <v>4358</v>
      </c>
      <c r="G4435" s="58">
        <f t="shared" si="1158"/>
        <v>0.22359999999999997</v>
      </c>
      <c r="H4435" s="59">
        <f t="shared" si="1159"/>
        <v>3.0208051877870842E-2</v>
      </c>
      <c r="I4435" s="59">
        <f t="shared" si="1160"/>
        <v>1.6529642200273441E-2</v>
      </c>
      <c r="J4435" s="59">
        <f t="shared" si="1161"/>
        <v>-2.9953210940463566</v>
      </c>
      <c r="K4435" s="59">
        <f t="shared" si="1162"/>
        <v>8.8792568025080343E-3</v>
      </c>
      <c r="L4435" s="59">
        <f t="shared" si="1163"/>
        <v>7.6503853977654065E-3</v>
      </c>
      <c r="M4435" s="59" t="e">
        <f t="shared" si="1164"/>
        <v>#NUM!</v>
      </c>
      <c r="N4435" s="59">
        <f t="shared" si="1165"/>
        <v>3.1202216733966139E-3</v>
      </c>
      <c r="O4435" s="59">
        <f t="shared" si="1166"/>
        <v>4.5301637243687926E-3</v>
      </c>
      <c r="P4435" s="59" t="e">
        <f t="shared" si="1167"/>
        <v>#NUM!</v>
      </c>
      <c r="Q4435" s="59">
        <f t="shared" si="1168"/>
        <v>1.3318499895702347E-3</v>
      </c>
      <c r="R4435" s="58">
        <f t="shared" si="1169"/>
        <v>3.1983137347985579E-3</v>
      </c>
      <c r="S4435" s="58" t="e">
        <f t="shared" si="1170"/>
        <v>#NUM!</v>
      </c>
      <c r="T4435" s="58">
        <f t="shared" si="1171"/>
        <v>1.0468973809686943E-3</v>
      </c>
      <c r="U4435" s="59">
        <f t="shared" si="1172"/>
        <v>1.651080055884991E-2</v>
      </c>
    </row>
    <row r="4436" spans="1:21" x14ac:dyDescent="0.2">
      <c r="A4436" s="68">
        <f t="shared" si="1156"/>
        <v>4395</v>
      </c>
      <c r="B4436" s="69">
        <f t="shared" si="1157"/>
        <v>73.25</v>
      </c>
      <c r="C4436">
        <v>0.88149999999999995</v>
      </c>
      <c r="D4436" t="s">
        <v>91</v>
      </c>
      <c r="F4436" s="8">
        <v>4359</v>
      </c>
      <c r="G4436" s="58">
        <f t="shared" si="1158"/>
        <v>0.22369999999999995</v>
      </c>
      <c r="H4436" s="59">
        <f t="shared" si="1159"/>
        <v>3.0221561740070246E-2</v>
      </c>
      <c r="I4436" s="59">
        <f t="shared" si="1160"/>
        <v>1.6537034705729734E-2</v>
      </c>
      <c r="J4436" s="59">
        <f t="shared" si="1161"/>
        <v>-3.0038510101419065</v>
      </c>
      <c r="K4436" s="59">
        <f t="shared" si="1162"/>
        <v>8.8797456640339178E-3</v>
      </c>
      <c r="L4436" s="59">
        <f t="shared" si="1163"/>
        <v>7.6572890416958164E-3</v>
      </c>
      <c r="M4436" s="59" t="e">
        <f t="shared" si="1164"/>
        <v>#NUM!</v>
      </c>
      <c r="N4436" s="59">
        <f t="shared" si="1165"/>
        <v>3.1202216820633666E-3</v>
      </c>
      <c r="O4436" s="59">
        <f t="shared" si="1166"/>
        <v>4.5370673596324494E-3</v>
      </c>
      <c r="P4436" s="59" t="e">
        <f t="shared" si="1167"/>
        <v>#NUM!</v>
      </c>
      <c r="Q4436" s="59">
        <f t="shared" si="1168"/>
        <v>1.3318499895702347E-3</v>
      </c>
      <c r="R4436" s="58">
        <f t="shared" si="1169"/>
        <v>3.2052173700622146E-3</v>
      </c>
      <c r="S4436" s="58" t="e">
        <f t="shared" si="1170"/>
        <v>#NUM!</v>
      </c>
      <c r="T4436" s="58">
        <f t="shared" si="1171"/>
        <v>1.0468973809686943E-3</v>
      </c>
      <c r="U4436" s="59">
        <f t="shared" si="1172"/>
        <v>1.651128942904255E-2</v>
      </c>
    </row>
    <row r="4437" spans="1:21" x14ac:dyDescent="0.2">
      <c r="A4437" s="68">
        <f t="shared" si="1156"/>
        <v>4396</v>
      </c>
      <c r="B4437" s="69">
        <f t="shared" si="1157"/>
        <v>73.266666666666666</v>
      </c>
      <c r="C4437">
        <v>0.88149999999999995</v>
      </c>
      <c r="D4437" t="s">
        <v>91</v>
      </c>
      <c r="F4437" s="8">
        <v>4360</v>
      </c>
      <c r="G4437" s="58">
        <f t="shared" si="1158"/>
        <v>0.22349999999999998</v>
      </c>
      <c r="H4437" s="59">
        <f t="shared" si="1159"/>
        <v>3.0194542015671438E-2</v>
      </c>
      <c r="I4437" s="59">
        <f t="shared" si="1160"/>
        <v>1.6522249694817148E-2</v>
      </c>
      <c r="J4437" s="59">
        <f t="shared" si="1161"/>
        <v>-2.98686332246647</v>
      </c>
      <c r="K4437" s="59">
        <f t="shared" si="1162"/>
        <v>8.8802342567940919E-3</v>
      </c>
      <c r="L4437" s="59">
        <f t="shared" si="1163"/>
        <v>7.6420154380230556E-3</v>
      </c>
      <c r="M4437" s="59" t="e">
        <f t="shared" si="1164"/>
        <v>#NUM!</v>
      </c>
      <c r="N4437" s="59">
        <f t="shared" si="1165"/>
        <v>3.1202216907024092E-3</v>
      </c>
      <c r="O4437" s="59">
        <f t="shared" si="1166"/>
        <v>4.521793747320646E-3</v>
      </c>
      <c r="P4437" s="59" t="e">
        <f t="shared" si="1167"/>
        <v>#NUM!</v>
      </c>
      <c r="Q4437" s="59">
        <f t="shared" si="1168"/>
        <v>1.3318499895702347E-3</v>
      </c>
      <c r="R4437" s="58">
        <f t="shared" si="1169"/>
        <v>3.1899437577504112E-3</v>
      </c>
      <c r="S4437" s="58" t="e">
        <f t="shared" si="1170"/>
        <v>#NUM!</v>
      </c>
      <c r="T4437" s="58">
        <f t="shared" si="1171"/>
        <v>1.0468973809686943E-3</v>
      </c>
      <c r="U4437" s="59">
        <f t="shared" si="1172"/>
        <v>1.6511778030441765E-2</v>
      </c>
    </row>
    <row r="4438" spans="1:21" x14ac:dyDescent="0.2">
      <c r="A4438" s="68">
        <f t="shared" si="1156"/>
        <v>4397</v>
      </c>
      <c r="B4438" s="69">
        <f t="shared" si="1157"/>
        <v>73.283333333333331</v>
      </c>
      <c r="C4438">
        <v>0.88160000000000005</v>
      </c>
      <c r="D4438" t="s">
        <v>91</v>
      </c>
      <c r="F4438" s="8">
        <v>4361</v>
      </c>
      <c r="G4438" s="58">
        <f t="shared" si="1158"/>
        <v>0.22369999999999995</v>
      </c>
      <c r="H4438" s="59">
        <f t="shared" si="1159"/>
        <v>3.0221561740070246E-2</v>
      </c>
      <c r="I4438" s="59">
        <f t="shared" si="1160"/>
        <v>1.6537034705729734E-2</v>
      </c>
      <c r="J4438" s="59">
        <f t="shared" si="1161"/>
        <v>-3.0038510101419065</v>
      </c>
      <c r="K4438" s="59">
        <f t="shared" si="1162"/>
        <v>8.8807225809363153E-3</v>
      </c>
      <c r="L4438" s="59">
        <f t="shared" si="1163"/>
        <v>7.6563121247934188E-3</v>
      </c>
      <c r="M4438" s="59" t="e">
        <f t="shared" si="1164"/>
        <v>#NUM!</v>
      </c>
      <c r="N4438" s="59">
        <f t="shared" si="1165"/>
        <v>3.1202216993138298E-3</v>
      </c>
      <c r="O4438" s="59">
        <f t="shared" si="1166"/>
        <v>4.5360904254795886E-3</v>
      </c>
      <c r="P4438" s="59" t="e">
        <f t="shared" si="1167"/>
        <v>#NUM!</v>
      </c>
      <c r="Q4438" s="59">
        <f t="shared" si="1168"/>
        <v>1.3318499895702347E-3</v>
      </c>
      <c r="R4438" s="58">
        <f t="shared" si="1169"/>
        <v>3.2042404359093539E-3</v>
      </c>
      <c r="S4438" s="58" t="e">
        <f t="shared" si="1170"/>
        <v>#NUM!</v>
      </c>
      <c r="T4438" s="58">
        <f t="shared" si="1171"/>
        <v>1.0468973809686943E-3</v>
      </c>
      <c r="U4438" s="59">
        <f t="shared" si="1172"/>
        <v>1.6512266363195409E-2</v>
      </c>
    </row>
    <row r="4439" spans="1:21" x14ac:dyDescent="0.2">
      <c r="A4439" s="68">
        <f t="shared" si="1156"/>
        <v>4398</v>
      </c>
      <c r="B4439" s="69">
        <f t="shared" si="1157"/>
        <v>73.3</v>
      </c>
      <c r="C4439">
        <v>0.88149999999999995</v>
      </c>
      <c r="D4439" t="s">
        <v>91</v>
      </c>
      <c r="F4439" s="8">
        <v>4362</v>
      </c>
      <c r="G4439" s="58">
        <f t="shared" si="1158"/>
        <v>0.22359999999999997</v>
      </c>
      <c r="H4439" s="59">
        <f t="shared" si="1159"/>
        <v>3.0208051877870842E-2</v>
      </c>
      <c r="I4439" s="59">
        <f t="shared" si="1160"/>
        <v>1.6529642200273441E-2</v>
      </c>
      <c r="J4439" s="59">
        <f t="shared" si="1161"/>
        <v>-2.9953210940463566</v>
      </c>
      <c r="K4439" s="59">
        <f t="shared" si="1162"/>
        <v>8.8812106366082701E-3</v>
      </c>
      <c r="L4439" s="59">
        <f t="shared" si="1163"/>
        <v>7.6484315636651708E-3</v>
      </c>
      <c r="M4439" s="59" t="e">
        <f t="shared" si="1164"/>
        <v>#NUM!</v>
      </c>
      <c r="N4439" s="59">
        <f t="shared" si="1165"/>
        <v>3.1202217078977169E-3</v>
      </c>
      <c r="O4439" s="59">
        <f t="shared" si="1166"/>
        <v>4.5282098557674535E-3</v>
      </c>
      <c r="P4439" s="59" t="e">
        <f t="shared" si="1167"/>
        <v>#NUM!</v>
      </c>
      <c r="Q4439" s="59">
        <f t="shared" si="1168"/>
        <v>1.3318499895702347E-3</v>
      </c>
      <c r="R4439" s="58">
        <f t="shared" si="1169"/>
        <v>3.1963598661972187E-3</v>
      </c>
      <c r="S4439" s="58" t="e">
        <f t="shared" si="1170"/>
        <v>#NUM!</v>
      </c>
      <c r="T4439" s="58">
        <f t="shared" si="1171"/>
        <v>1.0468973809686943E-3</v>
      </c>
      <c r="U4439" s="59">
        <f t="shared" si="1172"/>
        <v>1.6512754427451249E-2</v>
      </c>
    </row>
    <row r="4440" spans="1:21" x14ac:dyDescent="0.2">
      <c r="A4440" s="68">
        <f t="shared" si="1156"/>
        <v>4399</v>
      </c>
      <c r="B4440" s="69">
        <f t="shared" si="1157"/>
        <v>73.316666666666663</v>
      </c>
      <c r="C4440">
        <v>0.88149999999999995</v>
      </c>
      <c r="D4440" t="s">
        <v>91</v>
      </c>
      <c r="F4440" s="8">
        <v>4363</v>
      </c>
      <c r="G4440" s="58">
        <f t="shared" si="1158"/>
        <v>0.22359999999999997</v>
      </c>
      <c r="H4440" s="59">
        <f t="shared" si="1159"/>
        <v>3.0208051877870842E-2</v>
      </c>
      <c r="I4440" s="59">
        <f t="shared" si="1160"/>
        <v>1.6529642200273441E-2</v>
      </c>
      <c r="J4440" s="59">
        <f t="shared" si="1161"/>
        <v>-2.9953210940463566</v>
      </c>
      <c r="K4440" s="59">
        <f t="shared" si="1162"/>
        <v>8.8816984239575552E-3</v>
      </c>
      <c r="L4440" s="59">
        <f t="shared" si="1163"/>
        <v>7.6479437763158856E-3</v>
      </c>
      <c r="M4440" s="59" t="e">
        <f t="shared" si="1164"/>
        <v>#NUM!</v>
      </c>
      <c r="N4440" s="59">
        <f t="shared" si="1165"/>
        <v>3.1202217164541589E-3</v>
      </c>
      <c r="O4440" s="59">
        <f t="shared" si="1166"/>
        <v>4.5277220598617263E-3</v>
      </c>
      <c r="P4440" s="59" t="e">
        <f t="shared" si="1167"/>
        <v>#NUM!</v>
      </c>
      <c r="Q4440" s="59">
        <f t="shared" si="1168"/>
        <v>1.3318499895702347E-3</v>
      </c>
      <c r="R4440" s="58">
        <f t="shared" si="1169"/>
        <v>3.1958720702914916E-3</v>
      </c>
      <c r="S4440" s="58" t="e">
        <f t="shared" si="1170"/>
        <v>#NUM!</v>
      </c>
      <c r="T4440" s="58">
        <f t="shared" si="1171"/>
        <v>1.0468973809686943E-3</v>
      </c>
      <c r="U4440" s="59">
        <f t="shared" si="1172"/>
        <v>1.651324222335698E-2</v>
      </c>
    </row>
    <row r="4441" spans="1:21" x14ac:dyDescent="0.2">
      <c r="A4441" s="68">
        <f t="shared" si="1156"/>
        <v>4400</v>
      </c>
      <c r="B4441" s="69">
        <f t="shared" si="1157"/>
        <v>73.333333333333329</v>
      </c>
      <c r="C4441">
        <v>0.88170000000000004</v>
      </c>
      <c r="D4441" t="s">
        <v>91</v>
      </c>
      <c r="F4441" s="8">
        <v>4364</v>
      </c>
      <c r="G4441" s="58">
        <f t="shared" si="1158"/>
        <v>0.22349999999999998</v>
      </c>
      <c r="H4441" s="59">
        <f t="shared" si="1159"/>
        <v>3.0194542015671438E-2</v>
      </c>
      <c r="I4441" s="59">
        <f t="shared" si="1160"/>
        <v>1.6522249694817148E-2</v>
      </c>
      <c r="J4441" s="59">
        <f t="shared" si="1161"/>
        <v>-2.98686332246647</v>
      </c>
      <c r="K4441" s="59">
        <f t="shared" si="1162"/>
        <v>8.8821859431316881E-3</v>
      </c>
      <c r="L4441" s="59">
        <f t="shared" si="1163"/>
        <v>7.6400637516854594E-3</v>
      </c>
      <c r="M4441" s="59" t="e">
        <f t="shared" si="1164"/>
        <v>#NUM!</v>
      </c>
      <c r="N4441" s="59">
        <f t="shared" si="1165"/>
        <v>3.120221724983243E-3</v>
      </c>
      <c r="O4441" s="59">
        <f t="shared" si="1166"/>
        <v>4.5198420267022164E-3</v>
      </c>
      <c r="P4441" s="59" t="e">
        <f t="shared" si="1167"/>
        <v>#NUM!</v>
      </c>
      <c r="Q4441" s="59">
        <f t="shared" si="1168"/>
        <v>1.3318499895702347E-3</v>
      </c>
      <c r="R4441" s="58">
        <f t="shared" si="1169"/>
        <v>3.1879920371319817E-3</v>
      </c>
      <c r="S4441" s="58" t="e">
        <f t="shared" si="1170"/>
        <v>#NUM!</v>
      </c>
      <c r="T4441" s="58">
        <f t="shared" si="1171"/>
        <v>1.0468973809686943E-3</v>
      </c>
      <c r="U4441" s="59">
        <f t="shared" si="1172"/>
        <v>1.6513729751060195E-2</v>
      </c>
    </row>
    <row r="4442" spans="1:21" x14ac:dyDescent="0.2">
      <c r="A4442" s="68">
        <f t="shared" si="1156"/>
        <v>4401</v>
      </c>
      <c r="B4442" s="69">
        <f t="shared" si="1157"/>
        <v>73.349999999999994</v>
      </c>
      <c r="C4442">
        <v>0.88160000000000005</v>
      </c>
      <c r="D4442" t="s">
        <v>91</v>
      </c>
      <c r="F4442" s="8">
        <v>4365</v>
      </c>
      <c r="G4442" s="58">
        <f t="shared" si="1158"/>
        <v>0.22359999999999997</v>
      </c>
      <c r="H4442" s="59">
        <f t="shared" si="1159"/>
        <v>3.0208051877870842E-2</v>
      </c>
      <c r="I4442" s="59">
        <f t="shared" si="1160"/>
        <v>1.6529642200273441E-2</v>
      </c>
      <c r="J4442" s="59">
        <f t="shared" si="1161"/>
        <v>-2.9953210940463566</v>
      </c>
      <c r="K4442" s="59">
        <f t="shared" si="1162"/>
        <v>8.8826731942781081E-3</v>
      </c>
      <c r="L4442" s="59">
        <f t="shared" si="1163"/>
        <v>7.6469690059953327E-3</v>
      </c>
      <c r="M4442" s="59" t="e">
        <f t="shared" si="1164"/>
        <v>#NUM!</v>
      </c>
      <c r="N4442" s="59">
        <f t="shared" si="1165"/>
        <v>3.1202217334850568E-3</v>
      </c>
      <c r="O4442" s="59">
        <f t="shared" si="1166"/>
        <v>4.5267472725102759E-3</v>
      </c>
      <c r="P4442" s="59" t="e">
        <f t="shared" si="1167"/>
        <v>#NUM!</v>
      </c>
      <c r="Q4442" s="59">
        <f t="shared" si="1168"/>
        <v>1.3318499895702347E-3</v>
      </c>
      <c r="R4442" s="58">
        <f t="shared" si="1169"/>
        <v>3.1948972829400411E-3</v>
      </c>
      <c r="S4442" s="58" t="e">
        <f t="shared" si="1170"/>
        <v>#NUM!</v>
      </c>
      <c r="T4442" s="58">
        <f t="shared" si="1171"/>
        <v>1.0468973809686943E-3</v>
      </c>
      <c r="U4442" s="59">
        <f t="shared" si="1172"/>
        <v>1.6514217010708428E-2</v>
      </c>
    </row>
    <row r="4443" spans="1:21" x14ac:dyDescent="0.2">
      <c r="A4443" s="68">
        <f t="shared" si="1156"/>
        <v>4402</v>
      </c>
      <c r="B4443" s="69">
        <f t="shared" si="1157"/>
        <v>73.36666666666666</v>
      </c>
      <c r="C4443">
        <v>0.88170000000000004</v>
      </c>
      <c r="D4443" t="s">
        <v>91</v>
      </c>
      <c r="F4443" s="8">
        <v>4366</v>
      </c>
      <c r="G4443" s="58">
        <f t="shared" si="1158"/>
        <v>0.22349999999999998</v>
      </c>
      <c r="H4443" s="59">
        <f t="shared" si="1159"/>
        <v>3.0194542015671438E-2</v>
      </c>
      <c r="I4443" s="59">
        <f t="shared" si="1160"/>
        <v>1.6522249694817148E-2</v>
      </c>
      <c r="J4443" s="59">
        <f t="shared" si="1161"/>
        <v>-2.98686332246647</v>
      </c>
      <c r="K4443" s="59">
        <f t="shared" si="1162"/>
        <v>8.8831601775441679E-3</v>
      </c>
      <c r="L4443" s="59">
        <f t="shared" si="1163"/>
        <v>7.6390895172729796E-3</v>
      </c>
      <c r="M4443" s="59" t="e">
        <f t="shared" si="1164"/>
        <v>#NUM!</v>
      </c>
      <c r="N4443" s="59">
        <f t="shared" si="1165"/>
        <v>3.1202217419596875E-3</v>
      </c>
      <c r="O4443" s="59">
        <f t="shared" si="1166"/>
        <v>4.5188677753132921E-3</v>
      </c>
      <c r="P4443" s="59" t="e">
        <f t="shared" si="1167"/>
        <v>#NUM!</v>
      </c>
      <c r="Q4443" s="59">
        <f t="shared" si="1168"/>
        <v>1.3318499895702347E-3</v>
      </c>
      <c r="R4443" s="58">
        <f t="shared" si="1169"/>
        <v>3.1870177857430573E-3</v>
      </c>
      <c r="S4443" s="58" t="e">
        <f t="shared" si="1170"/>
        <v>#NUM!</v>
      </c>
      <c r="T4443" s="58">
        <f t="shared" si="1171"/>
        <v>1.0468973809686943E-3</v>
      </c>
      <c r="U4443" s="59">
        <f t="shared" si="1172"/>
        <v>1.6514704002449119E-2</v>
      </c>
    </row>
    <row r="4444" spans="1:21" x14ac:dyDescent="0.2">
      <c r="A4444" s="68">
        <f t="shared" si="1156"/>
        <v>4403</v>
      </c>
      <c r="B4444" s="69">
        <f t="shared" si="1157"/>
        <v>73.38333333333334</v>
      </c>
      <c r="C4444">
        <v>0.88160000000000005</v>
      </c>
      <c r="D4444" t="s">
        <v>91</v>
      </c>
      <c r="F4444" s="8">
        <v>4367</v>
      </c>
      <c r="G4444" s="58">
        <f t="shared" si="1158"/>
        <v>0.22369999999999995</v>
      </c>
      <c r="H4444" s="59">
        <f t="shared" si="1159"/>
        <v>3.0221561740070246E-2</v>
      </c>
      <c r="I4444" s="59">
        <f t="shared" si="1160"/>
        <v>1.6537034705729734E-2</v>
      </c>
      <c r="J4444" s="59">
        <f t="shared" si="1161"/>
        <v>-3.0038510101419065</v>
      </c>
      <c r="K4444" s="59">
        <f t="shared" si="1162"/>
        <v>8.8836468930771455E-3</v>
      </c>
      <c r="L4444" s="59">
        <f t="shared" si="1163"/>
        <v>7.6533878126525887E-3</v>
      </c>
      <c r="M4444" s="59" t="e">
        <f t="shared" si="1164"/>
        <v>#NUM!</v>
      </c>
      <c r="N4444" s="59">
        <f t="shared" si="1165"/>
        <v>3.1202217504072223E-3</v>
      </c>
      <c r="O4444" s="59">
        <f t="shared" si="1166"/>
        <v>4.5331660622453668E-3</v>
      </c>
      <c r="P4444" s="59" t="e">
        <f t="shared" si="1167"/>
        <v>#NUM!</v>
      </c>
      <c r="Q4444" s="59">
        <f t="shared" si="1168"/>
        <v>1.3318499895702347E-3</v>
      </c>
      <c r="R4444" s="58">
        <f t="shared" si="1169"/>
        <v>3.201316072675132E-3</v>
      </c>
      <c r="S4444" s="58" t="e">
        <f t="shared" si="1170"/>
        <v>#NUM!</v>
      </c>
      <c r="T4444" s="58">
        <f t="shared" si="1171"/>
        <v>1.0468973809686943E-3</v>
      </c>
      <c r="U4444" s="59">
        <f t="shared" si="1172"/>
        <v>1.6515190726429631E-2</v>
      </c>
    </row>
    <row r="4445" spans="1:21" x14ac:dyDescent="0.2">
      <c r="A4445" s="68">
        <f t="shared" si="1156"/>
        <v>4404</v>
      </c>
      <c r="B4445" s="69">
        <f t="shared" si="1157"/>
        <v>73.400000000000006</v>
      </c>
      <c r="C4445">
        <v>0.88170000000000004</v>
      </c>
      <c r="D4445" t="s">
        <v>91</v>
      </c>
      <c r="F4445" s="8">
        <v>4368</v>
      </c>
      <c r="G4445" s="58">
        <f t="shared" si="1158"/>
        <v>0.22359999999999997</v>
      </c>
      <c r="H4445" s="59">
        <f t="shared" si="1159"/>
        <v>3.0208051877870842E-2</v>
      </c>
      <c r="I4445" s="59">
        <f t="shared" si="1160"/>
        <v>1.6529642200273441E-2</v>
      </c>
      <c r="J4445" s="59">
        <f t="shared" si="1161"/>
        <v>-2.9953210940463566</v>
      </c>
      <c r="K4445" s="59">
        <f t="shared" si="1162"/>
        <v>8.8841333410242338E-3</v>
      </c>
      <c r="L4445" s="59">
        <f t="shared" si="1163"/>
        <v>7.645508859249207E-3</v>
      </c>
      <c r="M4445" s="59" t="e">
        <f t="shared" si="1164"/>
        <v>#NUM!</v>
      </c>
      <c r="N4445" s="59">
        <f t="shared" si="1165"/>
        <v>3.1202217588277479E-3</v>
      </c>
      <c r="O4445" s="59">
        <f t="shared" si="1166"/>
        <v>4.5252871004214587E-3</v>
      </c>
      <c r="P4445" s="59" t="e">
        <f t="shared" si="1167"/>
        <v>#NUM!</v>
      </c>
      <c r="Q4445" s="59">
        <f t="shared" si="1168"/>
        <v>1.3318499895702347E-3</v>
      </c>
      <c r="R4445" s="58">
        <f t="shared" si="1169"/>
        <v>3.193437110851224E-3</v>
      </c>
      <c r="S4445" s="58" t="e">
        <f t="shared" si="1170"/>
        <v>#NUM!</v>
      </c>
      <c r="T4445" s="58">
        <f t="shared" si="1171"/>
        <v>1.0468973809686943E-3</v>
      </c>
      <c r="U4445" s="59">
        <f t="shared" si="1172"/>
        <v>1.6515677182797246E-2</v>
      </c>
    </row>
    <row r="4446" spans="1:21" x14ac:dyDescent="0.2">
      <c r="A4446" s="68">
        <f t="shared" si="1156"/>
        <v>4405</v>
      </c>
      <c r="B4446" s="69">
        <f t="shared" si="1157"/>
        <v>73.416666666666671</v>
      </c>
      <c r="C4446">
        <v>0.88180000000000003</v>
      </c>
      <c r="D4446" t="s">
        <v>91</v>
      </c>
      <c r="F4446" s="8">
        <v>4369</v>
      </c>
      <c r="G4446" s="58">
        <f t="shared" si="1158"/>
        <v>0.22349999999999998</v>
      </c>
      <c r="H4446" s="59">
        <f t="shared" si="1159"/>
        <v>3.0194542015671438E-2</v>
      </c>
      <c r="I4446" s="59">
        <f t="shared" si="1160"/>
        <v>1.6522249694817148E-2</v>
      </c>
      <c r="J4446" s="59">
        <f t="shared" si="1161"/>
        <v>-2.98686332246647</v>
      </c>
      <c r="K4446" s="59">
        <f t="shared" si="1162"/>
        <v>8.8846195215325444E-3</v>
      </c>
      <c r="L4446" s="59">
        <f t="shared" si="1163"/>
        <v>7.6376301732846031E-3</v>
      </c>
      <c r="M4446" s="59" t="e">
        <f t="shared" si="1164"/>
        <v>#NUM!</v>
      </c>
      <c r="N4446" s="59">
        <f t="shared" si="1165"/>
        <v>3.1202217672213501E-3</v>
      </c>
      <c r="O4446" s="59">
        <f t="shared" si="1166"/>
        <v>4.517408406063253E-3</v>
      </c>
      <c r="P4446" s="59" t="e">
        <f t="shared" si="1167"/>
        <v>#NUM!</v>
      </c>
      <c r="Q4446" s="59">
        <f t="shared" si="1168"/>
        <v>1.3318499895702347E-3</v>
      </c>
      <c r="R4446" s="58">
        <f t="shared" si="1169"/>
        <v>3.1855584164930183E-3</v>
      </c>
      <c r="S4446" s="58" t="e">
        <f t="shared" si="1170"/>
        <v>#NUM!</v>
      </c>
      <c r="T4446" s="58">
        <f t="shared" si="1171"/>
        <v>1.0468973809686943E-3</v>
      </c>
      <c r="U4446" s="59">
        <f t="shared" si="1172"/>
        <v>1.6516163371699158E-2</v>
      </c>
    </row>
    <row r="4447" spans="1:21" x14ac:dyDescent="0.2">
      <c r="A4447" s="68">
        <f t="shared" si="1156"/>
        <v>4406</v>
      </c>
      <c r="B4447" s="69">
        <f t="shared" si="1157"/>
        <v>73.433333333333337</v>
      </c>
      <c r="C4447">
        <v>0.88160000000000005</v>
      </c>
      <c r="D4447" t="s">
        <v>91</v>
      </c>
      <c r="F4447" s="8">
        <v>4370</v>
      </c>
      <c r="G4447" s="58">
        <f t="shared" si="1158"/>
        <v>0.22369999999999995</v>
      </c>
      <c r="H4447" s="59">
        <f t="shared" si="1159"/>
        <v>3.0221561740070246E-2</v>
      </c>
      <c r="I4447" s="59">
        <f t="shared" si="1160"/>
        <v>1.6537034705729734E-2</v>
      </c>
      <c r="J4447" s="59">
        <f t="shared" si="1161"/>
        <v>-3.0038510101419065</v>
      </c>
      <c r="K4447" s="59">
        <f t="shared" si="1162"/>
        <v>8.8851054347491125E-3</v>
      </c>
      <c r="L4447" s="59">
        <f t="shared" si="1163"/>
        <v>7.6519292709806216E-3</v>
      </c>
      <c r="M4447" s="59" t="e">
        <f t="shared" si="1164"/>
        <v>#NUM!</v>
      </c>
      <c r="N4447" s="59">
        <f t="shared" si="1165"/>
        <v>3.1202217755881153E-3</v>
      </c>
      <c r="O4447" s="59">
        <f t="shared" si="1166"/>
        <v>4.5317074953925059E-3</v>
      </c>
      <c r="P4447" s="59" t="e">
        <f t="shared" si="1167"/>
        <v>#NUM!</v>
      </c>
      <c r="Q4447" s="59">
        <f t="shared" si="1168"/>
        <v>1.3318499895702347E-3</v>
      </c>
      <c r="R4447" s="58">
        <f t="shared" si="1169"/>
        <v>3.1998575058222712E-3</v>
      </c>
      <c r="S4447" s="58" t="e">
        <f t="shared" si="1170"/>
        <v>#NUM!</v>
      </c>
      <c r="T4447" s="58">
        <f t="shared" si="1171"/>
        <v>1.0468973809686943E-3</v>
      </c>
      <c r="U4447" s="59">
        <f t="shared" si="1172"/>
        <v>1.651664929328249E-2</v>
      </c>
    </row>
    <row r="4448" spans="1:21" x14ac:dyDescent="0.2">
      <c r="A4448" s="68">
        <f t="shared" si="1156"/>
        <v>4407</v>
      </c>
      <c r="B4448" s="69">
        <f t="shared" si="1157"/>
        <v>73.45</v>
      </c>
      <c r="C4448">
        <v>0.88160000000000005</v>
      </c>
      <c r="D4448" t="s">
        <v>91</v>
      </c>
      <c r="F4448" s="8">
        <v>4371</v>
      </c>
      <c r="G4448" s="58">
        <f t="shared" si="1158"/>
        <v>0.22369999999999995</v>
      </c>
      <c r="H4448" s="59">
        <f t="shared" si="1159"/>
        <v>3.0221561740070246E-2</v>
      </c>
      <c r="I4448" s="59">
        <f t="shared" si="1160"/>
        <v>1.6537034705729734E-2</v>
      </c>
      <c r="J4448" s="59">
        <f t="shared" si="1161"/>
        <v>-3.0038510101419065</v>
      </c>
      <c r="K4448" s="59">
        <f t="shared" si="1162"/>
        <v>8.8855910808208864E-3</v>
      </c>
      <c r="L4448" s="59">
        <f t="shared" si="1163"/>
        <v>7.6514436249088477E-3</v>
      </c>
      <c r="M4448" s="59" t="e">
        <f t="shared" si="1164"/>
        <v>#NUM!</v>
      </c>
      <c r="N4448" s="59">
        <f t="shared" si="1165"/>
        <v>3.1202217839281293E-3</v>
      </c>
      <c r="O4448" s="59">
        <f t="shared" si="1166"/>
        <v>4.5312218409807184E-3</v>
      </c>
      <c r="P4448" s="59" t="e">
        <f t="shared" si="1167"/>
        <v>#NUM!</v>
      </c>
      <c r="Q4448" s="59">
        <f t="shared" si="1168"/>
        <v>1.3318499895702347E-3</v>
      </c>
      <c r="R4448" s="58">
        <f t="shared" si="1169"/>
        <v>3.1993718514104828E-3</v>
      </c>
      <c r="S4448" s="58" t="e">
        <f t="shared" si="1170"/>
        <v>#NUM!</v>
      </c>
      <c r="T4448" s="58">
        <f t="shared" si="1171"/>
        <v>1.0468973809686943E-3</v>
      </c>
      <c r="U4448" s="59">
        <f t="shared" si="1172"/>
        <v>1.651713494769428E-2</v>
      </c>
    </row>
    <row r="4449" spans="1:21" x14ac:dyDescent="0.2">
      <c r="A4449" s="68">
        <f t="shared" si="1156"/>
        <v>4408</v>
      </c>
      <c r="B4449" s="69">
        <f t="shared" si="1157"/>
        <v>73.466666666666669</v>
      </c>
      <c r="C4449">
        <v>0.88160000000000005</v>
      </c>
      <c r="D4449" t="s">
        <v>91</v>
      </c>
      <c r="F4449" s="8">
        <v>4372</v>
      </c>
      <c r="G4449" s="58">
        <f t="shared" si="1158"/>
        <v>0.22369999999999995</v>
      </c>
      <c r="H4449" s="59">
        <f t="shared" si="1159"/>
        <v>3.0221561740070246E-2</v>
      </c>
      <c r="I4449" s="59">
        <f t="shared" si="1160"/>
        <v>1.6537034705729734E-2</v>
      </c>
      <c r="J4449" s="59">
        <f t="shared" si="1161"/>
        <v>-3.0038510101419065</v>
      </c>
      <c r="K4449" s="59">
        <f t="shared" si="1162"/>
        <v>8.8860764598947366E-3</v>
      </c>
      <c r="L4449" s="59">
        <f t="shared" si="1163"/>
        <v>7.6509582458349976E-3</v>
      </c>
      <c r="M4449" s="59" t="e">
        <f t="shared" si="1164"/>
        <v>#NUM!</v>
      </c>
      <c r="N4449" s="59">
        <f t="shared" si="1165"/>
        <v>3.1202217922414776E-3</v>
      </c>
      <c r="O4449" s="59">
        <f t="shared" si="1166"/>
        <v>4.53073645359352E-3</v>
      </c>
      <c r="P4449" s="59" t="e">
        <f t="shared" si="1167"/>
        <v>#NUM!</v>
      </c>
      <c r="Q4449" s="59">
        <f t="shared" si="1168"/>
        <v>1.3318499895702347E-3</v>
      </c>
      <c r="R4449" s="58">
        <f t="shared" si="1169"/>
        <v>3.1988864640232861E-3</v>
      </c>
      <c r="S4449" s="58" t="e">
        <f t="shared" si="1170"/>
        <v>#NUM!</v>
      </c>
      <c r="T4449" s="58">
        <f t="shared" si="1171"/>
        <v>1.0468973809686943E-3</v>
      </c>
      <c r="U4449" s="59">
        <f t="shared" si="1172"/>
        <v>1.6517620335081477E-2</v>
      </c>
    </row>
    <row r="4450" spans="1:21" x14ac:dyDescent="0.2">
      <c r="A4450" s="68">
        <f t="shared" si="1156"/>
        <v>4409</v>
      </c>
      <c r="B4450" s="69">
        <f t="shared" si="1157"/>
        <v>73.483333333333334</v>
      </c>
      <c r="C4450">
        <v>0.88170000000000004</v>
      </c>
      <c r="D4450" t="s">
        <v>91</v>
      </c>
      <c r="F4450" s="8">
        <v>4373</v>
      </c>
      <c r="G4450" s="58">
        <f t="shared" si="1158"/>
        <v>0.22369999999999995</v>
      </c>
      <c r="H4450" s="59">
        <f t="shared" si="1159"/>
        <v>3.0221561740070246E-2</v>
      </c>
      <c r="I4450" s="59">
        <f t="shared" si="1160"/>
        <v>1.6537034705729734E-2</v>
      </c>
      <c r="J4450" s="59">
        <f t="shared" si="1161"/>
        <v>-3.0038510101419065</v>
      </c>
      <c r="K4450" s="59">
        <f t="shared" si="1162"/>
        <v>8.8865615721174553E-3</v>
      </c>
      <c r="L4450" s="59">
        <f t="shared" si="1163"/>
        <v>7.6504731336122789E-3</v>
      </c>
      <c r="M4450" s="59" t="e">
        <f t="shared" si="1164"/>
        <v>#NUM!</v>
      </c>
      <c r="N4450" s="59">
        <f t="shared" si="1165"/>
        <v>3.120221800528246E-3</v>
      </c>
      <c r="O4450" s="59">
        <f t="shared" si="1166"/>
        <v>4.5302513330840333E-3</v>
      </c>
      <c r="P4450" s="59" t="e">
        <f t="shared" si="1167"/>
        <v>#NUM!</v>
      </c>
      <c r="Q4450" s="59">
        <f t="shared" si="1168"/>
        <v>1.3318499895702347E-3</v>
      </c>
      <c r="R4450" s="58">
        <f t="shared" si="1169"/>
        <v>3.1984013435137986E-3</v>
      </c>
      <c r="S4450" s="58" t="e">
        <f t="shared" si="1170"/>
        <v>#NUM!</v>
      </c>
      <c r="T4450" s="58">
        <f t="shared" si="1171"/>
        <v>1.0468973809686943E-3</v>
      </c>
      <c r="U4450" s="59">
        <f t="shared" si="1172"/>
        <v>1.6518105455590962E-2</v>
      </c>
    </row>
    <row r="4451" spans="1:21" x14ac:dyDescent="0.2">
      <c r="A4451" s="68">
        <f t="shared" si="1156"/>
        <v>4410</v>
      </c>
      <c r="B4451" s="69">
        <f t="shared" si="1157"/>
        <v>73.5</v>
      </c>
      <c r="C4451">
        <v>0.88149999999999995</v>
      </c>
      <c r="D4451" t="s">
        <v>91</v>
      </c>
      <c r="F4451" s="8">
        <v>4374</v>
      </c>
      <c r="G4451" s="58">
        <f t="shared" si="1158"/>
        <v>0.22369999999999995</v>
      </c>
      <c r="H4451" s="59">
        <f t="shared" si="1159"/>
        <v>3.0221561740070246E-2</v>
      </c>
      <c r="I4451" s="59">
        <f t="shared" si="1160"/>
        <v>1.6537034705729734E-2</v>
      </c>
      <c r="J4451" s="59">
        <f t="shared" si="1161"/>
        <v>-3.0038510101419065</v>
      </c>
      <c r="K4451" s="59">
        <f t="shared" si="1162"/>
        <v>8.8870464176357515E-3</v>
      </c>
      <c r="L4451" s="59">
        <f t="shared" si="1163"/>
        <v>7.6499882880939826E-3</v>
      </c>
      <c r="M4451" s="59" t="e">
        <f t="shared" si="1164"/>
        <v>#NUM!</v>
      </c>
      <c r="N4451" s="59">
        <f t="shared" si="1165"/>
        <v>3.1202218087885182E-3</v>
      </c>
      <c r="O4451" s="59">
        <f t="shared" si="1166"/>
        <v>4.5297664793054644E-3</v>
      </c>
      <c r="P4451" s="59" t="e">
        <f t="shared" si="1167"/>
        <v>#NUM!</v>
      </c>
      <c r="Q4451" s="59">
        <f t="shared" si="1168"/>
        <v>1.3318499895702347E-3</v>
      </c>
      <c r="R4451" s="58">
        <f t="shared" si="1169"/>
        <v>3.1979164897352297E-3</v>
      </c>
      <c r="S4451" s="58" t="e">
        <f t="shared" si="1170"/>
        <v>#NUM!</v>
      </c>
      <c r="T4451" s="58">
        <f t="shared" si="1171"/>
        <v>1.0468973809686943E-3</v>
      </c>
      <c r="U4451" s="59">
        <f t="shared" si="1172"/>
        <v>1.6518590309369533E-2</v>
      </c>
    </row>
    <row r="4452" spans="1:21" x14ac:dyDescent="0.2">
      <c r="A4452" s="68">
        <f t="shared" si="1156"/>
        <v>4411</v>
      </c>
      <c r="B4452" s="69">
        <f t="shared" si="1157"/>
        <v>73.516666666666666</v>
      </c>
      <c r="C4452">
        <v>0.88149999999999995</v>
      </c>
      <c r="D4452" t="s">
        <v>91</v>
      </c>
      <c r="F4452" s="8">
        <v>4375</v>
      </c>
      <c r="G4452" s="58">
        <f t="shared" si="1158"/>
        <v>0.22380000000000005</v>
      </c>
      <c r="H4452" s="59">
        <f t="shared" si="1159"/>
        <v>3.0235071602269663E-2</v>
      </c>
      <c r="I4452" s="59">
        <f t="shared" si="1160"/>
        <v>1.6544427211186034E-2</v>
      </c>
      <c r="J4452" s="59">
        <f t="shared" si="1161"/>
        <v>-3.012454312130358</v>
      </c>
      <c r="K4452" s="59">
        <f t="shared" si="1162"/>
        <v>8.8875309965962511E-3</v>
      </c>
      <c r="L4452" s="59">
        <f t="shared" si="1163"/>
        <v>7.6568962145897833E-3</v>
      </c>
      <c r="M4452" s="59" t="e">
        <f t="shared" si="1164"/>
        <v>#NUM!</v>
      </c>
      <c r="N4452" s="59">
        <f t="shared" si="1165"/>
        <v>3.1202218170223802E-3</v>
      </c>
      <c r="O4452" s="59">
        <f t="shared" si="1166"/>
        <v>4.5366743975674036E-3</v>
      </c>
      <c r="P4452" s="59" t="e">
        <f t="shared" si="1167"/>
        <v>#NUM!</v>
      </c>
      <c r="Q4452" s="59">
        <f t="shared" si="1168"/>
        <v>1.3318499895702347E-3</v>
      </c>
      <c r="R4452" s="58">
        <f t="shared" si="1169"/>
        <v>3.2048244079971688E-3</v>
      </c>
      <c r="S4452" s="58" t="e">
        <f t="shared" si="1170"/>
        <v>#NUM!</v>
      </c>
      <c r="T4452" s="58">
        <f t="shared" si="1171"/>
        <v>1.0468973809686943E-3</v>
      </c>
      <c r="U4452" s="59">
        <f t="shared" si="1172"/>
        <v>1.6519074896563894E-2</v>
      </c>
    </row>
    <row r="4453" spans="1:21" x14ac:dyDescent="0.2">
      <c r="A4453" s="68">
        <f t="shared" si="1156"/>
        <v>4412</v>
      </c>
      <c r="B4453" s="69">
        <f t="shared" si="1157"/>
        <v>73.533333333333331</v>
      </c>
      <c r="C4453">
        <v>0.88149999999999995</v>
      </c>
      <c r="D4453" t="s">
        <v>91</v>
      </c>
      <c r="F4453" s="8">
        <v>4376</v>
      </c>
      <c r="G4453" s="58">
        <f t="shared" si="1158"/>
        <v>0.22369999999999995</v>
      </c>
      <c r="H4453" s="59">
        <f t="shared" si="1159"/>
        <v>3.0221561740070246E-2</v>
      </c>
      <c r="I4453" s="59">
        <f t="shared" si="1160"/>
        <v>1.6537034705729734E-2</v>
      </c>
      <c r="J4453" s="59">
        <f t="shared" si="1161"/>
        <v>-3.0038510101419065</v>
      </c>
      <c r="K4453" s="59">
        <f t="shared" si="1162"/>
        <v>8.8880153091455052E-3</v>
      </c>
      <c r="L4453" s="59">
        <f t="shared" si="1163"/>
        <v>7.649019396584229E-3</v>
      </c>
      <c r="M4453" s="59" t="e">
        <f t="shared" si="1164"/>
        <v>#NUM!</v>
      </c>
      <c r="N4453" s="59">
        <f t="shared" si="1165"/>
        <v>3.1202218252299155E-3</v>
      </c>
      <c r="O4453" s="59">
        <f t="shared" si="1166"/>
        <v>4.5287975713543139E-3</v>
      </c>
      <c r="P4453" s="59" t="e">
        <f t="shared" si="1167"/>
        <v>#NUM!</v>
      </c>
      <c r="Q4453" s="59">
        <f t="shared" si="1168"/>
        <v>1.3318499895702347E-3</v>
      </c>
      <c r="R4453" s="58">
        <f t="shared" si="1169"/>
        <v>3.1969475817840791E-3</v>
      </c>
      <c r="S4453" s="58" t="e">
        <f t="shared" si="1170"/>
        <v>#NUM!</v>
      </c>
      <c r="T4453" s="58">
        <f t="shared" si="1171"/>
        <v>1.0468973809686943E-3</v>
      </c>
      <c r="U4453" s="59">
        <f t="shared" si="1172"/>
        <v>1.6519559217320685E-2</v>
      </c>
    </row>
    <row r="4454" spans="1:21" x14ac:dyDescent="0.2">
      <c r="A4454" s="68">
        <f t="shared" si="1156"/>
        <v>4413</v>
      </c>
      <c r="B4454" s="69">
        <f t="shared" si="1157"/>
        <v>73.55</v>
      </c>
      <c r="C4454">
        <v>0.88160000000000005</v>
      </c>
      <c r="D4454" t="s">
        <v>91</v>
      </c>
      <c r="F4454" s="8">
        <v>4377</v>
      </c>
      <c r="G4454" s="58">
        <f t="shared" si="1158"/>
        <v>0.22369999999999995</v>
      </c>
      <c r="H4454" s="59">
        <f t="shared" si="1159"/>
        <v>3.0221561740070246E-2</v>
      </c>
      <c r="I4454" s="59">
        <f t="shared" si="1160"/>
        <v>1.6537034705729734E-2</v>
      </c>
      <c r="J4454" s="59">
        <f t="shared" si="1161"/>
        <v>-3.0038510101419065</v>
      </c>
      <c r="K4454" s="59">
        <f t="shared" si="1162"/>
        <v>8.8884993554299782E-3</v>
      </c>
      <c r="L4454" s="59">
        <f t="shared" si="1163"/>
        <v>7.6485353502997559E-3</v>
      </c>
      <c r="M4454" s="59" t="e">
        <f t="shared" si="1164"/>
        <v>#NUM!</v>
      </c>
      <c r="N4454" s="59">
        <f t="shared" si="1165"/>
        <v>3.1202218334112092E-3</v>
      </c>
      <c r="O4454" s="59">
        <f t="shared" si="1166"/>
        <v>4.5283135168885467E-3</v>
      </c>
      <c r="P4454" s="59" t="e">
        <f t="shared" si="1167"/>
        <v>#NUM!</v>
      </c>
      <c r="Q4454" s="59">
        <f t="shared" si="1168"/>
        <v>1.3318499895702347E-3</v>
      </c>
      <c r="R4454" s="58">
        <f t="shared" si="1169"/>
        <v>3.1964635273183119E-3</v>
      </c>
      <c r="S4454" s="58" t="e">
        <f t="shared" si="1170"/>
        <v>#NUM!</v>
      </c>
      <c r="T4454" s="58">
        <f t="shared" si="1171"/>
        <v>1.0468973809686943E-3</v>
      </c>
      <c r="U4454" s="59">
        <f t="shared" si="1172"/>
        <v>1.6520043271786449E-2</v>
      </c>
    </row>
    <row r="4455" spans="1:21" x14ac:dyDescent="0.2">
      <c r="A4455" s="68">
        <f t="shared" si="1156"/>
        <v>4414</v>
      </c>
      <c r="B4455" s="69">
        <f t="shared" si="1157"/>
        <v>73.566666666666663</v>
      </c>
      <c r="C4455">
        <v>0.88160000000000005</v>
      </c>
      <c r="D4455" t="s">
        <v>91</v>
      </c>
      <c r="F4455" s="8">
        <v>4378</v>
      </c>
      <c r="G4455" s="58">
        <f t="shared" si="1158"/>
        <v>0.22369999999999995</v>
      </c>
      <c r="H4455" s="59">
        <f t="shared" si="1159"/>
        <v>3.0221561740070246E-2</v>
      </c>
      <c r="I4455" s="59">
        <f t="shared" si="1160"/>
        <v>1.6537034705729734E-2</v>
      </c>
      <c r="J4455" s="59">
        <f t="shared" si="1161"/>
        <v>-3.0038510101419065</v>
      </c>
      <c r="K4455" s="59">
        <f t="shared" si="1162"/>
        <v>8.8889831355960583E-3</v>
      </c>
      <c r="L4455" s="59">
        <f t="shared" si="1163"/>
        <v>7.6480515701336758E-3</v>
      </c>
      <c r="M4455" s="59" t="e">
        <f t="shared" si="1164"/>
        <v>#NUM!</v>
      </c>
      <c r="N4455" s="59">
        <f t="shared" si="1165"/>
        <v>3.1202218415663442E-3</v>
      </c>
      <c r="O4455" s="59">
        <f t="shared" si="1166"/>
        <v>4.527829728567332E-3</v>
      </c>
      <c r="P4455" s="59" t="e">
        <f t="shared" si="1167"/>
        <v>#NUM!</v>
      </c>
      <c r="Q4455" s="59">
        <f t="shared" si="1168"/>
        <v>1.3318499895702347E-3</v>
      </c>
      <c r="R4455" s="58">
        <f t="shared" si="1169"/>
        <v>3.1959797389970973E-3</v>
      </c>
      <c r="S4455" s="58" t="e">
        <f t="shared" si="1170"/>
        <v>#NUM!</v>
      </c>
      <c r="T4455" s="58">
        <f t="shared" si="1171"/>
        <v>1.0468973809686943E-3</v>
      </c>
      <c r="U4455" s="59">
        <f t="shared" si="1172"/>
        <v>1.6520527060107666E-2</v>
      </c>
    </row>
    <row r="4456" spans="1:21" x14ac:dyDescent="0.2">
      <c r="A4456" s="68">
        <f t="shared" si="1156"/>
        <v>4415</v>
      </c>
      <c r="B4456" s="69">
        <f t="shared" si="1157"/>
        <v>73.583333333333329</v>
      </c>
      <c r="C4456">
        <v>0.88160000000000005</v>
      </c>
      <c r="D4456" t="s">
        <v>91</v>
      </c>
      <c r="F4456" s="8">
        <v>4379</v>
      </c>
      <c r="G4456" s="58">
        <f t="shared" si="1158"/>
        <v>0.22359999999999997</v>
      </c>
      <c r="H4456" s="59">
        <f t="shared" si="1159"/>
        <v>3.0208051877870842E-2</v>
      </c>
      <c r="I4456" s="59">
        <f t="shared" si="1160"/>
        <v>1.6529642200273441E-2</v>
      </c>
      <c r="J4456" s="59">
        <f t="shared" si="1161"/>
        <v>-2.9953210940463566</v>
      </c>
      <c r="K4456" s="59">
        <f t="shared" si="1162"/>
        <v>8.8894666497900503E-3</v>
      </c>
      <c r="L4456" s="59">
        <f t="shared" si="1163"/>
        <v>7.6401755504833906E-3</v>
      </c>
      <c r="M4456" s="59" t="e">
        <f t="shared" si="1164"/>
        <v>#NUM!</v>
      </c>
      <c r="N4456" s="59">
        <f t="shared" si="1165"/>
        <v>3.120221849695405E-3</v>
      </c>
      <c r="O4456" s="59">
        <f t="shared" si="1166"/>
        <v>4.5199537007879851E-3</v>
      </c>
      <c r="P4456" s="59" t="e">
        <f t="shared" si="1167"/>
        <v>#NUM!</v>
      </c>
      <c r="Q4456" s="59">
        <f t="shared" si="1168"/>
        <v>1.3318499895702347E-3</v>
      </c>
      <c r="R4456" s="58">
        <f t="shared" si="1169"/>
        <v>3.1881037112177503E-3</v>
      </c>
      <c r="S4456" s="58" t="e">
        <f t="shared" si="1170"/>
        <v>#NUM!</v>
      </c>
      <c r="T4456" s="58">
        <f t="shared" si="1171"/>
        <v>1.0468973809686943E-3</v>
      </c>
      <c r="U4456" s="59">
        <f t="shared" si="1172"/>
        <v>1.6521010582430717E-2</v>
      </c>
    </row>
    <row r="4457" spans="1:21" x14ac:dyDescent="0.2">
      <c r="A4457" s="68">
        <f t="shared" si="1156"/>
        <v>4416</v>
      </c>
      <c r="B4457" s="69">
        <f t="shared" si="1157"/>
        <v>73.599999999999994</v>
      </c>
      <c r="C4457">
        <v>0.88170000000000004</v>
      </c>
      <c r="D4457" t="s">
        <v>91</v>
      </c>
      <c r="F4457" s="8">
        <v>4380</v>
      </c>
      <c r="G4457" s="58">
        <f t="shared" si="1158"/>
        <v>0.22369999999999995</v>
      </c>
      <c r="H4457" s="59">
        <f t="shared" si="1159"/>
        <v>3.0221561740070246E-2</v>
      </c>
      <c r="I4457" s="59">
        <f t="shared" si="1160"/>
        <v>1.6537034705729734E-2</v>
      </c>
      <c r="J4457" s="59">
        <f t="shared" si="1161"/>
        <v>-3.0038510101419065</v>
      </c>
      <c r="K4457" s="59">
        <f t="shared" si="1162"/>
        <v>8.8899498981581809E-3</v>
      </c>
      <c r="L4457" s="59">
        <f t="shared" si="1163"/>
        <v>7.6470848075715532E-3</v>
      </c>
      <c r="M4457" s="59" t="e">
        <f t="shared" si="1164"/>
        <v>#NUM!</v>
      </c>
      <c r="N4457" s="59">
        <f t="shared" si="1165"/>
        <v>3.1202218577984749E-3</v>
      </c>
      <c r="O4457" s="59">
        <f t="shared" si="1166"/>
        <v>4.5268629497730783E-3</v>
      </c>
      <c r="P4457" s="59" t="e">
        <f t="shared" si="1167"/>
        <v>#NUM!</v>
      </c>
      <c r="Q4457" s="59">
        <f t="shared" si="1168"/>
        <v>1.3318499895702347E-3</v>
      </c>
      <c r="R4457" s="58">
        <f t="shared" si="1169"/>
        <v>3.1950129602028444E-3</v>
      </c>
      <c r="S4457" s="58" t="e">
        <f t="shared" si="1170"/>
        <v>#NUM!</v>
      </c>
      <c r="T4457" s="58">
        <f t="shared" si="1171"/>
        <v>1.0468973809686943E-3</v>
      </c>
      <c r="U4457" s="59">
        <f t="shared" si="1172"/>
        <v>1.6521493838901918E-2</v>
      </c>
    </row>
    <row r="4458" spans="1:21" x14ac:dyDescent="0.2">
      <c r="A4458" s="68">
        <f t="shared" ref="A4458:A4521" si="1173">A4457+1</f>
        <v>4417</v>
      </c>
      <c r="B4458" s="69">
        <f t="shared" ref="B4458:B4521" si="1174">A4458/60</f>
        <v>73.61666666666666</v>
      </c>
      <c r="C4458">
        <v>0.88160000000000005</v>
      </c>
      <c r="D4458" t="s">
        <v>91</v>
      </c>
      <c r="F4458" s="8">
        <v>4381</v>
      </c>
      <c r="G4458" s="58">
        <f t="shared" si="1158"/>
        <v>0.22380000000000005</v>
      </c>
      <c r="H4458" s="59">
        <f t="shared" si="1159"/>
        <v>3.0235071602269663E-2</v>
      </c>
      <c r="I4458" s="59">
        <f t="shared" si="1160"/>
        <v>1.6544427211186034E-2</v>
      </c>
      <c r="J4458" s="59">
        <f t="shared" si="1161"/>
        <v>-3.012454312130358</v>
      </c>
      <c r="K4458" s="59">
        <f t="shared" si="1162"/>
        <v>8.8904328808465972E-3</v>
      </c>
      <c r="L4458" s="59">
        <f t="shared" si="1163"/>
        <v>7.6539943303394371E-3</v>
      </c>
      <c r="M4458" s="59" t="e">
        <f t="shared" si="1164"/>
        <v>#NUM!</v>
      </c>
      <c r="N4458" s="59">
        <f t="shared" si="1165"/>
        <v>3.1202218658756358E-3</v>
      </c>
      <c r="O4458" s="59">
        <f t="shared" si="1166"/>
        <v>4.5337724644638009E-3</v>
      </c>
      <c r="P4458" s="59" t="e">
        <f t="shared" si="1167"/>
        <v>#NUM!</v>
      </c>
      <c r="Q4458" s="59">
        <f t="shared" si="1168"/>
        <v>1.3318499895702347E-3</v>
      </c>
      <c r="R4458" s="58">
        <f t="shared" si="1169"/>
        <v>3.2019224748935662E-3</v>
      </c>
      <c r="S4458" s="58" t="e">
        <f t="shared" si="1170"/>
        <v>#NUM!</v>
      </c>
      <c r="T4458" s="58">
        <f t="shared" si="1171"/>
        <v>1.0468973809686943E-3</v>
      </c>
      <c r="U4458" s="59">
        <f t="shared" si="1172"/>
        <v>1.6521976829667495E-2</v>
      </c>
    </row>
    <row r="4459" spans="1:21" x14ac:dyDescent="0.2">
      <c r="A4459" s="68">
        <f t="shared" si="1173"/>
        <v>4418</v>
      </c>
      <c r="B4459" s="69">
        <f t="shared" si="1174"/>
        <v>73.63333333333334</v>
      </c>
      <c r="C4459">
        <v>0.88160000000000005</v>
      </c>
      <c r="D4459" t="s">
        <v>91</v>
      </c>
      <c r="F4459" s="8">
        <v>4382</v>
      </c>
      <c r="G4459" s="58">
        <f t="shared" si="1158"/>
        <v>0.22380000000000005</v>
      </c>
      <c r="H4459" s="59">
        <f t="shared" si="1159"/>
        <v>3.0235071602269663E-2</v>
      </c>
      <c r="I4459" s="59">
        <f t="shared" si="1160"/>
        <v>1.6544427211186034E-2</v>
      </c>
      <c r="J4459" s="59">
        <f t="shared" si="1161"/>
        <v>-3.012454312130358</v>
      </c>
      <c r="K4459" s="59">
        <f t="shared" si="1162"/>
        <v>8.8909155980013629E-3</v>
      </c>
      <c r="L4459" s="59">
        <f t="shared" si="1163"/>
        <v>7.6535116131846714E-3</v>
      </c>
      <c r="M4459" s="59" t="e">
        <f t="shared" si="1164"/>
        <v>#NUM!</v>
      </c>
      <c r="N4459" s="59">
        <f t="shared" si="1165"/>
        <v>3.1202218739269723E-3</v>
      </c>
      <c r="O4459" s="59">
        <f t="shared" si="1166"/>
        <v>4.5332897392576996E-3</v>
      </c>
      <c r="P4459" s="59" t="e">
        <f t="shared" si="1167"/>
        <v>#NUM!</v>
      </c>
      <c r="Q4459" s="59">
        <f t="shared" si="1168"/>
        <v>1.3318499895702347E-3</v>
      </c>
      <c r="R4459" s="58">
        <f t="shared" si="1169"/>
        <v>3.2014397496874648E-3</v>
      </c>
      <c r="S4459" s="58" t="e">
        <f t="shared" si="1170"/>
        <v>#NUM!</v>
      </c>
      <c r="T4459" s="58">
        <f t="shared" si="1171"/>
        <v>1.0468973809686943E-3</v>
      </c>
      <c r="U4459" s="59">
        <f t="shared" si="1172"/>
        <v>1.6522459554873598E-2</v>
      </c>
    </row>
    <row r="4460" spans="1:21" x14ac:dyDescent="0.2">
      <c r="A4460" s="68">
        <f t="shared" si="1173"/>
        <v>4419</v>
      </c>
      <c r="B4460" s="69">
        <f t="shared" si="1174"/>
        <v>73.650000000000006</v>
      </c>
      <c r="C4460">
        <v>0.88139999999999996</v>
      </c>
      <c r="D4460" t="s">
        <v>91</v>
      </c>
      <c r="F4460" s="8">
        <v>4383</v>
      </c>
      <c r="G4460" s="58">
        <f t="shared" si="1158"/>
        <v>0.22369999999999995</v>
      </c>
      <c r="H4460" s="59">
        <f t="shared" si="1159"/>
        <v>3.0221561740070246E-2</v>
      </c>
      <c r="I4460" s="59">
        <f t="shared" si="1160"/>
        <v>1.6537034705729734E-2</v>
      </c>
      <c r="J4460" s="59">
        <f t="shared" si="1161"/>
        <v>-3.0038510101419065</v>
      </c>
      <c r="K4460" s="59">
        <f t="shared" si="1162"/>
        <v>8.8913980497684619E-3</v>
      </c>
      <c r="L4460" s="59">
        <f t="shared" si="1163"/>
        <v>7.6456366559612722E-3</v>
      </c>
      <c r="M4460" s="59" t="e">
        <f t="shared" si="1164"/>
        <v>#NUM!</v>
      </c>
      <c r="N4460" s="59">
        <f t="shared" si="1165"/>
        <v>3.1202218819525655E-3</v>
      </c>
      <c r="O4460" s="59">
        <f t="shared" si="1166"/>
        <v>4.5254147740087063E-3</v>
      </c>
      <c r="P4460" s="59" t="e">
        <f t="shared" si="1167"/>
        <v>#NUM!</v>
      </c>
      <c r="Q4460" s="59">
        <f t="shared" si="1168"/>
        <v>1.3318499895702347E-3</v>
      </c>
      <c r="R4460" s="58">
        <f t="shared" si="1169"/>
        <v>3.1935647844384715E-3</v>
      </c>
      <c r="S4460" s="58" t="e">
        <f t="shared" si="1170"/>
        <v>#NUM!</v>
      </c>
      <c r="T4460" s="58">
        <f t="shared" si="1171"/>
        <v>1.0468973809686943E-3</v>
      </c>
      <c r="U4460" s="59">
        <f t="shared" si="1172"/>
        <v>1.6522942014666291E-2</v>
      </c>
    </row>
    <row r="4461" spans="1:21" x14ac:dyDescent="0.2">
      <c r="A4461" s="68">
        <f t="shared" si="1173"/>
        <v>4420</v>
      </c>
      <c r="B4461" s="69">
        <f t="shared" si="1174"/>
        <v>73.666666666666671</v>
      </c>
      <c r="C4461">
        <v>0.88149999999999995</v>
      </c>
      <c r="D4461" t="s">
        <v>91</v>
      </c>
      <c r="F4461" s="8">
        <v>4384</v>
      </c>
      <c r="G4461" s="58">
        <f t="shared" si="1158"/>
        <v>0.22369999999999995</v>
      </c>
      <c r="H4461" s="59">
        <f t="shared" si="1159"/>
        <v>3.0221561740070246E-2</v>
      </c>
      <c r="I4461" s="59">
        <f t="shared" si="1160"/>
        <v>1.6537034705729734E-2</v>
      </c>
      <c r="J4461" s="59">
        <f t="shared" si="1161"/>
        <v>-3.0038510101419065</v>
      </c>
      <c r="K4461" s="59">
        <f t="shared" si="1162"/>
        <v>8.8918802362937983E-3</v>
      </c>
      <c r="L4461" s="59">
        <f t="shared" si="1163"/>
        <v>7.6451544694359358E-3</v>
      </c>
      <c r="M4461" s="59" t="e">
        <f t="shared" si="1164"/>
        <v>#NUM!</v>
      </c>
      <c r="N4461" s="59">
        <f t="shared" si="1165"/>
        <v>3.1202218899524987E-3</v>
      </c>
      <c r="O4461" s="59">
        <f t="shared" si="1166"/>
        <v>4.5249325794834375E-3</v>
      </c>
      <c r="P4461" s="59" t="e">
        <f t="shared" si="1167"/>
        <v>#NUM!</v>
      </c>
      <c r="Q4461" s="59">
        <f t="shared" si="1168"/>
        <v>1.3318499895702347E-3</v>
      </c>
      <c r="R4461" s="58">
        <f t="shared" si="1169"/>
        <v>3.1930825899132028E-3</v>
      </c>
      <c r="S4461" s="58" t="e">
        <f t="shared" si="1170"/>
        <v>#NUM!</v>
      </c>
      <c r="T4461" s="58">
        <f t="shared" si="1171"/>
        <v>1.0468973809686943E-3</v>
      </c>
      <c r="U4461" s="59">
        <f t="shared" si="1172"/>
        <v>1.6523424209191558E-2</v>
      </c>
    </row>
    <row r="4462" spans="1:21" x14ac:dyDescent="0.2">
      <c r="A4462" s="68">
        <f t="shared" si="1173"/>
        <v>4421</v>
      </c>
      <c r="B4462" s="69">
        <f t="shared" si="1174"/>
        <v>73.683333333333337</v>
      </c>
      <c r="C4462">
        <v>0.88160000000000005</v>
      </c>
      <c r="D4462" t="s">
        <v>91</v>
      </c>
      <c r="F4462" s="8">
        <v>4385</v>
      </c>
      <c r="G4462" s="58">
        <f t="shared" si="1158"/>
        <v>0.22380000000000005</v>
      </c>
      <c r="H4462" s="59">
        <f t="shared" si="1159"/>
        <v>3.0235071602269663E-2</v>
      </c>
      <c r="I4462" s="59">
        <f t="shared" si="1160"/>
        <v>1.6544427211186034E-2</v>
      </c>
      <c r="J4462" s="59">
        <f t="shared" si="1161"/>
        <v>-3.012454312130358</v>
      </c>
      <c r="K4462" s="59">
        <f t="shared" si="1162"/>
        <v>8.8923621577232E-3</v>
      </c>
      <c r="L4462" s="59">
        <f t="shared" si="1163"/>
        <v>7.6520650534628344E-3</v>
      </c>
      <c r="M4462" s="59" t="e">
        <f t="shared" si="1164"/>
        <v>#NUM!</v>
      </c>
      <c r="N4462" s="59">
        <f t="shared" si="1165"/>
        <v>3.1202218979268534E-3</v>
      </c>
      <c r="O4462" s="59">
        <f t="shared" si="1166"/>
        <v>4.5318431555359806E-3</v>
      </c>
      <c r="P4462" s="59" t="e">
        <f t="shared" si="1167"/>
        <v>#NUM!</v>
      </c>
      <c r="Q4462" s="59">
        <f t="shared" si="1168"/>
        <v>1.3318499895702347E-3</v>
      </c>
      <c r="R4462" s="58">
        <f t="shared" si="1169"/>
        <v>3.1999931659657459E-3</v>
      </c>
      <c r="S4462" s="58" t="e">
        <f t="shared" si="1170"/>
        <v>#NUM!</v>
      </c>
      <c r="T4462" s="58">
        <f t="shared" si="1171"/>
        <v>1.0468973809686943E-3</v>
      </c>
      <c r="U4462" s="59">
        <f t="shared" si="1172"/>
        <v>1.6523906138595317E-2</v>
      </c>
    </row>
    <row r="4463" spans="1:21" x14ac:dyDescent="0.2">
      <c r="A4463" s="68">
        <f t="shared" si="1173"/>
        <v>4422</v>
      </c>
      <c r="B4463" s="69">
        <f t="shared" si="1174"/>
        <v>73.7</v>
      </c>
      <c r="C4463">
        <v>0.88149999999999995</v>
      </c>
      <c r="D4463" t="s">
        <v>91</v>
      </c>
      <c r="F4463" s="8">
        <v>4386</v>
      </c>
      <c r="G4463" s="58">
        <f t="shared" si="1158"/>
        <v>0.22380000000000005</v>
      </c>
      <c r="H4463" s="59">
        <f t="shared" si="1159"/>
        <v>3.0235071602269663E-2</v>
      </c>
      <c r="I4463" s="59">
        <f t="shared" si="1160"/>
        <v>1.6544427211186034E-2</v>
      </c>
      <c r="J4463" s="59">
        <f t="shared" si="1161"/>
        <v>-3.012454312130358</v>
      </c>
      <c r="K4463" s="59">
        <f t="shared" si="1162"/>
        <v>8.8928438142024061E-3</v>
      </c>
      <c r="L4463" s="59">
        <f t="shared" si="1163"/>
        <v>7.6515833969836283E-3</v>
      </c>
      <c r="M4463" s="59" t="e">
        <f t="shared" si="1164"/>
        <v>#NUM!</v>
      </c>
      <c r="N4463" s="59">
        <f t="shared" si="1165"/>
        <v>3.120221905875712E-3</v>
      </c>
      <c r="O4463" s="59">
        <f t="shared" si="1166"/>
        <v>4.5313614911079159E-3</v>
      </c>
      <c r="P4463" s="59" t="e">
        <f t="shared" si="1167"/>
        <v>#NUM!</v>
      </c>
      <c r="Q4463" s="59">
        <f t="shared" si="1168"/>
        <v>1.3318499895702347E-3</v>
      </c>
      <c r="R4463" s="58">
        <f t="shared" si="1169"/>
        <v>3.1995115015376811E-3</v>
      </c>
      <c r="S4463" s="58" t="e">
        <f t="shared" si="1170"/>
        <v>#NUM!</v>
      </c>
      <c r="T4463" s="58">
        <f t="shared" si="1171"/>
        <v>1.0468973809686943E-3</v>
      </c>
      <c r="U4463" s="59">
        <f t="shared" si="1172"/>
        <v>1.6524387803023382E-2</v>
      </c>
    </row>
    <row r="4464" spans="1:21" x14ac:dyDescent="0.2">
      <c r="A4464" s="68">
        <f t="shared" si="1173"/>
        <v>4423</v>
      </c>
      <c r="B4464" s="69">
        <f t="shared" si="1174"/>
        <v>73.716666666666669</v>
      </c>
      <c r="C4464">
        <v>0.88149999999999995</v>
      </c>
      <c r="D4464" t="s">
        <v>91</v>
      </c>
      <c r="F4464" s="8">
        <v>4387</v>
      </c>
      <c r="G4464" s="58">
        <f t="shared" si="1158"/>
        <v>0.22369999999999995</v>
      </c>
      <c r="H4464" s="59">
        <f t="shared" si="1159"/>
        <v>3.0221561740070246E-2</v>
      </c>
      <c r="I4464" s="59">
        <f t="shared" si="1160"/>
        <v>1.6537034705729734E-2</v>
      </c>
      <c r="J4464" s="59">
        <f t="shared" si="1161"/>
        <v>-3.0038510101419065</v>
      </c>
      <c r="K4464" s="59">
        <f t="shared" si="1162"/>
        <v>8.893325205877085E-3</v>
      </c>
      <c r="L4464" s="59">
        <f t="shared" si="1163"/>
        <v>7.6437094998526491E-3</v>
      </c>
      <c r="M4464" s="59" t="e">
        <f t="shared" si="1164"/>
        <v>#NUM!</v>
      </c>
      <c r="N4464" s="59">
        <f t="shared" si="1165"/>
        <v>3.1202219137991551E-3</v>
      </c>
      <c r="O4464" s="59">
        <f t="shared" si="1166"/>
        <v>4.5234875860534936E-3</v>
      </c>
      <c r="P4464" s="59" t="e">
        <f t="shared" si="1167"/>
        <v>#NUM!</v>
      </c>
      <c r="Q4464" s="59">
        <f t="shared" si="1168"/>
        <v>1.3318499895702347E-3</v>
      </c>
      <c r="R4464" s="58">
        <f t="shared" si="1169"/>
        <v>3.1916375964832588E-3</v>
      </c>
      <c r="S4464" s="58" t="e">
        <f t="shared" si="1170"/>
        <v>#NUM!</v>
      </c>
      <c r="T4464" s="58">
        <f t="shared" si="1171"/>
        <v>1.0468973809686943E-3</v>
      </c>
      <c r="U4464" s="59">
        <f t="shared" si="1172"/>
        <v>1.6524869202621504E-2</v>
      </c>
    </row>
    <row r="4465" spans="1:21" x14ac:dyDescent="0.2">
      <c r="A4465" s="68">
        <f t="shared" si="1173"/>
        <v>4424</v>
      </c>
      <c r="B4465" s="69">
        <f t="shared" si="1174"/>
        <v>73.733333333333334</v>
      </c>
      <c r="C4465">
        <v>0.88160000000000005</v>
      </c>
      <c r="D4465" t="s">
        <v>91</v>
      </c>
      <c r="F4465" s="8">
        <v>4388</v>
      </c>
      <c r="G4465" s="58">
        <f t="shared" si="1158"/>
        <v>0.22380000000000005</v>
      </c>
      <c r="H4465" s="59">
        <f t="shared" si="1159"/>
        <v>3.0235071602269663E-2</v>
      </c>
      <c r="I4465" s="59">
        <f t="shared" si="1160"/>
        <v>1.6544427211186034E-2</v>
      </c>
      <c r="J4465" s="59">
        <f t="shared" si="1161"/>
        <v>-3.012454312130358</v>
      </c>
      <c r="K4465" s="59">
        <f t="shared" si="1162"/>
        <v>8.8938063328928198E-3</v>
      </c>
      <c r="L4465" s="59">
        <f t="shared" si="1163"/>
        <v>7.6506208782932145E-3</v>
      </c>
      <c r="M4465" s="59" t="e">
        <f t="shared" si="1164"/>
        <v>#NUM!</v>
      </c>
      <c r="N4465" s="59">
        <f t="shared" si="1165"/>
        <v>3.1202219216972648E-3</v>
      </c>
      <c r="O4465" s="59">
        <f t="shared" si="1166"/>
        <v>4.5303989565959497E-3</v>
      </c>
      <c r="P4465" s="59" t="e">
        <f t="shared" si="1167"/>
        <v>#NUM!</v>
      </c>
      <c r="Q4465" s="59">
        <f t="shared" si="1168"/>
        <v>1.3318499895702347E-3</v>
      </c>
      <c r="R4465" s="58">
        <f t="shared" si="1169"/>
        <v>3.198548967025715E-3</v>
      </c>
      <c r="S4465" s="58" t="e">
        <f t="shared" si="1170"/>
        <v>#NUM!</v>
      </c>
      <c r="T4465" s="58">
        <f t="shared" si="1171"/>
        <v>1.0468973809686943E-3</v>
      </c>
      <c r="U4465" s="59">
        <f t="shared" si="1172"/>
        <v>1.6525350337535348E-2</v>
      </c>
    </row>
    <row r="4466" spans="1:21" x14ac:dyDescent="0.2">
      <c r="A4466" s="68">
        <f t="shared" si="1173"/>
        <v>4425</v>
      </c>
      <c r="B4466" s="69">
        <f t="shared" si="1174"/>
        <v>73.75</v>
      </c>
      <c r="C4466">
        <v>0.88149999999999995</v>
      </c>
      <c r="D4466" t="s">
        <v>91</v>
      </c>
      <c r="F4466" s="8">
        <v>4389</v>
      </c>
      <c r="G4466" s="58">
        <f t="shared" si="1158"/>
        <v>0.22380000000000005</v>
      </c>
      <c r="H4466" s="59">
        <f t="shared" si="1159"/>
        <v>3.0235071602269663E-2</v>
      </c>
      <c r="I4466" s="59">
        <f t="shared" si="1160"/>
        <v>1.6544427211186034E-2</v>
      </c>
      <c r="J4466" s="59">
        <f t="shared" si="1161"/>
        <v>-3.012454312130358</v>
      </c>
      <c r="K4466" s="59">
        <f t="shared" si="1162"/>
        <v>8.8942871953951123E-3</v>
      </c>
      <c r="L4466" s="59">
        <f t="shared" si="1163"/>
        <v>7.6501400157909221E-3</v>
      </c>
      <c r="M4466" s="59" t="e">
        <f t="shared" si="1164"/>
        <v>#NUM!</v>
      </c>
      <c r="N4466" s="59">
        <f t="shared" si="1165"/>
        <v>3.1202219295701212E-3</v>
      </c>
      <c r="O4466" s="59">
        <f t="shared" si="1166"/>
        <v>4.5299180862208004E-3</v>
      </c>
      <c r="P4466" s="59" t="e">
        <f t="shared" si="1167"/>
        <v>#NUM!</v>
      </c>
      <c r="Q4466" s="59">
        <f t="shared" si="1168"/>
        <v>1.3318499895702347E-3</v>
      </c>
      <c r="R4466" s="58">
        <f t="shared" si="1169"/>
        <v>3.1980680966505657E-3</v>
      </c>
      <c r="S4466" s="58" t="e">
        <f t="shared" si="1170"/>
        <v>#NUM!</v>
      </c>
      <c r="T4466" s="58">
        <f t="shared" si="1171"/>
        <v>1.0468973809686943E-3</v>
      </c>
      <c r="U4466" s="59">
        <f t="shared" si="1172"/>
        <v>1.6525831207910499E-2</v>
      </c>
    </row>
    <row r="4467" spans="1:21" x14ac:dyDescent="0.2">
      <c r="A4467" s="68">
        <f t="shared" si="1173"/>
        <v>4426</v>
      </c>
      <c r="B4467" s="69">
        <f t="shared" si="1174"/>
        <v>73.766666666666666</v>
      </c>
      <c r="C4467">
        <v>0.88139999999999996</v>
      </c>
      <c r="D4467" t="s">
        <v>91</v>
      </c>
      <c r="F4467" s="8">
        <v>4390</v>
      </c>
      <c r="G4467" s="58">
        <f t="shared" si="1158"/>
        <v>0.22359999999999997</v>
      </c>
      <c r="H4467" s="59">
        <f t="shared" si="1159"/>
        <v>3.0208051877870842E-2</v>
      </c>
      <c r="I4467" s="59">
        <f t="shared" si="1160"/>
        <v>1.6529642200273441E-2</v>
      </c>
      <c r="J4467" s="59">
        <f t="shared" si="1161"/>
        <v>-2.9953210940463566</v>
      </c>
      <c r="K4467" s="59">
        <f t="shared" si="1162"/>
        <v>8.8947677935293876E-3</v>
      </c>
      <c r="L4467" s="59">
        <f t="shared" si="1163"/>
        <v>7.6348744067440532E-3</v>
      </c>
      <c r="M4467" s="59" t="e">
        <f t="shared" si="1164"/>
        <v>#NUM!</v>
      </c>
      <c r="N4467" s="59">
        <f t="shared" si="1165"/>
        <v>3.120221937417806E-3</v>
      </c>
      <c r="O4467" s="59">
        <f t="shared" si="1166"/>
        <v>4.5146524693262472E-3</v>
      </c>
      <c r="P4467" s="59" t="e">
        <f t="shared" si="1167"/>
        <v>#NUM!</v>
      </c>
      <c r="Q4467" s="59">
        <f t="shared" si="1168"/>
        <v>1.3318499895702347E-3</v>
      </c>
      <c r="R4467" s="58">
        <f t="shared" si="1169"/>
        <v>3.1828024797560125E-3</v>
      </c>
      <c r="S4467" s="58" t="e">
        <f t="shared" si="1170"/>
        <v>#NUM!</v>
      </c>
      <c r="T4467" s="58">
        <f t="shared" si="1171"/>
        <v>1.0468973809686943E-3</v>
      </c>
      <c r="U4467" s="59">
        <f t="shared" si="1172"/>
        <v>1.6526311813892459E-2</v>
      </c>
    </row>
    <row r="4468" spans="1:21" x14ac:dyDescent="0.2">
      <c r="A4468" s="68">
        <f t="shared" si="1173"/>
        <v>4427</v>
      </c>
      <c r="B4468" s="69">
        <f t="shared" si="1174"/>
        <v>73.783333333333331</v>
      </c>
      <c r="C4468">
        <v>0.88149999999999995</v>
      </c>
      <c r="D4468" t="s">
        <v>91</v>
      </c>
      <c r="F4468" s="8">
        <v>4391</v>
      </c>
      <c r="G4468" s="58">
        <f t="shared" si="1158"/>
        <v>0.22369999999999995</v>
      </c>
      <c r="H4468" s="59">
        <f t="shared" si="1159"/>
        <v>3.0221561740070246E-2</v>
      </c>
      <c r="I4468" s="59">
        <f t="shared" si="1160"/>
        <v>1.6537034705729734E-2</v>
      </c>
      <c r="J4468" s="59">
        <f t="shared" si="1161"/>
        <v>-3.0038510101419065</v>
      </c>
      <c r="K4468" s="59">
        <f t="shared" si="1162"/>
        <v>8.8952481274409897E-3</v>
      </c>
      <c r="L4468" s="59">
        <f t="shared" si="1163"/>
        <v>7.6417865782887444E-3</v>
      </c>
      <c r="M4468" s="59" t="e">
        <f t="shared" si="1164"/>
        <v>#NUM!</v>
      </c>
      <c r="N4468" s="59">
        <f t="shared" si="1165"/>
        <v>3.1202219452403993E-3</v>
      </c>
      <c r="O4468" s="59">
        <f t="shared" si="1166"/>
        <v>4.5215646330483451E-3</v>
      </c>
      <c r="P4468" s="59" t="e">
        <f t="shared" si="1167"/>
        <v>#NUM!</v>
      </c>
      <c r="Q4468" s="59">
        <f t="shared" si="1168"/>
        <v>1.3318499895702347E-3</v>
      </c>
      <c r="R4468" s="58">
        <f t="shared" si="1169"/>
        <v>3.1897146434781104E-3</v>
      </c>
      <c r="S4468" s="58" t="e">
        <f t="shared" si="1170"/>
        <v>#NUM!</v>
      </c>
      <c r="T4468" s="58">
        <f t="shared" si="1171"/>
        <v>1.0468973809686943E-3</v>
      </c>
      <c r="U4468" s="59">
        <f t="shared" si="1172"/>
        <v>1.6526792155626652E-2</v>
      </c>
    </row>
    <row r="4469" spans="1:21" x14ac:dyDescent="0.2">
      <c r="A4469" s="68">
        <f t="shared" si="1173"/>
        <v>4428</v>
      </c>
      <c r="B4469" s="69">
        <f t="shared" si="1174"/>
        <v>73.8</v>
      </c>
      <c r="C4469">
        <v>0.88149999999999995</v>
      </c>
      <c r="D4469" t="s">
        <v>91</v>
      </c>
      <c r="F4469" s="8">
        <v>4392</v>
      </c>
      <c r="G4469" s="58">
        <f t="shared" si="1158"/>
        <v>0.22359999999999997</v>
      </c>
      <c r="H4469" s="59">
        <f t="shared" si="1159"/>
        <v>3.0208051877870842E-2</v>
      </c>
      <c r="I4469" s="59">
        <f t="shared" si="1160"/>
        <v>1.6529642200273441E-2</v>
      </c>
      <c r="J4469" s="59">
        <f t="shared" si="1161"/>
        <v>-2.9953210940463566</v>
      </c>
      <c r="K4469" s="59">
        <f t="shared" si="1162"/>
        <v>8.8957281972751826E-3</v>
      </c>
      <c r="L4469" s="59">
        <f t="shared" si="1163"/>
        <v>7.6339140029982582E-3</v>
      </c>
      <c r="M4469" s="59" t="e">
        <f t="shared" si="1164"/>
        <v>#NUM!</v>
      </c>
      <c r="N4469" s="59">
        <f t="shared" si="1165"/>
        <v>3.1202219530379808E-3</v>
      </c>
      <c r="O4469" s="59">
        <f t="shared" si="1166"/>
        <v>4.5136920499602769E-3</v>
      </c>
      <c r="P4469" s="59" t="e">
        <f t="shared" si="1167"/>
        <v>#NUM!</v>
      </c>
      <c r="Q4469" s="59">
        <f t="shared" si="1168"/>
        <v>1.3318499895702347E-3</v>
      </c>
      <c r="R4469" s="58">
        <f t="shared" si="1169"/>
        <v>3.1818420603900422E-3</v>
      </c>
      <c r="S4469" s="58" t="e">
        <f t="shared" si="1170"/>
        <v>#NUM!</v>
      </c>
      <c r="T4469" s="58">
        <f t="shared" si="1171"/>
        <v>1.0468973809686943E-3</v>
      </c>
      <c r="U4469" s="59">
        <f t="shared" si="1172"/>
        <v>1.6527272233258429E-2</v>
      </c>
    </row>
    <row r="4470" spans="1:21" x14ac:dyDescent="0.2">
      <c r="A4470" s="68">
        <f t="shared" si="1173"/>
        <v>4429</v>
      </c>
      <c r="B4470" s="69">
        <f t="shared" si="1174"/>
        <v>73.816666666666663</v>
      </c>
      <c r="C4470">
        <v>0.88149999999999995</v>
      </c>
      <c r="D4470" t="s">
        <v>91</v>
      </c>
      <c r="F4470" s="8">
        <v>4393</v>
      </c>
      <c r="G4470" s="58">
        <f t="shared" si="1158"/>
        <v>0.22369999999999995</v>
      </c>
      <c r="H4470" s="59">
        <f t="shared" si="1159"/>
        <v>3.0221561740070246E-2</v>
      </c>
      <c r="I4470" s="59">
        <f t="shared" si="1160"/>
        <v>1.6537034705729734E-2</v>
      </c>
      <c r="J4470" s="59">
        <f t="shared" si="1161"/>
        <v>-3.0038510101419065</v>
      </c>
      <c r="K4470" s="59">
        <f t="shared" si="1162"/>
        <v>8.8962080031771487E-3</v>
      </c>
      <c r="L4470" s="59">
        <f t="shared" si="1163"/>
        <v>7.6408267025525854E-3</v>
      </c>
      <c r="M4470" s="59" t="e">
        <f t="shared" si="1164"/>
        <v>#NUM!</v>
      </c>
      <c r="N4470" s="59">
        <f t="shared" si="1165"/>
        <v>3.120221960810631E-3</v>
      </c>
      <c r="O4470" s="59">
        <f t="shared" si="1166"/>
        <v>4.5206047417419544E-3</v>
      </c>
      <c r="P4470" s="59" t="e">
        <f t="shared" si="1167"/>
        <v>#NUM!</v>
      </c>
      <c r="Q4470" s="59">
        <f t="shared" si="1168"/>
        <v>1.3318499895702347E-3</v>
      </c>
      <c r="R4470" s="58">
        <f t="shared" si="1169"/>
        <v>3.1887547521717188E-3</v>
      </c>
      <c r="S4470" s="58" t="e">
        <f t="shared" si="1170"/>
        <v>#NUM!</v>
      </c>
      <c r="T4470" s="58">
        <f t="shared" si="1171"/>
        <v>1.0468973809686943E-3</v>
      </c>
      <c r="U4470" s="59">
        <f t="shared" si="1172"/>
        <v>1.6527752046933044E-2</v>
      </c>
    </row>
    <row r="4471" spans="1:21" x14ac:dyDescent="0.2">
      <c r="A4471" s="68">
        <f t="shared" si="1173"/>
        <v>4430</v>
      </c>
      <c r="B4471" s="69">
        <f t="shared" si="1174"/>
        <v>73.833333333333329</v>
      </c>
      <c r="C4471">
        <v>0.88170000000000004</v>
      </c>
      <c r="D4471" t="s">
        <v>91</v>
      </c>
      <c r="F4471" s="8">
        <v>4394</v>
      </c>
      <c r="G4471" s="58">
        <f t="shared" si="1158"/>
        <v>0.22359999999999997</v>
      </c>
      <c r="H4471" s="59">
        <f t="shared" si="1159"/>
        <v>3.0208051877870842E-2</v>
      </c>
      <c r="I4471" s="59">
        <f t="shared" si="1160"/>
        <v>1.6529642200273441E-2</v>
      </c>
      <c r="J4471" s="59">
        <f t="shared" si="1161"/>
        <v>-2.9953210940463566</v>
      </c>
      <c r="K4471" s="59">
        <f t="shared" si="1162"/>
        <v>8.8966875452919959E-3</v>
      </c>
      <c r="L4471" s="59">
        <f t="shared" si="1163"/>
        <v>7.6329546549814449E-3</v>
      </c>
      <c r="M4471" s="59" t="e">
        <f t="shared" si="1164"/>
        <v>#NUM!</v>
      </c>
      <c r="N4471" s="59">
        <f t="shared" si="1165"/>
        <v>3.1202219685584299E-3</v>
      </c>
      <c r="O4471" s="59">
        <f t="shared" si="1166"/>
        <v>4.512732686423015E-3</v>
      </c>
      <c r="P4471" s="59" t="e">
        <f t="shared" si="1167"/>
        <v>#NUM!</v>
      </c>
      <c r="Q4471" s="59">
        <f t="shared" si="1168"/>
        <v>1.3318499895702347E-3</v>
      </c>
      <c r="R4471" s="58">
        <f t="shared" si="1169"/>
        <v>3.1808826968527794E-3</v>
      </c>
      <c r="S4471" s="58" t="e">
        <f t="shared" si="1170"/>
        <v>#NUM!</v>
      </c>
      <c r="T4471" s="58">
        <f t="shared" si="1171"/>
        <v>1.0468973809686943E-3</v>
      </c>
      <c r="U4471" s="59">
        <f t="shared" si="1172"/>
        <v>1.652823159679569E-2</v>
      </c>
    </row>
    <row r="4472" spans="1:21" x14ac:dyDescent="0.2">
      <c r="A4472" s="68">
        <f t="shared" si="1173"/>
        <v>4431</v>
      </c>
      <c r="B4472" s="69">
        <f t="shared" si="1174"/>
        <v>73.849999999999994</v>
      </c>
      <c r="C4472">
        <v>0.88160000000000005</v>
      </c>
      <c r="D4472" t="s">
        <v>91</v>
      </c>
      <c r="F4472" s="8">
        <v>4395</v>
      </c>
      <c r="G4472" s="58">
        <f t="shared" si="1158"/>
        <v>0.22349999999999998</v>
      </c>
      <c r="H4472" s="59">
        <f t="shared" si="1159"/>
        <v>3.0194542015671438E-2</v>
      </c>
      <c r="I4472" s="59">
        <f t="shared" si="1160"/>
        <v>1.6522249694817148E-2</v>
      </c>
      <c r="J4472" s="59">
        <f t="shared" si="1161"/>
        <v>-2.98686332246647</v>
      </c>
      <c r="K4472" s="59">
        <f t="shared" si="1162"/>
        <v>8.8971668237647454E-3</v>
      </c>
      <c r="L4472" s="59">
        <f t="shared" si="1163"/>
        <v>7.6250828710524021E-3</v>
      </c>
      <c r="M4472" s="59">
        <f t="shared" si="1164"/>
        <v>-7.0738599790013357</v>
      </c>
      <c r="N4472" s="59">
        <f t="shared" si="1165"/>
        <v>3.120221976281457E-3</v>
      </c>
      <c r="O4472" s="59">
        <f t="shared" si="1166"/>
        <v>4.5048608947709451E-3</v>
      </c>
      <c r="P4472" s="59">
        <f t="shared" si="1167"/>
        <v>-6.5485323055205464</v>
      </c>
      <c r="Q4472" s="59">
        <f t="shared" si="1168"/>
        <v>1.3318499895702347E-3</v>
      </c>
      <c r="R4472" s="58">
        <f t="shared" si="1169"/>
        <v>3.1730109052007095E-3</v>
      </c>
      <c r="S4472" s="58">
        <f t="shared" si="1170"/>
        <v>-6.1986572248256699</v>
      </c>
      <c r="T4472" s="58">
        <f t="shared" si="1171"/>
        <v>1.0468973809686943E-3</v>
      </c>
      <c r="U4472" s="59">
        <f t="shared" si="1172"/>
        <v>1.6528710882991467E-2</v>
      </c>
    </row>
    <row r="4473" spans="1:21" x14ac:dyDescent="0.2">
      <c r="A4473" s="68">
        <f t="shared" si="1173"/>
        <v>4432</v>
      </c>
      <c r="B4473" s="69">
        <f t="shared" si="1174"/>
        <v>73.86666666666666</v>
      </c>
      <c r="C4473">
        <v>0.88160000000000005</v>
      </c>
      <c r="D4473" t="s">
        <v>91</v>
      </c>
      <c r="F4473" s="8">
        <v>4396</v>
      </c>
      <c r="G4473" s="58">
        <f t="shared" si="1158"/>
        <v>0.22369999999999995</v>
      </c>
      <c r="H4473" s="59">
        <f t="shared" si="1159"/>
        <v>3.0221561740070246E-2</v>
      </c>
      <c r="I4473" s="59">
        <f t="shared" si="1160"/>
        <v>1.6537034705729734E-2</v>
      </c>
      <c r="J4473" s="59">
        <f t="shared" si="1161"/>
        <v>-3.0038510101419065</v>
      </c>
      <c r="K4473" s="59">
        <f t="shared" si="1162"/>
        <v>8.8976458387403454E-3</v>
      </c>
      <c r="L4473" s="59">
        <f t="shared" si="1163"/>
        <v>7.6393888669893887E-3</v>
      </c>
      <c r="M4473" s="59" t="e">
        <f t="shared" si="1164"/>
        <v>#NUM!</v>
      </c>
      <c r="N4473" s="59">
        <f t="shared" si="1165"/>
        <v>3.1202219839797903E-3</v>
      </c>
      <c r="O4473" s="59">
        <f t="shared" si="1166"/>
        <v>4.5191668830095984E-3</v>
      </c>
      <c r="P4473" s="59" t="e">
        <f t="shared" si="1167"/>
        <v>#NUM!</v>
      </c>
      <c r="Q4473" s="59">
        <f t="shared" si="1168"/>
        <v>1.3318499895702347E-3</v>
      </c>
      <c r="R4473" s="58">
        <f t="shared" si="1169"/>
        <v>3.1873168934393645E-3</v>
      </c>
      <c r="S4473" s="58" t="e">
        <f t="shared" si="1170"/>
        <v>#NUM!</v>
      </c>
      <c r="T4473" s="58">
        <f t="shared" si="1171"/>
        <v>1.0468973809686943E-3</v>
      </c>
      <c r="U4473" s="59">
        <f t="shared" si="1172"/>
        <v>1.65291899056654E-2</v>
      </c>
    </row>
    <row r="4474" spans="1:21" x14ac:dyDescent="0.2">
      <c r="A4474" s="68">
        <f t="shared" si="1173"/>
        <v>4433</v>
      </c>
      <c r="B4474" s="69">
        <f t="shared" si="1174"/>
        <v>73.88333333333334</v>
      </c>
      <c r="C4474">
        <v>0.88149999999999995</v>
      </c>
      <c r="D4474" t="s">
        <v>91</v>
      </c>
      <c r="F4474" s="8">
        <v>4397</v>
      </c>
      <c r="G4474" s="58">
        <f t="shared" si="1158"/>
        <v>0.22369999999999995</v>
      </c>
      <c r="H4474" s="59">
        <f t="shared" si="1159"/>
        <v>3.0221561740070246E-2</v>
      </c>
      <c r="I4474" s="59">
        <f t="shared" si="1160"/>
        <v>1.6537034705729734E-2</v>
      </c>
      <c r="J4474" s="59">
        <f t="shared" si="1161"/>
        <v>-3.0038510101419065</v>
      </c>
      <c r="K4474" s="59">
        <f t="shared" si="1162"/>
        <v>8.8981245903636593E-3</v>
      </c>
      <c r="L4474" s="59">
        <f t="shared" si="1163"/>
        <v>7.6389101153660748E-3</v>
      </c>
      <c r="M4474" s="59" t="e">
        <f t="shared" si="1164"/>
        <v>#NUM!</v>
      </c>
      <c r="N4474" s="59">
        <f t="shared" si="1165"/>
        <v>3.12022199165351E-3</v>
      </c>
      <c r="O4474" s="59">
        <f t="shared" si="1166"/>
        <v>4.5186881237125644E-3</v>
      </c>
      <c r="P4474" s="59" t="e">
        <f t="shared" si="1167"/>
        <v>#NUM!</v>
      </c>
      <c r="Q4474" s="59">
        <f t="shared" si="1168"/>
        <v>1.3318499895702347E-3</v>
      </c>
      <c r="R4474" s="58">
        <f t="shared" si="1169"/>
        <v>3.1868381341423296E-3</v>
      </c>
      <c r="S4474" s="58" t="e">
        <f t="shared" si="1170"/>
        <v>#NUM!</v>
      </c>
      <c r="T4474" s="58">
        <f t="shared" si="1171"/>
        <v>1.0468973809686943E-3</v>
      </c>
      <c r="U4474" s="59">
        <f t="shared" si="1172"/>
        <v>1.6529668664962433E-2</v>
      </c>
    </row>
    <row r="4475" spans="1:21" x14ac:dyDescent="0.2">
      <c r="A4475" s="68">
        <f t="shared" si="1173"/>
        <v>4434</v>
      </c>
      <c r="B4475" s="69">
        <f t="shared" si="1174"/>
        <v>73.900000000000006</v>
      </c>
      <c r="C4475">
        <v>0.88149999999999995</v>
      </c>
      <c r="D4475" t="s">
        <v>91</v>
      </c>
      <c r="F4475" s="8">
        <v>4398</v>
      </c>
      <c r="G4475" s="58">
        <f t="shared" si="1158"/>
        <v>0.22369999999999995</v>
      </c>
      <c r="H4475" s="59">
        <f t="shared" si="1159"/>
        <v>3.0221561740070246E-2</v>
      </c>
      <c r="I4475" s="59">
        <f t="shared" si="1160"/>
        <v>1.6537034705729734E-2</v>
      </c>
      <c r="J4475" s="59">
        <f t="shared" si="1161"/>
        <v>-3.0038510101419065</v>
      </c>
      <c r="K4475" s="59">
        <f t="shared" si="1162"/>
        <v>8.8986030787794705E-3</v>
      </c>
      <c r="L4475" s="59">
        <f t="shared" si="1163"/>
        <v>7.6384316269502636E-3</v>
      </c>
      <c r="M4475" s="59" t="e">
        <f t="shared" si="1164"/>
        <v>#NUM!</v>
      </c>
      <c r="N4475" s="59">
        <f t="shared" si="1165"/>
        <v>3.1202219993026943E-3</v>
      </c>
      <c r="O4475" s="59">
        <f t="shared" si="1166"/>
        <v>4.5182096276475698E-3</v>
      </c>
      <c r="P4475" s="59" t="e">
        <f t="shared" si="1167"/>
        <v>#NUM!</v>
      </c>
      <c r="Q4475" s="59">
        <f t="shared" si="1168"/>
        <v>1.3318499895702347E-3</v>
      </c>
      <c r="R4475" s="58">
        <f t="shared" si="1169"/>
        <v>3.186359638077335E-3</v>
      </c>
      <c r="S4475" s="58" t="e">
        <f t="shared" si="1170"/>
        <v>#NUM!</v>
      </c>
      <c r="T4475" s="58">
        <f t="shared" si="1171"/>
        <v>1.0468973809686943E-3</v>
      </c>
      <c r="U4475" s="59">
        <f t="shared" si="1172"/>
        <v>1.6530147161027426E-2</v>
      </c>
    </row>
    <row r="4476" spans="1:21" x14ac:dyDescent="0.2">
      <c r="A4476" s="68">
        <f t="shared" si="1173"/>
        <v>4435</v>
      </c>
      <c r="B4476" s="69">
        <f t="shared" si="1174"/>
        <v>73.916666666666671</v>
      </c>
      <c r="C4476">
        <v>0.88149999999999995</v>
      </c>
      <c r="D4476" t="s">
        <v>91</v>
      </c>
      <c r="F4476" s="8">
        <v>4399</v>
      </c>
      <c r="G4476" s="58">
        <f t="shared" si="1158"/>
        <v>0.22359999999999997</v>
      </c>
      <c r="H4476" s="59">
        <f t="shared" si="1159"/>
        <v>3.0208051877870842E-2</v>
      </c>
      <c r="I4476" s="59">
        <f t="shared" si="1160"/>
        <v>1.6529642200273441E-2</v>
      </c>
      <c r="J4476" s="59">
        <f t="shared" si="1161"/>
        <v>-2.9953210940463566</v>
      </c>
      <c r="K4476" s="59">
        <f t="shared" si="1162"/>
        <v>8.8990813041324879E-3</v>
      </c>
      <c r="L4476" s="59">
        <f t="shared" si="1163"/>
        <v>7.6305608961409529E-3</v>
      </c>
      <c r="M4476" s="59">
        <f t="shared" si="1164"/>
        <v>-8.9545800656572716</v>
      </c>
      <c r="N4476" s="59">
        <f t="shared" si="1165"/>
        <v>3.1202220069274219E-3</v>
      </c>
      <c r="O4476" s="59">
        <f t="shared" si="1166"/>
        <v>4.510338889213531E-3</v>
      </c>
      <c r="P4476" s="59">
        <f t="shared" si="1167"/>
        <v>-8.4312946304398544</v>
      </c>
      <c r="Q4476" s="59">
        <f t="shared" si="1168"/>
        <v>1.3318499895702347E-3</v>
      </c>
      <c r="R4476" s="58">
        <f t="shared" si="1169"/>
        <v>3.1784888996432953E-3</v>
      </c>
      <c r="S4476" s="58">
        <f t="shared" si="1170"/>
        <v>-8.0814195497444317</v>
      </c>
      <c r="T4476" s="58">
        <f t="shared" si="1171"/>
        <v>1.0468973809686943E-3</v>
      </c>
      <c r="U4476" s="59">
        <f t="shared" si="1172"/>
        <v>1.6530625394005176E-2</v>
      </c>
    </row>
    <row r="4477" spans="1:21" x14ac:dyDescent="0.2">
      <c r="A4477" s="68">
        <f t="shared" si="1173"/>
        <v>4436</v>
      </c>
      <c r="B4477" s="69">
        <f t="shared" si="1174"/>
        <v>73.933333333333337</v>
      </c>
      <c r="C4477">
        <v>0.88149999999999995</v>
      </c>
      <c r="D4477" t="s">
        <v>91</v>
      </c>
      <c r="F4477" s="8">
        <v>4400</v>
      </c>
      <c r="G4477" s="58">
        <f t="shared" si="1158"/>
        <v>0.22380000000000005</v>
      </c>
      <c r="H4477" s="59">
        <f t="shared" si="1159"/>
        <v>3.0235071602269663E-2</v>
      </c>
      <c r="I4477" s="59">
        <f t="shared" si="1160"/>
        <v>1.6544427211186034E-2</v>
      </c>
      <c r="J4477" s="59">
        <f t="shared" si="1161"/>
        <v>-3.012454312130358</v>
      </c>
      <c r="K4477" s="59">
        <f t="shared" si="1162"/>
        <v>8.8995592665673355E-3</v>
      </c>
      <c r="L4477" s="59">
        <f t="shared" si="1163"/>
        <v>7.6448679446186989E-3</v>
      </c>
      <c r="M4477" s="59" t="e">
        <f t="shared" si="1164"/>
        <v>#NUM!</v>
      </c>
      <c r="N4477" s="59">
        <f t="shared" si="1165"/>
        <v>3.1202220145277707E-3</v>
      </c>
      <c r="O4477" s="59">
        <f t="shared" si="1166"/>
        <v>4.5246459300909286E-3</v>
      </c>
      <c r="P4477" s="59" t="e">
        <f t="shared" si="1167"/>
        <v>#NUM!</v>
      </c>
      <c r="Q4477" s="59">
        <f t="shared" si="1168"/>
        <v>1.3318499895702347E-3</v>
      </c>
      <c r="R4477" s="58">
        <f t="shared" si="1169"/>
        <v>3.1927959405206939E-3</v>
      </c>
      <c r="S4477" s="58" t="e">
        <f t="shared" si="1170"/>
        <v>#NUM!</v>
      </c>
      <c r="T4477" s="58">
        <f t="shared" si="1171"/>
        <v>1.0468973809686943E-3</v>
      </c>
      <c r="U4477" s="59">
        <f t="shared" si="1172"/>
        <v>1.6531103364040369E-2</v>
      </c>
    </row>
    <row r="4478" spans="1:21" x14ac:dyDescent="0.2">
      <c r="A4478" s="68">
        <f t="shared" si="1173"/>
        <v>4437</v>
      </c>
      <c r="B4478" s="69">
        <f t="shared" si="1174"/>
        <v>73.95</v>
      </c>
      <c r="C4478">
        <v>0.88160000000000005</v>
      </c>
      <c r="D4478" t="s">
        <v>91</v>
      </c>
      <c r="F4478" s="8">
        <v>4401</v>
      </c>
      <c r="G4478" s="58">
        <f t="shared" si="1158"/>
        <v>0.22380000000000005</v>
      </c>
      <c r="H4478" s="59">
        <f t="shared" si="1159"/>
        <v>3.0235071602269663E-2</v>
      </c>
      <c r="I4478" s="59">
        <f t="shared" si="1160"/>
        <v>1.6544427211186034E-2</v>
      </c>
      <c r="J4478" s="59">
        <f t="shared" si="1161"/>
        <v>-3.012454312130358</v>
      </c>
      <c r="K4478" s="59">
        <f t="shared" si="1162"/>
        <v>8.9000369662285642E-3</v>
      </c>
      <c r="L4478" s="59">
        <f t="shared" si="1163"/>
        <v>7.6443902449574701E-3</v>
      </c>
      <c r="M4478" s="59" t="e">
        <f t="shared" si="1164"/>
        <v>#NUM!</v>
      </c>
      <c r="N4478" s="59">
        <f t="shared" si="1165"/>
        <v>3.1202220221038185E-3</v>
      </c>
      <c r="O4478" s="59">
        <f t="shared" si="1166"/>
        <v>4.5241682228536516E-3</v>
      </c>
      <c r="P4478" s="59" t="e">
        <f t="shared" si="1167"/>
        <v>#NUM!</v>
      </c>
      <c r="Q4478" s="59">
        <f t="shared" si="1168"/>
        <v>1.3318499895702347E-3</v>
      </c>
      <c r="R4478" s="58">
        <f t="shared" si="1169"/>
        <v>3.1923182332834177E-3</v>
      </c>
      <c r="S4478" s="58" t="e">
        <f t="shared" si="1170"/>
        <v>#NUM!</v>
      </c>
      <c r="T4478" s="58">
        <f t="shared" si="1171"/>
        <v>1.0468973809686943E-3</v>
      </c>
      <c r="U4478" s="59">
        <f t="shared" si="1172"/>
        <v>1.6531581071277647E-2</v>
      </c>
    </row>
    <row r="4479" spans="1:21" x14ac:dyDescent="0.2">
      <c r="A4479" s="68">
        <f t="shared" si="1173"/>
        <v>4438</v>
      </c>
      <c r="B4479" s="69">
        <f t="shared" si="1174"/>
        <v>73.966666666666669</v>
      </c>
      <c r="C4479">
        <v>0.88149999999999995</v>
      </c>
      <c r="D4479" t="s">
        <v>91</v>
      </c>
      <c r="F4479" s="8">
        <v>4402</v>
      </c>
      <c r="G4479" s="58">
        <f t="shared" si="1158"/>
        <v>0.22380000000000005</v>
      </c>
      <c r="H4479" s="59">
        <f t="shared" si="1159"/>
        <v>3.0235071602269663E-2</v>
      </c>
      <c r="I4479" s="59">
        <f t="shared" si="1160"/>
        <v>1.6544427211186034E-2</v>
      </c>
      <c r="J4479" s="59">
        <f t="shared" si="1161"/>
        <v>-3.012454312130358</v>
      </c>
      <c r="K4479" s="59">
        <f t="shared" si="1162"/>
        <v>8.9005144032606367E-3</v>
      </c>
      <c r="L4479" s="59">
        <f t="shared" si="1163"/>
        <v>7.6439128079253977E-3</v>
      </c>
      <c r="M4479" s="59" t="e">
        <f t="shared" si="1164"/>
        <v>#NUM!</v>
      </c>
      <c r="N4479" s="59">
        <f t="shared" si="1165"/>
        <v>3.120222029655644E-3</v>
      </c>
      <c r="O4479" s="59">
        <f t="shared" si="1166"/>
        <v>4.5236907782697537E-3</v>
      </c>
      <c r="P4479" s="59" t="e">
        <f t="shared" si="1167"/>
        <v>#NUM!</v>
      </c>
      <c r="Q4479" s="59">
        <f t="shared" si="1168"/>
        <v>1.3318499895702347E-3</v>
      </c>
      <c r="R4479" s="58">
        <f t="shared" si="1169"/>
        <v>3.1918407886995181E-3</v>
      </c>
      <c r="S4479" s="58" t="e">
        <f t="shared" si="1170"/>
        <v>#NUM!</v>
      </c>
      <c r="T4479" s="58">
        <f t="shared" si="1171"/>
        <v>1.0468973809686943E-3</v>
      </c>
      <c r="U4479" s="59">
        <f t="shared" si="1172"/>
        <v>1.6532058515861547E-2</v>
      </c>
    </row>
    <row r="4480" spans="1:21" x14ac:dyDescent="0.2">
      <c r="A4480" s="68">
        <f t="shared" si="1173"/>
        <v>4439</v>
      </c>
      <c r="B4480" s="69">
        <f t="shared" si="1174"/>
        <v>73.983333333333334</v>
      </c>
      <c r="C4480">
        <v>0.88149999999999995</v>
      </c>
      <c r="D4480" t="s">
        <v>91</v>
      </c>
      <c r="F4480" s="8">
        <v>4403</v>
      </c>
      <c r="G4480" s="58">
        <f t="shared" si="1158"/>
        <v>0.22369999999999995</v>
      </c>
      <c r="H4480" s="59">
        <f t="shared" si="1159"/>
        <v>3.0221561740070246E-2</v>
      </c>
      <c r="I4480" s="59">
        <f t="shared" si="1160"/>
        <v>1.6537034705729734E-2</v>
      </c>
      <c r="J4480" s="59">
        <f t="shared" si="1161"/>
        <v>-3.0038510101419065</v>
      </c>
      <c r="K4480" s="59">
        <f t="shared" si="1162"/>
        <v>8.9009915778079426E-3</v>
      </c>
      <c r="L4480" s="59">
        <f t="shared" si="1163"/>
        <v>7.6360431279217916E-3</v>
      </c>
      <c r="M4480" s="59" t="e">
        <f t="shared" si="1164"/>
        <v>#NUM!</v>
      </c>
      <c r="N4480" s="59">
        <f t="shared" si="1165"/>
        <v>3.1202220371833234E-3</v>
      </c>
      <c r="O4480" s="59">
        <f t="shared" si="1166"/>
        <v>4.5158210907384685E-3</v>
      </c>
      <c r="P4480" s="59" t="e">
        <f t="shared" si="1167"/>
        <v>#NUM!</v>
      </c>
      <c r="Q4480" s="59">
        <f t="shared" si="1168"/>
        <v>1.3318499895702347E-3</v>
      </c>
      <c r="R4480" s="58">
        <f t="shared" si="1169"/>
        <v>3.1839711011682338E-3</v>
      </c>
      <c r="S4480" s="58" t="e">
        <f t="shared" si="1170"/>
        <v>#NUM!</v>
      </c>
      <c r="T4480" s="58">
        <f t="shared" si="1171"/>
        <v>1.0468973809686943E-3</v>
      </c>
      <c r="U4480" s="59">
        <f t="shared" si="1172"/>
        <v>1.6532535697936529E-2</v>
      </c>
    </row>
    <row r="4481" spans="1:21" x14ac:dyDescent="0.2">
      <c r="A4481" s="68">
        <f t="shared" si="1173"/>
        <v>4440</v>
      </c>
      <c r="B4481" s="69">
        <f t="shared" si="1174"/>
        <v>74</v>
      </c>
      <c r="C4481">
        <v>0.88129999999999997</v>
      </c>
      <c r="D4481" t="s">
        <v>91</v>
      </c>
      <c r="F4481" s="8">
        <v>4404</v>
      </c>
      <c r="G4481" s="58">
        <f t="shared" si="1158"/>
        <v>0.22369999999999995</v>
      </c>
      <c r="H4481" s="59">
        <f t="shared" si="1159"/>
        <v>3.0221561740070246E-2</v>
      </c>
      <c r="I4481" s="59">
        <f t="shared" si="1160"/>
        <v>1.6537034705729734E-2</v>
      </c>
      <c r="J4481" s="59">
        <f t="shared" si="1161"/>
        <v>-3.0038510101419065</v>
      </c>
      <c r="K4481" s="59">
        <f t="shared" si="1162"/>
        <v>8.9014684900147918E-3</v>
      </c>
      <c r="L4481" s="59">
        <f t="shared" si="1163"/>
        <v>7.6355662157149423E-3</v>
      </c>
      <c r="M4481" s="59" t="e">
        <f t="shared" si="1164"/>
        <v>#NUM!</v>
      </c>
      <c r="N4481" s="59">
        <f t="shared" si="1165"/>
        <v>3.1202220446869345E-3</v>
      </c>
      <c r="O4481" s="59">
        <f t="shared" si="1166"/>
        <v>4.5153441710280079E-3</v>
      </c>
      <c r="P4481" s="59" t="e">
        <f t="shared" si="1167"/>
        <v>#NUM!</v>
      </c>
      <c r="Q4481" s="59">
        <f t="shared" si="1168"/>
        <v>1.3318499895702347E-3</v>
      </c>
      <c r="R4481" s="58">
        <f t="shared" si="1169"/>
        <v>3.183494181457774E-3</v>
      </c>
      <c r="S4481" s="58" t="e">
        <f t="shared" si="1170"/>
        <v>#NUM!</v>
      </c>
      <c r="T4481" s="58">
        <f t="shared" si="1171"/>
        <v>1.0468973809686943E-3</v>
      </c>
      <c r="U4481" s="59">
        <f t="shared" si="1172"/>
        <v>1.6533012617646989E-2</v>
      </c>
    </row>
    <row r="4482" spans="1:21" x14ac:dyDescent="0.2">
      <c r="A4482" s="68">
        <f t="shared" si="1173"/>
        <v>4441</v>
      </c>
      <c r="B4482" s="69">
        <f t="shared" si="1174"/>
        <v>74.016666666666666</v>
      </c>
      <c r="C4482">
        <v>0.88160000000000005</v>
      </c>
      <c r="D4482" t="s">
        <v>91</v>
      </c>
      <c r="F4482" s="8">
        <v>4405</v>
      </c>
      <c r="G4482" s="58">
        <f t="shared" si="1158"/>
        <v>0.22369999999999995</v>
      </c>
      <c r="H4482" s="59">
        <f t="shared" si="1159"/>
        <v>3.0221561740070246E-2</v>
      </c>
      <c r="I4482" s="59">
        <f t="shared" si="1160"/>
        <v>1.6537034705729734E-2</v>
      </c>
      <c r="J4482" s="59">
        <f t="shared" si="1161"/>
        <v>-3.0038510101419065</v>
      </c>
      <c r="K4482" s="59">
        <f t="shared" si="1162"/>
        <v>8.9019451400254128E-3</v>
      </c>
      <c r="L4482" s="59">
        <f t="shared" si="1163"/>
        <v>7.6350895657043213E-3</v>
      </c>
      <c r="M4482" s="59" t="e">
        <f t="shared" si="1164"/>
        <v>#NUM!</v>
      </c>
      <c r="N4482" s="59">
        <f t="shared" si="1165"/>
        <v>3.1202220521665538E-3</v>
      </c>
      <c r="O4482" s="59">
        <f t="shared" si="1166"/>
        <v>4.5148675135377675E-3</v>
      </c>
      <c r="P4482" s="59" t="e">
        <f t="shared" si="1167"/>
        <v>#NUM!</v>
      </c>
      <c r="Q4482" s="59">
        <f t="shared" si="1168"/>
        <v>1.3318499895702347E-3</v>
      </c>
      <c r="R4482" s="58">
        <f t="shared" si="1169"/>
        <v>3.1830175239675319E-3</v>
      </c>
      <c r="S4482" s="58" t="e">
        <f t="shared" si="1170"/>
        <v>#NUM!</v>
      </c>
      <c r="T4482" s="58">
        <f t="shared" si="1171"/>
        <v>1.0468973809686943E-3</v>
      </c>
      <c r="U4482" s="59">
        <f t="shared" si="1172"/>
        <v>1.6533489275137231E-2</v>
      </c>
    </row>
    <row r="4483" spans="1:21" x14ac:dyDescent="0.2">
      <c r="A4483" s="68">
        <f t="shared" si="1173"/>
        <v>4442</v>
      </c>
      <c r="B4483" s="69">
        <f t="shared" si="1174"/>
        <v>74.033333333333331</v>
      </c>
      <c r="C4483">
        <v>0.88129999999999997</v>
      </c>
      <c r="D4483" t="s">
        <v>91</v>
      </c>
      <c r="F4483" s="8">
        <v>4406</v>
      </c>
      <c r="G4483" s="58">
        <f t="shared" si="1158"/>
        <v>0.22359999999999997</v>
      </c>
      <c r="H4483" s="59">
        <f t="shared" si="1159"/>
        <v>3.0208051877870842E-2</v>
      </c>
      <c r="I4483" s="59">
        <f t="shared" si="1160"/>
        <v>1.6529642200273441E-2</v>
      </c>
      <c r="J4483" s="59">
        <f t="shared" si="1161"/>
        <v>-2.9953210940463566</v>
      </c>
      <c r="K4483" s="59">
        <f t="shared" si="1162"/>
        <v>8.9024215279839541E-3</v>
      </c>
      <c r="L4483" s="59">
        <f t="shared" si="1163"/>
        <v>7.6272206722894868E-3</v>
      </c>
      <c r="M4483" s="59">
        <f t="shared" si="1164"/>
        <v>-7.4754499205287477</v>
      </c>
      <c r="N4483" s="59">
        <f t="shared" si="1165"/>
        <v>3.1202220596222591E-3</v>
      </c>
      <c r="O4483" s="59">
        <f t="shared" si="1166"/>
        <v>4.5069986126672276E-3</v>
      </c>
      <c r="P4483" s="59">
        <f t="shared" si="1167"/>
        <v>-6.9502871494353835</v>
      </c>
      <c r="Q4483" s="59">
        <f t="shared" si="1168"/>
        <v>1.3318499895702347E-3</v>
      </c>
      <c r="R4483" s="58">
        <f t="shared" si="1169"/>
        <v>3.1751486230969929E-3</v>
      </c>
      <c r="S4483" s="58">
        <f t="shared" si="1170"/>
        <v>-6.6004120687406411</v>
      </c>
      <c r="T4483" s="58">
        <f t="shared" si="1171"/>
        <v>1.0468973809686943E-3</v>
      </c>
      <c r="U4483" s="59">
        <f t="shared" si="1172"/>
        <v>1.6533965670551477E-2</v>
      </c>
    </row>
    <row r="4484" spans="1:21" x14ac:dyDescent="0.2">
      <c r="A4484" s="68">
        <f t="shared" si="1173"/>
        <v>4443</v>
      </c>
      <c r="B4484" s="69">
        <f t="shared" si="1174"/>
        <v>74.05</v>
      </c>
      <c r="C4484">
        <v>0.88160000000000005</v>
      </c>
      <c r="D4484" t="s">
        <v>91</v>
      </c>
      <c r="F4484" s="8">
        <v>4407</v>
      </c>
      <c r="G4484" s="58">
        <f t="shared" si="1158"/>
        <v>0.22369999999999995</v>
      </c>
      <c r="H4484" s="59">
        <f t="shared" si="1159"/>
        <v>3.0221561740070246E-2</v>
      </c>
      <c r="I4484" s="59">
        <f t="shared" si="1160"/>
        <v>1.6537034705729734E-2</v>
      </c>
      <c r="J4484" s="59">
        <f t="shared" si="1161"/>
        <v>-3.0038510101419065</v>
      </c>
      <c r="K4484" s="59">
        <f t="shared" si="1162"/>
        <v>8.9028976540344879E-3</v>
      </c>
      <c r="L4484" s="59">
        <f t="shared" si="1163"/>
        <v>7.6341370516952462E-3</v>
      </c>
      <c r="M4484" s="59" t="e">
        <f t="shared" si="1164"/>
        <v>#NUM!</v>
      </c>
      <c r="N4484" s="59">
        <f t="shared" si="1165"/>
        <v>3.1202220670541259E-3</v>
      </c>
      <c r="O4484" s="59">
        <f t="shared" si="1166"/>
        <v>4.5139149846411203E-3</v>
      </c>
      <c r="P4484" s="59" t="e">
        <f t="shared" si="1167"/>
        <v>#NUM!</v>
      </c>
      <c r="Q4484" s="59">
        <f t="shared" si="1168"/>
        <v>1.3318499895702347E-3</v>
      </c>
      <c r="R4484" s="58">
        <f t="shared" si="1169"/>
        <v>3.1820649950708864E-3</v>
      </c>
      <c r="S4484" s="58" t="e">
        <f t="shared" si="1170"/>
        <v>#NUM!</v>
      </c>
      <c r="T4484" s="58">
        <f t="shared" si="1171"/>
        <v>1.0468973809686943E-3</v>
      </c>
      <c r="U4484" s="59">
        <f t="shared" si="1172"/>
        <v>1.6534441804033878E-2</v>
      </c>
    </row>
    <row r="4485" spans="1:21" x14ac:dyDescent="0.2">
      <c r="A4485" s="68">
        <f t="shared" si="1173"/>
        <v>4444</v>
      </c>
      <c r="B4485" s="69">
        <f t="shared" si="1174"/>
        <v>74.066666666666663</v>
      </c>
      <c r="C4485">
        <v>0.88149999999999995</v>
      </c>
      <c r="D4485" t="s">
        <v>91</v>
      </c>
      <c r="F4485" s="8">
        <v>4408</v>
      </c>
      <c r="G4485" s="58">
        <f t="shared" si="1158"/>
        <v>0.22369999999999995</v>
      </c>
      <c r="H4485" s="59">
        <f t="shared" si="1159"/>
        <v>3.0221561740070246E-2</v>
      </c>
      <c r="I4485" s="59">
        <f t="shared" si="1160"/>
        <v>1.6537034705729734E-2</v>
      </c>
      <c r="J4485" s="59">
        <f t="shared" si="1161"/>
        <v>-3.0038510101419065</v>
      </c>
      <c r="K4485" s="59">
        <f t="shared" si="1162"/>
        <v>8.9033735183210051E-3</v>
      </c>
      <c r="L4485" s="59">
        <f t="shared" si="1163"/>
        <v>7.6336611874087291E-3</v>
      </c>
      <c r="M4485" s="59" t="e">
        <f t="shared" si="1164"/>
        <v>#NUM!</v>
      </c>
      <c r="N4485" s="59">
        <f t="shared" si="1165"/>
        <v>3.1202220744622304E-3</v>
      </c>
      <c r="O4485" s="59">
        <f t="shared" si="1166"/>
        <v>4.5134391129464987E-3</v>
      </c>
      <c r="P4485" s="59" t="e">
        <f t="shared" si="1167"/>
        <v>#NUM!</v>
      </c>
      <c r="Q4485" s="59">
        <f t="shared" si="1168"/>
        <v>1.3318499895702347E-3</v>
      </c>
      <c r="R4485" s="58">
        <f t="shared" si="1169"/>
        <v>3.1815891233762639E-3</v>
      </c>
      <c r="S4485" s="58" t="e">
        <f t="shared" si="1170"/>
        <v>#NUM!</v>
      </c>
      <c r="T4485" s="58">
        <f t="shared" si="1171"/>
        <v>1.0468973809686943E-3</v>
      </c>
      <c r="U4485" s="59">
        <f t="shared" si="1172"/>
        <v>1.6534917675728501E-2</v>
      </c>
    </row>
    <row r="4486" spans="1:21" x14ac:dyDescent="0.2">
      <c r="A4486" s="68">
        <f t="shared" si="1173"/>
        <v>4445</v>
      </c>
      <c r="B4486" s="69">
        <f t="shared" si="1174"/>
        <v>74.083333333333329</v>
      </c>
      <c r="C4486">
        <v>0.88139999999999996</v>
      </c>
      <c r="D4486" t="s">
        <v>91</v>
      </c>
      <c r="F4486" s="8">
        <v>4409</v>
      </c>
      <c r="G4486" s="58">
        <f t="shared" si="1158"/>
        <v>0.22390000000000004</v>
      </c>
      <c r="H4486" s="59">
        <f t="shared" si="1159"/>
        <v>3.0248581464469067E-2</v>
      </c>
      <c r="I4486" s="59">
        <f t="shared" si="1160"/>
        <v>1.6551819716642328E-2</v>
      </c>
      <c r="J4486" s="59">
        <f t="shared" si="1161"/>
        <v>-3.0211322737073916</v>
      </c>
      <c r="K4486" s="59">
        <f t="shared" si="1162"/>
        <v>8.9038491209874181E-3</v>
      </c>
      <c r="L4486" s="59">
        <f t="shared" si="1163"/>
        <v>7.6479705956549095E-3</v>
      </c>
      <c r="M4486" s="59" t="e">
        <f t="shared" si="1164"/>
        <v>#NUM!</v>
      </c>
      <c r="N4486" s="59">
        <f t="shared" si="1165"/>
        <v>3.120222081846649E-3</v>
      </c>
      <c r="O4486" s="59">
        <f t="shared" si="1166"/>
        <v>4.5277485138082605E-3</v>
      </c>
      <c r="P4486" s="59" t="e">
        <f t="shared" si="1167"/>
        <v>#NUM!</v>
      </c>
      <c r="Q4486" s="59">
        <f t="shared" si="1168"/>
        <v>1.3318499895702347E-3</v>
      </c>
      <c r="R4486" s="58">
        <f t="shared" si="1169"/>
        <v>3.1958985242380249E-3</v>
      </c>
      <c r="S4486" s="58" t="e">
        <f t="shared" si="1170"/>
        <v>#NUM!</v>
      </c>
      <c r="T4486" s="58">
        <f t="shared" si="1171"/>
        <v>1.0468973809686943E-3</v>
      </c>
      <c r="U4486" s="59">
        <f t="shared" si="1172"/>
        <v>1.6535393285779333E-2</v>
      </c>
    </row>
    <row r="4487" spans="1:21" x14ac:dyDescent="0.2">
      <c r="A4487" s="68">
        <f t="shared" si="1173"/>
        <v>4446</v>
      </c>
      <c r="B4487" s="69">
        <f t="shared" si="1174"/>
        <v>74.099999999999994</v>
      </c>
      <c r="C4487">
        <v>0.88139999999999996</v>
      </c>
      <c r="D4487" t="s">
        <v>91</v>
      </c>
      <c r="F4487" s="8">
        <v>4410</v>
      </c>
      <c r="G4487" s="58">
        <f t="shared" si="1158"/>
        <v>0.22380000000000005</v>
      </c>
      <c r="H4487" s="59">
        <f t="shared" si="1159"/>
        <v>3.0235071602269663E-2</v>
      </c>
      <c r="I4487" s="59">
        <f t="shared" si="1160"/>
        <v>1.6544427211186034E-2</v>
      </c>
      <c r="J4487" s="59">
        <f t="shared" si="1161"/>
        <v>-3.012454312130358</v>
      </c>
      <c r="K4487" s="59">
        <f t="shared" si="1162"/>
        <v>8.9043244621775618E-3</v>
      </c>
      <c r="L4487" s="59">
        <f t="shared" si="1163"/>
        <v>7.6401027490084726E-3</v>
      </c>
      <c r="M4487" s="59" t="e">
        <f t="shared" si="1164"/>
        <v>#NUM!</v>
      </c>
      <c r="N4487" s="59">
        <f t="shared" si="1165"/>
        <v>3.1202220892074571E-3</v>
      </c>
      <c r="O4487" s="59">
        <f t="shared" si="1166"/>
        <v>4.5198806598010155E-3</v>
      </c>
      <c r="P4487" s="59" t="e">
        <f t="shared" si="1167"/>
        <v>#NUM!</v>
      </c>
      <c r="Q4487" s="59">
        <f t="shared" si="1168"/>
        <v>1.3318499895702347E-3</v>
      </c>
      <c r="R4487" s="58">
        <f t="shared" si="1169"/>
        <v>3.1880306702307816E-3</v>
      </c>
      <c r="S4487" s="58" t="e">
        <f t="shared" si="1170"/>
        <v>#NUM!</v>
      </c>
      <c r="T4487" s="58">
        <f t="shared" si="1171"/>
        <v>1.0468973809686943E-3</v>
      </c>
      <c r="U4487" s="59">
        <f t="shared" si="1172"/>
        <v>1.6535868634330281E-2</v>
      </c>
    </row>
    <row r="4488" spans="1:21" x14ac:dyDescent="0.2">
      <c r="A4488" s="68">
        <f t="shared" si="1173"/>
        <v>4447</v>
      </c>
      <c r="B4488" s="69">
        <f t="shared" si="1174"/>
        <v>74.11666666666666</v>
      </c>
      <c r="C4488">
        <v>0.88139999999999996</v>
      </c>
      <c r="D4488" t="s">
        <v>91</v>
      </c>
      <c r="F4488" s="8">
        <v>4411</v>
      </c>
      <c r="G4488" s="58">
        <f t="shared" si="1158"/>
        <v>0.22369999999999995</v>
      </c>
      <c r="H4488" s="59">
        <f t="shared" si="1159"/>
        <v>3.0221561740070246E-2</v>
      </c>
      <c r="I4488" s="59">
        <f t="shared" si="1160"/>
        <v>1.6537034705729734E-2</v>
      </c>
      <c r="J4488" s="59">
        <f t="shared" si="1161"/>
        <v>-3.0038510101419065</v>
      </c>
      <c r="K4488" s="59">
        <f t="shared" si="1162"/>
        <v>8.9047995420351855E-3</v>
      </c>
      <c r="L4488" s="59">
        <f t="shared" si="1163"/>
        <v>7.6322351636945486E-3</v>
      </c>
      <c r="M4488" s="59" t="e">
        <f t="shared" si="1164"/>
        <v>#NUM!</v>
      </c>
      <c r="N4488" s="59">
        <f t="shared" si="1165"/>
        <v>3.1202220965447307E-3</v>
      </c>
      <c r="O4488" s="59">
        <f t="shared" si="1166"/>
        <v>4.5120130671498174E-3</v>
      </c>
      <c r="P4488" s="59" t="e">
        <f t="shared" si="1167"/>
        <v>#NUM!</v>
      </c>
      <c r="Q4488" s="59">
        <f t="shared" si="1168"/>
        <v>1.3318499895702347E-3</v>
      </c>
      <c r="R4488" s="58">
        <f t="shared" si="1169"/>
        <v>3.1801630775795827E-3</v>
      </c>
      <c r="S4488" s="58" t="e">
        <f t="shared" si="1170"/>
        <v>#NUM!</v>
      </c>
      <c r="T4488" s="58">
        <f t="shared" si="1171"/>
        <v>1.0468973809686943E-3</v>
      </c>
      <c r="U4488" s="59">
        <f t="shared" si="1172"/>
        <v>1.6536343721525178E-2</v>
      </c>
    </row>
    <row r="4489" spans="1:21" x14ac:dyDescent="0.2">
      <c r="A4489" s="68">
        <f t="shared" si="1173"/>
        <v>4448</v>
      </c>
      <c r="B4489" s="69">
        <f t="shared" si="1174"/>
        <v>74.13333333333334</v>
      </c>
      <c r="C4489">
        <v>0.88129999999999997</v>
      </c>
      <c r="D4489" t="s">
        <v>91</v>
      </c>
      <c r="F4489" s="8">
        <v>4412</v>
      </c>
      <c r="G4489" s="58">
        <f t="shared" si="1158"/>
        <v>0.22380000000000005</v>
      </c>
      <c r="H4489" s="59">
        <f t="shared" si="1159"/>
        <v>3.0235071602269663E-2</v>
      </c>
      <c r="I4489" s="59">
        <f t="shared" si="1160"/>
        <v>1.6544427211186034E-2</v>
      </c>
      <c r="J4489" s="59">
        <f t="shared" si="1161"/>
        <v>-3.012454312130358</v>
      </c>
      <c r="K4489" s="59">
        <f t="shared" si="1162"/>
        <v>8.9052743607039714E-3</v>
      </c>
      <c r="L4489" s="59">
        <f t="shared" si="1163"/>
        <v>7.639152850482063E-3</v>
      </c>
      <c r="M4489" s="59" t="e">
        <f t="shared" si="1164"/>
        <v>#NUM!</v>
      </c>
      <c r="N4489" s="59">
        <f t="shared" si="1165"/>
        <v>3.1202221038585443E-3</v>
      </c>
      <c r="O4489" s="59">
        <f t="shared" si="1166"/>
        <v>4.5189307466235191E-3</v>
      </c>
      <c r="P4489" s="59" t="e">
        <f t="shared" si="1167"/>
        <v>#NUM!</v>
      </c>
      <c r="Q4489" s="59">
        <f t="shared" si="1168"/>
        <v>1.3318499895702347E-3</v>
      </c>
      <c r="R4489" s="58">
        <f t="shared" si="1169"/>
        <v>3.1870807570532843E-3</v>
      </c>
      <c r="S4489" s="58" t="e">
        <f t="shared" si="1170"/>
        <v>#NUM!</v>
      </c>
      <c r="T4489" s="58">
        <f t="shared" si="1171"/>
        <v>1.0468973809686943E-3</v>
      </c>
      <c r="U4489" s="59">
        <f t="shared" si="1172"/>
        <v>1.6536818547507777E-2</v>
      </c>
    </row>
    <row r="4490" spans="1:21" x14ac:dyDescent="0.2">
      <c r="A4490" s="68">
        <f t="shared" si="1173"/>
        <v>4449</v>
      </c>
      <c r="B4490" s="69">
        <f t="shared" si="1174"/>
        <v>74.150000000000006</v>
      </c>
      <c r="C4490">
        <v>0.88129999999999997</v>
      </c>
      <c r="D4490" t="s">
        <v>91</v>
      </c>
      <c r="F4490" s="8">
        <v>4413</v>
      </c>
      <c r="G4490" s="58">
        <f t="shared" si="1158"/>
        <v>0.22380000000000005</v>
      </c>
      <c r="H4490" s="59">
        <f t="shared" si="1159"/>
        <v>3.0235071602269663E-2</v>
      </c>
      <c r="I4490" s="59">
        <f t="shared" si="1160"/>
        <v>1.6544427211186034E-2</v>
      </c>
      <c r="J4490" s="59">
        <f t="shared" si="1161"/>
        <v>-3.012454312130358</v>
      </c>
      <c r="K4490" s="59">
        <f t="shared" si="1162"/>
        <v>8.9057489183275093E-3</v>
      </c>
      <c r="L4490" s="59">
        <f t="shared" si="1163"/>
        <v>7.6386782928585251E-3</v>
      </c>
      <c r="M4490" s="59" t="e">
        <f t="shared" si="1164"/>
        <v>#NUM!</v>
      </c>
      <c r="N4490" s="59">
        <f t="shared" si="1165"/>
        <v>3.1202221111489735E-3</v>
      </c>
      <c r="O4490" s="59">
        <f t="shared" si="1166"/>
        <v>4.5184561817095516E-3</v>
      </c>
      <c r="P4490" s="59" t="e">
        <f t="shared" si="1167"/>
        <v>#NUM!</v>
      </c>
      <c r="Q4490" s="59">
        <f t="shared" si="1168"/>
        <v>1.3318499895702347E-3</v>
      </c>
      <c r="R4490" s="58">
        <f t="shared" si="1169"/>
        <v>3.186606192139316E-3</v>
      </c>
      <c r="S4490" s="58" t="e">
        <f t="shared" si="1170"/>
        <v>#NUM!</v>
      </c>
      <c r="T4490" s="58">
        <f t="shared" si="1171"/>
        <v>1.0468973809686943E-3</v>
      </c>
      <c r="U4490" s="59">
        <f t="shared" si="1172"/>
        <v>1.6537293112421747E-2</v>
      </c>
    </row>
    <row r="4491" spans="1:21" x14ac:dyDescent="0.2">
      <c r="A4491" s="68">
        <f t="shared" si="1173"/>
        <v>4450</v>
      </c>
      <c r="B4491" s="69">
        <f t="shared" si="1174"/>
        <v>74.166666666666671</v>
      </c>
      <c r="C4491">
        <v>0.88139999999999996</v>
      </c>
      <c r="D4491" t="s">
        <v>91</v>
      </c>
      <c r="F4491" s="8">
        <v>4414</v>
      </c>
      <c r="G4491" s="58">
        <f t="shared" si="1158"/>
        <v>0.22369999999999995</v>
      </c>
      <c r="H4491" s="59">
        <f t="shared" si="1159"/>
        <v>3.0221561740070246E-2</v>
      </c>
      <c r="I4491" s="59">
        <f t="shared" si="1160"/>
        <v>1.6537034705729734E-2</v>
      </c>
      <c r="J4491" s="59">
        <f t="shared" si="1161"/>
        <v>-3.0038510101419065</v>
      </c>
      <c r="K4491" s="59">
        <f t="shared" si="1162"/>
        <v>8.9062232150493182E-3</v>
      </c>
      <c r="L4491" s="59">
        <f t="shared" si="1163"/>
        <v>7.6308114906804159E-3</v>
      </c>
      <c r="M4491" s="59">
        <f t="shared" si="1164"/>
        <v>-9.24796281975404</v>
      </c>
      <c r="N4491" s="59">
        <f t="shared" si="1165"/>
        <v>3.1202221184160931E-3</v>
      </c>
      <c r="O4491" s="59">
        <f t="shared" si="1166"/>
        <v>4.5105893722643224E-3</v>
      </c>
      <c r="P4491" s="59">
        <f t="shared" si="1167"/>
        <v>-8.725349894728426</v>
      </c>
      <c r="Q4491" s="59">
        <f t="shared" si="1168"/>
        <v>1.3318499895702347E-3</v>
      </c>
      <c r="R4491" s="58">
        <f t="shared" si="1169"/>
        <v>3.1787393826940877E-3</v>
      </c>
      <c r="S4491" s="58">
        <f t="shared" si="1170"/>
        <v>-8.375474814034094</v>
      </c>
      <c r="T4491" s="58">
        <f t="shared" si="1171"/>
        <v>1.0468973809686943E-3</v>
      </c>
      <c r="U4491" s="59">
        <f t="shared" si="1172"/>
        <v>1.6537767416410675E-2</v>
      </c>
    </row>
    <row r="4492" spans="1:21" x14ac:dyDescent="0.2">
      <c r="A4492" s="68">
        <f t="shared" si="1173"/>
        <v>4451</v>
      </c>
      <c r="B4492" s="69">
        <f t="shared" si="1174"/>
        <v>74.183333333333337</v>
      </c>
      <c r="C4492">
        <v>0.88149999999999995</v>
      </c>
      <c r="D4492" t="s">
        <v>91</v>
      </c>
      <c r="F4492" s="8">
        <v>4415</v>
      </c>
      <c r="G4492" s="58">
        <f t="shared" si="1158"/>
        <v>0.22380000000000005</v>
      </c>
      <c r="H4492" s="59">
        <f t="shared" si="1159"/>
        <v>3.0235071602269663E-2</v>
      </c>
      <c r="I4492" s="59">
        <f t="shared" si="1160"/>
        <v>1.6544427211186034E-2</v>
      </c>
      <c r="J4492" s="59">
        <f t="shared" si="1161"/>
        <v>-3.012454312130358</v>
      </c>
      <c r="K4492" s="59">
        <f t="shared" si="1162"/>
        <v>8.9066972510128371E-3</v>
      </c>
      <c r="L4492" s="59">
        <f t="shared" si="1163"/>
        <v>7.6377299601731972E-3</v>
      </c>
      <c r="M4492" s="59" t="e">
        <f t="shared" si="1164"/>
        <v>#NUM!</v>
      </c>
      <c r="N4492" s="59">
        <f t="shared" si="1165"/>
        <v>3.120222125659977E-3</v>
      </c>
      <c r="O4492" s="59">
        <f t="shared" si="1166"/>
        <v>4.5175078345132203E-3</v>
      </c>
      <c r="P4492" s="59" t="e">
        <f t="shared" si="1167"/>
        <v>#NUM!</v>
      </c>
      <c r="Q4492" s="59">
        <f t="shared" si="1168"/>
        <v>1.3318499895702347E-3</v>
      </c>
      <c r="R4492" s="58">
        <f t="shared" si="1169"/>
        <v>3.1856578449429847E-3</v>
      </c>
      <c r="S4492" s="58" t="e">
        <f t="shared" si="1170"/>
        <v>#NUM!</v>
      </c>
      <c r="T4492" s="58">
        <f t="shared" si="1171"/>
        <v>1.0468973809686943E-3</v>
      </c>
      <c r="U4492" s="59">
        <f t="shared" si="1172"/>
        <v>1.6538241459618078E-2</v>
      </c>
    </row>
    <row r="4493" spans="1:21" x14ac:dyDescent="0.2">
      <c r="A4493" s="68">
        <f t="shared" si="1173"/>
        <v>4452</v>
      </c>
      <c r="B4493" s="69">
        <f t="shared" si="1174"/>
        <v>74.2</v>
      </c>
      <c r="C4493">
        <v>0.88129999999999997</v>
      </c>
      <c r="D4493" t="s">
        <v>91</v>
      </c>
      <c r="F4493" s="8">
        <v>4416</v>
      </c>
      <c r="G4493" s="58">
        <f t="shared" si="1158"/>
        <v>0.22390000000000004</v>
      </c>
      <c r="H4493" s="59">
        <f t="shared" si="1159"/>
        <v>3.0248581464469067E-2</v>
      </c>
      <c r="I4493" s="59">
        <f t="shared" si="1160"/>
        <v>1.6551819716642328E-2</v>
      </c>
      <c r="J4493" s="59">
        <f t="shared" si="1161"/>
        <v>-3.0211322737073916</v>
      </c>
      <c r="K4493" s="59">
        <f t="shared" si="1162"/>
        <v>8.9071710263614271E-3</v>
      </c>
      <c r="L4493" s="59">
        <f t="shared" si="1163"/>
        <v>7.6446486902809006E-3</v>
      </c>
      <c r="M4493" s="59" t="e">
        <f t="shared" si="1164"/>
        <v>#NUM!</v>
      </c>
      <c r="N4493" s="59">
        <f t="shared" si="1165"/>
        <v>3.1202221328807001E-3</v>
      </c>
      <c r="O4493" s="59">
        <f t="shared" si="1166"/>
        <v>4.5244265574002004E-3</v>
      </c>
      <c r="P4493" s="59" t="e">
        <f t="shared" si="1167"/>
        <v>#NUM!</v>
      </c>
      <c r="Q4493" s="59">
        <f t="shared" si="1168"/>
        <v>1.3318499895702347E-3</v>
      </c>
      <c r="R4493" s="58">
        <f t="shared" si="1169"/>
        <v>3.1925765678299657E-3</v>
      </c>
      <c r="S4493" s="58" t="e">
        <f t="shared" si="1170"/>
        <v>#NUM!</v>
      </c>
      <c r="T4493" s="58">
        <f t="shared" si="1171"/>
        <v>1.0468973809686943E-3</v>
      </c>
      <c r="U4493" s="59">
        <f t="shared" si="1172"/>
        <v>1.6538715242187391E-2</v>
      </c>
    </row>
    <row r="4494" spans="1:21" x14ac:dyDescent="0.2">
      <c r="A4494" s="68">
        <f t="shared" si="1173"/>
        <v>4453</v>
      </c>
      <c r="B4494" s="69">
        <f t="shared" si="1174"/>
        <v>74.216666666666669</v>
      </c>
      <c r="C4494">
        <v>0.88129999999999997</v>
      </c>
      <c r="D4494" t="s">
        <v>91</v>
      </c>
      <c r="F4494" s="8">
        <v>4417</v>
      </c>
      <c r="G4494" s="58">
        <f t="shared" si="1158"/>
        <v>0.22380000000000005</v>
      </c>
      <c r="H4494" s="59">
        <f t="shared" si="1159"/>
        <v>3.0235071602269663E-2</v>
      </c>
      <c r="I4494" s="59">
        <f t="shared" si="1160"/>
        <v>1.6544427211186034E-2</v>
      </c>
      <c r="J4494" s="59">
        <f t="shared" si="1161"/>
        <v>-3.012454312130358</v>
      </c>
      <c r="K4494" s="59">
        <f t="shared" si="1162"/>
        <v>8.9076445412383642E-3</v>
      </c>
      <c r="L4494" s="59">
        <f t="shared" si="1163"/>
        <v>7.6367826699476702E-3</v>
      </c>
      <c r="M4494" s="59" t="e">
        <f t="shared" si="1164"/>
        <v>#NUM!</v>
      </c>
      <c r="N4494" s="59">
        <f t="shared" si="1165"/>
        <v>3.1202221400783363E-3</v>
      </c>
      <c r="O4494" s="59">
        <f t="shared" si="1166"/>
        <v>4.5165605298693335E-3</v>
      </c>
      <c r="P4494" s="59" t="e">
        <f t="shared" si="1167"/>
        <v>#NUM!</v>
      </c>
      <c r="Q4494" s="59">
        <f t="shared" si="1168"/>
        <v>1.3318499895702347E-3</v>
      </c>
      <c r="R4494" s="58">
        <f t="shared" si="1169"/>
        <v>3.1847105402990987E-3</v>
      </c>
      <c r="S4494" s="58" t="e">
        <f t="shared" si="1170"/>
        <v>#NUM!</v>
      </c>
      <c r="T4494" s="58">
        <f t="shared" si="1171"/>
        <v>1.0468973809686943E-3</v>
      </c>
      <c r="U4494" s="59">
        <f t="shared" si="1172"/>
        <v>1.6539188764261966E-2</v>
      </c>
    </row>
    <row r="4495" spans="1:21" x14ac:dyDescent="0.2">
      <c r="A4495" s="68">
        <f t="shared" si="1173"/>
        <v>4454</v>
      </c>
      <c r="B4495" s="69">
        <f t="shared" si="1174"/>
        <v>74.233333333333334</v>
      </c>
      <c r="C4495">
        <v>0.88139999999999996</v>
      </c>
      <c r="D4495" t="s">
        <v>91</v>
      </c>
      <c r="F4495" s="8">
        <v>4418</v>
      </c>
      <c r="G4495" s="58">
        <f t="shared" ref="G4495:G4558" si="1175">-(C4469-$C$47+$F$51)</f>
        <v>0.22380000000000005</v>
      </c>
      <c r="H4495" s="59">
        <f t="shared" ref="H4495:H4558" si="1176">G4495/$F$52</f>
        <v>3.0235071602269663E-2</v>
      </c>
      <c r="I4495" s="59">
        <f t="shared" ref="I4495:I4558" si="1177">H4495/$F$50</f>
        <v>1.6544427211186034E-2</v>
      </c>
      <c r="J4495" s="59">
        <f t="shared" ref="J4495:J4558" si="1178">LN(1-I4495/$H$55)</f>
        <v>-3.012454312130358</v>
      </c>
      <c r="K4495" s="59">
        <f t="shared" ref="K4495:K4558" si="1179">$H$60*(1-EXP(-F4495/$H$64))</f>
        <v>8.9081177957868549E-3</v>
      </c>
      <c r="L4495" s="59">
        <f t="shared" ref="L4495:L4558" si="1180">I4495-K4495</f>
        <v>7.6363094153991794E-3</v>
      </c>
      <c r="M4495" s="59" t="e">
        <f t="shared" ref="M4495:M4558" si="1181">LN(1-(L4495/$M$55))</f>
        <v>#NUM!</v>
      </c>
      <c r="N4495" s="59">
        <f t="shared" ref="N4495:N4558" si="1182">$M$60*(1-EXP(-F4495/$M$64))</f>
        <v>3.1202221472529596E-3</v>
      </c>
      <c r="O4495" s="59">
        <f t="shared" ref="O4495:O4558" si="1183">I4495-K4495-N4495</f>
        <v>4.5160872681462199E-3</v>
      </c>
      <c r="P4495" s="59" t="e">
        <f t="shared" ref="P4495:P4558" si="1184">LN(1-(O4495/$Q$55))</f>
        <v>#NUM!</v>
      </c>
      <c r="Q4495" s="59">
        <f t="shared" ref="Q4495:Q4558" si="1185">$Q$60*(1-EXP(-F4495/$Q$64))</f>
        <v>1.3318499895702347E-3</v>
      </c>
      <c r="R4495" s="58">
        <f t="shared" ref="R4495:R4558" si="1186">I4495-N4495-K4495-Q4495</f>
        <v>3.184237278575986E-3</v>
      </c>
      <c r="S4495" s="58" t="e">
        <f t="shared" ref="S4495:S4558" si="1187">LN(1-(R4495/$V$55))</f>
        <v>#NUM!</v>
      </c>
      <c r="T4495" s="58">
        <f t="shared" ref="T4495:T4558" si="1188">$V$60*(1-EXP(-F4495/$V$64))</f>
        <v>1.0468973809686943E-3</v>
      </c>
      <c r="U4495" s="59">
        <f t="shared" ref="U4495:U4558" si="1189">$V$59+K4495+N4495+Q4495+T4495</f>
        <v>1.6539662025985079E-2</v>
      </c>
    </row>
    <row r="4496" spans="1:21" x14ac:dyDescent="0.2">
      <c r="A4496" s="68">
        <f t="shared" si="1173"/>
        <v>4455</v>
      </c>
      <c r="B4496" s="69">
        <f t="shared" si="1174"/>
        <v>74.25</v>
      </c>
      <c r="C4496">
        <v>0.88129999999999997</v>
      </c>
      <c r="D4496" t="s">
        <v>91</v>
      </c>
      <c r="F4496" s="8">
        <v>4419</v>
      </c>
      <c r="G4496" s="58">
        <f t="shared" si="1175"/>
        <v>0.22380000000000005</v>
      </c>
      <c r="H4496" s="59">
        <f t="shared" si="1176"/>
        <v>3.0235071602269663E-2</v>
      </c>
      <c r="I4496" s="59">
        <f t="shared" si="1177"/>
        <v>1.6544427211186034E-2</v>
      </c>
      <c r="J4496" s="59">
        <f t="shared" si="1178"/>
        <v>-3.012454312130358</v>
      </c>
      <c r="K4496" s="59">
        <f t="shared" si="1179"/>
        <v>8.9085907901500193E-3</v>
      </c>
      <c r="L4496" s="59">
        <f t="shared" si="1180"/>
        <v>7.6358364210360151E-3</v>
      </c>
      <c r="M4496" s="59" t="e">
        <f t="shared" si="1181"/>
        <v>#NUM!</v>
      </c>
      <c r="N4496" s="59">
        <f t="shared" si="1182"/>
        <v>3.1202221544046429E-3</v>
      </c>
      <c r="O4496" s="59">
        <f t="shared" si="1183"/>
        <v>4.5156142666313726E-3</v>
      </c>
      <c r="P4496" s="59" t="e">
        <f t="shared" si="1184"/>
        <v>#NUM!</v>
      </c>
      <c r="Q4496" s="59">
        <f t="shared" si="1185"/>
        <v>1.3318499895702347E-3</v>
      </c>
      <c r="R4496" s="58">
        <f t="shared" si="1186"/>
        <v>3.1837642770611379E-3</v>
      </c>
      <c r="S4496" s="58" t="e">
        <f t="shared" si="1187"/>
        <v>#NUM!</v>
      </c>
      <c r="T4496" s="58">
        <f t="shared" si="1188"/>
        <v>1.0468973809686943E-3</v>
      </c>
      <c r="U4496" s="59">
        <f t="shared" si="1189"/>
        <v>1.6540135027499923E-2</v>
      </c>
    </row>
    <row r="4497" spans="1:21" x14ac:dyDescent="0.2">
      <c r="A4497" s="68">
        <f t="shared" si="1173"/>
        <v>4456</v>
      </c>
      <c r="B4497" s="69">
        <f t="shared" si="1174"/>
        <v>74.266666666666666</v>
      </c>
      <c r="C4497">
        <v>0.88090000000000002</v>
      </c>
      <c r="D4497" t="s">
        <v>91</v>
      </c>
      <c r="F4497" s="8">
        <v>4420</v>
      </c>
      <c r="G4497" s="58">
        <f t="shared" si="1175"/>
        <v>0.22359999999999997</v>
      </c>
      <c r="H4497" s="59">
        <f t="shared" si="1176"/>
        <v>3.0208051877870842E-2</v>
      </c>
      <c r="I4497" s="59">
        <f t="shared" si="1177"/>
        <v>1.6529642200273441E-2</v>
      </c>
      <c r="J4497" s="59">
        <f t="shared" si="1178"/>
        <v>-2.9953210940463566</v>
      </c>
      <c r="K4497" s="59">
        <f t="shared" si="1179"/>
        <v>8.9090635244709025E-3</v>
      </c>
      <c r="L4497" s="59">
        <f t="shared" si="1180"/>
        <v>7.6205786758025383E-3</v>
      </c>
      <c r="M4497" s="59">
        <f t="shared" si="1181"/>
        <v>-6.5450828838752297</v>
      </c>
      <c r="N4497" s="59">
        <f t="shared" si="1182"/>
        <v>3.1202221615334604E-3</v>
      </c>
      <c r="O4497" s="59">
        <f t="shared" si="1183"/>
        <v>4.5003565142690775E-3</v>
      </c>
      <c r="P4497" s="59">
        <f t="shared" si="1184"/>
        <v>-6.0195852909371554</v>
      </c>
      <c r="Q4497" s="59">
        <f t="shared" si="1185"/>
        <v>1.3318499895702347E-3</v>
      </c>
      <c r="R4497" s="58">
        <f t="shared" si="1186"/>
        <v>3.1685065246988427E-3</v>
      </c>
      <c r="S4497" s="58">
        <f t="shared" si="1187"/>
        <v>-5.6697102102424086</v>
      </c>
      <c r="T4497" s="58">
        <f t="shared" si="1188"/>
        <v>1.0468973809686943E-3</v>
      </c>
      <c r="U4497" s="59">
        <f t="shared" si="1189"/>
        <v>1.6540607768949625E-2</v>
      </c>
    </row>
    <row r="4498" spans="1:21" x14ac:dyDescent="0.2">
      <c r="A4498" s="68">
        <f t="shared" si="1173"/>
        <v>4457</v>
      </c>
      <c r="B4498" s="69">
        <f t="shared" si="1174"/>
        <v>74.283333333333331</v>
      </c>
      <c r="C4498">
        <v>0.88109999999999999</v>
      </c>
      <c r="D4498" t="s">
        <v>91</v>
      </c>
      <c r="F4498" s="8">
        <v>4421</v>
      </c>
      <c r="G4498" s="58">
        <f t="shared" si="1175"/>
        <v>0.22369999999999995</v>
      </c>
      <c r="H4498" s="59">
        <f t="shared" si="1176"/>
        <v>3.0221561740070246E-2</v>
      </c>
      <c r="I4498" s="59">
        <f t="shared" si="1177"/>
        <v>1.6537034705729734E-2</v>
      </c>
      <c r="J4498" s="59">
        <f t="shared" si="1178"/>
        <v>-3.0038510101419065</v>
      </c>
      <c r="K4498" s="59">
        <f t="shared" si="1179"/>
        <v>8.9095359988924702E-3</v>
      </c>
      <c r="L4498" s="59">
        <f t="shared" si="1180"/>
        <v>7.627498706837264E-3</v>
      </c>
      <c r="M4498" s="59">
        <f t="shared" si="1181"/>
        <v>-7.5418821106434022</v>
      </c>
      <c r="N4498" s="59">
        <f t="shared" si="1182"/>
        <v>3.1202221686394845E-3</v>
      </c>
      <c r="O4498" s="59">
        <f t="shared" si="1183"/>
        <v>4.507276538197779E-3</v>
      </c>
      <c r="P4498" s="59">
        <f t="shared" si="1184"/>
        <v>-7.0167293210591364</v>
      </c>
      <c r="Q4498" s="59">
        <f t="shared" si="1185"/>
        <v>1.3318499895702347E-3</v>
      </c>
      <c r="R4498" s="58">
        <f t="shared" si="1186"/>
        <v>3.1754265486275443E-3</v>
      </c>
      <c r="S4498" s="58">
        <f t="shared" si="1187"/>
        <v>-6.6668542403644713</v>
      </c>
      <c r="T4498" s="58">
        <f t="shared" si="1188"/>
        <v>1.0468973809686943E-3</v>
      </c>
      <c r="U4498" s="59">
        <f t="shared" si="1189"/>
        <v>1.6541080250477218E-2</v>
      </c>
    </row>
    <row r="4499" spans="1:21" x14ac:dyDescent="0.2">
      <c r="A4499" s="68">
        <f t="shared" si="1173"/>
        <v>4458</v>
      </c>
      <c r="B4499" s="69">
        <f t="shared" si="1174"/>
        <v>74.3</v>
      </c>
      <c r="C4499">
        <v>0.88109999999999999</v>
      </c>
      <c r="D4499" t="s">
        <v>91</v>
      </c>
      <c r="F4499" s="8">
        <v>4422</v>
      </c>
      <c r="G4499" s="58">
        <f t="shared" si="1175"/>
        <v>0.22369999999999995</v>
      </c>
      <c r="H4499" s="59">
        <f t="shared" si="1176"/>
        <v>3.0221561740070246E-2</v>
      </c>
      <c r="I4499" s="59">
        <f t="shared" si="1177"/>
        <v>1.6537034705729734E-2</v>
      </c>
      <c r="J4499" s="59">
        <f t="shared" si="1178"/>
        <v>-3.0038510101419065</v>
      </c>
      <c r="K4499" s="59">
        <f t="shared" si="1179"/>
        <v>8.9100082135576096E-3</v>
      </c>
      <c r="L4499" s="59">
        <f t="shared" si="1180"/>
        <v>7.6270264921721245E-3</v>
      </c>
      <c r="M4499" s="59">
        <f t="shared" si="1181"/>
        <v>-7.4315393670982841</v>
      </c>
      <c r="N4499" s="59">
        <f t="shared" si="1182"/>
        <v>3.1202221757227881E-3</v>
      </c>
      <c r="O4499" s="59">
        <f t="shared" si="1183"/>
        <v>4.5068043164493369E-3</v>
      </c>
      <c r="P4499" s="59">
        <f t="shared" si="1184"/>
        <v>-6.9063278006671016</v>
      </c>
      <c r="Q4499" s="59">
        <f t="shared" si="1185"/>
        <v>1.3318499895702347E-3</v>
      </c>
      <c r="R4499" s="58">
        <f t="shared" si="1186"/>
        <v>3.1749543268791021E-3</v>
      </c>
      <c r="S4499" s="58">
        <f t="shared" si="1187"/>
        <v>-6.5564527199723219</v>
      </c>
      <c r="T4499" s="58">
        <f t="shared" si="1188"/>
        <v>1.0468973809686943E-3</v>
      </c>
      <c r="U4499" s="59">
        <f t="shared" si="1189"/>
        <v>1.6541552472225659E-2</v>
      </c>
    </row>
    <row r="4500" spans="1:21" x14ac:dyDescent="0.2">
      <c r="A4500" s="68">
        <f t="shared" si="1173"/>
        <v>4459</v>
      </c>
      <c r="B4500" s="69">
        <f t="shared" si="1174"/>
        <v>74.316666666666663</v>
      </c>
      <c r="C4500">
        <v>0.88149999999999995</v>
      </c>
      <c r="D4500" t="s">
        <v>91</v>
      </c>
      <c r="F4500" s="8">
        <v>4423</v>
      </c>
      <c r="G4500" s="58">
        <f t="shared" si="1175"/>
        <v>0.22380000000000005</v>
      </c>
      <c r="H4500" s="59">
        <f t="shared" si="1176"/>
        <v>3.0235071602269663E-2</v>
      </c>
      <c r="I4500" s="59">
        <f t="shared" si="1177"/>
        <v>1.6544427211186034E-2</v>
      </c>
      <c r="J4500" s="59">
        <f t="shared" si="1178"/>
        <v>-3.012454312130358</v>
      </c>
      <c r="K4500" s="59">
        <f t="shared" si="1179"/>
        <v>8.9104801686091303E-3</v>
      </c>
      <c r="L4500" s="59">
        <f t="shared" si="1180"/>
        <v>7.6339470425769041E-3</v>
      </c>
      <c r="M4500" s="59" t="e">
        <f t="shared" si="1181"/>
        <v>#NUM!</v>
      </c>
      <c r="N4500" s="59">
        <f t="shared" si="1182"/>
        <v>3.1202221827834448E-3</v>
      </c>
      <c r="O4500" s="59">
        <f t="shared" si="1183"/>
        <v>4.5137248597934589E-3</v>
      </c>
      <c r="P4500" s="59" t="e">
        <f t="shared" si="1184"/>
        <v>#NUM!</v>
      </c>
      <c r="Q4500" s="59">
        <f t="shared" si="1185"/>
        <v>1.3318499895702347E-3</v>
      </c>
      <c r="R4500" s="58">
        <f t="shared" si="1186"/>
        <v>3.1818748702232241E-3</v>
      </c>
      <c r="S4500" s="58" t="e">
        <f t="shared" si="1187"/>
        <v>#NUM!</v>
      </c>
      <c r="T4500" s="58">
        <f t="shared" si="1188"/>
        <v>1.0468973809686943E-3</v>
      </c>
      <c r="U4500" s="59">
        <f t="shared" si="1189"/>
        <v>1.6542024434337839E-2</v>
      </c>
    </row>
    <row r="4501" spans="1:21" x14ac:dyDescent="0.2">
      <c r="A4501" s="68">
        <f t="shared" si="1173"/>
        <v>4460</v>
      </c>
      <c r="B4501" s="69">
        <f t="shared" si="1174"/>
        <v>74.333333333333329</v>
      </c>
      <c r="C4501">
        <v>0.88109999999999999</v>
      </c>
      <c r="D4501" t="s">
        <v>91</v>
      </c>
      <c r="F4501" s="8">
        <v>4424</v>
      </c>
      <c r="G4501" s="58">
        <f t="shared" si="1175"/>
        <v>0.22380000000000005</v>
      </c>
      <c r="H4501" s="59">
        <f t="shared" si="1176"/>
        <v>3.0235071602269663E-2</v>
      </c>
      <c r="I4501" s="59">
        <f t="shared" si="1177"/>
        <v>1.6544427211186034E-2</v>
      </c>
      <c r="J4501" s="59">
        <f t="shared" si="1178"/>
        <v>-3.012454312130358</v>
      </c>
      <c r="K4501" s="59">
        <f t="shared" si="1179"/>
        <v>8.91095186418976E-3</v>
      </c>
      <c r="L4501" s="59">
        <f t="shared" si="1180"/>
        <v>7.6334753469962744E-3</v>
      </c>
      <c r="M4501" s="59" t="e">
        <f t="shared" si="1181"/>
        <v>#NUM!</v>
      </c>
      <c r="N4501" s="59">
        <f t="shared" si="1182"/>
        <v>3.1202221898215259E-3</v>
      </c>
      <c r="O4501" s="59">
        <f t="shared" si="1183"/>
        <v>4.513253157174749E-3</v>
      </c>
      <c r="P4501" s="59" t="e">
        <f t="shared" si="1184"/>
        <v>#NUM!</v>
      </c>
      <c r="Q4501" s="59">
        <f t="shared" si="1185"/>
        <v>1.3318499895702347E-3</v>
      </c>
      <c r="R4501" s="58">
        <f t="shared" si="1186"/>
        <v>3.1814031676045142E-3</v>
      </c>
      <c r="S4501" s="58" t="e">
        <f t="shared" si="1187"/>
        <v>#NUM!</v>
      </c>
      <c r="T4501" s="58">
        <f t="shared" si="1188"/>
        <v>1.0468973809686943E-3</v>
      </c>
      <c r="U4501" s="59">
        <f t="shared" si="1189"/>
        <v>1.6542496136956551E-2</v>
      </c>
    </row>
    <row r="4502" spans="1:21" x14ac:dyDescent="0.2">
      <c r="A4502" s="68">
        <f t="shared" si="1173"/>
        <v>4461</v>
      </c>
      <c r="B4502" s="69">
        <f t="shared" si="1174"/>
        <v>74.349999999999994</v>
      </c>
      <c r="C4502">
        <v>0.88119999999999998</v>
      </c>
      <c r="D4502" t="s">
        <v>91</v>
      </c>
      <c r="F4502" s="8">
        <v>4425</v>
      </c>
      <c r="G4502" s="58">
        <f t="shared" si="1175"/>
        <v>0.22380000000000005</v>
      </c>
      <c r="H4502" s="59">
        <f t="shared" si="1176"/>
        <v>3.0235071602269663E-2</v>
      </c>
      <c r="I4502" s="59">
        <f t="shared" si="1177"/>
        <v>1.6544427211186034E-2</v>
      </c>
      <c r="J4502" s="59">
        <f t="shared" si="1178"/>
        <v>-3.012454312130358</v>
      </c>
      <c r="K4502" s="59">
        <f t="shared" si="1179"/>
        <v>8.9114233004421537E-3</v>
      </c>
      <c r="L4502" s="59">
        <f t="shared" si="1180"/>
        <v>7.6330039107438807E-3</v>
      </c>
      <c r="M4502" s="59" t="e">
        <f t="shared" si="1181"/>
        <v>#NUM!</v>
      </c>
      <c r="N4502" s="59">
        <f t="shared" si="1182"/>
        <v>3.1202221968371041E-3</v>
      </c>
      <c r="O4502" s="59">
        <f t="shared" si="1183"/>
        <v>4.5127817139067761E-3</v>
      </c>
      <c r="P4502" s="59" t="e">
        <f t="shared" si="1184"/>
        <v>#NUM!</v>
      </c>
      <c r="Q4502" s="59">
        <f t="shared" si="1185"/>
        <v>1.3318499895702347E-3</v>
      </c>
      <c r="R4502" s="58">
        <f t="shared" si="1186"/>
        <v>3.1809317243365414E-3</v>
      </c>
      <c r="S4502" s="58" t="e">
        <f t="shared" si="1187"/>
        <v>#NUM!</v>
      </c>
      <c r="T4502" s="58">
        <f t="shared" si="1188"/>
        <v>1.0468973809686943E-3</v>
      </c>
      <c r="U4502" s="59">
        <f t="shared" si="1189"/>
        <v>1.6542967580224523E-2</v>
      </c>
    </row>
    <row r="4503" spans="1:21" x14ac:dyDescent="0.2">
      <c r="A4503" s="68">
        <f t="shared" si="1173"/>
        <v>4462</v>
      </c>
      <c r="B4503" s="69">
        <f t="shared" si="1174"/>
        <v>74.36666666666666</v>
      </c>
      <c r="C4503">
        <v>0.88139999999999996</v>
      </c>
      <c r="D4503" t="s">
        <v>91</v>
      </c>
      <c r="F4503" s="8">
        <v>4426</v>
      </c>
      <c r="G4503" s="58">
        <f t="shared" si="1175"/>
        <v>0.22380000000000005</v>
      </c>
      <c r="H4503" s="59">
        <f t="shared" si="1176"/>
        <v>3.0235071602269663E-2</v>
      </c>
      <c r="I4503" s="59">
        <f t="shared" si="1177"/>
        <v>1.6544427211186034E-2</v>
      </c>
      <c r="J4503" s="59">
        <f t="shared" si="1178"/>
        <v>-3.012454312130358</v>
      </c>
      <c r="K4503" s="59">
        <f t="shared" si="1179"/>
        <v>8.9118944775088815E-3</v>
      </c>
      <c r="L4503" s="59">
        <f t="shared" si="1180"/>
        <v>7.6325327336771529E-3</v>
      </c>
      <c r="M4503" s="59" t="e">
        <f t="shared" si="1181"/>
        <v>#NUM!</v>
      </c>
      <c r="N4503" s="59">
        <f t="shared" si="1182"/>
        <v>3.1202222038302515E-3</v>
      </c>
      <c r="O4503" s="59">
        <f t="shared" si="1183"/>
        <v>4.512310529846901E-3</v>
      </c>
      <c r="P4503" s="59" t="e">
        <f t="shared" si="1184"/>
        <v>#NUM!</v>
      </c>
      <c r="Q4503" s="59">
        <f t="shared" si="1185"/>
        <v>1.3318499895702347E-3</v>
      </c>
      <c r="R4503" s="58">
        <f t="shared" si="1186"/>
        <v>3.1804605402766663E-3</v>
      </c>
      <c r="S4503" s="58" t="e">
        <f t="shared" si="1187"/>
        <v>#NUM!</v>
      </c>
      <c r="T4503" s="58">
        <f t="shared" si="1188"/>
        <v>1.0468973809686943E-3</v>
      </c>
      <c r="U4503" s="59">
        <f t="shared" si="1189"/>
        <v>1.6543438764284397E-2</v>
      </c>
    </row>
    <row r="4504" spans="1:21" x14ac:dyDescent="0.2">
      <c r="A4504" s="68">
        <f t="shared" si="1173"/>
        <v>4463</v>
      </c>
      <c r="B4504" s="69">
        <f t="shared" si="1174"/>
        <v>74.38333333333334</v>
      </c>
      <c r="C4504">
        <v>0.88139999999999996</v>
      </c>
      <c r="D4504" t="s">
        <v>91</v>
      </c>
      <c r="F4504" s="8">
        <v>4427</v>
      </c>
      <c r="G4504" s="58">
        <f t="shared" si="1175"/>
        <v>0.22369999999999995</v>
      </c>
      <c r="H4504" s="59">
        <f t="shared" si="1176"/>
        <v>3.0221561740070246E-2</v>
      </c>
      <c r="I4504" s="59">
        <f t="shared" si="1177"/>
        <v>1.6537034705729734E-2</v>
      </c>
      <c r="J4504" s="59">
        <f t="shared" si="1178"/>
        <v>-3.0038510101419065</v>
      </c>
      <c r="K4504" s="59">
        <f t="shared" si="1179"/>
        <v>8.9123653955324404E-3</v>
      </c>
      <c r="L4504" s="59">
        <f t="shared" si="1180"/>
        <v>7.6246693101972938E-3</v>
      </c>
      <c r="M4504" s="59">
        <f t="shared" si="1181"/>
        <v>-7.0118404788089617</v>
      </c>
      <c r="N4504" s="59">
        <f t="shared" si="1182"/>
        <v>3.1202222108010391E-3</v>
      </c>
      <c r="O4504" s="59">
        <f t="shared" si="1183"/>
        <v>4.5044470993962551E-3</v>
      </c>
      <c r="P4504" s="59">
        <f t="shared" si="1184"/>
        <v>-6.4864562836371427</v>
      </c>
      <c r="Q4504" s="59">
        <f t="shared" si="1185"/>
        <v>1.3318499895702347E-3</v>
      </c>
      <c r="R4504" s="58">
        <f t="shared" si="1186"/>
        <v>3.1725971098260203E-3</v>
      </c>
      <c r="S4504" s="58">
        <f t="shared" si="1187"/>
        <v>-6.1365812029424394</v>
      </c>
      <c r="T4504" s="58">
        <f t="shared" si="1188"/>
        <v>1.0468973809686943E-3</v>
      </c>
      <c r="U4504" s="59">
        <f t="shared" si="1189"/>
        <v>1.6543909689278744E-2</v>
      </c>
    </row>
    <row r="4505" spans="1:21" x14ac:dyDescent="0.2">
      <c r="A4505" s="68">
        <f t="shared" si="1173"/>
        <v>4464</v>
      </c>
      <c r="B4505" s="69">
        <f t="shared" si="1174"/>
        <v>74.400000000000006</v>
      </c>
      <c r="C4505">
        <v>0.88139999999999996</v>
      </c>
      <c r="D4505" t="s">
        <v>91</v>
      </c>
      <c r="F4505" s="8">
        <v>4428</v>
      </c>
      <c r="G4505" s="58">
        <f t="shared" si="1175"/>
        <v>0.22380000000000005</v>
      </c>
      <c r="H4505" s="59">
        <f t="shared" si="1176"/>
        <v>3.0235071602269663E-2</v>
      </c>
      <c r="I4505" s="59">
        <f t="shared" si="1177"/>
        <v>1.6544427211186034E-2</v>
      </c>
      <c r="J4505" s="59">
        <f t="shared" si="1178"/>
        <v>-3.012454312130358</v>
      </c>
      <c r="K4505" s="59">
        <f t="shared" si="1179"/>
        <v>8.9128360546552442E-3</v>
      </c>
      <c r="L4505" s="59">
        <f t="shared" si="1180"/>
        <v>7.6315911565307901E-3</v>
      </c>
      <c r="M4505" s="59" t="e">
        <f t="shared" si="1181"/>
        <v>#NUM!</v>
      </c>
      <c r="N4505" s="59">
        <f t="shared" si="1182"/>
        <v>3.1202222177495395E-3</v>
      </c>
      <c r="O4505" s="59">
        <f t="shared" si="1183"/>
        <v>4.5113689387812506E-3</v>
      </c>
      <c r="P4505" s="59" t="e">
        <f t="shared" si="1184"/>
        <v>#NUM!</v>
      </c>
      <c r="Q4505" s="59">
        <f t="shared" si="1185"/>
        <v>1.3318499895702347E-3</v>
      </c>
      <c r="R4505" s="58">
        <f t="shared" si="1186"/>
        <v>3.1795189492110159E-3</v>
      </c>
      <c r="S4505" s="58" t="e">
        <f t="shared" si="1187"/>
        <v>#NUM!</v>
      </c>
      <c r="T4505" s="58">
        <f t="shared" si="1188"/>
        <v>1.0468973809686943E-3</v>
      </c>
      <c r="U4505" s="59">
        <f t="shared" si="1189"/>
        <v>1.6544380355350049E-2</v>
      </c>
    </row>
    <row r="4506" spans="1:21" x14ac:dyDescent="0.2">
      <c r="A4506" s="68">
        <f t="shared" si="1173"/>
        <v>4465</v>
      </c>
      <c r="B4506" s="69">
        <f t="shared" si="1174"/>
        <v>74.416666666666671</v>
      </c>
      <c r="C4506">
        <v>0.88139999999999996</v>
      </c>
      <c r="D4506" t="s">
        <v>91</v>
      </c>
      <c r="F4506" s="8">
        <v>4429</v>
      </c>
      <c r="G4506" s="58">
        <f t="shared" si="1175"/>
        <v>0.22380000000000005</v>
      </c>
      <c r="H4506" s="59">
        <f t="shared" si="1176"/>
        <v>3.0235071602269663E-2</v>
      </c>
      <c r="I4506" s="59">
        <f t="shared" si="1177"/>
        <v>1.6544427211186034E-2</v>
      </c>
      <c r="J4506" s="59">
        <f t="shared" si="1178"/>
        <v>-3.012454312130358</v>
      </c>
      <c r="K4506" s="59">
        <f t="shared" si="1179"/>
        <v>8.9133064550196324E-3</v>
      </c>
      <c r="L4506" s="59">
        <f t="shared" si="1180"/>
        <v>7.631120756166402E-3</v>
      </c>
      <c r="M4506" s="59">
        <f t="shared" si="1181"/>
        <v>-9.7940408042345695</v>
      </c>
      <c r="N4506" s="59">
        <f t="shared" si="1182"/>
        <v>3.1202222246758228E-3</v>
      </c>
      <c r="O4506" s="59">
        <f t="shared" si="1183"/>
        <v>4.5108985314905791E-3</v>
      </c>
      <c r="P4506" s="59">
        <f t="shared" si="1184"/>
        <v>-9.2734258079216847</v>
      </c>
      <c r="Q4506" s="59">
        <f t="shared" si="1185"/>
        <v>1.3318499895702347E-3</v>
      </c>
      <c r="R4506" s="58">
        <f t="shared" si="1186"/>
        <v>3.1790485419203453E-3</v>
      </c>
      <c r="S4506" s="58">
        <f t="shared" si="1187"/>
        <v>-8.9235507272290278</v>
      </c>
      <c r="T4506" s="58">
        <f t="shared" si="1188"/>
        <v>1.0468973809686943E-3</v>
      </c>
      <c r="U4506" s="59">
        <f t="shared" si="1189"/>
        <v>1.6544850762640718E-2</v>
      </c>
    </row>
    <row r="4507" spans="1:21" x14ac:dyDescent="0.2">
      <c r="A4507" s="68">
        <f t="shared" si="1173"/>
        <v>4466</v>
      </c>
      <c r="B4507" s="69">
        <f t="shared" si="1174"/>
        <v>74.433333333333337</v>
      </c>
      <c r="C4507">
        <v>0.88139999999999996</v>
      </c>
      <c r="D4507" t="s">
        <v>91</v>
      </c>
      <c r="F4507" s="8">
        <v>4430</v>
      </c>
      <c r="G4507" s="58">
        <f t="shared" si="1175"/>
        <v>0.22400000000000003</v>
      </c>
      <c r="H4507" s="59">
        <f t="shared" si="1176"/>
        <v>3.0262091326668471E-2</v>
      </c>
      <c r="I4507" s="59">
        <f t="shared" si="1177"/>
        <v>1.6559212222098621E-2</v>
      </c>
      <c r="J4507" s="59">
        <f t="shared" si="1178"/>
        <v>-3.0298862020188699</v>
      </c>
      <c r="K4507" s="59">
        <f t="shared" si="1179"/>
        <v>8.913776596767866E-3</v>
      </c>
      <c r="L4507" s="59">
        <f t="shared" si="1180"/>
        <v>7.645435625330755E-3</v>
      </c>
      <c r="M4507" s="59" t="e">
        <f t="shared" si="1181"/>
        <v>#NUM!</v>
      </c>
      <c r="N4507" s="59">
        <f t="shared" si="1182"/>
        <v>3.1202222315799607E-3</v>
      </c>
      <c r="O4507" s="59">
        <f t="shared" si="1183"/>
        <v>4.5252133937507943E-3</v>
      </c>
      <c r="P4507" s="59" t="e">
        <f t="shared" si="1184"/>
        <v>#NUM!</v>
      </c>
      <c r="Q4507" s="59">
        <f t="shared" si="1185"/>
        <v>1.3318499895702347E-3</v>
      </c>
      <c r="R4507" s="58">
        <f t="shared" si="1186"/>
        <v>3.1933634041805595E-3</v>
      </c>
      <c r="S4507" s="58" t="e">
        <f t="shared" si="1187"/>
        <v>#NUM!</v>
      </c>
      <c r="T4507" s="58">
        <f t="shared" si="1188"/>
        <v>1.0468973809686943E-3</v>
      </c>
      <c r="U4507" s="59">
        <f t="shared" si="1189"/>
        <v>1.6545320911293088E-2</v>
      </c>
    </row>
    <row r="4508" spans="1:21" x14ac:dyDescent="0.2">
      <c r="A4508" s="68">
        <f t="shared" si="1173"/>
        <v>4467</v>
      </c>
      <c r="B4508" s="69">
        <f t="shared" si="1174"/>
        <v>74.45</v>
      </c>
      <c r="C4508">
        <v>0.88139999999999996</v>
      </c>
      <c r="D4508" t="s">
        <v>91</v>
      </c>
      <c r="F4508" s="8">
        <v>4431</v>
      </c>
      <c r="G4508" s="58">
        <f t="shared" si="1175"/>
        <v>0.22369999999999995</v>
      </c>
      <c r="H4508" s="59">
        <f t="shared" si="1176"/>
        <v>3.0221561740070246E-2</v>
      </c>
      <c r="I4508" s="59">
        <f t="shared" si="1177"/>
        <v>1.6537034705729734E-2</v>
      </c>
      <c r="J4508" s="59">
        <f t="shared" si="1178"/>
        <v>-3.0038510101419065</v>
      </c>
      <c r="K4508" s="59">
        <f t="shared" si="1179"/>
        <v>8.9142464800421265E-3</v>
      </c>
      <c r="L4508" s="59">
        <f t="shared" si="1180"/>
        <v>7.6227882256876076E-3</v>
      </c>
      <c r="M4508" s="59">
        <f t="shared" si="1181"/>
        <v>-6.7700506677486656</v>
      </c>
      <c r="N4508" s="59">
        <f t="shared" si="1182"/>
        <v>3.1202222384620242E-3</v>
      </c>
      <c r="O4508" s="59">
        <f t="shared" si="1183"/>
        <v>4.5025659872255834E-3</v>
      </c>
      <c r="P4508" s="59">
        <f t="shared" si="1184"/>
        <v>-6.2445954228187128</v>
      </c>
      <c r="Q4508" s="59">
        <f t="shared" si="1185"/>
        <v>1.3318499895702347E-3</v>
      </c>
      <c r="R4508" s="58">
        <f t="shared" si="1186"/>
        <v>3.1707159976553496E-3</v>
      </c>
      <c r="S4508" s="58">
        <f t="shared" si="1187"/>
        <v>-5.894720342124085</v>
      </c>
      <c r="T4508" s="58">
        <f t="shared" si="1188"/>
        <v>1.0468973809686943E-3</v>
      </c>
      <c r="U4508" s="59">
        <f t="shared" si="1189"/>
        <v>1.6545790801449415E-2</v>
      </c>
    </row>
    <row r="4509" spans="1:21" x14ac:dyDescent="0.2">
      <c r="A4509" s="68">
        <f t="shared" si="1173"/>
        <v>4468</v>
      </c>
      <c r="B4509" s="69">
        <f t="shared" si="1174"/>
        <v>74.466666666666669</v>
      </c>
      <c r="C4509">
        <v>0.88139999999999996</v>
      </c>
      <c r="D4509" t="s">
        <v>91</v>
      </c>
      <c r="F4509" s="8">
        <v>4432</v>
      </c>
      <c r="G4509" s="58">
        <f t="shared" si="1175"/>
        <v>0.22400000000000003</v>
      </c>
      <c r="H4509" s="59">
        <f t="shared" si="1176"/>
        <v>3.0262091326668471E-2</v>
      </c>
      <c r="I4509" s="59">
        <f t="shared" si="1177"/>
        <v>1.6559212222098621E-2</v>
      </c>
      <c r="J4509" s="59">
        <f t="shared" si="1178"/>
        <v>-3.0298862020188699</v>
      </c>
      <c r="K4509" s="59">
        <f t="shared" si="1179"/>
        <v>8.9147161049845155E-3</v>
      </c>
      <c r="L4509" s="59">
        <f t="shared" si="1180"/>
        <v>7.6444961171141055E-3</v>
      </c>
      <c r="M4509" s="59" t="e">
        <f t="shared" si="1181"/>
        <v>#NUM!</v>
      </c>
      <c r="N4509" s="59">
        <f t="shared" si="1182"/>
        <v>3.1202222453220836E-3</v>
      </c>
      <c r="O4509" s="59">
        <f t="shared" si="1183"/>
        <v>4.5242738717920219E-3</v>
      </c>
      <c r="P4509" s="59" t="e">
        <f t="shared" si="1184"/>
        <v>#NUM!</v>
      </c>
      <c r="Q4509" s="59">
        <f t="shared" si="1185"/>
        <v>1.3318499895702347E-3</v>
      </c>
      <c r="R4509" s="58">
        <f t="shared" si="1186"/>
        <v>3.1924238822217863E-3</v>
      </c>
      <c r="S4509" s="58" t="e">
        <f t="shared" si="1187"/>
        <v>#NUM!</v>
      </c>
      <c r="T4509" s="58">
        <f t="shared" si="1188"/>
        <v>1.0468973809686943E-3</v>
      </c>
      <c r="U4509" s="59">
        <f t="shared" si="1189"/>
        <v>1.6546260433251865E-2</v>
      </c>
    </row>
    <row r="4510" spans="1:21" x14ac:dyDescent="0.2">
      <c r="A4510" s="68">
        <f t="shared" si="1173"/>
        <v>4469</v>
      </c>
      <c r="B4510" s="69">
        <f t="shared" si="1174"/>
        <v>74.483333333333334</v>
      </c>
      <c r="C4510">
        <v>0.88139999999999996</v>
      </c>
      <c r="D4510" t="s">
        <v>91</v>
      </c>
      <c r="F4510" s="8">
        <v>4433</v>
      </c>
      <c r="G4510" s="58">
        <f t="shared" si="1175"/>
        <v>0.22369999999999995</v>
      </c>
      <c r="H4510" s="59">
        <f t="shared" si="1176"/>
        <v>3.0221561740070246E-2</v>
      </c>
      <c r="I4510" s="59">
        <f t="shared" si="1177"/>
        <v>1.6537034705729734E-2</v>
      </c>
      <c r="J4510" s="59">
        <f t="shared" si="1178"/>
        <v>-3.0038510101419065</v>
      </c>
      <c r="K4510" s="59">
        <f t="shared" si="1179"/>
        <v>8.91518547173706E-3</v>
      </c>
      <c r="L4510" s="59">
        <f t="shared" si="1180"/>
        <v>7.6218492339926742E-3</v>
      </c>
      <c r="M4510" s="59">
        <f t="shared" si="1181"/>
        <v>-6.6682052009920003</v>
      </c>
      <c r="N4510" s="59">
        <f t="shared" si="1182"/>
        <v>3.1202222521602087E-3</v>
      </c>
      <c r="O4510" s="59">
        <f t="shared" si="1183"/>
        <v>4.5016269818324659E-3</v>
      </c>
      <c r="P4510" s="59">
        <f t="shared" si="1184"/>
        <v>-6.142724816299495</v>
      </c>
      <c r="Q4510" s="59">
        <f t="shared" si="1185"/>
        <v>1.3318499895702347E-3</v>
      </c>
      <c r="R4510" s="58">
        <f t="shared" si="1186"/>
        <v>3.1697769922622312E-3</v>
      </c>
      <c r="S4510" s="58">
        <f t="shared" si="1187"/>
        <v>-5.7928497356047224</v>
      </c>
      <c r="T4510" s="58">
        <f t="shared" si="1188"/>
        <v>1.0468973809686943E-3</v>
      </c>
      <c r="U4510" s="59">
        <f t="shared" si="1189"/>
        <v>1.6546729806842533E-2</v>
      </c>
    </row>
    <row r="4511" spans="1:21" x14ac:dyDescent="0.2">
      <c r="A4511" s="68">
        <f t="shared" si="1173"/>
        <v>4470</v>
      </c>
      <c r="B4511" s="69">
        <f t="shared" si="1174"/>
        <v>74.5</v>
      </c>
      <c r="C4511">
        <v>0.88139999999999996</v>
      </c>
      <c r="D4511" t="s">
        <v>91</v>
      </c>
      <c r="F4511" s="8">
        <v>4434</v>
      </c>
      <c r="G4511" s="58">
        <f t="shared" si="1175"/>
        <v>0.22380000000000005</v>
      </c>
      <c r="H4511" s="59">
        <f t="shared" si="1176"/>
        <v>3.0235071602269663E-2</v>
      </c>
      <c r="I4511" s="59">
        <f t="shared" si="1177"/>
        <v>1.6544427211186034E-2</v>
      </c>
      <c r="J4511" s="59">
        <f t="shared" si="1178"/>
        <v>-3.012454312130358</v>
      </c>
      <c r="K4511" s="59">
        <f t="shared" si="1179"/>
        <v>8.9156545804417071E-3</v>
      </c>
      <c r="L4511" s="59">
        <f t="shared" si="1180"/>
        <v>7.6287726307443272E-3</v>
      </c>
      <c r="M4511" s="59">
        <f t="shared" si="1181"/>
        <v>-7.9198145035451493</v>
      </c>
      <c r="N4511" s="59">
        <f t="shared" si="1182"/>
        <v>3.1202222589764707E-3</v>
      </c>
      <c r="O4511" s="59">
        <f t="shared" si="1183"/>
        <v>4.5085503717678561E-3</v>
      </c>
      <c r="P4511" s="59">
        <f t="shared" si="1184"/>
        <v>-7.394880651270646</v>
      </c>
      <c r="Q4511" s="59">
        <f t="shared" si="1185"/>
        <v>1.3318499895702347E-3</v>
      </c>
      <c r="R4511" s="58">
        <f t="shared" si="1186"/>
        <v>3.1767003821976214E-3</v>
      </c>
      <c r="S4511" s="58">
        <f t="shared" si="1187"/>
        <v>-7.0450055705759862</v>
      </c>
      <c r="T4511" s="58">
        <f t="shared" si="1188"/>
        <v>1.0468973809686943E-3</v>
      </c>
      <c r="U4511" s="59">
        <f t="shared" si="1189"/>
        <v>1.6547198922363442E-2</v>
      </c>
    </row>
    <row r="4512" spans="1:21" x14ac:dyDescent="0.2">
      <c r="A4512" s="68">
        <f t="shared" si="1173"/>
        <v>4471</v>
      </c>
      <c r="B4512" s="69">
        <f t="shared" si="1174"/>
        <v>74.516666666666666</v>
      </c>
      <c r="C4512">
        <v>0.88139999999999996</v>
      </c>
      <c r="D4512" t="s">
        <v>91</v>
      </c>
      <c r="F4512" s="8">
        <v>4435</v>
      </c>
      <c r="G4512" s="58">
        <f t="shared" si="1175"/>
        <v>0.22390000000000004</v>
      </c>
      <c r="H4512" s="59">
        <f t="shared" si="1176"/>
        <v>3.0248581464469067E-2</v>
      </c>
      <c r="I4512" s="59">
        <f t="shared" si="1177"/>
        <v>1.6551819716642328E-2</v>
      </c>
      <c r="J4512" s="59">
        <f t="shared" si="1178"/>
        <v>-3.0211322737073916</v>
      </c>
      <c r="K4512" s="59">
        <f t="shared" si="1179"/>
        <v>8.9161234312403262E-3</v>
      </c>
      <c r="L4512" s="59">
        <f t="shared" si="1180"/>
        <v>7.6356962854020015E-3</v>
      </c>
      <c r="M4512" s="59" t="e">
        <f t="shared" si="1181"/>
        <v>#NUM!</v>
      </c>
      <c r="N4512" s="59">
        <f t="shared" si="1182"/>
        <v>3.1202222657709384E-3</v>
      </c>
      <c r="O4512" s="59">
        <f t="shared" si="1183"/>
        <v>4.5154740196310626E-3</v>
      </c>
      <c r="P4512" s="59" t="e">
        <f t="shared" si="1184"/>
        <v>#NUM!</v>
      </c>
      <c r="Q4512" s="59">
        <f t="shared" si="1185"/>
        <v>1.3318499895702347E-3</v>
      </c>
      <c r="R4512" s="58">
        <f t="shared" si="1186"/>
        <v>3.1836240300608279E-3</v>
      </c>
      <c r="S4512" s="58" t="e">
        <f t="shared" si="1187"/>
        <v>#NUM!</v>
      </c>
      <c r="T4512" s="58">
        <f t="shared" si="1188"/>
        <v>1.0468973809686943E-3</v>
      </c>
      <c r="U4512" s="59">
        <f t="shared" si="1189"/>
        <v>1.6547667779956528E-2</v>
      </c>
    </row>
    <row r="4513" spans="1:21" x14ac:dyDescent="0.2">
      <c r="A4513" s="68">
        <f t="shared" si="1173"/>
        <v>4472</v>
      </c>
      <c r="B4513" s="69">
        <f t="shared" si="1174"/>
        <v>74.533333333333331</v>
      </c>
      <c r="C4513">
        <v>0.88139999999999996</v>
      </c>
      <c r="D4513" t="s">
        <v>91</v>
      </c>
      <c r="F4513" s="8">
        <v>4436</v>
      </c>
      <c r="G4513" s="58">
        <f t="shared" si="1175"/>
        <v>0.22390000000000004</v>
      </c>
      <c r="H4513" s="59">
        <f t="shared" si="1176"/>
        <v>3.0248581464469067E-2</v>
      </c>
      <c r="I4513" s="59">
        <f t="shared" si="1177"/>
        <v>1.6551819716642328E-2</v>
      </c>
      <c r="J4513" s="59">
        <f t="shared" si="1178"/>
        <v>-3.0211322737073916</v>
      </c>
      <c r="K4513" s="59">
        <f t="shared" si="1179"/>
        <v>8.9165920242747082E-3</v>
      </c>
      <c r="L4513" s="59">
        <f t="shared" si="1180"/>
        <v>7.6352276923676195E-3</v>
      </c>
      <c r="M4513" s="59" t="e">
        <f t="shared" si="1181"/>
        <v>#NUM!</v>
      </c>
      <c r="N4513" s="59">
        <f t="shared" si="1182"/>
        <v>3.1202222725436818E-3</v>
      </c>
      <c r="O4513" s="59">
        <f t="shared" si="1183"/>
        <v>4.5150054198239377E-3</v>
      </c>
      <c r="P4513" s="59" t="e">
        <f t="shared" si="1184"/>
        <v>#NUM!</v>
      </c>
      <c r="Q4513" s="59">
        <f t="shared" si="1185"/>
        <v>1.3318499895702347E-3</v>
      </c>
      <c r="R4513" s="58">
        <f t="shared" si="1186"/>
        <v>3.1831554302537038E-3</v>
      </c>
      <c r="S4513" s="58" t="e">
        <f t="shared" si="1187"/>
        <v>#NUM!</v>
      </c>
      <c r="T4513" s="58">
        <f t="shared" si="1188"/>
        <v>1.0468973809686943E-3</v>
      </c>
      <c r="U4513" s="59">
        <f t="shared" si="1189"/>
        <v>1.6548136379763653E-2</v>
      </c>
    </row>
    <row r="4514" spans="1:21" x14ac:dyDescent="0.2">
      <c r="A4514" s="68">
        <f t="shared" si="1173"/>
        <v>4473</v>
      </c>
      <c r="B4514" s="69">
        <f t="shared" si="1174"/>
        <v>74.55</v>
      </c>
      <c r="C4514">
        <v>0.88139999999999996</v>
      </c>
      <c r="D4514" t="s">
        <v>91</v>
      </c>
      <c r="F4514" s="8">
        <v>4437</v>
      </c>
      <c r="G4514" s="58">
        <f t="shared" si="1175"/>
        <v>0.22390000000000004</v>
      </c>
      <c r="H4514" s="59">
        <f t="shared" si="1176"/>
        <v>3.0248581464469067E-2</v>
      </c>
      <c r="I4514" s="59">
        <f t="shared" si="1177"/>
        <v>1.6551819716642328E-2</v>
      </c>
      <c r="J4514" s="59">
        <f t="shared" si="1178"/>
        <v>-3.0211322737073916</v>
      </c>
      <c r="K4514" s="59">
        <f t="shared" si="1179"/>
        <v>8.9170603596865662E-3</v>
      </c>
      <c r="L4514" s="59">
        <f t="shared" si="1180"/>
        <v>7.6347593569557615E-3</v>
      </c>
      <c r="M4514" s="59" t="e">
        <f t="shared" si="1181"/>
        <v>#NUM!</v>
      </c>
      <c r="N4514" s="59">
        <f t="shared" si="1182"/>
        <v>3.1202222792947715E-3</v>
      </c>
      <c r="O4514" s="59">
        <f t="shared" si="1183"/>
        <v>4.5145370776609895E-3</v>
      </c>
      <c r="P4514" s="59" t="e">
        <f t="shared" si="1184"/>
        <v>#NUM!</v>
      </c>
      <c r="Q4514" s="59">
        <f t="shared" si="1185"/>
        <v>1.3318499895702347E-3</v>
      </c>
      <c r="R4514" s="58">
        <f t="shared" si="1186"/>
        <v>3.1826870880907548E-3</v>
      </c>
      <c r="S4514" s="58" t="e">
        <f t="shared" si="1187"/>
        <v>#NUM!</v>
      </c>
      <c r="T4514" s="58">
        <f t="shared" si="1188"/>
        <v>1.0468973809686943E-3</v>
      </c>
      <c r="U4514" s="59">
        <f t="shared" si="1189"/>
        <v>1.65486047219266E-2</v>
      </c>
    </row>
    <row r="4515" spans="1:21" x14ac:dyDescent="0.2">
      <c r="A4515" s="68">
        <f t="shared" si="1173"/>
        <v>4474</v>
      </c>
      <c r="B4515" s="69">
        <f t="shared" si="1174"/>
        <v>74.566666666666663</v>
      </c>
      <c r="C4515">
        <v>0.88119999999999998</v>
      </c>
      <c r="D4515" t="s">
        <v>91</v>
      </c>
      <c r="F4515" s="8">
        <v>4438</v>
      </c>
      <c r="G4515" s="58">
        <f t="shared" si="1175"/>
        <v>0.22400000000000003</v>
      </c>
      <c r="H4515" s="59">
        <f t="shared" si="1176"/>
        <v>3.0262091326668471E-2</v>
      </c>
      <c r="I4515" s="59">
        <f t="shared" si="1177"/>
        <v>1.6559212222098621E-2</v>
      </c>
      <c r="J4515" s="59">
        <f t="shared" si="1178"/>
        <v>-3.0298862020188699</v>
      </c>
      <c r="K4515" s="59">
        <f t="shared" si="1179"/>
        <v>8.9175284376175352E-3</v>
      </c>
      <c r="L4515" s="59">
        <f t="shared" si="1180"/>
        <v>7.6416837844810858E-3</v>
      </c>
      <c r="M4515" s="59" t="e">
        <f t="shared" si="1181"/>
        <v>#NUM!</v>
      </c>
      <c r="N4515" s="59">
        <f t="shared" si="1182"/>
        <v>3.1202222860242752E-3</v>
      </c>
      <c r="O4515" s="59">
        <f t="shared" si="1183"/>
        <v>4.5214614984568106E-3</v>
      </c>
      <c r="P4515" s="59" t="e">
        <f t="shared" si="1184"/>
        <v>#NUM!</v>
      </c>
      <c r="Q4515" s="59">
        <f t="shared" si="1185"/>
        <v>1.3318499895702347E-3</v>
      </c>
      <c r="R4515" s="58">
        <f t="shared" si="1186"/>
        <v>3.189611508886575E-3</v>
      </c>
      <c r="S4515" s="58" t="e">
        <f t="shared" si="1187"/>
        <v>#NUM!</v>
      </c>
      <c r="T4515" s="58">
        <f t="shared" si="1188"/>
        <v>1.0468973809686943E-3</v>
      </c>
      <c r="U4515" s="59">
        <f t="shared" si="1189"/>
        <v>1.6549072806587076E-2</v>
      </c>
    </row>
    <row r="4516" spans="1:21" x14ac:dyDescent="0.2">
      <c r="A4516" s="68">
        <f t="shared" si="1173"/>
        <v>4475</v>
      </c>
      <c r="B4516" s="69">
        <f t="shared" si="1174"/>
        <v>74.583333333333329</v>
      </c>
      <c r="C4516">
        <v>0.88109999999999999</v>
      </c>
      <c r="D4516" t="s">
        <v>91</v>
      </c>
      <c r="F4516" s="8">
        <v>4439</v>
      </c>
      <c r="G4516" s="58">
        <f t="shared" si="1175"/>
        <v>0.22400000000000003</v>
      </c>
      <c r="H4516" s="59">
        <f t="shared" si="1176"/>
        <v>3.0262091326668471E-2</v>
      </c>
      <c r="I4516" s="59">
        <f t="shared" si="1177"/>
        <v>1.6559212222098621E-2</v>
      </c>
      <c r="J4516" s="59">
        <f t="shared" si="1178"/>
        <v>-3.0298862020188699</v>
      </c>
      <c r="K4516" s="59">
        <f t="shared" si="1179"/>
        <v>8.9179962582091755E-3</v>
      </c>
      <c r="L4516" s="59">
        <f t="shared" si="1180"/>
        <v>7.6412159638894455E-3</v>
      </c>
      <c r="M4516" s="59" t="e">
        <f t="shared" si="1181"/>
        <v>#NUM!</v>
      </c>
      <c r="N4516" s="59">
        <f t="shared" si="1182"/>
        <v>3.1202222927322631E-3</v>
      </c>
      <c r="O4516" s="59">
        <f t="shared" si="1183"/>
        <v>4.5209936711571828E-3</v>
      </c>
      <c r="P4516" s="59" t="e">
        <f t="shared" si="1184"/>
        <v>#NUM!</v>
      </c>
      <c r="Q4516" s="59">
        <f t="shared" si="1185"/>
        <v>1.3318499895702347E-3</v>
      </c>
      <c r="R4516" s="58">
        <f t="shared" si="1186"/>
        <v>3.1891436815869481E-3</v>
      </c>
      <c r="S4516" s="58" t="e">
        <f t="shared" si="1187"/>
        <v>#NUM!</v>
      </c>
      <c r="T4516" s="58">
        <f t="shared" si="1188"/>
        <v>1.0468973809686943E-3</v>
      </c>
      <c r="U4516" s="59">
        <f t="shared" si="1189"/>
        <v>1.6549540633886702E-2</v>
      </c>
    </row>
    <row r="4517" spans="1:21" x14ac:dyDescent="0.2">
      <c r="A4517" s="68">
        <f t="shared" si="1173"/>
        <v>4476</v>
      </c>
      <c r="B4517" s="69">
        <f t="shared" si="1174"/>
        <v>74.599999999999994</v>
      </c>
      <c r="C4517">
        <v>0.88100000000000001</v>
      </c>
      <c r="D4517" t="s">
        <v>91</v>
      </c>
      <c r="F4517" s="8">
        <v>4440</v>
      </c>
      <c r="G4517" s="58">
        <f t="shared" si="1175"/>
        <v>0.22390000000000004</v>
      </c>
      <c r="H4517" s="59">
        <f t="shared" si="1176"/>
        <v>3.0248581464469067E-2</v>
      </c>
      <c r="I4517" s="59">
        <f t="shared" si="1177"/>
        <v>1.6551819716642328E-2</v>
      </c>
      <c r="J4517" s="59">
        <f t="shared" si="1178"/>
        <v>-3.0211322737073916</v>
      </c>
      <c r="K4517" s="59">
        <f t="shared" si="1179"/>
        <v>8.9184638216029625E-3</v>
      </c>
      <c r="L4517" s="59">
        <f t="shared" si="1180"/>
        <v>7.6333558950393652E-3</v>
      </c>
      <c r="M4517" s="59" t="e">
        <f t="shared" si="1181"/>
        <v>#NUM!</v>
      </c>
      <c r="N4517" s="59">
        <f t="shared" si="1182"/>
        <v>3.1202222994188024E-3</v>
      </c>
      <c r="O4517" s="59">
        <f t="shared" si="1183"/>
        <v>4.5131335956205623E-3</v>
      </c>
      <c r="P4517" s="59" t="e">
        <f t="shared" si="1184"/>
        <v>#NUM!</v>
      </c>
      <c r="Q4517" s="59">
        <f t="shared" si="1185"/>
        <v>1.3318499895702347E-3</v>
      </c>
      <c r="R4517" s="58">
        <f t="shared" si="1186"/>
        <v>3.1812836060503276E-3</v>
      </c>
      <c r="S4517" s="58" t="e">
        <f t="shared" si="1187"/>
        <v>#NUM!</v>
      </c>
      <c r="T4517" s="58">
        <f t="shared" si="1188"/>
        <v>1.0468973809686943E-3</v>
      </c>
      <c r="U4517" s="59">
        <f t="shared" si="1189"/>
        <v>1.6550008203967029E-2</v>
      </c>
    </row>
    <row r="4518" spans="1:21" x14ac:dyDescent="0.2">
      <c r="A4518" s="68">
        <f t="shared" si="1173"/>
        <v>4477</v>
      </c>
      <c r="B4518" s="69">
        <f t="shared" si="1174"/>
        <v>74.61666666666666</v>
      </c>
      <c r="C4518">
        <v>0.88149999999999995</v>
      </c>
      <c r="D4518" t="s">
        <v>91</v>
      </c>
      <c r="F4518" s="8">
        <v>4441</v>
      </c>
      <c r="G4518" s="58">
        <f t="shared" si="1175"/>
        <v>0.22380000000000005</v>
      </c>
      <c r="H4518" s="59">
        <f t="shared" si="1176"/>
        <v>3.0235071602269663E-2</v>
      </c>
      <c r="I4518" s="59">
        <f t="shared" si="1177"/>
        <v>1.6544427211186034E-2</v>
      </c>
      <c r="J4518" s="59">
        <f t="shared" si="1178"/>
        <v>-3.012454312130358</v>
      </c>
      <c r="K4518" s="59">
        <f t="shared" si="1179"/>
        <v>8.9189311279403022E-3</v>
      </c>
      <c r="L4518" s="59">
        <f t="shared" si="1180"/>
        <v>7.6254960832457322E-3</v>
      </c>
      <c r="M4518" s="59">
        <f t="shared" si="1181"/>
        <v>-7.139924089943106</v>
      </c>
      <c r="N4518" s="59">
        <f t="shared" si="1182"/>
        <v>3.1202223060839635E-3</v>
      </c>
      <c r="O4518" s="59">
        <f t="shared" si="1183"/>
        <v>4.5052737771617687E-3</v>
      </c>
      <c r="P4518" s="59">
        <f t="shared" si="1184"/>
        <v>-6.6145673372759708</v>
      </c>
      <c r="Q4518" s="59">
        <f t="shared" si="1185"/>
        <v>1.3318499895702347E-3</v>
      </c>
      <c r="R4518" s="58">
        <f t="shared" si="1186"/>
        <v>3.1734237875915348E-3</v>
      </c>
      <c r="S4518" s="58">
        <f t="shared" si="1187"/>
        <v>-6.2646922565813945</v>
      </c>
      <c r="T4518" s="58">
        <f t="shared" si="1188"/>
        <v>1.0468973809686943E-3</v>
      </c>
      <c r="U4518" s="59">
        <f t="shared" si="1189"/>
        <v>1.6550475516969528E-2</v>
      </c>
    </row>
    <row r="4519" spans="1:21" x14ac:dyDescent="0.2">
      <c r="A4519" s="68">
        <f t="shared" si="1173"/>
        <v>4478</v>
      </c>
      <c r="B4519" s="69">
        <f t="shared" si="1174"/>
        <v>74.63333333333334</v>
      </c>
      <c r="C4519">
        <v>0.88139999999999996</v>
      </c>
      <c r="D4519" t="s">
        <v>91</v>
      </c>
      <c r="F4519" s="8">
        <v>4442</v>
      </c>
      <c r="G4519" s="58">
        <f t="shared" si="1175"/>
        <v>0.22400000000000003</v>
      </c>
      <c r="H4519" s="59">
        <f t="shared" si="1176"/>
        <v>3.0262091326668471E-2</v>
      </c>
      <c r="I4519" s="59">
        <f t="shared" si="1177"/>
        <v>1.6559212222098621E-2</v>
      </c>
      <c r="J4519" s="59">
        <f t="shared" si="1178"/>
        <v>-3.0298862020188699</v>
      </c>
      <c r="K4519" s="59">
        <f t="shared" si="1179"/>
        <v>8.9193981773625156E-3</v>
      </c>
      <c r="L4519" s="59">
        <f t="shared" si="1180"/>
        <v>7.6398140447361054E-3</v>
      </c>
      <c r="M4519" s="59" t="e">
        <f t="shared" si="1181"/>
        <v>#NUM!</v>
      </c>
      <c r="N4519" s="59">
        <f t="shared" si="1182"/>
        <v>3.1202223127278139E-3</v>
      </c>
      <c r="O4519" s="59">
        <f t="shared" si="1183"/>
        <v>4.5195917320082915E-3</v>
      </c>
      <c r="P4519" s="59" t="e">
        <f t="shared" si="1184"/>
        <v>#NUM!</v>
      </c>
      <c r="Q4519" s="59">
        <f t="shared" si="1185"/>
        <v>1.3318499895702347E-3</v>
      </c>
      <c r="R4519" s="58">
        <f t="shared" si="1186"/>
        <v>3.1877417424380559E-3</v>
      </c>
      <c r="S4519" s="58" t="e">
        <f t="shared" si="1187"/>
        <v>#NUM!</v>
      </c>
      <c r="T4519" s="58">
        <f t="shared" si="1188"/>
        <v>1.0468973809686943E-3</v>
      </c>
      <c r="U4519" s="59">
        <f t="shared" si="1189"/>
        <v>1.6550942573035594E-2</v>
      </c>
    </row>
    <row r="4520" spans="1:21" x14ac:dyDescent="0.2">
      <c r="A4520" s="68">
        <f t="shared" si="1173"/>
        <v>4479</v>
      </c>
      <c r="B4520" s="69">
        <f t="shared" si="1174"/>
        <v>74.650000000000006</v>
      </c>
      <c r="C4520">
        <v>0.88119999999999998</v>
      </c>
      <c r="D4520" t="s">
        <v>91</v>
      </c>
      <c r="F4520" s="8">
        <v>4443</v>
      </c>
      <c r="G4520" s="58">
        <f t="shared" si="1175"/>
        <v>0.22400000000000003</v>
      </c>
      <c r="H4520" s="59">
        <f t="shared" si="1176"/>
        <v>3.0262091326668471E-2</v>
      </c>
      <c r="I4520" s="59">
        <f t="shared" si="1177"/>
        <v>1.6559212222098621E-2</v>
      </c>
      <c r="J4520" s="59">
        <f t="shared" si="1178"/>
        <v>-3.0298862020188699</v>
      </c>
      <c r="K4520" s="59">
        <f t="shared" si="1179"/>
        <v>8.9198649700108507E-3</v>
      </c>
      <c r="L4520" s="59">
        <f t="shared" si="1180"/>
        <v>7.6393472520877703E-3</v>
      </c>
      <c r="M4520" s="59" t="e">
        <f t="shared" si="1181"/>
        <v>#NUM!</v>
      </c>
      <c r="N4520" s="59">
        <f t="shared" si="1182"/>
        <v>3.1202223193504217E-3</v>
      </c>
      <c r="O4520" s="59">
        <f t="shared" si="1183"/>
        <v>4.5191249327373485E-3</v>
      </c>
      <c r="P4520" s="59" t="e">
        <f t="shared" si="1184"/>
        <v>#NUM!</v>
      </c>
      <c r="Q4520" s="59">
        <f t="shared" si="1185"/>
        <v>1.3318499895702347E-3</v>
      </c>
      <c r="R4520" s="58">
        <f t="shared" si="1186"/>
        <v>3.1872749431671138E-3</v>
      </c>
      <c r="S4520" s="58" t="e">
        <f t="shared" si="1187"/>
        <v>#NUM!</v>
      </c>
      <c r="T4520" s="58">
        <f t="shared" si="1188"/>
        <v>1.0468973809686943E-3</v>
      </c>
      <c r="U4520" s="59">
        <f t="shared" si="1189"/>
        <v>1.6551409372306536E-2</v>
      </c>
    </row>
    <row r="4521" spans="1:21" x14ac:dyDescent="0.2">
      <c r="A4521" s="68">
        <f t="shared" si="1173"/>
        <v>4480</v>
      </c>
      <c r="B4521" s="69">
        <f t="shared" si="1174"/>
        <v>74.666666666666671</v>
      </c>
      <c r="C4521">
        <v>0.88149999999999995</v>
      </c>
      <c r="D4521" t="s">
        <v>91</v>
      </c>
      <c r="F4521" s="8">
        <v>4444</v>
      </c>
      <c r="G4521" s="58">
        <f t="shared" si="1175"/>
        <v>0.22390000000000004</v>
      </c>
      <c r="H4521" s="59">
        <f t="shared" si="1176"/>
        <v>3.0248581464469067E-2</v>
      </c>
      <c r="I4521" s="59">
        <f t="shared" si="1177"/>
        <v>1.6551819716642328E-2</v>
      </c>
      <c r="J4521" s="59">
        <f t="shared" si="1178"/>
        <v>-3.0211322737073916</v>
      </c>
      <c r="K4521" s="59">
        <f t="shared" si="1179"/>
        <v>8.920331506026476E-3</v>
      </c>
      <c r="L4521" s="59">
        <f t="shared" si="1180"/>
        <v>7.6314882106158517E-3</v>
      </c>
      <c r="M4521" s="59">
        <f t="shared" si="1181"/>
        <v>-11.782947821642539</v>
      </c>
      <c r="N4521" s="59">
        <f t="shared" si="1182"/>
        <v>3.1202223259518551E-3</v>
      </c>
      <c r="O4521" s="59">
        <f t="shared" si="1183"/>
        <v>4.511265884663997E-3</v>
      </c>
      <c r="P4521" s="59">
        <f t="shared" si="1184"/>
        <v>-11.293214639314277</v>
      </c>
      <c r="Q4521" s="59">
        <f t="shared" si="1185"/>
        <v>1.3318499895702347E-3</v>
      </c>
      <c r="R4521" s="58">
        <f t="shared" si="1186"/>
        <v>3.1794158950937622E-3</v>
      </c>
      <c r="S4521" s="58">
        <f t="shared" si="1187"/>
        <v>-10.943339558619916</v>
      </c>
      <c r="T4521" s="58">
        <f t="shared" si="1188"/>
        <v>1.0468973809686943E-3</v>
      </c>
      <c r="U4521" s="59">
        <f t="shared" si="1189"/>
        <v>1.6551875914923596E-2</v>
      </c>
    </row>
    <row r="4522" spans="1:21" x14ac:dyDescent="0.2">
      <c r="A4522" s="68">
        <f t="shared" ref="A4522:A4585" si="1190">A4521+1</f>
        <v>4481</v>
      </c>
      <c r="B4522" s="69">
        <f t="shared" ref="B4522:B4585" si="1191">A4522/60</f>
        <v>74.683333333333337</v>
      </c>
      <c r="C4522">
        <v>0.88149999999999995</v>
      </c>
      <c r="D4522" t="s">
        <v>91</v>
      </c>
      <c r="F4522" s="8">
        <v>4445</v>
      </c>
      <c r="G4522" s="58">
        <f t="shared" si="1175"/>
        <v>0.22400000000000003</v>
      </c>
      <c r="H4522" s="59">
        <f t="shared" si="1176"/>
        <v>3.0262091326668471E-2</v>
      </c>
      <c r="I4522" s="59">
        <f t="shared" si="1177"/>
        <v>1.6559212222098621E-2</v>
      </c>
      <c r="J4522" s="59">
        <f t="shared" si="1178"/>
        <v>-3.0298862020188699</v>
      </c>
      <c r="K4522" s="59">
        <f t="shared" si="1179"/>
        <v>8.9207977855504834E-3</v>
      </c>
      <c r="L4522" s="59">
        <f t="shared" si="1180"/>
        <v>7.6384144365481375E-3</v>
      </c>
      <c r="M4522" s="59" t="e">
        <f t="shared" si="1181"/>
        <v>#NUM!</v>
      </c>
      <c r="N4522" s="59">
        <f t="shared" si="1182"/>
        <v>3.1202223325321812E-3</v>
      </c>
      <c r="O4522" s="59">
        <f t="shared" si="1183"/>
        <v>4.5181921040159563E-3</v>
      </c>
      <c r="P4522" s="59" t="e">
        <f t="shared" si="1184"/>
        <v>#NUM!</v>
      </c>
      <c r="Q4522" s="59">
        <f t="shared" si="1185"/>
        <v>1.3318499895702347E-3</v>
      </c>
      <c r="R4522" s="58">
        <f t="shared" si="1186"/>
        <v>3.1863421144457216E-3</v>
      </c>
      <c r="S4522" s="58" t="e">
        <f t="shared" si="1187"/>
        <v>#NUM!</v>
      </c>
      <c r="T4522" s="58">
        <f t="shared" si="1188"/>
        <v>1.0468973809686943E-3</v>
      </c>
      <c r="U4522" s="59">
        <f t="shared" si="1189"/>
        <v>1.6552342201027928E-2</v>
      </c>
    </row>
    <row r="4523" spans="1:21" x14ac:dyDescent="0.2">
      <c r="A4523" s="68">
        <f t="shared" si="1190"/>
        <v>4482</v>
      </c>
      <c r="B4523" s="69">
        <f t="shared" si="1191"/>
        <v>74.7</v>
      </c>
      <c r="C4523">
        <v>0.88139999999999996</v>
      </c>
      <c r="D4523" t="s">
        <v>91</v>
      </c>
      <c r="F4523" s="8">
        <v>4446</v>
      </c>
      <c r="G4523" s="58">
        <f t="shared" si="1175"/>
        <v>0.22439999999999999</v>
      </c>
      <c r="H4523" s="59">
        <f t="shared" si="1176"/>
        <v>3.0316130775466087E-2</v>
      </c>
      <c r="I4523" s="59">
        <f t="shared" si="1177"/>
        <v>1.6588782243923794E-2</v>
      </c>
      <c r="J4523" s="59">
        <f t="shared" si="1178"/>
        <v>-3.0656889639511555</v>
      </c>
      <c r="K4523" s="59">
        <f t="shared" si="1179"/>
        <v>8.9212638087238852E-3</v>
      </c>
      <c r="L4523" s="59">
        <f t="shared" si="1180"/>
        <v>7.667518435199909E-3</v>
      </c>
      <c r="M4523" s="59" t="e">
        <f t="shared" si="1181"/>
        <v>#NUM!</v>
      </c>
      <c r="N4523" s="59">
        <f t="shared" si="1182"/>
        <v>3.1202223390914682E-3</v>
      </c>
      <c r="O4523" s="59">
        <f t="shared" si="1183"/>
        <v>4.5472960961084408E-3</v>
      </c>
      <c r="P4523" s="59" t="e">
        <f t="shared" si="1184"/>
        <v>#NUM!</v>
      </c>
      <c r="Q4523" s="59">
        <f t="shared" si="1185"/>
        <v>1.3318499895702347E-3</v>
      </c>
      <c r="R4523" s="58">
        <f t="shared" si="1186"/>
        <v>3.2154461065382052E-3</v>
      </c>
      <c r="S4523" s="58" t="e">
        <f t="shared" si="1187"/>
        <v>#NUM!</v>
      </c>
      <c r="T4523" s="58">
        <f t="shared" si="1188"/>
        <v>1.0468973809686943E-3</v>
      </c>
      <c r="U4523" s="59">
        <f t="shared" si="1189"/>
        <v>1.6552808230760618E-2</v>
      </c>
    </row>
    <row r="4524" spans="1:21" x14ac:dyDescent="0.2">
      <c r="A4524" s="68">
        <f t="shared" si="1190"/>
        <v>4483</v>
      </c>
      <c r="B4524" s="69">
        <f t="shared" si="1191"/>
        <v>74.716666666666669</v>
      </c>
      <c r="C4524">
        <v>0.88109999999999999</v>
      </c>
      <c r="D4524" t="s">
        <v>91</v>
      </c>
      <c r="F4524" s="8">
        <v>4447</v>
      </c>
      <c r="G4524" s="58">
        <f t="shared" si="1175"/>
        <v>0.22420000000000001</v>
      </c>
      <c r="H4524" s="59">
        <f t="shared" si="1176"/>
        <v>3.0289111051067279E-2</v>
      </c>
      <c r="I4524" s="59">
        <f t="shared" si="1177"/>
        <v>1.6573997233011208E-2</v>
      </c>
      <c r="J4524" s="59">
        <f t="shared" si="1178"/>
        <v>-3.0476273618218883</v>
      </c>
      <c r="K4524" s="59">
        <f t="shared" si="1179"/>
        <v>8.9217295756876189E-3</v>
      </c>
      <c r="L4524" s="59">
        <f t="shared" si="1180"/>
        <v>7.6522676573235887E-3</v>
      </c>
      <c r="M4524" s="59" t="e">
        <f t="shared" si="1181"/>
        <v>#NUM!</v>
      </c>
      <c r="N4524" s="59">
        <f t="shared" si="1182"/>
        <v>3.1202223456297832E-3</v>
      </c>
      <c r="O4524" s="59">
        <f t="shared" si="1183"/>
        <v>4.5320453116938055E-3</v>
      </c>
      <c r="P4524" s="59" t="e">
        <f t="shared" si="1184"/>
        <v>#NUM!</v>
      </c>
      <c r="Q4524" s="59">
        <f t="shared" si="1185"/>
        <v>1.3318499895702347E-3</v>
      </c>
      <c r="R4524" s="58">
        <f t="shared" si="1186"/>
        <v>3.2001953221235699E-3</v>
      </c>
      <c r="S4524" s="58" t="e">
        <f t="shared" si="1187"/>
        <v>#NUM!</v>
      </c>
      <c r="T4524" s="58">
        <f t="shared" si="1188"/>
        <v>1.0468973809686943E-3</v>
      </c>
      <c r="U4524" s="59">
        <f t="shared" si="1189"/>
        <v>1.6553274004262666E-2</v>
      </c>
    </row>
    <row r="4525" spans="1:21" x14ac:dyDescent="0.2">
      <c r="A4525" s="68">
        <f t="shared" si="1190"/>
        <v>4484</v>
      </c>
      <c r="B4525" s="69">
        <f t="shared" si="1191"/>
        <v>74.733333333333334</v>
      </c>
      <c r="C4525">
        <v>0.88119999999999998</v>
      </c>
      <c r="D4525" t="s">
        <v>91</v>
      </c>
      <c r="F4525" s="8">
        <v>4448</v>
      </c>
      <c r="G4525" s="58">
        <f t="shared" si="1175"/>
        <v>0.22420000000000001</v>
      </c>
      <c r="H4525" s="59">
        <f t="shared" si="1176"/>
        <v>3.0289111051067279E-2</v>
      </c>
      <c r="I4525" s="59">
        <f t="shared" si="1177"/>
        <v>1.6573997233011208E-2</v>
      </c>
      <c r="J4525" s="59">
        <f t="shared" si="1178"/>
        <v>-3.0476273618218883</v>
      </c>
      <c r="K4525" s="59">
        <f t="shared" si="1179"/>
        <v>8.922195086582544E-3</v>
      </c>
      <c r="L4525" s="59">
        <f t="shared" si="1180"/>
        <v>7.6518021464286635E-3</v>
      </c>
      <c r="M4525" s="59" t="e">
        <f t="shared" si="1181"/>
        <v>#NUM!</v>
      </c>
      <c r="N4525" s="59">
        <f t="shared" si="1182"/>
        <v>3.1202223521471931E-3</v>
      </c>
      <c r="O4525" s="59">
        <f t="shared" si="1183"/>
        <v>4.5315797942814704E-3</v>
      </c>
      <c r="P4525" s="59" t="e">
        <f t="shared" si="1184"/>
        <v>#NUM!</v>
      </c>
      <c r="Q4525" s="59">
        <f t="shared" si="1185"/>
        <v>1.3318499895702347E-3</v>
      </c>
      <c r="R4525" s="58">
        <f t="shared" si="1186"/>
        <v>3.1997298047112366E-3</v>
      </c>
      <c r="S4525" s="58" t="e">
        <f t="shared" si="1187"/>
        <v>#NUM!</v>
      </c>
      <c r="T4525" s="58">
        <f t="shared" si="1188"/>
        <v>1.0468973809686943E-3</v>
      </c>
      <c r="U4525" s="59">
        <f t="shared" si="1189"/>
        <v>1.6553739521675E-2</v>
      </c>
    </row>
    <row r="4526" spans="1:21" x14ac:dyDescent="0.2">
      <c r="A4526" s="68">
        <f t="shared" si="1190"/>
        <v>4485</v>
      </c>
      <c r="B4526" s="69">
        <f t="shared" si="1191"/>
        <v>74.75</v>
      </c>
      <c r="C4526">
        <v>0.88119999999999998</v>
      </c>
      <c r="D4526" t="s">
        <v>91</v>
      </c>
      <c r="F4526" s="8">
        <v>4449</v>
      </c>
      <c r="G4526" s="58">
        <f t="shared" si="1175"/>
        <v>0.22380000000000005</v>
      </c>
      <c r="H4526" s="59">
        <f t="shared" si="1176"/>
        <v>3.0235071602269663E-2</v>
      </c>
      <c r="I4526" s="59">
        <f t="shared" si="1177"/>
        <v>1.6544427211186034E-2</v>
      </c>
      <c r="J4526" s="59">
        <f t="shared" si="1178"/>
        <v>-3.012454312130358</v>
      </c>
      <c r="K4526" s="59">
        <f t="shared" si="1179"/>
        <v>8.9226603415494387E-3</v>
      </c>
      <c r="L4526" s="59">
        <f t="shared" si="1180"/>
        <v>7.6217668696365957E-3</v>
      </c>
      <c r="M4526" s="59">
        <f t="shared" si="1181"/>
        <v>-6.6597474749955614</v>
      </c>
      <c r="N4526" s="59">
        <f t="shared" si="1182"/>
        <v>3.1202223586437646E-3</v>
      </c>
      <c r="O4526" s="59">
        <f t="shared" si="1183"/>
        <v>4.5015445109928311E-3</v>
      </c>
      <c r="P4526" s="59">
        <f t="shared" si="1184"/>
        <v>-6.1342543477144202</v>
      </c>
      <c r="Q4526" s="59">
        <f t="shared" si="1185"/>
        <v>1.3318499895702347E-3</v>
      </c>
      <c r="R4526" s="58">
        <f t="shared" si="1186"/>
        <v>3.1696945214225963E-3</v>
      </c>
      <c r="S4526" s="58">
        <f t="shared" si="1187"/>
        <v>-5.7843792670196539</v>
      </c>
      <c r="T4526" s="58">
        <f t="shared" si="1188"/>
        <v>1.0468973809686943E-3</v>
      </c>
      <c r="U4526" s="59">
        <f t="shared" si="1189"/>
        <v>1.6554204783138467E-2</v>
      </c>
    </row>
    <row r="4527" spans="1:21" x14ac:dyDescent="0.2">
      <c r="A4527" s="68">
        <f t="shared" si="1190"/>
        <v>4486</v>
      </c>
      <c r="B4527" s="69">
        <f t="shared" si="1191"/>
        <v>74.766666666666666</v>
      </c>
      <c r="C4527">
        <v>0.88109999999999999</v>
      </c>
      <c r="D4527" t="s">
        <v>91</v>
      </c>
      <c r="F4527" s="8">
        <v>4450</v>
      </c>
      <c r="G4527" s="58">
        <f t="shared" si="1175"/>
        <v>0.22420000000000001</v>
      </c>
      <c r="H4527" s="59">
        <f t="shared" si="1176"/>
        <v>3.0289111051067279E-2</v>
      </c>
      <c r="I4527" s="59">
        <f t="shared" si="1177"/>
        <v>1.6573997233011208E-2</v>
      </c>
      <c r="J4527" s="59">
        <f t="shared" si="1178"/>
        <v>-3.0476273618218883</v>
      </c>
      <c r="K4527" s="59">
        <f t="shared" si="1179"/>
        <v>8.9231253407290097E-3</v>
      </c>
      <c r="L4527" s="59">
        <f t="shared" si="1180"/>
        <v>7.6508718922821978E-3</v>
      </c>
      <c r="M4527" s="59" t="e">
        <f t="shared" si="1181"/>
        <v>#NUM!</v>
      </c>
      <c r="N4527" s="59">
        <f t="shared" si="1182"/>
        <v>3.1202223651195645E-3</v>
      </c>
      <c r="O4527" s="59">
        <f t="shared" si="1183"/>
        <v>4.5306495271626333E-3</v>
      </c>
      <c r="P4527" s="59" t="e">
        <f t="shared" si="1184"/>
        <v>#NUM!</v>
      </c>
      <c r="Q4527" s="59">
        <f t="shared" si="1185"/>
        <v>1.3318499895702347E-3</v>
      </c>
      <c r="R4527" s="58">
        <f t="shared" si="1186"/>
        <v>3.1987995375923977E-3</v>
      </c>
      <c r="S4527" s="58" t="e">
        <f t="shared" si="1187"/>
        <v>#NUM!</v>
      </c>
      <c r="T4527" s="58">
        <f t="shared" si="1188"/>
        <v>1.0468973809686943E-3</v>
      </c>
      <c r="U4527" s="59">
        <f t="shared" si="1189"/>
        <v>1.655466978879384E-2</v>
      </c>
    </row>
    <row r="4528" spans="1:21" x14ac:dyDescent="0.2">
      <c r="A4528" s="68">
        <f t="shared" si="1190"/>
        <v>4487</v>
      </c>
      <c r="B4528" s="69">
        <f t="shared" si="1191"/>
        <v>74.783333333333331</v>
      </c>
      <c r="C4528">
        <v>0.88129999999999997</v>
      </c>
      <c r="D4528" t="s">
        <v>91</v>
      </c>
      <c r="F4528" s="8">
        <v>4451</v>
      </c>
      <c r="G4528" s="58">
        <f t="shared" si="1175"/>
        <v>0.22410000000000002</v>
      </c>
      <c r="H4528" s="59">
        <f t="shared" si="1176"/>
        <v>3.0275601188867875E-2</v>
      </c>
      <c r="I4528" s="59">
        <f t="shared" si="1177"/>
        <v>1.6566604727554914E-2</v>
      </c>
      <c r="J4528" s="59">
        <f t="shared" si="1178"/>
        <v>-3.0387174388424465</v>
      </c>
      <c r="K4528" s="59">
        <f t="shared" si="1179"/>
        <v>8.9235900842618808E-3</v>
      </c>
      <c r="L4528" s="59">
        <f t="shared" si="1180"/>
        <v>7.6430146432930335E-3</v>
      </c>
      <c r="M4528" s="59" t="e">
        <f t="shared" si="1181"/>
        <v>#NUM!</v>
      </c>
      <c r="N4528" s="59">
        <f t="shared" si="1182"/>
        <v>3.1202223715746592E-3</v>
      </c>
      <c r="O4528" s="59">
        <f t="shared" si="1183"/>
        <v>4.5227922717183747E-3</v>
      </c>
      <c r="P4528" s="59" t="e">
        <f t="shared" si="1184"/>
        <v>#NUM!</v>
      </c>
      <c r="Q4528" s="59">
        <f t="shared" si="1185"/>
        <v>1.3318499895702347E-3</v>
      </c>
      <c r="R4528" s="58">
        <f t="shared" si="1186"/>
        <v>3.1909422821481399E-3</v>
      </c>
      <c r="S4528" s="58" t="e">
        <f t="shared" si="1187"/>
        <v>#NUM!</v>
      </c>
      <c r="T4528" s="58">
        <f t="shared" si="1188"/>
        <v>1.0468973809686943E-3</v>
      </c>
      <c r="U4528" s="59">
        <f t="shared" si="1189"/>
        <v>1.6555134538781803E-2</v>
      </c>
    </row>
    <row r="4529" spans="1:21" x14ac:dyDescent="0.2">
      <c r="A4529" s="68">
        <f t="shared" si="1190"/>
        <v>4488</v>
      </c>
      <c r="B4529" s="69">
        <f t="shared" si="1191"/>
        <v>74.8</v>
      </c>
      <c r="C4529">
        <v>0.88090000000000002</v>
      </c>
      <c r="D4529" t="s">
        <v>91</v>
      </c>
      <c r="F4529" s="8">
        <v>4452</v>
      </c>
      <c r="G4529" s="58">
        <f t="shared" si="1175"/>
        <v>0.22390000000000004</v>
      </c>
      <c r="H4529" s="59">
        <f t="shared" si="1176"/>
        <v>3.0248581464469067E-2</v>
      </c>
      <c r="I4529" s="59">
        <f t="shared" si="1177"/>
        <v>1.6551819716642328E-2</v>
      </c>
      <c r="J4529" s="59">
        <f t="shared" si="1178"/>
        <v>-3.0211322737073916</v>
      </c>
      <c r="K4529" s="59">
        <f t="shared" si="1179"/>
        <v>8.9240545722886044E-3</v>
      </c>
      <c r="L4529" s="59">
        <f t="shared" si="1180"/>
        <v>7.6277651443537233E-3</v>
      </c>
      <c r="M4529" s="59">
        <f t="shared" si="1181"/>
        <v>-7.6099719381348052</v>
      </c>
      <c r="N4529" s="59">
        <f t="shared" si="1182"/>
        <v>3.1202223780091151E-3</v>
      </c>
      <c r="O4529" s="59">
        <f t="shared" si="1183"/>
        <v>4.5075427663446082E-3</v>
      </c>
      <c r="P4529" s="59">
        <f t="shared" si="1184"/>
        <v>-7.0848023345064988</v>
      </c>
      <c r="Q4529" s="59">
        <f t="shared" si="1185"/>
        <v>1.3318499895702347E-3</v>
      </c>
      <c r="R4529" s="58">
        <f t="shared" si="1186"/>
        <v>3.1756927767743726E-3</v>
      </c>
      <c r="S4529" s="58">
        <f t="shared" si="1187"/>
        <v>-6.7349272538115263</v>
      </c>
      <c r="T4529" s="58">
        <f t="shared" si="1188"/>
        <v>1.0468973809686943E-3</v>
      </c>
      <c r="U4529" s="59">
        <f t="shared" si="1189"/>
        <v>1.6555599033242985E-2</v>
      </c>
    </row>
    <row r="4530" spans="1:21" x14ac:dyDescent="0.2">
      <c r="A4530" s="68">
        <f t="shared" si="1190"/>
        <v>4489</v>
      </c>
      <c r="B4530" s="69">
        <f t="shared" si="1191"/>
        <v>74.816666666666663</v>
      </c>
      <c r="C4530">
        <v>0.88139999999999996</v>
      </c>
      <c r="D4530" t="s">
        <v>91</v>
      </c>
      <c r="F4530" s="8">
        <v>4453</v>
      </c>
      <c r="G4530" s="58">
        <f t="shared" si="1175"/>
        <v>0.22390000000000004</v>
      </c>
      <c r="H4530" s="59">
        <f t="shared" si="1176"/>
        <v>3.0248581464469067E-2</v>
      </c>
      <c r="I4530" s="59">
        <f t="shared" si="1177"/>
        <v>1.6551819716642328E-2</v>
      </c>
      <c r="J4530" s="59">
        <f t="shared" si="1178"/>
        <v>-3.0211322737073916</v>
      </c>
      <c r="K4530" s="59">
        <f t="shared" si="1179"/>
        <v>8.9245188049496479E-3</v>
      </c>
      <c r="L4530" s="59">
        <f t="shared" si="1180"/>
        <v>7.6273009116926797E-3</v>
      </c>
      <c r="M4530" s="59">
        <f t="shared" si="1181"/>
        <v>-7.4941731665878804</v>
      </c>
      <c r="N4530" s="59">
        <f t="shared" si="1182"/>
        <v>3.120222384422998E-3</v>
      </c>
      <c r="O4530" s="59">
        <f t="shared" si="1183"/>
        <v>4.5070785272696822E-3</v>
      </c>
      <c r="P4530" s="59">
        <f t="shared" si="1184"/>
        <v>-6.968944013770952</v>
      </c>
      <c r="Q4530" s="59">
        <f t="shared" si="1185"/>
        <v>1.3318499895702347E-3</v>
      </c>
      <c r="R4530" s="58">
        <f t="shared" si="1186"/>
        <v>3.1752285376994475E-3</v>
      </c>
      <c r="S4530" s="58">
        <f t="shared" si="1187"/>
        <v>-6.6190689330761954</v>
      </c>
      <c r="T4530" s="58">
        <f t="shared" si="1188"/>
        <v>1.0468973809686943E-3</v>
      </c>
      <c r="U4530" s="59">
        <f t="shared" si="1189"/>
        <v>1.6556063272317907E-2</v>
      </c>
    </row>
    <row r="4531" spans="1:21" x14ac:dyDescent="0.2">
      <c r="A4531" s="68">
        <f t="shared" si="1190"/>
        <v>4490</v>
      </c>
      <c r="B4531" s="69">
        <f t="shared" si="1191"/>
        <v>74.833333333333329</v>
      </c>
      <c r="C4531">
        <v>0.88080000000000003</v>
      </c>
      <c r="D4531" t="s">
        <v>91</v>
      </c>
      <c r="F4531" s="8">
        <v>4454</v>
      </c>
      <c r="G4531" s="58">
        <f t="shared" si="1175"/>
        <v>0.22390000000000004</v>
      </c>
      <c r="H4531" s="59">
        <f t="shared" si="1176"/>
        <v>3.0248581464469067E-2</v>
      </c>
      <c r="I4531" s="59">
        <f t="shared" si="1177"/>
        <v>1.6551819716642328E-2</v>
      </c>
      <c r="J4531" s="59">
        <f t="shared" si="1178"/>
        <v>-3.0211322737073916</v>
      </c>
      <c r="K4531" s="59">
        <f t="shared" si="1179"/>
        <v>8.9249827823854114E-3</v>
      </c>
      <c r="L4531" s="59">
        <f t="shared" si="1180"/>
        <v>7.6268369342569163E-3</v>
      </c>
      <c r="M4531" s="59">
        <f t="shared" si="1181"/>
        <v>-7.3904570938263214</v>
      </c>
      <c r="N4531" s="59">
        <f t="shared" si="1182"/>
        <v>3.1202223908163734E-3</v>
      </c>
      <c r="O4531" s="59">
        <f t="shared" si="1183"/>
        <v>4.5066145434405434E-3</v>
      </c>
      <c r="P4531" s="59">
        <f t="shared" si="1184"/>
        <v>-6.8651801609331873</v>
      </c>
      <c r="Q4531" s="59">
        <f t="shared" si="1185"/>
        <v>1.3318499895702347E-3</v>
      </c>
      <c r="R4531" s="58">
        <f t="shared" si="1186"/>
        <v>3.1747645538703086E-3</v>
      </c>
      <c r="S4531" s="58">
        <f t="shared" si="1187"/>
        <v>-6.5153050802383756</v>
      </c>
      <c r="T4531" s="58">
        <f t="shared" si="1188"/>
        <v>1.0468973809686943E-3</v>
      </c>
      <c r="U4531" s="59">
        <f t="shared" si="1189"/>
        <v>1.6556527256147046E-2</v>
      </c>
    </row>
    <row r="4532" spans="1:21" x14ac:dyDescent="0.2">
      <c r="A4532" s="68">
        <f t="shared" si="1190"/>
        <v>4491</v>
      </c>
      <c r="B4532" s="69">
        <f t="shared" si="1191"/>
        <v>74.849999999999994</v>
      </c>
      <c r="C4532">
        <v>0.88090000000000002</v>
      </c>
      <c r="D4532" t="s">
        <v>91</v>
      </c>
      <c r="F4532" s="8">
        <v>4455</v>
      </c>
      <c r="G4532" s="58">
        <f t="shared" si="1175"/>
        <v>0.22390000000000004</v>
      </c>
      <c r="H4532" s="59">
        <f t="shared" si="1176"/>
        <v>3.0248581464469067E-2</v>
      </c>
      <c r="I4532" s="59">
        <f t="shared" si="1177"/>
        <v>1.6551819716642328E-2</v>
      </c>
      <c r="J4532" s="59">
        <f t="shared" si="1178"/>
        <v>-3.0211322737073916</v>
      </c>
      <c r="K4532" s="59">
        <f t="shared" si="1179"/>
        <v>8.9254465047362078E-3</v>
      </c>
      <c r="L4532" s="59">
        <f t="shared" si="1180"/>
        <v>7.6263732119061199E-3</v>
      </c>
      <c r="M4532" s="59">
        <f t="shared" si="1181"/>
        <v>-7.2965436887863628</v>
      </c>
      <c r="N4532" s="59">
        <f t="shared" si="1182"/>
        <v>3.1202223971893068E-3</v>
      </c>
      <c r="O4532" s="59">
        <f t="shared" si="1183"/>
        <v>4.5061508147168135E-3</v>
      </c>
      <c r="P4532" s="59">
        <f t="shared" si="1184"/>
        <v>-6.7712275705680103</v>
      </c>
      <c r="Q4532" s="59">
        <f t="shared" si="1185"/>
        <v>1.3318499895702347E-3</v>
      </c>
      <c r="R4532" s="58">
        <f t="shared" si="1186"/>
        <v>3.1743008251465788E-3</v>
      </c>
      <c r="S4532" s="58">
        <f t="shared" si="1187"/>
        <v>-6.4213524898733061</v>
      </c>
      <c r="T4532" s="58">
        <f t="shared" si="1188"/>
        <v>1.0468973809686943E-3</v>
      </c>
      <c r="U4532" s="59">
        <f t="shared" si="1189"/>
        <v>1.6556990984870776E-2</v>
      </c>
    </row>
    <row r="4533" spans="1:21" x14ac:dyDescent="0.2">
      <c r="A4533" s="68">
        <f t="shared" si="1190"/>
        <v>4492</v>
      </c>
      <c r="B4533" s="69">
        <f t="shared" si="1191"/>
        <v>74.86666666666666</v>
      </c>
      <c r="C4533">
        <v>0.88119999999999998</v>
      </c>
      <c r="D4533" t="s">
        <v>91</v>
      </c>
      <c r="F4533" s="8">
        <v>4456</v>
      </c>
      <c r="G4533" s="58">
        <f t="shared" si="1175"/>
        <v>0.22390000000000004</v>
      </c>
      <c r="H4533" s="59">
        <f t="shared" si="1176"/>
        <v>3.0248581464469067E-2</v>
      </c>
      <c r="I4533" s="59">
        <f t="shared" si="1177"/>
        <v>1.6551819716642328E-2</v>
      </c>
      <c r="J4533" s="59">
        <f t="shared" si="1178"/>
        <v>-3.0211322737073916</v>
      </c>
      <c r="K4533" s="59">
        <f t="shared" si="1179"/>
        <v>8.9259099721422791E-3</v>
      </c>
      <c r="L4533" s="59">
        <f t="shared" si="1180"/>
        <v>7.6259097445000486E-3</v>
      </c>
      <c r="M4533" s="59">
        <f t="shared" si="1181"/>
        <v>-7.2107430111778523</v>
      </c>
      <c r="N4533" s="59">
        <f t="shared" si="1182"/>
        <v>3.1202224035418646E-3</v>
      </c>
      <c r="O4533" s="59">
        <f t="shared" si="1183"/>
        <v>4.505687340958184E-3</v>
      </c>
      <c r="P4533" s="59">
        <f t="shared" si="1184"/>
        <v>-6.6853941754354915</v>
      </c>
      <c r="Q4533" s="59">
        <f t="shared" si="1185"/>
        <v>1.3318499895702347E-3</v>
      </c>
      <c r="R4533" s="58">
        <f t="shared" si="1186"/>
        <v>3.1738373513879484E-3</v>
      </c>
      <c r="S4533" s="58">
        <f t="shared" si="1187"/>
        <v>-6.3355190947406328</v>
      </c>
      <c r="T4533" s="58">
        <f t="shared" si="1188"/>
        <v>1.0468973809686943E-3</v>
      </c>
      <c r="U4533" s="59">
        <f t="shared" si="1189"/>
        <v>1.6557454458629408E-2</v>
      </c>
    </row>
    <row r="4534" spans="1:21" x14ac:dyDescent="0.2">
      <c r="A4534" s="68">
        <f t="shared" si="1190"/>
        <v>4493</v>
      </c>
      <c r="B4534" s="69">
        <f t="shared" si="1191"/>
        <v>74.88333333333334</v>
      </c>
      <c r="C4534">
        <v>0.88109999999999999</v>
      </c>
      <c r="D4534" t="s">
        <v>91</v>
      </c>
      <c r="F4534" s="8">
        <v>4457</v>
      </c>
      <c r="G4534" s="58">
        <f t="shared" si="1175"/>
        <v>0.22390000000000004</v>
      </c>
      <c r="H4534" s="59">
        <f t="shared" si="1176"/>
        <v>3.0248581464469067E-2</v>
      </c>
      <c r="I4534" s="59">
        <f t="shared" si="1177"/>
        <v>1.6551819716642328E-2</v>
      </c>
      <c r="J4534" s="59">
        <f t="shared" si="1178"/>
        <v>-3.0211322737073916</v>
      </c>
      <c r="K4534" s="59">
        <f t="shared" si="1179"/>
        <v>8.9263731847437893E-3</v>
      </c>
      <c r="L4534" s="59">
        <f t="shared" si="1180"/>
        <v>7.6254465318985384E-3</v>
      </c>
      <c r="M4534" s="59">
        <f t="shared" si="1181"/>
        <v>-7.1317676583791796</v>
      </c>
      <c r="N4534" s="59">
        <f t="shared" si="1182"/>
        <v>3.120222409874111E-3</v>
      </c>
      <c r="O4534" s="59">
        <f t="shared" si="1183"/>
        <v>4.5052241220244274E-3</v>
      </c>
      <c r="P4534" s="59">
        <f t="shared" si="1184"/>
        <v>-6.6063910942913502</v>
      </c>
      <c r="Q4534" s="59">
        <f t="shared" si="1185"/>
        <v>1.3318499895702347E-3</v>
      </c>
      <c r="R4534" s="58">
        <f t="shared" si="1186"/>
        <v>3.1733741324541927E-3</v>
      </c>
      <c r="S4534" s="58">
        <f t="shared" si="1187"/>
        <v>-6.2565160135966105</v>
      </c>
      <c r="T4534" s="58">
        <f t="shared" si="1188"/>
        <v>1.0468973809686943E-3</v>
      </c>
      <c r="U4534" s="59">
        <f t="shared" si="1189"/>
        <v>1.6557917677563164E-2</v>
      </c>
    </row>
    <row r="4535" spans="1:21" x14ac:dyDescent="0.2">
      <c r="A4535" s="68">
        <f t="shared" si="1190"/>
        <v>4494</v>
      </c>
      <c r="B4535" s="69">
        <f t="shared" si="1191"/>
        <v>74.900000000000006</v>
      </c>
      <c r="C4535">
        <v>0.88129999999999997</v>
      </c>
      <c r="D4535" t="s">
        <v>91</v>
      </c>
      <c r="F4535" s="8">
        <v>4458</v>
      </c>
      <c r="G4535" s="58">
        <f t="shared" si="1175"/>
        <v>0.22390000000000004</v>
      </c>
      <c r="H4535" s="59">
        <f t="shared" si="1176"/>
        <v>3.0248581464469067E-2</v>
      </c>
      <c r="I4535" s="59">
        <f t="shared" si="1177"/>
        <v>1.6551819716642328E-2</v>
      </c>
      <c r="J4535" s="59">
        <f t="shared" si="1178"/>
        <v>-3.0211322737073916</v>
      </c>
      <c r="K4535" s="59">
        <f t="shared" si="1179"/>
        <v>8.9268361426808225E-3</v>
      </c>
      <c r="L4535" s="59">
        <f t="shared" si="1180"/>
        <v>7.6249835739615052E-3</v>
      </c>
      <c r="M4535" s="59">
        <f t="shared" si="1181"/>
        <v>-7.0586142723948662</v>
      </c>
      <c r="N4535" s="59">
        <f t="shared" si="1182"/>
        <v>3.1202224161861114E-3</v>
      </c>
      <c r="O4535" s="59">
        <f t="shared" si="1183"/>
        <v>4.5047611577753938E-3</v>
      </c>
      <c r="P4535" s="59">
        <f t="shared" si="1184"/>
        <v>-6.5332139093111348</v>
      </c>
      <c r="Q4535" s="59">
        <f t="shared" si="1185"/>
        <v>1.3318499895702347E-3</v>
      </c>
      <c r="R4535" s="58">
        <f t="shared" si="1186"/>
        <v>3.1729111682051582E-3</v>
      </c>
      <c r="S4535" s="58">
        <f t="shared" si="1187"/>
        <v>-6.183338828616292</v>
      </c>
      <c r="T4535" s="58">
        <f t="shared" si="1188"/>
        <v>1.0468973809686943E-3</v>
      </c>
      <c r="U4535" s="59">
        <f t="shared" si="1189"/>
        <v>1.6558380641812198E-2</v>
      </c>
    </row>
    <row r="4536" spans="1:21" x14ac:dyDescent="0.2">
      <c r="A4536" s="68">
        <f t="shared" si="1190"/>
        <v>4495</v>
      </c>
      <c r="B4536" s="69">
        <f t="shared" si="1191"/>
        <v>74.916666666666671</v>
      </c>
      <c r="C4536">
        <v>0.88039999999999996</v>
      </c>
      <c r="D4536" t="s">
        <v>91</v>
      </c>
      <c r="F4536" s="8">
        <v>4459</v>
      </c>
      <c r="G4536" s="58">
        <f t="shared" si="1175"/>
        <v>0.22390000000000004</v>
      </c>
      <c r="H4536" s="59">
        <f t="shared" si="1176"/>
        <v>3.0248581464469067E-2</v>
      </c>
      <c r="I4536" s="59">
        <f t="shared" si="1177"/>
        <v>1.6551819716642328E-2</v>
      </c>
      <c r="J4536" s="59">
        <f t="shared" si="1178"/>
        <v>-3.0211322737073916</v>
      </c>
      <c r="K4536" s="59">
        <f t="shared" si="1179"/>
        <v>8.9272988460933917E-3</v>
      </c>
      <c r="L4536" s="59">
        <f t="shared" si="1180"/>
        <v>7.624520870548936E-3</v>
      </c>
      <c r="M4536" s="59">
        <f t="shared" si="1181"/>
        <v>-6.9904856741591859</v>
      </c>
      <c r="N4536" s="59">
        <f t="shared" si="1182"/>
        <v>3.1202224224779304E-3</v>
      </c>
      <c r="O4536" s="59">
        <f t="shared" si="1183"/>
        <v>4.504298448071006E-3</v>
      </c>
      <c r="P4536" s="59">
        <f t="shared" si="1184"/>
        <v>-6.4650646619280527</v>
      </c>
      <c r="Q4536" s="59">
        <f t="shared" si="1185"/>
        <v>1.3318499895702347E-3</v>
      </c>
      <c r="R4536" s="58">
        <f t="shared" si="1186"/>
        <v>3.1724484585007712E-3</v>
      </c>
      <c r="S4536" s="58">
        <f t="shared" si="1187"/>
        <v>-6.1151895812333183</v>
      </c>
      <c r="T4536" s="58">
        <f t="shared" si="1188"/>
        <v>1.0468973809686943E-3</v>
      </c>
      <c r="U4536" s="59">
        <f t="shared" si="1189"/>
        <v>1.6558843351516587E-2</v>
      </c>
    </row>
    <row r="4537" spans="1:21" x14ac:dyDescent="0.2">
      <c r="A4537" s="68">
        <f t="shared" si="1190"/>
        <v>4496</v>
      </c>
      <c r="B4537" s="69">
        <f t="shared" si="1191"/>
        <v>74.933333333333337</v>
      </c>
      <c r="C4537">
        <v>0.88049999999999995</v>
      </c>
      <c r="D4537" t="s">
        <v>91</v>
      </c>
      <c r="F4537" s="8">
        <v>4460</v>
      </c>
      <c r="G4537" s="58">
        <f t="shared" si="1175"/>
        <v>0.22390000000000004</v>
      </c>
      <c r="H4537" s="59">
        <f t="shared" si="1176"/>
        <v>3.0248581464469067E-2</v>
      </c>
      <c r="I4537" s="59">
        <f t="shared" si="1177"/>
        <v>1.6551819716642328E-2</v>
      </c>
      <c r="J4537" s="59">
        <f t="shared" si="1178"/>
        <v>-3.0211322737073916</v>
      </c>
      <c r="K4537" s="59">
        <f t="shared" si="1179"/>
        <v>8.9277612951214232E-3</v>
      </c>
      <c r="L4537" s="59">
        <f t="shared" si="1180"/>
        <v>7.6240584215209045E-3</v>
      </c>
      <c r="M4537" s="59">
        <f t="shared" si="1181"/>
        <v>-6.9267379768605668</v>
      </c>
      <c r="N4537" s="59">
        <f t="shared" si="1182"/>
        <v>3.1202224287496319E-3</v>
      </c>
      <c r="O4537" s="59">
        <f t="shared" si="1183"/>
        <v>4.5038359927712726E-3</v>
      </c>
      <c r="P4537" s="59">
        <f t="shared" si="1184"/>
        <v>-6.4012988792216774</v>
      </c>
      <c r="Q4537" s="59">
        <f t="shared" si="1185"/>
        <v>1.3318499895702347E-3</v>
      </c>
      <c r="R4537" s="58">
        <f t="shared" si="1186"/>
        <v>3.1719860032010379E-3</v>
      </c>
      <c r="S4537" s="58">
        <f t="shared" si="1187"/>
        <v>-6.0514237985269173</v>
      </c>
      <c r="T4537" s="58">
        <f t="shared" si="1188"/>
        <v>1.0468973809686943E-3</v>
      </c>
      <c r="U4537" s="59">
        <f t="shared" si="1189"/>
        <v>1.6559305806816318E-2</v>
      </c>
    </row>
    <row r="4538" spans="1:21" x14ac:dyDescent="0.2">
      <c r="A4538" s="68">
        <f t="shared" si="1190"/>
        <v>4497</v>
      </c>
      <c r="B4538" s="69">
        <f t="shared" si="1191"/>
        <v>74.95</v>
      </c>
      <c r="C4538">
        <v>0.88039999999999996</v>
      </c>
      <c r="D4538" t="s">
        <v>91</v>
      </c>
      <c r="F4538" s="8">
        <v>4461</v>
      </c>
      <c r="G4538" s="58">
        <f t="shared" si="1175"/>
        <v>0.22390000000000004</v>
      </c>
      <c r="H4538" s="59">
        <f t="shared" si="1176"/>
        <v>3.0248581464469067E-2</v>
      </c>
      <c r="I4538" s="59">
        <f t="shared" si="1177"/>
        <v>1.6551819716642328E-2</v>
      </c>
      <c r="J4538" s="59">
        <f t="shared" si="1178"/>
        <v>-3.0211322737073916</v>
      </c>
      <c r="K4538" s="59">
        <f t="shared" si="1179"/>
        <v>8.9282234899047772E-3</v>
      </c>
      <c r="L4538" s="59">
        <f t="shared" si="1180"/>
        <v>7.6235962267375505E-3</v>
      </c>
      <c r="M4538" s="59">
        <f t="shared" si="1181"/>
        <v>-6.8668436395133039</v>
      </c>
      <c r="N4538" s="59">
        <f t="shared" si="1182"/>
        <v>3.1202224350012813E-3</v>
      </c>
      <c r="O4538" s="59">
        <f t="shared" si="1183"/>
        <v>4.5033737917362692E-3</v>
      </c>
      <c r="P4538" s="59">
        <f t="shared" si="1184"/>
        <v>-6.3413885710174673</v>
      </c>
      <c r="Q4538" s="59">
        <f t="shared" si="1185"/>
        <v>1.3318499895702347E-3</v>
      </c>
      <c r="R4538" s="58">
        <f t="shared" si="1186"/>
        <v>3.1715238021660353E-3</v>
      </c>
      <c r="S4538" s="58">
        <f t="shared" si="1187"/>
        <v>-5.9915134903228084</v>
      </c>
      <c r="T4538" s="58">
        <f t="shared" si="1188"/>
        <v>1.0468973809686943E-3</v>
      </c>
      <c r="U4538" s="59">
        <f t="shared" si="1189"/>
        <v>1.6559768007851323E-2</v>
      </c>
    </row>
    <row r="4539" spans="1:21" x14ac:dyDescent="0.2">
      <c r="A4539" s="68">
        <f t="shared" si="1190"/>
        <v>4498</v>
      </c>
      <c r="B4539" s="69">
        <f t="shared" si="1191"/>
        <v>74.966666666666669</v>
      </c>
      <c r="C4539">
        <v>0.88080000000000003</v>
      </c>
      <c r="D4539" t="s">
        <v>91</v>
      </c>
      <c r="F4539" s="8">
        <v>4462</v>
      </c>
      <c r="G4539" s="58">
        <f t="shared" si="1175"/>
        <v>0.22390000000000004</v>
      </c>
      <c r="H4539" s="59">
        <f t="shared" si="1176"/>
        <v>3.0248581464469067E-2</v>
      </c>
      <c r="I4539" s="59">
        <f t="shared" si="1177"/>
        <v>1.6551819716642328E-2</v>
      </c>
      <c r="J4539" s="59">
        <f t="shared" si="1178"/>
        <v>-3.0211322737073916</v>
      </c>
      <c r="K4539" s="59">
        <f t="shared" si="1179"/>
        <v>8.928685430583231E-3</v>
      </c>
      <c r="L4539" s="59">
        <f t="shared" si="1180"/>
        <v>7.6231342860590967E-3</v>
      </c>
      <c r="M4539" s="59">
        <f t="shared" si="1181"/>
        <v>-6.8103650217722977</v>
      </c>
      <c r="N4539" s="59">
        <f t="shared" si="1182"/>
        <v>3.1202224412329419E-3</v>
      </c>
      <c r="O4539" s="59">
        <f t="shared" si="1183"/>
        <v>4.5029118448261553E-3</v>
      </c>
      <c r="P4539" s="59">
        <f t="shared" si="1184"/>
        <v>-6.2848957469253977</v>
      </c>
      <c r="Q4539" s="59">
        <f t="shared" si="1185"/>
        <v>1.3318499895702347E-3</v>
      </c>
      <c r="R4539" s="58">
        <f t="shared" si="1186"/>
        <v>3.1710618552559205E-3</v>
      </c>
      <c r="S4539" s="58">
        <f t="shared" si="1187"/>
        <v>-5.9350206662306721</v>
      </c>
      <c r="T4539" s="58">
        <f t="shared" si="1188"/>
        <v>1.0468973809686943E-3</v>
      </c>
      <c r="U4539" s="59">
        <f t="shared" si="1189"/>
        <v>1.6560229954761436E-2</v>
      </c>
    </row>
    <row r="4540" spans="1:21" x14ac:dyDescent="0.2">
      <c r="A4540" s="68">
        <f t="shared" si="1190"/>
        <v>4499</v>
      </c>
      <c r="B4540" s="69">
        <f t="shared" si="1191"/>
        <v>74.983333333333334</v>
      </c>
      <c r="C4540">
        <v>0.88080000000000003</v>
      </c>
      <c r="D4540" t="s">
        <v>91</v>
      </c>
      <c r="F4540" s="8">
        <v>4463</v>
      </c>
      <c r="G4540" s="58">
        <f t="shared" si="1175"/>
        <v>0.22390000000000004</v>
      </c>
      <c r="H4540" s="59">
        <f t="shared" si="1176"/>
        <v>3.0248581464469067E-2</v>
      </c>
      <c r="I4540" s="59">
        <f t="shared" si="1177"/>
        <v>1.6551819716642328E-2</v>
      </c>
      <c r="J4540" s="59">
        <f t="shared" si="1178"/>
        <v>-3.0211322737073916</v>
      </c>
      <c r="K4540" s="59">
        <f t="shared" si="1179"/>
        <v>8.9291471172964852E-3</v>
      </c>
      <c r="L4540" s="59">
        <f t="shared" si="1180"/>
        <v>7.6226725993458425E-3</v>
      </c>
      <c r="M4540" s="59">
        <f t="shared" si="1181"/>
        <v>-6.7569350501200516</v>
      </c>
      <c r="N4540" s="59">
        <f t="shared" si="1182"/>
        <v>3.1202224474446778E-3</v>
      </c>
      <c r="O4540" s="59">
        <f t="shared" si="1183"/>
        <v>4.5024501519011651E-3</v>
      </c>
      <c r="P4540" s="59">
        <f t="shared" si="1184"/>
        <v>-6.2314530566038737</v>
      </c>
      <c r="Q4540" s="59">
        <f t="shared" si="1185"/>
        <v>1.3318499895702347E-3</v>
      </c>
      <c r="R4540" s="58">
        <f t="shared" si="1186"/>
        <v>3.1706001623309304E-3</v>
      </c>
      <c r="S4540" s="58">
        <f t="shared" si="1187"/>
        <v>-5.8815779759091269</v>
      </c>
      <c r="T4540" s="58">
        <f t="shared" si="1188"/>
        <v>1.0468973809686943E-3</v>
      </c>
      <c r="U4540" s="59">
        <f t="shared" si="1189"/>
        <v>1.6560691647686428E-2</v>
      </c>
    </row>
    <row r="4541" spans="1:21" x14ac:dyDescent="0.2">
      <c r="A4541" s="68">
        <f t="shared" si="1190"/>
        <v>4500</v>
      </c>
      <c r="B4541" s="69">
        <f t="shared" si="1191"/>
        <v>75</v>
      </c>
      <c r="C4541">
        <v>0.88070000000000004</v>
      </c>
      <c r="D4541" t="s">
        <v>91</v>
      </c>
      <c r="F4541" s="8">
        <v>4464</v>
      </c>
      <c r="G4541" s="58">
        <f t="shared" si="1175"/>
        <v>0.22410000000000002</v>
      </c>
      <c r="H4541" s="59">
        <f t="shared" si="1176"/>
        <v>3.0275601188867875E-2</v>
      </c>
      <c r="I4541" s="59">
        <f t="shared" si="1177"/>
        <v>1.6566604727554914E-2</v>
      </c>
      <c r="J4541" s="59">
        <f t="shared" si="1178"/>
        <v>-3.0387174388424465</v>
      </c>
      <c r="K4541" s="59">
        <f t="shared" si="1179"/>
        <v>8.9296085501841625E-3</v>
      </c>
      <c r="L4541" s="59">
        <f t="shared" si="1180"/>
        <v>7.6369961773707518E-3</v>
      </c>
      <c r="M4541" s="59" t="e">
        <f t="shared" si="1181"/>
        <v>#NUM!</v>
      </c>
      <c r="N4541" s="59">
        <f t="shared" si="1182"/>
        <v>3.120222453636553E-3</v>
      </c>
      <c r="O4541" s="59">
        <f t="shared" si="1183"/>
        <v>4.5167737237341993E-3</v>
      </c>
      <c r="P4541" s="59" t="e">
        <f t="shared" si="1184"/>
        <v>#NUM!</v>
      </c>
      <c r="Q4541" s="59">
        <f t="shared" si="1185"/>
        <v>1.3318499895702347E-3</v>
      </c>
      <c r="R4541" s="58">
        <f t="shared" si="1186"/>
        <v>3.1849237341639645E-3</v>
      </c>
      <c r="S4541" s="58" t="e">
        <f t="shared" si="1187"/>
        <v>#NUM!</v>
      </c>
      <c r="T4541" s="58">
        <f t="shared" si="1188"/>
        <v>1.0468973809686943E-3</v>
      </c>
      <c r="U4541" s="59">
        <f t="shared" si="1189"/>
        <v>1.6561153086765978E-2</v>
      </c>
    </row>
    <row r="4542" spans="1:21" x14ac:dyDescent="0.2">
      <c r="A4542" s="68">
        <f t="shared" si="1190"/>
        <v>4501</v>
      </c>
      <c r="B4542" s="69">
        <f t="shared" si="1191"/>
        <v>75.016666666666666</v>
      </c>
      <c r="C4542">
        <v>0.88090000000000002</v>
      </c>
      <c r="D4542" t="s">
        <v>91</v>
      </c>
      <c r="F4542" s="8">
        <v>4465</v>
      </c>
      <c r="G4542" s="58">
        <f t="shared" si="1175"/>
        <v>0.22420000000000001</v>
      </c>
      <c r="H4542" s="59">
        <f t="shared" si="1176"/>
        <v>3.0289111051067279E-2</v>
      </c>
      <c r="I4542" s="59">
        <f t="shared" si="1177"/>
        <v>1.6573997233011208E-2</v>
      </c>
      <c r="J4542" s="59">
        <f t="shared" si="1178"/>
        <v>-3.0476273618218883</v>
      </c>
      <c r="K4542" s="59">
        <f t="shared" si="1179"/>
        <v>8.9300697293858162E-3</v>
      </c>
      <c r="L4542" s="59">
        <f t="shared" si="1180"/>
        <v>7.6439275036253914E-3</v>
      </c>
      <c r="M4542" s="59" t="e">
        <f t="shared" si="1181"/>
        <v>#NUM!</v>
      </c>
      <c r="N4542" s="59">
        <f t="shared" si="1182"/>
        <v>3.120222459808631E-3</v>
      </c>
      <c r="O4542" s="59">
        <f t="shared" si="1183"/>
        <v>4.5237050438167604E-3</v>
      </c>
      <c r="P4542" s="59" t="e">
        <f t="shared" si="1184"/>
        <v>#NUM!</v>
      </c>
      <c r="Q4542" s="59">
        <f t="shared" si="1185"/>
        <v>1.3318499895702347E-3</v>
      </c>
      <c r="R4542" s="58">
        <f t="shared" si="1186"/>
        <v>3.1918550542465256E-3</v>
      </c>
      <c r="S4542" s="58" t="e">
        <f t="shared" si="1187"/>
        <v>#NUM!</v>
      </c>
      <c r="T4542" s="58">
        <f t="shared" si="1188"/>
        <v>1.0468973809686943E-3</v>
      </c>
      <c r="U4542" s="59">
        <f t="shared" si="1189"/>
        <v>1.6561614272139712E-2</v>
      </c>
    </row>
    <row r="4543" spans="1:21" x14ac:dyDescent="0.2">
      <c r="A4543" s="68">
        <f t="shared" si="1190"/>
        <v>4502</v>
      </c>
      <c r="B4543" s="69">
        <f t="shared" si="1191"/>
        <v>75.033333333333331</v>
      </c>
      <c r="C4543">
        <v>0.88090000000000002</v>
      </c>
      <c r="D4543" t="s">
        <v>91</v>
      </c>
      <c r="F4543" s="8">
        <v>4466</v>
      </c>
      <c r="G4543" s="58">
        <f t="shared" si="1175"/>
        <v>0.2243</v>
      </c>
      <c r="H4543" s="59">
        <f t="shared" si="1176"/>
        <v>3.0302620913266683E-2</v>
      </c>
      <c r="I4543" s="59">
        <f t="shared" si="1177"/>
        <v>1.6581389738467501E-2</v>
      </c>
      <c r="J4543" s="59">
        <f t="shared" si="1178"/>
        <v>-3.0566173857568484</v>
      </c>
      <c r="K4543" s="59">
        <f t="shared" si="1179"/>
        <v>8.9305306550409129E-3</v>
      </c>
      <c r="L4543" s="59">
        <f t="shared" si="1180"/>
        <v>7.650859083426588E-3</v>
      </c>
      <c r="M4543" s="59" t="e">
        <f t="shared" si="1181"/>
        <v>#NUM!</v>
      </c>
      <c r="N4543" s="59">
        <f t="shared" si="1182"/>
        <v>3.1202224659609749E-3</v>
      </c>
      <c r="O4543" s="59">
        <f t="shared" si="1183"/>
        <v>4.5306366174656127E-3</v>
      </c>
      <c r="P4543" s="59" t="e">
        <f t="shared" si="1184"/>
        <v>#NUM!</v>
      </c>
      <c r="Q4543" s="59">
        <f t="shared" si="1185"/>
        <v>1.3318499895702347E-3</v>
      </c>
      <c r="R4543" s="58">
        <f t="shared" si="1186"/>
        <v>3.198786627895378E-3</v>
      </c>
      <c r="S4543" s="58" t="e">
        <f t="shared" si="1187"/>
        <v>#NUM!</v>
      </c>
      <c r="T4543" s="58">
        <f t="shared" si="1188"/>
        <v>1.0468973809686943E-3</v>
      </c>
      <c r="U4543" s="59">
        <f t="shared" si="1189"/>
        <v>1.656207520394715E-2</v>
      </c>
    </row>
    <row r="4544" spans="1:21" x14ac:dyDescent="0.2">
      <c r="A4544" s="68">
        <f t="shared" si="1190"/>
        <v>4503</v>
      </c>
      <c r="B4544" s="69">
        <f t="shared" si="1191"/>
        <v>75.05</v>
      </c>
      <c r="C4544">
        <v>0.88119999999999998</v>
      </c>
      <c r="D4544" t="s">
        <v>91</v>
      </c>
      <c r="F4544" s="8">
        <v>4467</v>
      </c>
      <c r="G4544" s="58">
        <f t="shared" si="1175"/>
        <v>0.22380000000000005</v>
      </c>
      <c r="H4544" s="59">
        <f t="shared" si="1176"/>
        <v>3.0235071602269663E-2</v>
      </c>
      <c r="I4544" s="59">
        <f t="shared" si="1177"/>
        <v>1.6544427211186034E-2</v>
      </c>
      <c r="J4544" s="59">
        <f t="shared" si="1178"/>
        <v>-3.012454312130358</v>
      </c>
      <c r="K4544" s="59">
        <f t="shared" si="1179"/>
        <v>8.930991327288848E-3</v>
      </c>
      <c r="L4544" s="59">
        <f t="shared" si="1180"/>
        <v>7.6134358838971863E-3</v>
      </c>
      <c r="M4544" s="59">
        <f t="shared" si="1181"/>
        <v>-6.0435493183842919</v>
      </c>
      <c r="N4544" s="59">
        <f t="shared" si="1182"/>
        <v>3.1202224720936478E-3</v>
      </c>
      <c r="O4544" s="59">
        <f t="shared" si="1183"/>
        <v>4.4932134118035386E-3</v>
      </c>
      <c r="P4544" s="59">
        <f t="shared" si="1184"/>
        <v>-5.5179546421567691</v>
      </c>
      <c r="Q4544" s="59">
        <f t="shared" si="1185"/>
        <v>1.3318499895702347E-3</v>
      </c>
      <c r="R4544" s="58">
        <f t="shared" si="1186"/>
        <v>3.1613634222333038E-3</v>
      </c>
      <c r="S4544" s="58">
        <f t="shared" si="1187"/>
        <v>-5.1680795614620409</v>
      </c>
      <c r="T4544" s="58">
        <f t="shared" si="1188"/>
        <v>1.0468973809686943E-3</v>
      </c>
      <c r="U4544" s="59">
        <f t="shared" si="1189"/>
        <v>1.6562535882327759E-2</v>
      </c>
    </row>
    <row r="4545" spans="1:21" x14ac:dyDescent="0.2">
      <c r="A4545" s="68">
        <f t="shared" si="1190"/>
        <v>4504</v>
      </c>
      <c r="B4545" s="69">
        <f t="shared" si="1191"/>
        <v>75.066666666666663</v>
      </c>
      <c r="C4545">
        <v>0.88090000000000002</v>
      </c>
      <c r="D4545" t="s">
        <v>91</v>
      </c>
      <c r="F4545" s="8">
        <v>4468</v>
      </c>
      <c r="G4545" s="58">
        <f t="shared" si="1175"/>
        <v>0.22390000000000004</v>
      </c>
      <c r="H4545" s="59">
        <f t="shared" si="1176"/>
        <v>3.0248581464469067E-2</v>
      </c>
      <c r="I4545" s="59">
        <f t="shared" si="1177"/>
        <v>1.6551819716642328E-2</v>
      </c>
      <c r="J4545" s="59">
        <f t="shared" si="1178"/>
        <v>-3.0211322737073916</v>
      </c>
      <c r="K4545" s="59">
        <f t="shared" si="1179"/>
        <v>8.9314517462689407E-3</v>
      </c>
      <c r="L4545" s="59">
        <f t="shared" si="1180"/>
        <v>7.620367970373387E-3</v>
      </c>
      <c r="M4545" s="59">
        <f t="shared" si="1181"/>
        <v>-6.5260537996856813</v>
      </c>
      <c r="N4545" s="59">
        <f t="shared" si="1182"/>
        <v>3.1202224782067118E-3</v>
      </c>
      <c r="O4545" s="59">
        <f t="shared" si="1183"/>
        <v>4.5001454921666751E-3</v>
      </c>
      <c r="P4545" s="59">
        <f t="shared" si="1184"/>
        <v>-6.0005240523952823</v>
      </c>
      <c r="Q4545" s="59">
        <f t="shared" si="1185"/>
        <v>1.3318499895702347E-3</v>
      </c>
      <c r="R4545" s="58">
        <f t="shared" si="1186"/>
        <v>3.1682955025964395E-3</v>
      </c>
      <c r="S4545" s="58">
        <f t="shared" si="1187"/>
        <v>-5.6506489717004627</v>
      </c>
      <c r="T4545" s="58">
        <f t="shared" si="1188"/>
        <v>1.0468973809686943E-3</v>
      </c>
      <c r="U4545" s="59">
        <f t="shared" si="1189"/>
        <v>1.6562996307420919E-2</v>
      </c>
    </row>
    <row r="4546" spans="1:21" x14ac:dyDescent="0.2">
      <c r="A4546" s="68">
        <f t="shared" si="1190"/>
        <v>4505</v>
      </c>
      <c r="B4546" s="69">
        <f t="shared" si="1191"/>
        <v>75.083333333333329</v>
      </c>
      <c r="C4546">
        <v>0.88119999999999998</v>
      </c>
      <c r="D4546" t="s">
        <v>91</v>
      </c>
      <c r="F4546" s="8">
        <v>4469</v>
      </c>
      <c r="G4546" s="58">
        <f t="shared" si="1175"/>
        <v>0.22410000000000002</v>
      </c>
      <c r="H4546" s="59">
        <f t="shared" si="1176"/>
        <v>3.0275601188867875E-2</v>
      </c>
      <c r="I4546" s="59">
        <f t="shared" si="1177"/>
        <v>1.6566604727554914E-2</v>
      </c>
      <c r="J4546" s="59">
        <f t="shared" si="1178"/>
        <v>-3.0387174388424465</v>
      </c>
      <c r="K4546" s="59">
        <f t="shared" si="1179"/>
        <v>8.931911912120432E-3</v>
      </c>
      <c r="L4546" s="59">
        <f t="shared" si="1180"/>
        <v>7.6346928154344823E-3</v>
      </c>
      <c r="M4546" s="59" t="e">
        <f t="shared" si="1181"/>
        <v>#NUM!</v>
      </c>
      <c r="N4546" s="59">
        <f t="shared" si="1182"/>
        <v>3.1202224843002312E-3</v>
      </c>
      <c r="O4546" s="59">
        <f t="shared" si="1183"/>
        <v>4.5144703311342516E-3</v>
      </c>
      <c r="P4546" s="59" t="e">
        <f t="shared" si="1184"/>
        <v>#NUM!</v>
      </c>
      <c r="Q4546" s="59">
        <f t="shared" si="1185"/>
        <v>1.3318499895702347E-3</v>
      </c>
      <c r="R4546" s="58">
        <f t="shared" si="1186"/>
        <v>3.1826203415640168E-3</v>
      </c>
      <c r="S4546" s="58" t="e">
        <f t="shared" si="1187"/>
        <v>#NUM!</v>
      </c>
      <c r="T4546" s="58">
        <f t="shared" si="1188"/>
        <v>1.0468973809686943E-3</v>
      </c>
      <c r="U4546" s="59">
        <f t="shared" si="1189"/>
        <v>1.6563456479365926E-2</v>
      </c>
    </row>
    <row r="4547" spans="1:21" x14ac:dyDescent="0.2">
      <c r="A4547" s="68">
        <f t="shared" si="1190"/>
        <v>4506</v>
      </c>
      <c r="B4547" s="69">
        <f t="shared" si="1191"/>
        <v>75.099999999999994</v>
      </c>
      <c r="C4547">
        <v>0.88090000000000002</v>
      </c>
      <c r="D4547" t="s">
        <v>91</v>
      </c>
      <c r="F4547" s="8">
        <v>4470</v>
      </c>
      <c r="G4547" s="58">
        <f t="shared" si="1175"/>
        <v>0.22380000000000005</v>
      </c>
      <c r="H4547" s="59">
        <f t="shared" si="1176"/>
        <v>3.0235071602269663E-2</v>
      </c>
      <c r="I4547" s="59">
        <f t="shared" si="1177"/>
        <v>1.6544427211186034E-2</v>
      </c>
      <c r="J4547" s="59">
        <f t="shared" si="1178"/>
        <v>-3.012454312130358</v>
      </c>
      <c r="K4547" s="59">
        <f t="shared" si="1179"/>
        <v>8.9323718249824848E-3</v>
      </c>
      <c r="L4547" s="59">
        <f t="shared" si="1180"/>
        <v>7.6120553862035496E-3</v>
      </c>
      <c r="M4547" s="59">
        <f t="shared" si="1181"/>
        <v>-5.9700888216178942</v>
      </c>
      <c r="N4547" s="59">
        <f t="shared" si="1182"/>
        <v>3.1202224903742674E-3</v>
      </c>
      <c r="O4547" s="59">
        <f t="shared" si="1183"/>
        <v>4.4918328958292817E-3</v>
      </c>
      <c r="P4547" s="59">
        <f t="shared" si="1184"/>
        <v>-5.4444857294142226</v>
      </c>
      <c r="Q4547" s="59">
        <f t="shared" si="1185"/>
        <v>1.3318499895702347E-3</v>
      </c>
      <c r="R4547" s="58">
        <f t="shared" si="1186"/>
        <v>3.159982906259047E-3</v>
      </c>
      <c r="S4547" s="58">
        <f t="shared" si="1187"/>
        <v>-5.0946106487195006</v>
      </c>
      <c r="T4547" s="58">
        <f t="shared" si="1188"/>
        <v>1.0468973809686943E-3</v>
      </c>
      <c r="U4547" s="59">
        <f t="shared" si="1189"/>
        <v>1.6563916398302018E-2</v>
      </c>
    </row>
    <row r="4548" spans="1:21" x14ac:dyDescent="0.2">
      <c r="A4548" s="68">
        <f t="shared" si="1190"/>
        <v>4507</v>
      </c>
      <c r="B4548" s="69">
        <f t="shared" si="1191"/>
        <v>75.11666666666666</v>
      </c>
      <c r="C4548">
        <v>0.88119999999999998</v>
      </c>
      <c r="D4548" t="s">
        <v>91</v>
      </c>
      <c r="F4548" s="8">
        <v>4471</v>
      </c>
      <c r="G4548" s="58">
        <f t="shared" si="1175"/>
        <v>0.22380000000000005</v>
      </c>
      <c r="H4548" s="59">
        <f t="shared" si="1176"/>
        <v>3.0235071602269663E-2</v>
      </c>
      <c r="I4548" s="59">
        <f t="shared" si="1177"/>
        <v>1.6544427211186034E-2</v>
      </c>
      <c r="J4548" s="59">
        <f t="shared" si="1178"/>
        <v>-3.012454312130358</v>
      </c>
      <c r="K4548" s="59">
        <f t="shared" si="1179"/>
        <v>8.9328314849941894E-3</v>
      </c>
      <c r="L4548" s="59">
        <f t="shared" si="1180"/>
        <v>7.611595726191845E-3</v>
      </c>
      <c r="M4548" s="59">
        <f t="shared" si="1181"/>
        <v>-5.9467795115789972</v>
      </c>
      <c r="N4548" s="59">
        <f t="shared" si="1182"/>
        <v>3.120222496428883E-3</v>
      </c>
      <c r="O4548" s="59">
        <f t="shared" si="1183"/>
        <v>4.491373229762962E-3</v>
      </c>
      <c r="P4548" s="59">
        <f t="shared" si="1184"/>
        <v>-5.4211738772282709</v>
      </c>
      <c r="Q4548" s="59">
        <f t="shared" si="1185"/>
        <v>1.3318499895702347E-3</v>
      </c>
      <c r="R4548" s="58">
        <f t="shared" si="1186"/>
        <v>3.1595232401927273E-3</v>
      </c>
      <c r="S4548" s="58">
        <f t="shared" si="1187"/>
        <v>-5.071298796533533</v>
      </c>
      <c r="T4548" s="58">
        <f t="shared" si="1188"/>
        <v>1.0468973809686943E-3</v>
      </c>
      <c r="U4548" s="59">
        <f t="shared" si="1189"/>
        <v>1.6564376064368336E-2</v>
      </c>
    </row>
    <row r="4549" spans="1:21" x14ac:dyDescent="0.2">
      <c r="A4549" s="68">
        <f t="shared" si="1190"/>
        <v>4508</v>
      </c>
      <c r="B4549" s="69">
        <f t="shared" si="1191"/>
        <v>75.13333333333334</v>
      </c>
      <c r="C4549">
        <v>0.88119999999999998</v>
      </c>
      <c r="D4549" t="s">
        <v>91</v>
      </c>
      <c r="F4549" s="8">
        <v>4472</v>
      </c>
      <c r="G4549" s="58">
        <f t="shared" si="1175"/>
        <v>0.22390000000000004</v>
      </c>
      <c r="H4549" s="59">
        <f t="shared" si="1176"/>
        <v>3.0248581464469067E-2</v>
      </c>
      <c r="I4549" s="59">
        <f t="shared" si="1177"/>
        <v>1.6551819716642328E-2</v>
      </c>
      <c r="J4549" s="59">
        <f t="shared" si="1178"/>
        <v>-3.0211322737073916</v>
      </c>
      <c r="K4549" s="59">
        <f t="shared" si="1179"/>
        <v>8.9332908922945577E-3</v>
      </c>
      <c r="L4549" s="59">
        <f t="shared" si="1180"/>
        <v>7.61852882434777E-3</v>
      </c>
      <c r="M4549" s="59">
        <f t="shared" si="1181"/>
        <v>-6.3737402236622112</v>
      </c>
      <c r="N4549" s="59">
        <f t="shared" si="1182"/>
        <v>3.1202225024641404E-3</v>
      </c>
      <c r="O4549" s="59">
        <f t="shared" si="1183"/>
        <v>4.4983063218836297E-3</v>
      </c>
      <c r="P4549" s="59">
        <f t="shared" si="1184"/>
        <v>-5.8481845218479274</v>
      </c>
      <c r="Q4549" s="59">
        <f t="shared" si="1185"/>
        <v>1.3318499895702347E-3</v>
      </c>
      <c r="R4549" s="58">
        <f t="shared" si="1186"/>
        <v>3.1664563323133949E-3</v>
      </c>
      <c r="S4549" s="58">
        <f t="shared" si="1187"/>
        <v>-5.498309441153193</v>
      </c>
      <c r="T4549" s="58">
        <f t="shared" si="1188"/>
        <v>1.0468973809686943E-3</v>
      </c>
      <c r="U4549" s="59">
        <f t="shared" si="1189"/>
        <v>1.656483547770396E-2</v>
      </c>
    </row>
    <row r="4550" spans="1:21" x14ac:dyDescent="0.2">
      <c r="A4550" s="68">
        <f t="shared" si="1190"/>
        <v>4509</v>
      </c>
      <c r="B4550" s="69">
        <f t="shared" si="1191"/>
        <v>75.150000000000006</v>
      </c>
      <c r="C4550">
        <v>0.88129999999999997</v>
      </c>
      <c r="D4550" t="s">
        <v>91</v>
      </c>
      <c r="F4550" s="8">
        <v>4473</v>
      </c>
      <c r="G4550" s="58">
        <f t="shared" si="1175"/>
        <v>0.22420000000000001</v>
      </c>
      <c r="H4550" s="59">
        <f t="shared" si="1176"/>
        <v>3.0289111051067279E-2</v>
      </c>
      <c r="I4550" s="59">
        <f t="shared" si="1177"/>
        <v>1.6573997233011208E-2</v>
      </c>
      <c r="J4550" s="59">
        <f t="shared" si="1178"/>
        <v>-3.0476273618218883</v>
      </c>
      <c r="K4550" s="59">
        <f t="shared" si="1179"/>
        <v>8.9337500470225237E-3</v>
      </c>
      <c r="L4550" s="59">
        <f t="shared" si="1180"/>
        <v>7.6402471859886838E-3</v>
      </c>
      <c r="M4550" s="59" t="e">
        <f t="shared" si="1181"/>
        <v>#NUM!</v>
      </c>
      <c r="N4550" s="59">
        <f t="shared" si="1182"/>
        <v>3.1202225084801011E-3</v>
      </c>
      <c r="O4550" s="59">
        <f t="shared" si="1183"/>
        <v>4.5200246775085832E-3</v>
      </c>
      <c r="P4550" s="59" t="e">
        <f t="shared" si="1184"/>
        <v>#NUM!</v>
      </c>
      <c r="Q4550" s="59">
        <f t="shared" si="1185"/>
        <v>1.3318499895702347E-3</v>
      </c>
      <c r="R4550" s="58">
        <f t="shared" si="1186"/>
        <v>3.1881746879383484E-3</v>
      </c>
      <c r="S4550" s="58" t="e">
        <f t="shared" si="1187"/>
        <v>#NUM!</v>
      </c>
      <c r="T4550" s="58">
        <f t="shared" si="1188"/>
        <v>1.0468973809686943E-3</v>
      </c>
      <c r="U4550" s="59">
        <f t="shared" si="1189"/>
        <v>1.656529463844789E-2</v>
      </c>
    </row>
    <row r="4551" spans="1:21" x14ac:dyDescent="0.2">
      <c r="A4551" s="68">
        <f t="shared" si="1190"/>
        <v>4510</v>
      </c>
      <c r="B4551" s="69">
        <f t="shared" si="1191"/>
        <v>75.166666666666671</v>
      </c>
      <c r="C4551">
        <v>0.88080000000000003</v>
      </c>
      <c r="D4551" t="s">
        <v>91</v>
      </c>
      <c r="F4551" s="8">
        <v>4474</v>
      </c>
      <c r="G4551" s="58">
        <f t="shared" si="1175"/>
        <v>0.22410000000000002</v>
      </c>
      <c r="H4551" s="59">
        <f t="shared" si="1176"/>
        <v>3.0275601188867875E-2</v>
      </c>
      <c r="I4551" s="59">
        <f t="shared" si="1177"/>
        <v>1.6566604727554914E-2</v>
      </c>
      <c r="J4551" s="59">
        <f t="shared" si="1178"/>
        <v>-3.0387174388424465</v>
      </c>
      <c r="K4551" s="59">
        <f t="shared" si="1179"/>
        <v>8.934208949316947E-3</v>
      </c>
      <c r="L4551" s="59">
        <f t="shared" si="1180"/>
        <v>7.6323957782379673E-3</v>
      </c>
      <c r="M4551" s="59" t="e">
        <f t="shared" si="1181"/>
        <v>#NUM!</v>
      </c>
      <c r="N4551" s="59">
        <f t="shared" si="1182"/>
        <v>3.1202225144768263E-3</v>
      </c>
      <c r="O4551" s="59">
        <f t="shared" si="1183"/>
        <v>4.5121732637611409E-3</v>
      </c>
      <c r="P4551" s="59" t="e">
        <f t="shared" si="1184"/>
        <v>#NUM!</v>
      </c>
      <c r="Q4551" s="59">
        <f t="shared" si="1185"/>
        <v>1.3318499895702347E-3</v>
      </c>
      <c r="R4551" s="58">
        <f t="shared" si="1186"/>
        <v>3.1803232741909062E-3</v>
      </c>
      <c r="S4551" s="58" t="e">
        <f t="shared" si="1187"/>
        <v>#NUM!</v>
      </c>
      <c r="T4551" s="58">
        <f t="shared" si="1188"/>
        <v>1.0468973809686943E-3</v>
      </c>
      <c r="U4551" s="59">
        <f t="shared" si="1189"/>
        <v>1.6565753546739035E-2</v>
      </c>
    </row>
    <row r="4552" spans="1:21" x14ac:dyDescent="0.2">
      <c r="A4552" s="68">
        <f t="shared" si="1190"/>
        <v>4511</v>
      </c>
      <c r="B4552" s="69">
        <f t="shared" si="1191"/>
        <v>75.183333333333337</v>
      </c>
      <c r="C4552">
        <v>0.88090000000000002</v>
      </c>
      <c r="D4552" t="s">
        <v>91</v>
      </c>
      <c r="F4552" s="8">
        <v>4475</v>
      </c>
      <c r="G4552" s="58">
        <f t="shared" si="1175"/>
        <v>0.22410000000000002</v>
      </c>
      <c r="H4552" s="59">
        <f t="shared" si="1176"/>
        <v>3.0275601188867875E-2</v>
      </c>
      <c r="I4552" s="59">
        <f t="shared" si="1177"/>
        <v>1.6566604727554914E-2</v>
      </c>
      <c r="J4552" s="59">
        <f t="shared" si="1178"/>
        <v>-3.0387174388424465</v>
      </c>
      <c r="K4552" s="59">
        <f t="shared" si="1179"/>
        <v>8.9346675993166105E-3</v>
      </c>
      <c r="L4552" s="59">
        <f t="shared" si="1180"/>
        <v>7.6319371282383038E-3</v>
      </c>
      <c r="M4552" s="59" t="e">
        <f t="shared" si="1181"/>
        <v>#NUM!</v>
      </c>
      <c r="N4552" s="59">
        <f t="shared" si="1182"/>
        <v>3.1202225204543786E-3</v>
      </c>
      <c r="O4552" s="59">
        <f t="shared" si="1183"/>
        <v>4.5117146077839256E-3</v>
      </c>
      <c r="P4552" s="59" t="e">
        <f t="shared" si="1184"/>
        <v>#NUM!</v>
      </c>
      <c r="Q4552" s="59">
        <f t="shared" si="1185"/>
        <v>1.3318499895702347E-3</v>
      </c>
      <c r="R4552" s="58">
        <f t="shared" si="1186"/>
        <v>3.1798646182136909E-3</v>
      </c>
      <c r="S4552" s="58" t="e">
        <f t="shared" si="1187"/>
        <v>#NUM!</v>
      </c>
      <c r="T4552" s="58">
        <f t="shared" si="1188"/>
        <v>1.0468973809686943E-3</v>
      </c>
      <c r="U4552" s="59">
        <f t="shared" si="1189"/>
        <v>1.656621220271625E-2</v>
      </c>
    </row>
    <row r="4553" spans="1:21" x14ac:dyDescent="0.2">
      <c r="A4553" s="68">
        <f t="shared" si="1190"/>
        <v>4512</v>
      </c>
      <c r="B4553" s="69">
        <f t="shared" si="1191"/>
        <v>75.2</v>
      </c>
      <c r="C4553">
        <v>0.88070000000000004</v>
      </c>
      <c r="D4553" t="s">
        <v>91</v>
      </c>
      <c r="F4553" s="8">
        <v>4476</v>
      </c>
      <c r="G4553" s="58">
        <f t="shared" si="1175"/>
        <v>0.22420000000000001</v>
      </c>
      <c r="H4553" s="59">
        <f t="shared" si="1176"/>
        <v>3.0289111051067279E-2</v>
      </c>
      <c r="I4553" s="59">
        <f t="shared" si="1177"/>
        <v>1.6573997233011208E-2</v>
      </c>
      <c r="J4553" s="59">
        <f t="shared" si="1178"/>
        <v>-3.0476273618218883</v>
      </c>
      <c r="K4553" s="59">
        <f t="shared" si="1179"/>
        <v>8.9351259971602193E-3</v>
      </c>
      <c r="L4553" s="59">
        <f t="shared" si="1180"/>
        <v>7.6388712358509882E-3</v>
      </c>
      <c r="M4553" s="59" t="e">
        <f t="shared" si="1181"/>
        <v>#NUM!</v>
      </c>
      <c r="N4553" s="59">
        <f t="shared" si="1182"/>
        <v>3.1202225264128185E-3</v>
      </c>
      <c r="O4553" s="59">
        <f t="shared" si="1183"/>
        <v>4.5186487094381698E-3</v>
      </c>
      <c r="P4553" s="59" t="e">
        <f t="shared" si="1184"/>
        <v>#NUM!</v>
      </c>
      <c r="Q4553" s="59">
        <f t="shared" si="1185"/>
        <v>1.3318499895702347E-3</v>
      </c>
      <c r="R4553" s="58">
        <f t="shared" si="1186"/>
        <v>3.186798719867935E-3</v>
      </c>
      <c r="S4553" s="58" t="e">
        <f t="shared" si="1187"/>
        <v>#NUM!</v>
      </c>
      <c r="T4553" s="58">
        <f t="shared" si="1188"/>
        <v>1.0468973809686943E-3</v>
      </c>
      <c r="U4553" s="59">
        <f t="shared" si="1189"/>
        <v>1.6566670606518303E-2</v>
      </c>
    </row>
    <row r="4554" spans="1:21" x14ac:dyDescent="0.2">
      <c r="A4554" s="68">
        <f t="shared" si="1190"/>
        <v>4513</v>
      </c>
      <c r="B4554" s="69">
        <f t="shared" si="1191"/>
        <v>75.216666666666669</v>
      </c>
      <c r="C4554">
        <v>0.88070000000000004</v>
      </c>
      <c r="D4554" t="s">
        <v>91</v>
      </c>
      <c r="F4554" s="8">
        <v>4477</v>
      </c>
      <c r="G4554" s="58">
        <f t="shared" si="1175"/>
        <v>0.22400000000000003</v>
      </c>
      <c r="H4554" s="59">
        <f t="shared" si="1176"/>
        <v>3.0262091326668471E-2</v>
      </c>
      <c r="I4554" s="59">
        <f t="shared" si="1177"/>
        <v>1.6559212222098621E-2</v>
      </c>
      <c r="J4554" s="59">
        <f t="shared" si="1178"/>
        <v>-3.0298862020188699</v>
      </c>
      <c r="K4554" s="59">
        <f t="shared" si="1179"/>
        <v>8.9355841429864039E-3</v>
      </c>
      <c r="L4554" s="59">
        <f t="shared" si="1180"/>
        <v>7.6236280791122171E-3</v>
      </c>
      <c r="M4554" s="59">
        <f t="shared" si="1181"/>
        <v>-6.8708581538426827</v>
      </c>
      <c r="N4554" s="59">
        <f t="shared" si="1182"/>
        <v>3.1202225323522076E-3</v>
      </c>
      <c r="O4554" s="59">
        <f t="shared" si="1183"/>
        <v>4.5034055467600091E-3</v>
      </c>
      <c r="P4554" s="59">
        <f t="shared" si="1184"/>
        <v>-6.3453917745013007</v>
      </c>
      <c r="Q4554" s="59">
        <f t="shared" si="1185"/>
        <v>1.3318499895702347E-3</v>
      </c>
      <c r="R4554" s="58">
        <f t="shared" si="1186"/>
        <v>3.1715555571897743E-3</v>
      </c>
      <c r="S4554" s="58">
        <f t="shared" si="1187"/>
        <v>-5.99551669380656</v>
      </c>
      <c r="T4554" s="58">
        <f t="shared" si="1188"/>
        <v>1.0468973809686943E-3</v>
      </c>
      <c r="U4554" s="59">
        <f t="shared" si="1189"/>
        <v>1.6567128758283874E-2</v>
      </c>
    </row>
    <row r="4555" spans="1:21" x14ac:dyDescent="0.2">
      <c r="A4555" s="68">
        <f t="shared" si="1190"/>
        <v>4514</v>
      </c>
      <c r="B4555" s="69">
        <f t="shared" si="1191"/>
        <v>75.233333333333334</v>
      </c>
      <c r="C4555">
        <v>0.88060000000000005</v>
      </c>
      <c r="D4555" t="s">
        <v>91</v>
      </c>
      <c r="F4555" s="8">
        <v>4478</v>
      </c>
      <c r="G4555" s="58">
        <f t="shared" si="1175"/>
        <v>0.22439999999999999</v>
      </c>
      <c r="H4555" s="59">
        <f t="shared" si="1176"/>
        <v>3.0316130775466087E-2</v>
      </c>
      <c r="I4555" s="59">
        <f t="shared" si="1177"/>
        <v>1.6588782243923794E-2</v>
      </c>
      <c r="J4555" s="59">
        <f t="shared" si="1178"/>
        <v>-3.0656889639511555</v>
      </c>
      <c r="K4555" s="59">
        <f t="shared" si="1179"/>
        <v>8.9360420369337182E-3</v>
      </c>
      <c r="L4555" s="59">
        <f t="shared" si="1180"/>
        <v>7.652740206990076E-3</v>
      </c>
      <c r="M4555" s="59" t="e">
        <f t="shared" si="1181"/>
        <v>#NUM!</v>
      </c>
      <c r="N4555" s="59">
        <f t="shared" si="1182"/>
        <v>3.1202225382726064E-3</v>
      </c>
      <c r="O4555" s="59">
        <f t="shared" si="1183"/>
        <v>4.5325176687174701E-3</v>
      </c>
      <c r="P4555" s="59" t="e">
        <f t="shared" si="1184"/>
        <v>#NUM!</v>
      </c>
      <c r="Q4555" s="59">
        <f t="shared" si="1185"/>
        <v>1.3318499895702347E-3</v>
      </c>
      <c r="R4555" s="58">
        <f t="shared" si="1186"/>
        <v>3.2006676791472353E-3</v>
      </c>
      <c r="S4555" s="58" t="e">
        <f t="shared" si="1187"/>
        <v>#NUM!</v>
      </c>
      <c r="T4555" s="58">
        <f t="shared" si="1188"/>
        <v>1.0468973809686943E-3</v>
      </c>
      <c r="U4555" s="59">
        <f t="shared" si="1189"/>
        <v>1.6567586658151588E-2</v>
      </c>
    </row>
    <row r="4556" spans="1:21" x14ac:dyDescent="0.2">
      <c r="A4556" s="68">
        <f t="shared" si="1190"/>
        <v>4515</v>
      </c>
      <c r="B4556" s="69">
        <f t="shared" si="1191"/>
        <v>75.25</v>
      </c>
      <c r="C4556">
        <v>0.88070000000000004</v>
      </c>
      <c r="D4556" t="s">
        <v>91</v>
      </c>
      <c r="F4556" s="8">
        <v>4479</v>
      </c>
      <c r="G4556" s="58">
        <f t="shared" si="1175"/>
        <v>0.22390000000000004</v>
      </c>
      <c r="H4556" s="59">
        <f t="shared" si="1176"/>
        <v>3.0248581464469067E-2</v>
      </c>
      <c r="I4556" s="59">
        <f t="shared" si="1177"/>
        <v>1.6551819716642328E-2</v>
      </c>
      <c r="J4556" s="59">
        <f t="shared" si="1178"/>
        <v>-3.0211322737073916</v>
      </c>
      <c r="K4556" s="59">
        <f t="shared" si="1179"/>
        <v>8.9364996791406418E-3</v>
      </c>
      <c r="L4556" s="59">
        <f t="shared" si="1180"/>
        <v>7.6153200375016859E-3</v>
      </c>
      <c r="M4556" s="59">
        <f t="shared" si="1181"/>
        <v>-6.1534044243807253</v>
      </c>
      <c r="N4556" s="59">
        <f t="shared" si="1182"/>
        <v>3.1202225441740758E-3</v>
      </c>
      <c r="O4556" s="59">
        <f t="shared" si="1183"/>
        <v>4.4950974933276096E-3</v>
      </c>
      <c r="P4556" s="59">
        <f t="shared" si="1184"/>
        <v>-5.6278175652560067</v>
      </c>
      <c r="Q4556" s="59">
        <f t="shared" si="1185"/>
        <v>1.3318499895702347E-3</v>
      </c>
      <c r="R4556" s="58">
        <f t="shared" si="1186"/>
        <v>3.1632475037573749E-3</v>
      </c>
      <c r="S4556" s="58">
        <f t="shared" si="1187"/>
        <v>-5.2779424845612724</v>
      </c>
      <c r="T4556" s="58">
        <f t="shared" si="1188"/>
        <v>1.0468973809686943E-3</v>
      </c>
      <c r="U4556" s="59">
        <f t="shared" si="1189"/>
        <v>1.6568044306259983E-2</v>
      </c>
    </row>
    <row r="4557" spans="1:21" x14ac:dyDescent="0.2">
      <c r="A4557" s="68">
        <f t="shared" si="1190"/>
        <v>4516</v>
      </c>
      <c r="B4557" s="69">
        <f t="shared" si="1191"/>
        <v>75.266666666666666</v>
      </c>
      <c r="C4557">
        <v>0.88129999999999997</v>
      </c>
      <c r="D4557" t="s">
        <v>91</v>
      </c>
      <c r="F4557" s="8">
        <v>4480</v>
      </c>
      <c r="G4557" s="58">
        <f t="shared" si="1175"/>
        <v>0.22449999999999998</v>
      </c>
      <c r="H4557" s="59">
        <f t="shared" si="1176"/>
        <v>3.0329640637665491E-2</v>
      </c>
      <c r="I4557" s="59">
        <f t="shared" si="1177"/>
        <v>1.6596174749380087E-2</v>
      </c>
      <c r="J4557" s="59">
        <f t="shared" si="1178"/>
        <v>-3.074843589622819</v>
      </c>
      <c r="K4557" s="59">
        <f t="shared" si="1179"/>
        <v>8.9369570697455745E-3</v>
      </c>
      <c r="L4557" s="59">
        <f t="shared" si="1180"/>
        <v>7.659217679634513E-3</v>
      </c>
      <c r="M4557" s="59" t="e">
        <f t="shared" si="1181"/>
        <v>#NUM!</v>
      </c>
      <c r="N4557" s="59">
        <f t="shared" si="1182"/>
        <v>3.1202225500566766E-3</v>
      </c>
      <c r="O4557" s="59">
        <f t="shared" si="1183"/>
        <v>4.5389951295778368E-3</v>
      </c>
      <c r="P4557" s="59" t="e">
        <f t="shared" si="1184"/>
        <v>#NUM!</v>
      </c>
      <c r="Q4557" s="59">
        <f t="shared" si="1185"/>
        <v>1.3318499895702347E-3</v>
      </c>
      <c r="R4557" s="58">
        <f t="shared" si="1186"/>
        <v>3.2071451400076021E-3</v>
      </c>
      <c r="S4557" s="58" t="e">
        <f t="shared" si="1187"/>
        <v>#NUM!</v>
      </c>
      <c r="T4557" s="58">
        <f t="shared" si="1188"/>
        <v>1.0468973809686943E-3</v>
      </c>
      <c r="U4557" s="59">
        <f t="shared" si="1189"/>
        <v>1.6568501702747516E-2</v>
      </c>
    </row>
    <row r="4558" spans="1:21" x14ac:dyDescent="0.2">
      <c r="A4558" s="68">
        <f t="shared" si="1190"/>
        <v>4517</v>
      </c>
      <c r="B4558" s="69">
        <f t="shared" si="1191"/>
        <v>75.283333333333331</v>
      </c>
      <c r="C4558">
        <v>0.88119999999999998</v>
      </c>
      <c r="D4558" t="s">
        <v>91</v>
      </c>
      <c r="F4558" s="8">
        <v>4481</v>
      </c>
      <c r="G4558" s="58">
        <f t="shared" si="1175"/>
        <v>0.22439999999999999</v>
      </c>
      <c r="H4558" s="59">
        <f t="shared" si="1176"/>
        <v>3.0316130775466087E-2</v>
      </c>
      <c r="I4558" s="59">
        <f t="shared" si="1177"/>
        <v>1.6588782243923794E-2</v>
      </c>
      <c r="J4558" s="59">
        <f t="shared" si="1178"/>
        <v>-3.0656889639511555</v>
      </c>
      <c r="K4558" s="59">
        <f t="shared" si="1179"/>
        <v>8.9374142088868413E-3</v>
      </c>
      <c r="L4558" s="59">
        <f t="shared" si="1180"/>
        <v>7.6513680350369529E-3</v>
      </c>
      <c r="M4558" s="59" t="e">
        <f t="shared" si="1181"/>
        <v>#NUM!</v>
      </c>
      <c r="N4558" s="59">
        <f t="shared" si="1182"/>
        <v>3.1202225559204687E-3</v>
      </c>
      <c r="O4558" s="59">
        <f t="shared" si="1183"/>
        <v>4.5311454791164846E-3</v>
      </c>
      <c r="P4558" s="59" t="e">
        <f t="shared" si="1184"/>
        <v>#NUM!</v>
      </c>
      <c r="Q4558" s="59">
        <f t="shared" si="1185"/>
        <v>1.3318499895702347E-3</v>
      </c>
      <c r="R4558" s="58">
        <f t="shared" si="1186"/>
        <v>3.1992954895462499E-3</v>
      </c>
      <c r="S4558" s="58" t="e">
        <f t="shared" si="1187"/>
        <v>#NUM!</v>
      </c>
      <c r="T4558" s="58">
        <f t="shared" si="1188"/>
        <v>1.0468973809686943E-3</v>
      </c>
      <c r="U4558" s="59">
        <f t="shared" si="1189"/>
        <v>1.6568958847752575E-2</v>
      </c>
    </row>
    <row r="4559" spans="1:21" x14ac:dyDescent="0.2">
      <c r="A4559" s="68">
        <f t="shared" si="1190"/>
        <v>4518</v>
      </c>
      <c r="B4559" s="69">
        <f t="shared" si="1191"/>
        <v>75.3</v>
      </c>
      <c r="C4559">
        <v>0.88119999999999998</v>
      </c>
      <c r="D4559" t="s">
        <v>91</v>
      </c>
      <c r="F4559" s="8">
        <v>4482</v>
      </c>
      <c r="G4559" s="58">
        <f t="shared" ref="G4559:G4622" si="1192">-(C4533-$C$47+$F$51)</f>
        <v>0.22410000000000002</v>
      </c>
      <c r="H4559" s="59">
        <f t="shared" ref="H4559:H4622" si="1193">G4559/$F$52</f>
        <v>3.0275601188867875E-2</v>
      </c>
      <c r="I4559" s="59">
        <f t="shared" ref="I4559:I4622" si="1194">H4559/$F$50</f>
        <v>1.6566604727554914E-2</v>
      </c>
      <c r="J4559" s="59">
        <f t="shared" ref="J4559:J4622" si="1195">LN(1-I4559/$H$55)</f>
        <v>-3.0387174388424465</v>
      </c>
      <c r="K4559" s="59">
        <f t="shared" ref="K4559:K4622" si="1196">$H$60*(1-EXP(-F4559/$H$64))</f>
        <v>8.9378710967026927E-3</v>
      </c>
      <c r="L4559" s="59">
        <f t="shared" ref="L4559:L4622" si="1197">I4559-K4559</f>
        <v>7.6287336308522215E-3</v>
      </c>
      <c r="M4559" s="59">
        <f t="shared" ref="M4559:M4622" si="1198">LN(1-(L4559/$M$55))</f>
        <v>-7.9058525157317474</v>
      </c>
      <c r="N4559" s="59">
        <f t="shared" ref="N4559:N4622" si="1199">$M$60*(1-EXP(-F4559/$M$64))</f>
        <v>3.1202225617655119E-3</v>
      </c>
      <c r="O4559" s="59">
        <f t="shared" ref="O4559:O4622" si="1200">I4559-K4559-N4559</f>
        <v>4.5085110690867101E-3</v>
      </c>
      <c r="P4559" s="59">
        <f t="shared" ref="P4559:P4622" si="1201">LN(1-(O4559/$Q$55))</f>
        <v>-7.3808003122881418</v>
      </c>
      <c r="Q4559" s="59">
        <f t="shared" ref="Q4559:Q4622" si="1202">$Q$60*(1-EXP(-F4559/$Q$64))</f>
        <v>1.3318499895702347E-3</v>
      </c>
      <c r="R4559" s="58">
        <f t="shared" ref="R4559:R4622" si="1203">I4559-N4559-K4559-Q4559</f>
        <v>3.1766610795164753E-3</v>
      </c>
      <c r="S4559" s="58">
        <f t="shared" ref="S4559:S4622" si="1204">LN(1-(R4559/$V$55))</f>
        <v>-7.0309252315933604</v>
      </c>
      <c r="T4559" s="58">
        <f t="shared" ref="T4559:T4622" si="1205">$V$60*(1-EXP(-F4559/$V$64))</f>
        <v>1.0468973809686943E-3</v>
      </c>
      <c r="U4559" s="59">
        <f t="shared" ref="U4559:U4622" si="1206">$V$59+K4559+N4559+Q4559+T4559</f>
        <v>1.6569415741413469E-2</v>
      </c>
    </row>
    <row r="4560" spans="1:21" x14ac:dyDescent="0.2">
      <c r="A4560" s="68">
        <f t="shared" si="1190"/>
        <v>4519</v>
      </c>
      <c r="B4560" s="69">
        <f t="shared" si="1191"/>
        <v>75.316666666666663</v>
      </c>
      <c r="C4560">
        <v>0.88100000000000001</v>
      </c>
      <c r="D4560" t="s">
        <v>91</v>
      </c>
      <c r="F4560" s="8">
        <v>4483</v>
      </c>
      <c r="G4560" s="58">
        <f t="shared" si="1192"/>
        <v>0.22420000000000001</v>
      </c>
      <c r="H4560" s="59">
        <f t="shared" si="1193"/>
        <v>3.0289111051067279E-2</v>
      </c>
      <c r="I4560" s="59">
        <f t="shared" si="1194"/>
        <v>1.6573997233011208E-2</v>
      </c>
      <c r="J4560" s="59">
        <f t="shared" si="1195"/>
        <v>-3.0476273618218883</v>
      </c>
      <c r="K4560" s="59">
        <f t="shared" si="1196"/>
        <v>8.9383277333313013E-3</v>
      </c>
      <c r="L4560" s="59">
        <f t="shared" si="1197"/>
        <v>7.6356694996799063E-3</v>
      </c>
      <c r="M4560" s="59" t="e">
        <f t="shared" si="1198"/>
        <v>#NUM!</v>
      </c>
      <c r="N4560" s="59">
        <f t="shared" si="1199"/>
        <v>3.1202225675918674E-3</v>
      </c>
      <c r="O4560" s="59">
        <f t="shared" si="1200"/>
        <v>4.5154469320880389E-3</v>
      </c>
      <c r="P4560" s="59" t="e">
        <f t="shared" si="1201"/>
        <v>#NUM!</v>
      </c>
      <c r="Q4560" s="59">
        <f t="shared" si="1202"/>
        <v>1.3318499895702347E-3</v>
      </c>
      <c r="R4560" s="58">
        <f t="shared" si="1203"/>
        <v>3.1835969425178033E-3</v>
      </c>
      <c r="S4560" s="58" t="e">
        <f t="shared" si="1204"/>
        <v>#NUM!</v>
      </c>
      <c r="T4560" s="58">
        <f t="shared" si="1205"/>
        <v>1.0468973809686943E-3</v>
      </c>
      <c r="U4560" s="59">
        <f t="shared" si="1206"/>
        <v>1.6569872383868433E-2</v>
      </c>
    </row>
    <row r="4561" spans="1:21" x14ac:dyDescent="0.2">
      <c r="A4561" s="68">
        <f t="shared" si="1190"/>
        <v>4520</v>
      </c>
      <c r="B4561" s="69">
        <f t="shared" si="1191"/>
        <v>75.333333333333329</v>
      </c>
      <c r="C4561">
        <v>0.88080000000000003</v>
      </c>
      <c r="D4561" t="s">
        <v>91</v>
      </c>
      <c r="F4561" s="8">
        <v>4484</v>
      </c>
      <c r="G4561" s="58">
        <f t="shared" si="1192"/>
        <v>0.22400000000000003</v>
      </c>
      <c r="H4561" s="59">
        <f t="shared" si="1193"/>
        <v>3.0262091326668471E-2</v>
      </c>
      <c r="I4561" s="59">
        <f t="shared" si="1194"/>
        <v>1.6559212222098621E-2</v>
      </c>
      <c r="J4561" s="59">
        <f t="shared" si="1195"/>
        <v>-3.0298862020188699</v>
      </c>
      <c r="K4561" s="59">
        <f t="shared" si="1196"/>
        <v>8.9387841189107631E-3</v>
      </c>
      <c r="L4561" s="59">
        <f t="shared" si="1197"/>
        <v>7.6204281031878578E-3</v>
      </c>
      <c r="M4561" s="59">
        <f t="shared" si="1198"/>
        <v>-6.5314476496911027</v>
      </c>
      <c r="N4561" s="59">
        <f t="shared" si="1199"/>
        <v>3.1202225733995936E-3</v>
      </c>
      <c r="O4561" s="59">
        <f t="shared" si="1200"/>
        <v>4.5002055297882638E-3</v>
      </c>
      <c r="P4561" s="59">
        <f t="shared" si="1201"/>
        <v>-6.0059102614386521</v>
      </c>
      <c r="Q4561" s="59">
        <f t="shared" si="1202"/>
        <v>1.3318499895702347E-3</v>
      </c>
      <c r="R4561" s="58">
        <f t="shared" si="1203"/>
        <v>3.168355540218029E-3</v>
      </c>
      <c r="S4561" s="58">
        <f t="shared" si="1204"/>
        <v>-5.65603518074394</v>
      </c>
      <c r="T4561" s="58">
        <f t="shared" si="1205"/>
        <v>1.0468973809686943E-3</v>
      </c>
      <c r="U4561" s="59">
        <f t="shared" si="1206"/>
        <v>1.6570328775255622E-2</v>
      </c>
    </row>
    <row r="4562" spans="1:21" x14ac:dyDescent="0.2">
      <c r="A4562" s="68">
        <f t="shared" si="1190"/>
        <v>4521</v>
      </c>
      <c r="B4562" s="69">
        <f t="shared" si="1191"/>
        <v>75.349999999999994</v>
      </c>
      <c r="C4562">
        <v>0.88060000000000005</v>
      </c>
      <c r="D4562" t="s">
        <v>91</v>
      </c>
      <c r="F4562" s="8">
        <v>4485</v>
      </c>
      <c r="G4562" s="58">
        <f t="shared" si="1192"/>
        <v>0.22490000000000004</v>
      </c>
      <c r="H4562" s="59">
        <f t="shared" si="1193"/>
        <v>3.0383680086463125E-2</v>
      </c>
      <c r="I4562" s="59">
        <f t="shared" si="1194"/>
        <v>1.6625744771205268E-2</v>
      </c>
      <c r="J4562" s="59">
        <f t="shared" si="1195"/>
        <v>-3.1123239130046843</v>
      </c>
      <c r="K4562" s="59">
        <f t="shared" si="1196"/>
        <v>8.9392402535791032E-3</v>
      </c>
      <c r="L4562" s="59">
        <f t="shared" si="1197"/>
        <v>7.6865045176261644E-3</v>
      </c>
      <c r="M4562" s="59" t="e">
        <f t="shared" si="1198"/>
        <v>#NUM!</v>
      </c>
      <c r="N4562" s="59">
        <f t="shared" si="1199"/>
        <v>3.1202225791887514E-3</v>
      </c>
      <c r="O4562" s="59">
        <f t="shared" si="1200"/>
        <v>4.566281938437413E-3</v>
      </c>
      <c r="P4562" s="59" t="e">
        <f t="shared" si="1201"/>
        <v>#NUM!</v>
      </c>
      <c r="Q4562" s="59">
        <f t="shared" si="1202"/>
        <v>1.3318499895702347E-3</v>
      </c>
      <c r="R4562" s="58">
        <f t="shared" si="1203"/>
        <v>3.2344319488671783E-3</v>
      </c>
      <c r="S4562" s="58" t="e">
        <f t="shared" si="1204"/>
        <v>#NUM!</v>
      </c>
      <c r="T4562" s="58">
        <f t="shared" si="1205"/>
        <v>1.0468973809686943E-3</v>
      </c>
      <c r="U4562" s="59">
        <f t="shared" si="1206"/>
        <v>1.6570784915713118E-2</v>
      </c>
    </row>
    <row r="4563" spans="1:21" x14ac:dyDescent="0.2">
      <c r="A4563" s="68">
        <f t="shared" si="1190"/>
        <v>4522</v>
      </c>
      <c r="B4563" s="69">
        <f t="shared" si="1191"/>
        <v>75.36666666666666</v>
      </c>
      <c r="C4563">
        <v>0.88060000000000005</v>
      </c>
      <c r="D4563" t="s">
        <v>91</v>
      </c>
      <c r="F4563" s="8">
        <v>4486</v>
      </c>
      <c r="G4563" s="58">
        <f t="shared" si="1192"/>
        <v>0.22480000000000006</v>
      </c>
      <c r="H4563" s="59">
        <f t="shared" si="1193"/>
        <v>3.0370170224263721E-2</v>
      </c>
      <c r="I4563" s="59">
        <f t="shared" si="1194"/>
        <v>1.6618352265748974E-2</v>
      </c>
      <c r="J4563" s="59">
        <f t="shared" si="1195"/>
        <v>-3.1028213138580565</v>
      </c>
      <c r="K4563" s="59">
        <f t="shared" si="1196"/>
        <v>8.9396961374742668E-3</v>
      </c>
      <c r="L4563" s="59">
        <f t="shared" si="1197"/>
        <v>7.6786561282747075E-3</v>
      </c>
      <c r="M4563" s="59" t="e">
        <f t="shared" si="1198"/>
        <v>#NUM!</v>
      </c>
      <c r="N4563" s="59">
        <f t="shared" si="1199"/>
        <v>3.1202225849593988E-3</v>
      </c>
      <c r="O4563" s="59">
        <f t="shared" si="1200"/>
        <v>4.5584335433153083E-3</v>
      </c>
      <c r="P4563" s="59" t="e">
        <f t="shared" si="1201"/>
        <v>#NUM!</v>
      </c>
      <c r="Q4563" s="59">
        <f t="shared" si="1202"/>
        <v>1.3318499895702347E-3</v>
      </c>
      <c r="R4563" s="58">
        <f t="shared" si="1203"/>
        <v>3.2265835537450735E-3</v>
      </c>
      <c r="S4563" s="58" t="e">
        <f t="shared" si="1204"/>
        <v>#NUM!</v>
      </c>
      <c r="T4563" s="58">
        <f t="shared" si="1205"/>
        <v>1.0468973809686943E-3</v>
      </c>
      <c r="U4563" s="59">
        <f t="shared" si="1206"/>
        <v>1.6571240805378931E-2</v>
      </c>
    </row>
    <row r="4564" spans="1:21" x14ac:dyDescent="0.2">
      <c r="A4564" s="68">
        <f t="shared" si="1190"/>
        <v>4523</v>
      </c>
      <c r="B4564" s="69">
        <f t="shared" si="1191"/>
        <v>75.38333333333334</v>
      </c>
      <c r="C4564">
        <v>0.88039999999999996</v>
      </c>
      <c r="D4564" t="s">
        <v>91</v>
      </c>
      <c r="F4564" s="8">
        <v>4487</v>
      </c>
      <c r="G4564" s="58">
        <f t="shared" si="1192"/>
        <v>0.22490000000000004</v>
      </c>
      <c r="H4564" s="59">
        <f t="shared" si="1193"/>
        <v>3.0383680086463125E-2</v>
      </c>
      <c r="I4564" s="59">
        <f t="shared" si="1194"/>
        <v>1.6625744771205268E-2</v>
      </c>
      <c r="J4564" s="59">
        <f t="shared" si="1195"/>
        <v>-3.1123239130046843</v>
      </c>
      <c r="K4564" s="59">
        <f t="shared" si="1196"/>
        <v>8.9401517707341192E-3</v>
      </c>
      <c r="L4564" s="59">
        <f t="shared" si="1197"/>
        <v>7.6855930004711484E-3</v>
      </c>
      <c r="M4564" s="59" t="e">
        <f t="shared" si="1198"/>
        <v>#NUM!</v>
      </c>
      <c r="N4564" s="59">
        <f t="shared" si="1199"/>
        <v>3.1202225907115957E-3</v>
      </c>
      <c r="O4564" s="59">
        <f t="shared" si="1200"/>
        <v>4.5653704097595527E-3</v>
      </c>
      <c r="P4564" s="59" t="e">
        <f t="shared" si="1201"/>
        <v>#NUM!</v>
      </c>
      <c r="Q4564" s="59">
        <f t="shared" si="1202"/>
        <v>1.3318499895702347E-3</v>
      </c>
      <c r="R4564" s="58">
        <f t="shared" si="1203"/>
        <v>3.2335204201893171E-3</v>
      </c>
      <c r="S4564" s="58" t="e">
        <f t="shared" si="1204"/>
        <v>#NUM!</v>
      </c>
      <c r="T4564" s="58">
        <f t="shared" si="1205"/>
        <v>1.0468973809686943E-3</v>
      </c>
      <c r="U4564" s="59">
        <f t="shared" si="1206"/>
        <v>1.6571696444390979E-2</v>
      </c>
    </row>
    <row r="4565" spans="1:21" x14ac:dyDescent="0.2">
      <c r="A4565" s="68">
        <f t="shared" si="1190"/>
        <v>4524</v>
      </c>
      <c r="B4565" s="69">
        <f t="shared" si="1191"/>
        <v>75.400000000000006</v>
      </c>
      <c r="C4565">
        <v>0.88049999999999995</v>
      </c>
      <c r="D4565" t="s">
        <v>91</v>
      </c>
      <c r="F4565" s="8">
        <v>4488</v>
      </c>
      <c r="G4565" s="58">
        <f t="shared" si="1192"/>
        <v>0.22449999999999998</v>
      </c>
      <c r="H4565" s="59">
        <f t="shared" si="1193"/>
        <v>3.0329640637665491E-2</v>
      </c>
      <c r="I4565" s="59">
        <f t="shared" si="1194"/>
        <v>1.6596174749380087E-2</v>
      </c>
      <c r="J4565" s="59">
        <f t="shared" si="1195"/>
        <v>-3.074843589622819</v>
      </c>
      <c r="K4565" s="59">
        <f t="shared" si="1196"/>
        <v>8.9406071534964583E-3</v>
      </c>
      <c r="L4565" s="59">
        <f t="shared" si="1197"/>
        <v>7.6555675958836292E-3</v>
      </c>
      <c r="M4565" s="59" t="e">
        <f t="shared" si="1198"/>
        <v>#NUM!</v>
      </c>
      <c r="N4565" s="59">
        <f t="shared" si="1199"/>
        <v>3.1202225964454011E-3</v>
      </c>
      <c r="O4565" s="59">
        <f t="shared" si="1200"/>
        <v>4.5353449994382285E-3</v>
      </c>
      <c r="P4565" s="59" t="e">
        <f t="shared" si="1201"/>
        <v>#NUM!</v>
      </c>
      <c r="Q4565" s="59">
        <f t="shared" si="1202"/>
        <v>1.3318499895702347E-3</v>
      </c>
      <c r="R4565" s="58">
        <f t="shared" si="1203"/>
        <v>3.2034950098679938E-3</v>
      </c>
      <c r="S4565" s="58" t="e">
        <f t="shared" si="1204"/>
        <v>#NUM!</v>
      </c>
      <c r="T4565" s="58">
        <f t="shared" si="1205"/>
        <v>1.0468973809686943E-3</v>
      </c>
      <c r="U4565" s="59">
        <f t="shared" si="1206"/>
        <v>1.6572151832887121E-2</v>
      </c>
    </row>
    <row r="4566" spans="1:21" x14ac:dyDescent="0.2">
      <c r="A4566" s="68">
        <f t="shared" si="1190"/>
        <v>4525</v>
      </c>
      <c r="B4566" s="69">
        <f t="shared" si="1191"/>
        <v>75.416666666666671</v>
      </c>
      <c r="C4566">
        <v>0.88049999999999995</v>
      </c>
      <c r="D4566" t="s">
        <v>91</v>
      </c>
      <c r="F4566" s="8">
        <v>4489</v>
      </c>
      <c r="G4566" s="58">
        <f t="shared" si="1192"/>
        <v>0.22449999999999998</v>
      </c>
      <c r="H4566" s="59">
        <f t="shared" si="1193"/>
        <v>3.0329640637665491E-2</v>
      </c>
      <c r="I4566" s="59">
        <f t="shared" si="1194"/>
        <v>1.6596174749380087E-2</v>
      </c>
      <c r="J4566" s="59">
        <f t="shared" si="1195"/>
        <v>-3.074843589622819</v>
      </c>
      <c r="K4566" s="59">
        <f t="shared" si="1196"/>
        <v>8.941062285899002E-3</v>
      </c>
      <c r="L4566" s="59">
        <f t="shared" si="1197"/>
        <v>7.6551124634810855E-3</v>
      </c>
      <c r="M4566" s="59" t="e">
        <f t="shared" si="1198"/>
        <v>#NUM!</v>
      </c>
      <c r="N4566" s="59">
        <f t="shared" si="1199"/>
        <v>3.1202226021608734E-3</v>
      </c>
      <c r="O4566" s="59">
        <f t="shared" si="1200"/>
        <v>4.5348898613202116E-3</v>
      </c>
      <c r="P4566" s="59" t="e">
        <f t="shared" si="1201"/>
        <v>#NUM!</v>
      </c>
      <c r="Q4566" s="59">
        <f t="shared" si="1202"/>
        <v>1.3318499895702347E-3</v>
      </c>
      <c r="R4566" s="58">
        <f t="shared" si="1203"/>
        <v>3.2030398717499769E-3</v>
      </c>
      <c r="S4566" s="58" t="e">
        <f t="shared" si="1204"/>
        <v>#NUM!</v>
      </c>
      <c r="T4566" s="58">
        <f t="shared" si="1205"/>
        <v>1.0468973809686943E-3</v>
      </c>
      <c r="U4566" s="59">
        <f t="shared" si="1206"/>
        <v>1.6572606971005138E-2</v>
      </c>
    </row>
    <row r="4567" spans="1:21" x14ac:dyDescent="0.2">
      <c r="A4567" s="68">
        <f t="shared" si="1190"/>
        <v>4526</v>
      </c>
      <c r="B4567" s="69">
        <f t="shared" si="1191"/>
        <v>75.433333333333337</v>
      </c>
      <c r="C4567">
        <v>0.88039999999999996</v>
      </c>
      <c r="D4567" t="s">
        <v>91</v>
      </c>
      <c r="F4567" s="8">
        <v>4490</v>
      </c>
      <c r="G4567" s="58">
        <f t="shared" si="1192"/>
        <v>0.22459999999999997</v>
      </c>
      <c r="H4567" s="59">
        <f t="shared" si="1193"/>
        <v>3.0343150499864895E-2</v>
      </c>
      <c r="I4567" s="59">
        <f t="shared" si="1194"/>
        <v>1.6603567254836381E-2</v>
      </c>
      <c r="J4567" s="59">
        <f t="shared" si="1195"/>
        <v>-3.0840827973791627</v>
      </c>
      <c r="K4567" s="59">
        <f t="shared" si="1196"/>
        <v>8.9415171680793919E-3</v>
      </c>
      <c r="L4567" s="59">
        <f t="shared" si="1197"/>
        <v>7.6620500867569889E-3</v>
      </c>
      <c r="M4567" s="59" t="e">
        <f t="shared" si="1198"/>
        <v>#NUM!</v>
      </c>
      <c r="N4567" s="59">
        <f t="shared" si="1199"/>
        <v>3.1202226078580722E-3</v>
      </c>
      <c r="O4567" s="59">
        <f t="shared" si="1200"/>
        <v>4.5418274788989171E-3</v>
      </c>
      <c r="P4567" s="59" t="e">
        <f t="shared" si="1201"/>
        <v>#NUM!</v>
      </c>
      <c r="Q4567" s="59">
        <f t="shared" si="1202"/>
        <v>1.3318499895702347E-3</v>
      </c>
      <c r="R4567" s="58">
        <f t="shared" si="1203"/>
        <v>3.2099774893286823E-3</v>
      </c>
      <c r="S4567" s="58" t="e">
        <f t="shared" si="1204"/>
        <v>#NUM!</v>
      </c>
      <c r="T4567" s="58">
        <f t="shared" si="1205"/>
        <v>1.0468973809686943E-3</v>
      </c>
      <c r="U4567" s="59">
        <f t="shared" si="1206"/>
        <v>1.6573061858882729E-2</v>
      </c>
    </row>
    <row r="4568" spans="1:21" x14ac:dyDescent="0.2">
      <c r="A4568" s="68">
        <f t="shared" si="1190"/>
        <v>4527</v>
      </c>
      <c r="B4568" s="69">
        <f t="shared" si="1191"/>
        <v>75.45</v>
      </c>
      <c r="C4568">
        <v>0.88</v>
      </c>
      <c r="D4568" t="s">
        <v>91</v>
      </c>
      <c r="F4568" s="8">
        <v>4491</v>
      </c>
      <c r="G4568" s="58">
        <f t="shared" si="1192"/>
        <v>0.22439999999999999</v>
      </c>
      <c r="H4568" s="59">
        <f t="shared" si="1193"/>
        <v>3.0316130775466087E-2</v>
      </c>
      <c r="I4568" s="59">
        <f t="shared" si="1194"/>
        <v>1.6588782243923794E-2</v>
      </c>
      <c r="J4568" s="59">
        <f t="shared" si="1195"/>
        <v>-3.0656889639511555</v>
      </c>
      <c r="K4568" s="59">
        <f t="shared" si="1196"/>
        <v>8.9419718001751951E-3</v>
      </c>
      <c r="L4568" s="59">
        <f t="shared" si="1197"/>
        <v>7.646810443748599E-3</v>
      </c>
      <c r="M4568" s="59" t="e">
        <f t="shared" si="1198"/>
        <v>#NUM!</v>
      </c>
      <c r="N4568" s="59">
        <f t="shared" si="1199"/>
        <v>3.1202226135370542E-3</v>
      </c>
      <c r="O4568" s="59">
        <f t="shared" si="1200"/>
        <v>4.5265878302115448E-3</v>
      </c>
      <c r="P4568" s="59" t="e">
        <f t="shared" si="1201"/>
        <v>#NUM!</v>
      </c>
      <c r="Q4568" s="59">
        <f t="shared" si="1202"/>
        <v>1.3318499895702347E-3</v>
      </c>
      <c r="R4568" s="58">
        <f t="shared" si="1203"/>
        <v>3.1947378406413109E-3</v>
      </c>
      <c r="S4568" s="58" t="e">
        <f t="shared" si="1204"/>
        <v>#NUM!</v>
      </c>
      <c r="T4568" s="58">
        <f t="shared" si="1205"/>
        <v>1.0468973809686943E-3</v>
      </c>
      <c r="U4568" s="59">
        <f t="shared" si="1206"/>
        <v>1.6573516496657514E-2</v>
      </c>
    </row>
    <row r="4569" spans="1:21" x14ac:dyDescent="0.2">
      <c r="A4569" s="68">
        <f t="shared" si="1190"/>
        <v>4528</v>
      </c>
      <c r="B4569" s="69">
        <f t="shared" si="1191"/>
        <v>75.466666666666669</v>
      </c>
      <c r="C4569">
        <v>0.88029999999999997</v>
      </c>
      <c r="D4569" t="s">
        <v>91</v>
      </c>
      <c r="F4569" s="8">
        <v>4492</v>
      </c>
      <c r="G4569" s="58">
        <f t="shared" si="1192"/>
        <v>0.22439999999999999</v>
      </c>
      <c r="H4569" s="59">
        <f t="shared" si="1193"/>
        <v>3.0316130775466087E-2</v>
      </c>
      <c r="I4569" s="59">
        <f t="shared" si="1194"/>
        <v>1.6588782243923794E-2</v>
      </c>
      <c r="J4569" s="59">
        <f t="shared" si="1195"/>
        <v>-3.0656889639511555</v>
      </c>
      <c r="K4569" s="59">
        <f t="shared" si="1196"/>
        <v>8.9424261823239024E-3</v>
      </c>
      <c r="L4569" s="59">
        <f t="shared" si="1197"/>
        <v>7.6463560615998918E-3</v>
      </c>
      <c r="M4569" s="59" t="e">
        <f t="shared" si="1198"/>
        <v>#NUM!</v>
      </c>
      <c r="N4569" s="59">
        <f t="shared" si="1199"/>
        <v>3.1202226191978794E-3</v>
      </c>
      <c r="O4569" s="59">
        <f t="shared" si="1200"/>
        <v>4.5261334424020125E-3</v>
      </c>
      <c r="P4569" s="59" t="e">
        <f t="shared" si="1201"/>
        <v>#NUM!</v>
      </c>
      <c r="Q4569" s="59">
        <f t="shared" si="1202"/>
        <v>1.3318499895702347E-3</v>
      </c>
      <c r="R4569" s="58">
        <f t="shared" si="1203"/>
        <v>3.1942834528317777E-3</v>
      </c>
      <c r="S4569" s="58" t="e">
        <f t="shared" si="1204"/>
        <v>#NUM!</v>
      </c>
      <c r="T4569" s="58">
        <f t="shared" si="1205"/>
        <v>1.0468973809686943E-3</v>
      </c>
      <c r="U4569" s="59">
        <f t="shared" si="1206"/>
        <v>1.6573970884467045E-2</v>
      </c>
    </row>
    <row r="4570" spans="1:21" x14ac:dyDescent="0.2">
      <c r="A4570" s="68">
        <f t="shared" si="1190"/>
        <v>4529</v>
      </c>
      <c r="B4570" s="69">
        <f t="shared" si="1191"/>
        <v>75.483333333333334</v>
      </c>
      <c r="C4570">
        <v>0.88039999999999996</v>
      </c>
      <c r="D4570" t="s">
        <v>91</v>
      </c>
      <c r="F4570" s="8">
        <v>4493</v>
      </c>
      <c r="G4570" s="58">
        <f t="shared" si="1192"/>
        <v>0.22410000000000002</v>
      </c>
      <c r="H4570" s="59">
        <f t="shared" si="1193"/>
        <v>3.0275601188867875E-2</v>
      </c>
      <c r="I4570" s="59">
        <f t="shared" si="1194"/>
        <v>1.6566604727554914E-2</v>
      </c>
      <c r="J4570" s="59">
        <f t="shared" si="1195"/>
        <v>-3.0387174388424465</v>
      </c>
      <c r="K4570" s="59">
        <f t="shared" si="1196"/>
        <v>8.9428803146629314E-3</v>
      </c>
      <c r="L4570" s="59">
        <f t="shared" si="1197"/>
        <v>7.6237244128919829E-3</v>
      </c>
      <c r="M4570" s="59">
        <f t="shared" si="1198"/>
        <v>-6.8830985957436788</v>
      </c>
      <c r="N4570" s="59">
        <f t="shared" si="1199"/>
        <v>3.1202226248406057E-3</v>
      </c>
      <c r="O4570" s="59">
        <f t="shared" si="1200"/>
        <v>4.5035017880513777E-3</v>
      </c>
      <c r="P4570" s="59">
        <f t="shared" si="1201"/>
        <v>-6.3576232702536339</v>
      </c>
      <c r="Q4570" s="59">
        <f t="shared" si="1202"/>
        <v>1.3318499895702347E-3</v>
      </c>
      <c r="R4570" s="58">
        <f t="shared" si="1203"/>
        <v>3.1716517984811429E-3</v>
      </c>
      <c r="S4570" s="58">
        <f t="shared" si="1204"/>
        <v>-6.0077481895588951</v>
      </c>
      <c r="T4570" s="58">
        <f t="shared" si="1205"/>
        <v>1.0468973809686943E-3</v>
      </c>
      <c r="U4570" s="59">
        <f t="shared" si="1206"/>
        <v>1.65744250224488E-2</v>
      </c>
    </row>
    <row r="4571" spans="1:21" x14ac:dyDescent="0.2">
      <c r="A4571" s="68">
        <f t="shared" si="1190"/>
        <v>4530</v>
      </c>
      <c r="B4571" s="69">
        <f t="shared" si="1191"/>
        <v>75.5</v>
      </c>
      <c r="C4571">
        <v>0.88009999999999999</v>
      </c>
      <c r="D4571" t="s">
        <v>91</v>
      </c>
      <c r="F4571" s="8">
        <v>4494</v>
      </c>
      <c r="G4571" s="58">
        <f t="shared" si="1192"/>
        <v>0.22439999999999999</v>
      </c>
      <c r="H4571" s="59">
        <f t="shared" si="1193"/>
        <v>3.0316130775466087E-2</v>
      </c>
      <c r="I4571" s="59">
        <f t="shared" si="1194"/>
        <v>1.6588782243923794E-2</v>
      </c>
      <c r="J4571" s="59">
        <f t="shared" si="1195"/>
        <v>-3.0656889639511555</v>
      </c>
      <c r="K4571" s="59">
        <f t="shared" si="1196"/>
        <v>8.9433341973296186E-3</v>
      </c>
      <c r="L4571" s="59">
        <f t="shared" si="1197"/>
        <v>7.6454480465941756E-3</v>
      </c>
      <c r="M4571" s="59" t="e">
        <f t="shared" si="1198"/>
        <v>#NUM!</v>
      </c>
      <c r="N4571" s="59">
        <f t="shared" si="1199"/>
        <v>3.1202226304652895E-3</v>
      </c>
      <c r="O4571" s="59">
        <f t="shared" si="1200"/>
        <v>4.5252254161288856E-3</v>
      </c>
      <c r="P4571" s="59" t="e">
        <f t="shared" si="1201"/>
        <v>#NUM!</v>
      </c>
      <c r="Q4571" s="59">
        <f t="shared" si="1202"/>
        <v>1.3318499895702347E-3</v>
      </c>
      <c r="R4571" s="58">
        <f t="shared" si="1203"/>
        <v>3.1933754265586508E-3</v>
      </c>
      <c r="S4571" s="58" t="e">
        <f t="shared" si="1204"/>
        <v>#NUM!</v>
      </c>
      <c r="T4571" s="58">
        <f t="shared" si="1205"/>
        <v>1.0468973809686943E-3</v>
      </c>
      <c r="U4571" s="59">
        <f t="shared" si="1206"/>
        <v>1.6574878910740172E-2</v>
      </c>
    </row>
    <row r="4572" spans="1:21" x14ac:dyDescent="0.2">
      <c r="A4572" s="68">
        <f t="shared" si="1190"/>
        <v>4531</v>
      </c>
      <c r="B4572" s="69">
        <f t="shared" si="1191"/>
        <v>75.516666666666666</v>
      </c>
      <c r="C4572">
        <v>0.88009999999999999</v>
      </c>
      <c r="D4572" t="s">
        <v>91</v>
      </c>
      <c r="F4572" s="8">
        <v>4495</v>
      </c>
      <c r="G4572" s="58">
        <f t="shared" si="1192"/>
        <v>0.22410000000000002</v>
      </c>
      <c r="H4572" s="59">
        <f t="shared" si="1193"/>
        <v>3.0275601188867875E-2</v>
      </c>
      <c r="I4572" s="59">
        <f t="shared" si="1194"/>
        <v>1.6566604727554914E-2</v>
      </c>
      <c r="J4572" s="59">
        <f t="shared" si="1195"/>
        <v>-3.0387174388424465</v>
      </c>
      <c r="K4572" s="59">
        <f t="shared" si="1196"/>
        <v>8.943787830461231E-3</v>
      </c>
      <c r="L4572" s="59">
        <f t="shared" si="1197"/>
        <v>7.6228168970936833E-3</v>
      </c>
      <c r="M4572" s="59">
        <f t="shared" si="1198"/>
        <v>-6.7733296866597321</v>
      </c>
      <c r="N4572" s="59">
        <f t="shared" si="1199"/>
        <v>3.12022263607199E-3</v>
      </c>
      <c r="O4572" s="59">
        <f t="shared" si="1200"/>
        <v>4.5025942610216934E-3</v>
      </c>
      <c r="P4572" s="59">
        <f t="shared" si="1201"/>
        <v>-6.2478296888834821</v>
      </c>
      <c r="Q4572" s="59">
        <f t="shared" si="1202"/>
        <v>1.3318499895702347E-3</v>
      </c>
      <c r="R4572" s="58">
        <f t="shared" si="1203"/>
        <v>3.1707442714514595E-3</v>
      </c>
      <c r="S4572" s="58">
        <f t="shared" si="1204"/>
        <v>-5.8979546081888321</v>
      </c>
      <c r="T4572" s="58">
        <f t="shared" si="1205"/>
        <v>1.0468973809686943E-3</v>
      </c>
      <c r="U4572" s="59">
        <f t="shared" si="1206"/>
        <v>1.6575332549478485E-2</v>
      </c>
    </row>
    <row r="4573" spans="1:21" x14ac:dyDescent="0.2">
      <c r="A4573" s="68">
        <f t="shared" si="1190"/>
        <v>4532</v>
      </c>
      <c r="B4573" s="69">
        <f t="shared" si="1191"/>
        <v>75.533333333333331</v>
      </c>
      <c r="C4573">
        <v>0.88070000000000004</v>
      </c>
      <c r="D4573" t="s">
        <v>91</v>
      </c>
      <c r="F4573" s="8">
        <v>4496</v>
      </c>
      <c r="G4573" s="58">
        <f t="shared" si="1192"/>
        <v>0.22439999999999999</v>
      </c>
      <c r="H4573" s="59">
        <f t="shared" si="1193"/>
        <v>3.0316130775466087E-2</v>
      </c>
      <c r="I4573" s="59">
        <f t="shared" si="1194"/>
        <v>1.6588782243923794E-2</v>
      </c>
      <c r="J4573" s="59">
        <f t="shared" si="1195"/>
        <v>-3.0656889639511555</v>
      </c>
      <c r="K4573" s="59">
        <f t="shared" si="1196"/>
        <v>8.9442412141949573E-3</v>
      </c>
      <c r="L4573" s="59">
        <f t="shared" si="1197"/>
        <v>7.6445410297288369E-3</v>
      </c>
      <c r="M4573" s="59" t="e">
        <f t="shared" si="1198"/>
        <v>#NUM!</v>
      </c>
      <c r="N4573" s="59">
        <f t="shared" si="1199"/>
        <v>3.1202226416607633E-3</v>
      </c>
      <c r="O4573" s="59">
        <f t="shared" si="1200"/>
        <v>4.5243183880680736E-3</v>
      </c>
      <c r="P4573" s="59" t="e">
        <f t="shared" si="1201"/>
        <v>#NUM!</v>
      </c>
      <c r="Q4573" s="59">
        <f t="shared" si="1202"/>
        <v>1.3318499895702347E-3</v>
      </c>
      <c r="R4573" s="58">
        <f t="shared" si="1203"/>
        <v>3.1924683984978388E-3</v>
      </c>
      <c r="S4573" s="58" t="e">
        <f t="shared" si="1204"/>
        <v>#NUM!</v>
      </c>
      <c r="T4573" s="58">
        <f t="shared" si="1205"/>
        <v>1.0468973809686943E-3</v>
      </c>
      <c r="U4573" s="59">
        <f t="shared" si="1206"/>
        <v>1.6575785938800984E-2</v>
      </c>
    </row>
    <row r="4574" spans="1:21" x14ac:dyDescent="0.2">
      <c r="A4574" s="68">
        <f t="shared" si="1190"/>
        <v>4533</v>
      </c>
      <c r="B4574" s="69">
        <f t="shared" si="1191"/>
        <v>75.55</v>
      </c>
      <c r="C4574">
        <v>0.88039999999999996</v>
      </c>
      <c r="D4574" t="s">
        <v>91</v>
      </c>
      <c r="F4574" s="8">
        <v>4497</v>
      </c>
      <c r="G4574" s="58">
        <f t="shared" si="1192"/>
        <v>0.22410000000000002</v>
      </c>
      <c r="H4574" s="59">
        <f t="shared" si="1193"/>
        <v>3.0275601188867875E-2</v>
      </c>
      <c r="I4574" s="59">
        <f t="shared" si="1194"/>
        <v>1.6566604727554914E-2</v>
      </c>
      <c r="J4574" s="59">
        <f t="shared" si="1195"/>
        <v>-3.0387174388424465</v>
      </c>
      <c r="K4574" s="59">
        <f t="shared" si="1196"/>
        <v>8.9446943486679135E-3</v>
      </c>
      <c r="L4574" s="59">
        <f t="shared" si="1197"/>
        <v>7.6219103788870007E-3</v>
      </c>
      <c r="M4574" s="59">
        <f t="shared" si="1198"/>
        <v>-6.6745305599902371</v>
      </c>
      <c r="N4574" s="59">
        <f t="shared" si="1199"/>
        <v>3.1202226472316678E-3</v>
      </c>
      <c r="O4574" s="59">
        <f t="shared" si="1200"/>
        <v>4.5016877316553325E-3</v>
      </c>
      <c r="P4574" s="59">
        <f t="shared" si="1201"/>
        <v>-6.1490105632128111</v>
      </c>
      <c r="Q4574" s="59">
        <f t="shared" si="1202"/>
        <v>1.3318499895702347E-3</v>
      </c>
      <c r="R4574" s="58">
        <f t="shared" si="1203"/>
        <v>3.1698377420850978E-3</v>
      </c>
      <c r="S4574" s="58">
        <f t="shared" si="1204"/>
        <v>-5.7991354825180785</v>
      </c>
      <c r="T4574" s="58">
        <f t="shared" si="1205"/>
        <v>1.0468973809686943E-3</v>
      </c>
      <c r="U4574" s="59">
        <f t="shared" si="1206"/>
        <v>1.6576239078844843E-2</v>
      </c>
    </row>
    <row r="4575" spans="1:21" x14ac:dyDescent="0.2">
      <c r="A4575" s="68">
        <f t="shared" si="1190"/>
        <v>4534</v>
      </c>
      <c r="B4575" s="69">
        <f t="shared" si="1191"/>
        <v>75.566666666666663</v>
      </c>
      <c r="C4575">
        <v>0.88039999999999996</v>
      </c>
      <c r="D4575" t="s">
        <v>91</v>
      </c>
      <c r="F4575" s="8">
        <v>4498</v>
      </c>
      <c r="G4575" s="58">
        <f t="shared" si="1192"/>
        <v>0.22410000000000002</v>
      </c>
      <c r="H4575" s="59">
        <f t="shared" si="1193"/>
        <v>3.0275601188867875E-2</v>
      </c>
      <c r="I4575" s="59">
        <f t="shared" si="1194"/>
        <v>1.6566604727554914E-2</v>
      </c>
      <c r="J4575" s="59">
        <f t="shared" si="1195"/>
        <v>-3.0387174388424465</v>
      </c>
      <c r="K4575" s="59">
        <f t="shared" si="1196"/>
        <v>8.9451472340171326E-3</v>
      </c>
      <c r="L4575" s="59">
        <f t="shared" si="1197"/>
        <v>7.6214574935377817E-3</v>
      </c>
      <c r="M4575" s="59">
        <f t="shared" si="1198"/>
        <v>-6.6286026976730916</v>
      </c>
      <c r="N4575" s="59">
        <f t="shared" si="1199"/>
        <v>3.1202226527847609E-3</v>
      </c>
      <c r="O4575" s="59">
        <f t="shared" si="1200"/>
        <v>4.5012348407530208E-3</v>
      </c>
      <c r="P4575" s="59">
        <f t="shared" si="1201"/>
        <v>-6.1030740581965937</v>
      </c>
      <c r="Q4575" s="59">
        <f t="shared" si="1202"/>
        <v>1.3318499895702347E-3</v>
      </c>
      <c r="R4575" s="58">
        <f t="shared" si="1203"/>
        <v>3.1693848511827861E-3</v>
      </c>
      <c r="S4575" s="58">
        <f t="shared" si="1204"/>
        <v>-5.7531989775018548</v>
      </c>
      <c r="T4575" s="58">
        <f t="shared" si="1205"/>
        <v>1.0468973809686943E-3</v>
      </c>
      <c r="U4575" s="59">
        <f t="shared" si="1206"/>
        <v>1.6576691969747155E-2</v>
      </c>
    </row>
    <row r="4576" spans="1:21" x14ac:dyDescent="0.2">
      <c r="A4576" s="68">
        <f t="shared" si="1190"/>
        <v>4535</v>
      </c>
      <c r="B4576" s="69">
        <f t="shared" si="1191"/>
        <v>75.583333333333329</v>
      </c>
      <c r="C4576">
        <v>0.88060000000000005</v>
      </c>
      <c r="D4576" t="s">
        <v>91</v>
      </c>
      <c r="F4576" s="8">
        <v>4499</v>
      </c>
      <c r="G4576" s="58">
        <f t="shared" si="1192"/>
        <v>0.22400000000000003</v>
      </c>
      <c r="H4576" s="59">
        <f t="shared" si="1193"/>
        <v>3.0262091326668471E-2</v>
      </c>
      <c r="I4576" s="59">
        <f t="shared" si="1194"/>
        <v>1.6559212222098621E-2</v>
      </c>
      <c r="J4576" s="59">
        <f t="shared" si="1195"/>
        <v>-3.0298862020188699</v>
      </c>
      <c r="K4576" s="59">
        <f t="shared" si="1196"/>
        <v>8.9455998703795812E-3</v>
      </c>
      <c r="L4576" s="59">
        <f t="shared" si="1197"/>
        <v>7.6136123517190398E-3</v>
      </c>
      <c r="M4576" s="59">
        <f t="shared" si="1198"/>
        <v>-6.0533410070349083</v>
      </c>
      <c r="N4576" s="59">
        <f t="shared" si="1199"/>
        <v>3.1202226583200983E-3</v>
      </c>
      <c r="O4576" s="59">
        <f t="shared" si="1200"/>
        <v>4.4933896933989411E-3</v>
      </c>
      <c r="P4576" s="59">
        <f t="shared" si="1201"/>
        <v>-5.5277369847291453</v>
      </c>
      <c r="Q4576" s="59">
        <f t="shared" si="1202"/>
        <v>1.3318499895702347E-3</v>
      </c>
      <c r="R4576" s="58">
        <f t="shared" si="1203"/>
        <v>3.1615397038287064E-3</v>
      </c>
      <c r="S4576" s="58">
        <f t="shared" si="1204"/>
        <v>-5.1778619040344243</v>
      </c>
      <c r="T4576" s="58">
        <f t="shared" si="1205"/>
        <v>1.0468973809686943E-3</v>
      </c>
      <c r="U4576" s="59">
        <f t="shared" si="1206"/>
        <v>1.6577144611644945E-2</v>
      </c>
    </row>
    <row r="4577" spans="1:21" x14ac:dyDescent="0.2">
      <c r="A4577" s="68">
        <f t="shared" si="1190"/>
        <v>4536</v>
      </c>
      <c r="B4577" s="69">
        <f t="shared" si="1191"/>
        <v>75.599999999999994</v>
      </c>
      <c r="C4577">
        <v>0.88</v>
      </c>
      <c r="D4577" t="s">
        <v>91</v>
      </c>
      <c r="F4577" s="8">
        <v>4500</v>
      </c>
      <c r="G4577" s="58">
        <f t="shared" si="1192"/>
        <v>0.22449999999999998</v>
      </c>
      <c r="H4577" s="59">
        <f t="shared" si="1193"/>
        <v>3.0329640637665491E-2</v>
      </c>
      <c r="I4577" s="59">
        <f t="shared" si="1194"/>
        <v>1.6596174749380087E-2</v>
      </c>
      <c r="J4577" s="59">
        <f t="shared" si="1195"/>
        <v>-3.074843589622819</v>
      </c>
      <c r="K4577" s="59">
        <f t="shared" si="1196"/>
        <v>8.9460522578921481E-3</v>
      </c>
      <c r="L4577" s="59">
        <f t="shared" si="1197"/>
        <v>7.6501224914879394E-3</v>
      </c>
      <c r="M4577" s="59" t="e">
        <f t="shared" si="1198"/>
        <v>#NUM!</v>
      </c>
      <c r="N4577" s="59">
        <f t="shared" si="1199"/>
        <v>3.120222663837738E-3</v>
      </c>
      <c r="O4577" s="59">
        <f t="shared" si="1200"/>
        <v>4.5298998276502014E-3</v>
      </c>
      <c r="P4577" s="59" t="e">
        <f t="shared" si="1201"/>
        <v>#NUM!</v>
      </c>
      <c r="Q4577" s="59">
        <f t="shared" si="1202"/>
        <v>1.3318499895702347E-3</v>
      </c>
      <c r="R4577" s="58">
        <f t="shared" si="1203"/>
        <v>3.1980498380799675E-3</v>
      </c>
      <c r="S4577" s="58" t="e">
        <f t="shared" si="1204"/>
        <v>#NUM!</v>
      </c>
      <c r="T4577" s="58">
        <f t="shared" si="1205"/>
        <v>1.0468973809686943E-3</v>
      </c>
      <c r="U4577" s="59">
        <f t="shared" si="1206"/>
        <v>1.6577597004675149E-2</v>
      </c>
    </row>
    <row r="4578" spans="1:21" x14ac:dyDescent="0.2">
      <c r="A4578" s="68">
        <f t="shared" si="1190"/>
        <v>4537</v>
      </c>
      <c r="B4578" s="69">
        <f t="shared" si="1191"/>
        <v>75.61666666666666</v>
      </c>
      <c r="C4578">
        <v>0.88049999999999995</v>
      </c>
      <c r="D4578" t="s">
        <v>91</v>
      </c>
      <c r="F4578" s="8">
        <v>4501</v>
      </c>
      <c r="G4578" s="58">
        <f t="shared" si="1192"/>
        <v>0.22439999999999999</v>
      </c>
      <c r="H4578" s="59">
        <f t="shared" si="1193"/>
        <v>3.0316130775466087E-2</v>
      </c>
      <c r="I4578" s="59">
        <f t="shared" si="1194"/>
        <v>1.6588782243923794E-2</v>
      </c>
      <c r="J4578" s="59">
        <f t="shared" si="1195"/>
        <v>-3.0656889639511555</v>
      </c>
      <c r="K4578" s="59">
        <f t="shared" si="1196"/>
        <v>8.9465043966916423E-3</v>
      </c>
      <c r="L4578" s="59">
        <f t="shared" si="1197"/>
        <v>7.6422778472321519E-3</v>
      </c>
      <c r="M4578" s="59" t="e">
        <f t="shared" si="1198"/>
        <v>#NUM!</v>
      </c>
      <c r="N4578" s="59">
        <f t="shared" si="1199"/>
        <v>3.120222669337736E-3</v>
      </c>
      <c r="O4578" s="59">
        <f t="shared" si="1200"/>
        <v>4.5220551778944159E-3</v>
      </c>
      <c r="P4578" s="59" t="e">
        <f t="shared" si="1201"/>
        <v>#NUM!</v>
      </c>
      <c r="Q4578" s="59">
        <f t="shared" si="1202"/>
        <v>1.3318499895702347E-3</v>
      </c>
      <c r="R4578" s="58">
        <f t="shared" si="1203"/>
        <v>3.1902051883241802E-3</v>
      </c>
      <c r="S4578" s="58" t="e">
        <f t="shared" si="1204"/>
        <v>#NUM!</v>
      </c>
      <c r="T4578" s="58">
        <f t="shared" si="1205"/>
        <v>1.0468973809686943E-3</v>
      </c>
      <c r="U4578" s="59">
        <f t="shared" si="1206"/>
        <v>1.6578049148974643E-2</v>
      </c>
    </row>
    <row r="4579" spans="1:21" x14ac:dyDescent="0.2">
      <c r="A4579" s="68">
        <f t="shared" si="1190"/>
        <v>4538</v>
      </c>
      <c r="B4579" s="69">
        <f t="shared" si="1191"/>
        <v>75.63333333333334</v>
      </c>
      <c r="C4579">
        <v>0.88009999999999999</v>
      </c>
      <c r="D4579" t="s">
        <v>91</v>
      </c>
      <c r="F4579" s="8">
        <v>4502</v>
      </c>
      <c r="G4579" s="58">
        <f t="shared" si="1192"/>
        <v>0.22459999999999997</v>
      </c>
      <c r="H4579" s="59">
        <f t="shared" si="1193"/>
        <v>3.0343150499864895E-2</v>
      </c>
      <c r="I4579" s="59">
        <f t="shared" si="1194"/>
        <v>1.6603567254836381E-2</v>
      </c>
      <c r="J4579" s="59">
        <f t="shared" si="1195"/>
        <v>-3.0840827973791627</v>
      </c>
      <c r="K4579" s="59">
        <f t="shared" si="1196"/>
        <v>8.9469562869148016E-3</v>
      </c>
      <c r="L4579" s="59">
        <f t="shared" si="1197"/>
        <v>7.6566109679215792E-3</v>
      </c>
      <c r="M4579" s="59" t="e">
        <f t="shared" si="1198"/>
        <v>#NUM!</v>
      </c>
      <c r="N4579" s="59">
        <f t="shared" si="1199"/>
        <v>3.1202226748201483E-3</v>
      </c>
      <c r="O4579" s="59">
        <f t="shared" si="1200"/>
        <v>4.5363882931014309E-3</v>
      </c>
      <c r="P4579" s="59" t="e">
        <f t="shared" si="1201"/>
        <v>#NUM!</v>
      </c>
      <c r="Q4579" s="59">
        <f t="shared" si="1202"/>
        <v>1.3318499895702347E-3</v>
      </c>
      <c r="R4579" s="58">
        <f t="shared" si="1203"/>
        <v>3.2045383035311961E-3</v>
      </c>
      <c r="S4579" s="58" t="e">
        <f t="shared" si="1204"/>
        <v>#NUM!</v>
      </c>
      <c r="T4579" s="58">
        <f t="shared" si="1205"/>
        <v>1.0468973809686943E-3</v>
      </c>
      <c r="U4579" s="59">
        <f t="shared" si="1206"/>
        <v>1.6578501044680213E-2</v>
      </c>
    </row>
    <row r="4580" spans="1:21" x14ac:dyDescent="0.2">
      <c r="A4580" s="68">
        <f t="shared" si="1190"/>
        <v>4539</v>
      </c>
      <c r="B4580" s="69">
        <f t="shared" si="1191"/>
        <v>75.650000000000006</v>
      </c>
      <c r="C4580">
        <v>0.87990000000000002</v>
      </c>
      <c r="D4580" t="s">
        <v>91</v>
      </c>
      <c r="F4580" s="8">
        <v>4503</v>
      </c>
      <c r="G4580" s="58">
        <f t="shared" si="1192"/>
        <v>0.22459999999999997</v>
      </c>
      <c r="H4580" s="59">
        <f t="shared" si="1193"/>
        <v>3.0343150499864895E-2</v>
      </c>
      <c r="I4580" s="59">
        <f t="shared" si="1194"/>
        <v>1.6603567254836381E-2</v>
      </c>
      <c r="J4580" s="59">
        <f t="shared" si="1195"/>
        <v>-3.0840827973791627</v>
      </c>
      <c r="K4580" s="59">
        <f t="shared" si="1196"/>
        <v>8.9474079286982911E-3</v>
      </c>
      <c r="L4580" s="59">
        <f t="shared" si="1197"/>
        <v>7.6561593261380897E-3</v>
      </c>
      <c r="M4580" s="59" t="e">
        <f t="shared" si="1198"/>
        <v>#NUM!</v>
      </c>
      <c r="N4580" s="59">
        <f t="shared" si="1199"/>
        <v>3.1202226802850321E-3</v>
      </c>
      <c r="O4580" s="59">
        <f t="shared" si="1200"/>
        <v>4.5359366458530576E-3</v>
      </c>
      <c r="P4580" s="59" t="e">
        <f t="shared" si="1201"/>
        <v>#NUM!</v>
      </c>
      <c r="Q4580" s="59">
        <f t="shared" si="1202"/>
        <v>1.3318499895702347E-3</v>
      </c>
      <c r="R4580" s="58">
        <f t="shared" si="1203"/>
        <v>3.2040866562828229E-3</v>
      </c>
      <c r="S4580" s="58" t="e">
        <f t="shared" si="1204"/>
        <v>#NUM!</v>
      </c>
      <c r="T4580" s="58">
        <f t="shared" si="1205"/>
        <v>1.0468973809686943E-3</v>
      </c>
      <c r="U4580" s="59">
        <f t="shared" si="1206"/>
        <v>1.6578952691928588E-2</v>
      </c>
    </row>
    <row r="4581" spans="1:21" x14ac:dyDescent="0.2">
      <c r="A4581" s="68">
        <f t="shared" si="1190"/>
        <v>4540</v>
      </c>
      <c r="B4581" s="69">
        <f t="shared" si="1191"/>
        <v>75.666666666666671</v>
      </c>
      <c r="C4581">
        <v>0.87970000000000004</v>
      </c>
      <c r="D4581" t="s">
        <v>91</v>
      </c>
      <c r="F4581" s="8">
        <v>4504</v>
      </c>
      <c r="G4581" s="58">
        <f t="shared" si="1192"/>
        <v>0.22469999999999996</v>
      </c>
      <c r="H4581" s="59">
        <f t="shared" si="1193"/>
        <v>3.0356660362064299E-2</v>
      </c>
      <c r="I4581" s="59">
        <f t="shared" si="1194"/>
        <v>1.6610959760292674E-2</v>
      </c>
      <c r="J4581" s="59">
        <f t="shared" si="1195"/>
        <v>-3.0934081647607652</v>
      </c>
      <c r="K4581" s="59">
        <f t="shared" si="1196"/>
        <v>8.9478593221786942E-3</v>
      </c>
      <c r="L4581" s="59">
        <f t="shared" si="1197"/>
        <v>7.6631004381139799E-3</v>
      </c>
      <c r="M4581" s="59" t="e">
        <f t="shared" si="1198"/>
        <v>#NUM!</v>
      </c>
      <c r="N4581" s="59">
        <f t="shared" si="1199"/>
        <v>3.1202226857324428E-3</v>
      </c>
      <c r="O4581" s="59">
        <f t="shared" si="1200"/>
        <v>4.5428777523815371E-3</v>
      </c>
      <c r="P4581" s="59" t="e">
        <f t="shared" si="1201"/>
        <v>#NUM!</v>
      </c>
      <c r="Q4581" s="59">
        <f t="shared" si="1202"/>
        <v>1.3318499895702347E-3</v>
      </c>
      <c r="R4581" s="58">
        <f t="shared" si="1203"/>
        <v>3.2110277628113033E-3</v>
      </c>
      <c r="S4581" s="58" t="e">
        <f t="shared" si="1204"/>
        <v>#NUM!</v>
      </c>
      <c r="T4581" s="58">
        <f t="shared" si="1205"/>
        <v>1.0468973809686943E-3</v>
      </c>
      <c r="U4581" s="59">
        <f t="shared" si="1206"/>
        <v>1.6579404090856401E-2</v>
      </c>
    </row>
    <row r="4582" spans="1:21" x14ac:dyDescent="0.2">
      <c r="A4582" s="68">
        <f t="shared" si="1190"/>
        <v>4541</v>
      </c>
      <c r="B4582" s="69">
        <f t="shared" si="1191"/>
        <v>75.683333333333337</v>
      </c>
      <c r="C4582">
        <v>0.87939999999999996</v>
      </c>
      <c r="D4582" t="s">
        <v>91</v>
      </c>
      <c r="F4582" s="8">
        <v>4505</v>
      </c>
      <c r="G4582" s="58">
        <f t="shared" si="1192"/>
        <v>0.22459999999999997</v>
      </c>
      <c r="H4582" s="59">
        <f t="shared" si="1193"/>
        <v>3.0343150499864895E-2</v>
      </c>
      <c r="I4582" s="59">
        <f t="shared" si="1194"/>
        <v>1.6603567254836381E-2</v>
      </c>
      <c r="J4582" s="59">
        <f t="shared" si="1195"/>
        <v>-3.0840827973791627</v>
      </c>
      <c r="K4582" s="59">
        <f t="shared" si="1196"/>
        <v>8.9483104674925248E-3</v>
      </c>
      <c r="L4582" s="59">
        <f t="shared" si="1197"/>
        <v>7.655256787343856E-3</v>
      </c>
      <c r="M4582" s="59" t="e">
        <f t="shared" si="1198"/>
        <v>#NUM!</v>
      </c>
      <c r="N4582" s="59">
        <f t="shared" si="1199"/>
        <v>3.1202226911624361E-3</v>
      </c>
      <c r="O4582" s="59">
        <f t="shared" si="1200"/>
        <v>4.5350340961814199E-3</v>
      </c>
      <c r="P4582" s="59" t="e">
        <f t="shared" si="1201"/>
        <v>#NUM!</v>
      </c>
      <c r="Q4582" s="59">
        <f t="shared" si="1202"/>
        <v>1.3318499895702347E-3</v>
      </c>
      <c r="R4582" s="58">
        <f t="shared" si="1203"/>
        <v>3.203184106611186E-3</v>
      </c>
      <c r="S4582" s="58" t="e">
        <f t="shared" si="1204"/>
        <v>#NUM!</v>
      </c>
      <c r="T4582" s="58">
        <f t="shared" si="1205"/>
        <v>1.0468973809686943E-3</v>
      </c>
      <c r="U4582" s="59">
        <f t="shared" si="1206"/>
        <v>1.6579855241600223E-2</v>
      </c>
    </row>
    <row r="4583" spans="1:21" x14ac:dyDescent="0.2">
      <c r="A4583" s="68">
        <f t="shared" si="1190"/>
        <v>4542</v>
      </c>
      <c r="B4583" s="69">
        <f t="shared" si="1191"/>
        <v>75.7</v>
      </c>
      <c r="C4583">
        <v>0.879</v>
      </c>
      <c r="D4583" t="s">
        <v>91</v>
      </c>
      <c r="F4583" s="8">
        <v>4506</v>
      </c>
      <c r="G4583" s="58">
        <f t="shared" si="1192"/>
        <v>0.22400000000000003</v>
      </c>
      <c r="H4583" s="59">
        <f t="shared" si="1193"/>
        <v>3.0262091326668471E-2</v>
      </c>
      <c r="I4583" s="59">
        <f t="shared" si="1194"/>
        <v>1.6559212222098621E-2</v>
      </c>
      <c r="J4583" s="59">
        <f t="shared" si="1195"/>
        <v>-3.0298862020188699</v>
      </c>
      <c r="K4583" s="59">
        <f t="shared" si="1196"/>
        <v>8.9487613647762174E-3</v>
      </c>
      <c r="L4583" s="59">
        <f t="shared" si="1197"/>
        <v>7.6104508573224035E-3</v>
      </c>
      <c r="M4583" s="59">
        <f t="shared" si="1198"/>
        <v>-5.8909808407160726</v>
      </c>
      <c r="N4583" s="59">
        <f t="shared" si="1199"/>
        <v>3.1202226965750682E-3</v>
      </c>
      <c r="O4583" s="59">
        <f t="shared" si="1200"/>
        <v>4.4902281607473353E-3</v>
      </c>
      <c r="P4583" s="59">
        <f t="shared" si="1201"/>
        <v>-5.3653605828185871</v>
      </c>
      <c r="Q4583" s="59">
        <f t="shared" si="1202"/>
        <v>1.3318499895702347E-3</v>
      </c>
      <c r="R4583" s="58">
        <f t="shared" si="1203"/>
        <v>3.1583781711771015E-3</v>
      </c>
      <c r="S4583" s="58">
        <f t="shared" si="1204"/>
        <v>-5.0154855021239042</v>
      </c>
      <c r="T4583" s="58">
        <f t="shared" si="1205"/>
        <v>1.0468973809686943E-3</v>
      </c>
      <c r="U4583" s="59">
        <f t="shared" si="1206"/>
        <v>1.658030614429655E-2</v>
      </c>
    </row>
    <row r="4584" spans="1:21" x14ac:dyDescent="0.2">
      <c r="A4584" s="68">
        <f t="shared" si="1190"/>
        <v>4543</v>
      </c>
      <c r="B4584" s="69">
        <f t="shared" si="1191"/>
        <v>75.716666666666669</v>
      </c>
      <c r="C4584">
        <v>0.87970000000000004</v>
      </c>
      <c r="D4584" t="s">
        <v>91</v>
      </c>
      <c r="F4584" s="8">
        <v>4507</v>
      </c>
      <c r="G4584" s="58">
        <f t="shared" si="1192"/>
        <v>0.22410000000000002</v>
      </c>
      <c r="H4584" s="59">
        <f t="shared" si="1193"/>
        <v>3.0275601188867875E-2</v>
      </c>
      <c r="I4584" s="59">
        <f t="shared" si="1194"/>
        <v>1.6566604727554914E-2</v>
      </c>
      <c r="J4584" s="59">
        <f t="shared" si="1195"/>
        <v>-3.0387174388424465</v>
      </c>
      <c r="K4584" s="59">
        <f t="shared" si="1196"/>
        <v>8.9492120141661368E-3</v>
      </c>
      <c r="L4584" s="59">
        <f t="shared" si="1197"/>
        <v>7.6173927133887775E-3</v>
      </c>
      <c r="M4584" s="59">
        <f t="shared" si="1198"/>
        <v>-6.2900659262064149</v>
      </c>
      <c r="N4584" s="59">
        <f t="shared" si="1199"/>
        <v>3.1202227019703948E-3</v>
      </c>
      <c r="O4584" s="59">
        <f t="shared" si="1200"/>
        <v>4.4971700114183827E-3</v>
      </c>
      <c r="P4584" s="59">
        <f t="shared" si="1201"/>
        <v>-5.7644845232818342</v>
      </c>
      <c r="Q4584" s="59">
        <f t="shared" si="1202"/>
        <v>1.3318499895702347E-3</v>
      </c>
      <c r="R4584" s="58">
        <f t="shared" si="1203"/>
        <v>3.1653200218481488E-3</v>
      </c>
      <c r="S4584" s="58">
        <f t="shared" si="1204"/>
        <v>-5.4146094425871674</v>
      </c>
      <c r="T4584" s="58">
        <f t="shared" si="1205"/>
        <v>1.0468973809686943E-3</v>
      </c>
      <c r="U4584" s="59">
        <f t="shared" si="1206"/>
        <v>1.6580756799081796E-2</v>
      </c>
    </row>
    <row r="4585" spans="1:21" x14ac:dyDescent="0.2">
      <c r="A4585" s="68">
        <f t="shared" si="1190"/>
        <v>4544</v>
      </c>
      <c r="B4585" s="69">
        <f t="shared" si="1191"/>
        <v>75.733333333333334</v>
      </c>
      <c r="C4585">
        <v>0.87990000000000002</v>
      </c>
      <c r="D4585" t="s">
        <v>91</v>
      </c>
      <c r="F4585" s="8">
        <v>4508</v>
      </c>
      <c r="G4585" s="58">
        <f t="shared" si="1192"/>
        <v>0.22410000000000002</v>
      </c>
      <c r="H4585" s="59">
        <f t="shared" si="1193"/>
        <v>3.0275601188867875E-2</v>
      </c>
      <c r="I4585" s="59">
        <f t="shared" si="1194"/>
        <v>1.6566604727554914E-2</v>
      </c>
      <c r="J4585" s="59">
        <f t="shared" si="1195"/>
        <v>-3.0387174388424465</v>
      </c>
      <c r="K4585" s="59">
        <f t="shared" si="1196"/>
        <v>8.949662415798568E-3</v>
      </c>
      <c r="L4585" s="59">
        <f t="shared" si="1197"/>
        <v>7.6169423117563462E-3</v>
      </c>
      <c r="M4585" s="59">
        <f t="shared" si="1198"/>
        <v>-6.2587396939873994</v>
      </c>
      <c r="N4585" s="59">
        <f t="shared" si="1199"/>
        <v>3.1202227073484703E-3</v>
      </c>
      <c r="O4585" s="59">
        <f t="shared" si="1200"/>
        <v>4.4967196044078759E-3</v>
      </c>
      <c r="P4585" s="59">
        <f t="shared" si="1201"/>
        <v>-5.7331542571744505</v>
      </c>
      <c r="Q4585" s="59">
        <f t="shared" si="1202"/>
        <v>1.3318499895702347E-3</v>
      </c>
      <c r="R4585" s="58">
        <f t="shared" si="1203"/>
        <v>3.1648696148376411E-3</v>
      </c>
      <c r="S4585" s="58">
        <f t="shared" si="1204"/>
        <v>-5.3832791764797099</v>
      </c>
      <c r="T4585" s="58">
        <f t="shared" si="1205"/>
        <v>1.0468973809686943E-3</v>
      </c>
      <c r="U4585" s="59">
        <f t="shared" si="1206"/>
        <v>1.6581207206092304E-2</v>
      </c>
    </row>
    <row r="4586" spans="1:21" x14ac:dyDescent="0.2">
      <c r="A4586" s="68">
        <f t="shared" ref="A4586:A4649" si="1207">A4585+1</f>
        <v>4545</v>
      </c>
      <c r="B4586" s="69">
        <f t="shared" ref="B4586:B4649" si="1208">A4586/60</f>
        <v>75.75</v>
      </c>
      <c r="C4586">
        <v>0.88009999999999999</v>
      </c>
      <c r="D4586" t="s">
        <v>91</v>
      </c>
      <c r="F4586" s="8">
        <v>4509</v>
      </c>
      <c r="G4586" s="58">
        <f t="shared" si="1192"/>
        <v>0.2243</v>
      </c>
      <c r="H4586" s="59">
        <f t="shared" si="1193"/>
        <v>3.0302620913266683E-2</v>
      </c>
      <c r="I4586" s="59">
        <f t="shared" si="1194"/>
        <v>1.6581389738467501E-2</v>
      </c>
      <c r="J4586" s="59">
        <f t="shared" si="1195"/>
        <v>-3.0566173857568484</v>
      </c>
      <c r="K4586" s="59">
        <f t="shared" si="1196"/>
        <v>8.9501125698097216E-3</v>
      </c>
      <c r="L4586" s="59">
        <f t="shared" si="1197"/>
        <v>7.6312771686577793E-3</v>
      </c>
      <c r="M4586" s="59">
        <f t="shared" si="1198"/>
        <v>-10.251981316865145</v>
      </c>
      <c r="N4586" s="59">
        <f t="shared" si="1199"/>
        <v>3.1202227127093505E-3</v>
      </c>
      <c r="O4586" s="59">
        <f t="shared" si="1200"/>
        <v>4.5110544559484288E-3</v>
      </c>
      <c r="P4586" s="59">
        <f t="shared" si="1201"/>
        <v>-9.7325066051003724</v>
      </c>
      <c r="Q4586" s="59">
        <f t="shared" si="1202"/>
        <v>1.3318499895702347E-3</v>
      </c>
      <c r="R4586" s="58">
        <f t="shared" si="1203"/>
        <v>3.179204466378194E-3</v>
      </c>
      <c r="S4586" s="58">
        <f t="shared" si="1204"/>
        <v>-9.3826315244054488</v>
      </c>
      <c r="T4586" s="58">
        <f t="shared" si="1205"/>
        <v>1.0468973809686943E-3</v>
      </c>
      <c r="U4586" s="59">
        <f t="shared" si="1206"/>
        <v>1.6581657365464336E-2</v>
      </c>
    </row>
    <row r="4587" spans="1:21" x14ac:dyDescent="0.2">
      <c r="A4587" s="68">
        <f t="shared" si="1207"/>
        <v>4546</v>
      </c>
      <c r="B4587" s="69">
        <f t="shared" si="1208"/>
        <v>75.766666666666666</v>
      </c>
      <c r="C4587">
        <v>0.87990000000000002</v>
      </c>
      <c r="D4587" t="s">
        <v>91</v>
      </c>
      <c r="F4587" s="8">
        <v>4510</v>
      </c>
      <c r="G4587" s="58">
        <f t="shared" si="1192"/>
        <v>0.22449999999999998</v>
      </c>
      <c r="H4587" s="59">
        <f t="shared" si="1193"/>
        <v>3.0329640637665491E-2</v>
      </c>
      <c r="I4587" s="59">
        <f t="shared" si="1194"/>
        <v>1.6596174749380087E-2</v>
      </c>
      <c r="J4587" s="59">
        <f t="shared" si="1195"/>
        <v>-3.074843589622819</v>
      </c>
      <c r="K4587" s="59">
        <f t="shared" si="1196"/>
        <v>8.9505624763357369E-3</v>
      </c>
      <c r="L4587" s="59">
        <f t="shared" si="1197"/>
        <v>7.6456122730443506E-3</v>
      </c>
      <c r="M4587" s="59" t="e">
        <f t="shared" si="1198"/>
        <v>#NUM!</v>
      </c>
      <c r="N4587" s="59">
        <f t="shared" si="1199"/>
        <v>3.1202227180530903E-3</v>
      </c>
      <c r="O4587" s="59">
        <f t="shared" si="1200"/>
        <v>4.5253895549912607E-3</v>
      </c>
      <c r="P4587" s="59" t="e">
        <f t="shared" si="1201"/>
        <v>#NUM!</v>
      </c>
      <c r="Q4587" s="59">
        <f t="shared" si="1202"/>
        <v>1.3318499895702347E-3</v>
      </c>
      <c r="R4587" s="58">
        <f t="shared" si="1203"/>
        <v>3.193539565421026E-3</v>
      </c>
      <c r="S4587" s="58" t="e">
        <f t="shared" si="1204"/>
        <v>#NUM!</v>
      </c>
      <c r="T4587" s="58">
        <f t="shared" si="1205"/>
        <v>1.0468973809686943E-3</v>
      </c>
      <c r="U4587" s="59">
        <f t="shared" si="1206"/>
        <v>1.6582107277334088E-2</v>
      </c>
    </row>
    <row r="4588" spans="1:21" x14ac:dyDescent="0.2">
      <c r="A4588" s="68">
        <f t="shared" si="1207"/>
        <v>4547</v>
      </c>
      <c r="B4588" s="69">
        <f t="shared" si="1208"/>
        <v>75.783333333333331</v>
      </c>
      <c r="C4588">
        <v>0.87980000000000003</v>
      </c>
      <c r="D4588" t="s">
        <v>91</v>
      </c>
      <c r="F4588" s="8">
        <v>4511</v>
      </c>
      <c r="G4588" s="58">
        <f t="shared" si="1192"/>
        <v>0.22469999999999996</v>
      </c>
      <c r="H4588" s="59">
        <f t="shared" si="1193"/>
        <v>3.0356660362064299E-2</v>
      </c>
      <c r="I4588" s="59">
        <f t="shared" si="1194"/>
        <v>1.6610959760292674E-2</v>
      </c>
      <c r="J4588" s="59">
        <f t="shared" si="1195"/>
        <v>-3.0934081647607652</v>
      </c>
      <c r="K4588" s="59">
        <f t="shared" si="1196"/>
        <v>8.9510121355126752E-3</v>
      </c>
      <c r="L4588" s="59">
        <f t="shared" si="1197"/>
        <v>7.6599476247799989E-3</v>
      </c>
      <c r="M4588" s="59" t="e">
        <f t="shared" si="1198"/>
        <v>#NUM!</v>
      </c>
      <c r="N4588" s="59">
        <f t="shared" si="1199"/>
        <v>3.1202227233797443E-3</v>
      </c>
      <c r="O4588" s="59">
        <f t="shared" si="1200"/>
        <v>4.539724901400255E-3</v>
      </c>
      <c r="P4588" s="59" t="e">
        <f t="shared" si="1201"/>
        <v>#NUM!</v>
      </c>
      <c r="Q4588" s="59">
        <f t="shared" si="1202"/>
        <v>1.3318499895702347E-3</v>
      </c>
      <c r="R4588" s="58">
        <f t="shared" si="1203"/>
        <v>3.2078749118300202E-3</v>
      </c>
      <c r="S4588" s="58" t="e">
        <f t="shared" si="1204"/>
        <v>#NUM!</v>
      </c>
      <c r="T4588" s="58">
        <f t="shared" si="1205"/>
        <v>1.0468973809686943E-3</v>
      </c>
      <c r="U4588" s="59">
        <f t="shared" si="1206"/>
        <v>1.6582556941837683E-2</v>
      </c>
    </row>
    <row r="4589" spans="1:21" x14ac:dyDescent="0.2">
      <c r="A4589" s="68">
        <f t="shared" si="1207"/>
        <v>4548</v>
      </c>
      <c r="B4589" s="69">
        <f t="shared" si="1208"/>
        <v>75.8</v>
      </c>
      <c r="C4589">
        <v>0.88</v>
      </c>
      <c r="D4589" t="s">
        <v>91</v>
      </c>
      <c r="F4589" s="8">
        <v>4512</v>
      </c>
      <c r="G4589" s="58">
        <f t="shared" si="1192"/>
        <v>0.22469999999999996</v>
      </c>
      <c r="H4589" s="59">
        <f t="shared" si="1193"/>
        <v>3.0356660362064299E-2</v>
      </c>
      <c r="I4589" s="59">
        <f t="shared" si="1194"/>
        <v>1.6610959760292674E-2</v>
      </c>
      <c r="J4589" s="59">
        <f t="shared" si="1195"/>
        <v>-3.0934081647607652</v>
      </c>
      <c r="K4589" s="59">
        <f t="shared" si="1196"/>
        <v>8.9514615474765215E-3</v>
      </c>
      <c r="L4589" s="59">
        <f t="shared" si="1197"/>
        <v>7.6594982128161525E-3</v>
      </c>
      <c r="M4589" s="59" t="e">
        <f t="shared" si="1198"/>
        <v>#NUM!</v>
      </c>
      <c r="N4589" s="59">
        <f t="shared" si="1199"/>
        <v>3.1202227286893673E-3</v>
      </c>
      <c r="O4589" s="59">
        <f t="shared" si="1200"/>
        <v>4.5392754841267853E-3</v>
      </c>
      <c r="P4589" s="59" t="e">
        <f t="shared" si="1201"/>
        <v>#NUM!</v>
      </c>
      <c r="Q4589" s="59">
        <f t="shared" si="1202"/>
        <v>1.3318499895702347E-3</v>
      </c>
      <c r="R4589" s="58">
        <f t="shared" si="1203"/>
        <v>3.2074254945565497E-3</v>
      </c>
      <c r="S4589" s="58" t="e">
        <f t="shared" si="1204"/>
        <v>#NUM!</v>
      </c>
      <c r="T4589" s="58">
        <f t="shared" si="1205"/>
        <v>1.0468973809686943E-3</v>
      </c>
      <c r="U4589" s="59">
        <f t="shared" si="1206"/>
        <v>1.6583006359111155E-2</v>
      </c>
    </row>
    <row r="4590" spans="1:21" x14ac:dyDescent="0.2">
      <c r="A4590" s="68">
        <f t="shared" si="1207"/>
        <v>4549</v>
      </c>
      <c r="B4590" s="69">
        <f t="shared" si="1208"/>
        <v>75.816666666666663</v>
      </c>
      <c r="C4590">
        <v>0.88029999999999997</v>
      </c>
      <c r="D4590" t="s">
        <v>91</v>
      </c>
      <c r="F4590" s="8">
        <v>4513</v>
      </c>
      <c r="G4590" s="58">
        <f t="shared" si="1192"/>
        <v>0.22490000000000004</v>
      </c>
      <c r="H4590" s="59">
        <f t="shared" si="1193"/>
        <v>3.0383680086463125E-2</v>
      </c>
      <c r="I4590" s="59">
        <f t="shared" si="1194"/>
        <v>1.6625744771205268E-2</v>
      </c>
      <c r="J4590" s="59">
        <f t="shared" si="1195"/>
        <v>-3.1123239130046843</v>
      </c>
      <c r="K4590" s="59">
        <f t="shared" si="1196"/>
        <v>8.9519107123631932E-3</v>
      </c>
      <c r="L4590" s="59">
        <f t="shared" si="1197"/>
        <v>7.6738340588420745E-3</v>
      </c>
      <c r="M4590" s="59" t="e">
        <f t="shared" si="1198"/>
        <v>#NUM!</v>
      </c>
      <c r="N4590" s="59">
        <f t="shared" si="1199"/>
        <v>3.1202227339820142E-3</v>
      </c>
      <c r="O4590" s="59">
        <f t="shared" si="1200"/>
        <v>4.5536113248600598E-3</v>
      </c>
      <c r="P4590" s="59" t="e">
        <f t="shared" si="1201"/>
        <v>#NUM!</v>
      </c>
      <c r="Q4590" s="59">
        <f t="shared" si="1202"/>
        <v>1.3318499895702347E-3</v>
      </c>
      <c r="R4590" s="58">
        <f t="shared" si="1203"/>
        <v>3.2217613352898251E-3</v>
      </c>
      <c r="S4590" s="58" t="e">
        <f t="shared" si="1204"/>
        <v>#NUM!</v>
      </c>
      <c r="T4590" s="58">
        <f t="shared" si="1205"/>
        <v>1.0468973809686943E-3</v>
      </c>
      <c r="U4590" s="59">
        <f t="shared" si="1206"/>
        <v>1.658345552929047E-2</v>
      </c>
    </row>
    <row r="4591" spans="1:21" x14ac:dyDescent="0.2">
      <c r="A4591" s="68">
        <f t="shared" si="1207"/>
        <v>4550</v>
      </c>
      <c r="B4591" s="69">
        <f t="shared" si="1208"/>
        <v>75.833333333333329</v>
      </c>
      <c r="C4591">
        <v>0.88029999999999997</v>
      </c>
      <c r="D4591" t="s">
        <v>91</v>
      </c>
      <c r="F4591" s="8">
        <v>4514</v>
      </c>
      <c r="G4591" s="58">
        <f t="shared" si="1192"/>
        <v>0.22480000000000006</v>
      </c>
      <c r="H4591" s="59">
        <f t="shared" si="1193"/>
        <v>3.0370170224263721E-2</v>
      </c>
      <c r="I4591" s="59">
        <f t="shared" si="1194"/>
        <v>1.6618352265748974E-2</v>
      </c>
      <c r="J4591" s="59">
        <f t="shared" si="1195"/>
        <v>-3.1028213138580565</v>
      </c>
      <c r="K4591" s="59">
        <f t="shared" si="1196"/>
        <v>8.9523596303085224E-3</v>
      </c>
      <c r="L4591" s="59">
        <f t="shared" si="1197"/>
        <v>7.6659926354404519E-3</v>
      </c>
      <c r="M4591" s="59" t="e">
        <f t="shared" si="1198"/>
        <v>#NUM!</v>
      </c>
      <c r="N4591" s="59">
        <f t="shared" si="1199"/>
        <v>3.1202227392577381E-3</v>
      </c>
      <c r="O4591" s="59">
        <f t="shared" si="1200"/>
        <v>4.5457698961827138E-3</v>
      </c>
      <c r="P4591" s="59" t="e">
        <f t="shared" si="1201"/>
        <v>#NUM!</v>
      </c>
      <c r="Q4591" s="59">
        <f t="shared" si="1202"/>
        <v>1.3318499895702347E-3</v>
      </c>
      <c r="R4591" s="58">
        <f t="shared" si="1203"/>
        <v>3.2139199066124799E-3</v>
      </c>
      <c r="S4591" s="58" t="e">
        <f t="shared" si="1204"/>
        <v>#NUM!</v>
      </c>
      <c r="T4591" s="58">
        <f t="shared" si="1205"/>
        <v>1.0468973809686943E-3</v>
      </c>
      <c r="U4591" s="59">
        <f t="shared" si="1206"/>
        <v>1.6583904452511525E-2</v>
      </c>
    </row>
    <row r="4592" spans="1:21" x14ac:dyDescent="0.2">
      <c r="A4592" s="68">
        <f t="shared" si="1207"/>
        <v>4551</v>
      </c>
      <c r="B4592" s="69">
        <f t="shared" si="1208"/>
        <v>75.849999999999994</v>
      </c>
      <c r="C4592">
        <v>0.88039999999999996</v>
      </c>
      <c r="D4592" t="s">
        <v>91</v>
      </c>
      <c r="F4592" s="8">
        <v>4515</v>
      </c>
      <c r="G4592" s="58">
        <f t="shared" si="1192"/>
        <v>0.22480000000000006</v>
      </c>
      <c r="H4592" s="59">
        <f t="shared" si="1193"/>
        <v>3.0370170224263721E-2</v>
      </c>
      <c r="I4592" s="59">
        <f t="shared" si="1194"/>
        <v>1.6618352265748974E-2</v>
      </c>
      <c r="J4592" s="59">
        <f t="shared" si="1195"/>
        <v>-3.1028213138580565</v>
      </c>
      <c r="K4592" s="59">
        <f t="shared" si="1196"/>
        <v>8.9528083014482774E-3</v>
      </c>
      <c r="L4592" s="59">
        <f t="shared" si="1197"/>
        <v>7.6655439643006969E-3</v>
      </c>
      <c r="M4592" s="59" t="e">
        <f t="shared" si="1198"/>
        <v>#NUM!</v>
      </c>
      <c r="N4592" s="59">
        <f t="shared" si="1199"/>
        <v>3.1202227445165944E-3</v>
      </c>
      <c r="O4592" s="59">
        <f t="shared" si="1200"/>
        <v>4.5453212197841021E-3</v>
      </c>
      <c r="P4592" s="59" t="e">
        <f t="shared" si="1201"/>
        <v>#NUM!</v>
      </c>
      <c r="Q4592" s="59">
        <f t="shared" si="1202"/>
        <v>1.3318499895702347E-3</v>
      </c>
      <c r="R4592" s="58">
        <f t="shared" si="1203"/>
        <v>3.2134712302138674E-3</v>
      </c>
      <c r="S4592" s="58" t="e">
        <f t="shared" si="1204"/>
        <v>#NUM!</v>
      </c>
      <c r="T4592" s="58">
        <f t="shared" si="1205"/>
        <v>1.0468973809686943E-3</v>
      </c>
      <c r="U4592" s="59">
        <f t="shared" si="1206"/>
        <v>1.6584353128910136E-2</v>
      </c>
    </row>
    <row r="4593" spans="1:21" x14ac:dyDescent="0.2">
      <c r="A4593" s="68">
        <f t="shared" si="1207"/>
        <v>4552</v>
      </c>
      <c r="B4593" s="69">
        <f t="shared" si="1208"/>
        <v>75.86666666666666</v>
      </c>
      <c r="C4593">
        <v>0.88009999999999999</v>
      </c>
      <c r="D4593" t="s">
        <v>91</v>
      </c>
      <c r="F4593" s="8">
        <v>4516</v>
      </c>
      <c r="G4593" s="58">
        <f t="shared" si="1192"/>
        <v>0.22490000000000004</v>
      </c>
      <c r="H4593" s="59">
        <f t="shared" si="1193"/>
        <v>3.0383680086463125E-2</v>
      </c>
      <c r="I4593" s="59">
        <f t="shared" si="1194"/>
        <v>1.6625744771205268E-2</v>
      </c>
      <c r="J4593" s="59">
        <f t="shared" si="1195"/>
        <v>-3.1123239130046843</v>
      </c>
      <c r="K4593" s="59">
        <f t="shared" si="1196"/>
        <v>8.953256725918143E-3</v>
      </c>
      <c r="L4593" s="59">
        <f t="shared" si="1197"/>
        <v>7.6724880452871246E-3</v>
      </c>
      <c r="M4593" s="59" t="e">
        <f t="shared" si="1198"/>
        <v>#NUM!</v>
      </c>
      <c r="N4593" s="59">
        <f t="shared" si="1199"/>
        <v>3.1202227497586364E-3</v>
      </c>
      <c r="O4593" s="59">
        <f t="shared" si="1200"/>
        <v>4.5522652955284886E-3</v>
      </c>
      <c r="P4593" s="59" t="e">
        <f t="shared" si="1201"/>
        <v>#NUM!</v>
      </c>
      <c r="Q4593" s="59">
        <f t="shared" si="1202"/>
        <v>1.3318499895702347E-3</v>
      </c>
      <c r="R4593" s="58">
        <f t="shared" si="1203"/>
        <v>3.2204153059582539E-3</v>
      </c>
      <c r="S4593" s="58" t="e">
        <f t="shared" si="1204"/>
        <v>#NUM!</v>
      </c>
      <c r="T4593" s="58">
        <f t="shared" si="1205"/>
        <v>1.0468973809686943E-3</v>
      </c>
      <c r="U4593" s="59">
        <f t="shared" si="1206"/>
        <v>1.6584801558622044E-2</v>
      </c>
    </row>
    <row r="4594" spans="1:21" x14ac:dyDescent="0.2">
      <c r="A4594" s="68">
        <f t="shared" si="1207"/>
        <v>4553</v>
      </c>
      <c r="B4594" s="69">
        <f t="shared" si="1208"/>
        <v>75.88333333333334</v>
      </c>
      <c r="C4594">
        <v>0.87990000000000002</v>
      </c>
      <c r="D4594" t="s">
        <v>91</v>
      </c>
      <c r="F4594" s="8">
        <v>4517</v>
      </c>
      <c r="G4594" s="58">
        <f t="shared" si="1192"/>
        <v>0.2253</v>
      </c>
      <c r="H4594" s="59">
        <f t="shared" si="1193"/>
        <v>3.043771953526074E-2</v>
      </c>
      <c r="I4594" s="59">
        <f t="shared" si="1194"/>
        <v>1.6655314793030441E-2</v>
      </c>
      <c r="J4594" s="59">
        <f t="shared" si="1195"/>
        <v>-3.151263897099116</v>
      </c>
      <c r="K4594" s="59">
        <f t="shared" si="1196"/>
        <v>8.9537049038537347E-3</v>
      </c>
      <c r="L4594" s="59">
        <f t="shared" si="1197"/>
        <v>7.7016098891767061E-3</v>
      </c>
      <c r="M4594" s="59" t="e">
        <f t="shared" si="1198"/>
        <v>#NUM!</v>
      </c>
      <c r="N4594" s="59">
        <f t="shared" si="1199"/>
        <v>3.120222754983918E-3</v>
      </c>
      <c r="O4594" s="59">
        <f t="shared" si="1200"/>
        <v>4.5813871341927881E-3</v>
      </c>
      <c r="P4594" s="59" t="e">
        <f t="shared" si="1201"/>
        <v>#NUM!</v>
      </c>
      <c r="Q4594" s="59">
        <f t="shared" si="1202"/>
        <v>1.3318499895702347E-3</v>
      </c>
      <c r="R4594" s="58">
        <f t="shared" si="1203"/>
        <v>3.2495371446225533E-3</v>
      </c>
      <c r="S4594" s="58" t="e">
        <f t="shared" si="1204"/>
        <v>#NUM!</v>
      </c>
      <c r="T4594" s="58">
        <f t="shared" si="1205"/>
        <v>1.0468973809686943E-3</v>
      </c>
      <c r="U4594" s="59">
        <f t="shared" si="1206"/>
        <v>1.6585249741782916E-2</v>
      </c>
    </row>
    <row r="4595" spans="1:21" x14ac:dyDescent="0.2">
      <c r="A4595" s="68">
        <f t="shared" si="1207"/>
        <v>4554</v>
      </c>
      <c r="B4595" s="69">
        <f t="shared" si="1208"/>
        <v>75.900000000000006</v>
      </c>
      <c r="C4595">
        <v>0.88019999999999998</v>
      </c>
      <c r="D4595" t="s">
        <v>91</v>
      </c>
      <c r="F4595" s="8">
        <v>4518</v>
      </c>
      <c r="G4595" s="58">
        <f t="shared" si="1192"/>
        <v>0.22500000000000003</v>
      </c>
      <c r="H4595" s="59">
        <f t="shared" si="1193"/>
        <v>3.0397189948662529E-2</v>
      </c>
      <c r="I4595" s="59">
        <f t="shared" si="1194"/>
        <v>1.6633137276661561E-2</v>
      </c>
      <c r="J4595" s="59">
        <f t="shared" si="1195"/>
        <v>-3.1219176785522182</v>
      </c>
      <c r="K4595" s="59">
        <f t="shared" si="1196"/>
        <v>8.9541528353905917E-3</v>
      </c>
      <c r="L4595" s="59">
        <f t="shared" si="1197"/>
        <v>7.6789844412709692E-3</v>
      </c>
      <c r="M4595" s="59" t="e">
        <f t="shared" si="1198"/>
        <v>#NUM!</v>
      </c>
      <c r="N4595" s="59">
        <f t="shared" si="1199"/>
        <v>3.1202227601924925E-3</v>
      </c>
      <c r="O4595" s="59">
        <f t="shared" si="1200"/>
        <v>4.5587616810784763E-3</v>
      </c>
      <c r="P4595" s="59" t="e">
        <f t="shared" si="1201"/>
        <v>#NUM!</v>
      </c>
      <c r="Q4595" s="59">
        <f t="shared" si="1202"/>
        <v>1.3318499895702347E-3</v>
      </c>
      <c r="R4595" s="58">
        <f t="shared" si="1203"/>
        <v>3.2269116915082416E-3</v>
      </c>
      <c r="S4595" s="58" t="e">
        <f t="shared" si="1204"/>
        <v>#NUM!</v>
      </c>
      <c r="T4595" s="58">
        <f t="shared" si="1205"/>
        <v>1.0468973809686943E-3</v>
      </c>
      <c r="U4595" s="59">
        <f t="shared" si="1206"/>
        <v>1.6585697678528348E-2</v>
      </c>
    </row>
    <row r="4596" spans="1:21" x14ac:dyDescent="0.2">
      <c r="A4596" s="68">
        <f t="shared" si="1207"/>
        <v>4555</v>
      </c>
      <c r="B4596" s="69">
        <f t="shared" si="1208"/>
        <v>75.916666666666671</v>
      </c>
      <c r="C4596">
        <v>0.88009999999999999</v>
      </c>
      <c r="D4596" t="s">
        <v>91</v>
      </c>
      <c r="F4596" s="8">
        <v>4519</v>
      </c>
      <c r="G4596" s="58">
        <f t="shared" si="1192"/>
        <v>0.22490000000000004</v>
      </c>
      <c r="H4596" s="59">
        <f t="shared" si="1193"/>
        <v>3.0383680086463125E-2</v>
      </c>
      <c r="I4596" s="59">
        <f t="shared" si="1194"/>
        <v>1.6625744771205268E-2</v>
      </c>
      <c r="J4596" s="59">
        <f t="shared" si="1195"/>
        <v>-3.1123239130046843</v>
      </c>
      <c r="K4596" s="59">
        <f t="shared" si="1196"/>
        <v>8.9546005206641785E-3</v>
      </c>
      <c r="L4596" s="59">
        <f t="shared" si="1197"/>
        <v>7.6711442505410891E-3</v>
      </c>
      <c r="M4596" s="59" t="e">
        <f t="shared" si="1198"/>
        <v>#NUM!</v>
      </c>
      <c r="N4596" s="59">
        <f t="shared" si="1199"/>
        <v>3.1202227653844136E-3</v>
      </c>
      <c r="O4596" s="59">
        <f t="shared" si="1200"/>
        <v>4.5509214851566756E-3</v>
      </c>
      <c r="P4596" s="59" t="e">
        <f t="shared" si="1201"/>
        <v>#NUM!</v>
      </c>
      <c r="Q4596" s="59">
        <f t="shared" si="1202"/>
        <v>1.3318499895702347E-3</v>
      </c>
      <c r="R4596" s="58">
        <f t="shared" si="1203"/>
        <v>3.2190714955864399E-3</v>
      </c>
      <c r="S4596" s="58" t="e">
        <f t="shared" si="1204"/>
        <v>#NUM!</v>
      </c>
      <c r="T4596" s="58">
        <f t="shared" si="1205"/>
        <v>1.0468973809686943E-3</v>
      </c>
      <c r="U4596" s="59">
        <f t="shared" si="1206"/>
        <v>1.6586145368993856E-2</v>
      </c>
    </row>
    <row r="4597" spans="1:21" x14ac:dyDescent="0.2">
      <c r="A4597" s="68">
        <f t="shared" si="1207"/>
        <v>4556</v>
      </c>
      <c r="B4597" s="69">
        <f t="shared" si="1208"/>
        <v>75.933333333333337</v>
      </c>
      <c r="C4597">
        <v>0.88</v>
      </c>
      <c r="D4597" t="s">
        <v>91</v>
      </c>
      <c r="F4597" s="8">
        <v>4520</v>
      </c>
      <c r="G4597" s="58">
        <f t="shared" si="1192"/>
        <v>0.22520000000000001</v>
      </c>
      <c r="H4597" s="59">
        <f t="shared" si="1193"/>
        <v>3.0424209673061337E-2</v>
      </c>
      <c r="I4597" s="59">
        <f t="shared" si="1194"/>
        <v>1.6647922287574148E-2</v>
      </c>
      <c r="J4597" s="59">
        <f t="shared" si="1195"/>
        <v>-3.1413858256002687</v>
      </c>
      <c r="K4597" s="59">
        <f t="shared" si="1196"/>
        <v>8.955047959809885E-3</v>
      </c>
      <c r="L4597" s="59">
        <f t="shared" si="1197"/>
        <v>7.6928743277642625E-3</v>
      </c>
      <c r="M4597" s="59" t="e">
        <f t="shared" si="1198"/>
        <v>#NUM!</v>
      </c>
      <c r="N4597" s="59">
        <f t="shared" si="1199"/>
        <v>3.1202227705597343E-3</v>
      </c>
      <c r="O4597" s="59">
        <f t="shared" si="1200"/>
        <v>4.5726515572045278E-3</v>
      </c>
      <c r="P4597" s="59" t="e">
        <f t="shared" si="1201"/>
        <v>#NUM!</v>
      </c>
      <c r="Q4597" s="59">
        <f t="shared" si="1202"/>
        <v>1.3318499895702347E-3</v>
      </c>
      <c r="R4597" s="58">
        <f t="shared" si="1203"/>
        <v>3.2408015676342931E-3</v>
      </c>
      <c r="S4597" s="58" t="e">
        <f t="shared" si="1204"/>
        <v>#NUM!</v>
      </c>
      <c r="T4597" s="58">
        <f t="shared" si="1205"/>
        <v>1.0468973809686943E-3</v>
      </c>
      <c r="U4597" s="59">
        <f t="shared" si="1206"/>
        <v>1.6586592813314881E-2</v>
      </c>
    </row>
    <row r="4598" spans="1:21" x14ac:dyDescent="0.2">
      <c r="A4598" s="68">
        <f t="shared" si="1207"/>
        <v>4557</v>
      </c>
      <c r="B4598" s="69">
        <f t="shared" si="1208"/>
        <v>75.95</v>
      </c>
      <c r="C4598">
        <v>0.88019999999999998</v>
      </c>
      <c r="D4598" t="s">
        <v>91</v>
      </c>
      <c r="F4598" s="8">
        <v>4521</v>
      </c>
      <c r="G4598" s="58">
        <f t="shared" si="1192"/>
        <v>0.22520000000000001</v>
      </c>
      <c r="H4598" s="59">
        <f t="shared" si="1193"/>
        <v>3.0424209673061337E-2</v>
      </c>
      <c r="I4598" s="59">
        <f t="shared" si="1194"/>
        <v>1.6647922287574148E-2</v>
      </c>
      <c r="J4598" s="59">
        <f t="shared" si="1195"/>
        <v>-3.1413858256002687</v>
      </c>
      <c r="K4598" s="59">
        <f t="shared" si="1196"/>
        <v>8.9554951529630285E-3</v>
      </c>
      <c r="L4598" s="59">
        <f t="shared" si="1197"/>
        <v>7.6924271346111191E-3</v>
      </c>
      <c r="M4598" s="59" t="e">
        <f t="shared" si="1198"/>
        <v>#NUM!</v>
      </c>
      <c r="N4598" s="59">
        <f t="shared" si="1199"/>
        <v>3.1202227757185083E-3</v>
      </c>
      <c r="O4598" s="59">
        <f t="shared" si="1200"/>
        <v>4.5722043588926108E-3</v>
      </c>
      <c r="P4598" s="59" t="e">
        <f t="shared" si="1201"/>
        <v>#NUM!</v>
      </c>
      <c r="Q4598" s="59">
        <f t="shared" si="1202"/>
        <v>1.3318499895702347E-3</v>
      </c>
      <c r="R4598" s="58">
        <f t="shared" si="1203"/>
        <v>3.2403543693223752E-3</v>
      </c>
      <c r="S4598" s="58" t="e">
        <f t="shared" si="1204"/>
        <v>#NUM!</v>
      </c>
      <c r="T4598" s="58">
        <f t="shared" si="1205"/>
        <v>1.0468973809686943E-3</v>
      </c>
      <c r="U4598" s="59">
        <f t="shared" si="1206"/>
        <v>1.6587040011626801E-2</v>
      </c>
    </row>
    <row r="4599" spans="1:21" x14ac:dyDescent="0.2">
      <c r="A4599" s="68">
        <f t="shared" si="1207"/>
        <v>4558</v>
      </c>
      <c r="B4599" s="69">
        <f t="shared" si="1208"/>
        <v>75.966666666666669</v>
      </c>
      <c r="C4599">
        <v>0.88</v>
      </c>
      <c r="D4599" t="s">
        <v>91</v>
      </c>
      <c r="F4599" s="8">
        <v>4522</v>
      </c>
      <c r="G4599" s="58">
        <f t="shared" si="1192"/>
        <v>0.22459999999999997</v>
      </c>
      <c r="H4599" s="59">
        <f t="shared" si="1193"/>
        <v>3.0343150499864895E-2</v>
      </c>
      <c r="I4599" s="59">
        <f t="shared" si="1194"/>
        <v>1.6603567254836381E-2</v>
      </c>
      <c r="J4599" s="59">
        <f t="shared" si="1195"/>
        <v>-3.0840827973791627</v>
      </c>
      <c r="K4599" s="59">
        <f t="shared" si="1196"/>
        <v>8.9559421002588496E-3</v>
      </c>
      <c r="L4599" s="59">
        <f t="shared" si="1197"/>
        <v>7.6476251545775312E-3</v>
      </c>
      <c r="M4599" s="59" t="e">
        <f t="shared" si="1198"/>
        <v>#NUM!</v>
      </c>
      <c r="N4599" s="59">
        <f t="shared" si="1199"/>
        <v>3.1202227808607877E-3</v>
      </c>
      <c r="O4599" s="59">
        <f t="shared" si="1200"/>
        <v>4.5274023737167431E-3</v>
      </c>
      <c r="P4599" s="59" t="e">
        <f t="shared" si="1201"/>
        <v>#NUM!</v>
      </c>
      <c r="Q4599" s="59">
        <f t="shared" si="1202"/>
        <v>1.3318499895702347E-3</v>
      </c>
      <c r="R4599" s="58">
        <f t="shared" si="1203"/>
        <v>3.1955523841465084E-3</v>
      </c>
      <c r="S4599" s="58" t="e">
        <f t="shared" si="1204"/>
        <v>#NUM!</v>
      </c>
      <c r="T4599" s="58">
        <f t="shared" si="1205"/>
        <v>1.0468973809686943E-3</v>
      </c>
      <c r="U4599" s="59">
        <f t="shared" si="1206"/>
        <v>1.6587486964064903E-2</v>
      </c>
    </row>
    <row r="4600" spans="1:21" x14ac:dyDescent="0.2">
      <c r="A4600" s="68">
        <f t="shared" si="1207"/>
        <v>4559</v>
      </c>
      <c r="B4600" s="69">
        <f t="shared" si="1208"/>
        <v>75.983333333333334</v>
      </c>
      <c r="C4600">
        <v>0.88029999999999997</v>
      </c>
      <c r="D4600" t="s">
        <v>91</v>
      </c>
      <c r="F4600" s="8">
        <v>4523</v>
      </c>
      <c r="G4600" s="58">
        <f t="shared" si="1192"/>
        <v>0.22490000000000004</v>
      </c>
      <c r="H4600" s="59">
        <f t="shared" si="1193"/>
        <v>3.0383680086463125E-2</v>
      </c>
      <c r="I4600" s="59">
        <f t="shared" si="1194"/>
        <v>1.6625744771205268E-2</v>
      </c>
      <c r="J4600" s="59">
        <f t="shared" si="1195"/>
        <v>-3.1123239130046843</v>
      </c>
      <c r="K4600" s="59">
        <f t="shared" si="1196"/>
        <v>8.9563888018325145E-3</v>
      </c>
      <c r="L4600" s="59">
        <f t="shared" si="1197"/>
        <v>7.6693559693727532E-3</v>
      </c>
      <c r="M4600" s="59" t="e">
        <f t="shared" si="1198"/>
        <v>#NUM!</v>
      </c>
      <c r="N4600" s="59">
        <f t="shared" si="1199"/>
        <v>3.1202227859866258E-3</v>
      </c>
      <c r="O4600" s="59">
        <f t="shared" si="1200"/>
        <v>4.5491331833861278E-3</v>
      </c>
      <c r="P4600" s="59" t="e">
        <f t="shared" si="1201"/>
        <v>#NUM!</v>
      </c>
      <c r="Q4600" s="59">
        <f t="shared" si="1202"/>
        <v>1.3318499895702347E-3</v>
      </c>
      <c r="R4600" s="58">
        <f t="shared" si="1203"/>
        <v>3.2172831938158931E-3</v>
      </c>
      <c r="S4600" s="58" t="e">
        <f t="shared" si="1204"/>
        <v>#NUM!</v>
      </c>
      <c r="T4600" s="58">
        <f t="shared" si="1205"/>
        <v>1.0468973809686943E-3</v>
      </c>
      <c r="U4600" s="59">
        <f t="shared" si="1206"/>
        <v>1.6587933670764405E-2</v>
      </c>
    </row>
    <row r="4601" spans="1:21" x14ac:dyDescent="0.2">
      <c r="A4601" s="68">
        <f t="shared" si="1207"/>
        <v>4560</v>
      </c>
      <c r="B4601" s="69">
        <f t="shared" si="1208"/>
        <v>76</v>
      </c>
      <c r="C4601">
        <v>0.87970000000000004</v>
      </c>
      <c r="D4601" t="s">
        <v>91</v>
      </c>
      <c r="F4601" s="8">
        <v>4524</v>
      </c>
      <c r="G4601" s="58">
        <f t="shared" si="1192"/>
        <v>0.22490000000000004</v>
      </c>
      <c r="H4601" s="59">
        <f t="shared" si="1193"/>
        <v>3.0383680086463125E-2</v>
      </c>
      <c r="I4601" s="59">
        <f t="shared" si="1194"/>
        <v>1.6625744771205268E-2</v>
      </c>
      <c r="J4601" s="59">
        <f t="shared" si="1195"/>
        <v>-3.1123239130046843</v>
      </c>
      <c r="K4601" s="59">
        <f t="shared" si="1196"/>
        <v>8.9568352578191165E-3</v>
      </c>
      <c r="L4601" s="59">
        <f t="shared" si="1197"/>
        <v>7.6689095133861511E-3</v>
      </c>
      <c r="M4601" s="59" t="e">
        <f t="shared" si="1198"/>
        <v>#NUM!</v>
      </c>
      <c r="N4601" s="59">
        <f t="shared" si="1199"/>
        <v>3.1202227910960747E-3</v>
      </c>
      <c r="O4601" s="59">
        <f t="shared" si="1200"/>
        <v>4.5486867222900764E-3</v>
      </c>
      <c r="P4601" s="59" t="e">
        <f t="shared" si="1201"/>
        <v>#NUM!</v>
      </c>
      <c r="Q4601" s="59">
        <f t="shared" si="1202"/>
        <v>1.3318499895702347E-3</v>
      </c>
      <c r="R4601" s="58">
        <f t="shared" si="1203"/>
        <v>3.2168367327198417E-3</v>
      </c>
      <c r="S4601" s="58" t="e">
        <f t="shared" si="1204"/>
        <v>#NUM!</v>
      </c>
      <c r="T4601" s="58">
        <f t="shared" si="1205"/>
        <v>1.0468973809686943E-3</v>
      </c>
      <c r="U4601" s="59">
        <f t="shared" si="1206"/>
        <v>1.6588380131860453E-2</v>
      </c>
    </row>
    <row r="4602" spans="1:21" x14ac:dyDescent="0.2">
      <c r="A4602" s="68">
        <f t="shared" si="1207"/>
        <v>4561</v>
      </c>
      <c r="B4602" s="69">
        <f t="shared" si="1208"/>
        <v>76.016666666666666</v>
      </c>
      <c r="C4602">
        <v>0.87970000000000004</v>
      </c>
      <c r="D4602" t="s">
        <v>91</v>
      </c>
      <c r="F4602" s="8">
        <v>4525</v>
      </c>
      <c r="G4602" s="58">
        <f t="shared" si="1192"/>
        <v>0.22469999999999996</v>
      </c>
      <c r="H4602" s="59">
        <f t="shared" si="1193"/>
        <v>3.0356660362064299E-2</v>
      </c>
      <c r="I4602" s="59">
        <f t="shared" si="1194"/>
        <v>1.6610959760292674E-2</v>
      </c>
      <c r="J4602" s="59">
        <f t="shared" si="1195"/>
        <v>-3.0934081647607652</v>
      </c>
      <c r="K4602" s="59">
        <f t="shared" si="1196"/>
        <v>8.9572814683536763E-3</v>
      </c>
      <c r="L4602" s="59">
        <f t="shared" si="1197"/>
        <v>7.6536782919389978E-3</v>
      </c>
      <c r="M4602" s="59" t="e">
        <f t="shared" si="1198"/>
        <v>#NUM!</v>
      </c>
      <c r="N4602" s="59">
        <f t="shared" si="1199"/>
        <v>3.1202227961891872E-3</v>
      </c>
      <c r="O4602" s="59">
        <f t="shared" si="1200"/>
        <v>4.5334554957498106E-3</v>
      </c>
      <c r="P4602" s="59" t="e">
        <f t="shared" si="1201"/>
        <v>#NUM!</v>
      </c>
      <c r="Q4602" s="59">
        <f t="shared" si="1202"/>
        <v>1.3318499895702347E-3</v>
      </c>
      <c r="R4602" s="58">
        <f t="shared" si="1203"/>
        <v>3.2016055061795767E-3</v>
      </c>
      <c r="S4602" s="58" t="e">
        <f t="shared" si="1204"/>
        <v>#NUM!</v>
      </c>
      <c r="T4602" s="58">
        <f t="shared" si="1205"/>
        <v>1.0468973809686943E-3</v>
      </c>
      <c r="U4602" s="59">
        <f t="shared" si="1206"/>
        <v>1.6588826347488126E-2</v>
      </c>
    </row>
    <row r="4603" spans="1:21" x14ac:dyDescent="0.2">
      <c r="A4603" s="68">
        <f t="shared" si="1207"/>
        <v>4562</v>
      </c>
      <c r="B4603" s="69">
        <f t="shared" si="1208"/>
        <v>76.033333333333331</v>
      </c>
      <c r="C4603">
        <v>0.87990000000000002</v>
      </c>
      <c r="D4603" t="s">
        <v>91</v>
      </c>
      <c r="F4603" s="8">
        <v>4526</v>
      </c>
      <c r="G4603" s="58">
        <f t="shared" si="1192"/>
        <v>0.2253</v>
      </c>
      <c r="H4603" s="59">
        <f t="shared" si="1193"/>
        <v>3.043771953526074E-2</v>
      </c>
      <c r="I4603" s="59">
        <f t="shared" si="1194"/>
        <v>1.6655314793030441E-2</v>
      </c>
      <c r="J4603" s="59">
        <f t="shared" si="1195"/>
        <v>-3.151263897099116</v>
      </c>
      <c r="K4603" s="59">
        <f t="shared" si="1196"/>
        <v>8.957727433571136E-3</v>
      </c>
      <c r="L4603" s="59">
        <f t="shared" si="1197"/>
        <v>7.6975873594593049E-3</v>
      </c>
      <c r="M4603" s="59" t="e">
        <f t="shared" si="1198"/>
        <v>#NUM!</v>
      </c>
      <c r="N4603" s="59">
        <f t="shared" si="1199"/>
        <v>3.1202228012660155E-3</v>
      </c>
      <c r="O4603" s="59">
        <f t="shared" si="1200"/>
        <v>4.5773645581932889E-3</v>
      </c>
      <c r="P4603" s="59" t="e">
        <f t="shared" si="1201"/>
        <v>#NUM!</v>
      </c>
      <c r="Q4603" s="59">
        <f t="shared" si="1202"/>
        <v>1.3318499895702347E-3</v>
      </c>
      <c r="R4603" s="58">
        <f t="shared" si="1203"/>
        <v>3.2455145686230541E-3</v>
      </c>
      <c r="S4603" s="58" t="e">
        <f t="shared" si="1204"/>
        <v>#NUM!</v>
      </c>
      <c r="T4603" s="58">
        <f t="shared" si="1205"/>
        <v>1.0468973809686943E-3</v>
      </c>
      <c r="U4603" s="59">
        <f t="shared" si="1206"/>
        <v>1.6589272317782414E-2</v>
      </c>
    </row>
    <row r="4604" spans="1:21" x14ac:dyDescent="0.2">
      <c r="A4604" s="68">
        <f t="shared" si="1207"/>
        <v>4563</v>
      </c>
      <c r="B4604" s="69">
        <f t="shared" si="1208"/>
        <v>76.05</v>
      </c>
      <c r="C4604">
        <v>0.88029999999999997</v>
      </c>
      <c r="D4604" t="s">
        <v>91</v>
      </c>
      <c r="F4604" s="8">
        <v>4527</v>
      </c>
      <c r="G4604" s="58">
        <f t="shared" si="1192"/>
        <v>0.22480000000000006</v>
      </c>
      <c r="H4604" s="59">
        <f t="shared" si="1193"/>
        <v>3.0370170224263721E-2</v>
      </c>
      <c r="I4604" s="59">
        <f t="shared" si="1194"/>
        <v>1.6618352265748974E-2</v>
      </c>
      <c r="J4604" s="59">
        <f t="shared" si="1195"/>
        <v>-3.1028213138580565</v>
      </c>
      <c r="K4604" s="59">
        <f t="shared" si="1196"/>
        <v>8.958173153606367E-3</v>
      </c>
      <c r="L4604" s="59">
        <f t="shared" si="1197"/>
        <v>7.6601791121426073E-3</v>
      </c>
      <c r="M4604" s="59" t="e">
        <f t="shared" si="1198"/>
        <v>#NUM!</v>
      </c>
      <c r="N4604" s="59">
        <f t="shared" si="1199"/>
        <v>3.1202228063266116E-3</v>
      </c>
      <c r="O4604" s="59">
        <f t="shared" si="1200"/>
        <v>4.5399563058159953E-3</v>
      </c>
      <c r="P4604" s="59" t="e">
        <f t="shared" si="1201"/>
        <v>#NUM!</v>
      </c>
      <c r="Q4604" s="59">
        <f t="shared" si="1202"/>
        <v>1.3318499895702347E-3</v>
      </c>
      <c r="R4604" s="58">
        <f t="shared" si="1203"/>
        <v>3.2081063162457605E-3</v>
      </c>
      <c r="S4604" s="58" t="e">
        <f t="shared" si="1204"/>
        <v>#NUM!</v>
      </c>
      <c r="T4604" s="58">
        <f t="shared" si="1205"/>
        <v>1.0468973809686943E-3</v>
      </c>
      <c r="U4604" s="59">
        <f t="shared" si="1206"/>
        <v>1.6589718042878242E-2</v>
      </c>
    </row>
    <row r="4605" spans="1:21" x14ac:dyDescent="0.2">
      <c r="A4605" s="68">
        <f t="shared" si="1207"/>
        <v>4564</v>
      </c>
      <c r="B4605" s="69">
        <f t="shared" si="1208"/>
        <v>76.066666666666663</v>
      </c>
      <c r="C4605">
        <v>0.88049999999999995</v>
      </c>
      <c r="D4605" t="s">
        <v>91</v>
      </c>
      <c r="F4605" s="8">
        <v>4528</v>
      </c>
      <c r="G4605" s="58">
        <f t="shared" si="1192"/>
        <v>0.22520000000000001</v>
      </c>
      <c r="H4605" s="59">
        <f t="shared" si="1193"/>
        <v>3.0424209673061337E-2</v>
      </c>
      <c r="I4605" s="59">
        <f t="shared" si="1194"/>
        <v>1.6647922287574148E-2</v>
      </c>
      <c r="J4605" s="59">
        <f t="shared" si="1195"/>
        <v>-3.1413858256002687</v>
      </c>
      <c r="K4605" s="59">
        <f t="shared" si="1196"/>
        <v>8.9586186285941644E-3</v>
      </c>
      <c r="L4605" s="59">
        <f t="shared" si="1197"/>
        <v>7.6893036589799832E-3</v>
      </c>
      <c r="M4605" s="59" t="e">
        <f t="shared" si="1198"/>
        <v>#NUM!</v>
      </c>
      <c r="N4605" s="59">
        <f t="shared" si="1199"/>
        <v>3.120222811371027E-3</v>
      </c>
      <c r="O4605" s="59">
        <f t="shared" si="1200"/>
        <v>4.5690808476089566E-3</v>
      </c>
      <c r="P4605" s="59" t="e">
        <f t="shared" si="1201"/>
        <v>#NUM!</v>
      </c>
      <c r="Q4605" s="59">
        <f t="shared" si="1202"/>
        <v>1.3318499895702347E-3</v>
      </c>
      <c r="R4605" s="58">
        <f t="shared" si="1203"/>
        <v>3.2372308580387219E-3</v>
      </c>
      <c r="S4605" s="58" t="e">
        <f t="shared" si="1204"/>
        <v>#NUM!</v>
      </c>
      <c r="T4605" s="58">
        <f t="shared" si="1205"/>
        <v>1.0468973809686943E-3</v>
      </c>
      <c r="U4605" s="59">
        <f t="shared" si="1206"/>
        <v>1.6590163522910453E-2</v>
      </c>
    </row>
    <row r="4606" spans="1:21" x14ac:dyDescent="0.2">
      <c r="A4606" s="68">
        <f t="shared" si="1207"/>
        <v>4565</v>
      </c>
      <c r="B4606" s="69">
        <f t="shared" si="1208"/>
        <v>76.083333333333329</v>
      </c>
      <c r="C4606">
        <v>0.87990000000000002</v>
      </c>
      <c r="D4606" t="s">
        <v>91</v>
      </c>
      <c r="F4606" s="8">
        <v>4529</v>
      </c>
      <c r="G4606" s="58">
        <f t="shared" si="1192"/>
        <v>0.22539999999999999</v>
      </c>
      <c r="H4606" s="59">
        <f t="shared" si="1193"/>
        <v>3.0451229397460144E-2</v>
      </c>
      <c r="I4606" s="59">
        <f t="shared" si="1194"/>
        <v>1.6662707298486734E-2</v>
      </c>
      <c r="J4606" s="59">
        <f t="shared" si="1195"/>
        <v>-3.1612405191936692</v>
      </c>
      <c r="K4606" s="59">
        <f t="shared" si="1196"/>
        <v>8.95906385866925E-3</v>
      </c>
      <c r="L4606" s="59">
        <f t="shared" si="1197"/>
        <v>7.7036434398174841E-3</v>
      </c>
      <c r="M4606" s="59" t="e">
        <f t="shared" si="1198"/>
        <v>#NUM!</v>
      </c>
      <c r="N4606" s="59">
        <f t="shared" si="1199"/>
        <v>3.1202228163993142E-3</v>
      </c>
      <c r="O4606" s="59">
        <f t="shared" si="1200"/>
        <v>4.5834206234181699E-3</v>
      </c>
      <c r="P4606" s="59" t="e">
        <f t="shared" si="1201"/>
        <v>#NUM!</v>
      </c>
      <c r="Q4606" s="59">
        <f t="shared" si="1202"/>
        <v>1.3318499895702347E-3</v>
      </c>
      <c r="R4606" s="58">
        <f t="shared" si="1203"/>
        <v>3.2515706338479343E-3</v>
      </c>
      <c r="S4606" s="58" t="e">
        <f t="shared" si="1204"/>
        <v>#NUM!</v>
      </c>
      <c r="T4606" s="58">
        <f t="shared" si="1205"/>
        <v>1.0468973809686943E-3</v>
      </c>
      <c r="U4606" s="59">
        <f t="shared" si="1206"/>
        <v>1.6590608758013829E-2</v>
      </c>
    </row>
    <row r="4607" spans="1:21" x14ac:dyDescent="0.2">
      <c r="A4607" s="68">
        <f t="shared" si="1207"/>
        <v>4566</v>
      </c>
      <c r="B4607" s="69">
        <f t="shared" si="1208"/>
        <v>76.099999999999994</v>
      </c>
      <c r="C4607">
        <v>0.87980000000000003</v>
      </c>
      <c r="D4607" t="s">
        <v>91</v>
      </c>
      <c r="F4607" s="8">
        <v>4530</v>
      </c>
      <c r="G4607" s="58">
        <f t="shared" si="1192"/>
        <v>0.22559999999999997</v>
      </c>
      <c r="H4607" s="59">
        <f t="shared" si="1193"/>
        <v>3.0478249121858952E-2</v>
      </c>
      <c r="I4607" s="59">
        <f t="shared" si="1194"/>
        <v>1.6677492309399321E-2</v>
      </c>
      <c r="J4607" s="59">
        <f t="shared" si="1195"/>
        <v>-3.1814974208426801</v>
      </c>
      <c r="K4607" s="59">
        <f t="shared" si="1196"/>
        <v>8.9595088439662733E-3</v>
      </c>
      <c r="L4607" s="59">
        <f t="shared" si="1197"/>
        <v>7.7179834654330474E-3</v>
      </c>
      <c r="M4607" s="59" t="e">
        <f t="shared" si="1198"/>
        <v>#NUM!</v>
      </c>
      <c r="N4607" s="59">
        <f t="shared" si="1199"/>
        <v>3.1202228214115241E-3</v>
      </c>
      <c r="O4607" s="59">
        <f t="shared" si="1200"/>
        <v>4.597760644021523E-3</v>
      </c>
      <c r="P4607" s="59" t="e">
        <f t="shared" si="1201"/>
        <v>#NUM!</v>
      </c>
      <c r="Q4607" s="59">
        <f t="shared" si="1202"/>
        <v>1.3318499895702347E-3</v>
      </c>
      <c r="R4607" s="58">
        <f t="shared" si="1203"/>
        <v>3.2659106544512882E-3</v>
      </c>
      <c r="S4607" s="58" t="e">
        <f t="shared" si="1204"/>
        <v>#NUM!</v>
      </c>
      <c r="T4607" s="58">
        <f t="shared" si="1205"/>
        <v>1.0468973809686943E-3</v>
      </c>
      <c r="U4607" s="59">
        <f t="shared" si="1206"/>
        <v>1.6591053748323061E-2</v>
      </c>
    </row>
    <row r="4608" spans="1:21" x14ac:dyDescent="0.2">
      <c r="A4608" s="68">
        <f t="shared" si="1207"/>
        <v>4567</v>
      </c>
      <c r="B4608" s="69">
        <f t="shared" si="1208"/>
        <v>76.11666666666666</v>
      </c>
      <c r="C4608">
        <v>0.88009999999999999</v>
      </c>
      <c r="D4608" t="s">
        <v>91</v>
      </c>
      <c r="F4608" s="8">
        <v>4531</v>
      </c>
      <c r="G4608" s="58">
        <f t="shared" si="1192"/>
        <v>0.22590000000000005</v>
      </c>
      <c r="H4608" s="59">
        <f t="shared" si="1193"/>
        <v>3.0518778708457178E-2</v>
      </c>
      <c r="I4608" s="59">
        <f t="shared" si="1194"/>
        <v>1.6699669825768208E-2</v>
      </c>
      <c r="J4608" s="59">
        <f t="shared" si="1195"/>
        <v>-3.21267358389008</v>
      </c>
      <c r="K4608" s="59">
        <f t="shared" si="1196"/>
        <v>8.9599535846198054E-3</v>
      </c>
      <c r="L4608" s="59">
        <f t="shared" si="1197"/>
        <v>7.7397162411484022E-3</v>
      </c>
      <c r="M4608" s="59" t="e">
        <f t="shared" si="1198"/>
        <v>#NUM!</v>
      </c>
      <c r="N4608" s="59">
        <f t="shared" si="1199"/>
        <v>3.1202228264077085E-3</v>
      </c>
      <c r="O4608" s="59">
        <f t="shared" si="1200"/>
        <v>4.6194934147406937E-3</v>
      </c>
      <c r="P4608" s="59" t="e">
        <f t="shared" si="1201"/>
        <v>#NUM!</v>
      </c>
      <c r="Q4608" s="59">
        <f t="shared" si="1202"/>
        <v>1.3318499895702347E-3</v>
      </c>
      <c r="R4608" s="58">
        <f t="shared" si="1203"/>
        <v>3.287643425170459E-3</v>
      </c>
      <c r="S4608" s="58" t="e">
        <f t="shared" si="1204"/>
        <v>#NUM!</v>
      </c>
      <c r="T4608" s="58">
        <f t="shared" si="1205"/>
        <v>1.0468973809686943E-3</v>
      </c>
      <c r="U4608" s="59">
        <f t="shared" si="1206"/>
        <v>1.6591498493972779E-2</v>
      </c>
    </row>
    <row r="4609" spans="1:21" x14ac:dyDescent="0.2">
      <c r="A4609" s="68">
        <f t="shared" si="1207"/>
        <v>4568</v>
      </c>
      <c r="B4609" s="69">
        <f t="shared" si="1208"/>
        <v>76.13333333333334</v>
      </c>
      <c r="C4609">
        <v>0.88009999999999999</v>
      </c>
      <c r="D4609" t="s">
        <v>91</v>
      </c>
      <c r="F4609" s="8">
        <v>4532</v>
      </c>
      <c r="G4609" s="58">
        <f t="shared" si="1192"/>
        <v>0.2263</v>
      </c>
      <c r="H4609" s="59">
        <f t="shared" si="1193"/>
        <v>3.0572818157254794E-2</v>
      </c>
      <c r="I4609" s="59">
        <f t="shared" si="1194"/>
        <v>1.6729239847593381E-2</v>
      </c>
      <c r="J4609" s="59">
        <f t="shared" si="1195"/>
        <v>-3.2558138601089093</v>
      </c>
      <c r="K4609" s="59">
        <f t="shared" si="1196"/>
        <v>8.960398080764348E-3</v>
      </c>
      <c r="L4609" s="59">
        <f t="shared" si="1197"/>
        <v>7.7688417668290329E-3</v>
      </c>
      <c r="M4609" s="59" t="e">
        <f t="shared" si="1198"/>
        <v>#NUM!</v>
      </c>
      <c r="N4609" s="59">
        <f t="shared" si="1199"/>
        <v>3.1202228313879188E-3</v>
      </c>
      <c r="O4609" s="59">
        <f t="shared" si="1200"/>
        <v>4.6486189354411137E-3</v>
      </c>
      <c r="P4609" s="59" t="e">
        <f t="shared" si="1201"/>
        <v>#NUM!</v>
      </c>
      <c r="Q4609" s="59">
        <f t="shared" si="1202"/>
        <v>1.3318499895702347E-3</v>
      </c>
      <c r="R4609" s="58">
        <f t="shared" si="1203"/>
        <v>3.3167689458708789E-3</v>
      </c>
      <c r="S4609" s="58" t="e">
        <f t="shared" si="1204"/>
        <v>#NUM!</v>
      </c>
      <c r="T4609" s="58">
        <f t="shared" si="1205"/>
        <v>1.0468973809686943E-3</v>
      </c>
      <c r="U4609" s="59">
        <f t="shared" si="1206"/>
        <v>1.6591942995097531E-2</v>
      </c>
    </row>
    <row r="4610" spans="1:21" x14ac:dyDescent="0.2">
      <c r="A4610" s="68">
        <f t="shared" si="1207"/>
        <v>4569</v>
      </c>
      <c r="B4610" s="69">
        <f t="shared" si="1208"/>
        <v>76.150000000000006</v>
      </c>
      <c r="C4610">
        <v>0.88</v>
      </c>
      <c r="D4610" t="s">
        <v>91</v>
      </c>
      <c r="F4610" s="8">
        <v>4533</v>
      </c>
      <c r="G4610" s="58">
        <f t="shared" si="1192"/>
        <v>0.22559999999999997</v>
      </c>
      <c r="H4610" s="59">
        <f t="shared" si="1193"/>
        <v>3.0478249121858952E-2</v>
      </c>
      <c r="I4610" s="59">
        <f t="shared" si="1194"/>
        <v>1.6677492309399321E-2</v>
      </c>
      <c r="J4610" s="59">
        <f t="shared" si="1195"/>
        <v>-3.1814974208426801</v>
      </c>
      <c r="K4610" s="59">
        <f t="shared" si="1196"/>
        <v>8.9608423325343266E-3</v>
      </c>
      <c r="L4610" s="59">
        <f t="shared" si="1197"/>
        <v>7.7166499768649942E-3</v>
      </c>
      <c r="M4610" s="59" t="e">
        <f t="shared" si="1198"/>
        <v>#NUM!</v>
      </c>
      <c r="N4610" s="59">
        <f t="shared" si="1199"/>
        <v>3.1202228363522056E-3</v>
      </c>
      <c r="O4610" s="59">
        <f t="shared" si="1200"/>
        <v>4.5964271405127891E-3</v>
      </c>
      <c r="P4610" s="59" t="e">
        <f t="shared" si="1201"/>
        <v>#NUM!</v>
      </c>
      <c r="Q4610" s="59">
        <f t="shared" si="1202"/>
        <v>1.3318499895702347E-3</v>
      </c>
      <c r="R4610" s="58">
        <f t="shared" si="1203"/>
        <v>3.2645771509425543E-3</v>
      </c>
      <c r="S4610" s="58" t="e">
        <f t="shared" si="1204"/>
        <v>#NUM!</v>
      </c>
      <c r="T4610" s="58">
        <f t="shared" si="1205"/>
        <v>1.0468973809686943E-3</v>
      </c>
      <c r="U4610" s="59">
        <f t="shared" si="1206"/>
        <v>1.6592387251831795E-2</v>
      </c>
    </row>
    <row r="4611" spans="1:21" x14ac:dyDescent="0.2">
      <c r="A4611" s="68">
        <f t="shared" si="1207"/>
        <v>4570</v>
      </c>
      <c r="B4611" s="69">
        <f t="shared" si="1208"/>
        <v>76.166666666666671</v>
      </c>
      <c r="C4611">
        <v>0.88</v>
      </c>
      <c r="D4611" t="s">
        <v>91</v>
      </c>
      <c r="F4611" s="8">
        <v>4534</v>
      </c>
      <c r="G4611" s="58">
        <f t="shared" si="1192"/>
        <v>0.22539999999999999</v>
      </c>
      <c r="H4611" s="59">
        <f t="shared" si="1193"/>
        <v>3.0451229397460144E-2</v>
      </c>
      <c r="I4611" s="59">
        <f t="shared" si="1194"/>
        <v>1.6662707298486734E-2</v>
      </c>
      <c r="J4611" s="59">
        <f t="shared" si="1195"/>
        <v>-3.1612405191936692</v>
      </c>
      <c r="K4611" s="59">
        <f t="shared" si="1196"/>
        <v>8.9612863400640921E-3</v>
      </c>
      <c r="L4611" s="59">
        <f t="shared" si="1197"/>
        <v>7.7014209584226421E-3</v>
      </c>
      <c r="M4611" s="59" t="e">
        <f t="shared" si="1198"/>
        <v>#NUM!</v>
      </c>
      <c r="N4611" s="59">
        <f t="shared" si="1199"/>
        <v>3.1202228413006196E-3</v>
      </c>
      <c r="O4611" s="59">
        <f t="shared" si="1200"/>
        <v>4.581198117122022E-3</v>
      </c>
      <c r="P4611" s="59" t="e">
        <f t="shared" si="1201"/>
        <v>#NUM!</v>
      </c>
      <c r="Q4611" s="59">
        <f t="shared" si="1202"/>
        <v>1.3318499895702347E-3</v>
      </c>
      <c r="R4611" s="58">
        <f t="shared" si="1203"/>
        <v>3.2493481275517873E-3</v>
      </c>
      <c r="S4611" s="58" t="e">
        <f t="shared" si="1204"/>
        <v>#NUM!</v>
      </c>
      <c r="T4611" s="58">
        <f t="shared" si="1205"/>
        <v>1.0468973809686943E-3</v>
      </c>
      <c r="U4611" s="59">
        <f t="shared" si="1206"/>
        <v>1.6592831264309976E-2</v>
      </c>
    </row>
    <row r="4612" spans="1:21" x14ac:dyDescent="0.2">
      <c r="A4612" s="68">
        <f t="shared" si="1207"/>
        <v>4571</v>
      </c>
      <c r="B4612" s="69">
        <f t="shared" si="1208"/>
        <v>76.183333333333337</v>
      </c>
      <c r="C4612">
        <v>0.88019999999999998</v>
      </c>
      <c r="D4612" t="s">
        <v>91</v>
      </c>
      <c r="F4612" s="8">
        <v>4535</v>
      </c>
      <c r="G4612" s="58">
        <f t="shared" si="1192"/>
        <v>0.22520000000000001</v>
      </c>
      <c r="H4612" s="59">
        <f t="shared" si="1193"/>
        <v>3.0424209673061337E-2</v>
      </c>
      <c r="I4612" s="59">
        <f t="shared" si="1194"/>
        <v>1.6647922287574148E-2</v>
      </c>
      <c r="J4612" s="59">
        <f t="shared" si="1195"/>
        <v>-3.1413858256002687</v>
      </c>
      <c r="K4612" s="59">
        <f t="shared" si="1196"/>
        <v>8.9617301034879242E-3</v>
      </c>
      <c r="L4612" s="59">
        <f t="shared" si="1197"/>
        <v>7.6861921840862234E-3</v>
      </c>
      <c r="M4612" s="59" t="e">
        <f t="shared" si="1198"/>
        <v>#NUM!</v>
      </c>
      <c r="N4612" s="59">
        <f t="shared" si="1199"/>
        <v>3.1202228462332122E-3</v>
      </c>
      <c r="O4612" s="59">
        <f t="shared" si="1200"/>
        <v>4.5659693378530108E-3</v>
      </c>
      <c r="P4612" s="59" t="e">
        <f t="shared" si="1201"/>
        <v>#NUM!</v>
      </c>
      <c r="Q4612" s="59">
        <f t="shared" si="1202"/>
        <v>1.3318499895702347E-3</v>
      </c>
      <c r="R4612" s="58">
        <f t="shared" si="1203"/>
        <v>3.234119348282776E-3</v>
      </c>
      <c r="S4612" s="58" t="e">
        <f t="shared" si="1204"/>
        <v>#NUM!</v>
      </c>
      <c r="T4612" s="58">
        <f t="shared" si="1205"/>
        <v>1.0468973809686943E-3</v>
      </c>
      <c r="U4612" s="59">
        <f t="shared" si="1206"/>
        <v>1.6593275032666398E-2</v>
      </c>
    </row>
    <row r="4613" spans="1:21" x14ac:dyDescent="0.2">
      <c r="A4613" s="68">
        <f t="shared" si="1207"/>
        <v>4572</v>
      </c>
      <c r="B4613" s="69">
        <f t="shared" si="1208"/>
        <v>76.2</v>
      </c>
      <c r="C4613">
        <v>0.87980000000000003</v>
      </c>
      <c r="D4613" t="s">
        <v>91</v>
      </c>
      <c r="F4613" s="8">
        <v>4536</v>
      </c>
      <c r="G4613" s="58">
        <f t="shared" si="1192"/>
        <v>0.22539999999999999</v>
      </c>
      <c r="H4613" s="59">
        <f t="shared" si="1193"/>
        <v>3.0451229397460144E-2</v>
      </c>
      <c r="I4613" s="59">
        <f t="shared" si="1194"/>
        <v>1.6662707298486734E-2</v>
      </c>
      <c r="J4613" s="59">
        <f t="shared" si="1195"/>
        <v>-3.1612405191936692</v>
      </c>
      <c r="K4613" s="59">
        <f t="shared" si="1196"/>
        <v>8.9621736229400246E-3</v>
      </c>
      <c r="L4613" s="59">
        <f t="shared" si="1197"/>
        <v>7.7005336755467096E-3</v>
      </c>
      <c r="M4613" s="59" t="e">
        <f t="shared" si="1198"/>
        <v>#NUM!</v>
      </c>
      <c r="N4613" s="59">
        <f t="shared" si="1199"/>
        <v>3.1202228511500339E-3</v>
      </c>
      <c r="O4613" s="59">
        <f t="shared" si="1200"/>
        <v>4.5803108243966757E-3</v>
      </c>
      <c r="P4613" s="59" t="e">
        <f t="shared" si="1201"/>
        <v>#NUM!</v>
      </c>
      <c r="Q4613" s="59">
        <f t="shared" si="1202"/>
        <v>1.3318499895702347E-3</v>
      </c>
      <c r="R4613" s="58">
        <f t="shared" si="1203"/>
        <v>3.2484608348264401E-3</v>
      </c>
      <c r="S4613" s="58" t="e">
        <f t="shared" si="1204"/>
        <v>#NUM!</v>
      </c>
      <c r="T4613" s="58">
        <f t="shared" si="1205"/>
        <v>1.0468973809686943E-3</v>
      </c>
      <c r="U4613" s="59">
        <f t="shared" si="1206"/>
        <v>1.6593718557035324E-2</v>
      </c>
    </row>
    <row r="4614" spans="1:21" x14ac:dyDescent="0.2">
      <c r="A4614" s="68">
        <f t="shared" si="1207"/>
        <v>4573</v>
      </c>
      <c r="B4614" s="69">
        <f t="shared" si="1208"/>
        <v>76.216666666666669</v>
      </c>
      <c r="C4614">
        <v>0.87960000000000005</v>
      </c>
      <c r="D4614" t="s">
        <v>91</v>
      </c>
      <c r="F4614" s="8">
        <v>4537</v>
      </c>
      <c r="G4614" s="58">
        <f t="shared" si="1192"/>
        <v>0.22549999999999998</v>
      </c>
      <c r="H4614" s="59">
        <f t="shared" si="1193"/>
        <v>3.0464739259659548E-2</v>
      </c>
      <c r="I4614" s="59">
        <f t="shared" si="1194"/>
        <v>1.6670099803943027E-2</v>
      </c>
      <c r="J4614" s="59">
        <f t="shared" si="1195"/>
        <v>-3.1713176781370809</v>
      </c>
      <c r="K4614" s="59">
        <f t="shared" si="1196"/>
        <v>8.962616898554529E-3</v>
      </c>
      <c r="L4614" s="59">
        <f t="shared" si="1197"/>
        <v>7.7074829053884984E-3</v>
      </c>
      <c r="M4614" s="59" t="e">
        <f t="shared" si="1198"/>
        <v>#NUM!</v>
      </c>
      <c r="N4614" s="59">
        <f t="shared" si="1199"/>
        <v>3.1202228560511351E-3</v>
      </c>
      <c r="O4614" s="59">
        <f t="shared" si="1200"/>
        <v>4.5872600493373633E-3</v>
      </c>
      <c r="P4614" s="59" t="e">
        <f t="shared" si="1201"/>
        <v>#NUM!</v>
      </c>
      <c r="Q4614" s="59">
        <f t="shared" si="1202"/>
        <v>1.3318499895702347E-3</v>
      </c>
      <c r="R4614" s="58">
        <f t="shared" si="1203"/>
        <v>3.2554100597671286E-3</v>
      </c>
      <c r="S4614" s="58" t="e">
        <f t="shared" si="1204"/>
        <v>#NUM!</v>
      </c>
      <c r="T4614" s="58">
        <f t="shared" si="1205"/>
        <v>1.0468973809686943E-3</v>
      </c>
      <c r="U4614" s="59">
        <f t="shared" si="1206"/>
        <v>1.6594161837550928E-2</v>
      </c>
    </row>
    <row r="4615" spans="1:21" x14ac:dyDescent="0.2">
      <c r="A4615" s="68">
        <f t="shared" si="1207"/>
        <v>4574</v>
      </c>
      <c r="B4615" s="69">
        <f t="shared" si="1208"/>
        <v>76.233333333333334</v>
      </c>
      <c r="C4615">
        <v>0.87960000000000005</v>
      </c>
      <c r="D4615" t="s">
        <v>91</v>
      </c>
      <c r="F4615" s="8">
        <v>4538</v>
      </c>
      <c r="G4615" s="58">
        <f t="shared" si="1192"/>
        <v>0.2253</v>
      </c>
      <c r="H4615" s="59">
        <f t="shared" si="1193"/>
        <v>3.043771953526074E-2</v>
      </c>
      <c r="I4615" s="59">
        <f t="shared" si="1194"/>
        <v>1.6655314793030441E-2</v>
      </c>
      <c r="J4615" s="59">
        <f t="shared" si="1195"/>
        <v>-3.151263897099116</v>
      </c>
      <c r="K4615" s="59">
        <f t="shared" si="1196"/>
        <v>8.9630599304654883E-3</v>
      </c>
      <c r="L4615" s="59">
        <f t="shared" si="1197"/>
        <v>7.6922548625649526E-3</v>
      </c>
      <c r="M4615" s="59" t="e">
        <f t="shared" si="1198"/>
        <v>#NUM!</v>
      </c>
      <c r="N4615" s="59">
        <f t="shared" si="1199"/>
        <v>3.1202228609365653E-3</v>
      </c>
      <c r="O4615" s="59">
        <f t="shared" si="1200"/>
        <v>4.5720320016283868E-3</v>
      </c>
      <c r="P4615" s="59" t="e">
        <f t="shared" si="1201"/>
        <v>#NUM!</v>
      </c>
      <c r="Q4615" s="59">
        <f t="shared" si="1202"/>
        <v>1.3318499895702347E-3</v>
      </c>
      <c r="R4615" s="58">
        <f t="shared" si="1203"/>
        <v>3.2401820120581521E-3</v>
      </c>
      <c r="S4615" s="58" t="e">
        <f t="shared" si="1204"/>
        <v>#NUM!</v>
      </c>
      <c r="T4615" s="58">
        <f t="shared" si="1205"/>
        <v>1.0468973809686943E-3</v>
      </c>
      <c r="U4615" s="59">
        <f t="shared" si="1206"/>
        <v>1.6594604874347316E-2</v>
      </c>
    </row>
    <row r="4616" spans="1:21" x14ac:dyDescent="0.2">
      <c r="A4616" s="68">
        <f t="shared" si="1207"/>
        <v>4575</v>
      </c>
      <c r="B4616" s="69">
        <f t="shared" si="1208"/>
        <v>76.25</v>
      </c>
      <c r="C4616">
        <v>0.879</v>
      </c>
      <c r="D4616" t="s">
        <v>91</v>
      </c>
      <c r="F4616" s="8">
        <v>4539</v>
      </c>
      <c r="G4616" s="58">
        <f t="shared" si="1192"/>
        <v>0.22500000000000003</v>
      </c>
      <c r="H4616" s="59">
        <f t="shared" si="1193"/>
        <v>3.0397189948662529E-2</v>
      </c>
      <c r="I4616" s="59">
        <f t="shared" si="1194"/>
        <v>1.6633137276661561E-2</v>
      </c>
      <c r="J4616" s="59">
        <f t="shared" si="1195"/>
        <v>-3.1219176785522182</v>
      </c>
      <c r="K4616" s="59">
        <f t="shared" si="1196"/>
        <v>8.9635027188068889E-3</v>
      </c>
      <c r="L4616" s="59">
        <f t="shared" si="1197"/>
        <v>7.669634557854672E-3</v>
      </c>
      <c r="M4616" s="59" t="e">
        <f t="shared" si="1198"/>
        <v>#NUM!</v>
      </c>
      <c r="N4616" s="59">
        <f t="shared" si="1199"/>
        <v>3.1202228658063756E-3</v>
      </c>
      <c r="O4616" s="59">
        <f t="shared" si="1200"/>
        <v>4.5494116920482969E-3</v>
      </c>
      <c r="P4616" s="59" t="e">
        <f t="shared" si="1201"/>
        <v>#NUM!</v>
      </c>
      <c r="Q4616" s="59">
        <f t="shared" si="1202"/>
        <v>1.3318499895702347E-3</v>
      </c>
      <c r="R4616" s="58">
        <f t="shared" si="1203"/>
        <v>3.2175617024780621E-3</v>
      </c>
      <c r="S4616" s="58" t="e">
        <f t="shared" si="1204"/>
        <v>#NUM!</v>
      </c>
      <c r="T4616" s="58">
        <f t="shared" si="1205"/>
        <v>1.0468973809686943E-3</v>
      </c>
      <c r="U4616" s="59">
        <f t="shared" si="1206"/>
        <v>1.6595047667558527E-2</v>
      </c>
    </row>
    <row r="4617" spans="1:21" x14ac:dyDescent="0.2">
      <c r="A4617" s="68">
        <f t="shared" si="1207"/>
        <v>4576</v>
      </c>
      <c r="B4617" s="69">
        <f t="shared" si="1208"/>
        <v>76.266666666666666</v>
      </c>
      <c r="C4617">
        <v>0.87939999999999996</v>
      </c>
      <c r="D4617" t="s">
        <v>91</v>
      </c>
      <c r="F4617" s="8">
        <v>4540</v>
      </c>
      <c r="G4617" s="58">
        <f t="shared" si="1192"/>
        <v>0.22500000000000003</v>
      </c>
      <c r="H4617" s="59">
        <f t="shared" si="1193"/>
        <v>3.0397189948662529E-2</v>
      </c>
      <c r="I4617" s="59">
        <f t="shared" si="1194"/>
        <v>1.6633137276661561E-2</v>
      </c>
      <c r="J4617" s="59">
        <f t="shared" si="1195"/>
        <v>-3.1219176785522182</v>
      </c>
      <c r="K4617" s="59">
        <f t="shared" si="1196"/>
        <v>8.9639452637126395E-3</v>
      </c>
      <c r="L4617" s="59">
        <f t="shared" si="1197"/>
        <v>7.6691920129489215E-3</v>
      </c>
      <c r="M4617" s="59" t="e">
        <f t="shared" si="1198"/>
        <v>#NUM!</v>
      </c>
      <c r="N4617" s="59">
        <f t="shared" si="1199"/>
        <v>3.1202228706606154E-3</v>
      </c>
      <c r="O4617" s="59">
        <f t="shared" si="1200"/>
        <v>4.5489691422883061E-3</v>
      </c>
      <c r="P4617" s="59" t="e">
        <f t="shared" si="1201"/>
        <v>#NUM!</v>
      </c>
      <c r="Q4617" s="59">
        <f t="shared" si="1202"/>
        <v>1.3318499895702347E-3</v>
      </c>
      <c r="R4617" s="58">
        <f t="shared" si="1203"/>
        <v>3.2171191527180713E-3</v>
      </c>
      <c r="S4617" s="58" t="e">
        <f t="shared" si="1204"/>
        <v>#NUM!</v>
      </c>
      <c r="T4617" s="58">
        <f t="shared" si="1205"/>
        <v>1.0468973809686943E-3</v>
      </c>
      <c r="U4617" s="59">
        <f t="shared" si="1206"/>
        <v>1.6595490217318518E-2</v>
      </c>
    </row>
    <row r="4618" spans="1:21" x14ac:dyDescent="0.2">
      <c r="A4618" s="68">
        <f t="shared" si="1207"/>
        <v>4577</v>
      </c>
      <c r="B4618" s="69">
        <f t="shared" si="1208"/>
        <v>76.283333333333331</v>
      </c>
      <c r="C4618">
        <v>0.87929999999999997</v>
      </c>
      <c r="D4618" t="s">
        <v>91</v>
      </c>
      <c r="F4618" s="8">
        <v>4541</v>
      </c>
      <c r="G4618" s="58">
        <f t="shared" si="1192"/>
        <v>0.22490000000000004</v>
      </c>
      <c r="H4618" s="59">
        <f t="shared" si="1193"/>
        <v>3.0383680086463125E-2</v>
      </c>
      <c r="I4618" s="59">
        <f t="shared" si="1194"/>
        <v>1.6625744771205268E-2</v>
      </c>
      <c r="J4618" s="59">
        <f t="shared" si="1195"/>
        <v>-3.1123239130046843</v>
      </c>
      <c r="K4618" s="59">
        <f t="shared" si="1196"/>
        <v>8.9643875653165755E-3</v>
      </c>
      <c r="L4618" s="59">
        <f t="shared" si="1197"/>
        <v>7.6613572058886921E-3</v>
      </c>
      <c r="M4618" s="59" t="e">
        <f t="shared" si="1198"/>
        <v>#NUM!</v>
      </c>
      <c r="N4618" s="59">
        <f t="shared" si="1199"/>
        <v>3.1202228754993347E-3</v>
      </c>
      <c r="O4618" s="59">
        <f t="shared" si="1200"/>
        <v>4.541134330389357E-3</v>
      </c>
      <c r="P4618" s="59" t="e">
        <f t="shared" si="1201"/>
        <v>#NUM!</v>
      </c>
      <c r="Q4618" s="59">
        <f t="shared" si="1202"/>
        <v>1.3318499895702347E-3</v>
      </c>
      <c r="R4618" s="58">
        <f t="shared" si="1203"/>
        <v>3.2092843408191222E-3</v>
      </c>
      <c r="S4618" s="58" t="e">
        <f t="shared" si="1204"/>
        <v>#NUM!</v>
      </c>
      <c r="T4618" s="58">
        <f t="shared" si="1205"/>
        <v>1.0468973809686943E-3</v>
      </c>
      <c r="U4618" s="59">
        <f t="shared" si="1206"/>
        <v>1.6595932523761174E-2</v>
      </c>
    </row>
    <row r="4619" spans="1:21" x14ac:dyDescent="0.2">
      <c r="A4619" s="68">
        <f t="shared" si="1207"/>
        <v>4578</v>
      </c>
      <c r="B4619" s="69">
        <f t="shared" si="1208"/>
        <v>76.3</v>
      </c>
      <c r="C4619">
        <v>0.87960000000000005</v>
      </c>
      <c r="D4619" t="s">
        <v>91</v>
      </c>
      <c r="F4619" s="8">
        <v>4542</v>
      </c>
      <c r="G4619" s="58">
        <f t="shared" si="1192"/>
        <v>0.22520000000000001</v>
      </c>
      <c r="H4619" s="59">
        <f t="shared" si="1193"/>
        <v>3.0424209673061337E-2</v>
      </c>
      <c r="I4619" s="59">
        <f t="shared" si="1194"/>
        <v>1.6647922287574148E-2</v>
      </c>
      <c r="J4619" s="59">
        <f t="shared" si="1195"/>
        <v>-3.1413858256002687</v>
      </c>
      <c r="K4619" s="59">
        <f t="shared" si="1196"/>
        <v>8.9648296237524582E-3</v>
      </c>
      <c r="L4619" s="59">
        <f t="shared" si="1197"/>
        <v>7.6830926638216893E-3</v>
      </c>
      <c r="M4619" s="59" t="e">
        <f t="shared" si="1198"/>
        <v>#NUM!</v>
      </c>
      <c r="N4619" s="59">
        <f t="shared" si="1199"/>
        <v>3.1202228803225832E-3</v>
      </c>
      <c r="O4619" s="59">
        <f t="shared" si="1200"/>
        <v>4.5628697834991065E-3</v>
      </c>
      <c r="P4619" s="59" t="e">
        <f t="shared" si="1201"/>
        <v>#NUM!</v>
      </c>
      <c r="Q4619" s="59">
        <f t="shared" si="1202"/>
        <v>1.3318499895702347E-3</v>
      </c>
      <c r="R4619" s="58">
        <f t="shared" si="1203"/>
        <v>3.2310197939288718E-3</v>
      </c>
      <c r="S4619" s="58" t="e">
        <f t="shared" si="1204"/>
        <v>#NUM!</v>
      </c>
      <c r="T4619" s="58">
        <f t="shared" si="1205"/>
        <v>1.0468973809686943E-3</v>
      </c>
      <c r="U4619" s="59">
        <f t="shared" si="1206"/>
        <v>1.6596374587020304E-2</v>
      </c>
    </row>
    <row r="4620" spans="1:21" x14ac:dyDescent="0.2">
      <c r="A4620" s="68">
        <f t="shared" si="1207"/>
        <v>4579</v>
      </c>
      <c r="B4620" s="69">
        <f t="shared" si="1208"/>
        <v>76.316666666666663</v>
      </c>
      <c r="C4620">
        <v>0.87919999999999998</v>
      </c>
      <c r="D4620" t="s">
        <v>91</v>
      </c>
      <c r="F4620" s="8">
        <v>4543</v>
      </c>
      <c r="G4620" s="58">
        <f t="shared" si="1192"/>
        <v>0.22539999999999999</v>
      </c>
      <c r="H4620" s="59">
        <f t="shared" si="1193"/>
        <v>3.0451229397460144E-2</v>
      </c>
      <c r="I4620" s="59">
        <f t="shared" si="1194"/>
        <v>1.6662707298486734E-2</v>
      </c>
      <c r="J4620" s="59">
        <f t="shared" si="1195"/>
        <v>-3.1612405191936692</v>
      </c>
      <c r="K4620" s="59">
        <f t="shared" si="1196"/>
        <v>8.9652714391539792E-3</v>
      </c>
      <c r="L4620" s="59">
        <f t="shared" si="1197"/>
        <v>7.697435859332755E-3</v>
      </c>
      <c r="M4620" s="59" t="e">
        <f t="shared" si="1198"/>
        <v>#NUM!</v>
      </c>
      <c r="N4620" s="59">
        <f t="shared" si="1199"/>
        <v>3.1202228851304106E-3</v>
      </c>
      <c r="O4620" s="59">
        <f t="shared" si="1200"/>
        <v>4.5772129742023444E-3</v>
      </c>
      <c r="P4620" s="59" t="e">
        <f t="shared" si="1201"/>
        <v>#NUM!</v>
      </c>
      <c r="Q4620" s="59">
        <f t="shared" si="1202"/>
        <v>1.3318499895702347E-3</v>
      </c>
      <c r="R4620" s="58">
        <f t="shared" si="1203"/>
        <v>3.2453629846321097E-3</v>
      </c>
      <c r="S4620" s="58" t="e">
        <f t="shared" si="1204"/>
        <v>#NUM!</v>
      </c>
      <c r="T4620" s="58">
        <f t="shared" si="1205"/>
        <v>1.0468973809686943E-3</v>
      </c>
      <c r="U4620" s="59">
        <f t="shared" si="1206"/>
        <v>1.6596816407229653E-2</v>
      </c>
    </row>
    <row r="4621" spans="1:21" x14ac:dyDescent="0.2">
      <c r="A4621" s="68">
        <f t="shared" si="1207"/>
        <v>4580</v>
      </c>
      <c r="B4621" s="69">
        <f t="shared" si="1208"/>
        <v>76.333333333333329</v>
      </c>
      <c r="C4621">
        <v>0.87919999999999998</v>
      </c>
      <c r="D4621" t="s">
        <v>91</v>
      </c>
      <c r="F4621" s="8">
        <v>4544</v>
      </c>
      <c r="G4621" s="58">
        <f t="shared" si="1192"/>
        <v>0.22510000000000002</v>
      </c>
      <c r="H4621" s="59">
        <f t="shared" si="1193"/>
        <v>3.0410699810861933E-2</v>
      </c>
      <c r="I4621" s="59">
        <f t="shared" si="1194"/>
        <v>1.6640529782117854E-2</v>
      </c>
      <c r="J4621" s="59">
        <f t="shared" si="1195"/>
        <v>-3.1316043767307038</v>
      </c>
      <c r="K4621" s="59">
        <f t="shared" si="1196"/>
        <v>8.965713011654752E-3</v>
      </c>
      <c r="L4621" s="59">
        <f t="shared" si="1197"/>
        <v>7.6748167704631023E-3</v>
      </c>
      <c r="M4621" s="59" t="e">
        <f t="shared" si="1198"/>
        <v>#NUM!</v>
      </c>
      <c r="N4621" s="59">
        <f t="shared" si="1199"/>
        <v>3.1202228899228652E-3</v>
      </c>
      <c r="O4621" s="59">
        <f t="shared" si="1200"/>
        <v>4.5545938805402371E-3</v>
      </c>
      <c r="P4621" s="59" t="e">
        <f t="shared" si="1201"/>
        <v>#NUM!</v>
      </c>
      <c r="Q4621" s="59">
        <f t="shared" si="1202"/>
        <v>1.3318499895702347E-3</v>
      </c>
      <c r="R4621" s="58">
        <f t="shared" si="1203"/>
        <v>3.2227438909700023E-3</v>
      </c>
      <c r="S4621" s="58" t="e">
        <f t="shared" si="1204"/>
        <v>#NUM!</v>
      </c>
      <c r="T4621" s="58">
        <f t="shared" si="1205"/>
        <v>1.0468973809686943E-3</v>
      </c>
      <c r="U4621" s="59">
        <f t="shared" si="1206"/>
        <v>1.6597257984522881E-2</v>
      </c>
    </row>
    <row r="4622" spans="1:21" x14ac:dyDescent="0.2">
      <c r="A4622" s="68">
        <f t="shared" si="1207"/>
        <v>4581</v>
      </c>
      <c r="B4622" s="69">
        <f t="shared" si="1208"/>
        <v>76.349999999999994</v>
      </c>
      <c r="C4622">
        <v>0.87960000000000005</v>
      </c>
      <c r="D4622" t="s">
        <v>91</v>
      </c>
      <c r="F4622" s="8">
        <v>4545</v>
      </c>
      <c r="G4622" s="58">
        <f t="shared" si="1192"/>
        <v>0.22520000000000001</v>
      </c>
      <c r="H4622" s="59">
        <f t="shared" si="1193"/>
        <v>3.0424209673061337E-2</v>
      </c>
      <c r="I4622" s="59">
        <f t="shared" si="1194"/>
        <v>1.6647922287574148E-2</v>
      </c>
      <c r="J4622" s="59">
        <f t="shared" si="1195"/>
        <v>-3.1413858256002687</v>
      </c>
      <c r="K4622" s="59">
        <f t="shared" si="1196"/>
        <v>8.9661543413883157E-3</v>
      </c>
      <c r="L4622" s="59">
        <f t="shared" si="1197"/>
        <v>7.6817679461858319E-3</v>
      </c>
      <c r="M4622" s="59" t="e">
        <f t="shared" si="1198"/>
        <v>#NUM!</v>
      </c>
      <c r="N4622" s="59">
        <f t="shared" si="1199"/>
        <v>3.1202228946999974E-3</v>
      </c>
      <c r="O4622" s="59">
        <f t="shared" si="1200"/>
        <v>4.5615450514858349E-3</v>
      </c>
      <c r="P4622" s="59" t="e">
        <f t="shared" si="1201"/>
        <v>#NUM!</v>
      </c>
      <c r="Q4622" s="59">
        <f t="shared" si="1202"/>
        <v>1.3318499895702347E-3</v>
      </c>
      <c r="R4622" s="58">
        <f t="shared" si="1203"/>
        <v>3.2296950619156001E-3</v>
      </c>
      <c r="S4622" s="58" t="e">
        <f t="shared" si="1204"/>
        <v>#NUM!</v>
      </c>
      <c r="T4622" s="58">
        <f t="shared" si="1205"/>
        <v>1.0468973809686943E-3</v>
      </c>
      <c r="U4622" s="59">
        <f t="shared" si="1206"/>
        <v>1.6597699319033578E-2</v>
      </c>
    </row>
    <row r="4623" spans="1:21" x14ac:dyDescent="0.2">
      <c r="A4623" s="68">
        <f t="shared" si="1207"/>
        <v>4582</v>
      </c>
      <c r="B4623" s="69">
        <f t="shared" si="1208"/>
        <v>76.36666666666666</v>
      </c>
      <c r="C4623">
        <v>0.87919999999999998</v>
      </c>
      <c r="D4623" t="s">
        <v>91</v>
      </c>
      <c r="F4623" s="8">
        <v>4546</v>
      </c>
      <c r="G4623" s="58">
        <f t="shared" ref="G4623:G4686" si="1209">-(C4597-$C$47+$F$51)</f>
        <v>0.2253</v>
      </c>
      <c r="H4623" s="59">
        <f t="shared" ref="H4623:H4686" si="1210">G4623/$F$52</f>
        <v>3.043771953526074E-2</v>
      </c>
      <c r="I4623" s="59">
        <f t="shared" ref="I4623:I4686" si="1211">H4623/$F$50</f>
        <v>1.6655314793030441E-2</v>
      </c>
      <c r="J4623" s="59">
        <f t="shared" ref="J4623:J4686" si="1212">LN(1-I4623/$H$55)</f>
        <v>-3.151263897099116</v>
      </c>
      <c r="K4623" s="59">
        <f t="shared" ref="K4623:K4686" si="1213">$H$60*(1-EXP(-F4623/$H$64))</f>
        <v>8.9665954284881416E-3</v>
      </c>
      <c r="L4623" s="59">
        <f t="shared" ref="L4623:L4686" si="1214">I4623-K4623</f>
        <v>7.6887193645422992E-3</v>
      </c>
      <c r="M4623" s="59" t="e">
        <f t="shared" ref="M4623:M4686" si="1215">LN(1-(L4623/$M$55))</f>
        <v>#NUM!</v>
      </c>
      <c r="N4623" s="59">
        <f t="shared" ref="N4623:N4686" si="1216">$M$60*(1-EXP(-F4623/$M$64))</f>
        <v>3.120222899461855E-3</v>
      </c>
      <c r="O4623" s="59">
        <f t="shared" ref="O4623:O4686" si="1217">I4623-K4623-N4623</f>
        <v>4.5684964650804447E-3</v>
      </c>
      <c r="P4623" s="59" t="e">
        <f t="shared" ref="P4623:P4686" si="1218">LN(1-(O4623/$Q$55))</f>
        <v>#NUM!</v>
      </c>
      <c r="Q4623" s="59">
        <f t="shared" ref="Q4623:Q4686" si="1219">$Q$60*(1-EXP(-F4623/$Q$64))</f>
        <v>1.3318499895702347E-3</v>
      </c>
      <c r="R4623" s="58">
        <f t="shared" ref="R4623:R4686" si="1220">I4623-N4623-K4623-Q4623</f>
        <v>3.2366464755102099E-3</v>
      </c>
      <c r="S4623" s="58" t="e">
        <f t="shared" ref="S4623:S4686" si="1221">LN(1-(R4623/$V$55))</f>
        <v>#NUM!</v>
      </c>
      <c r="T4623" s="58">
        <f t="shared" ref="T4623:T4686" si="1222">$V$60*(1-EXP(-F4623/$V$64))</f>
        <v>1.0468973809686943E-3</v>
      </c>
      <c r="U4623" s="59">
        <f t="shared" ref="U4623:U4686" si="1223">$V$59+K4623+N4623+Q4623+T4623</f>
        <v>1.659814041089526E-2</v>
      </c>
    </row>
    <row r="4624" spans="1:21" x14ac:dyDescent="0.2">
      <c r="A4624" s="68">
        <f t="shared" si="1207"/>
        <v>4583</v>
      </c>
      <c r="B4624" s="69">
        <f t="shared" si="1208"/>
        <v>76.38333333333334</v>
      </c>
      <c r="C4624">
        <v>0.87939999999999996</v>
      </c>
      <c r="D4624" t="s">
        <v>91</v>
      </c>
      <c r="F4624" s="8">
        <v>4547</v>
      </c>
      <c r="G4624" s="58">
        <f t="shared" si="1209"/>
        <v>0.22510000000000002</v>
      </c>
      <c r="H4624" s="59">
        <f t="shared" si="1210"/>
        <v>3.0410699810861933E-2</v>
      </c>
      <c r="I4624" s="59">
        <f t="shared" si="1211"/>
        <v>1.6640529782117854E-2</v>
      </c>
      <c r="J4624" s="59">
        <f t="shared" si="1212"/>
        <v>-3.1316043767307038</v>
      </c>
      <c r="K4624" s="59">
        <f t="shared" si="1213"/>
        <v>8.9670362730876248E-3</v>
      </c>
      <c r="L4624" s="59">
        <f t="shared" si="1214"/>
        <v>7.6734935090302294E-3</v>
      </c>
      <c r="M4624" s="59" t="e">
        <f t="shared" si="1215"/>
        <v>#NUM!</v>
      </c>
      <c r="N4624" s="59">
        <f t="shared" si="1216"/>
        <v>3.1202229042084878E-3</v>
      </c>
      <c r="O4624" s="59">
        <f t="shared" si="1217"/>
        <v>4.5532706048217412E-3</v>
      </c>
      <c r="P4624" s="59" t="e">
        <f t="shared" si="1218"/>
        <v>#NUM!</v>
      </c>
      <c r="Q4624" s="59">
        <f t="shared" si="1219"/>
        <v>1.3318499895702347E-3</v>
      </c>
      <c r="R4624" s="58">
        <f t="shared" si="1220"/>
        <v>3.2214206152515064E-3</v>
      </c>
      <c r="S4624" s="58" t="e">
        <f t="shared" si="1221"/>
        <v>#NUM!</v>
      </c>
      <c r="T4624" s="58">
        <f t="shared" si="1222"/>
        <v>1.0468973809686943E-3</v>
      </c>
      <c r="U4624" s="59">
        <f t="shared" si="1223"/>
        <v>1.6598581260241378E-2</v>
      </c>
    </row>
    <row r="4625" spans="1:21" x14ac:dyDescent="0.2">
      <c r="A4625" s="68">
        <f t="shared" si="1207"/>
        <v>4584</v>
      </c>
      <c r="B4625" s="69">
        <f t="shared" si="1208"/>
        <v>76.400000000000006</v>
      </c>
      <c r="C4625">
        <v>0.87970000000000004</v>
      </c>
      <c r="D4625" t="s">
        <v>91</v>
      </c>
      <c r="F4625" s="8">
        <v>4548</v>
      </c>
      <c r="G4625" s="58">
        <f t="shared" si="1209"/>
        <v>0.2253</v>
      </c>
      <c r="H4625" s="59">
        <f t="shared" si="1210"/>
        <v>3.043771953526074E-2</v>
      </c>
      <c r="I4625" s="59">
        <f t="shared" si="1211"/>
        <v>1.6655314793030441E-2</v>
      </c>
      <c r="J4625" s="59">
        <f t="shared" si="1212"/>
        <v>-3.151263897099116</v>
      </c>
      <c r="K4625" s="59">
        <f t="shared" si="1213"/>
        <v>8.9674768753200858E-3</v>
      </c>
      <c r="L4625" s="59">
        <f t="shared" si="1214"/>
        <v>7.6878379177103551E-3</v>
      </c>
      <c r="M4625" s="59" t="e">
        <f t="shared" si="1215"/>
        <v>#NUM!</v>
      </c>
      <c r="N4625" s="59">
        <f t="shared" si="1216"/>
        <v>3.1202229089399439E-3</v>
      </c>
      <c r="O4625" s="59">
        <f t="shared" si="1217"/>
        <v>4.5676150087704112E-3</v>
      </c>
      <c r="P4625" s="59" t="e">
        <f t="shared" si="1218"/>
        <v>#NUM!</v>
      </c>
      <c r="Q4625" s="59">
        <f t="shared" si="1219"/>
        <v>1.3318499895702347E-3</v>
      </c>
      <c r="R4625" s="58">
        <f t="shared" si="1220"/>
        <v>3.2357650192001773E-3</v>
      </c>
      <c r="S4625" s="58" t="e">
        <f t="shared" si="1221"/>
        <v>#NUM!</v>
      </c>
      <c r="T4625" s="58">
        <f t="shared" si="1222"/>
        <v>1.0468973809686943E-3</v>
      </c>
      <c r="U4625" s="59">
        <f t="shared" si="1223"/>
        <v>1.6599021867205292E-2</v>
      </c>
    </row>
    <row r="4626" spans="1:21" x14ac:dyDescent="0.2">
      <c r="A4626" s="68">
        <f t="shared" si="1207"/>
        <v>4585</v>
      </c>
      <c r="B4626" s="69">
        <f t="shared" si="1208"/>
        <v>76.416666666666671</v>
      </c>
      <c r="C4626">
        <v>0.87939999999999996</v>
      </c>
      <c r="D4626" t="s">
        <v>91</v>
      </c>
      <c r="F4626" s="8">
        <v>4549</v>
      </c>
      <c r="G4626" s="58">
        <f t="shared" si="1209"/>
        <v>0.22500000000000003</v>
      </c>
      <c r="H4626" s="59">
        <f t="shared" si="1210"/>
        <v>3.0397189948662529E-2</v>
      </c>
      <c r="I4626" s="59">
        <f t="shared" si="1211"/>
        <v>1.6633137276661561E-2</v>
      </c>
      <c r="J4626" s="59">
        <f t="shared" si="1212"/>
        <v>-3.1219176785522182</v>
      </c>
      <c r="K4626" s="59">
        <f t="shared" si="1213"/>
        <v>8.9679172353187737E-3</v>
      </c>
      <c r="L4626" s="59">
        <f t="shared" si="1214"/>
        <v>7.6652200413427872E-3</v>
      </c>
      <c r="M4626" s="59" t="e">
        <f t="shared" si="1215"/>
        <v>#NUM!</v>
      </c>
      <c r="N4626" s="59">
        <f t="shared" si="1216"/>
        <v>3.1202229136562724E-3</v>
      </c>
      <c r="O4626" s="59">
        <f t="shared" si="1217"/>
        <v>4.5449971276865144E-3</v>
      </c>
      <c r="P4626" s="59" t="e">
        <f t="shared" si="1218"/>
        <v>#NUM!</v>
      </c>
      <c r="Q4626" s="59">
        <f t="shared" si="1219"/>
        <v>1.3318499895702347E-3</v>
      </c>
      <c r="R4626" s="58">
        <f t="shared" si="1220"/>
        <v>3.2131471381162797E-3</v>
      </c>
      <c r="S4626" s="58" t="e">
        <f t="shared" si="1221"/>
        <v>#NUM!</v>
      </c>
      <c r="T4626" s="58">
        <f t="shared" si="1222"/>
        <v>1.0468973809686943E-3</v>
      </c>
      <c r="U4626" s="59">
        <f t="shared" si="1223"/>
        <v>1.6599462231920308E-2</v>
      </c>
    </row>
    <row r="4627" spans="1:21" x14ac:dyDescent="0.2">
      <c r="A4627" s="68">
        <f t="shared" si="1207"/>
        <v>4586</v>
      </c>
      <c r="B4627" s="69">
        <f t="shared" si="1208"/>
        <v>76.433333333333337</v>
      </c>
      <c r="C4627">
        <v>0.87929999999999997</v>
      </c>
      <c r="D4627" t="s">
        <v>91</v>
      </c>
      <c r="F4627" s="8">
        <v>4550</v>
      </c>
      <c r="G4627" s="58">
        <f t="shared" si="1209"/>
        <v>0.22559999999999997</v>
      </c>
      <c r="H4627" s="59">
        <f t="shared" si="1210"/>
        <v>3.0478249121858952E-2</v>
      </c>
      <c r="I4627" s="59">
        <f t="shared" si="1211"/>
        <v>1.6677492309399321E-2</v>
      </c>
      <c r="J4627" s="59">
        <f t="shared" si="1212"/>
        <v>-3.1814974208426801</v>
      </c>
      <c r="K4627" s="59">
        <f t="shared" si="1213"/>
        <v>8.9683573532168617E-3</v>
      </c>
      <c r="L4627" s="59">
        <f t="shared" si="1214"/>
        <v>7.709134956182459E-3</v>
      </c>
      <c r="M4627" s="59" t="e">
        <f t="shared" si="1215"/>
        <v>#NUM!</v>
      </c>
      <c r="N4627" s="59">
        <f t="shared" si="1216"/>
        <v>3.1202229183575213E-3</v>
      </c>
      <c r="O4627" s="59">
        <f t="shared" si="1217"/>
        <v>4.5889120378249382E-3</v>
      </c>
      <c r="P4627" s="59" t="e">
        <f t="shared" si="1218"/>
        <v>#NUM!</v>
      </c>
      <c r="Q4627" s="59">
        <f t="shared" si="1219"/>
        <v>1.3318499895702347E-3</v>
      </c>
      <c r="R4627" s="58">
        <f t="shared" si="1220"/>
        <v>3.2570620482547034E-3</v>
      </c>
      <c r="S4627" s="58" t="e">
        <f t="shared" si="1221"/>
        <v>#NUM!</v>
      </c>
      <c r="T4627" s="58">
        <f t="shared" si="1222"/>
        <v>1.0468973809686943E-3</v>
      </c>
      <c r="U4627" s="59">
        <f t="shared" si="1223"/>
        <v>1.6599902354519646E-2</v>
      </c>
    </row>
    <row r="4628" spans="1:21" x14ac:dyDescent="0.2">
      <c r="A4628" s="68">
        <f t="shared" si="1207"/>
        <v>4587</v>
      </c>
      <c r="B4628" s="69">
        <f t="shared" si="1208"/>
        <v>76.45</v>
      </c>
      <c r="C4628">
        <v>0.87909999999999999</v>
      </c>
      <c r="D4628" t="s">
        <v>91</v>
      </c>
      <c r="F4628" s="8">
        <v>4551</v>
      </c>
      <c r="G4628" s="58">
        <f t="shared" si="1209"/>
        <v>0.22559999999999997</v>
      </c>
      <c r="H4628" s="59">
        <f t="shared" si="1210"/>
        <v>3.0478249121858952E-2</v>
      </c>
      <c r="I4628" s="59">
        <f t="shared" si="1211"/>
        <v>1.6677492309399321E-2</v>
      </c>
      <c r="J4628" s="59">
        <f t="shared" si="1212"/>
        <v>-3.1814974208426801</v>
      </c>
      <c r="K4628" s="59">
        <f t="shared" si="1213"/>
        <v>8.9687972291474533E-3</v>
      </c>
      <c r="L4628" s="59">
        <f t="shared" si="1214"/>
        <v>7.7086950802518674E-3</v>
      </c>
      <c r="M4628" s="59" t="e">
        <f t="shared" si="1215"/>
        <v>#NUM!</v>
      </c>
      <c r="N4628" s="59">
        <f t="shared" si="1216"/>
        <v>3.120222923043738E-3</v>
      </c>
      <c r="O4628" s="59">
        <f t="shared" si="1217"/>
        <v>4.5884721572081299E-3</v>
      </c>
      <c r="P4628" s="59" t="e">
        <f t="shared" si="1218"/>
        <v>#NUM!</v>
      </c>
      <c r="Q4628" s="59">
        <f t="shared" si="1219"/>
        <v>1.3318499895702347E-3</v>
      </c>
      <c r="R4628" s="58">
        <f t="shared" si="1220"/>
        <v>3.2566221676378951E-3</v>
      </c>
      <c r="S4628" s="58" t="e">
        <f t="shared" si="1221"/>
        <v>#NUM!</v>
      </c>
      <c r="T4628" s="58">
        <f t="shared" si="1222"/>
        <v>1.0468973809686943E-3</v>
      </c>
      <c r="U4628" s="59">
        <f t="shared" si="1223"/>
        <v>1.6600342235136456E-2</v>
      </c>
    </row>
    <row r="4629" spans="1:21" x14ac:dyDescent="0.2">
      <c r="A4629" s="68">
        <f t="shared" si="1207"/>
        <v>4588</v>
      </c>
      <c r="B4629" s="69">
        <f t="shared" si="1208"/>
        <v>76.466666666666669</v>
      </c>
      <c r="C4629">
        <v>0.87960000000000005</v>
      </c>
      <c r="D4629" t="s">
        <v>91</v>
      </c>
      <c r="F4629" s="8">
        <v>4552</v>
      </c>
      <c r="G4629" s="58">
        <f t="shared" si="1209"/>
        <v>0.22539999999999999</v>
      </c>
      <c r="H4629" s="59">
        <f t="shared" si="1210"/>
        <v>3.0451229397460144E-2</v>
      </c>
      <c r="I4629" s="59">
        <f t="shared" si="1211"/>
        <v>1.6662707298486734E-2</v>
      </c>
      <c r="J4629" s="59">
        <f t="shared" si="1212"/>
        <v>-3.1612405191936692</v>
      </c>
      <c r="K4629" s="59">
        <f t="shared" si="1213"/>
        <v>8.9692368632435758E-3</v>
      </c>
      <c r="L4629" s="59">
        <f t="shared" si="1214"/>
        <v>7.6934704352431584E-3</v>
      </c>
      <c r="M4629" s="59" t="e">
        <f t="shared" si="1215"/>
        <v>#NUM!</v>
      </c>
      <c r="N4629" s="59">
        <f t="shared" si="1216"/>
        <v>3.1202229277149719E-3</v>
      </c>
      <c r="O4629" s="59">
        <f t="shared" si="1217"/>
        <v>4.5732475075281869E-3</v>
      </c>
      <c r="P4629" s="59" t="e">
        <f t="shared" si="1218"/>
        <v>#NUM!</v>
      </c>
      <c r="Q4629" s="59">
        <f t="shared" si="1219"/>
        <v>1.3318499895702347E-3</v>
      </c>
      <c r="R4629" s="58">
        <f t="shared" si="1220"/>
        <v>3.2413975179579522E-3</v>
      </c>
      <c r="S4629" s="58" t="e">
        <f t="shared" si="1221"/>
        <v>#NUM!</v>
      </c>
      <c r="T4629" s="58">
        <f t="shared" si="1222"/>
        <v>1.0468973809686943E-3</v>
      </c>
      <c r="U4629" s="59">
        <f t="shared" si="1223"/>
        <v>1.6600781873903809E-2</v>
      </c>
    </row>
    <row r="4630" spans="1:21" x14ac:dyDescent="0.2">
      <c r="A4630" s="68">
        <f t="shared" si="1207"/>
        <v>4589</v>
      </c>
      <c r="B4630" s="69">
        <f t="shared" si="1208"/>
        <v>76.483333333333334</v>
      </c>
      <c r="C4630">
        <v>0.87929999999999997</v>
      </c>
      <c r="D4630" t="s">
        <v>91</v>
      </c>
      <c r="F4630" s="8">
        <v>4553</v>
      </c>
      <c r="G4630" s="58">
        <f t="shared" si="1209"/>
        <v>0.22500000000000003</v>
      </c>
      <c r="H4630" s="59">
        <f t="shared" si="1210"/>
        <v>3.0397189948662529E-2</v>
      </c>
      <c r="I4630" s="59">
        <f t="shared" si="1211"/>
        <v>1.6633137276661561E-2</v>
      </c>
      <c r="J4630" s="59">
        <f t="shared" si="1212"/>
        <v>-3.1219176785522182</v>
      </c>
      <c r="K4630" s="59">
        <f t="shared" si="1213"/>
        <v>8.9696762556381853E-3</v>
      </c>
      <c r="L4630" s="59">
        <f t="shared" si="1214"/>
        <v>7.6634610210233756E-3</v>
      </c>
      <c r="M4630" s="59" t="e">
        <f t="shared" si="1215"/>
        <v>#NUM!</v>
      </c>
      <c r="N4630" s="59">
        <f t="shared" si="1216"/>
        <v>3.1202229323712707E-3</v>
      </c>
      <c r="O4630" s="59">
        <f t="shared" si="1217"/>
        <v>4.5432380886521045E-3</v>
      </c>
      <c r="P4630" s="59" t="e">
        <f t="shared" si="1218"/>
        <v>#NUM!</v>
      </c>
      <c r="Q4630" s="59">
        <f t="shared" si="1219"/>
        <v>1.3318499895702347E-3</v>
      </c>
      <c r="R4630" s="58">
        <f t="shared" si="1220"/>
        <v>3.2113880990818698E-3</v>
      </c>
      <c r="S4630" s="58" t="e">
        <f t="shared" si="1221"/>
        <v>#NUM!</v>
      </c>
      <c r="T4630" s="58">
        <f t="shared" si="1222"/>
        <v>1.0468973809686943E-3</v>
      </c>
      <c r="U4630" s="59">
        <f t="shared" si="1223"/>
        <v>1.660122127095472E-2</v>
      </c>
    </row>
    <row r="4631" spans="1:21" x14ac:dyDescent="0.2">
      <c r="A4631" s="68">
        <f t="shared" si="1207"/>
        <v>4590</v>
      </c>
      <c r="B4631" s="69">
        <f t="shared" si="1208"/>
        <v>76.5</v>
      </c>
      <c r="C4631">
        <v>0.87960000000000005</v>
      </c>
      <c r="D4631" t="s">
        <v>91</v>
      </c>
      <c r="F4631" s="8">
        <v>4554</v>
      </c>
      <c r="G4631" s="58">
        <f t="shared" si="1209"/>
        <v>0.22480000000000006</v>
      </c>
      <c r="H4631" s="59">
        <f t="shared" si="1210"/>
        <v>3.0370170224263721E-2</v>
      </c>
      <c r="I4631" s="59">
        <f t="shared" si="1211"/>
        <v>1.6618352265748974E-2</v>
      </c>
      <c r="J4631" s="59">
        <f t="shared" si="1212"/>
        <v>-3.1028213138580565</v>
      </c>
      <c r="K4631" s="59">
        <f t="shared" si="1213"/>
        <v>8.9701154064641651E-3</v>
      </c>
      <c r="L4631" s="59">
        <f t="shared" si="1214"/>
        <v>7.6482368592848092E-3</v>
      </c>
      <c r="M4631" s="59" t="e">
        <f t="shared" si="1215"/>
        <v>#NUM!</v>
      </c>
      <c r="N4631" s="59">
        <f t="shared" si="1216"/>
        <v>3.1202229370126816E-3</v>
      </c>
      <c r="O4631" s="59">
        <f t="shared" si="1217"/>
        <v>4.5280139222721276E-3</v>
      </c>
      <c r="P4631" s="59" t="e">
        <f t="shared" si="1218"/>
        <v>#NUM!</v>
      </c>
      <c r="Q4631" s="59">
        <f t="shared" si="1219"/>
        <v>1.3318499895702347E-3</v>
      </c>
      <c r="R4631" s="58">
        <f t="shared" si="1220"/>
        <v>3.1961639327018928E-3</v>
      </c>
      <c r="S4631" s="58" t="e">
        <f t="shared" si="1221"/>
        <v>#NUM!</v>
      </c>
      <c r="T4631" s="58">
        <f t="shared" si="1222"/>
        <v>1.0468973809686943E-3</v>
      </c>
      <c r="U4631" s="59">
        <f t="shared" si="1223"/>
        <v>1.660166042642211E-2</v>
      </c>
    </row>
    <row r="4632" spans="1:21" x14ac:dyDescent="0.2">
      <c r="A4632" s="68">
        <f t="shared" si="1207"/>
        <v>4591</v>
      </c>
      <c r="B4632" s="69">
        <f t="shared" si="1208"/>
        <v>76.516666666666666</v>
      </c>
      <c r="C4632">
        <v>0.87870000000000004</v>
      </c>
      <c r="D4632" t="s">
        <v>91</v>
      </c>
      <c r="F4632" s="8">
        <v>4555</v>
      </c>
      <c r="G4632" s="58">
        <f t="shared" si="1209"/>
        <v>0.22539999999999999</v>
      </c>
      <c r="H4632" s="59">
        <f t="shared" si="1210"/>
        <v>3.0451229397460144E-2</v>
      </c>
      <c r="I4632" s="59">
        <f t="shared" si="1211"/>
        <v>1.6662707298486734E-2</v>
      </c>
      <c r="J4632" s="59">
        <f t="shared" si="1212"/>
        <v>-3.1612405191936692</v>
      </c>
      <c r="K4632" s="59">
        <f t="shared" si="1213"/>
        <v>8.970554315854324E-3</v>
      </c>
      <c r="L4632" s="59">
        <f t="shared" si="1214"/>
        <v>7.6921529826324102E-3</v>
      </c>
      <c r="M4632" s="59" t="e">
        <f t="shared" si="1215"/>
        <v>#NUM!</v>
      </c>
      <c r="N4632" s="59">
        <f t="shared" si="1216"/>
        <v>3.1202229416392524E-3</v>
      </c>
      <c r="O4632" s="59">
        <f t="shared" si="1217"/>
        <v>4.5719300409931577E-3</v>
      </c>
      <c r="P4632" s="59" t="e">
        <f t="shared" si="1218"/>
        <v>#NUM!</v>
      </c>
      <c r="Q4632" s="59">
        <f t="shared" si="1219"/>
        <v>1.3318499895702347E-3</v>
      </c>
      <c r="R4632" s="58">
        <f t="shared" si="1220"/>
        <v>3.2400800514229239E-3</v>
      </c>
      <c r="S4632" s="58" t="e">
        <f t="shared" si="1221"/>
        <v>#NUM!</v>
      </c>
      <c r="T4632" s="58">
        <f t="shared" si="1222"/>
        <v>1.0468973809686943E-3</v>
      </c>
      <c r="U4632" s="59">
        <f t="shared" si="1223"/>
        <v>1.6602099340438839E-2</v>
      </c>
    </row>
    <row r="4633" spans="1:21" x14ac:dyDescent="0.2">
      <c r="A4633" s="68">
        <f t="shared" si="1207"/>
        <v>4592</v>
      </c>
      <c r="B4633" s="69">
        <f t="shared" si="1208"/>
        <v>76.533333333333331</v>
      </c>
      <c r="C4633">
        <v>0.87890000000000001</v>
      </c>
      <c r="D4633" t="s">
        <v>91</v>
      </c>
      <c r="F4633" s="8">
        <v>4556</v>
      </c>
      <c r="G4633" s="58">
        <f t="shared" si="1209"/>
        <v>0.22549999999999998</v>
      </c>
      <c r="H4633" s="59">
        <f t="shared" si="1210"/>
        <v>3.0464739259659548E-2</v>
      </c>
      <c r="I4633" s="59">
        <f t="shared" si="1211"/>
        <v>1.6670099803943027E-2</v>
      </c>
      <c r="J4633" s="59">
        <f t="shared" si="1212"/>
        <v>-3.1713176781370809</v>
      </c>
      <c r="K4633" s="59">
        <f t="shared" si="1213"/>
        <v>8.9709929839413959E-3</v>
      </c>
      <c r="L4633" s="59">
        <f t="shared" si="1214"/>
        <v>7.6991068200016315E-3</v>
      </c>
      <c r="M4633" s="59" t="e">
        <f t="shared" si="1215"/>
        <v>#NUM!</v>
      </c>
      <c r="N4633" s="59">
        <f t="shared" si="1216"/>
        <v>3.1202229462510304E-3</v>
      </c>
      <c r="O4633" s="59">
        <f t="shared" si="1217"/>
        <v>4.5788838737506011E-3</v>
      </c>
      <c r="P4633" s="59" t="e">
        <f t="shared" si="1218"/>
        <v>#NUM!</v>
      </c>
      <c r="Q4633" s="59">
        <f t="shared" si="1219"/>
        <v>1.3318499895702347E-3</v>
      </c>
      <c r="R4633" s="58">
        <f t="shared" si="1220"/>
        <v>3.2470338841803655E-3</v>
      </c>
      <c r="S4633" s="58" t="e">
        <f t="shared" si="1221"/>
        <v>#NUM!</v>
      </c>
      <c r="T4633" s="58">
        <f t="shared" si="1222"/>
        <v>1.0468973809686943E-3</v>
      </c>
      <c r="U4633" s="59">
        <f t="shared" si="1223"/>
        <v>1.6602538013137692E-2</v>
      </c>
    </row>
    <row r="4634" spans="1:21" x14ac:dyDescent="0.2">
      <c r="A4634" s="68">
        <f t="shared" si="1207"/>
        <v>4593</v>
      </c>
      <c r="B4634" s="69">
        <f t="shared" si="1208"/>
        <v>76.55</v>
      </c>
      <c r="C4634">
        <v>0.87880000000000003</v>
      </c>
      <c r="D4634" t="s">
        <v>91</v>
      </c>
      <c r="F4634" s="8">
        <v>4557</v>
      </c>
      <c r="G4634" s="58">
        <f t="shared" si="1209"/>
        <v>0.22520000000000001</v>
      </c>
      <c r="H4634" s="59">
        <f t="shared" si="1210"/>
        <v>3.0424209673061337E-2</v>
      </c>
      <c r="I4634" s="59">
        <f t="shared" si="1211"/>
        <v>1.6647922287574148E-2</v>
      </c>
      <c r="J4634" s="59">
        <f t="shared" si="1212"/>
        <v>-3.1413858256002687</v>
      </c>
      <c r="K4634" s="59">
        <f t="shared" si="1213"/>
        <v>8.9714314108580474E-3</v>
      </c>
      <c r="L4634" s="59">
        <f t="shared" si="1214"/>
        <v>7.6764908767161001E-3</v>
      </c>
      <c r="M4634" s="59" t="e">
        <f t="shared" si="1215"/>
        <v>#NUM!</v>
      </c>
      <c r="N4634" s="59">
        <f t="shared" si="1216"/>
        <v>3.1202229508480632E-3</v>
      </c>
      <c r="O4634" s="59">
        <f t="shared" si="1217"/>
        <v>4.5562679258680369E-3</v>
      </c>
      <c r="P4634" s="59" t="e">
        <f t="shared" si="1218"/>
        <v>#NUM!</v>
      </c>
      <c r="Q4634" s="59">
        <f t="shared" si="1219"/>
        <v>1.3318499895702347E-3</v>
      </c>
      <c r="R4634" s="58">
        <f t="shared" si="1220"/>
        <v>3.224417936297803E-3</v>
      </c>
      <c r="S4634" s="58" t="e">
        <f t="shared" si="1221"/>
        <v>#NUM!</v>
      </c>
      <c r="T4634" s="58">
        <f t="shared" si="1222"/>
        <v>1.0468973809686943E-3</v>
      </c>
      <c r="U4634" s="59">
        <f t="shared" si="1223"/>
        <v>1.6602976444651373E-2</v>
      </c>
    </row>
    <row r="4635" spans="1:21" x14ac:dyDescent="0.2">
      <c r="A4635" s="68">
        <f t="shared" si="1207"/>
        <v>4594</v>
      </c>
      <c r="B4635" s="69">
        <f t="shared" si="1208"/>
        <v>76.566666666666663</v>
      </c>
      <c r="C4635">
        <v>0.87890000000000001</v>
      </c>
      <c r="D4635" t="s">
        <v>91</v>
      </c>
      <c r="F4635" s="8">
        <v>4558</v>
      </c>
      <c r="G4635" s="58">
        <f t="shared" si="1209"/>
        <v>0.22520000000000001</v>
      </c>
      <c r="H4635" s="59">
        <f t="shared" si="1210"/>
        <v>3.0424209673061337E-2</v>
      </c>
      <c r="I4635" s="59">
        <f t="shared" si="1211"/>
        <v>1.6647922287574148E-2</v>
      </c>
      <c r="J4635" s="59">
        <f t="shared" si="1212"/>
        <v>-3.1413858256002687</v>
      </c>
      <c r="K4635" s="59">
        <f t="shared" si="1213"/>
        <v>8.9718695967368686E-3</v>
      </c>
      <c r="L4635" s="59">
        <f t="shared" si="1214"/>
        <v>7.6760526908372789E-3</v>
      </c>
      <c r="M4635" s="59" t="e">
        <f t="shared" si="1215"/>
        <v>#NUM!</v>
      </c>
      <c r="N4635" s="59">
        <f t="shared" si="1216"/>
        <v>3.1202229554303977E-3</v>
      </c>
      <c r="O4635" s="59">
        <f t="shared" si="1217"/>
        <v>4.5558297354068812E-3</v>
      </c>
      <c r="P4635" s="59" t="e">
        <f t="shared" si="1218"/>
        <v>#NUM!</v>
      </c>
      <c r="Q4635" s="59">
        <f t="shared" si="1219"/>
        <v>1.3318499895702347E-3</v>
      </c>
      <c r="R4635" s="58">
        <f t="shared" si="1220"/>
        <v>3.2239797458366473E-3</v>
      </c>
      <c r="S4635" s="58" t="e">
        <f t="shared" si="1221"/>
        <v>#NUM!</v>
      </c>
      <c r="T4635" s="58">
        <f t="shared" si="1222"/>
        <v>1.0468973809686943E-3</v>
      </c>
      <c r="U4635" s="59">
        <f t="shared" si="1223"/>
        <v>1.6603414635112529E-2</v>
      </c>
    </row>
    <row r="4636" spans="1:21" x14ac:dyDescent="0.2">
      <c r="A4636" s="68">
        <f t="shared" si="1207"/>
        <v>4595</v>
      </c>
      <c r="B4636" s="69">
        <f t="shared" si="1208"/>
        <v>76.583333333333329</v>
      </c>
      <c r="C4636">
        <v>0.879</v>
      </c>
      <c r="D4636" t="s">
        <v>91</v>
      </c>
      <c r="F4636" s="8">
        <v>4559</v>
      </c>
      <c r="G4636" s="58">
        <f t="shared" si="1209"/>
        <v>0.2253</v>
      </c>
      <c r="H4636" s="59">
        <f t="shared" si="1210"/>
        <v>3.043771953526074E-2</v>
      </c>
      <c r="I4636" s="59">
        <f t="shared" si="1211"/>
        <v>1.6655314793030441E-2</v>
      </c>
      <c r="J4636" s="59">
        <f t="shared" si="1212"/>
        <v>-3.151263897099116</v>
      </c>
      <c r="K4636" s="59">
        <f t="shared" si="1213"/>
        <v>8.972307541710375E-3</v>
      </c>
      <c r="L4636" s="59">
        <f t="shared" si="1214"/>
        <v>7.6830072513200658E-3</v>
      </c>
      <c r="M4636" s="59" t="e">
        <f t="shared" si="1215"/>
        <v>#NUM!</v>
      </c>
      <c r="N4636" s="59">
        <f t="shared" si="1216"/>
        <v>3.1202229599980816E-3</v>
      </c>
      <c r="O4636" s="59">
        <f t="shared" si="1217"/>
        <v>4.5627842913219842E-3</v>
      </c>
      <c r="P4636" s="59" t="e">
        <f t="shared" si="1218"/>
        <v>#NUM!</v>
      </c>
      <c r="Q4636" s="59">
        <f t="shared" si="1219"/>
        <v>1.3318499895702347E-3</v>
      </c>
      <c r="R4636" s="58">
        <f t="shared" si="1220"/>
        <v>3.2309343017517494E-3</v>
      </c>
      <c r="S4636" s="58" t="e">
        <f t="shared" si="1221"/>
        <v>#NUM!</v>
      </c>
      <c r="T4636" s="58">
        <f t="shared" si="1222"/>
        <v>1.0468973809686943E-3</v>
      </c>
      <c r="U4636" s="59">
        <f t="shared" si="1223"/>
        <v>1.660385258465372E-2</v>
      </c>
    </row>
    <row r="4637" spans="1:21" x14ac:dyDescent="0.2">
      <c r="A4637" s="68">
        <f t="shared" si="1207"/>
        <v>4596</v>
      </c>
      <c r="B4637" s="69">
        <f t="shared" si="1208"/>
        <v>76.599999999999994</v>
      </c>
      <c r="C4637">
        <v>0.879</v>
      </c>
      <c r="D4637" t="s">
        <v>91</v>
      </c>
      <c r="F4637" s="8">
        <v>4560</v>
      </c>
      <c r="G4637" s="58">
        <f t="shared" si="1209"/>
        <v>0.2253</v>
      </c>
      <c r="H4637" s="59">
        <f t="shared" si="1210"/>
        <v>3.043771953526074E-2</v>
      </c>
      <c r="I4637" s="59">
        <f t="shared" si="1211"/>
        <v>1.6655314793030441E-2</v>
      </c>
      <c r="J4637" s="59">
        <f t="shared" si="1212"/>
        <v>-3.151263897099116</v>
      </c>
      <c r="K4637" s="59">
        <f t="shared" si="1213"/>
        <v>8.9727452459110128E-3</v>
      </c>
      <c r="L4637" s="59">
        <f t="shared" si="1214"/>
        <v>7.6825695471194281E-3</v>
      </c>
      <c r="M4637" s="59" t="e">
        <f t="shared" si="1215"/>
        <v>#NUM!</v>
      </c>
      <c r="N4637" s="59">
        <f t="shared" si="1216"/>
        <v>3.1202229645511609E-3</v>
      </c>
      <c r="O4637" s="59">
        <f t="shared" si="1217"/>
        <v>4.5623465825682672E-3</v>
      </c>
      <c r="P4637" s="59" t="e">
        <f t="shared" si="1218"/>
        <v>#NUM!</v>
      </c>
      <c r="Q4637" s="59">
        <f t="shared" si="1219"/>
        <v>1.3318499895702347E-3</v>
      </c>
      <c r="R4637" s="58">
        <f t="shared" si="1220"/>
        <v>3.2304965929980333E-3</v>
      </c>
      <c r="S4637" s="58" t="e">
        <f t="shared" si="1221"/>
        <v>#NUM!</v>
      </c>
      <c r="T4637" s="58">
        <f t="shared" si="1222"/>
        <v>1.0468973809686943E-3</v>
      </c>
      <c r="U4637" s="59">
        <f t="shared" si="1223"/>
        <v>1.6604290293407438E-2</v>
      </c>
    </row>
    <row r="4638" spans="1:21" x14ac:dyDescent="0.2">
      <c r="A4638" s="68">
        <f t="shared" si="1207"/>
        <v>4597</v>
      </c>
      <c r="B4638" s="69">
        <f t="shared" si="1208"/>
        <v>76.61666666666666</v>
      </c>
      <c r="C4638">
        <v>0.87860000000000005</v>
      </c>
      <c r="D4638" t="s">
        <v>91</v>
      </c>
      <c r="F4638" s="8">
        <v>4561</v>
      </c>
      <c r="G4638" s="58">
        <f t="shared" si="1209"/>
        <v>0.22510000000000002</v>
      </c>
      <c r="H4638" s="59">
        <f t="shared" si="1210"/>
        <v>3.0410699810861933E-2</v>
      </c>
      <c r="I4638" s="59">
        <f t="shared" si="1211"/>
        <v>1.6640529782117854E-2</v>
      </c>
      <c r="J4638" s="59">
        <f t="shared" si="1212"/>
        <v>-3.1316043767307038</v>
      </c>
      <c r="K4638" s="59">
        <f t="shared" si="1213"/>
        <v>8.9731827094711534E-3</v>
      </c>
      <c r="L4638" s="59">
        <f t="shared" si="1214"/>
        <v>7.6673470726467009E-3</v>
      </c>
      <c r="M4638" s="59" t="e">
        <f t="shared" si="1215"/>
        <v>#NUM!</v>
      </c>
      <c r="N4638" s="59">
        <f t="shared" si="1216"/>
        <v>3.120222969089682E-3</v>
      </c>
      <c r="O4638" s="59">
        <f t="shared" si="1217"/>
        <v>4.5471241035570185E-3</v>
      </c>
      <c r="P4638" s="59" t="e">
        <f t="shared" si="1218"/>
        <v>#NUM!</v>
      </c>
      <c r="Q4638" s="59">
        <f t="shared" si="1219"/>
        <v>1.3318499895702347E-3</v>
      </c>
      <c r="R4638" s="58">
        <f t="shared" si="1220"/>
        <v>3.2152741139867837E-3</v>
      </c>
      <c r="S4638" s="58" t="e">
        <f t="shared" si="1221"/>
        <v>#NUM!</v>
      </c>
      <c r="T4638" s="58">
        <f t="shared" si="1222"/>
        <v>1.0468973809686943E-3</v>
      </c>
      <c r="U4638" s="59">
        <f t="shared" si="1223"/>
        <v>1.6604727761506101E-2</v>
      </c>
    </row>
    <row r="4639" spans="1:21" x14ac:dyDescent="0.2">
      <c r="A4639" s="68">
        <f t="shared" si="1207"/>
        <v>4598</v>
      </c>
      <c r="B4639" s="69">
        <f t="shared" si="1208"/>
        <v>76.63333333333334</v>
      </c>
      <c r="C4639">
        <v>0.87919999999999998</v>
      </c>
      <c r="D4639" t="s">
        <v>91</v>
      </c>
      <c r="F4639" s="8">
        <v>4562</v>
      </c>
      <c r="G4639" s="58">
        <f t="shared" si="1209"/>
        <v>0.22549999999999998</v>
      </c>
      <c r="H4639" s="59">
        <f t="shared" si="1210"/>
        <v>3.0464739259659548E-2</v>
      </c>
      <c r="I4639" s="59">
        <f t="shared" si="1211"/>
        <v>1.6670099803943027E-2</v>
      </c>
      <c r="J4639" s="59">
        <f t="shared" si="1212"/>
        <v>-3.1713176781370809</v>
      </c>
      <c r="K4639" s="59">
        <f t="shared" si="1213"/>
        <v>8.9736199325230956E-3</v>
      </c>
      <c r="L4639" s="59">
        <f t="shared" si="1214"/>
        <v>7.6964798714199319E-3</v>
      </c>
      <c r="M4639" s="59" t="e">
        <f t="shared" si="1215"/>
        <v>#NUM!</v>
      </c>
      <c r="N4639" s="59">
        <f t="shared" si="1216"/>
        <v>3.1202229736136925E-3</v>
      </c>
      <c r="O4639" s="59">
        <f t="shared" si="1217"/>
        <v>4.5762568978062398E-3</v>
      </c>
      <c r="P4639" s="59" t="e">
        <f t="shared" si="1218"/>
        <v>#NUM!</v>
      </c>
      <c r="Q4639" s="59">
        <f t="shared" si="1219"/>
        <v>1.3318499895702347E-3</v>
      </c>
      <c r="R4639" s="58">
        <f t="shared" si="1220"/>
        <v>3.2444069082360051E-3</v>
      </c>
      <c r="S4639" s="58" t="e">
        <f t="shared" si="1221"/>
        <v>#NUM!</v>
      </c>
      <c r="T4639" s="58">
        <f t="shared" si="1222"/>
        <v>1.0468973809686943E-3</v>
      </c>
      <c r="U4639" s="59">
        <f t="shared" si="1223"/>
        <v>1.6605164989082051E-2</v>
      </c>
    </row>
    <row r="4640" spans="1:21" x14ac:dyDescent="0.2">
      <c r="A4640" s="68">
        <f t="shared" si="1207"/>
        <v>4599</v>
      </c>
      <c r="B4640" s="69">
        <f t="shared" si="1208"/>
        <v>76.650000000000006</v>
      </c>
      <c r="C4640">
        <v>0.87860000000000005</v>
      </c>
      <c r="D4640" t="s">
        <v>91</v>
      </c>
      <c r="F4640" s="8">
        <v>4563</v>
      </c>
      <c r="G4640" s="58">
        <f t="shared" si="1209"/>
        <v>0.22569999999999996</v>
      </c>
      <c r="H4640" s="59">
        <f t="shared" si="1210"/>
        <v>3.0491758984058356E-2</v>
      </c>
      <c r="I4640" s="59">
        <f t="shared" si="1211"/>
        <v>1.6684884814855614E-2</v>
      </c>
      <c r="J4640" s="59">
        <f t="shared" si="1212"/>
        <v>-3.1917818573794832</v>
      </c>
      <c r="K4640" s="59">
        <f t="shared" si="1213"/>
        <v>8.9740569151990652E-3</v>
      </c>
      <c r="L4640" s="59">
        <f t="shared" si="1214"/>
        <v>7.7108278996565489E-3</v>
      </c>
      <c r="M4640" s="59" t="e">
        <f t="shared" si="1215"/>
        <v>#NUM!</v>
      </c>
      <c r="N4640" s="59">
        <f t="shared" si="1216"/>
        <v>3.1202229781232384E-3</v>
      </c>
      <c r="O4640" s="59">
        <f t="shared" si="1217"/>
        <v>4.5906049215333105E-3</v>
      </c>
      <c r="P4640" s="59" t="e">
        <f t="shared" si="1218"/>
        <v>#NUM!</v>
      </c>
      <c r="Q4640" s="59">
        <f t="shared" si="1219"/>
        <v>1.3318499895702347E-3</v>
      </c>
      <c r="R4640" s="58">
        <f t="shared" si="1220"/>
        <v>3.2587549319630766E-3</v>
      </c>
      <c r="S4640" s="58" t="e">
        <f t="shared" si="1221"/>
        <v>#NUM!</v>
      </c>
      <c r="T4640" s="58">
        <f t="shared" si="1222"/>
        <v>1.0468973809686943E-3</v>
      </c>
      <c r="U4640" s="59">
        <f t="shared" si="1223"/>
        <v>1.6605601976267568E-2</v>
      </c>
    </row>
    <row r="4641" spans="1:21" x14ac:dyDescent="0.2">
      <c r="A4641" s="68">
        <f t="shared" si="1207"/>
        <v>4600</v>
      </c>
      <c r="B4641" s="69">
        <f t="shared" si="1208"/>
        <v>76.666666666666671</v>
      </c>
      <c r="C4641">
        <v>0.879</v>
      </c>
      <c r="D4641" t="s">
        <v>91</v>
      </c>
      <c r="F4641" s="8">
        <v>4564</v>
      </c>
      <c r="G4641" s="58">
        <f t="shared" si="1209"/>
        <v>0.22569999999999996</v>
      </c>
      <c r="H4641" s="59">
        <f t="shared" si="1210"/>
        <v>3.0491758984058356E-2</v>
      </c>
      <c r="I4641" s="59">
        <f t="shared" si="1211"/>
        <v>1.6684884814855614E-2</v>
      </c>
      <c r="J4641" s="59">
        <f t="shared" si="1212"/>
        <v>-3.1917818573794832</v>
      </c>
      <c r="K4641" s="59">
        <f t="shared" si="1213"/>
        <v>8.9744936576312186E-3</v>
      </c>
      <c r="L4641" s="59">
        <f t="shared" si="1214"/>
        <v>7.7103911572243954E-3</v>
      </c>
      <c r="M4641" s="59" t="e">
        <f t="shared" si="1215"/>
        <v>#NUM!</v>
      </c>
      <c r="N4641" s="59">
        <f t="shared" si="1216"/>
        <v>3.1202229826183653E-3</v>
      </c>
      <c r="O4641" s="59">
        <f t="shared" si="1217"/>
        <v>4.5901681746060297E-3</v>
      </c>
      <c r="P4641" s="59" t="e">
        <f t="shared" si="1218"/>
        <v>#NUM!</v>
      </c>
      <c r="Q4641" s="59">
        <f t="shared" si="1219"/>
        <v>1.3318499895702347E-3</v>
      </c>
      <c r="R4641" s="58">
        <f t="shared" si="1220"/>
        <v>3.2583181850357949E-3</v>
      </c>
      <c r="S4641" s="58" t="e">
        <f t="shared" si="1221"/>
        <v>#NUM!</v>
      </c>
      <c r="T4641" s="58">
        <f t="shared" si="1222"/>
        <v>1.0468973809686943E-3</v>
      </c>
      <c r="U4641" s="59">
        <f t="shared" si="1223"/>
        <v>1.6606038723194848E-2</v>
      </c>
    </row>
    <row r="4642" spans="1:21" x14ac:dyDescent="0.2">
      <c r="A4642" s="68">
        <f t="shared" si="1207"/>
        <v>4601</v>
      </c>
      <c r="B4642" s="69">
        <f t="shared" si="1208"/>
        <v>76.683333333333337</v>
      </c>
      <c r="C4642">
        <v>0.879</v>
      </c>
      <c r="D4642" t="s">
        <v>91</v>
      </c>
      <c r="F4642" s="8">
        <v>4565</v>
      </c>
      <c r="G4642" s="58">
        <f t="shared" si="1209"/>
        <v>0.2263</v>
      </c>
      <c r="H4642" s="59">
        <f t="shared" si="1210"/>
        <v>3.0572818157254794E-2</v>
      </c>
      <c r="I4642" s="59">
        <f t="shared" si="1211"/>
        <v>1.6729239847593381E-2</v>
      </c>
      <c r="J4642" s="59">
        <f t="shared" si="1212"/>
        <v>-3.2558138601089093</v>
      </c>
      <c r="K4642" s="59">
        <f t="shared" si="1213"/>
        <v>8.9749301599516308E-3</v>
      </c>
      <c r="L4642" s="59">
        <f t="shared" si="1214"/>
        <v>7.75430968764175E-3</v>
      </c>
      <c r="M4642" s="59" t="e">
        <f t="shared" si="1215"/>
        <v>#NUM!</v>
      </c>
      <c r="N4642" s="59">
        <f t="shared" si="1216"/>
        <v>3.1202229870991205E-3</v>
      </c>
      <c r="O4642" s="59">
        <f t="shared" si="1217"/>
        <v>4.6340867005426299E-3</v>
      </c>
      <c r="P4642" s="59" t="e">
        <f t="shared" si="1218"/>
        <v>#NUM!</v>
      </c>
      <c r="Q4642" s="59">
        <f t="shared" si="1219"/>
        <v>1.3318499895702347E-3</v>
      </c>
      <c r="R4642" s="58">
        <f t="shared" si="1220"/>
        <v>3.3022367109723952E-3</v>
      </c>
      <c r="S4642" s="58" t="e">
        <f t="shared" si="1221"/>
        <v>#NUM!</v>
      </c>
      <c r="T4642" s="58">
        <f t="shared" si="1222"/>
        <v>1.0468973809686943E-3</v>
      </c>
      <c r="U4642" s="59">
        <f t="shared" si="1223"/>
        <v>1.6606475229996014E-2</v>
      </c>
    </row>
    <row r="4643" spans="1:21" x14ac:dyDescent="0.2">
      <c r="A4643" s="68">
        <f t="shared" si="1207"/>
        <v>4602</v>
      </c>
      <c r="B4643" s="69">
        <f t="shared" si="1208"/>
        <v>76.7</v>
      </c>
      <c r="C4643">
        <v>0.879</v>
      </c>
      <c r="D4643" t="s">
        <v>91</v>
      </c>
      <c r="F4643" s="8">
        <v>4566</v>
      </c>
      <c r="G4643" s="58">
        <f t="shared" si="1209"/>
        <v>0.22590000000000005</v>
      </c>
      <c r="H4643" s="59">
        <f t="shared" si="1210"/>
        <v>3.0518778708457178E-2</v>
      </c>
      <c r="I4643" s="59">
        <f t="shared" si="1211"/>
        <v>1.6699669825768208E-2</v>
      </c>
      <c r="J4643" s="59">
        <f t="shared" si="1212"/>
        <v>-3.21267358389008</v>
      </c>
      <c r="K4643" s="59">
        <f t="shared" si="1213"/>
        <v>8.9753664222923177E-3</v>
      </c>
      <c r="L4643" s="59">
        <f t="shared" si="1214"/>
        <v>7.7243034034758899E-3</v>
      </c>
      <c r="M4643" s="59" t="e">
        <f t="shared" si="1215"/>
        <v>#NUM!</v>
      </c>
      <c r="N4643" s="59">
        <f t="shared" si="1216"/>
        <v>3.120222991565549E-3</v>
      </c>
      <c r="O4643" s="59">
        <f t="shared" si="1217"/>
        <v>4.6040804119103409E-3</v>
      </c>
      <c r="P4643" s="59" t="e">
        <f t="shared" si="1218"/>
        <v>#NUM!</v>
      </c>
      <c r="Q4643" s="59">
        <f t="shared" si="1219"/>
        <v>1.3318499895702347E-3</v>
      </c>
      <c r="R4643" s="58">
        <f t="shared" si="1220"/>
        <v>3.2722304223401061E-3</v>
      </c>
      <c r="S4643" s="58" t="e">
        <f t="shared" si="1221"/>
        <v>#NUM!</v>
      </c>
      <c r="T4643" s="58">
        <f t="shared" si="1222"/>
        <v>1.0468973809686943E-3</v>
      </c>
      <c r="U4643" s="59">
        <f t="shared" si="1223"/>
        <v>1.6606911496803128E-2</v>
      </c>
    </row>
    <row r="4644" spans="1:21" x14ac:dyDescent="0.2">
      <c r="A4644" s="68">
        <f t="shared" si="1207"/>
        <v>4603</v>
      </c>
      <c r="B4644" s="69">
        <f t="shared" si="1208"/>
        <v>76.716666666666669</v>
      </c>
      <c r="C4644">
        <v>0.879</v>
      </c>
      <c r="D4644" t="s">
        <v>91</v>
      </c>
      <c r="F4644" s="8">
        <v>4567</v>
      </c>
      <c r="G4644" s="58">
        <f t="shared" si="1209"/>
        <v>0.22600000000000003</v>
      </c>
      <c r="H4644" s="59">
        <f t="shared" si="1210"/>
        <v>3.0532288570656582E-2</v>
      </c>
      <c r="I4644" s="59">
        <f t="shared" si="1211"/>
        <v>1.6707062331224501E-2</v>
      </c>
      <c r="J4644" s="59">
        <f t="shared" si="1212"/>
        <v>-3.2232854341048247</v>
      </c>
      <c r="K4644" s="59">
        <f t="shared" si="1213"/>
        <v>8.9758024447852101E-3</v>
      </c>
      <c r="L4644" s="59">
        <f t="shared" si="1214"/>
        <v>7.7312598864392908E-3</v>
      </c>
      <c r="M4644" s="59" t="e">
        <f t="shared" si="1215"/>
        <v>#NUM!</v>
      </c>
      <c r="N4644" s="59">
        <f t="shared" si="1216"/>
        <v>3.1202229960176969E-3</v>
      </c>
      <c r="O4644" s="59">
        <f t="shared" si="1217"/>
        <v>4.6110368904215939E-3</v>
      </c>
      <c r="P4644" s="59" t="e">
        <f t="shared" si="1218"/>
        <v>#NUM!</v>
      </c>
      <c r="Q4644" s="59">
        <f t="shared" si="1219"/>
        <v>1.3318499895702347E-3</v>
      </c>
      <c r="R4644" s="58">
        <f t="shared" si="1220"/>
        <v>3.2791869008513583E-3</v>
      </c>
      <c r="S4644" s="58" t="e">
        <f t="shared" si="1221"/>
        <v>#NUM!</v>
      </c>
      <c r="T4644" s="58">
        <f t="shared" si="1222"/>
        <v>1.0468973809686943E-3</v>
      </c>
      <c r="U4644" s="59">
        <f t="shared" si="1223"/>
        <v>1.6607347523748171E-2</v>
      </c>
    </row>
    <row r="4645" spans="1:21" x14ac:dyDescent="0.2">
      <c r="A4645" s="68">
        <f t="shared" si="1207"/>
        <v>4604</v>
      </c>
      <c r="B4645" s="69">
        <f t="shared" si="1208"/>
        <v>76.733333333333334</v>
      </c>
      <c r="C4645">
        <v>0.87880000000000003</v>
      </c>
      <c r="D4645" t="s">
        <v>91</v>
      </c>
      <c r="F4645" s="8">
        <v>4568</v>
      </c>
      <c r="G4645" s="58">
        <f t="shared" si="1209"/>
        <v>0.22569999999999996</v>
      </c>
      <c r="H4645" s="59">
        <f t="shared" si="1210"/>
        <v>3.0491758984058356E-2</v>
      </c>
      <c r="I4645" s="59">
        <f t="shared" si="1211"/>
        <v>1.6684884814855614E-2</v>
      </c>
      <c r="J4645" s="59">
        <f t="shared" si="1212"/>
        <v>-3.1917818573794832</v>
      </c>
      <c r="K4645" s="59">
        <f t="shared" si="1213"/>
        <v>8.9762382275621715E-3</v>
      </c>
      <c r="L4645" s="59">
        <f t="shared" si="1214"/>
        <v>7.7086465872934426E-3</v>
      </c>
      <c r="M4645" s="59" t="e">
        <f t="shared" si="1215"/>
        <v>#NUM!</v>
      </c>
      <c r="N4645" s="59">
        <f t="shared" si="1216"/>
        <v>3.1202230004556096E-3</v>
      </c>
      <c r="O4645" s="59">
        <f t="shared" si="1217"/>
        <v>4.588423586837833E-3</v>
      </c>
      <c r="P4645" s="59" t="e">
        <f t="shared" si="1218"/>
        <v>#NUM!</v>
      </c>
      <c r="Q4645" s="59">
        <f t="shared" si="1219"/>
        <v>1.3318499895702347E-3</v>
      </c>
      <c r="R4645" s="58">
        <f t="shared" si="1220"/>
        <v>3.2565735972675982E-3</v>
      </c>
      <c r="S4645" s="58" t="e">
        <f t="shared" si="1221"/>
        <v>#NUM!</v>
      </c>
      <c r="T4645" s="58">
        <f t="shared" si="1222"/>
        <v>1.0468973809686943E-3</v>
      </c>
      <c r="U4645" s="59">
        <f t="shared" si="1223"/>
        <v>1.6607783310963044E-2</v>
      </c>
    </row>
    <row r="4646" spans="1:21" x14ac:dyDescent="0.2">
      <c r="A4646" s="68">
        <f t="shared" si="1207"/>
        <v>4605</v>
      </c>
      <c r="B4646" s="69">
        <f t="shared" si="1208"/>
        <v>76.75</v>
      </c>
      <c r="C4646">
        <v>0.87890000000000001</v>
      </c>
      <c r="D4646" t="s">
        <v>91</v>
      </c>
      <c r="F4646" s="8">
        <v>4569</v>
      </c>
      <c r="G4646" s="58">
        <f t="shared" si="1209"/>
        <v>0.22610000000000002</v>
      </c>
      <c r="H4646" s="59">
        <f t="shared" si="1210"/>
        <v>3.0545798432855986E-2</v>
      </c>
      <c r="I4646" s="59">
        <f t="shared" si="1211"/>
        <v>1.6714454836680794E-2</v>
      </c>
      <c r="J4646" s="59">
        <f t="shared" si="1212"/>
        <v>-3.2340111046079763</v>
      </c>
      <c r="K4646" s="59">
        <f t="shared" si="1213"/>
        <v>8.9766737707549955E-3</v>
      </c>
      <c r="L4646" s="59">
        <f t="shared" si="1214"/>
        <v>7.7377810659257987E-3</v>
      </c>
      <c r="M4646" s="59" t="e">
        <f t="shared" si="1215"/>
        <v>#NUM!</v>
      </c>
      <c r="N4646" s="59">
        <f t="shared" si="1216"/>
        <v>3.1202230048793336E-3</v>
      </c>
      <c r="O4646" s="59">
        <f t="shared" si="1217"/>
        <v>4.6175580610464655E-3</v>
      </c>
      <c r="P4646" s="59" t="e">
        <f t="shared" si="1218"/>
        <v>#NUM!</v>
      </c>
      <c r="Q4646" s="59">
        <f t="shared" si="1219"/>
        <v>1.3318499895702347E-3</v>
      </c>
      <c r="R4646" s="58">
        <f t="shared" si="1220"/>
        <v>3.2857080714762308E-3</v>
      </c>
      <c r="S4646" s="58" t="e">
        <f t="shared" si="1221"/>
        <v>#NUM!</v>
      </c>
      <c r="T4646" s="58">
        <f t="shared" si="1222"/>
        <v>1.0468973809686943E-3</v>
      </c>
      <c r="U4646" s="59">
        <f t="shared" si="1223"/>
        <v>1.660821885857959E-2</v>
      </c>
    </row>
    <row r="4647" spans="1:21" x14ac:dyDescent="0.2">
      <c r="A4647" s="68">
        <f t="shared" si="1207"/>
        <v>4606</v>
      </c>
      <c r="B4647" s="69">
        <f t="shared" si="1208"/>
        <v>76.766666666666666</v>
      </c>
      <c r="C4647">
        <v>0.87880000000000003</v>
      </c>
      <c r="D4647" t="s">
        <v>91</v>
      </c>
      <c r="F4647" s="8">
        <v>4570</v>
      </c>
      <c r="G4647" s="58">
        <f t="shared" si="1209"/>
        <v>0.22610000000000002</v>
      </c>
      <c r="H4647" s="59">
        <f t="shared" si="1210"/>
        <v>3.0545798432855986E-2</v>
      </c>
      <c r="I4647" s="59">
        <f t="shared" si="1211"/>
        <v>1.6714454836680794E-2</v>
      </c>
      <c r="J4647" s="59">
        <f t="shared" si="1212"/>
        <v>-3.2340111046079763</v>
      </c>
      <c r="K4647" s="59">
        <f t="shared" si="1213"/>
        <v>8.9771090744953964E-3</v>
      </c>
      <c r="L4647" s="59">
        <f t="shared" si="1214"/>
        <v>7.7373457621853978E-3</v>
      </c>
      <c r="M4647" s="59" t="e">
        <f t="shared" si="1215"/>
        <v>#NUM!</v>
      </c>
      <c r="N4647" s="59">
        <f t="shared" si="1216"/>
        <v>3.120223009288913E-3</v>
      </c>
      <c r="O4647" s="59">
        <f t="shared" si="1217"/>
        <v>4.6171227528964843E-3</v>
      </c>
      <c r="P4647" s="59" t="e">
        <f t="shared" si="1218"/>
        <v>#NUM!</v>
      </c>
      <c r="Q4647" s="59">
        <f t="shared" si="1219"/>
        <v>1.3318499895702347E-3</v>
      </c>
      <c r="R4647" s="58">
        <f t="shared" si="1220"/>
        <v>3.2852727633262495E-3</v>
      </c>
      <c r="S4647" s="58" t="e">
        <f t="shared" si="1221"/>
        <v>#NUM!</v>
      </c>
      <c r="T4647" s="58">
        <f t="shared" si="1222"/>
        <v>1.0468973809686943E-3</v>
      </c>
      <c r="U4647" s="59">
        <f t="shared" si="1223"/>
        <v>1.6608654166729572E-2</v>
      </c>
    </row>
    <row r="4648" spans="1:21" x14ac:dyDescent="0.2">
      <c r="A4648" s="68">
        <f t="shared" si="1207"/>
        <v>4607</v>
      </c>
      <c r="B4648" s="69">
        <f t="shared" si="1208"/>
        <v>76.783333333333331</v>
      </c>
      <c r="C4648">
        <v>0.87870000000000004</v>
      </c>
      <c r="D4648" t="s">
        <v>91</v>
      </c>
      <c r="F4648" s="8">
        <v>4571</v>
      </c>
      <c r="G4648" s="58">
        <f t="shared" si="1209"/>
        <v>0.22569999999999996</v>
      </c>
      <c r="H4648" s="59">
        <f t="shared" si="1210"/>
        <v>3.0491758984058356E-2</v>
      </c>
      <c r="I4648" s="59">
        <f t="shared" si="1211"/>
        <v>1.6684884814855614E-2</v>
      </c>
      <c r="J4648" s="59">
        <f t="shared" si="1212"/>
        <v>-3.1917818573794832</v>
      </c>
      <c r="K4648" s="59">
        <f t="shared" si="1213"/>
        <v>8.9775441389150241E-3</v>
      </c>
      <c r="L4648" s="59">
        <f t="shared" si="1214"/>
        <v>7.70734067594059E-3</v>
      </c>
      <c r="M4648" s="59" t="e">
        <f t="shared" si="1215"/>
        <v>#NUM!</v>
      </c>
      <c r="N4648" s="59">
        <f t="shared" si="1216"/>
        <v>3.1202230136843936E-3</v>
      </c>
      <c r="O4648" s="59">
        <f t="shared" si="1217"/>
        <v>4.587117662256196E-3</v>
      </c>
      <c r="P4648" s="59" t="e">
        <f t="shared" si="1218"/>
        <v>#NUM!</v>
      </c>
      <c r="Q4648" s="59">
        <f t="shared" si="1219"/>
        <v>1.3318499895702347E-3</v>
      </c>
      <c r="R4648" s="58">
        <f t="shared" si="1220"/>
        <v>3.2552676726859612E-3</v>
      </c>
      <c r="S4648" s="58" t="e">
        <f t="shared" si="1221"/>
        <v>#NUM!</v>
      </c>
      <c r="T4648" s="58">
        <f t="shared" si="1222"/>
        <v>1.0468973809686943E-3</v>
      </c>
      <c r="U4648" s="59">
        <f t="shared" si="1223"/>
        <v>1.6609089235544681E-2</v>
      </c>
    </row>
    <row r="4649" spans="1:21" x14ac:dyDescent="0.2">
      <c r="A4649" s="68">
        <f t="shared" si="1207"/>
        <v>4608</v>
      </c>
      <c r="B4649" s="69">
        <f t="shared" si="1208"/>
        <v>76.8</v>
      </c>
      <c r="C4649">
        <v>0.87870000000000004</v>
      </c>
      <c r="D4649" t="s">
        <v>91</v>
      </c>
      <c r="F4649" s="8">
        <v>4572</v>
      </c>
      <c r="G4649" s="58">
        <f t="shared" si="1209"/>
        <v>0.22610000000000002</v>
      </c>
      <c r="H4649" s="59">
        <f t="shared" si="1210"/>
        <v>3.0545798432855986E-2</v>
      </c>
      <c r="I4649" s="59">
        <f t="shared" si="1211"/>
        <v>1.6714454836680794E-2</v>
      </c>
      <c r="J4649" s="59">
        <f t="shared" si="1212"/>
        <v>-3.2340111046079763</v>
      </c>
      <c r="K4649" s="59">
        <f t="shared" si="1213"/>
        <v>8.9779789641454485E-3</v>
      </c>
      <c r="L4649" s="59">
        <f t="shared" si="1214"/>
        <v>7.7364758725353457E-3</v>
      </c>
      <c r="M4649" s="59" t="e">
        <f t="shared" si="1215"/>
        <v>#NUM!</v>
      </c>
      <c r="N4649" s="59">
        <f t="shared" si="1216"/>
        <v>3.1202230180658206E-3</v>
      </c>
      <c r="O4649" s="59">
        <f t="shared" si="1217"/>
        <v>4.616252854469525E-3</v>
      </c>
      <c r="P4649" s="59" t="e">
        <f t="shared" si="1218"/>
        <v>#NUM!</v>
      </c>
      <c r="Q4649" s="59">
        <f t="shared" si="1219"/>
        <v>1.3318499895702347E-3</v>
      </c>
      <c r="R4649" s="58">
        <f t="shared" si="1220"/>
        <v>3.2844028648992894E-3</v>
      </c>
      <c r="S4649" s="58" t="e">
        <f t="shared" si="1221"/>
        <v>#NUM!</v>
      </c>
      <c r="T4649" s="58">
        <f t="shared" si="1222"/>
        <v>1.0468973809686943E-3</v>
      </c>
      <c r="U4649" s="59">
        <f t="shared" si="1223"/>
        <v>1.6609524065156533E-2</v>
      </c>
    </row>
    <row r="4650" spans="1:21" x14ac:dyDescent="0.2">
      <c r="A4650" s="68">
        <f t="shared" ref="A4650:A4713" si="1224">A4649+1</f>
        <v>4609</v>
      </c>
      <c r="B4650" s="69">
        <f t="shared" ref="B4650:B4713" si="1225">A4650/60</f>
        <v>76.816666666666663</v>
      </c>
      <c r="C4650">
        <v>0.87860000000000005</v>
      </c>
      <c r="D4650" t="s">
        <v>91</v>
      </c>
      <c r="F4650" s="8">
        <v>4573</v>
      </c>
      <c r="G4650" s="58">
        <f t="shared" si="1209"/>
        <v>0.22590000000000005</v>
      </c>
      <c r="H4650" s="59">
        <f t="shared" si="1210"/>
        <v>3.0518778708457178E-2</v>
      </c>
      <c r="I4650" s="59">
        <f t="shared" si="1211"/>
        <v>1.6699669825768208E-2</v>
      </c>
      <c r="J4650" s="59">
        <f t="shared" si="1212"/>
        <v>-3.21267358389008</v>
      </c>
      <c r="K4650" s="59">
        <f t="shared" si="1213"/>
        <v>8.978413550318174E-3</v>
      </c>
      <c r="L4650" s="59">
        <f t="shared" si="1214"/>
        <v>7.7212562754500336E-3</v>
      </c>
      <c r="M4650" s="59" t="e">
        <f t="shared" si="1215"/>
        <v>#NUM!</v>
      </c>
      <c r="N4650" s="59">
        <f t="shared" si="1216"/>
        <v>3.120223022433239E-3</v>
      </c>
      <c r="O4650" s="59">
        <f t="shared" si="1217"/>
        <v>4.6010332530167942E-3</v>
      </c>
      <c r="P4650" s="59" t="e">
        <f t="shared" si="1218"/>
        <v>#NUM!</v>
      </c>
      <c r="Q4650" s="59">
        <f t="shared" si="1219"/>
        <v>1.3318499895702347E-3</v>
      </c>
      <c r="R4650" s="58">
        <f t="shared" si="1220"/>
        <v>3.2691832634465594E-3</v>
      </c>
      <c r="S4650" s="58" t="e">
        <f t="shared" si="1221"/>
        <v>#NUM!</v>
      </c>
      <c r="T4650" s="58">
        <f t="shared" si="1222"/>
        <v>1.0468973809686943E-3</v>
      </c>
      <c r="U4650" s="59">
        <f t="shared" si="1223"/>
        <v>1.6609958655696675E-2</v>
      </c>
    </row>
    <row r="4651" spans="1:21" x14ac:dyDescent="0.2">
      <c r="A4651" s="68">
        <f t="shared" si="1224"/>
        <v>4610</v>
      </c>
      <c r="B4651" s="69">
        <f t="shared" si="1225"/>
        <v>76.833333333333329</v>
      </c>
      <c r="C4651">
        <v>0.87849999999999995</v>
      </c>
      <c r="D4651" t="s">
        <v>91</v>
      </c>
      <c r="F4651" s="8">
        <v>4574</v>
      </c>
      <c r="G4651" s="58">
        <f t="shared" si="1209"/>
        <v>0.22559999999999997</v>
      </c>
      <c r="H4651" s="59">
        <f t="shared" si="1210"/>
        <v>3.0478249121858952E-2</v>
      </c>
      <c r="I4651" s="59">
        <f t="shared" si="1211"/>
        <v>1.6677492309399321E-2</v>
      </c>
      <c r="J4651" s="59">
        <f t="shared" si="1212"/>
        <v>-3.1814974208426801</v>
      </c>
      <c r="K4651" s="59">
        <f t="shared" si="1213"/>
        <v>8.9788478975646284E-3</v>
      </c>
      <c r="L4651" s="59">
        <f t="shared" si="1214"/>
        <v>7.6986444118346924E-3</v>
      </c>
      <c r="M4651" s="59" t="e">
        <f t="shared" si="1215"/>
        <v>#NUM!</v>
      </c>
      <c r="N4651" s="59">
        <f t="shared" si="1216"/>
        <v>3.1202230267866932E-3</v>
      </c>
      <c r="O4651" s="59">
        <f t="shared" si="1217"/>
        <v>4.5784213850479996E-3</v>
      </c>
      <c r="P4651" s="59" t="e">
        <f t="shared" si="1218"/>
        <v>#NUM!</v>
      </c>
      <c r="Q4651" s="59">
        <f t="shared" si="1219"/>
        <v>1.3318499895702347E-3</v>
      </c>
      <c r="R4651" s="58">
        <f t="shared" si="1220"/>
        <v>3.2465713954777649E-3</v>
      </c>
      <c r="S4651" s="58" t="e">
        <f t="shared" si="1221"/>
        <v>#NUM!</v>
      </c>
      <c r="T4651" s="58">
        <f t="shared" si="1222"/>
        <v>1.0468973809686943E-3</v>
      </c>
      <c r="U4651" s="59">
        <f t="shared" si="1223"/>
        <v>1.6610393007296585E-2</v>
      </c>
    </row>
    <row r="4652" spans="1:21" x14ac:dyDescent="0.2">
      <c r="A4652" s="68">
        <f t="shared" si="1224"/>
        <v>4611</v>
      </c>
      <c r="B4652" s="69">
        <f t="shared" si="1225"/>
        <v>76.849999999999994</v>
      </c>
      <c r="C4652">
        <v>0.87870000000000004</v>
      </c>
      <c r="D4652" t="s">
        <v>91</v>
      </c>
      <c r="F4652" s="8">
        <v>4575</v>
      </c>
      <c r="G4652" s="58">
        <f t="shared" si="1209"/>
        <v>0.22590000000000005</v>
      </c>
      <c r="H4652" s="59">
        <f t="shared" si="1210"/>
        <v>3.0518778708457178E-2</v>
      </c>
      <c r="I4652" s="59">
        <f t="shared" si="1211"/>
        <v>1.6699669825768208E-2</v>
      </c>
      <c r="J4652" s="59">
        <f t="shared" si="1212"/>
        <v>-3.21267358389008</v>
      </c>
      <c r="K4652" s="59">
        <f t="shared" si="1213"/>
        <v>8.9792820060161666E-3</v>
      </c>
      <c r="L4652" s="59">
        <f t="shared" si="1214"/>
        <v>7.720387819752041E-3</v>
      </c>
      <c r="M4652" s="59" t="e">
        <f t="shared" si="1215"/>
        <v>#NUM!</v>
      </c>
      <c r="N4652" s="59">
        <f t="shared" si="1216"/>
        <v>3.1202230311262276E-3</v>
      </c>
      <c r="O4652" s="59">
        <f t="shared" si="1217"/>
        <v>4.6001647886258134E-3</v>
      </c>
      <c r="P4652" s="59" t="e">
        <f t="shared" si="1218"/>
        <v>#NUM!</v>
      </c>
      <c r="Q4652" s="59">
        <f t="shared" si="1219"/>
        <v>1.3318499895702347E-3</v>
      </c>
      <c r="R4652" s="58">
        <f t="shared" si="1220"/>
        <v>3.2683147990555778E-3</v>
      </c>
      <c r="S4652" s="58" t="e">
        <f t="shared" si="1221"/>
        <v>#NUM!</v>
      </c>
      <c r="T4652" s="58">
        <f t="shared" si="1222"/>
        <v>1.0468973809686943E-3</v>
      </c>
      <c r="U4652" s="59">
        <f t="shared" si="1223"/>
        <v>1.661082712008766E-2</v>
      </c>
    </row>
    <row r="4653" spans="1:21" x14ac:dyDescent="0.2">
      <c r="A4653" s="68">
        <f t="shared" si="1224"/>
        <v>4612</v>
      </c>
      <c r="B4653" s="69">
        <f t="shared" si="1225"/>
        <v>76.86666666666666</v>
      </c>
      <c r="C4653">
        <v>0.87890000000000001</v>
      </c>
      <c r="D4653" t="s">
        <v>91</v>
      </c>
      <c r="F4653" s="8">
        <v>4576</v>
      </c>
      <c r="G4653" s="58">
        <f t="shared" si="1209"/>
        <v>0.22600000000000003</v>
      </c>
      <c r="H4653" s="59">
        <f t="shared" si="1210"/>
        <v>3.0532288570656582E-2</v>
      </c>
      <c r="I4653" s="59">
        <f t="shared" si="1211"/>
        <v>1.6707062331224501E-2</v>
      </c>
      <c r="J4653" s="59">
        <f t="shared" si="1212"/>
        <v>-3.2232854341048247</v>
      </c>
      <c r="K4653" s="59">
        <f t="shared" si="1213"/>
        <v>8.9797158758040743E-3</v>
      </c>
      <c r="L4653" s="59">
        <f t="shared" si="1214"/>
        <v>7.7273464554204266E-3</v>
      </c>
      <c r="M4653" s="59" t="e">
        <f t="shared" si="1215"/>
        <v>#NUM!</v>
      </c>
      <c r="N4653" s="59">
        <f t="shared" si="1216"/>
        <v>3.1202230354518876E-3</v>
      </c>
      <c r="O4653" s="59">
        <f t="shared" si="1217"/>
        <v>4.6071234199685385E-3</v>
      </c>
      <c r="P4653" s="59" t="e">
        <f t="shared" si="1218"/>
        <v>#NUM!</v>
      </c>
      <c r="Q4653" s="59">
        <f t="shared" si="1219"/>
        <v>1.3318499895702347E-3</v>
      </c>
      <c r="R4653" s="58">
        <f t="shared" si="1220"/>
        <v>3.2752734303983038E-3</v>
      </c>
      <c r="S4653" s="58" t="e">
        <f t="shared" si="1221"/>
        <v>#NUM!</v>
      </c>
      <c r="T4653" s="58">
        <f t="shared" si="1222"/>
        <v>1.0468973809686943E-3</v>
      </c>
      <c r="U4653" s="59">
        <f t="shared" si="1223"/>
        <v>1.6611260994201224E-2</v>
      </c>
    </row>
    <row r="4654" spans="1:21" x14ac:dyDescent="0.2">
      <c r="A4654" s="68">
        <f t="shared" si="1224"/>
        <v>4613</v>
      </c>
      <c r="B4654" s="69">
        <f t="shared" si="1225"/>
        <v>76.88333333333334</v>
      </c>
      <c r="C4654">
        <v>0.87880000000000003</v>
      </c>
      <c r="D4654" t="s">
        <v>91</v>
      </c>
      <c r="F4654" s="8">
        <v>4577</v>
      </c>
      <c r="G4654" s="58">
        <f t="shared" si="1209"/>
        <v>0.22620000000000001</v>
      </c>
      <c r="H4654" s="59">
        <f t="shared" si="1210"/>
        <v>3.055930829505539E-2</v>
      </c>
      <c r="I4654" s="59">
        <f t="shared" si="1211"/>
        <v>1.6721847342137088E-2</v>
      </c>
      <c r="J4654" s="59">
        <f t="shared" si="1212"/>
        <v>-3.2448530635168891</v>
      </c>
      <c r="K4654" s="59">
        <f t="shared" si="1213"/>
        <v>8.9801495070595625E-3</v>
      </c>
      <c r="L4654" s="59">
        <f t="shared" si="1214"/>
        <v>7.741697835077525E-3</v>
      </c>
      <c r="M4654" s="59" t="e">
        <f t="shared" si="1215"/>
        <v>#NUM!</v>
      </c>
      <c r="N4654" s="59">
        <f t="shared" si="1216"/>
        <v>3.1202230397637172E-3</v>
      </c>
      <c r="O4654" s="59">
        <f t="shared" si="1217"/>
        <v>4.6214747953138083E-3</v>
      </c>
      <c r="P4654" s="59" t="e">
        <f t="shared" si="1218"/>
        <v>#NUM!</v>
      </c>
      <c r="Q4654" s="59">
        <f t="shared" si="1219"/>
        <v>1.3318499895702347E-3</v>
      </c>
      <c r="R4654" s="58">
        <f t="shared" si="1220"/>
        <v>3.2896248057435735E-3</v>
      </c>
      <c r="S4654" s="58" t="e">
        <f t="shared" si="1221"/>
        <v>#NUM!</v>
      </c>
      <c r="T4654" s="58">
        <f t="shared" si="1222"/>
        <v>1.0468973809686943E-3</v>
      </c>
      <c r="U4654" s="59">
        <f t="shared" si="1223"/>
        <v>1.6611694629768543E-2</v>
      </c>
    </row>
    <row r="4655" spans="1:21" x14ac:dyDescent="0.2">
      <c r="A4655" s="68">
        <f t="shared" si="1224"/>
        <v>4614</v>
      </c>
      <c r="B4655" s="69">
        <f t="shared" si="1225"/>
        <v>76.900000000000006</v>
      </c>
      <c r="C4655">
        <v>0.87880000000000003</v>
      </c>
      <c r="D4655" t="s">
        <v>91</v>
      </c>
      <c r="F4655" s="8">
        <v>4578</v>
      </c>
      <c r="G4655" s="58">
        <f t="shared" si="1209"/>
        <v>0.22569999999999996</v>
      </c>
      <c r="H4655" s="59">
        <f t="shared" si="1210"/>
        <v>3.0491758984058356E-2</v>
      </c>
      <c r="I4655" s="59">
        <f t="shared" si="1211"/>
        <v>1.6684884814855614E-2</v>
      </c>
      <c r="J4655" s="59">
        <f t="shared" si="1212"/>
        <v>-3.1917818573794832</v>
      </c>
      <c r="K4655" s="59">
        <f t="shared" si="1213"/>
        <v>8.9805828999137745E-3</v>
      </c>
      <c r="L4655" s="59">
        <f t="shared" si="1214"/>
        <v>7.7043019149418395E-3</v>
      </c>
      <c r="M4655" s="59" t="e">
        <f t="shared" si="1215"/>
        <v>#NUM!</v>
      </c>
      <c r="N4655" s="59">
        <f t="shared" si="1216"/>
        <v>3.12022304406176E-3</v>
      </c>
      <c r="O4655" s="59">
        <f t="shared" si="1217"/>
        <v>4.58407887088008E-3</v>
      </c>
      <c r="P4655" s="59" t="e">
        <f t="shared" si="1218"/>
        <v>#NUM!</v>
      </c>
      <c r="Q4655" s="59">
        <f t="shared" si="1219"/>
        <v>1.3318499895702347E-3</v>
      </c>
      <c r="R4655" s="58">
        <f t="shared" si="1220"/>
        <v>3.2522288813098452E-3</v>
      </c>
      <c r="S4655" s="58" t="e">
        <f t="shared" si="1221"/>
        <v>#NUM!</v>
      </c>
      <c r="T4655" s="58">
        <f t="shared" si="1222"/>
        <v>1.0468973809686943E-3</v>
      </c>
      <c r="U4655" s="59">
        <f t="shared" si="1223"/>
        <v>1.6612128026920799E-2</v>
      </c>
    </row>
    <row r="4656" spans="1:21" x14ac:dyDescent="0.2">
      <c r="A4656" s="68">
        <f t="shared" si="1224"/>
        <v>4615</v>
      </c>
      <c r="B4656" s="69">
        <f t="shared" si="1225"/>
        <v>76.916666666666671</v>
      </c>
      <c r="C4656">
        <v>0.87890000000000001</v>
      </c>
      <c r="D4656" t="s">
        <v>91</v>
      </c>
      <c r="F4656" s="8">
        <v>4579</v>
      </c>
      <c r="G4656" s="58">
        <f t="shared" si="1209"/>
        <v>0.22600000000000003</v>
      </c>
      <c r="H4656" s="59">
        <f t="shared" si="1210"/>
        <v>3.0532288570656582E-2</v>
      </c>
      <c r="I4656" s="59">
        <f t="shared" si="1211"/>
        <v>1.6707062331224501E-2</v>
      </c>
      <c r="J4656" s="59">
        <f t="shared" si="1212"/>
        <v>-3.2232854341048247</v>
      </c>
      <c r="K4656" s="59">
        <f t="shared" si="1213"/>
        <v>8.9810160544977757E-3</v>
      </c>
      <c r="L4656" s="59">
        <f t="shared" si="1214"/>
        <v>7.7260462767267252E-3</v>
      </c>
      <c r="M4656" s="59" t="e">
        <f t="shared" si="1215"/>
        <v>#NUM!</v>
      </c>
      <c r="N4656" s="59">
        <f t="shared" si="1216"/>
        <v>3.1202230483460612E-3</v>
      </c>
      <c r="O4656" s="59">
        <f t="shared" si="1217"/>
        <v>4.6058232283806635E-3</v>
      </c>
      <c r="P4656" s="59" t="e">
        <f t="shared" si="1218"/>
        <v>#NUM!</v>
      </c>
      <c r="Q4656" s="59">
        <f t="shared" si="1219"/>
        <v>1.3318499895702347E-3</v>
      </c>
      <c r="R4656" s="58">
        <f t="shared" si="1220"/>
        <v>3.2739732388104288E-3</v>
      </c>
      <c r="S4656" s="58" t="e">
        <f t="shared" si="1221"/>
        <v>#NUM!</v>
      </c>
      <c r="T4656" s="58">
        <f t="shared" si="1222"/>
        <v>1.0468973809686943E-3</v>
      </c>
      <c r="U4656" s="59">
        <f t="shared" si="1223"/>
        <v>1.6612561185789101E-2</v>
      </c>
    </row>
    <row r="4657" spans="1:21" x14ac:dyDescent="0.2">
      <c r="A4657" s="68">
        <f t="shared" si="1224"/>
        <v>4616</v>
      </c>
      <c r="B4657" s="69">
        <f t="shared" si="1225"/>
        <v>76.933333333333337</v>
      </c>
      <c r="C4657">
        <v>0.87870000000000004</v>
      </c>
      <c r="D4657" t="s">
        <v>91</v>
      </c>
      <c r="F4657" s="8">
        <v>4580</v>
      </c>
      <c r="G4657" s="58">
        <f t="shared" si="1209"/>
        <v>0.22569999999999996</v>
      </c>
      <c r="H4657" s="59">
        <f t="shared" si="1210"/>
        <v>3.0491758984058356E-2</v>
      </c>
      <c r="I4657" s="59">
        <f t="shared" si="1211"/>
        <v>1.6684884814855614E-2</v>
      </c>
      <c r="J4657" s="59">
        <f t="shared" si="1212"/>
        <v>-3.1917818573794832</v>
      </c>
      <c r="K4657" s="59">
        <f t="shared" si="1213"/>
        <v>8.981448970942562E-3</v>
      </c>
      <c r="L4657" s="59">
        <f t="shared" si="1214"/>
        <v>7.7034358439130521E-3</v>
      </c>
      <c r="M4657" s="59" t="e">
        <f t="shared" si="1215"/>
        <v>#NUM!</v>
      </c>
      <c r="N4657" s="59">
        <f t="shared" si="1216"/>
        <v>3.1202230526166633E-3</v>
      </c>
      <c r="O4657" s="59">
        <f t="shared" si="1217"/>
        <v>4.5832127912963892E-3</v>
      </c>
      <c r="P4657" s="59" t="e">
        <f t="shared" si="1218"/>
        <v>#NUM!</v>
      </c>
      <c r="Q4657" s="59">
        <f t="shared" si="1219"/>
        <v>1.3318499895702347E-3</v>
      </c>
      <c r="R4657" s="58">
        <f t="shared" si="1220"/>
        <v>3.2513628017261545E-3</v>
      </c>
      <c r="S4657" s="58" t="e">
        <f t="shared" si="1221"/>
        <v>#NUM!</v>
      </c>
      <c r="T4657" s="58">
        <f t="shared" si="1222"/>
        <v>1.0468973809686943E-3</v>
      </c>
      <c r="U4657" s="59">
        <f t="shared" si="1223"/>
        <v>1.6612994106504488E-2</v>
      </c>
    </row>
    <row r="4658" spans="1:21" x14ac:dyDescent="0.2">
      <c r="A4658" s="68">
        <f t="shared" si="1224"/>
        <v>4617</v>
      </c>
      <c r="B4658" s="69">
        <f t="shared" si="1225"/>
        <v>76.95</v>
      </c>
      <c r="C4658">
        <v>0.87870000000000004</v>
      </c>
      <c r="D4658" t="s">
        <v>91</v>
      </c>
      <c r="F4658" s="8">
        <v>4581</v>
      </c>
      <c r="G4658" s="58">
        <f t="shared" si="1209"/>
        <v>0.22659999999999997</v>
      </c>
      <c r="H4658" s="59">
        <f t="shared" si="1210"/>
        <v>3.061334774385301E-2</v>
      </c>
      <c r="I4658" s="59">
        <f t="shared" si="1211"/>
        <v>1.6751417363962261E-2</v>
      </c>
      <c r="J4658" s="59">
        <f t="shared" si="1212"/>
        <v>-3.2894360631374449</v>
      </c>
      <c r="K4658" s="59">
        <f t="shared" si="1213"/>
        <v>8.9818816493790581E-3</v>
      </c>
      <c r="L4658" s="59">
        <f t="shared" si="1214"/>
        <v>7.7695357145832027E-3</v>
      </c>
      <c r="M4658" s="59" t="e">
        <f t="shared" si="1215"/>
        <v>#NUM!</v>
      </c>
      <c r="N4658" s="59">
        <f t="shared" si="1216"/>
        <v>3.1202230568736114E-3</v>
      </c>
      <c r="O4658" s="59">
        <f t="shared" si="1217"/>
        <v>4.6493126577095908E-3</v>
      </c>
      <c r="P4658" s="59" t="e">
        <f t="shared" si="1218"/>
        <v>#NUM!</v>
      </c>
      <c r="Q4658" s="59">
        <f t="shared" si="1219"/>
        <v>1.3318499895702347E-3</v>
      </c>
      <c r="R4658" s="58">
        <f t="shared" si="1220"/>
        <v>3.3174626681393561E-3</v>
      </c>
      <c r="S4658" s="58" t="e">
        <f t="shared" si="1221"/>
        <v>#NUM!</v>
      </c>
      <c r="T4658" s="58">
        <f t="shared" si="1222"/>
        <v>1.0468973809686943E-3</v>
      </c>
      <c r="U4658" s="59">
        <f t="shared" si="1223"/>
        <v>1.6613426789197933E-2</v>
      </c>
    </row>
    <row r="4659" spans="1:21" x14ac:dyDescent="0.2">
      <c r="A4659" s="68">
        <f t="shared" si="1224"/>
        <v>4618</v>
      </c>
      <c r="B4659" s="69">
        <f t="shared" si="1225"/>
        <v>76.966666666666669</v>
      </c>
      <c r="C4659">
        <v>0.87870000000000004</v>
      </c>
      <c r="D4659" t="s">
        <v>91</v>
      </c>
      <c r="F4659" s="8">
        <v>4582</v>
      </c>
      <c r="G4659" s="58">
        <f t="shared" si="1209"/>
        <v>0.22639999999999999</v>
      </c>
      <c r="H4659" s="59">
        <f t="shared" si="1210"/>
        <v>3.0586328019454198E-2</v>
      </c>
      <c r="I4659" s="59">
        <f t="shared" si="1211"/>
        <v>1.6736632353049674E-2</v>
      </c>
      <c r="J4659" s="59">
        <f t="shared" si="1212"/>
        <v>-3.2668961284192526</v>
      </c>
      <c r="K4659" s="59">
        <f t="shared" si="1213"/>
        <v>8.9823140899381142E-3</v>
      </c>
      <c r="L4659" s="59">
        <f t="shared" si="1214"/>
        <v>7.7543182631115599E-3</v>
      </c>
      <c r="M4659" s="59" t="e">
        <f t="shared" si="1215"/>
        <v>#NUM!</v>
      </c>
      <c r="N4659" s="59">
        <f t="shared" si="1216"/>
        <v>3.1202230611169488E-3</v>
      </c>
      <c r="O4659" s="59">
        <f t="shared" si="1217"/>
        <v>4.6340952019946115E-3</v>
      </c>
      <c r="P4659" s="59" t="e">
        <f t="shared" si="1218"/>
        <v>#NUM!</v>
      </c>
      <c r="Q4659" s="59">
        <f t="shared" si="1219"/>
        <v>1.3318499895702347E-3</v>
      </c>
      <c r="R4659" s="58">
        <f t="shared" si="1220"/>
        <v>3.3022452124243768E-3</v>
      </c>
      <c r="S4659" s="58" t="e">
        <f t="shared" si="1221"/>
        <v>#NUM!</v>
      </c>
      <c r="T4659" s="58">
        <f t="shared" si="1222"/>
        <v>1.0468973809686943E-3</v>
      </c>
      <c r="U4659" s="59">
        <f t="shared" si="1223"/>
        <v>1.6613859234000324E-2</v>
      </c>
    </row>
    <row r="4660" spans="1:21" x14ac:dyDescent="0.2">
      <c r="A4660" s="68">
        <f t="shared" si="1224"/>
        <v>4619</v>
      </c>
      <c r="B4660" s="69">
        <f t="shared" si="1225"/>
        <v>76.983333333333334</v>
      </c>
      <c r="C4660">
        <v>0.87849999999999995</v>
      </c>
      <c r="D4660" t="s">
        <v>91</v>
      </c>
      <c r="F4660" s="8">
        <v>4583</v>
      </c>
      <c r="G4660" s="58">
        <f t="shared" si="1209"/>
        <v>0.22649999999999998</v>
      </c>
      <c r="H4660" s="59">
        <f t="shared" si="1210"/>
        <v>3.0599837881653602E-2</v>
      </c>
      <c r="I4660" s="59">
        <f t="shared" si="1211"/>
        <v>1.6744024858505967E-2</v>
      </c>
      <c r="J4660" s="59">
        <f t="shared" si="1212"/>
        <v>-3.2781025910405051</v>
      </c>
      <c r="K4660" s="59">
        <f t="shared" si="1213"/>
        <v>8.9827462927505129E-3</v>
      </c>
      <c r="L4660" s="59">
        <f t="shared" si="1214"/>
        <v>7.7612785657554546E-3</v>
      </c>
      <c r="M4660" s="59" t="e">
        <f t="shared" si="1215"/>
        <v>#NUM!</v>
      </c>
      <c r="N4660" s="59">
        <f t="shared" si="1216"/>
        <v>3.120223065346719E-3</v>
      </c>
      <c r="O4660" s="59">
        <f t="shared" si="1217"/>
        <v>4.6410555004087351E-3</v>
      </c>
      <c r="P4660" s="59" t="e">
        <f t="shared" si="1218"/>
        <v>#NUM!</v>
      </c>
      <c r="Q4660" s="59">
        <f t="shared" si="1219"/>
        <v>1.3318499895702347E-3</v>
      </c>
      <c r="R4660" s="58">
        <f t="shared" si="1220"/>
        <v>3.3092055108385004E-3</v>
      </c>
      <c r="S4660" s="58" t="e">
        <f t="shared" si="1221"/>
        <v>#NUM!</v>
      </c>
      <c r="T4660" s="58">
        <f t="shared" si="1222"/>
        <v>1.0468973809686943E-3</v>
      </c>
      <c r="U4660" s="59">
        <f t="shared" si="1223"/>
        <v>1.6614291441042497E-2</v>
      </c>
    </row>
    <row r="4661" spans="1:21" x14ac:dyDescent="0.2">
      <c r="A4661" s="68">
        <f t="shared" si="1224"/>
        <v>4620</v>
      </c>
      <c r="B4661" s="69">
        <f t="shared" si="1225"/>
        <v>77</v>
      </c>
      <c r="C4661">
        <v>0.87860000000000005</v>
      </c>
      <c r="D4661" t="s">
        <v>91</v>
      </c>
      <c r="F4661" s="8">
        <v>4584</v>
      </c>
      <c r="G4661" s="58">
        <f t="shared" si="1209"/>
        <v>0.22639999999999999</v>
      </c>
      <c r="H4661" s="59">
        <f t="shared" si="1210"/>
        <v>3.0586328019454198E-2</v>
      </c>
      <c r="I4661" s="59">
        <f t="shared" si="1211"/>
        <v>1.6736632353049674E-2</v>
      </c>
      <c r="J4661" s="59">
        <f t="shared" si="1212"/>
        <v>-3.2668961284192526</v>
      </c>
      <c r="K4661" s="59">
        <f t="shared" si="1213"/>
        <v>8.9831782579469603E-3</v>
      </c>
      <c r="L4661" s="59">
        <f t="shared" si="1214"/>
        <v>7.7534540951027138E-3</v>
      </c>
      <c r="M4661" s="59" t="e">
        <f t="shared" si="1215"/>
        <v>#NUM!</v>
      </c>
      <c r="N4661" s="59">
        <f t="shared" si="1216"/>
        <v>3.1202230695629649E-3</v>
      </c>
      <c r="O4661" s="59">
        <f t="shared" si="1217"/>
        <v>4.6332310255397489E-3</v>
      </c>
      <c r="P4661" s="59" t="e">
        <f t="shared" si="1218"/>
        <v>#NUM!</v>
      </c>
      <c r="Q4661" s="59">
        <f t="shared" si="1219"/>
        <v>1.3318499895702347E-3</v>
      </c>
      <c r="R4661" s="58">
        <f t="shared" si="1220"/>
        <v>3.3013810359695142E-3</v>
      </c>
      <c r="S4661" s="58" t="e">
        <f t="shared" si="1221"/>
        <v>#NUM!</v>
      </c>
      <c r="T4661" s="58">
        <f t="shared" si="1222"/>
        <v>1.0468973809686943E-3</v>
      </c>
      <c r="U4661" s="59">
        <f t="shared" si="1223"/>
        <v>1.6614723410455189E-2</v>
      </c>
    </row>
    <row r="4662" spans="1:21" x14ac:dyDescent="0.2">
      <c r="A4662" s="68">
        <f t="shared" si="1224"/>
        <v>4621</v>
      </c>
      <c r="B4662" s="69">
        <f t="shared" si="1225"/>
        <v>77.016666666666666</v>
      </c>
      <c r="C4662">
        <v>0.87849999999999995</v>
      </c>
      <c r="D4662" t="s">
        <v>91</v>
      </c>
      <c r="F4662" s="8">
        <v>4585</v>
      </c>
      <c r="G4662" s="58">
        <f t="shared" si="1209"/>
        <v>0.2263</v>
      </c>
      <c r="H4662" s="59">
        <f t="shared" si="1210"/>
        <v>3.0572818157254794E-2</v>
      </c>
      <c r="I4662" s="59">
        <f t="shared" si="1211"/>
        <v>1.6729239847593381E-2</v>
      </c>
      <c r="J4662" s="59">
        <f t="shared" si="1212"/>
        <v>-3.2558138601089093</v>
      </c>
      <c r="K4662" s="59">
        <f t="shared" si="1213"/>
        <v>8.9836099856580951E-3</v>
      </c>
      <c r="L4662" s="59">
        <f t="shared" si="1214"/>
        <v>7.7456298619352857E-3</v>
      </c>
      <c r="M4662" s="59" t="e">
        <f t="shared" si="1215"/>
        <v>#NUM!</v>
      </c>
      <c r="N4662" s="59">
        <f t="shared" si="1216"/>
        <v>3.1202230737657306E-3</v>
      </c>
      <c r="O4662" s="59">
        <f t="shared" si="1217"/>
        <v>4.6254067881695551E-3</v>
      </c>
      <c r="P4662" s="59" t="e">
        <f t="shared" si="1218"/>
        <v>#NUM!</v>
      </c>
      <c r="Q4662" s="59">
        <f t="shared" si="1219"/>
        <v>1.3318499895702347E-3</v>
      </c>
      <c r="R4662" s="58">
        <f t="shared" si="1220"/>
        <v>3.2935567985993195E-3</v>
      </c>
      <c r="S4662" s="58" t="e">
        <f t="shared" si="1221"/>
        <v>#NUM!</v>
      </c>
      <c r="T4662" s="58">
        <f t="shared" si="1222"/>
        <v>1.0468973809686943E-3</v>
      </c>
      <c r="U4662" s="59">
        <f t="shared" si="1223"/>
        <v>1.6615155142369092E-2</v>
      </c>
    </row>
    <row r="4663" spans="1:21" x14ac:dyDescent="0.2">
      <c r="A4663" s="68">
        <f t="shared" si="1224"/>
        <v>4622</v>
      </c>
      <c r="B4663" s="69">
        <f t="shared" si="1225"/>
        <v>77.033333333333331</v>
      </c>
      <c r="C4663">
        <v>0.87860000000000005</v>
      </c>
      <c r="D4663" t="s">
        <v>91</v>
      </c>
      <c r="F4663" s="8">
        <v>4586</v>
      </c>
      <c r="G4663" s="58">
        <f t="shared" si="1209"/>
        <v>0.2263</v>
      </c>
      <c r="H4663" s="59">
        <f t="shared" si="1210"/>
        <v>3.0572818157254794E-2</v>
      </c>
      <c r="I4663" s="59">
        <f t="shared" si="1211"/>
        <v>1.6729239847593381E-2</v>
      </c>
      <c r="J4663" s="59">
        <f t="shared" si="1212"/>
        <v>-3.2558138601089093</v>
      </c>
      <c r="K4663" s="59">
        <f t="shared" si="1213"/>
        <v>8.9840414760144777E-3</v>
      </c>
      <c r="L4663" s="59">
        <f t="shared" si="1214"/>
        <v>7.7451983715789031E-3</v>
      </c>
      <c r="M4663" s="59" t="e">
        <f t="shared" si="1215"/>
        <v>#NUM!</v>
      </c>
      <c r="N4663" s="59">
        <f t="shared" si="1216"/>
        <v>3.1202230779550583E-3</v>
      </c>
      <c r="O4663" s="59">
        <f t="shared" si="1217"/>
        <v>4.6249752936238448E-3</v>
      </c>
      <c r="P4663" s="59" t="e">
        <f t="shared" si="1218"/>
        <v>#NUM!</v>
      </c>
      <c r="Q4663" s="59">
        <f t="shared" si="1219"/>
        <v>1.3318499895702347E-3</v>
      </c>
      <c r="R4663" s="58">
        <f t="shared" si="1220"/>
        <v>3.2931253040536109E-3</v>
      </c>
      <c r="S4663" s="58" t="e">
        <f t="shared" si="1221"/>
        <v>#NUM!</v>
      </c>
      <c r="T4663" s="58">
        <f t="shared" si="1222"/>
        <v>1.0468973809686943E-3</v>
      </c>
      <c r="U4663" s="59">
        <f t="shared" si="1223"/>
        <v>1.66155866369148E-2</v>
      </c>
    </row>
    <row r="4664" spans="1:21" x14ac:dyDescent="0.2">
      <c r="A4664" s="68">
        <f t="shared" si="1224"/>
        <v>4623</v>
      </c>
      <c r="B4664" s="69">
        <f t="shared" si="1225"/>
        <v>77.05</v>
      </c>
      <c r="C4664">
        <v>0.87880000000000003</v>
      </c>
      <c r="D4664" t="s">
        <v>91</v>
      </c>
      <c r="F4664" s="8">
        <v>4587</v>
      </c>
      <c r="G4664" s="58">
        <f t="shared" si="1209"/>
        <v>0.22669999999999996</v>
      </c>
      <c r="H4664" s="59">
        <f t="shared" si="1210"/>
        <v>3.0626857606052414E-2</v>
      </c>
      <c r="I4664" s="59">
        <f t="shared" si="1211"/>
        <v>1.6758809869418554E-2</v>
      </c>
      <c r="J4664" s="59">
        <f t="shared" si="1212"/>
        <v>-3.300899456691976</v>
      </c>
      <c r="K4664" s="59">
        <f t="shared" si="1213"/>
        <v>8.9844727291466045E-3</v>
      </c>
      <c r="L4664" s="59">
        <f t="shared" si="1214"/>
        <v>7.7743371402719495E-3</v>
      </c>
      <c r="M4664" s="59" t="e">
        <f t="shared" si="1215"/>
        <v>#NUM!</v>
      </c>
      <c r="N4664" s="59">
        <f t="shared" si="1216"/>
        <v>3.1202230821309918E-3</v>
      </c>
      <c r="O4664" s="59">
        <f t="shared" si="1217"/>
        <v>4.6541140581409582E-3</v>
      </c>
      <c r="P4664" s="59" t="e">
        <f t="shared" si="1218"/>
        <v>#NUM!</v>
      </c>
      <c r="Q4664" s="59">
        <f t="shared" si="1219"/>
        <v>1.3318499895702347E-3</v>
      </c>
      <c r="R4664" s="58">
        <f t="shared" si="1220"/>
        <v>3.3222640685707234E-3</v>
      </c>
      <c r="S4664" s="58" t="e">
        <f t="shared" si="1221"/>
        <v>#NUM!</v>
      </c>
      <c r="T4664" s="58">
        <f t="shared" si="1222"/>
        <v>1.0468973809686943E-3</v>
      </c>
      <c r="U4664" s="59">
        <f t="shared" si="1223"/>
        <v>1.6616017894222859E-2</v>
      </c>
    </row>
    <row r="4665" spans="1:21" x14ac:dyDescent="0.2">
      <c r="A4665" s="68">
        <f t="shared" si="1224"/>
        <v>4624</v>
      </c>
      <c r="B4665" s="69">
        <f t="shared" si="1225"/>
        <v>77.066666666666663</v>
      </c>
      <c r="C4665">
        <v>0.87860000000000005</v>
      </c>
      <c r="D4665" t="s">
        <v>91</v>
      </c>
      <c r="F4665" s="8">
        <v>4588</v>
      </c>
      <c r="G4665" s="58">
        <f t="shared" si="1209"/>
        <v>0.22610000000000002</v>
      </c>
      <c r="H4665" s="59">
        <f t="shared" si="1210"/>
        <v>3.0545798432855986E-2</v>
      </c>
      <c r="I4665" s="59">
        <f t="shared" si="1211"/>
        <v>1.6714454836680794E-2</v>
      </c>
      <c r="J4665" s="59">
        <f t="shared" si="1212"/>
        <v>-3.2340111046079763</v>
      </c>
      <c r="K4665" s="59">
        <f t="shared" si="1213"/>
        <v>8.9849037451848936E-3</v>
      </c>
      <c r="L4665" s="59">
        <f t="shared" si="1214"/>
        <v>7.7295510914959006E-3</v>
      </c>
      <c r="M4665" s="59" t="e">
        <f t="shared" si="1215"/>
        <v>#NUM!</v>
      </c>
      <c r="N4665" s="59">
        <f t="shared" si="1216"/>
        <v>3.1202230862935731E-3</v>
      </c>
      <c r="O4665" s="59">
        <f t="shared" si="1217"/>
        <v>4.6093280052023275E-3</v>
      </c>
      <c r="P4665" s="59" t="e">
        <f t="shared" si="1218"/>
        <v>#NUM!</v>
      </c>
      <c r="Q4665" s="59">
        <f t="shared" si="1219"/>
        <v>1.3318499895702347E-3</v>
      </c>
      <c r="R4665" s="58">
        <f t="shared" si="1220"/>
        <v>3.2774780156320927E-3</v>
      </c>
      <c r="S4665" s="58" t="e">
        <f t="shared" si="1221"/>
        <v>#NUM!</v>
      </c>
      <c r="T4665" s="58">
        <f t="shared" si="1222"/>
        <v>1.0468973809686943E-3</v>
      </c>
      <c r="U4665" s="59">
        <f t="shared" si="1223"/>
        <v>1.661644891442373E-2</v>
      </c>
    </row>
    <row r="4666" spans="1:21" x14ac:dyDescent="0.2">
      <c r="A4666" s="68">
        <f t="shared" si="1224"/>
        <v>4625</v>
      </c>
      <c r="B4666" s="69">
        <f t="shared" si="1225"/>
        <v>77.083333333333329</v>
      </c>
      <c r="C4666">
        <v>0.87870000000000004</v>
      </c>
      <c r="D4666" t="s">
        <v>91</v>
      </c>
      <c r="F4666" s="8">
        <v>4589</v>
      </c>
      <c r="G4666" s="58">
        <f t="shared" si="1209"/>
        <v>0.22669999999999996</v>
      </c>
      <c r="H4666" s="59">
        <f t="shared" si="1210"/>
        <v>3.0626857606052414E-2</v>
      </c>
      <c r="I4666" s="59">
        <f t="shared" si="1211"/>
        <v>1.6758809869418554E-2</v>
      </c>
      <c r="J4666" s="59">
        <f t="shared" si="1212"/>
        <v>-3.300899456691976</v>
      </c>
      <c r="K4666" s="59">
        <f t="shared" si="1213"/>
        <v>8.9853345242596975E-3</v>
      </c>
      <c r="L4666" s="59">
        <f t="shared" si="1214"/>
        <v>7.7734753451588565E-3</v>
      </c>
      <c r="M4666" s="59" t="e">
        <f t="shared" si="1215"/>
        <v>#NUM!</v>
      </c>
      <c r="N4666" s="59">
        <f t="shared" si="1216"/>
        <v>3.1202230904428456E-3</v>
      </c>
      <c r="O4666" s="59">
        <f t="shared" si="1217"/>
        <v>4.6532522547160105E-3</v>
      </c>
      <c r="P4666" s="59" t="e">
        <f t="shared" si="1218"/>
        <v>#NUM!</v>
      </c>
      <c r="Q4666" s="59">
        <f t="shared" si="1219"/>
        <v>1.3318499895702347E-3</v>
      </c>
      <c r="R4666" s="58">
        <f t="shared" si="1220"/>
        <v>3.3214022651457758E-3</v>
      </c>
      <c r="S4666" s="58" t="e">
        <f t="shared" si="1221"/>
        <v>#NUM!</v>
      </c>
      <c r="T4666" s="58">
        <f t="shared" si="1222"/>
        <v>1.0468973809686943E-3</v>
      </c>
      <c r="U4666" s="59">
        <f t="shared" si="1223"/>
        <v>1.6616879697647809E-2</v>
      </c>
    </row>
    <row r="4667" spans="1:21" x14ac:dyDescent="0.2">
      <c r="A4667" s="68">
        <f t="shared" si="1224"/>
        <v>4626</v>
      </c>
      <c r="B4667" s="69">
        <f t="shared" si="1225"/>
        <v>77.099999999999994</v>
      </c>
      <c r="C4667">
        <v>0.87849999999999995</v>
      </c>
      <c r="D4667" t="s">
        <v>91</v>
      </c>
      <c r="F4667" s="8">
        <v>4590</v>
      </c>
      <c r="G4667" s="58">
        <f t="shared" si="1209"/>
        <v>0.2263</v>
      </c>
      <c r="H4667" s="59">
        <f t="shared" si="1210"/>
        <v>3.0572818157254794E-2</v>
      </c>
      <c r="I4667" s="59">
        <f t="shared" si="1211"/>
        <v>1.6729239847593381E-2</v>
      </c>
      <c r="J4667" s="59">
        <f t="shared" si="1212"/>
        <v>-3.2558138601089093</v>
      </c>
      <c r="K4667" s="59">
        <f t="shared" si="1213"/>
        <v>8.9857650665012903E-3</v>
      </c>
      <c r="L4667" s="59">
        <f t="shared" si="1214"/>
        <v>7.7434747810920905E-3</v>
      </c>
      <c r="M4667" s="59" t="e">
        <f t="shared" si="1215"/>
        <v>#NUM!</v>
      </c>
      <c r="N4667" s="59">
        <f t="shared" si="1216"/>
        <v>3.1202230945788514E-3</v>
      </c>
      <c r="O4667" s="59">
        <f t="shared" si="1217"/>
        <v>4.6232516865132387E-3</v>
      </c>
      <c r="P4667" s="59" t="e">
        <f t="shared" si="1218"/>
        <v>#NUM!</v>
      </c>
      <c r="Q4667" s="59">
        <f t="shared" si="1219"/>
        <v>1.3318499895702347E-3</v>
      </c>
      <c r="R4667" s="58">
        <f t="shared" si="1220"/>
        <v>3.291401696943004E-3</v>
      </c>
      <c r="S4667" s="58" t="e">
        <f t="shared" si="1221"/>
        <v>#NUM!</v>
      </c>
      <c r="T4667" s="58">
        <f t="shared" si="1222"/>
        <v>1.0468973809686943E-3</v>
      </c>
      <c r="U4667" s="59">
        <f t="shared" si="1223"/>
        <v>1.6617310244025404E-2</v>
      </c>
    </row>
    <row r="4668" spans="1:21" x14ac:dyDescent="0.2">
      <c r="A4668" s="68">
        <f t="shared" si="1224"/>
        <v>4627</v>
      </c>
      <c r="B4668" s="69">
        <f t="shared" si="1225"/>
        <v>77.11666666666666</v>
      </c>
      <c r="C4668">
        <v>0.87860000000000005</v>
      </c>
      <c r="D4668" t="s">
        <v>91</v>
      </c>
      <c r="F4668" s="8">
        <v>4591</v>
      </c>
      <c r="G4668" s="58">
        <f t="shared" si="1209"/>
        <v>0.2263</v>
      </c>
      <c r="H4668" s="59">
        <f t="shared" si="1210"/>
        <v>3.0572818157254794E-2</v>
      </c>
      <c r="I4668" s="59">
        <f t="shared" si="1211"/>
        <v>1.6729239847593381E-2</v>
      </c>
      <c r="J4668" s="59">
        <f t="shared" si="1212"/>
        <v>-3.2558138601089093</v>
      </c>
      <c r="K4668" s="59">
        <f t="shared" si="1213"/>
        <v>8.9861953720398787E-3</v>
      </c>
      <c r="L4668" s="59">
        <f t="shared" si="1214"/>
        <v>7.7430444755535021E-3</v>
      </c>
      <c r="M4668" s="59" t="e">
        <f t="shared" si="1215"/>
        <v>#NUM!</v>
      </c>
      <c r="N4668" s="59">
        <f t="shared" si="1216"/>
        <v>3.1202230987016329E-3</v>
      </c>
      <c r="O4668" s="59">
        <f t="shared" si="1217"/>
        <v>4.6228213768518692E-3</v>
      </c>
      <c r="P4668" s="59" t="e">
        <f t="shared" si="1218"/>
        <v>#NUM!</v>
      </c>
      <c r="Q4668" s="59">
        <f t="shared" si="1219"/>
        <v>1.3318499895702347E-3</v>
      </c>
      <c r="R4668" s="58">
        <f t="shared" si="1220"/>
        <v>3.2909713872816353E-3</v>
      </c>
      <c r="S4668" s="58" t="e">
        <f t="shared" si="1221"/>
        <v>#NUM!</v>
      </c>
      <c r="T4668" s="58">
        <f t="shared" si="1222"/>
        <v>1.0468973809686943E-3</v>
      </c>
      <c r="U4668" s="59">
        <f t="shared" si="1223"/>
        <v>1.6617740553686776E-2</v>
      </c>
    </row>
    <row r="4669" spans="1:21" x14ac:dyDescent="0.2">
      <c r="A4669" s="68">
        <f t="shared" si="1224"/>
        <v>4628</v>
      </c>
      <c r="B4669" s="69">
        <f t="shared" si="1225"/>
        <v>77.13333333333334</v>
      </c>
      <c r="C4669">
        <v>0.87860000000000005</v>
      </c>
      <c r="D4669" t="s">
        <v>91</v>
      </c>
      <c r="F4669" s="8">
        <v>4592</v>
      </c>
      <c r="G4669" s="58">
        <f t="shared" si="1209"/>
        <v>0.2263</v>
      </c>
      <c r="H4669" s="59">
        <f t="shared" si="1210"/>
        <v>3.0572818157254794E-2</v>
      </c>
      <c r="I4669" s="59">
        <f t="shared" si="1211"/>
        <v>1.6729239847593381E-2</v>
      </c>
      <c r="J4669" s="59">
        <f t="shared" si="1212"/>
        <v>-3.2558138601089093</v>
      </c>
      <c r="K4669" s="59">
        <f t="shared" si="1213"/>
        <v>8.9866254410055982E-3</v>
      </c>
      <c r="L4669" s="59">
        <f t="shared" si="1214"/>
        <v>7.7426144065877826E-3</v>
      </c>
      <c r="M4669" s="59" t="e">
        <f t="shared" si="1215"/>
        <v>#NUM!</v>
      </c>
      <c r="N4669" s="59">
        <f t="shared" si="1216"/>
        <v>3.1202231028112327E-3</v>
      </c>
      <c r="O4669" s="59">
        <f t="shared" si="1217"/>
        <v>4.6223913037765499E-3</v>
      </c>
      <c r="P4669" s="59" t="e">
        <f t="shared" si="1218"/>
        <v>#NUM!</v>
      </c>
      <c r="Q4669" s="59">
        <f t="shared" si="1219"/>
        <v>1.3318499895702347E-3</v>
      </c>
      <c r="R4669" s="58">
        <f t="shared" si="1220"/>
        <v>3.2905413142063143E-3</v>
      </c>
      <c r="S4669" s="58" t="e">
        <f t="shared" si="1221"/>
        <v>#NUM!</v>
      </c>
      <c r="T4669" s="58">
        <f t="shared" si="1222"/>
        <v>1.0468973809686943E-3</v>
      </c>
      <c r="U4669" s="59">
        <f t="shared" si="1223"/>
        <v>1.6618170626762095E-2</v>
      </c>
    </row>
    <row r="4670" spans="1:21" x14ac:dyDescent="0.2">
      <c r="A4670" s="68">
        <f t="shared" si="1224"/>
        <v>4629</v>
      </c>
      <c r="B4670" s="69">
        <f t="shared" si="1225"/>
        <v>77.150000000000006</v>
      </c>
      <c r="C4670">
        <v>0.87870000000000004</v>
      </c>
      <c r="D4670" t="s">
        <v>91</v>
      </c>
      <c r="F4670" s="8">
        <v>4593</v>
      </c>
      <c r="G4670" s="58">
        <f t="shared" si="1209"/>
        <v>0.2263</v>
      </c>
      <c r="H4670" s="59">
        <f t="shared" si="1210"/>
        <v>3.0572818157254794E-2</v>
      </c>
      <c r="I4670" s="59">
        <f t="shared" si="1211"/>
        <v>1.6729239847593381E-2</v>
      </c>
      <c r="J4670" s="59">
        <f t="shared" si="1212"/>
        <v>-3.2558138601089093</v>
      </c>
      <c r="K4670" s="59">
        <f t="shared" si="1213"/>
        <v>8.9870552735285113E-3</v>
      </c>
      <c r="L4670" s="59">
        <f t="shared" si="1214"/>
        <v>7.7421845740648695E-3</v>
      </c>
      <c r="M4670" s="59" t="e">
        <f t="shared" si="1215"/>
        <v>#NUM!</v>
      </c>
      <c r="N4670" s="59">
        <f t="shared" si="1216"/>
        <v>3.1202231069076929E-3</v>
      </c>
      <c r="O4670" s="59">
        <f t="shared" si="1217"/>
        <v>4.6219614671571766E-3</v>
      </c>
      <c r="P4670" s="59" t="e">
        <f t="shared" si="1218"/>
        <v>#NUM!</v>
      </c>
      <c r="Q4670" s="59">
        <f t="shared" si="1219"/>
        <v>1.3318499895702347E-3</v>
      </c>
      <c r="R4670" s="58">
        <f t="shared" si="1220"/>
        <v>3.2901114775869419E-3</v>
      </c>
      <c r="S4670" s="58" t="e">
        <f t="shared" si="1221"/>
        <v>#NUM!</v>
      </c>
      <c r="T4670" s="58">
        <f t="shared" si="1222"/>
        <v>1.0468973809686943E-3</v>
      </c>
      <c r="U4670" s="59">
        <f t="shared" si="1223"/>
        <v>1.6618600463381469E-2</v>
      </c>
    </row>
    <row r="4671" spans="1:21" x14ac:dyDescent="0.2">
      <c r="A4671" s="68">
        <f t="shared" si="1224"/>
        <v>4630</v>
      </c>
      <c r="B4671" s="69">
        <f t="shared" si="1225"/>
        <v>77.166666666666671</v>
      </c>
      <c r="C4671">
        <v>0.87860000000000005</v>
      </c>
      <c r="D4671" t="s">
        <v>91</v>
      </c>
      <c r="F4671" s="8">
        <v>4594</v>
      </c>
      <c r="G4671" s="58">
        <f t="shared" si="1209"/>
        <v>0.22649999999999998</v>
      </c>
      <c r="H4671" s="59">
        <f t="shared" si="1210"/>
        <v>3.0599837881653602E-2</v>
      </c>
      <c r="I4671" s="59">
        <f t="shared" si="1211"/>
        <v>1.6744024858505967E-2</v>
      </c>
      <c r="J4671" s="59">
        <f t="shared" si="1212"/>
        <v>-3.2781025910405051</v>
      </c>
      <c r="K4671" s="59">
        <f t="shared" si="1213"/>
        <v>8.987484869738608E-3</v>
      </c>
      <c r="L4671" s="59">
        <f t="shared" si="1214"/>
        <v>7.7565399887673595E-3</v>
      </c>
      <c r="M4671" s="59" t="e">
        <f t="shared" si="1215"/>
        <v>#NUM!</v>
      </c>
      <c r="N4671" s="59">
        <f t="shared" si="1216"/>
        <v>3.1202231109910554E-3</v>
      </c>
      <c r="O4671" s="59">
        <f t="shared" si="1217"/>
        <v>4.6363168777763045E-3</v>
      </c>
      <c r="P4671" s="59" t="e">
        <f t="shared" si="1218"/>
        <v>#NUM!</v>
      </c>
      <c r="Q4671" s="59">
        <f t="shared" si="1219"/>
        <v>1.3318499895702347E-3</v>
      </c>
      <c r="R4671" s="58">
        <f t="shared" si="1220"/>
        <v>3.3044668882060697E-3</v>
      </c>
      <c r="S4671" s="58" t="e">
        <f t="shared" si="1221"/>
        <v>#NUM!</v>
      </c>
      <c r="T4671" s="58">
        <f t="shared" si="1222"/>
        <v>1.0468973809686943E-3</v>
      </c>
      <c r="U4671" s="59">
        <f t="shared" si="1223"/>
        <v>1.6619030063674926E-2</v>
      </c>
    </row>
    <row r="4672" spans="1:21" x14ac:dyDescent="0.2">
      <c r="A4672" s="68">
        <f t="shared" si="1224"/>
        <v>4631</v>
      </c>
      <c r="B4672" s="69">
        <f t="shared" si="1225"/>
        <v>77.183333333333337</v>
      </c>
      <c r="C4672">
        <v>0.87870000000000004</v>
      </c>
      <c r="D4672" t="s">
        <v>91</v>
      </c>
      <c r="F4672" s="8">
        <v>4595</v>
      </c>
      <c r="G4672" s="58">
        <f t="shared" si="1209"/>
        <v>0.22639999999999999</v>
      </c>
      <c r="H4672" s="59">
        <f t="shared" si="1210"/>
        <v>3.0586328019454198E-2</v>
      </c>
      <c r="I4672" s="59">
        <f t="shared" si="1211"/>
        <v>1.6736632353049674E-2</v>
      </c>
      <c r="J4672" s="59">
        <f t="shared" si="1212"/>
        <v>-3.2668961284192526</v>
      </c>
      <c r="K4672" s="59">
        <f t="shared" si="1213"/>
        <v>8.9879142297658084E-3</v>
      </c>
      <c r="L4672" s="59">
        <f t="shared" si="1214"/>
        <v>7.7487181232838657E-3</v>
      </c>
      <c r="M4672" s="59" t="e">
        <f t="shared" si="1215"/>
        <v>#NUM!</v>
      </c>
      <c r="N4672" s="59">
        <f t="shared" si="1216"/>
        <v>3.120223115061362E-3</v>
      </c>
      <c r="O4672" s="59">
        <f t="shared" si="1217"/>
        <v>4.6284950082225041E-3</v>
      </c>
      <c r="P4672" s="59" t="e">
        <f t="shared" si="1218"/>
        <v>#NUM!</v>
      </c>
      <c r="Q4672" s="59">
        <f t="shared" si="1219"/>
        <v>1.3318499895702347E-3</v>
      </c>
      <c r="R4672" s="58">
        <f t="shared" si="1220"/>
        <v>3.2966450186522694E-3</v>
      </c>
      <c r="S4672" s="58" t="e">
        <f t="shared" si="1221"/>
        <v>#NUM!</v>
      </c>
      <c r="T4672" s="58">
        <f t="shared" si="1222"/>
        <v>1.0468973809686943E-3</v>
      </c>
      <c r="U4672" s="59">
        <f t="shared" si="1223"/>
        <v>1.6619459427772435E-2</v>
      </c>
    </row>
    <row r="4673" spans="1:21" x14ac:dyDescent="0.2">
      <c r="A4673" s="68">
        <f t="shared" si="1224"/>
        <v>4632</v>
      </c>
      <c r="B4673" s="69">
        <f t="shared" si="1225"/>
        <v>77.2</v>
      </c>
      <c r="C4673">
        <v>0.87860000000000005</v>
      </c>
      <c r="D4673" t="s">
        <v>91</v>
      </c>
      <c r="F4673" s="8">
        <v>4596</v>
      </c>
      <c r="G4673" s="58">
        <f t="shared" si="1209"/>
        <v>0.22649999999999998</v>
      </c>
      <c r="H4673" s="59">
        <f t="shared" si="1210"/>
        <v>3.0599837881653602E-2</v>
      </c>
      <c r="I4673" s="59">
        <f t="shared" si="1211"/>
        <v>1.6744024858505967E-2</v>
      </c>
      <c r="J4673" s="59">
        <f t="shared" si="1212"/>
        <v>-3.2781025910405051</v>
      </c>
      <c r="K4673" s="59">
        <f t="shared" si="1213"/>
        <v>8.988343353739962E-3</v>
      </c>
      <c r="L4673" s="59">
        <f t="shared" si="1214"/>
        <v>7.7556815047660054E-3</v>
      </c>
      <c r="M4673" s="59" t="e">
        <f t="shared" si="1215"/>
        <v>#NUM!</v>
      </c>
      <c r="N4673" s="59">
        <f t="shared" si="1216"/>
        <v>3.1202231191186547E-3</v>
      </c>
      <c r="O4673" s="59">
        <f t="shared" si="1217"/>
        <v>4.6354583856473511E-3</v>
      </c>
      <c r="P4673" s="59" t="e">
        <f t="shared" si="1218"/>
        <v>#NUM!</v>
      </c>
      <c r="Q4673" s="59">
        <f t="shared" si="1219"/>
        <v>1.3318499895702347E-3</v>
      </c>
      <c r="R4673" s="58">
        <f t="shared" si="1220"/>
        <v>3.3036083960771164E-3</v>
      </c>
      <c r="S4673" s="58" t="e">
        <f t="shared" si="1221"/>
        <v>#NUM!</v>
      </c>
      <c r="T4673" s="58">
        <f t="shared" si="1222"/>
        <v>1.0468973809686943E-3</v>
      </c>
      <c r="U4673" s="59">
        <f t="shared" si="1223"/>
        <v>1.6619888555803881E-2</v>
      </c>
    </row>
    <row r="4674" spans="1:21" x14ac:dyDescent="0.2">
      <c r="A4674" s="68">
        <f t="shared" si="1224"/>
        <v>4633</v>
      </c>
      <c r="B4674" s="69">
        <f t="shared" si="1225"/>
        <v>77.216666666666669</v>
      </c>
      <c r="C4674">
        <v>0.87860000000000005</v>
      </c>
      <c r="D4674" t="s">
        <v>91</v>
      </c>
      <c r="F4674" s="8">
        <v>4597</v>
      </c>
      <c r="G4674" s="58">
        <f t="shared" si="1209"/>
        <v>0.22659999999999997</v>
      </c>
      <c r="H4674" s="59">
        <f t="shared" si="1210"/>
        <v>3.061334774385301E-2</v>
      </c>
      <c r="I4674" s="59">
        <f t="shared" si="1211"/>
        <v>1.6751417363962261E-2</v>
      </c>
      <c r="J4674" s="59">
        <f t="shared" si="1212"/>
        <v>-3.2894360631374449</v>
      </c>
      <c r="K4674" s="59">
        <f t="shared" si="1213"/>
        <v>8.9887722417908451E-3</v>
      </c>
      <c r="L4674" s="59">
        <f t="shared" si="1214"/>
        <v>7.7626451221714157E-3</v>
      </c>
      <c r="M4674" s="59" t="e">
        <f t="shared" si="1215"/>
        <v>#NUM!</v>
      </c>
      <c r="N4674" s="59">
        <f t="shared" si="1216"/>
        <v>3.1202231231629747E-3</v>
      </c>
      <c r="O4674" s="59">
        <f t="shared" si="1217"/>
        <v>4.6424219990084409E-3</v>
      </c>
      <c r="P4674" s="59" t="e">
        <f t="shared" si="1218"/>
        <v>#NUM!</v>
      </c>
      <c r="Q4674" s="59">
        <f t="shared" si="1219"/>
        <v>1.3318499895702347E-3</v>
      </c>
      <c r="R4674" s="58">
        <f t="shared" si="1220"/>
        <v>3.3105720094382062E-3</v>
      </c>
      <c r="S4674" s="58" t="e">
        <f t="shared" si="1221"/>
        <v>#NUM!</v>
      </c>
      <c r="T4674" s="58">
        <f t="shared" si="1222"/>
        <v>1.0468973809686943E-3</v>
      </c>
      <c r="U4674" s="59">
        <f t="shared" si="1223"/>
        <v>1.6620317447899085E-2</v>
      </c>
    </row>
    <row r="4675" spans="1:21" x14ac:dyDescent="0.2">
      <c r="A4675" s="68">
        <f t="shared" si="1224"/>
        <v>4634</v>
      </c>
      <c r="B4675" s="69">
        <f t="shared" si="1225"/>
        <v>77.233333333333334</v>
      </c>
      <c r="C4675">
        <v>0.87870000000000004</v>
      </c>
      <c r="D4675" t="s">
        <v>91</v>
      </c>
      <c r="F4675" s="8">
        <v>4598</v>
      </c>
      <c r="G4675" s="58">
        <f t="shared" si="1209"/>
        <v>0.22659999999999997</v>
      </c>
      <c r="H4675" s="59">
        <f t="shared" si="1210"/>
        <v>3.061334774385301E-2</v>
      </c>
      <c r="I4675" s="59">
        <f t="shared" si="1211"/>
        <v>1.6751417363962261E-2</v>
      </c>
      <c r="J4675" s="59">
        <f t="shared" si="1212"/>
        <v>-3.2894360631374449</v>
      </c>
      <c r="K4675" s="59">
        <f t="shared" si="1213"/>
        <v>8.9892008940481629E-3</v>
      </c>
      <c r="L4675" s="59">
        <f t="shared" si="1214"/>
        <v>7.7622164699140978E-3</v>
      </c>
      <c r="M4675" s="59" t="e">
        <f t="shared" si="1215"/>
        <v>#NUM!</v>
      </c>
      <c r="N4675" s="59">
        <f t="shared" si="1216"/>
        <v>3.1202231271943641E-3</v>
      </c>
      <c r="O4675" s="59">
        <f t="shared" si="1217"/>
        <v>4.6419933427197333E-3</v>
      </c>
      <c r="P4675" s="59" t="e">
        <f t="shared" si="1218"/>
        <v>#NUM!</v>
      </c>
      <c r="Q4675" s="59">
        <f t="shared" si="1219"/>
        <v>1.3318499895702347E-3</v>
      </c>
      <c r="R4675" s="58">
        <f t="shared" si="1220"/>
        <v>3.3101433531494986E-3</v>
      </c>
      <c r="S4675" s="58" t="e">
        <f t="shared" si="1221"/>
        <v>#NUM!</v>
      </c>
      <c r="T4675" s="58">
        <f t="shared" si="1222"/>
        <v>1.0468973809686943E-3</v>
      </c>
      <c r="U4675" s="59">
        <f t="shared" si="1223"/>
        <v>1.6620746104187793E-2</v>
      </c>
    </row>
    <row r="4676" spans="1:21" x14ac:dyDescent="0.2">
      <c r="A4676" s="68">
        <f t="shared" si="1224"/>
        <v>4635</v>
      </c>
      <c r="B4676" s="69">
        <f t="shared" si="1225"/>
        <v>77.25</v>
      </c>
      <c r="C4676">
        <v>0.87860000000000005</v>
      </c>
      <c r="D4676" t="s">
        <v>91</v>
      </c>
      <c r="F4676" s="8">
        <v>4599</v>
      </c>
      <c r="G4676" s="58">
        <f t="shared" si="1209"/>
        <v>0.22669999999999996</v>
      </c>
      <c r="H4676" s="59">
        <f t="shared" si="1210"/>
        <v>3.0626857606052414E-2</v>
      </c>
      <c r="I4676" s="59">
        <f t="shared" si="1211"/>
        <v>1.6758809869418554E-2</v>
      </c>
      <c r="J4676" s="59">
        <f t="shared" si="1212"/>
        <v>-3.300899456691976</v>
      </c>
      <c r="K4676" s="59">
        <f t="shared" si="1213"/>
        <v>8.9896293106415497E-3</v>
      </c>
      <c r="L4676" s="59">
        <f t="shared" si="1214"/>
        <v>7.7691805587770044E-3</v>
      </c>
      <c r="M4676" s="59" t="e">
        <f t="shared" si="1215"/>
        <v>#NUM!</v>
      </c>
      <c r="N4676" s="59">
        <f t="shared" si="1216"/>
        <v>3.1202231312128636E-3</v>
      </c>
      <c r="O4676" s="59">
        <f t="shared" si="1217"/>
        <v>4.6489574275641408E-3</v>
      </c>
      <c r="P4676" s="59" t="e">
        <f t="shared" si="1218"/>
        <v>#NUM!</v>
      </c>
      <c r="Q4676" s="59">
        <f t="shared" si="1219"/>
        <v>1.3318499895702347E-3</v>
      </c>
      <c r="R4676" s="58">
        <f t="shared" si="1220"/>
        <v>3.317107437993906E-3</v>
      </c>
      <c r="S4676" s="58" t="e">
        <f t="shared" si="1221"/>
        <v>#NUM!</v>
      </c>
      <c r="T4676" s="58">
        <f t="shared" si="1222"/>
        <v>1.0468973809686943E-3</v>
      </c>
      <c r="U4676" s="59">
        <f t="shared" si="1223"/>
        <v>1.6621174524799675E-2</v>
      </c>
    </row>
    <row r="4677" spans="1:21" x14ac:dyDescent="0.2">
      <c r="A4677" s="68">
        <f t="shared" si="1224"/>
        <v>4636</v>
      </c>
      <c r="B4677" s="69">
        <f t="shared" si="1225"/>
        <v>77.266666666666666</v>
      </c>
      <c r="C4677">
        <v>0.87849999999999995</v>
      </c>
      <c r="D4677" t="s">
        <v>91</v>
      </c>
      <c r="F4677" s="8">
        <v>4600</v>
      </c>
      <c r="G4677" s="58">
        <f t="shared" si="1209"/>
        <v>0.22680000000000006</v>
      </c>
      <c r="H4677" s="59">
        <f t="shared" si="1210"/>
        <v>3.0640367468251831E-2</v>
      </c>
      <c r="I4677" s="59">
        <f t="shared" si="1211"/>
        <v>1.6766202374874854E-2</v>
      </c>
      <c r="J4677" s="59">
        <f t="shared" si="1212"/>
        <v>-3.312495784994244</v>
      </c>
      <c r="K4677" s="59">
        <f t="shared" si="1213"/>
        <v>8.9900574917005701E-3</v>
      </c>
      <c r="L4677" s="59">
        <f t="shared" si="1214"/>
        <v>7.7761448831742842E-3</v>
      </c>
      <c r="M4677" s="59" t="e">
        <f t="shared" si="1215"/>
        <v>#NUM!</v>
      </c>
      <c r="N4677" s="59">
        <f t="shared" si="1216"/>
        <v>3.1202231352185144E-3</v>
      </c>
      <c r="O4677" s="59">
        <f t="shared" si="1217"/>
        <v>4.6559217479557697E-3</v>
      </c>
      <c r="P4677" s="59" t="e">
        <f t="shared" si="1218"/>
        <v>#NUM!</v>
      </c>
      <c r="Q4677" s="59">
        <f t="shared" si="1219"/>
        <v>1.3318499895702347E-3</v>
      </c>
      <c r="R4677" s="58">
        <f t="shared" si="1220"/>
        <v>3.3240717583855341E-3</v>
      </c>
      <c r="S4677" s="58" t="e">
        <f t="shared" si="1221"/>
        <v>#NUM!</v>
      </c>
      <c r="T4677" s="58">
        <f t="shared" si="1222"/>
        <v>1.0468973809686943E-3</v>
      </c>
      <c r="U4677" s="59">
        <f t="shared" si="1223"/>
        <v>1.6621602709864351E-2</v>
      </c>
    </row>
    <row r="4678" spans="1:21" x14ac:dyDescent="0.2">
      <c r="A4678" s="68">
        <f t="shared" si="1224"/>
        <v>4637</v>
      </c>
      <c r="B4678" s="69">
        <f t="shared" si="1225"/>
        <v>77.283333333333331</v>
      </c>
      <c r="C4678">
        <v>0.87839999999999996</v>
      </c>
      <c r="D4678" t="s">
        <v>91</v>
      </c>
      <c r="F4678" s="8">
        <v>4601</v>
      </c>
      <c r="G4678" s="58">
        <f t="shared" si="1209"/>
        <v>0.22659999999999997</v>
      </c>
      <c r="H4678" s="59">
        <f t="shared" si="1210"/>
        <v>3.061334774385301E-2</v>
      </c>
      <c r="I4678" s="59">
        <f t="shared" si="1211"/>
        <v>1.6751417363962261E-2</v>
      </c>
      <c r="J4678" s="59">
        <f t="shared" si="1212"/>
        <v>-3.2894360631374449</v>
      </c>
      <c r="K4678" s="59">
        <f t="shared" si="1213"/>
        <v>8.9904854373547144E-3</v>
      </c>
      <c r="L4678" s="59">
        <f t="shared" si="1214"/>
        <v>7.7609319266075463E-3</v>
      </c>
      <c r="M4678" s="59" t="e">
        <f t="shared" si="1215"/>
        <v>#NUM!</v>
      </c>
      <c r="N4678" s="59">
        <f t="shared" si="1216"/>
        <v>3.1202231392113582E-3</v>
      </c>
      <c r="O4678" s="59">
        <f t="shared" si="1217"/>
        <v>4.6407087873961885E-3</v>
      </c>
      <c r="P4678" s="59" t="e">
        <f t="shared" si="1218"/>
        <v>#NUM!</v>
      </c>
      <c r="Q4678" s="59">
        <f t="shared" si="1219"/>
        <v>1.3318499895702347E-3</v>
      </c>
      <c r="R4678" s="58">
        <f t="shared" si="1220"/>
        <v>3.3088587978259538E-3</v>
      </c>
      <c r="S4678" s="58" t="e">
        <f t="shared" si="1221"/>
        <v>#NUM!</v>
      </c>
      <c r="T4678" s="58">
        <f t="shared" si="1222"/>
        <v>1.0468973809686943E-3</v>
      </c>
      <c r="U4678" s="59">
        <f t="shared" si="1223"/>
        <v>1.6622030659511334E-2</v>
      </c>
    </row>
    <row r="4679" spans="1:21" x14ac:dyDescent="0.2">
      <c r="A4679" s="68">
        <f t="shared" si="1224"/>
        <v>4638</v>
      </c>
      <c r="B4679" s="69">
        <f t="shared" si="1225"/>
        <v>77.3</v>
      </c>
      <c r="C4679">
        <v>0.87849999999999995</v>
      </c>
      <c r="D4679" t="s">
        <v>91</v>
      </c>
      <c r="F4679" s="8">
        <v>4602</v>
      </c>
      <c r="G4679" s="58">
        <f t="shared" si="1209"/>
        <v>0.22639999999999999</v>
      </c>
      <c r="H4679" s="59">
        <f t="shared" si="1210"/>
        <v>3.0586328019454198E-2</v>
      </c>
      <c r="I4679" s="59">
        <f t="shared" si="1211"/>
        <v>1.6736632353049674E-2</v>
      </c>
      <c r="J4679" s="59">
        <f t="shared" si="1212"/>
        <v>-3.2668961284192526</v>
      </c>
      <c r="K4679" s="59">
        <f t="shared" si="1213"/>
        <v>8.9909131477334033E-3</v>
      </c>
      <c r="L4679" s="59">
        <f t="shared" si="1214"/>
        <v>7.7457192053162708E-3</v>
      </c>
      <c r="M4679" s="59" t="e">
        <f t="shared" si="1215"/>
        <v>#NUM!</v>
      </c>
      <c r="N4679" s="59">
        <f t="shared" si="1216"/>
        <v>3.1202231431914358E-3</v>
      </c>
      <c r="O4679" s="59">
        <f t="shared" si="1217"/>
        <v>4.6254960621248346E-3</v>
      </c>
      <c r="P4679" s="59" t="e">
        <f t="shared" si="1218"/>
        <v>#NUM!</v>
      </c>
      <c r="Q4679" s="59">
        <f t="shared" si="1219"/>
        <v>1.3318499895702347E-3</v>
      </c>
      <c r="R4679" s="58">
        <f t="shared" si="1220"/>
        <v>3.2936460725545998E-3</v>
      </c>
      <c r="S4679" s="58" t="e">
        <f t="shared" si="1221"/>
        <v>#NUM!</v>
      </c>
      <c r="T4679" s="58">
        <f t="shared" si="1222"/>
        <v>1.0468973809686943E-3</v>
      </c>
      <c r="U4679" s="59">
        <f t="shared" si="1223"/>
        <v>1.6622458373870105E-2</v>
      </c>
    </row>
    <row r="4680" spans="1:21" x14ac:dyDescent="0.2">
      <c r="A4680" s="68">
        <f t="shared" si="1224"/>
        <v>4639</v>
      </c>
      <c r="B4680" s="69">
        <f t="shared" si="1225"/>
        <v>77.316666666666663</v>
      </c>
      <c r="C4680">
        <v>0.87880000000000003</v>
      </c>
      <c r="D4680" t="s">
        <v>91</v>
      </c>
      <c r="F4680" s="8">
        <v>4603</v>
      </c>
      <c r="G4680" s="58">
        <f t="shared" si="1209"/>
        <v>0.22649999999999998</v>
      </c>
      <c r="H4680" s="59">
        <f t="shared" si="1210"/>
        <v>3.0599837881653602E-2</v>
      </c>
      <c r="I4680" s="59">
        <f t="shared" si="1211"/>
        <v>1.6744024858505967E-2</v>
      </c>
      <c r="J4680" s="59">
        <f t="shared" si="1212"/>
        <v>-3.2781025910405051</v>
      </c>
      <c r="K4680" s="59">
        <f t="shared" si="1213"/>
        <v>8.9913406229659865E-3</v>
      </c>
      <c r="L4680" s="59">
        <f t="shared" si="1214"/>
        <v>7.7526842355399809E-3</v>
      </c>
      <c r="M4680" s="59" t="e">
        <f t="shared" si="1215"/>
        <v>#NUM!</v>
      </c>
      <c r="N4680" s="59">
        <f t="shared" si="1216"/>
        <v>3.1202231471587874E-3</v>
      </c>
      <c r="O4680" s="59">
        <f t="shared" si="1217"/>
        <v>4.6324610883811939E-3</v>
      </c>
      <c r="P4680" s="59" t="e">
        <f t="shared" si="1218"/>
        <v>#NUM!</v>
      </c>
      <c r="Q4680" s="59">
        <f t="shared" si="1219"/>
        <v>1.3318499895702347E-3</v>
      </c>
      <c r="R4680" s="58">
        <f t="shared" si="1220"/>
        <v>3.3006110988109592E-3</v>
      </c>
      <c r="S4680" s="58" t="e">
        <f t="shared" si="1221"/>
        <v>#NUM!</v>
      </c>
      <c r="T4680" s="58">
        <f t="shared" si="1222"/>
        <v>1.0468973809686943E-3</v>
      </c>
      <c r="U4680" s="59">
        <f t="shared" si="1223"/>
        <v>1.6622885853070039E-2</v>
      </c>
    </row>
    <row r="4681" spans="1:21" x14ac:dyDescent="0.2">
      <c r="A4681" s="68">
        <f t="shared" si="1224"/>
        <v>4640</v>
      </c>
      <c r="B4681" s="69">
        <f t="shared" si="1225"/>
        <v>77.333333333333329</v>
      </c>
      <c r="C4681">
        <v>0.87860000000000005</v>
      </c>
      <c r="D4681" t="s">
        <v>91</v>
      </c>
      <c r="F4681" s="8">
        <v>4604</v>
      </c>
      <c r="G4681" s="58">
        <f t="shared" si="1209"/>
        <v>0.22649999999999998</v>
      </c>
      <c r="H4681" s="59">
        <f t="shared" si="1210"/>
        <v>3.0599837881653602E-2</v>
      </c>
      <c r="I4681" s="59">
        <f t="shared" si="1211"/>
        <v>1.6744024858505967E-2</v>
      </c>
      <c r="J4681" s="59">
        <f t="shared" si="1212"/>
        <v>-3.2781025910405051</v>
      </c>
      <c r="K4681" s="59">
        <f t="shared" si="1213"/>
        <v>8.9917678631817426E-3</v>
      </c>
      <c r="L4681" s="59">
        <f t="shared" si="1214"/>
        <v>7.7522569953242249E-3</v>
      </c>
      <c r="M4681" s="59" t="e">
        <f t="shared" si="1215"/>
        <v>#NUM!</v>
      </c>
      <c r="N4681" s="59">
        <f t="shared" si="1216"/>
        <v>3.1202231511134543E-3</v>
      </c>
      <c r="O4681" s="59">
        <f t="shared" si="1217"/>
        <v>4.6320338442107705E-3</v>
      </c>
      <c r="P4681" s="59" t="e">
        <f t="shared" si="1218"/>
        <v>#NUM!</v>
      </c>
      <c r="Q4681" s="59">
        <f t="shared" si="1219"/>
        <v>1.3318499895702347E-3</v>
      </c>
      <c r="R4681" s="58">
        <f t="shared" si="1220"/>
        <v>3.3001838546405367E-3</v>
      </c>
      <c r="S4681" s="58" t="e">
        <f t="shared" si="1221"/>
        <v>#NUM!</v>
      </c>
      <c r="T4681" s="58">
        <f t="shared" si="1222"/>
        <v>1.0468973809686943E-3</v>
      </c>
      <c r="U4681" s="59">
        <f t="shared" si="1223"/>
        <v>1.6623313097240459E-2</v>
      </c>
    </row>
    <row r="4682" spans="1:21" x14ac:dyDescent="0.2">
      <c r="A4682" s="68">
        <f t="shared" si="1224"/>
        <v>4641</v>
      </c>
      <c r="B4682" s="69">
        <f t="shared" si="1225"/>
        <v>77.349999999999994</v>
      </c>
      <c r="C4682">
        <v>0.87880000000000003</v>
      </c>
      <c r="D4682" t="s">
        <v>91</v>
      </c>
      <c r="F4682" s="8">
        <v>4605</v>
      </c>
      <c r="G4682" s="58">
        <f t="shared" si="1209"/>
        <v>0.22639999999999999</v>
      </c>
      <c r="H4682" s="59">
        <f t="shared" si="1210"/>
        <v>3.0586328019454198E-2</v>
      </c>
      <c r="I4682" s="59">
        <f t="shared" si="1211"/>
        <v>1.6736632353049674E-2</v>
      </c>
      <c r="J4682" s="59">
        <f t="shared" si="1212"/>
        <v>-3.2668961284192526</v>
      </c>
      <c r="K4682" s="59">
        <f t="shared" si="1213"/>
        <v>8.9921948685098771E-3</v>
      </c>
      <c r="L4682" s="59">
        <f t="shared" si="1214"/>
        <v>7.744437484539797E-3</v>
      </c>
      <c r="M4682" s="59" t="e">
        <f t="shared" si="1215"/>
        <v>#NUM!</v>
      </c>
      <c r="N4682" s="59">
        <f t="shared" si="1216"/>
        <v>3.1202231550554772E-3</v>
      </c>
      <c r="O4682" s="59">
        <f t="shared" si="1217"/>
        <v>4.6242143294843198E-3</v>
      </c>
      <c r="P4682" s="59" t="e">
        <f t="shared" si="1218"/>
        <v>#NUM!</v>
      </c>
      <c r="Q4682" s="59">
        <f t="shared" si="1219"/>
        <v>1.3318499895702347E-3</v>
      </c>
      <c r="R4682" s="58">
        <f t="shared" si="1220"/>
        <v>3.292364339914085E-3</v>
      </c>
      <c r="S4682" s="58" t="e">
        <f t="shared" si="1221"/>
        <v>#NUM!</v>
      </c>
      <c r="T4682" s="58">
        <f t="shared" si="1222"/>
        <v>1.0468973809686943E-3</v>
      </c>
      <c r="U4682" s="59">
        <f t="shared" si="1223"/>
        <v>1.6623740106510618E-2</v>
      </c>
    </row>
    <row r="4683" spans="1:21" x14ac:dyDescent="0.2">
      <c r="A4683" s="68">
        <f t="shared" si="1224"/>
        <v>4642</v>
      </c>
      <c r="B4683" s="69">
        <f t="shared" si="1225"/>
        <v>77.36666666666666</v>
      </c>
      <c r="C4683">
        <v>0.87870000000000004</v>
      </c>
      <c r="D4683" t="s">
        <v>91</v>
      </c>
      <c r="F4683" s="8">
        <v>4606</v>
      </c>
      <c r="G4683" s="58">
        <f t="shared" si="1209"/>
        <v>0.22659999999999997</v>
      </c>
      <c r="H4683" s="59">
        <f t="shared" si="1210"/>
        <v>3.061334774385301E-2</v>
      </c>
      <c r="I4683" s="59">
        <f t="shared" si="1211"/>
        <v>1.6751417363962261E-2</v>
      </c>
      <c r="J4683" s="59">
        <f t="shared" si="1212"/>
        <v>-3.2894360631374449</v>
      </c>
      <c r="K4683" s="59">
        <f t="shared" si="1213"/>
        <v>8.9926216390795299E-3</v>
      </c>
      <c r="L4683" s="59">
        <f t="shared" si="1214"/>
        <v>7.7587957248827309E-3</v>
      </c>
      <c r="M4683" s="59" t="e">
        <f t="shared" si="1215"/>
        <v>#NUM!</v>
      </c>
      <c r="N4683" s="59">
        <f t="shared" si="1216"/>
        <v>3.1202231589848957E-3</v>
      </c>
      <c r="O4683" s="59">
        <f t="shared" si="1217"/>
        <v>4.6385725658978352E-3</v>
      </c>
      <c r="P4683" s="59" t="e">
        <f t="shared" si="1218"/>
        <v>#NUM!</v>
      </c>
      <c r="Q4683" s="59">
        <f t="shared" si="1219"/>
        <v>1.3318499895702347E-3</v>
      </c>
      <c r="R4683" s="58">
        <f t="shared" si="1220"/>
        <v>3.3067225763275996E-3</v>
      </c>
      <c r="S4683" s="58" t="e">
        <f t="shared" si="1221"/>
        <v>#NUM!</v>
      </c>
      <c r="T4683" s="58">
        <f t="shared" si="1222"/>
        <v>1.0468973809686943E-3</v>
      </c>
      <c r="U4683" s="59">
        <f t="shared" si="1223"/>
        <v>1.6624166881009692E-2</v>
      </c>
    </row>
    <row r="4684" spans="1:21" x14ac:dyDescent="0.2">
      <c r="A4684" s="68">
        <f t="shared" si="1224"/>
        <v>4643</v>
      </c>
      <c r="B4684" s="69">
        <f t="shared" si="1225"/>
        <v>77.38333333333334</v>
      </c>
      <c r="C4684">
        <v>0.87860000000000005</v>
      </c>
      <c r="D4684" t="s">
        <v>91</v>
      </c>
      <c r="F4684" s="8">
        <v>4607</v>
      </c>
      <c r="G4684" s="58">
        <f t="shared" si="1209"/>
        <v>0.22659999999999997</v>
      </c>
      <c r="H4684" s="59">
        <f t="shared" si="1210"/>
        <v>3.061334774385301E-2</v>
      </c>
      <c r="I4684" s="59">
        <f t="shared" si="1211"/>
        <v>1.6751417363962261E-2</v>
      </c>
      <c r="J4684" s="59">
        <f t="shared" si="1212"/>
        <v>-3.2894360631374449</v>
      </c>
      <c r="K4684" s="59">
        <f t="shared" si="1213"/>
        <v>8.9930481750197643E-3</v>
      </c>
      <c r="L4684" s="59">
        <f t="shared" si="1214"/>
        <v>7.7583691889424964E-3</v>
      </c>
      <c r="M4684" s="59" t="e">
        <f t="shared" si="1215"/>
        <v>#NUM!</v>
      </c>
      <c r="N4684" s="59">
        <f t="shared" si="1216"/>
        <v>3.1202231629017508E-3</v>
      </c>
      <c r="O4684" s="59">
        <f t="shared" si="1217"/>
        <v>4.6381460260407452E-3</v>
      </c>
      <c r="P4684" s="59" t="e">
        <f t="shared" si="1218"/>
        <v>#NUM!</v>
      </c>
      <c r="Q4684" s="59">
        <f t="shared" si="1219"/>
        <v>1.3318499895702347E-3</v>
      </c>
      <c r="R4684" s="58">
        <f t="shared" si="1220"/>
        <v>3.3062960364705104E-3</v>
      </c>
      <c r="S4684" s="58" t="e">
        <f t="shared" si="1221"/>
        <v>#NUM!</v>
      </c>
      <c r="T4684" s="58">
        <f t="shared" si="1222"/>
        <v>1.0468973809686943E-3</v>
      </c>
      <c r="U4684" s="59">
        <f t="shared" si="1223"/>
        <v>1.6624593420866779E-2</v>
      </c>
    </row>
    <row r="4685" spans="1:21" x14ac:dyDescent="0.2">
      <c r="A4685" s="68">
        <f t="shared" si="1224"/>
        <v>4644</v>
      </c>
      <c r="B4685" s="69">
        <f t="shared" si="1225"/>
        <v>77.400000000000006</v>
      </c>
      <c r="C4685">
        <v>0.87849999999999995</v>
      </c>
      <c r="D4685" t="s">
        <v>91</v>
      </c>
      <c r="F4685" s="8">
        <v>4608</v>
      </c>
      <c r="G4685" s="58">
        <f t="shared" si="1209"/>
        <v>0.22659999999999997</v>
      </c>
      <c r="H4685" s="59">
        <f t="shared" si="1210"/>
        <v>3.061334774385301E-2</v>
      </c>
      <c r="I4685" s="59">
        <f t="shared" si="1211"/>
        <v>1.6751417363962261E-2</v>
      </c>
      <c r="J4685" s="59">
        <f t="shared" si="1212"/>
        <v>-3.2894360631374449</v>
      </c>
      <c r="K4685" s="59">
        <f t="shared" si="1213"/>
        <v>8.9934744764595728E-3</v>
      </c>
      <c r="L4685" s="59">
        <f t="shared" si="1214"/>
        <v>7.757942887502688E-3</v>
      </c>
      <c r="M4685" s="59" t="e">
        <f t="shared" si="1215"/>
        <v>#NUM!</v>
      </c>
      <c r="N4685" s="59">
        <f t="shared" si="1216"/>
        <v>3.1202231668060825E-3</v>
      </c>
      <c r="O4685" s="59">
        <f t="shared" si="1217"/>
        <v>4.637719720696605E-3</v>
      </c>
      <c r="P4685" s="59" t="e">
        <f t="shared" si="1218"/>
        <v>#NUM!</v>
      </c>
      <c r="Q4685" s="59">
        <f t="shared" si="1219"/>
        <v>1.3318499895702347E-3</v>
      </c>
      <c r="R4685" s="58">
        <f t="shared" si="1220"/>
        <v>3.3058697311263703E-3</v>
      </c>
      <c r="S4685" s="58" t="e">
        <f t="shared" si="1221"/>
        <v>#NUM!</v>
      </c>
      <c r="T4685" s="58">
        <f t="shared" si="1222"/>
        <v>1.0468973809686943E-3</v>
      </c>
      <c r="U4685" s="59">
        <f t="shared" si="1223"/>
        <v>1.6625019726210919E-2</v>
      </c>
    </row>
    <row r="4686" spans="1:21" x14ac:dyDescent="0.2">
      <c r="A4686" s="68">
        <f t="shared" si="1224"/>
        <v>4645</v>
      </c>
      <c r="B4686" s="69">
        <f t="shared" si="1225"/>
        <v>77.416666666666671</v>
      </c>
      <c r="C4686">
        <v>0.87860000000000005</v>
      </c>
      <c r="D4686" t="s">
        <v>91</v>
      </c>
      <c r="F4686" s="8">
        <v>4609</v>
      </c>
      <c r="G4686" s="58">
        <f t="shared" si="1209"/>
        <v>0.22680000000000006</v>
      </c>
      <c r="H4686" s="59">
        <f t="shared" si="1210"/>
        <v>3.0640367468251831E-2</v>
      </c>
      <c r="I4686" s="59">
        <f t="shared" si="1211"/>
        <v>1.6766202374874854E-2</v>
      </c>
      <c r="J4686" s="59">
        <f t="shared" si="1212"/>
        <v>-3.312495784994244</v>
      </c>
      <c r="K4686" s="59">
        <f t="shared" si="1213"/>
        <v>8.9939005435278815E-3</v>
      </c>
      <c r="L4686" s="59">
        <f t="shared" si="1214"/>
        <v>7.7723018313469727E-3</v>
      </c>
      <c r="M4686" s="59" t="e">
        <f t="shared" si="1215"/>
        <v>#NUM!</v>
      </c>
      <c r="N4686" s="59">
        <f t="shared" si="1216"/>
        <v>3.1202231706979307E-3</v>
      </c>
      <c r="O4686" s="59">
        <f t="shared" si="1217"/>
        <v>4.652078660649042E-3</v>
      </c>
      <c r="P4686" s="59" t="e">
        <f t="shared" si="1218"/>
        <v>#NUM!</v>
      </c>
      <c r="Q4686" s="59">
        <f t="shared" si="1219"/>
        <v>1.3318499895702347E-3</v>
      </c>
      <c r="R4686" s="58">
        <f t="shared" si="1220"/>
        <v>3.3202286710788081E-3</v>
      </c>
      <c r="S4686" s="58" t="e">
        <f t="shared" si="1221"/>
        <v>#NUM!</v>
      </c>
      <c r="T4686" s="58">
        <f t="shared" si="1222"/>
        <v>1.0468973809686943E-3</v>
      </c>
      <c r="U4686" s="59">
        <f t="shared" si="1223"/>
        <v>1.6625445797171075E-2</v>
      </c>
    </row>
    <row r="4687" spans="1:21" x14ac:dyDescent="0.2">
      <c r="A4687" s="68">
        <f t="shared" si="1224"/>
        <v>4646</v>
      </c>
      <c r="B4687" s="69">
        <f t="shared" si="1225"/>
        <v>77.433333333333337</v>
      </c>
      <c r="C4687">
        <v>0.87849999999999995</v>
      </c>
      <c r="D4687" t="s">
        <v>91</v>
      </c>
      <c r="F4687" s="8">
        <v>4610</v>
      </c>
      <c r="G4687" s="58">
        <f t="shared" ref="G4687:G4750" si="1226">-(C4661-$C$47+$F$51)</f>
        <v>0.22669999999999996</v>
      </c>
      <c r="H4687" s="59">
        <f t="shared" ref="H4687:H4750" si="1227">G4687/$F$52</f>
        <v>3.0626857606052414E-2</v>
      </c>
      <c r="I4687" s="59">
        <f t="shared" ref="I4687:I4750" si="1228">H4687/$F$50</f>
        <v>1.6758809869418554E-2</v>
      </c>
      <c r="J4687" s="59">
        <f t="shared" ref="J4687:J4750" si="1229">LN(1-I4687/$H$55)</f>
        <v>-3.300899456691976</v>
      </c>
      <c r="K4687" s="59">
        <f t="shared" ref="K4687:K4750" si="1230">$H$60*(1-EXP(-F4687/$H$64))</f>
        <v>8.9943263763535408E-3</v>
      </c>
      <c r="L4687" s="59">
        <f t="shared" ref="L4687:L4750" si="1231">I4687-K4687</f>
        <v>7.7644834930650133E-3</v>
      </c>
      <c r="M4687" s="59" t="e">
        <f t="shared" ref="M4687:M4750" si="1232">LN(1-(L4687/$M$55))</f>
        <v>#NUM!</v>
      </c>
      <c r="N4687" s="59">
        <f t="shared" ref="N4687:N4750" si="1233">$M$60*(1-EXP(-F4687/$M$64))</f>
        <v>3.1202231745773358E-3</v>
      </c>
      <c r="O4687" s="59">
        <f t="shared" ref="O4687:O4750" si="1234">I4687-K4687-N4687</f>
        <v>4.644260318487678E-3</v>
      </c>
      <c r="P4687" s="59" t="e">
        <f t="shared" ref="P4687:P4750" si="1235">LN(1-(O4687/$Q$55))</f>
        <v>#NUM!</v>
      </c>
      <c r="Q4687" s="59">
        <f t="shared" ref="Q4687:Q4750" si="1236">$Q$60*(1-EXP(-F4687/$Q$64))</f>
        <v>1.3318499895702347E-3</v>
      </c>
      <c r="R4687" s="58">
        <f t="shared" ref="R4687:R4750" si="1237">I4687-N4687-K4687-Q4687</f>
        <v>3.3124103289174432E-3</v>
      </c>
      <c r="S4687" s="58" t="e">
        <f t="shared" ref="S4687:S4750" si="1238">LN(1-(R4687/$V$55))</f>
        <v>#NUM!</v>
      </c>
      <c r="T4687" s="58">
        <f t="shared" ref="T4687:T4750" si="1239">$V$60*(1-EXP(-F4687/$V$64))</f>
        <v>1.0468973809686943E-3</v>
      </c>
      <c r="U4687" s="59">
        <f t="shared" ref="U4687:U4750" si="1240">$V$59+K4687+N4687+Q4687+T4687</f>
        <v>1.6625871633876139E-2</v>
      </c>
    </row>
    <row r="4688" spans="1:21" x14ac:dyDescent="0.2">
      <c r="A4688" s="68">
        <f t="shared" si="1224"/>
        <v>4647</v>
      </c>
      <c r="B4688" s="69">
        <f t="shared" si="1225"/>
        <v>77.45</v>
      </c>
      <c r="C4688">
        <v>0.87849999999999995</v>
      </c>
      <c r="D4688" t="s">
        <v>91</v>
      </c>
      <c r="F4688" s="8">
        <v>4611</v>
      </c>
      <c r="G4688" s="58">
        <f t="shared" si="1226"/>
        <v>0.22680000000000006</v>
      </c>
      <c r="H4688" s="59">
        <f t="shared" si="1227"/>
        <v>3.0640367468251831E-2</v>
      </c>
      <c r="I4688" s="59">
        <f t="shared" si="1228"/>
        <v>1.6766202374874854E-2</v>
      </c>
      <c r="J4688" s="59">
        <f t="shared" si="1229"/>
        <v>-3.312495784994244</v>
      </c>
      <c r="K4688" s="59">
        <f t="shared" si="1230"/>
        <v>8.9947519750653345E-3</v>
      </c>
      <c r="L4688" s="59">
        <f t="shared" si="1231"/>
        <v>7.7714503998095198E-3</v>
      </c>
      <c r="M4688" s="59" t="e">
        <f t="shared" si="1232"/>
        <v>#NUM!</v>
      </c>
      <c r="N4688" s="59">
        <f t="shared" si="1233"/>
        <v>3.1202231784443367E-3</v>
      </c>
      <c r="O4688" s="59">
        <f t="shared" si="1234"/>
        <v>4.6512272213651831E-3</v>
      </c>
      <c r="P4688" s="59" t="e">
        <f t="shared" si="1235"/>
        <v>#NUM!</v>
      </c>
      <c r="Q4688" s="59">
        <f t="shared" si="1236"/>
        <v>1.3318499895702347E-3</v>
      </c>
      <c r="R4688" s="58">
        <f t="shared" si="1237"/>
        <v>3.3193772317949475E-3</v>
      </c>
      <c r="S4688" s="58" t="e">
        <f t="shared" si="1238"/>
        <v>#NUM!</v>
      </c>
      <c r="T4688" s="58">
        <f t="shared" si="1239"/>
        <v>1.0468973809686943E-3</v>
      </c>
      <c r="U4688" s="59">
        <f t="shared" si="1240"/>
        <v>1.6626297236454937E-2</v>
      </c>
    </row>
    <row r="4689" spans="1:21" x14ac:dyDescent="0.2">
      <c r="A4689" s="68">
        <f t="shared" si="1224"/>
        <v>4648</v>
      </c>
      <c r="B4689" s="69">
        <f t="shared" si="1225"/>
        <v>77.466666666666669</v>
      </c>
      <c r="C4689">
        <v>0.87860000000000005</v>
      </c>
      <c r="D4689" t="s">
        <v>91</v>
      </c>
      <c r="F4689" s="8">
        <v>4612</v>
      </c>
      <c r="G4689" s="58">
        <f t="shared" si="1226"/>
        <v>0.22669999999999996</v>
      </c>
      <c r="H4689" s="59">
        <f t="shared" si="1227"/>
        <v>3.0626857606052414E-2</v>
      </c>
      <c r="I4689" s="59">
        <f t="shared" si="1228"/>
        <v>1.6758809869418554E-2</v>
      </c>
      <c r="J4689" s="59">
        <f t="shared" si="1229"/>
        <v>-3.300899456691976</v>
      </c>
      <c r="K4689" s="59">
        <f t="shared" si="1230"/>
        <v>8.9951773397919706E-3</v>
      </c>
      <c r="L4689" s="59">
        <f t="shared" si="1231"/>
        <v>7.7636325296265834E-3</v>
      </c>
      <c r="M4689" s="59" t="e">
        <f t="shared" si="1232"/>
        <v>#NUM!</v>
      </c>
      <c r="N4689" s="59">
        <f t="shared" si="1233"/>
        <v>3.1202231822989738E-3</v>
      </c>
      <c r="O4689" s="59">
        <f t="shared" si="1234"/>
        <v>4.6434093473276096E-3</v>
      </c>
      <c r="P4689" s="59" t="e">
        <f t="shared" si="1235"/>
        <v>#NUM!</v>
      </c>
      <c r="Q4689" s="59">
        <f t="shared" si="1236"/>
        <v>1.3318499895702347E-3</v>
      </c>
      <c r="R4689" s="58">
        <f t="shared" si="1237"/>
        <v>3.3115593577573758E-3</v>
      </c>
      <c r="S4689" s="58" t="e">
        <f t="shared" si="1238"/>
        <v>#NUM!</v>
      </c>
      <c r="T4689" s="58">
        <f t="shared" si="1239"/>
        <v>1.0468973809686943E-3</v>
      </c>
      <c r="U4689" s="59">
        <f t="shared" si="1240"/>
        <v>1.6626722605036209E-2</v>
      </c>
    </row>
    <row r="4690" spans="1:21" x14ac:dyDescent="0.2">
      <c r="A4690" s="68">
        <f t="shared" si="1224"/>
        <v>4649</v>
      </c>
      <c r="B4690" s="69">
        <f t="shared" si="1225"/>
        <v>77.483333333333334</v>
      </c>
      <c r="C4690">
        <v>0.87849999999999995</v>
      </c>
      <c r="D4690" t="s">
        <v>91</v>
      </c>
      <c r="F4690" s="8">
        <v>4613</v>
      </c>
      <c r="G4690" s="58">
        <f t="shared" si="1226"/>
        <v>0.22649999999999998</v>
      </c>
      <c r="H4690" s="59">
        <f t="shared" si="1227"/>
        <v>3.0599837881653602E-2</v>
      </c>
      <c r="I4690" s="59">
        <f t="shared" si="1228"/>
        <v>1.6744024858505967E-2</v>
      </c>
      <c r="J4690" s="59">
        <f t="shared" si="1229"/>
        <v>-3.2781025910405051</v>
      </c>
      <c r="K4690" s="59">
        <f t="shared" si="1230"/>
        <v>8.9956024706620927E-3</v>
      </c>
      <c r="L4690" s="59">
        <f t="shared" si="1231"/>
        <v>7.7484223878438747E-3</v>
      </c>
      <c r="M4690" s="59" t="e">
        <f t="shared" si="1232"/>
        <v>#NUM!</v>
      </c>
      <c r="N4690" s="59">
        <f t="shared" si="1233"/>
        <v>3.1202231861412865E-3</v>
      </c>
      <c r="O4690" s="59">
        <f t="shared" si="1234"/>
        <v>4.6281992017025882E-3</v>
      </c>
      <c r="P4690" s="59" t="e">
        <f t="shared" si="1235"/>
        <v>#NUM!</v>
      </c>
      <c r="Q4690" s="59">
        <f t="shared" si="1236"/>
        <v>1.3318499895702347E-3</v>
      </c>
      <c r="R4690" s="58">
        <f t="shared" si="1237"/>
        <v>3.2963492121323534E-3</v>
      </c>
      <c r="S4690" s="58" t="e">
        <f t="shared" si="1238"/>
        <v>#NUM!</v>
      </c>
      <c r="T4690" s="58">
        <f t="shared" si="1239"/>
        <v>1.0468973809686943E-3</v>
      </c>
      <c r="U4690" s="59">
        <f t="shared" si="1240"/>
        <v>1.6627147739748643E-2</v>
      </c>
    </row>
    <row r="4691" spans="1:21" x14ac:dyDescent="0.2">
      <c r="A4691" s="68">
        <f t="shared" si="1224"/>
        <v>4650</v>
      </c>
      <c r="B4691" s="69">
        <f t="shared" si="1225"/>
        <v>77.5</v>
      </c>
      <c r="C4691">
        <v>0.87890000000000001</v>
      </c>
      <c r="D4691" t="s">
        <v>91</v>
      </c>
      <c r="F4691" s="8">
        <v>4614</v>
      </c>
      <c r="G4691" s="58">
        <f t="shared" si="1226"/>
        <v>0.22669999999999996</v>
      </c>
      <c r="H4691" s="59">
        <f t="shared" si="1227"/>
        <v>3.0626857606052414E-2</v>
      </c>
      <c r="I4691" s="59">
        <f t="shared" si="1228"/>
        <v>1.6758809869418554E-2</v>
      </c>
      <c r="J4691" s="59">
        <f t="shared" si="1229"/>
        <v>-3.300899456691976</v>
      </c>
      <c r="K4691" s="59">
        <f t="shared" si="1230"/>
        <v>8.9960273678042664E-3</v>
      </c>
      <c r="L4691" s="59">
        <f t="shared" si="1231"/>
        <v>7.7627825016142876E-3</v>
      </c>
      <c r="M4691" s="59" t="e">
        <f t="shared" si="1232"/>
        <v>#NUM!</v>
      </c>
      <c r="N4691" s="59">
        <f t="shared" si="1233"/>
        <v>3.1202231899713139E-3</v>
      </c>
      <c r="O4691" s="59">
        <f t="shared" si="1234"/>
        <v>4.6425593116429737E-3</v>
      </c>
      <c r="P4691" s="59" t="e">
        <f t="shared" si="1235"/>
        <v>#NUM!</v>
      </c>
      <c r="Q4691" s="59">
        <f t="shared" si="1236"/>
        <v>1.3318499895702347E-3</v>
      </c>
      <c r="R4691" s="58">
        <f t="shared" si="1237"/>
        <v>3.3107093220727381E-3</v>
      </c>
      <c r="S4691" s="58" t="e">
        <f t="shared" si="1238"/>
        <v>#NUM!</v>
      </c>
      <c r="T4691" s="58">
        <f t="shared" si="1239"/>
        <v>1.0468973809686943E-3</v>
      </c>
      <c r="U4691" s="59">
        <f t="shared" si="1240"/>
        <v>1.6627572640720845E-2</v>
      </c>
    </row>
    <row r="4692" spans="1:21" x14ac:dyDescent="0.2">
      <c r="A4692" s="68">
        <f t="shared" si="1224"/>
        <v>4651</v>
      </c>
      <c r="B4692" s="69">
        <f t="shared" si="1225"/>
        <v>77.516666666666666</v>
      </c>
      <c r="C4692">
        <v>0.87890000000000001</v>
      </c>
      <c r="D4692" t="s">
        <v>91</v>
      </c>
      <c r="F4692" s="8">
        <v>4615</v>
      </c>
      <c r="G4692" s="58">
        <f t="shared" si="1226"/>
        <v>0.22659999999999997</v>
      </c>
      <c r="H4692" s="59">
        <f t="shared" si="1227"/>
        <v>3.061334774385301E-2</v>
      </c>
      <c r="I4692" s="59">
        <f t="shared" si="1228"/>
        <v>1.6751417363962261E-2</v>
      </c>
      <c r="J4692" s="59">
        <f t="shared" si="1229"/>
        <v>-3.2894360631374449</v>
      </c>
      <c r="K4692" s="59">
        <f t="shared" si="1230"/>
        <v>8.996452031346993E-3</v>
      </c>
      <c r="L4692" s="59">
        <f t="shared" si="1231"/>
        <v>7.7549653326152677E-3</v>
      </c>
      <c r="M4692" s="59" t="e">
        <f t="shared" si="1232"/>
        <v>#NUM!</v>
      </c>
      <c r="N4692" s="59">
        <f t="shared" si="1233"/>
        <v>3.1202231937890955E-3</v>
      </c>
      <c r="O4692" s="59">
        <f t="shared" si="1234"/>
        <v>4.6347421388261718E-3</v>
      </c>
      <c r="P4692" s="59" t="e">
        <f t="shared" si="1235"/>
        <v>#NUM!</v>
      </c>
      <c r="Q4692" s="59">
        <f t="shared" si="1236"/>
        <v>1.3318499895702347E-3</v>
      </c>
      <c r="R4692" s="58">
        <f t="shared" si="1237"/>
        <v>3.302892149255937E-3</v>
      </c>
      <c r="S4692" s="58" t="e">
        <f t="shared" si="1238"/>
        <v>#NUM!</v>
      </c>
      <c r="T4692" s="58">
        <f t="shared" si="1239"/>
        <v>1.0468973809686943E-3</v>
      </c>
      <c r="U4692" s="59">
        <f t="shared" si="1240"/>
        <v>1.6627997308081351E-2</v>
      </c>
    </row>
    <row r="4693" spans="1:21" x14ac:dyDescent="0.2">
      <c r="A4693" s="68">
        <f t="shared" si="1224"/>
        <v>4652</v>
      </c>
      <c r="B4693" s="69">
        <f t="shared" si="1225"/>
        <v>77.533333333333331</v>
      </c>
      <c r="C4693">
        <v>0.87870000000000004</v>
      </c>
      <c r="D4693" t="s">
        <v>91</v>
      </c>
      <c r="F4693" s="8">
        <v>4616</v>
      </c>
      <c r="G4693" s="58">
        <f t="shared" si="1226"/>
        <v>0.22680000000000006</v>
      </c>
      <c r="H4693" s="59">
        <f t="shared" si="1227"/>
        <v>3.0640367468251831E-2</v>
      </c>
      <c r="I4693" s="59">
        <f t="shared" si="1228"/>
        <v>1.6766202374874854E-2</v>
      </c>
      <c r="J4693" s="59">
        <f t="shared" si="1229"/>
        <v>-3.312495784994244</v>
      </c>
      <c r="K4693" s="59">
        <f t="shared" si="1230"/>
        <v>8.996876461418701E-3</v>
      </c>
      <c r="L4693" s="59">
        <f t="shared" si="1231"/>
        <v>7.7693259134561533E-3</v>
      </c>
      <c r="M4693" s="59" t="e">
        <f t="shared" si="1232"/>
        <v>#NUM!</v>
      </c>
      <c r="N4693" s="59">
        <f t="shared" si="1233"/>
        <v>3.1202231975946708E-3</v>
      </c>
      <c r="O4693" s="59">
        <f t="shared" si="1234"/>
        <v>4.6491027158614825E-3</v>
      </c>
      <c r="P4693" s="59" t="e">
        <f t="shared" si="1235"/>
        <v>#NUM!</v>
      </c>
      <c r="Q4693" s="59">
        <f t="shared" si="1236"/>
        <v>1.3318499895702347E-3</v>
      </c>
      <c r="R4693" s="58">
        <f t="shared" si="1237"/>
        <v>3.3172527262912469E-3</v>
      </c>
      <c r="S4693" s="58" t="e">
        <f t="shared" si="1238"/>
        <v>#NUM!</v>
      </c>
      <c r="T4693" s="58">
        <f t="shared" si="1239"/>
        <v>1.0468973809686943E-3</v>
      </c>
      <c r="U4693" s="59">
        <f t="shared" si="1240"/>
        <v>1.6628421741958638E-2</v>
      </c>
    </row>
    <row r="4694" spans="1:21" x14ac:dyDescent="0.2">
      <c r="A4694" s="68">
        <f t="shared" si="1224"/>
        <v>4653</v>
      </c>
      <c r="B4694" s="69">
        <f t="shared" si="1225"/>
        <v>77.55</v>
      </c>
      <c r="C4694">
        <v>0.87860000000000005</v>
      </c>
      <c r="D4694" t="s">
        <v>91</v>
      </c>
      <c r="F4694" s="8">
        <v>4617</v>
      </c>
      <c r="G4694" s="58">
        <f t="shared" si="1226"/>
        <v>0.22669999999999996</v>
      </c>
      <c r="H4694" s="59">
        <f t="shared" si="1227"/>
        <v>3.0626857606052414E-2</v>
      </c>
      <c r="I4694" s="59">
        <f t="shared" si="1228"/>
        <v>1.6758809869418554E-2</v>
      </c>
      <c r="J4694" s="59">
        <f t="shared" si="1229"/>
        <v>-3.300899456691976</v>
      </c>
      <c r="K4694" s="59">
        <f t="shared" si="1230"/>
        <v>8.9973006581477461E-3</v>
      </c>
      <c r="L4694" s="59">
        <f t="shared" si="1231"/>
        <v>7.7615092112708079E-3</v>
      </c>
      <c r="M4694" s="59" t="e">
        <f t="shared" si="1232"/>
        <v>#NUM!</v>
      </c>
      <c r="N4694" s="59">
        <f t="shared" si="1233"/>
        <v>3.1202232013880777E-3</v>
      </c>
      <c r="O4694" s="59">
        <f t="shared" si="1234"/>
        <v>4.6412860098827297E-3</v>
      </c>
      <c r="P4694" s="59" t="e">
        <f t="shared" si="1235"/>
        <v>#NUM!</v>
      </c>
      <c r="Q4694" s="59">
        <f t="shared" si="1236"/>
        <v>1.3318499895702347E-3</v>
      </c>
      <c r="R4694" s="58">
        <f t="shared" si="1237"/>
        <v>3.309436020312495E-3</v>
      </c>
      <c r="S4694" s="58" t="e">
        <f t="shared" si="1238"/>
        <v>#NUM!</v>
      </c>
      <c r="T4694" s="58">
        <f t="shared" si="1239"/>
        <v>1.0468973809686943E-3</v>
      </c>
      <c r="U4694" s="59">
        <f t="shared" si="1240"/>
        <v>1.6628845942481089E-2</v>
      </c>
    </row>
    <row r="4695" spans="1:21" x14ac:dyDescent="0.2">
      <c r="A4695" s="68">
        <f t="shared" si="1224"/>
        <v>4654</v>
      </c>
      <c r="B4695" s="69">
        <f t="shared" si="1225"/>
        <v>77.566666666666663</v>
      </c>
      <c r="C4695">
        <v>0.87849999999999995</v>
      </c>
      <c r="D4695" t="s">
        <v>91</v>
      </c>
      <c r="F4695" s="8">
        <v>4618</v>
      </c>
      <c r="G4695" s="58">
        <f t="shared" si="1226"/>
        <v>0.22669999999999996</v>
      </c>
      <c r="H4695" s="59">
        <f t="shared" si="1227"/>
        <v>3.0626857606052414E-2</v>
      </c>
      <c r="I4695" s="59">
        <f t="shared" si="1228"/>
        <v>1.6758809869418554E-2</v>
      </c>
      <c r="J4695" s="59">
        <f t="shared" si="1229"/>
        <v>-3.300899456691976</v>
      </c>
      <c r="K4695" s="59">
        <f t="shared" si="1230"/>
        <v>8.9977246216624146E-3</v>
      </c>
      <c r="L4695" s="59">
        <f t="shared" si="1231"/>
        <v>7.7610852477561394E-3</v>
      </c>
      <c r="M4695" s="59" t="e">
        <f t="shared" si="1232"/>
        <v>#NUM!</v>
      </c>
      <c r="N4695" s="59">
        <f t="shared" si="1233"/>
        <v>3.1202232051693564E-3</v>
      </c>
      <c r="O4695" s="59">
        <f t="shared" si="1234"/>
        <v>4.640862042586783E-3</v>
      </c>
      <c r="P4695" s="59" t="e">
        <f t="shared" si="1235"/>
        <v>#NUM!</v>
      </c>
      <c r="Q4695" s="59">
        <f t="shared" si="1236"/>
        <v>1.3318499895702347E-3</v>
      </c>
      <c r="R4695" s="58">
        <f t="shared" si="1237"/>
        <v>3.3090120530165491E-3</v>
      </c>
      <c r="S4695" s="58" t="e">
        <f t="shared" si="1238"/>
        <v>#NUM!</v>
      </c>
      <c r="T4695" s="58">
        <f t="shared" si="1239"/>
        <v>1.0468973809686943E-3</v>
      </c>
      <c r="U4695" s="59">
        <f t="shared" si="1240"/>
        <v>1.6629269909777034E-2</v>
      </c>
    </row>
    <row r="4696" spans="1:21" x14ac:dyDescent="0.2">
      <c r="A4696" s="68">
        <f t="shared" si="1224"/>
        <v>4655</v>
      </c>
      <c r="B4696" s="69">
        <f t="shared" si="1225"/>
        <v>77.583333333333329</v>
      </c>
      <c r="C4696">
        <v>0.87870000000000004</v>
      </c>
      <c r="D4696" t="s">
        <v>91</v>
      </c>
      <c r="F4696" s="8">
        <v>4619</v>
      </c>
      <c r="G4696" s="58">
        <f t="shared" si="1226"/>
        <v>0.22659999999999997</v>
      </c>
      <c r="H4696" s="59">
        <f t="shared" si="1227"/>
        <v>3.061334774385301E-2</v>
      </c>
      <c r="I4696" s="59">
        <f t="shared" si="1228"/>
        <v>1.6751417363962261E-2</v>
      </c>
      <c r="J4696" s="59">
        <f t="shared" si="1229"/>
        <v>-3.2894360631374449</v>
      </c>
      <c r="K4696" s="59">
        <f t="shared" si="1230"/>
        <v>8.9981483520909251E-3</v>
      </c>
      <c r="L4696" s="59">
        <f t="shared" si="1231"/>
        <v>7.7532690118713356E-3</v>
      </c>
      <c r="M4696" s="59" t="e">
        <f t="shared" si="1232"/>
        <v>#NUM!</v>
      </c>
      <c r="N4696" s="59">
        <f t="shared" si="1233"/>
        <v>3.1202232089385454E-3</v>
      </c>
      <c r="O4696" s="59">
        <f t="shared" si="1234"/>
        <v>4.6330458029327903E-3</v>
      </c>
      <c r="P4696" s="59" t="e">
        <f t="shared" si="1235"/>
        <v>#NUM!</v>
      </c>
      <c r="Q4696" s="59">
        <f t="shared" si="1236"/>
        <v>1.3318499895702347E-3</v>
      </c>
      <c r="R4696" s="58">
        <f t="shared" si="1237"/>
        <v>3.3011958133625555E-3</v>
      </c>
      <c r="S4696" s="58" t="e">
        <f t="shared" si="1238"/>
        <v>#NUM!</v>
      </c>
      <c r="T4696" s="58">
        <f t="shared" si="1239"/>
        <v>1.0468973809686943E-3</v>
      </c>
      <c r="U4696" s="59">
        <f t="shared" si="1240"/>
        <v>1.6629693643974736E-2</v>
      </c>
    </row>
    <row r="4697" spans="1:21" x14ac:dyDescent="0.2">
      <c r="A4697" s="68">
        <f t="shared" si="1224"/>
        <v>4656</v>
      </c>
      <c r="B4697" s="69">
        <f t="shared" si="1225"/>
        <v>77.599999999999994</v>
      </c>
      <c r="C4697">
        <v>0.87849999999999995</v>
      </c>
      <c r="D4697" t="s">
        <v>91</v>
      </c>
      <c r="F4697" s="8">
        <v>4620</v>
      </c>
      <c r="G4697" s="58">
        <f t="shared" si="1226"/>
        <v>0.22669999999999996</v>
      </c>
      <c r="H4697" s="59">
        <f t="shared" si="1227"/>
        <v>3.0626857606052414E-2</v>
      </c>
      <c r="I4697" s="59">
        <f t="shared" si="1228"/>
        <v>1.6758809869418554E-2</v>
      </c>
      <c r="J4697" s="59">
        <f t="shared" si="1229"/>
        <v>-3.300899456691976</v>
      </c>
      <c r="K4697" s="59">
        <f t="shared" si="1230"/>
        <v>8.9985718495614216E-3</v>
      </c>
      <c r="L4697" s="59">
        <f t="shared" si="1231"/>
        <v>7.7602380198571325E-3</v>
      </c>
      <c r="M4697" s="59" t="e">
        <f t="shared" si="1232"/>
        <v>#NUM!</v>
      </c>
      <c r="N4697" s="59">
        <f t="shared" si="1233"/>
        <v>3.1202232126956828E-3</v>
      </c>
      <c r="O4697" s="59">
        <f t="shared" si="1234"/>
        <v>4.6400148071614501E-3</v>
      </c>
      <c r="P4697" s="59" t="e">
        <f t="shared" si="1235"/>
        <v>#NUM!</v>
      </c>
      <c r="Q4697" s="59">
        <f t="shared" si="1236"/>
        <v>1.3318499895702347E-3</v>
      </c>
      <c r="R4697" s="58">
        <f t="shared" si="1237"/>
        <v>3.3081648175912154E-3</v>
      </c>
      <c r="S4697" s="58" t="e">
        <f t="shared" si="1238"/>
        <v>#NUM!</v>
      </c>
      <c r="T4697" s="58">
        <f t="shared" si="1239"/>
        <v>1.0468973809686943E-3</v>
      </c>
      <c r="U4697" s="59">
        <f t="shared" si="1240"/>
        <v>1.6630117145202367E-2</v>
      </c>
    </row>
    <row r="4698" spans="1:21" x14ac:dyDescent="0.2">
      <c r="A4698" s="68">
        <f t="shared" si="1224"/>
        <v>4657</v>
      </c>
      <c r="B4698" s="69">
        <f t="shared" si="1225"/>
        <v>77.61666666666666</v>
      </c>
      <c r="C4698">
        <v>0.87860000000000005</v>
      </c>
      <c r="D4698" t="s">
        <v>91</v>
      </c>
      <c r="F4698" s="8">
        <v>4621</v>
      </c>
      <c r="G4698" s="58">
        <f t="shared" si="1226"/>
        <v>0.22659999999999997</v>
      </c>
      <c r="H4698" s="59">
        <f t="shared" si="1227"/>
        <v>3.061334774385301E-2</v>
      </c>
      <c r="I4698" s="59">
        <f t="shared" si="1228"/>
        <v>1.6751417363962261E-2</v>
      </c>
      <c r="J4698" s="59">
        <f t="shared" si="1229"/>
        <v>-3.2894360631374449</v>
      </c>
      <c r="K4698" s="59">
        <f t="shared" si="1230"/>
        <v>8.9989951142019804E-3</v>
      </c>
      <c r="L4698" s="59">
        <f t="shared" si="1231"/>
        <v>7.7524222497602803E-3</v>
      </c>
      <c r="M4698" s="59" t="e">
        <f t="shared" si="1232"/>
        <v>#NUM!</v>
      </c>
      <c r="N4698" s="59">
        <f t="shared" si="1233"/>
        <v>3.1202232164408076E-3</v>
      </c>
      <c r="O4698" s="59">
        <f t="shared" si="1234"/>
        <v>4.6321990333194722E-3</v>
      </c>
      <c r="P4698" s="59" t="e">
        <f t="shared" si="1235"/>
        <v>#NUM!</v>
      </c>
      <c r="Q4698" s="59">
        <f t="shared" si="1236"/>
        <v>1.3318499895702347E-3</v>
      </c>
      <c r="R4698" s="58">
        <f t="shared" si="1237"/>
        <v>3.3003490437492375E-3</v>
      </c>
      <c r="S4698" s="58" t="e">
        <f t="shared" si="1238"/>
        <v>#NUM!</v>
      </c>
      <c r="T4698" s="58">
        <f t="shared" si="1239"/>
        <v>1.0468973809686943E-3</v>
      </c>
      <c r="U4698" s="59">
        <f t="shared" si="1240"/>
        <v>1.6630540413588052E-2</v>
      </c>
    </row>
    <row r="4699" spans="1:21" x14ac:dyDescent="0.2">
      <c r="A4699" s="68">
        <f t="shared" si="1224"/>
        <v>4658</v>
      </c>
      <c r="B4699" s="69">
        <f t="shared" si="1225"/>
        <v>77.63333333333334</v>
      </c>
      <c r="C4699">
        <v>0.87870000000000004</v>
      </c>
      <c r="D4699" t="s">
        <v>91</v>
      </c>
      <c r="F4699" s="8">
        <v>4622</v>
      </c>
      <c r="G4699" s="58">
        <f t="shared" si="1226"/>
        <v>0.22669999999999996</v>
      </c>
      <c r="H4699" s="59">
        <f t="shared" si="1227"/>
        <v>3.0626857606052414E-2</v>
      </c>
      <c r="I4699" s="59">
        <f t="shared" si="1228"/>
        <v>1.6758809869418554E-2</v>
      </c>
      <c r="J4699" s="59">
        <f t="shared" si="1229"/>
        <v>-3.300899456691976</v>
      </c>
      <c r="K4699" s="59">
        <f t="shared" si="1230"/>
        <v>8.9994181461406052E-3</v>
      </c>
      <c r="L4699" s="59">
        <f t="shared" si="1231"/>
        <v>7.7593917232779488E-3</v>
      </c>
      <c r="M4699" s="59" t="e">
        <f t="shared" si="1232"/>
        <v>#NUM!</v>
      </c>
      <c r="N4699" s="59">
        <f t="shared" si="1233"/>
        <v>3.1202232201739577E-3</v>
      </c>
      <c r="O4699" s="59">
        <f t="shared" si="1234"/>
        <v>4.6391685031039916E-3</v>
      </c>
      <c r="P4699" s="59" t="e">
        <f t="shared" si="1235"/>
        <v>#NUM!</v>
      </c>
      <c r="Q4699" s="59">
        <f t="shared" si="1236"/>
        <v>1.3318499895702347E-3</v>
      </c>
      <c r="R4699" s="58">
        <f t="shared" si="1237"/>
        <v>3.3073185135337568E-3</v>
      </c>
      <c r="S4699" s="58" t="e">
        <f t="shared" si="1238"/>
        <v>#NUM!</v>
      </c>
      <c r="T4699" s="58">
        <f t="shared" si="1239"/>
        <v>1.0468973809686943E-3</v>
      </c>
      <c r="U4699" s="59">
        <f t="shared" si="1240"/>
        <v>1.6630963449259826E-2</v>
      </c>
    </row>
    <row r="4700" spans="1:21" x14ac:dyDescent="0.2">
      <c r="A4700" s="68">
        <f t="shared" si="1224"/>
        <v>4659</v>
      </c>
      <c r="B4700" s="69">
        <f t="shared" si="1225"/>
        <v>77.650000000000006</v>
      </c>
      <c r="C4700">
        <v>0.87849999999999995</v>
      </c>
      <c r="D4700" t="s">
        <v>91</v>
      </c>
      <c r="F4700" s="8">
        <v>4623</v>
      </c>
      <c r="G4700" s="58">
        <f t="shared" si="1226"/>
        <v>0.22669999999999996</v>
      </c>
      <c r="H4700" s="59">
        <f t="shared" si="1227"/>
        <v>3.0626857606052414E-2</v>
      </c>
      <c r="I4700" s="59">
        <f t="shared" si="1228"/>
        <v>1.6758809869418554E-2</v>
      </c>
      <c r="J4700" s="59">
        <f t="shared" si="1229"/>
        <v>-3.300899456691976</v>
      </c>
      <c r="K4700" s="59">
        <f t="shared" si="1230"/>
        <v>8.9998409455052317E-3</v>
      </c>
      <c r="L4700" s="59">
        <f t="shared" si="1231"/>
        <v>7.7589689239133224E-3</v>
      </c>
      <c r="M4700" s="59" t="e">
        <f t="shared" si="1232"/>
        <v>#NUM!</v>
      </c>
      <c r="N4700" s="59">
        <f t="shared" si="1233"/>
        <v>3.1202232238951716E-3</v>
      </c>
      <c r="O4700" s="59">
        <f t="shared" si="1234"/>
        <v>4.6387457000181508E-3</v>
      </c>
      <c r="P4700" s="59" t="e">
        <f t="shared" si="1235"/>
        <v>#NUM!</v>
      </c>
      <c r="Q4700" s="59">
        <f t="shared" si="1236"/>
        <v>1.3318499895702347E-3</v>
      </c>
      <c r="R4700" s="58">
        <f t="shared" si="1237"/>
        <v>3.306895710447916E-3</v>
      </c>
      <c r="S4700" s="58" t="e">
        <f t="shared" si="1238"/>
        <v>#NUM!</v>
      </c>
      <c r="T4700" s="58">
        <f t="shared" si="1239"/>
        <v>1.0468973809686943E-3</v>
      </c>
      <c r="U4700" s="59">
        <f t="shared" si="1240"/>
        <v>1.6631386252345667E-2</v>
      </c>
    </row>
    <row r="4701" spans="1:21" x14ac:dyDescent="0.2">
      <c r="A4701" s="68">
        <f t="shared" si="1224"/>
        <v>4660</v>
      </c>
      <c r="B4701" s="69">
        <f t="shared" si="1225"/>
        <v>77.666666666666671</v>
      </c>
      <c r="C4701">
        <v>0.87849999999999995</v>
      </c>
      <c r="D4701" t="s">
        <v>91</v>
      </c>
      <c r="F4701" s="8">
        <v>4624</v>
      </c>
      <c r="G4701" s="58">
        <f t="shared" si="1226"/>
        <v>0.22659999999999997</v>
      </c>
      <c r="H4701" s="59">
        <f t="shared" si="1227"/>
        <v>3.061334774385301E-2</v>
      </c>
      <c r="I4701" s="59">
        <f t="shared" si="1228"/>
        <v>1.6751417363962261E-2</v>
      </c>
      <c r="J4701" s="59">
        <f t="shared" si="1229"/>
        <v>-3.2894360631374449</v>
      </c>
      <c r="K4701" s="59">
        <f t="shared" si="1230"/>
        <v>9.0002635124237264E-3</v>
      </c>
      <c r="L4701" s="59">
        <f t="shared" si="1231"/>
        <v>7.7511538515385343E-3</v>
      </c>
      <c r="M4701" s="59" t="e">
        <f t="shared" si="1232"/>
        <v>#NUM!</v>
      </c>
      <c r="N4701" s="59">
        <f t="shared" si="1233"/>
        <v>3.1202232276044883E-3</v>
      </c>
      <c r="O4701" s="59">
        <f t="shared" si="1234"/>
        <v>4.630930623934046E-3</v>
      </c>
      <c r="P4701" s="59" t="e">
        <f t="shared" si="1235"/>
        <v>#NUM!</v>
      </c>
      <c r="Q4701" s="59">
        <f t="shared" si="1236"/>
        <v>1.3318499895702347E-3</v>
      </c>
      <c r="R4701" s="58">
        <f t="shared" si="1237"/>
        <v>3.2990806343638104E-3</v>
      </c>
      <c r="S4701" s="58" t="e">
        <f t="shared" si="1238"/>
        <v>#NUM!</v>
      </c>
      <c r="T4701" s="58">
        <f t="shared" si="1239"/>
        <v>1.0468973809686943E-3</v>
      </c>
      <c r="U4701" s="59">
        <f t="shared" si="1240"/>
        <v>1.6631808822973479E-2</v>
      </c>
    </row>
    <row r="4702" spans="1:21" x14ac:dyDescent="0.2">
      <c r="A4702" s="68">
        <f t="shared" si="1224"/>
        <v>4661</v>
      </c>
      <c r="B4702" s="69">
        <f t="shared" si="1225"/>
        <v>77.683333333333337</v>
      </c>
      <c r="C4702">
        <v>0.87860000000000005</v>
      </c>
      <c r="D4702" t="s">
        <v>91</v>
      </c>
      <c r="F4702" s="8">
        <v>4625</v>
      </c>
      <c r="G4702" s="58">
        <f t="shared" si="1226"/>
        <v>0.22669999999999996</v>
      </c>
      <c r="H4702" s="59">
        <f t="shared" si="1227"/>
        <v>3.0626857606052414E-2</v>
      </c>
      <c r="I4702" s="59">
        <f t="shared" si="1228"/>
        <v>1.6758809869418554E-2</v>
      </c>
      <c r="J4702" s="59">
        <f t="shared" si="1229"/>
        <v>-3.300899456691976</v>
      </c>
      <c r="K4702" s="59">
        <f t="shared" si="1230"/>
        <v>9.0006858470238777E-3</v>
      </c>
      <c r="L4702" s="59">
        <f t="shared" si="1231"/>
        <v>7.7581240223946763E-3</v>
      </c>
      <c r="M4702" s="59" t="e">
        <f t="shared" si="1232"/>
        <v>#NUM!</v>
      </c>
      <c r="N4702" s="59">
        <f t="shared" si="1233"/>
        <v>3.1202232313019447E-3</v>
      </c>
      <c r="O4702" s="59">
        <f t="shared" si="1234"/>
        <v>4.6379007910927316E-3</v>
      </c>
      <c r="P4702" s="59" t="e">
        <f t="shared" si="1235"/>
        <v>#NUM!</v>
      </c>
      <c r="Q4702" s="59">
        <f t="shared" si="1236"/>
        <v>1.3318499895702347E-3</v>
      </c>
      <c r="R4702" s="58">
        <f t="shared" si="1237"/>
        <v>3.3060508015224969E-3</v>
      </c>
      <c r="S4702" s="58" t="e">
        <f t="shared" si="1238"/>
        <v>#NUM!</v>
      </c>
      <c r="T4702" s="58">
        <f t="shared" si="1239"/>
        <v>1.0468973809686943E-3</v>
      </c>
      <c r="U4702" s="59">
        <f t="shared" si="1240"/>
        <v>1.6632231161271088E-2</v>
      </c>
    </row>
    <row r="4703" spans="1:21" x14ac:dyDescent="0.2">
      <c r="A4703" s="68">
        <f t="shared" si="1224"/>
        <v>4662</v>
      </c>
      <c r="B4703" s="69">
        <f t="shared" si="1225"/>
        <v>77.7</v>
      </c>
      <c r="C4703">
        <v>0.87870000000000004</v>
      </c>
      <c r="D4703" t="s">
        <v>91</v>
      </c>
      <c r="F4703" s="8">
        <v>4626</v>
      </c>
      <c r="G4703" s="58">
        <f t="shared" si="1226"/>
        <v>0.22680000000000006</v>
      </c>
      <c r="H4703" s="59">
        <f t="shared" si="1227"/>
        <v>3.0640367468251831E-2</v>
      </c>
      <c r="I4703" s="59">
        <f t="shared" si="1228"/>
        <v>1.6766202374874854E-2</v>
      </c>
      <c r="J4703" s="59">
        <f t="shared" si="1229"/>
        <v>-3.312495784994244</v>
      </c>
      <c r="K4703" s="59">
        <f t="shared" si="1230"/>
        <v>9.0011079494334151E-3</v>
      </c>
      <c r="L4703" s="59">
        <f t="shared" si="1231"/>
        <v>7.7650944254414392E-3</v>
      </c>
      <c r="M4703" s="59" t="e">
        <f t="shared" si="1232"/>
        <v>#NUM!</v>
      </c>
      <c r="N4703" s="59">
        <f t="shared" si="1233"/>
        <v>3.1202232349875794E-3</v>
      </c>
      <c r="O4703" s="59">
        <f t="shared" si="1234"/>
        <v>4.6448711904538593E-3</v>
      </c>
      <c r="P4703" s="59" t="e">
        <f t="shared" si="1235"/>
        <v>#NUM!</v>
      </c>
      <c r="Q4703" s="59">
        <f t="shared" si="1236"/>
        <v>1.3318499895702347E-3</v>
      </c>
      <c r="R4703" s="58">
        <f t="shared" si="1237"/>
        <v>3.3130212008836246E-3</v>
      </c>
      <c r="S4703" s="58" t="e">
        <f t="shared" si="1238"/>
        <v>#NUM!</v>
      </c>
      <c r="T4703" s="58">
        <f t="shared" si="1239"/>
        <v>1.0468973809686943E-3</v>
      </c>
      <c r="U4703" s="59">
        <f t="shared" si="1240"/>
        <v>1.6632653267366258E-2</v>
      </c>
    </row>
    <row r="4704" spans="1:21" x14ac:dyDescent="0.2">
      <c r="A4704" s="68">
        <f t="shared" si="1224"/>
        <v>4663</v>
      </c>
      <c r="B4704" s="69">
        <f t="shared" si="1225"/>
        <v>77.716666666666669</v>
      </c>
      <c r="C4704">
        <v>0.87860000000000005</v>
      </c>
      <c r="D4704" t="s">
        <v>91</v>
      </c>
      <c r="F4704" s="8">
        <v>4627</v>
      </c>
      <c r="G4704" s="58">
        <f t="shared" si="1226"/>
        <v>0.22690000000000005</v>
      </c>
      <c r="H4704" s="59">
        <f t="shared" si="1227"/>
        <v>3.0653877330451235E-2</v>
      </c>
      <c r="I4704" s="59">
        <f t="shared" si="1228"/>
        <v>1.6773594880331148E-2</v>
      </c>
      <c r="J4704" s="59">
        <f t="shared" si="1229"/>
        <v>-3.3242281673971497</v>
      </c>
      <c r="K4704" s="59">
        <f t="shared" si="1230"/>
        <v>9.0015298197799881E-3</v>
      </c>
      <c r="L4704" s="59">
        <f t="shared" si="1231"/>
        <v>7.7720650605511594E-3</v>
      </c>
      <c r="M4704" s="59" t="e">
        <f t="shared" si="1232"/>
        <v>#NUM!</v>
      </c>
      <c r="N4704" s="59">
        <f t="shared" si="1233"/>
        <v>3.1202232386614297E-3</v>
      </c>
      <c r="O4704" s="59">
        <f t="shared" si="1234"/>
        <v>4.6518418218897302E-3</v>
      </c>
      <c r="P4704" s="59" t="e">
        <f t="shared" si="1235"/>
        <v>#NUM!</v>
      </c>
      <c r="Q4704" s="59">
        <f t="shared" si="1236"/>
        <v>1.3318499895702347E-3</v>
      </c>
      <c r="R4704" s="58">
        <f t="shared" si="1237"/>
        <v>3.3199918323194954E-3</v>
      </c>
      <c r="S4704" s="58" t="e">
        <f t="shared" si="1238"/>
        <v>#NUM!</v>
      </c>
      <c r="T4704" s="58">
        <f t="shared" si="1239"/>
        <v>1.0468973809686943E-3</v>
      </c>
      <c r="U4704" s="59">
        <f t="shared" si="1240"/>
        <v>1.6633075141386681E-2</v>
      </c>
    </row>
    <row r="4705" spans="1:21" x14ac:dyDescent="0.2">
      <c r="A4705" s="68">
        <f t="shared" si="1224"/>
        <v>4664</v>
      </c>
      <c r="B4705" s="69">
        <f t="shared" si="1225"/>
        <v>77.733333333333334</v>
      </c>
      <c r="C4705">
        <v>0.87870000000000004</v>
      </c>
      <c r="D4705" t="s">
        <v>91</v>
      </c>
      <c r="F4705" s="8">
        <v>4628</v>
      </c>
      <c r="G4705" s="58">
        <f t="shared" si="1226"/>
        <v>0.22680000000000006</v>
      </c>
      <c r="H4705" s="59">
        <f t="shared" si="1227"/>
        <v>3.0640367468251831E-2</v>
      </c>
      <c r="I4705" s="59">
        <f t="shared" si="1228"/>
        <v>1.6766202374874854E-2</v>
      </c>
      <c r="J4705" s="59">
        <f t="shared" si="1229"/>
        <v>-3.312495784994244</v>
      </c>
      <c r="K4705" s="59">
        <f t="shared" si="1230"/>
        <v>9.0019514581911805E-3</v>
      </c>
      <c r="L4705" s="59">
        <f t="shared" si="1231"/>
        <v>7.7642509166836737E-3</v>
      </c>
      <c r="M4705" s="59" t="e">
        <f t="shared" si="1232"/>
        <v>#NUM!</v>
      </c>
      <c r="N4705" s="59">
        <f t="shared" si="1233"/>
        <v>3.1202232423235337E-3</v>
      </c>
      <c r="O4705" s="59">
        <f t="shared" si="1234"/>
        <v>4.64402767436014E-3</v>
      </c>
      <c r="P4705" s="59" t="e">
        <f t="shared" si="1235"/>
        <v>#NUM!</v>
      </c>
      <c r="Q4705" s="59">
        <f t="shared" si="1236"/>
        <v>1.3318499895702347E-3</v>
      </c>
      <c r="R4705" s="58">
        <f t="shared" si="1237"/>
        <v>3.3121776847899044E-3</v>
      </c>
      <c r="S4705" s="58" t="e">
        <f t="shared" si="1238"/>
        <v>#NUM!</v>
      </c>
      <c r="T4705" s="58">
        <f t="shared" si="1239"/>
        <v>1.0468973809686943E-3</v>
      </c>
      <c r="U4705" s="59">
        <f t="shared" si="1240"/>
        <v>1.6633496783459979E-2</v>
      </c>
    </row>
    <row r="4706" spans="1:21" x14ac:dyDescent="0.2">
      <c r="A4706" s="68">
        <f t="shared" si="1224"/>
        <v>4665</v>
      </c>
      <c r="B4706" s="69">
        <f t="shared" si="1225"/>
        <v>77.75</v>
      </c>
      <c r="C4706">
        <v>0.87839999999999996</v>
      </c>
      <c r="D4706" t="s">
        <v>91</v>
      </c>
      <c r="F4706" s="8">
        <v>4629</v>
      </c>
      <c r="G4706" s="58">
        <f t="shared" si="1226"/>
        <v>0.22649999999999998</v>
      </c>
      <c r="H4706" s="59">
        <f t="shared" si="1227"/>
        <v>3.0599837881653602E-2</v>
      </c>
      <c r="I4706" s="59">
        <f t="shared" si="1228"/>
        <v>1.6744024858505967E-2</v>
      </c>
      <c r="J4706" s="59">
        <f t="shared" si="1229"/>
        <v>-3.2781025910405051</v>
      </c>
      <c r="K4706" s="59">
        <f t="shared" si="1230"/>
        <v>9.0023728647945084E-3</v>
      </c>
      <c r="L4706" s="59">
        <f t="shared" si="1231"/>
        <v>7.741651993711459E-3</v>
      </c>
      <c r="M4706" s="59" t="e">
        <f t="shared" si="1232"/>
        <v>#NUM!</v>
      </c>
      <c r="N4706" s="59">
        <f t="shared" si="1233"/>
        <v>3.1202232459739284E-3</v>
      </c>
      <c r="O4706" s="59">
        <f t="shared" si="1234"/>
        <v>4.6214287477375302E-3</v>
      </c>
      <c r="P4706" s="59" t="e">
        <f t="shared" si="1235"/>
        <v>#NUM!</v>
      </c>
      <c r="Q4706" s="59">
        <f t="shared" si="1236"/>
        <v>1.3318499895702347E-3</v>
      </c>
      <c r="R4706" s="58">
        <f t="shared" si="1237"/>
        <v>3.2895787581672955E-3</v>
      </c>
      <c r="S4706" s="58" t="e">
        <f t="shared" si="1238"/>
        <v>#NUM!</v>
      </c>
      <c r="T4706" s="58">
        <f t="shared" si="1239"/>
        <v>1.0468973809686943E-3</v>
      </c>
      <c r="U4706" s="59">
        <f t="shared" si="1240"/>
        <v>1.6633918193713699E-2</v>
      </c>
    </row>
    <row r="4707" spans="1:21" x14ac:dyDescent="0.2">
      <c r="A4707" s="68">
        <f t="shared" si="1224"/>
        <v>4666</v>
      </c>
      <c r="B4707" s="69">
        <f t="shared" si="1225"/>
        <v>77.766666666666666</v>
      </c>
      <c r="C4707">
        <v>0.87849999999999995</v>
      </c>
      <c r="D4707" t="s">
        <v>91</v>
      </c>
      <c r="F4707" s="8">
        <v>4630</v>
      </c>
      <c r="G4707" s="58">
        <f t="shared" si="1226"/>
        <v>0.22669999999999996</v>
      </c>
      <c r="H4707" s="59">
        <f t="shared" si="1227"/>
        <v>3.0626857606052414E-2</v>
      </c>
      <c r="I4707" s="59">
        <f t="shared" si="1228"/>
        <v>1.6758809869418554E-2</v>
      </c>
      <c r="J4707" s="59">
        <f t="shared" si="1229"/>
        <v>-3.300899456691976</v>
      </c>
      <c r="K4707" s="59">
        <f t="shared" si="1230"/>
        <v>9.0027940397174114E-3</v>
      </c>
      <c r="L4707" s="59">
        <f t="shared" si="1231"/>
        <v>7.7560158297011426E-3</v>
      </c>
      <c r="M4707" s="59" t="e">
        <f t="shared" si="1232"/>
        <v>#NUM!</v>
      </c>
      <c r="N4707" s="59">
        <f t="shared" si="1233"/>
        <v>3.1202232496126523E-3</v>
      </c>
      <c r="O4707" s="59">
        <f t="shared" si="1234"/>
        <v>4.6357925800884908E-3</v>
      </c>
      <c r="P4707" s="59" t="e">
        <f t="shared" si="1235"/>
        <v>#NUM!</v>
      </c>
      <c r="Q4707" s="59">
        <f t="shared" si="1236"/>
        <v>1.3318499895702347E-3</v>
      </c>
      <c r="R4707" s="58">
        <f t="shared" si="1237"/>
        <v>3.3039425905182561E-3</v>
      </c>
      <c r="S4707" s="58" t="e">
        <f t="shared" si="1238"/>
        <v>#NUM!</v>
      </c>
      <c r="T4707" s="58">
        <f t="shared" si="1239"/>
        <v>1.0468973809686943E-3</v>
      </c>
      <c r="U4707" s="59">
        <f t="shared" si="1240"/>
        <v>1.6634339372275327E-2</v>
      </c>
    </row>
    <row r="4708" spans="1:21" x14ac:dyDescent="0.2">
      <c r="A4708" s="68">
        <f t="shared" si="1224"/>
        <v>4667</v>
      </c>
      <c r="B4708" s="69">
        <f t="shared" si="1225"/>
        <v>77.783333333333331</v>
      </c>
      <c r="C4708">
        <v>0.87860000000000005</v>
      </c>
      <c r="D4708" t="s">
        <v>91</v>
      </c>
      <c r="F4708" s="8">
        <v>4631</v>
      </c>
      <c r="G4708" s="58">
        <f t="shared" si="1226"/>
        <v>0.22649999999999998</v>
      </c>
      <c r="H4708" s="59">
        <f t="shared" si="1227"/>
        <v>3.0599837881653602E-2</v>
      </c>
      <c r="I4708" s="59">
        <f t="shared" si="1228"/>
        <v>1.6744024858505967E-2</v>
      </c>
      <c r="J4708" s="59">
        <f t="shared" si="1229"/>
        <v>-3.2781025910405051</v>
      </c>
      <c r="K4708" s="59">
        <f t="shared" si="1230"/>
        <v>9.0032149830872651E-3</v>
      </c>
      <c r="L4708" s="59">
        <f t="shared" si="1231"/>
        <v>7.7408098754187023E-3</v>
      </c>
      <c r="M4708" s="59" t="e">
        <f t="shared" si="1232"/>
        <v>#NUM!</v>
      </c>
      <c r="N4708" s="59">
        <f t="shared" si="1233"/>
        <v>3.1202232532397413E-3</v>
      </c>
      <c r="O4708" s="59">
        <f t="shared" si="1234"/>
        <v>4.6205866221789606E-3</v>
      </c>
      <c r="P4708" s="59" t="e">
        <f t="shared" si="1235"/>
        <v>#NUM!</v>
      </c>
      <c r="Q4708" s="59">
        <f t="shared" si="1236"/>
        <v>1.3318499895702347E-3</v>
      </c>
      <c r="R4708" s="58">
        <f t="shared" si="1237"/>
        <v>3.2887366326087258E-3</v>
      </c>
      <c r="S4708" s="58" t="e">
        <f t="shared" si="1238"/>
        <v>#NUM!</v>
      </c>
      <c r="T4708" s="58">
        <f t="shared" si="1239"/>
        <v>1.0468973809686943E-3</v>
      </c>
      <c r="U4708" s="59">
        <f t="shared" si="1240"/>
        <v>1.663476031927227E-2</v>
      </c>
    </row>
    <row r="4709" spans="1:21" x14ac:dyDescent="0.2">
      <c r="A4709" s="68">
        <f t="shared" si="1224"/>
        <v>4668</v>
      </c>
      <c r="B4709" s="69">
        <f t="shared" si="1225"/>
        <v>77.8</v>
      </c>
      <c r="C4709">
        <v>0.87849999999999995</v>
      </c>
      <c r="D4709" t="s">
        <v>91</v>
      </c>
      <c r="F4709" s="8">
        <v>4632</v>
      </c>
      <c r="G4709" s="58">
        <f t="shared" si="1226"/>
        <v>0.22659999999999997</v>
      </c>
      <c r="H4709" s="59">
        <f t="shared" si="1227"/>
        <v>3.061334774385301E-2</v>
      </c>
      <c r="I4709" s="59">
        <f t="shared" si="1228"/>
        <v>1.6751417363962261E-2</v>
      </c>
      <c r="J4709" s="59">
        <f t="shared" si="1229"/>
        <v>-3.2894360631374449</v>
      </c>
      <c r="K4709" s="59">
        <f t="shared" si="1230"/>
        <v>9.0036356950313687E-3</v>
      </c>
      <c r="L4709" s="59">
        <f t="shared" si="1231"/>
        <v>7.747781668930892E-3</v>
      </c>
      <c r="M4709" s="59" t="e">
        <f t="shared" si="1232"/>
        <v>#NUM!</v>
      </c>
      <c r="N4709" s="59">
        <f t="shared" si="1233"/>
        <v>3.1202232568552338E-3</v>
      </c>
      <c r="O4709" s="59">
        <f t="shared" si="1234"/>
        <v>4.6275584120756587E-3</v>
      </c>
      <c r="P4709" s="59" t="e">
        <f t="shared" si="1235"/>
        <v>#NUM!</v>
      </c>
      <c r="Q4709" s="59">
        <f t="shared" si="1236"/>
        <v>1.3318499895702347E-3</v>
      </c>
      <c r="R4709" s="58">
        <f t="shared" si="1237"/>
        <v>3.2957084225054239E-3</v>
      </c>
      <c r="S4709" s="58" t="e">
        <f t="shared" si="1238"/>
        <v>#NUM!</v>
      </c>
      <c r="T4709" s="58">
        <f t="shared" si="1239"/>
        <v>1.0468973809686943E-3</v>
      </c>
      <c r="U4709" s="59">
        <f t="shared" si="1240"/>
        <v>1.6635181034831865E-2</v>
      </c>
    </row>
    <row r="4710" spans="1:21" x14ac:dyDescent="0.2">
      <c r="A4710" s="68">
        <f t="shared" si="1224"/>
        <v>4669</v>
      </c>
      <c r="B4710" s="69">
        <f t="shared" si="1225"/>
        <v>77.816666666666663</v>
      </c>
      <c r="C4710">
        <v>0.87849999999999995</v>
      </c>
      <c r="D4710" t="s">
        <v>91</v>
      </c>
      <c r="F4710" s="8">
        <v>4633</v>
      </c>
      <c r="G4710" s="58">
        <f t="shared" si="1226"/>
        <v>0.22669999999999996</v>
      </c>
      <c r="H4710" s="59">
        <f t="shared" si="1227"/>
        <v>3.0626857606052414E-2</v>
      </c>
      <c r="I4710" s="59">
        <f t="shared" si="1228"/>
        <v>1.6758809869418554E-2</v>
      </c>
      <c r="J4710" s="59">
        <f t="shared" si="1229"/>
        <v>-3.300899456691976</v>
      </c>
      <c r="K4710" s="59">
        <f t="shared" si="1230"/>
        <v>9.0040561756769607E-3</v>
      </c>
      <c r="L4710" s="59">
        <f t="shared" si="1231"/>
        <v>7.7547536937415933E-3</v>
      </c>
      <c r="M4710" s="59" t="e">
        <f t="shared" si="1232"/>
        <v>#NUM!</v>
      </c>
      <c r="N4710" s="59">
        <f t="shared" si="1233"/>
        <v>3.1202232604591665E-3</v>
      </c>
      <c r="O4710" s="59">
        <f t="shared" si="1234"/>
        <v>4.6345304332824269E-3</v>
      </c>
      <c r="P4710" s="59" t="e">
        <f t="shared" si="1235"/>
        <v>#NUM!</v>
      </c>
      <c r="Q4710" s="59">
        <f t="shared" si="1236"/>
        <v>1.3318499895702347E-3</v>
      </c>
      <c r="R4710" s="58">
        <f t="shared" si="1237"/>
        <v>3.3026804437121921E-3</v>
      </c>
      <c r="S4710" s="58" t="e">
        <f t="shared" si="1238"/>
        <v>#NUM!</v>
      </c>
      <c r="T4710" s="58">
        <f t="shared" si="1239"/>
        <v>1.0468973809686943E-3</v>
      </c>
      <c r="U4710" s="59">
        <f t="shared" si="1240"/>
        <v>1.6635601519081392E-2</v>
      </c>
    </row>
    <row r="4711" spans="1:21" x14ac:dyDescent="0.2">
      <c r="A4711" s="68">
        <f t="shared" si="1224"/>
        <v>4670</v>
      </c>
      <c r="B4711" s="69">
        <f t="shared" si="1225"/>
        <v>77.833333333333329</v>
      </c>
      <c r="C4711">
        <v>0.87870000000000004</v>
      </c>
      <c r="D4711" t="s">
        <v>91</v>
      </c>
      <c r="F4711" s="8">
        <v>4634</v>
      </c>
      <c r="G4711" s="58">
        <f t="shared" si="1226"/>
        <v>0.22680000000000006</v>
      </c>
      <c r="H4711" s="59">
        <f t="shared" si="1227"/>
        <v>3.0640367468251831E-2</v>
      </c>
      <c r="I4711" s="59">
        <f t="shared" si="1228"/>
        <v>1.6766202374874854E-2</v>
      </c>
      <c r="J4711" s="59">
        <f t="shared" si="1229"/>
        <v>-3.312495784994244</v>
      </c>
      <c r="K4711" s="59">
        <f t="shared" si="1230"/>
        <v>9.0044764251511981E-3</v>
      </c>
      <c r="L4711" s="59">
        <f t="shared" si="1231"/>
        <v>7.7617259497236562E-3</v>
      </c>
      <c r="M4711" s="59" t="e">
        <f t="shared" si="1232"/>
        <v>#NUM!</v>
      </c>
      <c r="N4711" s="59">
        <f t="shared" si="1233"/>
        <v>3.1202232640515763E-3</v>
      </c>
      <c r="O4711" s="59">
        <f t="shared" si="1234"/>
        <v>4.6415026856720804E-3</v>
      </c>
      <c r="P4711" s="59" t="e">
        <f t="shared" si="1235"/>
        <v>#NUM!</v>
      </c>
      <c r="Q4711" s="59">
        <f t="shared" si="1236"/>
        <v>1.3318499895702347E-3</v>
      </c>
      <c r="R4711" s="58">
        <f t="shared" si="1237"/>
        <v>3.3096526961018456E-3</v>
      </c>
      <c r="S4711" s="58" t="e">
        <f t="shared" si="1238"/>
        <v>#NUM!</v>
      </c>
      <c r="T4711" s="58">
        <f t="shared" si="1239"/>
        <v>1.0468973809686943E-3</v>
      </c>
      <c r="U4711" s="59">
        <f t="shared" si="1240"/>
        <v>1.6636021772148037E-2</v>
      </c>
    </row>
    <row r="4712" spans="1:21" x14ac:dyDescent="0.2">
      <c r="A4712" s="68">
        <f t="shared" si="1224"/>
        <v>4671</v>
      </c>
      <c r="B4712" s="69">
        <f t="shared" si="1225"/>
        <v>77.849999999999994</v>
      </c>
      <c r="C4712">
        <v>0.87870000000000004</v>
      </c>
      <c r="D4712" t="s">
        <v>91</v>
      </c>
      <c r="F4712" s="8">
        <v>4635</v>
      </c>
      <c r="G4712" s="58">
        <f t="shared" si="1226"/>
        <v>0.22669999999999996</v>
      </c>
      <c r="H4712" s="59">
        <f t="shared" si="1227"/>
        <v>3.0626857606052414E-2</v>
      </c>
      <c r="I4712" s="59">
        <f t="shared" si="1228"/>
        <v>1.6758809869418554E-2</v>
      </c>
      <c r="J4712" s="59">
        <f t="shared" si="1229"/>
        <v>-3.300899456691976</v>
      </c>
      <c r="K4712" s="59">
        <f t="shared" si="1230"/>
        <v>9.0048964435811805E-3</v>
      </c>
      <c r="L4712" s="59">
        <f t="shared" si="1231"/>
        <v>7.7539134258373735E-3</v>
      </c>
      <c r="M4712" s="59" t="e">
        <f t="shared" si="1232"/>
        <v>#NUM!</v>
      </c>
      <c r="N4712" s="59">
        <f t="shared" si="1233"/>
        <v>3.1202232676324996E-3</v>
      </c>
      <c r="O4712" s="59">
        <f t="shared" si="1234"/>
        <v>4.6336901582048739E-3</v>
      </c>
      <c r="P4712" s="59" t="e">
        <f t="shared" si="1235"/>
        <v>#NUM!</v>
      </c>
      <c r="Q4712" s="59">
        <f t="shared" si="1236"/>
        <v>1.3318499895702347E-3</v>
      </c>
      <c r="R4712" s="58">
        <f t="shared" si="1237"/>
        <v>3.3018401686346391E-3</v>
      </c>
      <c r="S4712" s="58" t="e">
        <f t="shared" si="1238"/>
        <v>#NUM!</v>
      </c>
      <c r="T4712" s="58">
        <f t="shared" si="1239"/>
        <v>1.0468973809686943E-3</v>
      </c>
      <c r="U4712" s="59">
        <f t="shared" si="1240"/>
        <v>1.6636441794158942E-2</v>
      </c>
    </row>
    <row r="4713" spans="1:21" x14ac:dyDescent="0.2">
      <c r="A4713" s="68">
        <f t="shared" si="1224"/>
        <v>4672</v>
      </c>
      <c r="B4713" s="69">
        <f t="shared" si="1225"/>
        <v>77.86666666666666</v>
      </c>
      <c r="C4713">
        <v>0.87860000000000005</v>
      </c>
      <c r="D4713" t="s">
        <v>91</v>
      </c>
      <c r="F4713" s="8">
        <v>4636</v>
      </c>
      <c r="G4713" s="58">
        <f t="shared" si="1226"/>
        <v>0.22680000000000006</v>
      </c>
      <c r="H4713" s="59">
        <f t="shared" si="1227"/>
        <v>3.0640367468251831E-2</v>
      </c>
      <c r="I4713" s="59">
        <f t="shared" si="1228"/>
        <v>1.6766202374874854E-2</v>
      </c>
      <c r="J4713" s="59">
        <f t="shared" si="1229"/>
        <v>-3.312495784994244</v>
      </c>
      <c r="K4713" s="59">
        <f t="shared" si="1230"/>
        <v>9.0053162310939246E-3</v>
      </c>
      <c r="L4713" s="59">
        <f t="shared" si="1231"/>
        <v>7.7608861437809297E-3</v>
      </c>
      <c r="M4713" s="59" t="e">
        <f t="shared" si="1232"/>
        <v>#NUM!</v>
      </c>
      <c r="N4713" s="59">
        <f t="shared" si="1233"/>
        <v>3.1202232712019737E-3</v>
      </c>
      <c r="O4713" s="59">
        <f t="shared" si="1234"/>
        <v>4.6406628725789555E-3</v>
      </c>
      <c r="P4713" s="59" t="e">
        <f t="shared" si="1235"/>
        <v>#NUM!</v>
      </c>
      <c r="Q4713" s="59">
        <f t="shared" si="1236"/>
        <v>1.3318499895702347E-3</v>
      </c>
      <c r="R4713" s="58">
        <f t="shared" si="1237"/>
        <v>3.3088128830087208E-3</v>
      </c>
      <c r="S4713" s="58" t="e">
        <f t="shared" si="1238"/>
        <v>#NUM!</v>
      </c>
      <c r="T4713" s="58">
        <f t="shared" si="1239"/>
        <v>1.0468973809686943E-3</v>
      </c>
      <c r="U4713" s="59">
        <f t="shared" si="1240"/>
        <v>1.663686158524116E-2</v>
      </c>
    </row>
    <row r="4714" spans="1:21" x14ac:dyDescent="0.2">
      <c r="A4714" s="68">
        <f t="shared" ref="A4714:A4777" si="1241">A4713+1</f>
        <v>4673</v>
      </c>
      <c r="B4714" s="69">
        <f t="shared" ref="B4714:B4777" si="1242">A4714/60</f>
        <v>77.88333333333334</v>
      </c>
      <c r="C4714">
        <v>0.87849999999999995</v>
      </c>
      <c r="D4714" t="s">
        <v>91</v>
      </c>
      <c r="F4714" s="8">
        <v>4637</v>
      </c>
      <c r="G4714" s="58">
        <f t="shared" si="1226"/>
        <v>0.22680000000000006</v>
      </c>
      <c r="H4714" s="59">
        <f t="shared" si="1227"/>
        <v>3.0640367468251831E-2</v>
      </c>
      <c r="I4714" s="59">
        <f t="shared" si="1228"/>
        <v>1.6766202374874854E-2</v>
      </c>
      <c r="J4714" s="59">
        <f t="shared" si="1229"/>
        <v>-3.312495784994244</v>
      </c>
      <c r="K4714" s="59">
        <f t="shared" si="1230"/>
        <v>9.0057357878163876E-3</v>
      </c>
      <c r="L4714" s="59">
        <f t="shared" si="1231"/>
        <v>7.7604665870584667E-3</v>
      </c>
      <c r="M4714" s="59" t="e">
        <f t="shared" si="1232"/>
        <v>#NUM!</v>
      </c>
      <c r="N4714" s="59">
        <f t="shared" si="1233"/>
        <v>3.1202232747600351E-3</v>
      </c>
      <c r="O4714" s="59">
        <f t="shared" si="1234"/>
        <v>4.6402433122984315E-3</v>
      </c>
      <c r="P4714" s="59" t="e">
        <f t="shared" si="1235"/>
        <v>#NUM!</v>
      </c>
      <c r="Q4714" s="59">
        <f t="shared" si="1236"/>
        <v>1.3318499895702347E-3</v>
      </c>
      <c r="R4714" s="58">
        <f t="shared" si="1237"/>
        <v>3.3083933227281959E-3</v>
      </c>
      <c r="S4714" s="58" t="e">
        <f t="shared" si="1238"/>
        <v>#NUM!</v>
      </c>
      <c r="T4714" s="58">
        <f t="shared" si="1239"/>
        <v>1.0468973809686943E-3</v>
      </c>
      <c r="U4714" s="59">
        <f t="shared" si="1240"/>
        <v>1.6637281145521689E-2</v>
      </c>
    </row>
    <row r="4715" spans="1:21" x14ac:dyDescent="0.2">
      <c r="A4715" s="68">
        <f t="shared" si="1241"/>
        <v>4674</v>
      </c>
      <c r="B4715" s="69">
        <f t="shared" si="1242"/>
        <v>77.900000000000006</v>
      </c>
      <c r="C4715">
        <v>0.87849999999999995</v>
      </c>
      <c r="D4715" t="s">
        <v>91</v>
      </c>
      <c r="F4715" s="8">
        <v>4638</v>
      </c>
      <c r="G4715" s="58">
        <f t="shared" si="1226"/>
        <v>0.22669999999999996</v>
      </c>
      <c r="H4715" s="59">
        <f t="shared" si="1227"/>
        <v>3.0626857606052414E-2</v>
      </c>
      <c r="I4715" s="59">
        <f t="shared" si="1228"/>
        <v>1.6758809869418554E-2</v>
      </c>
      <c r="J4715" s="59">
        <f t="shared" si="1229"/>
        <v>-3.300899456691976</v>
      </c>
      <c r="K4715" s="59">
        <f t="shared" si="1230"/>
        <v>9.0061551138754543E-3</v>
      </c>
      <c r="L4715" s="59">
        <f t="shared" si="1231"/>
        <v>7.7526547555430998E-3</v>
      </c>
      <c r="M4715" s="59" t="e">
        <f t="shared" si="1232"/>
        <v>#NUM!</v>
      </c>
      <c r="N4715" s="59">
        <f t="shared" si="1233"/>
        <v>3.1202232783067202E-3</v>
      </c>
      <c r="O4715" s="59">
        <f t="shared" si="1234"/>
        <v>4.63243147723638E-3</v>
      </c>
      <c r="P4715" s="59" t="e">
        <f t="shared" si="1235"/>
        <v>#NUM!</v>
      </c>
      <c r="Q4715" s="59">
        <f t="shared" si="1236"/>
        <v>1.3318499895702347E-3</v>
      </c>
      <c r="R4715" s="58">
        <f t="shared" si="1237"/>
        <v>3.3005814876661452E-3</v>
      </c>
      <c r="S4715" s="58" t="e">
        <f t="shared" si="1238"/>
        <v>#NUM!</v>
      </c>
      <c r="T4715" s="58">
        <f t="shared" si="1239"/>
        <v>1.0468973809686943E-3</v>
      </c>
      <c r="U4715" s="59">
        <f t="shared" si="1240"/>
        <v>1.6637700475127439E-2</v>
      </c>
    </row>
    <row r="4716" spans="1:21" x14ac:dyDescent="0.2">
      <c r="A4716" s="68">
        <f t="shared" si="1241"/>
        <v>4675</v>
      </c>
      <c r="B4716" s="69">
        <f t="shared" si="1242"/>
        <v>77.916666666666671</v>
      </c>
      <c r="C4716">
        <v>0.87849999999999995</v>
      </c>
      <c r="D4716" t="s">
        <v>91</v>
      </c>
      <c r="F4716" s="8">
        <v>4639</v>
      </c>
      <c r="G4716" s="58">
        <f t="shared" si="1226"/>
        <v>0.22680000000000006</v>
      </c>
      <c r="H4716" s="59">
        <f t="shared" si="1227"/>
        <v>3.0640367468251831E-2</v>
      </c>
      <c r="I4716" s="59">
        <f t="shared" si="1228"/>
        <v>1.6766202374874854E-2</v>
      </c>
      <c r="J4716" s="59">
        <f t="shared" si="1229"/>
        <v>-3.312495784994244</v>
      </c>
      <c r="K4716" s="59">
        <f t="shared" si="1230"/>
        <v>9.0065742093979346E-3</v>
      </c>
      <c r="L4716" s="59">
        <f t="shared" si="1231"/>
        <v>7.7596281654769197E-3</v>
      </c>
      <c r="M4716" s="59" t="e">
        <f t="shared" si="1232"/>
        <v>#NUM!</v>
      </c>
      <c r="N4716" s="59">
        <f t="shared" si="1233"/>
        <v>3.1202232818420658E-3</v>
      </c>
      <c r="O4716" s="59">
        <f t="shared" si="1234"/>
        <v>4.6394048836348543E-3</v>
      </c>
      <c r="P4716" s="59" t="e">
        <f t="shared" si="1235"/>
        <v>#NUM!</v>
      </c>
      <c r="Q4716" s="59">
        <f t="shared" si="1236"/>
        <v>1.3318499895702347E-3</v>
      </c>
      <c r="R4716" s="58">
        <f t="shared" si="1237"/>
        <v>3.3075548940646195E-3</v>
      </c>
      <c r="S4716" s="58" t="e">
        <f t="shared" si="1238"/>
        <v>#NUM!</v>
      </c>
      <c r="T4716" s="58">
        <f t="shared" si="1239"/>
        <v>1.0468973809686943E-3</v>
      </c>
      <c r="U4716" s="59">
        <f t="shared" si="1240"/>
        <v>1.6638119574185265E-2</v>
      </c>
    </row>
    <row r="4717" spans="1:21" x14ac:dyDescent="0.2">
      <c r="A4717" s="68">
        <f t="shared" si="1241"/>
        <v>4676</v>
      </c>
      <c r="B4717" s="69">
        <f t="shared" si="1242"/>
        <v>77.933333333333337</v>
      </c>
      <c r="C4717">
        <v>0.87849999999999995</v>
      </c>
      <c r="D4717" t="s">
        <v>91</v>
      </c>
      <c r="F4717" s="8">
        <v>4640</v>
      </c>
      <c r="G4717" s="58">
        <f t="shared" si="1226"/>
        <v>0.22639999999999999</v>
      </c>
      <c r="H4717" s="59">
        <f t="shared" si="1227"/>
        <v>3.0586328019454198E-2</v>
      </c>
      <c r="I4717" s="59">
        <f t="shared" si="1228"/>
        <v>1.6736632353049674E-2</v>
      </c>
      <c r="J4717" s="59">
        <f t="shared" si="1229"/>
        <v>-3.2668961284192526</v>
      </c>
      <c r="K4717" s="59">
        <f t="shared" si="1230"/>
        <v>9.0069930745105744E-3</v>
      </c>
      <c r="L4717" s="59">
        <f t="shared" si="1231"/>
        <v>7.7296392785390997E-3</v>
      </c>
      <c r="M4717" s="59" t="e">
        <f t="shared" si="1232"/>
        <v>#NUM!</v>
      </c>
      <c r="N4717" s="59">
        <f t="shared" si="1233"/>
        <v>3.1202232853661076E-3</v>
      </c>
      <c r="O4717" s="59">
        <f t="shared" si="1234"/>
        <v>4.6094159931729922E-3</v>
      </c>
      <c r="P4717" s="59" t="e">
        <f t="shared" si="1235"/>
        <v>#NUM!</v>
      </c>
      <c r="Q4717" s="59">
        <f t="shared" si="1236"/>
        <v>1.3318499895702347E-3</v>
      </c>
      <c r="R4717" s="58">
        <f t="shared" si="1237"/>
        <v>3.2775660036027574E-3</v>
      </c>
      <c r="S4717" s="58" t="e">
        <f t="shared" si="1238"/>
        <v>#NUM!</v>
      </c>
      <c r="T4717" s="58">
        <f t="shared" si="1239"/>
        <v>1.0468973809686943E-3</v>
      </c>
      <c r="U4717" s="59">
        <f t="shared" si="1240"/>
        <v>1.6638538442821947E-2</v>
      </c>
    </row>
    <row r="4718" spans="1:21" x14ac:dyDescent="0.2">
      <c r="A4718" s="68">
        <f t="shared" si="1241"/>
        <v>4677</v>
      </c>
      <c r="B4718" s="69">
        <f t="shared" si="1242"/>
        <v>77.95</v>
      </c>
      <c r="C4718">
        <v>0.87849999999999995</v>
      </c>
      <c r="D4718" t="s">
        <v>91</v>
      </c>
      <c r="F4718" s="8">
        <v>4641</v>
      </c>
      <c r="G4718" s="58">
        <f t="shared" si="1226"/>
        <v>0.22639999999999999</v>
      </c>
      <c r="H4718" s="59">
        <f t="shared" si="1227"/>
        <v>3.0586328019454198E-2</v>
      </c>
      <c r="I4718" s="59">
        <f t="shared" si="1228"/>
        <v>1.6736632353049674E-2</v>
      </c>
      <c r="J4718" s="59">
        <f t="shared" si="1229"/>
        <v>-3.2668961284192526</v>
      </c>
      <c r="K4718" s="59">
        <f t="shared" si="1230"/>
        <v>9.0074117093400501E-3</v>
      </c>
      <c r="L4718" s="59">
        <f t="shared" si="1231"/>
        <v>7.729220643709624E-3</v>
      </c>
      <c r="M4718" s="59" t="e">
        <f t="shared" si="1232"/>
        <v>#NUM!</v>
      </c>
      <c r="N4718" s="59">
        <f t="shared" si="1233"/>
        <v>3.1202232888788818E-3</v>
      </c>
      <c r="O4718" s="59">
        <f t="shared" si="1234"/>
        <v>4.6089973548307421E-3</v>
      </c>
      <c r="P4718" s="59" t="e">
        <f t="shared" si="1235"/>
        <v>#NUM!</v>
      </c>
      <c r="Q4718" s="59">
        <f t="shared" si="1236"/>
        <v>1.3318499895702347E-3</v>
      </c>
      <c r="R4718" s="58">
        <f t="shared" si="1237"/>
        <v>3.2771473652605083E-3</v>
      </c>
      <c r="S4718" s="58" t="e">
        <f t="shared" si="1238"/>
        <v>#NUM!</v>
      </c>
      <c r="T4718" s="58">
        <f t="shared" si="1239"/>
        <v>1.0468973809686943E-3</v>
      </c>
      <c r="U4718" s="59">
        <f t="shared" si="1240"/>
        <v>1.6638957081164196E-2</v>
      </c>
    </row>
    <row r="4719" spans="1:21" x14ac:dyDescent="0.2">
      <c r="A4719" s="68">
        <f t="shared" si="1241"/>
        <v>4678</v>
      </c>
      <c r="B4719" s="69">
        <f t="shared" si="1242"/>
        <v>77.966666666666669</v>
      </c>
      <c r="C4719">
        <v>0.87849999999999995</v>
      </c>
      <c r="D4719" t="s">
        <v>91</v>
      </c>
      <c r="F4719" s="8">
        <v>4642</v>
      </c>
      <c r="G4719" s="58">
        <f t="shared" si="1226"/>
        <v>0.22659999999999997</v>
      </c>
      <c r="H4719" s="59">
        <f t="shared" si="1227"/>
        <v>3.061334774385301E-2</v>
      </c>
      <c r="I4719" s="59">
        <f t="shared" si="1228"/>
        <v>1.6751417363962261E-2</v>
      </c>
      <c r="J4719" s="59">
        <f t="shared" si="1229"/>
        <v>-3.2894360631374449</v>
      </c>
      <c r="K4719" s="59">
        <f t="shared" si="1230"/>
        <v>9.0078301140129654E-3</v>
      </c>
      <c r="L4719" s="59">
        <f t="shared" si="1231"/>
        <v>7.7435872499492953E-3</v>
      </c>
      <c r="M4719" s="59" t="e">
        <f t="shared" si="1232"/>
        <v>#NUM!</v>
      </c>
      <c r="N4719" s="59">
        <f t="shared" si="1233"/>
        <v>3.1202232923804247E-3</v>
      </c>
      <c r="O4719" s="59">
        <f t="shared" si="1234"/>
        <v>4.6233639575688707E-3</v>
      </c>
      <c r="P4719" s="59" t="e">
        <f t="shared" si="1235"/>
        <v>#NUM!</v>
      </c>
      <c r="Q4719" s="59">
        <f t="shared" si="1236"/>
        <v>1.3318499895702347E-3</v>
      </c>
      <c r="R4719" s="58">
        <f t="shared" si="1237"/>
        <v>3.2915139679986368E-3</v>
      </c>
      <c r="S4719" s="58" t="e">
        <f t="shared" si="1238"/>
        <v>#NUM!</v>
      </c>
      <c r="T4719" s="58">
        <f t="shared" si="1239"/>
        <v>1.0468973809686943E-3</v>
      </c>
      <c r="U4719" s="59">
        <f t="shared" si="1240"/>
        <v>1.6639375489338654E-2</v>
      </c>
    </row>
    <row r="4720" spans="1:21" x14ac:dyDescent="0.2">
      <c r="A4720" s="68">
        <f t="shared" si="1241"/>
        <v>4679</v>
      </c>
      <c r="B4720" s="69">
        <f t="shared" si="1242"/>
        <v>77.983333333333334</v>
      </c>
      <c r="C4720">
        <v>0.87849999999999995</v>
      </c>
      <c r="D4720" t="s">
        <v>91</v>
      </c>
      <c r="F4720" s="8">
        <v>4643</v>
      </c>
      <c r="G4720" s="58">
        <f t="shared" si="1226"/>
        <v>0.22669999999999996</v>
      </c>
      <c r="H4720" s="59">
        <f t="shared" si="1227"/>
        <v>3.0626857606052414E-2</v>
      </c>
      <c r="I4720" s="59">
        <f t="shared" si="1228"/>
        <v>1.6758809869418554E-2</v>
      </c>
      <c r="J4720" s="59">
        <f t="shared" si="1229"/>
        <v>-3.300899456691976</v>
      </c>
      <c r="K4720" s="59">
        <f t="shared" si="1230"/>
        <v>9.0082482886558526E-3</v>
      </c>
      <c r="L4720" s="59">
        <f t="shared" si="1231"/>
        <v>7.7505615807627014E-3</v>
      </c>
      <c r="M4720" s="59" t="e">
        <f t="shared" si="1232"/>
        <v>#NUM!</v>
      </c>
      <c r="N4720" s="59">
        <f t="shared" si="1233"/>
        <v>3.1202232958707716E-3</v>
      </c>
      <c r="O4720" s="59">
        <f t="shared" si="1234"/>
        <v>4.6303382848919298E-3</v>
      </c>
      <c r="P4720" s="59" t="e">
        <f t="shared" si="1235"/>
        <v>#NUM!</v>
      </c>
      <c r="Q4720" s="59">
        <f t="shared" si="1236"/>
        <v>1.3318499895702347E-3</v>
      </c>
      <c r="R4720" s="58">
        <f t="shared" si="1237"/>
        <v>3.2984882953216959E-3</v>
      </c>
      <c r="S4720" s="58" t="e">
        <f t="shared" si="1238"/>
        <v>#NUM!</v>
      </c>
      <c r="T4720" s="58">
        <f t="shared" si="1239"/>
        <v>1.0468973809686943E-3</v>
      </c>
      <c r="U4720" s="59">
        <f t="shared" si="1240"/>
        <v>1.6639793667471887E-2</v>
      </c>
    </row>
    <row r="4721" spans="1:21" x14ac:dyDescent="0.2">
      <c r="A4721" s="68">
        <f t="shared" si="1241"/>
        <v>4680</v>
      </c>
      <c r="B4721" s="69">
        <f t="shared" si="1242"/>
        <v>78</v>
      </c>
      <c r="C4721">
        <v>0.87860000000000005</v>
      </c>
      <c r="D4721" t="s">
        <v>91</v>
      </c>
      <c r="F4721" s="8">
        <v>4644</v>
      </c>
      <c r="G4721" s="58">
        <f t="shared" si="1226"/>
        <v>0.22680000000000006</v>
      </c>
      <c r="H4721" s="59">
        <f t="shared" si="1227"/>
        <v>3.0640367468251831E-2</v>
      </c>
      <c r="I4721" s="59">
        <f t="shared" si="1228"/>
        <v>1.6766202374874854E-2</v>
      </c>
      <c r="J4721" s="59">
        <f t="shared" si="1229"/>
        <v>-3.312495784994244</v>
      </c>
      <c r="K4721" s="59">
        <f t="shared" si="1230"/>
        <v>9.0086662333951802E-3</v>
      </c>
      <c r="L4721" s="59">
        <f t="shared" si="1231"/>
        <v>7.7575361414796741E-3</v>
      </c>
      <c r="M4721" s="59" t="e">
        <f t="shared" si="1232"/>
        <v>#NUM!</v>
      </c>
      <c r="N4721" s="59">
        <f t="shared" si="1233"/>
        <v>3.120223299349959E-3</v>
      </c>
      <c r="O4721" s="59">
        <f t="shared" si="1234"/>
        <v>4.6373128421297151E-3</v>
      </c>
      <c r="P4721" s="59" t="e">
        <f t="shared" si="1235"/>
        <v>#NUM!</v>
      </c>
      <c r="Q4721" s="59">
        <f t="shared" si="1236"/>
        <v>1.3318499895702347E-3</v>
      </c>
      <c r="R4721" s="58">
        <f t="shared" si="1237"/>
        <v>3.3054628525594795E-3</v>
      </c>
      <c r="S4721" s="58" t="e">
        <f t="shared" si="1238"/>
        <v>#NUM!</v>
      </c>
      <c r="T4721" s="58">
        <f t="shared" si="1239"/>
        <v>1.0468973809686943E-3</v>
      </c>
      <c r="U4721" s="59">
        <f t="shared" si="1240"/>
        <v>1.6640211615690403E-2</v>
      </c>
    </row>
    <row r="4722" spans="1:21" x14ac:dyDescent="0.2">
      <c r="A4722" s="68">
        <f t="shared" si="1241"/>
        <v>4681</v>
      </c>
      <c r="B4722" s="69">
        <f t="shared" si="1242"/>
        <v>78.016666666666666</v>
      </c>
      <c r="C4722">
        <v>0.87849999999999995</v>
      </c>
      <c r="D4722" t="s">
        <v>91</v>
      </c>
      <c r="F4722" s="8">
        <v>4645</v>
      </c>
      <c r="G4722" s="58">
        <f t="shared" si="1226"/>
        <v>0.22659999999999997</v>
      </c>
      <c r="H4722" s="59">
        <f t="shared" si="1227"/>
        <v>3.061334774385301E-2</v>
      </c>
      <c r="I4722" s="59">
        <f t="shared" si="1228"/>
        <v>1.6751417363962261E-2</v>
      </c>
      <c r="J4722" s="59">
        <f t="shared" si="1229"/>
        <v>-3.2894360631374449</v>
      </c>
      <c r="K4722" s="59">
        <f t="shared" si="1230"/>
        <v>9.0090839483573451E-3</v>
      </c>
      <c r="L4722" s="59">
        <f t="shared" si="1231"/>
        <v>7.7423334156049156E-3</v>
      </c>
      <c r="M4722" s="59" t="e">
        <f t="shared" si="1232"/>
        <v>#NUM!</v>
      </c>
      <c r="N4722" s="59">
        <f t="shared" si="1233"/>
        <v>3.1202233028180225E-3</v>
      </c>
      <c r="O4722" s="59">
        <f t="shared" si="1234"/>
        <v>4.6221101127868931E-3</v>
      </c>
      <c r="P4722" s="59" t="e">
        <f t="shared" si="1235"/>
        <v>#NUM!</v>
      </c>
      <c r="Q4722" s="59">
        <f t="shared" si="1236"/>
        <v>1.3318499895702347E-3</v>
      </c>
      <c r="R4722" s="58">
        <f t="shared" si="1237"/>
        <v>3.2902601232166584E-3</v>
      </c>
      <c r="S4722" s="58" t="e">
        <f t="shared" si="1238"/>
        <v>#NUM!</v>
      </c>
      <c r="T4722" s="58">
        <f t="shared" si="1239"/>
        <v>1.0468973809686943E-3</v>
      </c>
      <c r="U4722" s="59">
        <f t="shared" si="1240"/>
        <v>1.6640629334120631E-2</v>
      </c>
    </row>
    <row r="4723" spans="1:21" x14ac:dyDescent="0.2">
      <c r="A4723" s="68">
        <f t="shared" si="1241"/>
        <v>4682</v>
      </c>
      <c r="B4723" s="69">
        <f t="shared" si="1242"/>
        <v>78.033333333333331</v>
      </c>
      <c r="C4723">
        <v>0.87839999999999996</v>
      </c>
      <c r="D4723" t="s">
        <v>91</v>
      </c>
      <c r="F4723" s="8">
        <v>4646</v>
      </c>
      <c r="G4723" s="58">
        <f t="shared" si="1226"/>
        <v>0.22680000000000006</v>
      </c>
      <c r="H4723" s="59">
        <f t="shared" si="1227"/>
        <v>3.0640367468251831E-2</v>
      </c>
      <c r="I4723" s="59">
        <f t="shared" si="1228"/>
        <v>1.6766202374874854E-2</v>
      </c>
      <c r="J4723" s="59">
        <f t="shared" si="1229"/>
        <v>-3.312495784994244</v>
      </c>
      <c r="K4723" s="59">
        <f t="shared" si="1230"/>
        <v>9.0095014336686718E-3</v>
      </c>
      <c r="L4723" s="59">
        <f t="shared" si="1231"/>
        <v>7.7567009412061825E-3</v>
      </c>
      <c r="M4723" s="59" t="e">
        <f t="shared" si="1232"/>
        <v>#NUM!</v>
      </c>
      <c r="N4723" s="59">
        <f t="shared" si="1233"/>
        <v>3.1202233062749972E-3</v>
      </c>
      <c r="O4723" s="59">
        <f t="shared" si="1234"/>
        <v>4.6364776349311857E-3</v>
      </c>
      <c r="P4723" s="59" t="e">
        <f t="shared" si="1235"/>
        <v>#NUM!</v>
      </c>
      <c r="Q4723" s="59">
        <f t="shared" si="1236"/>
        <v>1.3318499895702347E-3</v>
      </c>
      <c r="R4723" s="58">
        <f t="shared" si="1237"/>
        <v>3.304627645360951E-3</v>
      </c>
      <c r="S4723" s="58" t="e">
        <f t="shared" si="1238"/>
        <v>#NUM!</v>
      </c>
      <c r="T4723" s="58">
        <f t="shared" si="1239"/>
        <v>1.0468973809686943E-3</v>
      </c>
      <c r="U4723" s="59">
        <f t="shared" si="1240"/>
        <v>1.6641046822888934E-2</v>
      </c>
    </row>
    <row r="4724" spans="1:21" x14ac:dyDescent="0.2">
      <c r="A4724" s="68">
        <f t="shared" si="1241"/>
        <v>4683</v>
      </c>
      <c r="B4724" s="69">
        <f t="shared" si="1242"/>
        <v>78.05</v>
      </c>
      <c r="C4724">
        <v>0.87849999999999995</v>
      </c>
      <c r="D4724" t="s">
        <v>91</v>
      </c>
      <c r="F4724" s="8">
        <v>4647</v>
      </c>
      <c r="G4724" s="58">
        <f t="shared" si="1226"/>
        <v>0.22669999999999996</v>
      </c>
      <c r="H4724" s="59">
        <f t="shared" si="1227"/>
        <v>3.0626857606052414E-2</v>
      </c>
      <c r="I4724" s="59">
        <f t="shared" si="1228"/>
        <v>1.6758809869418554E-2</v>
      </c>
      <c r="J4724" s="59">
        <f t="shared" si="1229"/>
        <v>-3.300899456691976</v>
      </c>
      <c r="K4724" s="59">
        <f t="shared" si="1230"/>
        <v>9.0099186894554185E-3</v>
      </c>
      <c r="L4724" s="59">
        <f t="shared" si="1231"/>
        <v>7.7488911799631355E-3</v>
      </c>
      <c r="M4724" s="59" t="e">
        <f t="shared" si="1232"/>
        <v>#NUM!</v>
      </c>
      <c r="N4724" s="59">
        <f t="shared" si="1233"/>
        <v>3.1202233097209196E-3</v>
      </c>
      <c r="O4724" s="59">
        <f t="shared" si="1234"/>
        <v>4.6286678702422163E-3</v>
      </c>
      <c r="P4724" s="59" t="e">
        <f t="shared" si="1235"/>
        <v>#NUM!</v>
      </c>
      <c r="Q4724" s="59">
        <f t="shared" si="1236"/>
        <v>1.3318499895702347E-3</v>
      </c>
      <c r="R4724" s="58">
        <f t="shared" si="1237"/>
        <v>3.2968178806719816E-3</v>
      </c>
      <c r="S4724" s="58" t="e">
        <f t="shared" si="1238"/>
        <v>#NUM!</v>
      </c>
      <c r="T4724" s="58">
        <f t="shared" si="1239"/>
        <v>1.0468973809686943E-3</v>
      </c>
      <c r="U4724" s="59">
        <f t="shared" si="1240"/>
        <v>1.6641464082121599E-2</v>
      </c>
    </row>
    <row r="4725" spans="1:21" x14ac:dyDescent="0.2">
      <c r="A4725" s="68">
        <f t="shared" si="1241"/>
        <v>4684</v>
      </c>
      <c r="B4725" s="69">
        <f t="shared" si="1242"/>
        <v>78.066666666666663</v>
      </c>
      <c r="C4725">
        <v>0.87849999999999995</v>
      </c>
      <c r="D4725" t="s">
        <v>91</v>
      </c>
      <c r="F4725" s="8">
        <v>4648</v>
      </c>
      <c r="G4725" s="58">
        <f t="shared" si="1226"/>
        <v>0.22659999999999997</v>
      </c>
      <c r="H4725" s="59">
        <f t="shared" si="1227"/>
        <v>3.061334774385301E-2</v>
      </c>
      <c r="I4725" s="59">
        <f t="shared" si="1228"/>
        <v>1.6751417363962261E-2</v>
      </c>
      <c r="J4725" s="59">
        <f t="shared" si="1229"/>
        <v>-3.2894360631374449</v>
      </c>
      <c r="K4725" s="59">
        <f t="shared" si="1230"/>
        <v>9.0103357158437709E-3</v>
      </c>
      <c r="L4725" s="59">
        <f t="shared" si="1231"/>
        <v>7.7410816481184898E-3</v>
      </c>
      <c r="M4725" s="59" t="e">
        <f t="shared" si="1232"/>
        <v>#NUM!</v>
      </c>
      <c r="N4725" s="59">
        <f t="shared" si="1233"/>
        <v>3.1202233131558234E-3</v>
      </c>
      <c r="O4725" s="59">
        <f t="shared" si="1234"/>
        <v>4.6208583349626664E-3</v>
      </c>
      <c r="P4725" s="59" t="e">
        <f t="shared" si="1235"/>
        <v>#NUM!</v>
      </c>
      <c r="Q4725" s="59">
        <f t="shared" si="1236"/>
        <v>1.3318499895702347E-3</v>
      </c>
      <c r="R4725" s="58">
        <f t="shared" si="1237"/>
        <v>3.2890083453924325E-3</v>
      </c>
      <c r="S4725" s="58" t="e">
        <f t="shared" si="1238"/>
        <v>#NUM!</v>
      </c>
      <c r="T4725" s="58">
        <f t="shared" si="1239"/>
        <v>1.0468973809686943E-3</v>
      </c>
      <c r="U4725" s="59">
        <f t="shared" si="1240"/>
        <v>1.6641881111944857E-2</v>
      </c>
    </row>
    <row r="4726" spans="1:21" x14ac:dyDescent="0.2">
      <c r="A4726" s="68">
        <f t="shared" si="1241"/>
        <v>4685</v>
      </c>
      <c r="B4726" s="69">
        <f t="shared" si="1242"/>
        <v>78.083333333333329</v>
      </c>
      <c r="C4726">
        <v>0.87849999999999995</v>
      </c>
      <c r="D4726" t="s">
        <v>91</v>
      </c>
      <c r="F4726" s="8">
        <v>4649</v>
      </c>
      <c r="G4726" s="58">
        <f t="shared" si="1226"/>
        <v>0.22680000000000006</v>
      </c>
      <c r="H4726" s="59">
        <f t="shared" si="1227"/>
        <v>3.0640367468251831E-2</v>
      </c>
      <c r="I4726" s="59">
        <f t="shared" si="1228"/>
        <v>1.6766202374874854E-2</v>
      </c>
      <c r="J4726" s="59">
        <f t="shared" si="1229"/>
        <v>-3.312495784994244</v>
      </c>
      <c r="K4726" s="59">
        <f t="shared" si="1230"/>
        <v>9.010752512959852E-3</v>
      </c>
      <c r="L4726" s="59">
        <f t="shared" si="1231"/>
        <v>7.7554498619150022E-3</v>
      </c>
      <c r="M4726" s="59" t="e">
        <f t="shared" si="1232"/>
        <v>#NUM!</v>
      </c>
      <c r="N4726" s="59">
        <f t="shared" si="1233"/>
        <v>3.1202233165797452E-3</v>
      </c>
      <c r="O4726" s="59">
        <f t="shared" si="1234"/>
        <v>4.6352265453352571E-3</v>
      </c>
      <c r="P4726" s="59" t="e">
        <f t="shared" si="1235"/>
        <v>#NUM!</v>
      </c>
      <c r="Q4726" s="59">
        <f t="shared" si="1236"/>
        <v>1.3318499895702347E-3</v>
      </c>
      <c r="R4726" s="58">
        <f t="shared" si="1237"/>
        <v>3.3033765557650223E-3</v>
      </c>
      <c r="S4726" s="58" t="e">
        <f t="shared" si="1238"/>
        <v>#NUM!</v>
      </c>
      <c r="T4726" s="58">
        <f t="shared" si="1239"/>
        <v>1.0468973809686943E-3</v>
      </c>
      <c r="U4726" s="59">
        <f t="shared" si="1240"/>
        <v>1.6642297912484859E-2</v>
      </c>
    </row>
    <row r="4727" spans="1:21" x14ac:dyDescent="0.2">
      <c r="A4727" s="68">
        <f t="shared" si="1241"/>
        <v>4686</v>
      </c>
      <c r="B4727" s="69">
        <f t="shared" si="1242"/>
        <v>78.099999999999994</v>
      </c>
      <c r="C4727">
        <v>0.87839999999999996</v>
      </c>
      <c r="D4727" t="s">
        <v>91</v>
      </c>
      <c r="F4727" s="8">
        <v>4650</v>
      </c>
      <c r="G4727" s="58">
        <f t="shared" si="1226"/>
        <v>0.22680000000000006</v>
      </c>
      <c r="H4727" s="59">
        <f t="shared" si="1227"/>
        <v>3.0640367468251831E-2</v>
      </c>
      <c r="I4727" s="59">
        <f t="shared" si="1228"/>
        <v>1.6766202374874854E-2</v>
      </c>
      <c r="J4727" s="59">
        <f t="shared" si="1229"/>
        <v>-3.312495784994244</v>
      </c>
      <c r="K4727" s="59">
        <f t="shared" si="1230"/>
        <v>9.0111690809297051E-3</v>
      </c>
      <c r="L4727" s="59">
        <f t="shared" si="1231"/>
        <v>7.7550332939451492E-3</v>
      </c>
      <c r="M4727" s="59" t="e">
        <f t="shared" si="1232"/>
        <v>#NUM!</v>
      </c>
      <c r="N4727" s="59">
        <f t="shared" si="1233"/>
        <v>3.1202233199927195E-3</v>
      </c>
      <c r="O4727" s="59">
        <f t="shared" si="1234"/>
        <v>4.6348099739524293E-3</v>
      </c>
      <c r="P4727" s="59" t="e">
        <f t="shared" si="1235"/>
        <v>#NUM!</v>
      </c>
      <c r="Q4727" s="59">
        <f t="shared" si="1236"/>
        <v>1.3318499895702347E-3</v>
      </c>
      <c r="R4727" s="58">
        <f t="shared" si="1237"/>
        <v>3.3029599843821945E-3</v>
      </c>
      <c r="S4727" s="58" t="e">
        <f t="shared" si="1238"/>
        <v>#NUM!</v>
      </c>
      <c r="T4727" s="58">
        <f t="shared" si="1239"/>
        <v>1.0468973809686943E-3</v>
      </c>
      <c r="U4727" s="59">
        <f t="shared" si="1240"/>
        <v>1.6642714483867688E-2</v>
      </c>
    </row>
    <row r="4728" spans="1:21" x14ac:dyDescent="0.2">
      <c r="A4728" s="68">
        <f t="shared" si="1241"/>
        <v>4687</v>
      </c>
      <c r="B4728" s="69">
        <f t="shared" si="1242"/>
        <v>78.11666666666666</v>
      </c>
      <c r="C4728">
        <v>0.87849999999999995</v>
      </c>
      <c r="D4728" t="s">
        <v>91</v>
      </c>
      <c r="F4728" s="8">
        <v>4651</v>
      </c>
      <c r="G4728" s="58">
        <f t="shared" si="1226"/>
        <v>0.22669999999999996</v>
      </c>
      <c r="H4728" s="59">
        <f t="shared" si="1227"/>
        <v>3.0626857606052414E-2</v>
      </c>
      <c r="I4728" s="59">
        <f t="shared" si="1228"/>
        <v>1.6758809869418554E-2</v>
      </c>
      <c r="J4728" s="59">
        <f t="shared" si="1229"/>
        <v>-3.300899456691976</v>
      </c>
      <c r="K4728" s="59">
        <f t="shared" si="1230"/>
        <v>9.0115854198793161E-3</v>
      </c>
      <c r="L4728" s="59">
        <f t="shared" si="1231"/>
        <v>7.7472244495392379E-3</v>
      </c>
      <c r="M4728" s="59" t="e">
        <f t="shared" si="1232"/>
        <v>#NUM!</v>
      </c>
      <c r="N4728" s="59">
        <f t="shared" si="1233"/>
        <v>3.1202233233947811E-3</v>
      </c>
      <c r="O4728" s="59">
        <f t="shared" si="1234"/>
        <v>4.6270011261444564E-3</v>
      </c>
      <c r="P4728" s="59" t="e">
        <f t="shared" si="1235"/>
        <v>#NUM!</v>
      </c>
      <c r="Q4728" s="59">
        <f t="shared" si="1236"/>
        <v>1.3318499895702347E-3</v>
      </c>
      <c r="R4728" s="58">
        <f t="shared" si="1237"/>
        <v>3.2951511365742216E-3</v>
      </c>
      <c r="S4728" s="58" t="e">
        <f t="shared" si="1238"/>
        <v>#NUM!</v>
      </c>
      <c r="T4728" s="58">
        <f t="shared" si="1239"/>
        <v>1.0468973809686943E-3</v>
      </c>
      <c r="U4728" s="59">
        <f t="shared" si="1240"/>
        <v>1.6643130826219363E-2</v>
      </c>
    </row>
    <row r="4729" spans="1:21" x14ac:dyDescent="0.2">
      <c r="A4729" s="68">
        <f t="shared" si="1241"/>
        <v>4688</v>
      </c>
      <c r="B4729" s="69">
        <f t="shared" si="1242"/>
        <v>78.13333333333334</v>
      </c>
      <c r="C4729">
        <v>0.87849999999999995</v>
      </c>
      <c r="D4729" t="s">
        <v>91</v>
      </c>
      <c r="F4729" s="8">
        <v>4652</v>
      </c>
      <c r="G4729" s="58">
        <f t="shared" si="1226"/>
        <v>0.22659999999999997</v>
      </c>
      <c r="H4729" s="59">
        <f t="shared" si="1227"/>
        <v>3.061334774385301E-2</v>
      </c>
      <c r="I4729" s="59">
        <f t="shared" si="1228"/>
        <v>1.6751417363962261E-2</v>
      </c>
      <c r="J4729" s="59">
        <f t="shared" si="1229"/>
        <v>-3.2894360631374449</v>
      </c>
      <c r="K4729" s="59">
        <f t="shared" si="1230"/>
        <v>9.0120015299345897E-3</v>
      </c>
      <c r="L4729" s="59">
        <f t="shared" si="1231"/>
        <v>7.7394158340276711E-3</v>
      </c>
      <c r="M4729" s="59" t="e">
        <f t="shared" si="1232"/>
        <v>#NUM!</v>
      </c>
      <c r="N4729" s="59">
        <f t="shared" si="1233"/>
        <v>3.1202233267859656E-3</v>
      </c>
      <c r="O4729" s="59">
        <f t="shared" si="1234"/>
        <v>4.6191925072417055E-3</v>
      </c>
      <c r="P4729" s="59" t="e">
        <f t="shared" si="1235"/>
        <v>#NUM!</v>
      </c>
      <c r="Q4729" s="59">
        <f t="shared" si="1236"/>
        <v>1.3318499895702347E-3</v>
      </c>
      <c r="R4729" s="58">
        <f t="shared" si="1237"/>
        <v>3.2873425176714716E-3</v>
      </c>
      <c r="S4729" s="58" t="e">
        <f t="shared" si="1238"/>
        <v>#NUM!</v>
      </c>
      <c r="T4729" s="58">
        <f t="shared" si="1239"/>
        <v>1.0468973809686943E-3</v>
      </c>
      <c r="U4729" s="59">
        <f t="shared" si="1240"/>
        <v>1.6643546939665819E-2</v>
      </c>
    </row>
    <row r="4730" spans="1:21" x14ac:dyDescent="0.2">
      <c r="A4730" s="68">
        <f t="shared" si="1241"/>
        <v>4689</v>
      </c>
      <c r="B4730" s="69">
        <f t="shared" si="1242"/>
        <v>78.150000000000006</v>
      </c>
      <c r="C4730">
        <v>0.87849999999999995</v>
      </c>
      <c r="D4730" t="s">
        <v>91</v>
      </c>
      <c r="F4730" s="8">
        <v>4653</v>
      </c>
      <c r="G4730" s="58">
        <f t="shared" si="1226"/>
        <v>0.22669999999999996</v>
      </c>
      <c r="H4730" s="59">
        <f t="shared" si="1227"/>
        <v>3.0626857606052414E-2</v>
      </c>
      <c r="I4730" s="59">
        <f t="shared" si="1228"/>
        <v>1.6758809869418554E-2</v>
      </c>
      <c r="J4730" s="59">
        <f t="shared" si="1229"/>
        <v>-3.300899456691976</v>
      </c>
      <c r="K4730" s="59">
        <f t="shared" si="1230"/>
        <v>9.0124174112213695E-3</v>
      </c>
      <c r="L4730" s="59">
        <f t="shared" si="1231"/>
        <v>7.7463924581971846E-3</v>
      </c>
      <c r="M4730" s="59" t="e">
        <f t="shared" si="1232"/>
        <v>#NUM!</v>
      </c>
      <c r="N4730" s="59">
        <f t="shared" si="1233"/>
        <v>3.1202233301663076E-3</v>
      </c>
      <c r="O4730" s="59">
        <f t="shared" si="1234"/>
        <v>4.626169128030877E-3</v>
      </c>
      <c r="P4730" s="59" t="e">
        <f t="shared" si="1235"/>
        <v>#NUM!</v>
      </c>
      <c r="Q4730" s="59">
        <f t="shared" si="1236"/>
        <v>1.3318499895702347E-3</v>
      </c>
      <c r="R4730" s="58">
        <f t="shared" si="1237"/>
        <v>3.2943191384606422E-3</v>
      </c>
      <c r="S4730" s="58" t="e">
        <f t="shared" si="1238"/>
        <v>#NUM!</v>
      </c>
      <c r="T4730" s="58">
        <f t="shared" si="1239"/>
        <v>1.0468973809686943E-3</v>
      </c>
      <c r="U4730" s="59">
        <f t="shared" si="1240"/>
        <v>1.664396282433294E-2</v>
      </c>
    </row>
    <row r="4731" spans="1:21" x14ac:dyDescent="0.2">
      <c r="A4731" s="68">
        <f t="shared" si="1241"/>
        <v>4690</v>
      </c>
      <c r="B4731" s="69">
        <f t="shared" si="1242"/>
        <v>78.166666666666671</v>
      </c>
      <c r="C4731">
        <v>0.87849999999999995</v>
      </c>
      <c r="D4731" t="s">
        <v>91</v>
      </c>
      <c r="F4731" s="8">
        <v>4654</v>
      </c>
      <c r="G4731" s="58">
        <f t="shared" si="1226"/>
        <v>0.22659999999999997</v>
      </c>
      <c r="H4731" s="59">
        <f t="shared" si="1227"/>
        <v>3.061334774385301E-2</v>
      </c>
      <c r="I4731" s="59">
        <f t="shared" si="1228"/>
        <v>1.6751417363962261E-2</v>
      </c>
      <c r="J4731" s="59">
        <f t="shared" si="1229"/>
        <v>-3.2894360631374449</v>
      </c>
      <c r="K4731" s="59">
        <f t="shared" si="1230"/>
        <v>9.0128330638654299E-3</v>
      </c>
      <c r="L4731" s="59">
        <f t="shared" si="1231"/>
        <v>7.7385843000968308E-3</v>
      </c>
      <c r="M4731" s="59" t="e">
        <f t="shared" si="1232"/>
        <v>#NUM!</v>
      </c>
      <c r="N4731" s="59">
        <f t="shared" si="1233"/>
        <v>3.1202233335358414E-3</v>
      </c>
      <c r="O4731" s="59">
        <f t="shared" si="1234"/>
        <v>4.6183609665609894E-3</v>
      </c>
      <c r="P4731" s="59" t="e">
        <f t="shared" si="1235"/>
        <v>#NUM!</v>
      </c>
      <c r="Q4731" s="59">
        <f t="shared" si="1236"/>
        <v>1.3318499895702347E-3</v>
      </c>
      <c r="R4731" s="58">
        <f t="shared" si="1237"/>
        <v>3.2865109769907547E-3</v>
      </c>
      <c r="S4731" s="58" t="e">
        <f t="shared" si="1238"/>
        <v>#NUM!</v>
      </c>
      <c r="T4731" s="58">
        <f t="shared" si="1239"/>
        <v>1.0468973809686943E-3</v>
      </c>
      <c r="U4731" s="59">
        <f t="shared" si="1240"/>
        <v>1.6644378480346535E-2</v>
      </c>
    </row>
    <row r="4732" spans="1:21" x14ac:dyDescent="0.2">
      <c r="A4732" s="68">
        <f t="shared" si="1241"/>
        <v>4691</v>
      </c>
      <c r="B4732" s="69">
        <f t="shared" si="1242"/>
        <v>78.183333333333337</v>
      </c>
      <c r="C4732">
        <v>0.87839999999999996</v>
      </c>
      <c r="D4732" t="s">
        <v>91</v>
      </c>
      <c r="F4732" s="8">
        <v>4655</v>
      </c>
      <c r="G4732" s="58">
        <f t="shared" si="1226"/>
        <v>0.22690000000000005</v>
      </c>
      <c r="H4732" s="59">
        <f t="shared" si="1227"/>
        <v>3.0653877330451235E-2</v>
      </c>
      <c r="I4732" s="59">
        <f t="shared" si="1228"/>
        <v>1.6773594880331148E-2</v>
      </c>
      <c r="J4732" s="59">
        <f t="shared" si="1229"/>
        <v>-3.3242281673971497</v>
      </c>
      <c r="K4732" s="59">
        <f t="shared" si="1230"/>
        <v>9.0132484879924708E-3</v>
      </c>
      <c r="L4732" s="59">
        <f t="shared" si="1231"/>
        <v>7.7603463923386767E-3</v>
      </c>
      <c r="M4732" s="59" t="e">
        <f t="shared" si="1232"/>
        <v>#NUM!</v>
      </c>
      <c r="N4732" s="59">
        <f t="shared" si="1233"/>
        <v>3.1202233368946017E-3</v>
      </c>
      <c r="O4732" s="59">
        <f t="shared" si="1234"/>
        <v>4.640123055444075E-3</v>
      </c>
      <c r="P4732" s="59" t="e">
        <f t="shared" si="1235"/>
        <v>#NUM!</v>
      </c>
      <c r="Q4732" s="59">
        <f t="shared" si="1236"/>
        <v>1.3318499895702347E-3</v>
      </c>
      <c r="R4732" s="58">
        <f t="shared" si="1237"/>
        <v>3.3082730658738411E-3</v>
      </c>
      <c r="S4732" s="58" t="e">
        <f t="shared" si="1238"/>
        <v>#NUM!</v>
      </c>
      <c r="T4732" s="58">
        <f t="shared" si="1239"/>
        <v>1.0468973809686943E-3</v>
      </c>
      <c r="U4732" s="59">
        <f t="shared" si="1240"/>
        <v>1.6644793907832335E-2</v>
      </c>
    </row>
    <row r="4733" spans="1:21" x14ac:dyDescent="0.2">
      <c r="A4733" s="68">
        <f t="shared" si="1241"/>
        <v>4692</v>
      </c>
      <c r="B4733" s="69">
        <f t="shared" si="1242"/>
        <v>78.2</v>
      </c>
      <c r="C4733">
        <v>0.87839999999999996</v>
      </c>
      <c r="D4733" t="s">
        <v>91</v>
      </c>
      <c r="F4733" s="8">
        <v>4656</v>
      </c>
      <c r="G4733" s="58">
        <f t="shared" si="1226"/>
        <v>0.22680000000000006</v>
      </c>
      <c r="H4733" s="59">
        <f t="shared" si="1227"/>
        <v>3.0640367468251831E-2</v>
      </c>
      <c r="I4733" s="59">
        <f t="shared" si="1228"/>
        <v>1.6766202374874854E-2</v>
      </c>
      <c r="J4733" s="59">
        <f t="shared" si="1229"/>
        <v>-3.312495784994244</v>
      </c>
      <c r="K4733" s="59">
        <f t="shared" si="1230"/>
        <v>9.0136636837281261E-3</v>
      </c>
      <c r="L4733" s="59">
        <f t="shared" si="1231"/>
        <v>7.7525386911467282E-3</v>
      </c>
      <c r="M4733" s="59" t="e">
        <f t="shared" si="1232"/>
        <v>#NUM!</v>
      </c>
      <c r="N4733" s="59">
        <f t="shared" si="1233"/>
        <v>3.1202233402426228E-3</v>
      </c>
      <c r="O4733" s="59">
        <f t="shared" si="1234"/>
        <v>4.6323153509041058E-3</v>
      </c>
      <c r="P4733" s="59" t="e">
        <f t="shared" si="1235"/>
        <v>#NUM!</v>
      </c>
      <c r="Q4733" s="59">
        <f t="shared" si="1236"/>
        <v>1.3318499895702347E-3</v>
      </c>
      <c r="R4733" s="58">
        <f t="shared" si="1237"/>
        <v>3.3004653613338711E-3</v>
      </c>
      <c r="S4733" s="58" t="e">
        <f t="shared" si="1238"/>
        <v>#NUM!</v>
      </c>
      <c r="T4733" s="58">
        <f t="shared" si="1239"/>
        <v>1.0468973809686943E-3</v>
      </c>
      <c r="U4733" s="59">
        <f t="shared" si="1240"/>
        <v>1.6645209106916012E-2</v>
      </c>
    </row>
    <row r="4734" spans="1:21" x14ac:dyDescent="0.2">
      <c r="A4734" s="68">
        <f t="shared" si="1241"/>
        <v>4693</v>
      </c>
      <c r="B4734" s="69">
        <f t="shared" si="1242"/>
        <v>78.216666666666669</v>
      </c>
      <c r="C4734">
        <v>0.87860000000000005</v>
      </c>
      <c r="D4734" t="s">
        <v>91</v>
      </c>
      <c r="F4734" s="8">
        <v>4657</v>
      </c>
      <c r="G4734" s="58">
        <f t="shared" si="1226"/>
        <v>0.22669999999999996</v>
      </c>
      <c r="H4734" s="59">
        <f t="shared" si="1227"/>
        <v>3.0626857606052414E-2</v>
      </c>
      <c r="I4734" s="59">
        <f t="shared" si="1228"/>
        <v>1.6758809869418554E-2</v>
      </c>
      <c r="J4734" s="59">
        <f t="shared" si="1229"/>
        <v>-3.300899456691976</v>
      </c>
      <c r="K4734" s="59">
        <f t="shared" si="1230"/>
        <v>9.0140786511979636E-3</v>
      </c>
      <c r="L4734" s="59">
        <f t="shared" si="1231"/>
        <v>7.7447312182205904E-3</v>
      </c>
      <c r="M4734" s="59" t="e">
        <f t="shared" si="1232"/>
        <v>#NUM!</v>
      </c>
      <c r="N4734" s="59">
        <f t="shared" si="1233"/>
        <v>3.1202233435799393E-3</v>
      </c>
      <c r="O4734" s="59">
        <f t="shared" si="1234"/>
        <v>4.6245078746406515E-3</v>
      </c>
      <c r="P4734" s="59" t="e">
        <f t="shared" si="1235"/>
        <v>#NUM!</v>
      </c>
      <c r="Q4734" s="59">
        <f t="shared" si="1236"/>
        <v>1.3318499895702347E-3</v>
      </c>
      <c r="R4734" s="58">
        <f t="shared" si="1237"/>
        <v>3.2926578850704167E-3</v>
      </c>
      <c r="S4734" s="58" t="e">
        <f t="shared" si="1238"/>
        <v>#NUM!</v>
      </c>
      <c r="T4734" s="58">
        <f t="shared" si="1239"/>
        <v>1.0468973809686943E-3</v>
      </c>
      <c r="U4734" s="59">
        <f t="shared" si="1240"/>
        <v>1.6645624077723166E-2</v>
      </c>
    </row>
    <row r="4735" spans="1:21" x14ac:dyDescent="0.2">
      <c r="A4735" s="68">
        <f t="shared" si="1241"/>
        <v>4694</v>
      </c>
      <c r="B4735" s="69">
        <f t="shared" si="1242"/>
        <v>78.233333333333334</v>
      </c>
      <c r="C4735">
        <v>0.87860000000000005</v>
      </c>
      <c r="D4735" t="s">
        <v>91</v>
      </c>
      <c r="F4735" s="8">
        <v>4658</v>
      </c>
      <c r="G4735" s="58">
        <f t="shared" si="1226"/>
        <v>0.22680000000000006</v>
      </c>
      <c r="H4735" s="59">
        <f t="shared" si="1227"/>
        <v>3.0640367468251831E-2</v>
      </c>
      <c r="I4735" s="59">
        <f t="shared" si="1228"/>
        <v>1.6766202374874854E-2</v>
      </c>
      <c r="J4735" s="59">
        <f t="shared" si="1229"/>
        <v>-3.312495784994244</v>
      </c>
      <c r="K4735" s="59">
        <f t="shared" si="1230"/>
        <v>9.0144933905274751E-3</v>
      </c>
      <c r="L4735" s="59">
        <f t="shared" si="1231"/>
        <v>7.7517089843473792E-3</v>
      </c>
      <c r="M4735" s="59" t="e">
        <f t="shared" si="1232"/>
        <v>#NUM!</v>
      </c>
      <c r="N4735" s="59">
        <f t="shared" si="1233"/>
        <v>3.1202233469065856E-3</v>
      </c>
      <c r="O4735" s="59">
        <f t="shared" si="1234"/>
        <v>4.631485637440794E-3</v>
      </c>
      <c r="P4735" s="59" t="e">
        <f t="shared" si="1235"/>
        <v>#NUM!</v>
      </c>
      <c r="Q4735" s="59">
        <f t="shared" si="1236"/>
        <v>1.3318499895702347E-3</v>
      </c>
      <c r="R4735" s="58">
        <f t="shared" si="1237"/>
        <v>3.2996356478705593E-3</v>
      </c>
      <c r="S4735" s="58" t="e">
        <f t="shared" si="1238"/>
        <v>#NUM!</v>
      </c>
      <c r="T4735" s="58">
        <f t="shared" si="1239"/>
        <v>1.0468973809686943E-3</v>
      </c>
      <c r="U4735" s="59">
        <f t="shared" si="1240"/>
        <v>1.6646038820379325E-2</v>
      </c>
    </row>
    <row r="4736" spans="1:21" x14ac:dyDescent="0.2">
      <c r="A4736" s="68">
        <f t="shared" si="1241"/>
        <v>4695</v>
      </c>
      <c r="B4736" s="69">
        <f t="shared" si="1242"/>
        <v>78.25</v>
      </c>
      <c r="C4736">
        <v>0.87839999999999996</v>
      </c>
      <c r="D4736" t="s">
        <v>91</v>
      </c>
      <c r="F4736" s="8">
        <v>4659</v>
      </c>
      <c r="G4736" s="58">
        <f t="shared" si="1226"/>
        <v>0.22680000000000006</v>
      </c>
      <c r="H4736" s="59">
        <f t="shared" si="1227"/>
        <v>3.0640367468251831E-2</v>
      </c>
      <c r="I4736" s="59">
        <f t="shared" si="1228"/>
        <v>1.6766202374874854E-2</v>
      </c>
      <c r="J4736" s="59">
        <f t="shared" si="1229"/>
        <v>-3.312495784994244</v>
      </c>
      <c r="K4736" s="59">
        <f t="shared" si="1230"/>
        <v>9.0149079018420879E-3</v>
      </c>
      <c r="L4736" s="59">
        <f t="shared" si="1231"/>
        <v>7.7512944730327663E-3</v>
      </c>
      <c r="M4736" s="59" t="e">
        <f t="shared" si="1232"/>
        <v>#NUM!</v>
      </c>
      <c r="N4736" s="59">
        <f t="shared" si="1233"/>
        <v>3.1202233502225954E-3</v>
      </c>
      <c r="O4736" s="59">
        <f t="shared" si="1234"/>
        <v>4.6310711228101705E-3</v>
      </c>
      <c r="P4736" s="59" t="e">
        <f t="shared" si="1235"/>
        <v>#NUM!</v>
      </c>
      <c r="Q4736" s="59">
        <f t="shared" si="1236"/>
        <v>1.3318499895702347E-3</v>
      </c>
      <c r="R4736" s="58">
        <f t="shared" si="1237"/>
        <v>3.2992211332399358E-3</v>
      </c>
      <c r="S4736" s="58" t="e">
        <f t="shared" si="1238"/>
        <v>#NUM!</v>
      </c>
      <c r="T4736" s="58">
        <f t="shared" si="1239"/>
        <v>1.0468973809686943E-3</v>
      </c>
      <c r="U4736" s="59">
        <f t="shared" si="1240"/>
        <v>1.6646453335009949E-2</v>
      </c>
    </row>
    <row r="4737" spans="1:21" x14ac:dyDescent="0.2">
      <c r="A4737" s="68">
        <f t="shared" si="1241"/>
        <v>4696</v>
      </c>
      <c r="B4737" s="69">
        <f t="shared" si="1242"/>
        <v>78.266666666666666</v>
      </c>
      <c r="C4737">
        <v>0.87849999999999995</v>
      </c>
      <c r="D4737" t="s">
        <v>91</v>
      </c>
      <c r="F4737" s="8">
        <v>4660</v>
      </c>
      <c r="G4737" s="58">
        <f t="shared" si="1226"/>
        <v>0.22659999999999997</v>
      </c>
      <c r="H4737" s="59">
        <f t="shared" si="1227"/>
        <v>3.061334774385301E-2</v>
      </c>
      <c r="I4737" s="59">
        <f t="shared" si="1228"/>
        <v>1.6751417363962261E-2</v>
      </c>
      <c r="J4737" s="59">
        <f t="shared" si="1229"/>
        <v>-3.2894360631374449</v>
      </c>
      <c r="K4737" s="59">
        <f t="shared" si="1230"/>
        <v>9.0153221852671619E-3</v>
      </c>
      <c r="L4737" s="59">
        <f t="shared" si="1231"/>
        <v>7.7360951786950988E-3</v>
      </c>
      <c r="M4737" s="59" t="e">
        <f t="shared" si="1232"/>
        <v>#NUM!</v>
      </c>
      <c r="N4737" s="59">
        <f t="shared" si="1233"/>
        <v>3.120223353528003E-3</v>
      </c>
      <c r="O4737" s="59">
        <f t="shared" si="1234"/>
        <v>4.6158718251670958E-3</v>
      </c>
      <c r="P4737" s="59" t="e">
        <f t="shared" si="1235"/>
        <v>#NUM!</v>
      </c>
      <c r="Q4737" s="59">
        <f t="shared" si="1236"/>
        <v>1.3318499895702347E-3</v>
      </c>
      <c r="R4737" s="58">
        <f t="shared" si="1237"/>
        <v>3.2840218355968602E-3</v>
      </c>
      <c r="S4737" s="58" t="e">
        <f t="shared" si="1238"/>
        <v>#NUM!</v>
      </c>
      <c r="T4737" s="58">
        <f t="shared" si="1239"/>
        <v>1.0468973809686943E-3</v>
      </c>
      <c r="U4737" s="59">
        <f t="shared" si="1240"/>
        <v>1.6646867621740429E-2</v>
      </c>
    </row>
    <row r="4738" spans="1:21" x14ac:dyDescent="0.2">
      <c r="A4738" s="68">
        <f t="shared" si="1241"/>
        <v>4697</v>
      </c>
      <c r="B4738" s="69">
        <f t="shared" si="1242"/>
        <v>78.283333333333331</v>
      </c>
      <c r="C4738">
        <v>0.87860000000000005</v>
      </c>
      <c r="D4738" t="s">
        <v>91</v>
      </c>
      <c r="F4738" s="8">
        <v>4661</v>
      </c>
      <c r="G4738" s="58">
        <f t="shared" si="1226"/>
        <v>0.22659999999999997</v>
      </c>
      <c r="H4738" s="59">
        <f t="shared" si="1227"/>
        <v>3.061334774385301E-2</v>
      </c>
      <c r="I4738" s="59">
        <f t="shared" si="1228"/>
        <v>1.6751417363962261E-2</v>
      </c>
      <c r="J4738" s="59">
        <f t="shared" si="1229"/>
        <v>-3.2894360631374449</v>
      </c>
      <c r="K4738" s="59">
        <f t="shared" si="1230"/>
        <v>9.0157362409279858E-3</v>
      </c>
      <c r="L4738" s="59">
        <f t="shared" si="1231"/>
        <v>7.7356811230342749E-3</v>
      </c>
      <c r="M4738" s="59" t="e">
        <f t="shared" si="1232"/>
        <v>#NUM!</v>
      </c>
      <c r="N4738" s="59">
        <f t="shared" si="1233"/>
        <v>3.1202233568228418E-3</v>
      </c>
      <c r="O4738" s="59">
        <f t="shared" si="1234"/>
        <v>4.6154577662114327E-3</v>
      </c>
      <c r="P4738" s="59" t="e">
        <f t="shared" si="1235"/>
        <v>#NUM!</v>
      </c>
      <c r="Q4738" s="59">
        <f t="shared" si="1236"/>
        <v>1.3318499895702347E-3</v>
      </c>
      <c r="R4738" s="58">
        <f t="shared" si="1237"/>
        <v>3.283607776641198E-3</v>
      </c>
      <c r="S4738" s="58" t="e">
        <f t="shared" si="1238"/>
        <v>#NUM!</v>
      </c>
      <c r="T4738" s="58">
        <f t="shared" si="1239"/>
        <v>1.0468973809686943E-3</v>
      </c>
      <c r="U4738" s="59">
        <f t="shared" si="1240"/>
        <v>1.664728168069609E-2</v>
      </c>
    </row>
    <row r="4739" spans="1:21" x14ac:dyDescent="0.2">
      <c r="A4739" s="68">
        <f t="shared" si="1241"/>
        <v>4698</v>
      </c>
      <c r="B4739" s="69">
        <f t="shared" si="1242"/>
        <v>78.3</v>
      </c>
      <c r="C4739">
        <v>0.87839999999999996</v>
      </c>
      <c r="D4739" t="s">
        <v>91</v>
      </c>
      <c r="F4739" s="8">
        <v>4662</v>
      </c>
      <c r="G4739" s="58">
        <f t="shared" si="1226"/>
        <v>0.22669999999999996</v>
      </c>
      <c r="H4739" s="59">
        <f t="shared" si="1227"/>
        <v>3.0626857606052414E-2</v>
      </c>
      <c r="I4739" s="59">
        <f t="shared" si="1228"/>
        <v>1.6758809869418554E-2</v>
      </c>
      <c r="J4739" s="59">
        <f t="shared" si="1229"/>
        <v>-3.300899456691976</v>
      </c>
      <c r="K4739" s="59">
        <f t="shared" si="1230"/>
        <v>9.0161500689497787E-3</v>
      </c>
      <c r="L4739" s="59">
        <f t="shared" si="1231"/>
        <v>7.7426598004687753E-3</v>
      </c>
      <c r="M4739" s="59" t="e">
        <f t="shared" si="1232"/>
        <v>#NUM!</v>
      </c>
      <c r="N4739" s="59">
        <f t="shared" si="1233"/>
        <v>3.120223360107146E-3</v>
      </c>
      <c r="O4739" s="59">
        <f t="shared" si="1234"/>
        <v>4.6224364403616297E-3</v>
      </c>
      <c r="P4739" s="59" t="e">
        <f t="shared" si="1235"/>
        <v>#NUM!</v>
      </c>
      <c r="Q4739" s="59">
        <f t="shared" si="1236"/>
        <v>1.3318499895702347E-3</v>
      </c>
      <c r="R4739" s="58">
        <f t="shared" si="1237"/>
        <v>3.290586450791395E-3</v>
      </c>
      <c r="S4739" s="58" t="e">
        <f t="shared" si="1238"/>
        <v>#NUM!</v>
      </c>
      <c r="T4739" s="58">
        <f t="shared" si="1239"/>
        <v>1.0468973809686943E-3</v>
      </c>
      <c r="U4739" s="59">
        <f t="shared" si="1240"/>
        <v>1.6647695512002188E-2</v>
      </c>
    </row>
    <row r="4740" spans="1:21" x14ac:dyDescent="0.2">
      <c r="A4740" s="68">
        <f t="shared" si="1241"/>
        <v>4699</v>
      </c>
      <c r="B4740" s="69">
        <f t="shared" si="1242"/>
        <v>78.316666666666663</v>
      </c>
      <c r="C4740">
        <v>0.87849999999999995</v>
      </c>
      <c r="D4740" t="s">
        <v>91</v>
      </c>
      <c r="F4740" s="8">
        <v>4663</v>
      </c>
      <c r="G4740" s="58">
        <f t="shared" si="1226"/>
        <v>0.22680000000000006</v>
      </c>
      <c r="H4740" s="59">
        <f t="shared" si="1227"/>
        <v>3.0640367468251831E-2</v>
      </c>
      <c r="I4740" s="59">
        <f t="shared" si="1228"/>
        <v>1.6766202374874854E-2</v>
      </c>
      <c r="J4740" s="59">
        <f t="shared" si="1229"/>
        <v>-3.312495784994244</v>
      </c>
      <c r="K4740" s="59">
        <f t="shared" si="1230"/>
        <v>9.0165636694576907E-3</v>
      </c>
      <c r="L4740" s="59">
        <f t="shared" si="1231"/>
        <v>7.7496387054171636E-3</v>
      </c>
      <c r="M4740" s="59" t="e">
        <f t="shared" si="1232"/>
        <v>#NUM!</v>
      </c>
      <c r="N4740" s="59">
        <f t="shared" si="1233"/>
        <v>3.1202233633809496E-3</v>
      </c>
      <c r="O4740" s="59">
        <f t="shared" si="1234"/>
        <v>4.629415342036214E-3</v>
      </c>
      <c r="P4740" s="59" t="e">
        <f t="shared" si="1235"/>
        <v>#NUM!</v>
      </c>
      <c r="Q4740" s="59">
        <f t="shared" si="1236"/>
        <v>1.3318499895702347E-3</v>
      </c>
      <c r="R4740" s="58">
        <f t="shared" si="1237"/>
        <v>3.2975653524659801E-3</v>
      </c>
      <c r="S4740" s="58" t="e">
        <f t="shared" si="1238"/>
        <v>#NUM!</v>
      </c>
      <c r="T4740" s="58">
        <f t="shared" si="1239"/>
        <v>1.0468973809686943E-3</v>
      </c>
      <c r="U4740" s="59">
        <f t="shared" si="1240"/>
        <v>1.6648109115783905E-2</v>
      </c>
    </row>
    <row r="4741" spans="1:21" x14ac:dyDescent="0.2">
      <c r="A4741" s="68">
        <f t="shared" si="1241"/>
        <v>4700</v>
      </c>
      <c r="B4741" s="69">
        <f t="shared" si="1242"/>
        <v>78.333333333333329</v>
      </c>
      <c r="C4741">
        <v>0.87849999999999995</v>
      </c>
      <c r="D4741" t="s">
        <v>91</v>
      </c>
      <c r="F4741" s="8">
        <v>4664</v>
      </c>
      <c r="G4741" s="58">
        <f t="shared" si="1226"/>
        <v>0.22680000000000006</v>
      </c>
      <c r="H4741" s="59">
        <f t="shared" si="1227"/>
        <v>3.0640367468251831E-2</v>
      </c>
      <c r="I4741" s="59">
        <f t="shared" si="1228"/>
        <v>1.6766202374874854E-2</v>
      </c>
      <c r="J4741" s="59">
        <f t="shared" si="1229"/>
        <v>-3.312495784994244</v>
      </c>
      <c r="K4741" s="59">
        <f t="shared" si="1230"/>
        <v>9.0169770425768039E-3</v>
      </c>
      <c r="L4741" s="59">
        <f t="shared" si="1231"/>
        <v>7.7492253322980504E-3</v>
      </c>
      <c r="M4741" s="59" t="e">
        <f t="shared" si="1232"/>
        <v>#NUM!</v>
      </c>
      <c r="N4741" s="59">
        <f t="shared" si="1233"/>
        <v>3.1202233666442858E-3</v>
      </c>
      <c r="O4741" s="59">
        <f t="shared" si="1234"/>
        <v>4.6290019656537642E-3</v>
      </c>
      <c r="P4741" s="59" t="e">
        <f t="shared" si="1235"/>
        <v>#NUM!</v>
      </c>
      <c r="Q4741" s="59">
        <f t="shared" si="1236"/>
        <v>1.3318499895702347E-3</v>
      </c>
      <c r="R4741" s="58">
        <f t="shared" si="1237"/>
        <v>3.2971519760835294E-3</v>
      </c>
      <c r="S4741" s="58" t="e">
        <f t="shared" si="1238"/>
        <v>#NUM!</v>
      </c>
      <c r="T4741" s="58">
        <f t="shared" si="1239"/>
        <v>1.0468973809686943E-3</v>
      </c>
      <c r="U4741" s="59">
        <f t="shared" si="1240"/>
        <v>1.6648522492166355E-2</v>
      </c>
    </row>
    <row r="4742" spans="1:21" x14ac:dyDescent="0.2">
      <c r="A4742" s="68">
        <f t="shared" si="1241"/>
        <v>4701</v>
      </c>
      <c r="B4742" s="69">
        <f t="shared" si="1242"/>
        <v>78.349999999999994</v>
      </c>
      <c r="C4742">
        <v>0.87849999999999995</v>
      </c>
      <c r="D4742" t="s">
        <v>91</v>
      </c>
      <c r="F4742" s="8">
        <v>4665</v>
      </c>
      <c r="G4742" s="58">
        <f t="shared" si="1226"/>
        <v>0.22680000000000006</v>
      </c>
      <c r="H4742" s="59">
        <f t="shared" si="1227"/>
        <v>3.0640367468251831E-2</v>
      </c>
      <c r="I4742" s="59">
        <f t="shared" si="1228"/>
        <v>1.6766202374874854E-2</v>
      </c>
      <c r="J4742" s="59">
        <f t="shared" si="1229"/>
        <v>-3.312495784994244</v>
      </c>
      <c r="K4742" s="59">
        <f t="shared" si="1230"/>
        <v>9.0173901884321346E-3</v>
      </c>
      <c r="L4742" s="59">
        <f t="shared" si="1231"/>
        <v>7.7488121864427197E-3</v>
      </c>
      <c r="M4742" s="59" t="e">
        <f t="shared" si="1232"/>
        <v>#NUM!</v>
      </c>
      <c r="N4742" s="59">
        <f t="shared" si="1233"/>
        <v>3.1202233698971876E-3</v>
      </c>
      <c r="O4742" s="59">
        <f t="shared" si="1234"/>
        <v>4.628588816545532E-3</v>
      </c>
      <c r="P4742" s="59" t="e">
        <f t="shared" si="1235"/>
        <v>#NUM!</v>
      </c>
      <c r="Q4742" s="59">
        <f t="shared" si="1236"/>
        <v>1.3318499895702347E-3</v>
      </c>
      <c r="R4742" s="58">
        <f t="shared" si="1237"/>
        <v>3.2967388269752973E-3</v>
      </c>
      <c r="S4742" s="58" t="e">
        <f t="shared" si="1238"/>
        <v>#NUM!</v>
      </c>
      <c r="T4742" s="58">
        <f t="shared" si="1239"/>
        <v>1.0468973809686943E-3</v>
      </c>
      <c r="U4742" s="59">
        <f t="shared" si="1240"/>
        <v>1.6648935641274586E-2</v>
      </c>
    </row>
    <row r="4743" spans="1:21" x14ac:dyDescent="0.2">
      <c r="A4743" s="68">
        <f t="shared" si="1241"/>
        <v>4702</v>
      </c>
      <c r="B4743" s="69">
        <f t="shared" si="1242"/>
        <v>78.36666666666666</v>
      </c>
      <c r="C4743">
        <v>0.87849999999999995</v>
      </c>
      <c r="D4743" t="s">
        <v>91</v>
      </c>
      <c r="F4743" s="8">
        <v>4666</v>
      </c>
      <c r="G4743" s="58">
        <f t="shared" si="1226"/>
        <v>0.22680000000000006</v>
      </c>
      <c r="H4743" s="59">
        <f t="shared" si="1227"/>
        <v>3.0640367468251831E-2</v>
      </c>
      <c r="I4743" s="59">
        <f t="shared" si="1228"/>
        <v>1.6766202374874854E-2</v>
      </c>
      <c r="J4743" s="59">
        <f t="shared" si="1229"/>
        <v>-3.312495784994244</v>
      </c>
      <c r="K4743" s="59">
        <f t="shared" si="1230"/>
        <v>9.0178031071486246E-3</v>
      </c>
      <c r="L4743" s="59">
        <f t="shared" si="1231"/>
        <v>7.7483992677262296E-3</v>
      </c>
      <c r="M4743" s="59" t="e">
        <f t="shared" si="1232"/>
        <v>#NUM!</v>
      </c>
      <c r="N4743" s="59">
        <f t="shared" si="1233"/>
        <v>3.1202233731396889E-3</v>
      </c>
      <c r="O4743" s="59">
        <f t="shared" si="1234"/>
        <v>4.6281758945865403E-3</v>
      </c>
      <c r="P4743" s="59" t="e">
        <f t="shared" si="1235"/>
        <v>#NUM!</v>
      </c>
      <c r="Q4743" s="59">
        <f t="shared" si="1236"/>
        <v>1.3318499895702347E-3</v>
      </c>
      <c r="R4743" s="58">
        <f t="shared" si="1237"/>
        <v>3.2963259050163055E-3</v>
      </c>
      <c r="S4743" s="58" t="e">
        <f t="shared" si="1238"/>
        <v>#NUM!</v>
      </c>
      <c r="T4743" s="58">
        <f t="shared" si="1239"/>
        <v>1.0468973809686943E-3</v>
      </c>
      <c r="U4743" s="59">
        <f t="shared" si="1240"/>
        <v>1.6649348563233576E-2</v>
      </c>
    </row>
    <row r="4744" spans="1:21" x14ac:dyDescent="0.2">
      <c r="A4744" s="68">
        <f t="shared" si="1241"/>
        <v>4703</v>
      </c>
      <c r="B4744" s="69">
        <f t="shared" si="1242"/>
        <v>78.38333333333334</v>
      </c>
      <c r="C4744">
        <v>0.87849999999999995</v>
      </c>
      <c r="D4744" t="s">
        <v>91</v>
      </c>
      <c r="F4744" s="8">
        <v>4667</v>
      </c>
      <c r="G4744" s="58">
        <f t="shared" si="1226"/>
        <v>0.22680000000000006</v>
      </c>
      <c r="H4744" s="59">
        <f t="shared" si="1227"/>
        <v>3.0640367468251831E-2</v>
      </c>
      <c r="I4744" s="59">
        <f t="shared" si="1228"/>
        <v>1.6766202374874854E-2</v>
      </c>
      <c r="J4744" s="59">
        <f t="shared" si="1229"/>
        <v>-3.312495784994244</v>
      </c>
      <c r="K4744" s="59">
        <f t="shared" si="1230"/>
        <v>9.0182157988511532E-3</v>
      </c>
      <c r="L4744" s="59">
        <f t="shared" si="1231"/>
        <v>7.7479865760237011E-3</v>
      </c>
      <c r="M4744" s="59" t="e">
        <f t="shared" si="1232"/>
        <v>#NUM!</v>
      </c>
      <c r="N4744" s="59">
        <f t="shared" si="1233"/>
        <v>3.1202233763718231E-3</v>
      </c>
      <c r="O4744" s="59">
        <f t="shared" si="1234"/>
        <v>4.6277631996518784E-3</v>
      </c>
      <c r="P4744" s="59" t="e">
        <f t="shared" si="1235"/>
        <v>#NUM!</v>
      </c>
      <c r="Q4744" s="59">
        <f t="shared" si="1236"/>
        <v>1.3318499895702347E-3</v>
      </c>
      <c r="R4744" s="58">
        <f t="shared" si="1237"/>
        <v>3.2959132100816436E-3</v>
      </c>
      <c r="S4744" s="58" t="e">
        <f t="shared" si="1238"/>
        <v>#NUM!</v>
      </c>
      <c r="T4744" s="58">
        <f t="shared" si="1239"/>
        <v>1.0468973809686943E-3</v>
      </c>
      <c r="U4744" s="59">
        <f t="shared" si="1240"/>
        <v>1.6649761258168239E-2</v>
      </c>
    </row>
    <row r="4745" spans="1:21" x14ac:dyDescent="0.2">
      <c r="A4745" s="68">
        <f t="shared" si="1241"/>
        <v>4704</v>
      </c>
      <c r="B4745" s="69">
        <f t="shared" si="1242"/>
        <v>78.400000000000006</v>
      </c>
      <c r="C4745">
        <v>0.87839999999999996</v>
      </c>
      <c r="D4745" t="s">
        <v>91</v>
      </c>
      <c r="F4745" s="8">
        <v>4668</v>
      </c>
      <c r="G4745" s="58">
        <f t="shared" si="1226"/>
        <v>0.22680000000000006</v>
      </c>
      <c r="H4745" s="59">
        <f t="shared" si="1227"/>
        <v>3.0640367468251831E-2</v>
      </c>
      <c r="I4745" s="59">
        <f t="shared" si="1228"/>
        <v>1.6766202374874854E-2</v>
      </c>
      <c r="J4745" s="59">
        <f t="shared" si="1229"/>
        <v>-3.312495784994244</v>
      </c>
      <c r="K4745" s="59">
        <f t="shared" si="1230"/>
        <v>9.0186282636645267E-3</v>
      </c>
      <c r="L4745" s="59">
        <f t="shared" si="1231"/>
        <v>7.7475741112103275E-3</v>
      </c>
      <c r="M4745" s="59" t="e">
        <f t="shared" si="1232"/>
        <v>#NUM!</v>
      </c>
      <c r="N4745" s="59">
        <f t="shared" si="1233"/>
        <v>3.1202233795936231E-3</v>
      </c>
      <c r="O4745" s="59">
        <f t="shared" si="1234"/>
        <v>4.6273507316167044E-3</v>
      </c>
      <c r="P4745" s="59" t="e">
        <f t="shared" si="1235"/>
        <v>#NUM!</v>
      </c>
      <c r="Q4745" s="59">
        <f t="shared" si="1236"/>
        <v>1.3318499895702347E-3</v>
      </c>
      <c r="R4745" s="58">
        <f t="shared" si="1237"/>
        <v>3.2955007420464705E-3</v>
      </c>
      <c r="S4745" s="58" t="e">
        <f t="shared" si="1238"/>
        <v>#NUM!</v>
      </c>
      <c r="T4745" s="58">
        <f t="shared" si="1239"/>
        <v>1.0468973809686943E-3</v>
      </c>
      <c r="U4745" s="59">
        <f t="shared" si="1240"/>
        <v>1.6650173726203414E-2</v>
      </c>
    </row>
    <row r="4746" spans="1:21" x14ac:dyDescent="0.2">
      <c r="A4746" s="68">
        <f t="shared" si="1241"/>
        <v>4705</v>
      </c>
      <c r="B4746" s="69">
        <f t="shared" si="1242"/>
        <v>78.416666666666671</v>
      </c>
      <c r="C4746">
        <v>0.87839999999999996</v>
      </c>
      <c r="D4746" t="s">
        <v>91</v>
      </c>
      <c r="F4746" s="8">
        <v>4669</v>
      </c>
      <c r="G4746" s="58">
        <f t="shared" si="1226"/>
        <v>0.22680000000000006</v>
      </c>
      <c r="H4746" s="59">
        <f t="shared" si="1227"/>
        <v>3.0640367468251831E-2</v>
      </c>
      <c r="I4746" s="59">
        <f t="shared" si="1228"/>
        <v>1.6766202374874854E-2</v>
      </c>
      <c r="J4746" s="59">
        <f t="shared" si="1229"/>
        <v>-3.312495784994244</v>
      </c>
      <c r="K4746" s="59">
        <f t="shared" si="1230"/>
        <v>9.0190405017134805E-3</v>
      </c>
      <c r="L4746" s="59">
        <f t="shared" si="1231"/>
        <v>7.7471618731613737E-3</v>
      </c>
      <c r="M4746" s="59" t="e">
        <f t="shared" si="1232"/>
        <v>#NUM!</v>
      </c>
      <c r="N4746" s="59">
        <f t="shared" si="1233"/>
        <v>3.1202233828051223E-3</v>
      </c>
      <c r="O4746" s="59">
        <f t="shared" si="1234"/>
        <v>4.626938490356251E-3</v>
      </c>
      <c r="P4746" s="59" t="e">
        <f t="shared" si="1235"/>
        <v>#NUM!</v>
      </c>
      <c r="Q4746" s="59">
        <f t="shared" si="1236"/>
        <v>1.3318499895702347E-3</v>
      </c>
      <c r="R4746" s="58">
        <f t="shared" si="1237"/>
        <v>3.2950885007860162E-3</v>
      </c>
      <c r="S4746" s="58" t="e">
        <f t="shared" si="1238"/>
        <v>#NUM!</v>
      </c>
      <c r="T4746" s="58">
        <f t="shared" si="1239"/>
        <v>1.0468973809686943E-3</v>
      </c>
      <c r="U4746" s="59">
        <f t="shared" si="1240"/>
        <v>1.6650585967463868E-2</v>
      </c>
    </row>
    <row r="4747" spans="1:21" x14ac:dyDescent="0.2">
      <c r="A4747" s="68">
        <f t="shared" si="1241"/>
        <v>4706</v>
      </c>
      <c r="B4747" s="69">
        <f t="shared" si="1242"/>
        <v>78.433333333333337</v>
      </c>
      <c r="C4747">
        <v>0.87849999999999995</v>
      </c>
      <c r="D4747" t="s">
        <v>91</v>
      </c>
      <c r="F4747" s="8">
        <v>4670</v>
      </c>
      <c r="G4747" s="58">
        <f t="shared" si="1226"/>
        <v>0.22669999999999996</v>
      </c>
      <c r="H4747" s="59">
        <f t="shared" si="1227"/>
        <v>3.0626857606052414E-2</v>
      </c>
      <c r="I4747" s="59">
        <f t="shared" si="1228"/>
        <v>1.6758809869418554E-2</v>
      </c>
      <c r="J4747" s="59">
        <f t="shared" si="1229"/>
        <v>-3.300899456691976</v>
      </c>
      <c r="K4747" s="59">
        <f t="shared" si="1230"/>
        <v>9.0194525131226909E-3</v>
      </c>
      <c r="L4747" s="59">
        <f t="shared" si="1231"/>
        <v>7.7393573562958631E-3</v>
      </c>
      <c r="M4747" s="59" t="e">
        <f t="shared" si="1232"/>
        <v>#NUM!</v>
      </c>
      <c r="N4747" s="59">
        <f t="shared" si="1233"/>
        <v>3.1202233860063528E-3</v>
      </c>
      <c r="O4747" s="59">
        <f t="shared" si="1234"/>
        <v>4.6191339702895103E-3</v>
      </c>
      <c r="P4747" s="59" t="e">
        <f t="shared" si="1235"/>
        <v>#NUM!</v>
      </c>
      <c r="Q4747" s="59">
        <f t="shared" si="1236"/>
        <v>1.3318499895702347E-3</v>
      </c>
      <c r="R4747" s="58">
        <f t="shared" si="1237"/>
        <v>3.2872839807192747E-3</v>
      </c>
      <c r="S4747" s="58" t="e">
        <f t="shared" si="1238"/>
        <v>#NUM!</v>
      </c>
      <c r="T4747" s="58">
        <f t="shared" si="1239"/>
        <v>1.0468973809686943E-3</v>
      </c>
      <c r="U4747" s="59">
        <f t="shared" si="1240"/>
        <v>1.6650997982074308E-2</v>
      </c>
    </row>
    <row r="4748" spans="1:21" x14ac:dyDescent="0.2">
      <c r="A4748" s="68">
        <f t="shared" si="1241"/>
        <v>4707</v>
      </c>
      <c r="B4748" s="69">
        <f t="shared" si="1242"/>
        <v>78.45</v>
      </c>
      <c r="C4748">
        <v>0.87839999999999996</v>
      </c>
      <c r="D4748" t="s">
        <v>91</v>
      </c>
      <c r="F4748" s="8">
        <v>4671</v>
      </c>
      <c r="G4748" s="58">
        <f t="shared" si="1226"/>
        <v>0.22680000000000006</v>
      </c>
      <c r="H4748" s="59">
        <f t="shared" si="1227"/>
        <v>3.0640367468251831E-2</v>
      </c>
      <c r="I4748" s="59">
        <f t="shared" si="1228"/>
        <v>1.6766202374874854E-2</v>
      </c>
      <c r="J4748" s="59">
        <f t="shared" si="1229"/>
        <v>-3.312495784994244</v>
      </c>
      <c r="K4748" s="59">
        <f t="shared" si="1230"/>
        <v>9.0198642980167543E-3</v>
      </c>
      <c r="L4748" s="59">
        <f t="shared" si="1231"/>
        <v>7.7463380768580999E-3</v>
      </c>
      <c r="M4748" s="59" t="e">
        <f t="shared" si="1232"/>
        <v>#NUM!</v>
      </c>
      <c r="N4748" s="59">
        <f t="shared" si="1233"/>
        <v>3.1202233891973485E-3</v>
      </c>
      <c r="O4748" s="59">
        <f t="shared" si="1234"/>
        <v>4.6261146876607519E-3</v>
      </c>
      <c r="P4748" s="59" t="e">
        <f t="shared" si="1235"/>
        <v>#NUM!</v>
      </c>
      <c r="Q4748" s="59">
        <f t="shared" si="1236"/>
        <v>1.3318499895702347E-3</v>
      </c>
      <c r="R4748" s="58">
        <f t="shared" si="1237"/>
        <v>3.2942646980905171E-3</v>
      </c>
      <c r="S4748" s="58" t="e">
        <f t="shared" si="1238"/>
        <v>#NUM!</v>
      </c>
      <c r="T4748" s="58">
        <f t="shared" si="1239"/>
        <v>1.0468973809686943E-3</v>
      </c>
      <c r="U4748" s="59">
        <f t="shared" si="1240"/>
        <v>1.6651409770159366E-2</v>
      </c>
    </row>
    <row r="4749" spans="1:21" x14ac:dyDescent="0.2">
      <c r="A4749" s="68">
        <f t="shared" si="1241"/>
        <v>4708</v>
      </c>
      <c r="B4749" s="69">
        <f t="shared" si="1242"/>
        <v>78.466666666666669</v>
      </c>
      <c r="C4749">
        <v>0.87839999999999996</v>
      </c>
      <c r="D4749" t="s">
        <v>91</v>
      </c>
      <c r="F4749" s="8">
        <v>4672</v>
      </c>
      <c r="G4749" s="58">
        <f t="shared" si="1226"/>
        <v>0.22690000000000005</v>
      </c>
      <c r="H4749" s="59">
        <f t="shared" si="1227"/>
        <v>3.0653877330451235E-2</v>
      </c>
      <c r="I4749" s="59">
        <f t="shared" si="1228"/>
        <v>1.6773594880331148E-2</v>
      </c>
      <c r="J4749" s="59">
        <f t="shared" si="1229"/>
        <v>-3.3242281673971497</v>
      </c>
      <c r="K4749" s="59">
        <f t="shared" si="1230"/>
        <v>9.0202758565202067E-3</v>
      </c>
      <c r="L4749" s="59">
        <f t="shared" si="1231"/>
        <v>7.7533190238109409E-3</v>
      </c>
      <c r="M4749" s="59" t="e">
        <f t="shared" si="1232"/>
        <v>#NUM!</v>
      </c>
      <c r="N4749" s="59">
        <f t="shared" si="1233"/>
        <v>3.1202233923781414E-3</v>
      </c>
      <c r="O4749" s="59">
        <f t="shared" si="1234"/>
        <v>4.6330956314327995E-3</v>
      </c>
      <c r="P4749" s="59" t="e">
        <f t="shared" si="1235"/>
        <v>#NUM!</v>
      </c>
      <c r="Q4749" s="59">
        <f t="shared" si="1236"/>
        <v>1.3318499895702347E-3</v>
      </c>
      <c r="R4749" s="58">
        <f t="shared" si="1237"/>
        <v>3.3012456418625639E-3</v>
      </c>
      <c r="S4749" s="58" t="e">
        <f t="shared" si="1238"/>
        <v>#NUM!</v>
      </c>
      <c r="T4749" s="58">
        <f t="shared" si="1239"/>
        <v>1.0468973809686943E-3</v>
      </c>
      <c r="U4749" s="59">
        <f t="shared" si="1240"/>
        <v>1.6651821331843612E-2</v>
      </c>
    </row>
    <row r="4750" spans="1:21" x14ac:dyDescent="0.2">
      <c r="A4750" s="68">
        <f t="shared" si="1241"/>
        <v>4709</v>
      </c>
      <c r="B4750" s="69">
        <f t="shared" si="1242"/>
        <v>78.483333333333334</v>
      </c>
      <c r="C4750">
        <v>0.87849999999999995</v>
      </c>
      <c r="D4750" t="s">
        <v>91</v>
      </c>
      <c r="F4750" s="8">
        <v>4673</v>
      </c>
      <c r="G4750" s="58">
        <f t="shared" si="1226"/>
        <v>0.22680000000000006</v>
      </c>
      <c r="H4750" s="59">
        <f t="shared" si="1227"/>
        <v>3.0640367468251831E-2</v>
      </c>
      <c r="I4750" s="59">
        <f t="shared" si="1228"/>
        <v>1.6766202374874854E-2</v>
      </c>
      <c r="J4750" s="59">
        <f t="shared" si="1229"/>
        <v>-3.312495784994244</v>
      </c>
      <c r="K4750" s="59">
        <f t="shared" si="1230"/>
        <v>9.0206871887575125E-3</v>
      </c>
      <c r="L4750" s="59">
        <f t="shared" si="1231"/>
        <v>7.7455151861173417E-3</v>
      </c>
      <c r="M4750" s="59" t="e">
        <f t="shared" si="1232"/>
        <v>#NUM!</v>
      </c>
      <c r="N4750" s="59">
        <f t="shared" si="1233"/>
        <v>3.120223395548764E-3</v>
      </c>
      <c r="O4750" s="59">
        <f t="shared" si="1234"/>
        <v>4.6252917905685777E-3</v>
      </c>
      <c r="P4750" s="59" t="e">
        <f t="shared" si="1235"/>
        <v>#NUM!</v>
      </c>
      <c r="Q4750" s="59">
        <f t="shared" si="1236"/>
        <v>1.3318499895702347E-3</v>
      </c>
      <c r="R4750" s="58">
        <f t="shared" si="1237"/>
        <v>3.293441800998343E-3</v>
      </c>
      <c r="S4750" s="58" t="e">
        <f t="shared" si="1238"/>
        <v>#NUM!</v>
      </c>
      <c r="T4750" s="58">
        <f t="shared" si="1239"/>
        <v>1.0468973809686943E-3</v>
      </c>
      <c r="U4750" s="59">
        <f t="shared" si="1240"/>
        <v>1.6652232667251538E-2</v>
      </c>
    </row>
    <row r="4751" spans="1:21" x14ac:dyDescent="0.2">
      <c r="A4751" s="68">
        <f t="shared" si="1241"/>
        <v>4710</v>
      </c>
      <c r="B4751" s="69">
        <f t="shared" si="1242"/>
        <v>78.5</v>
      </c>
      <c r="C4751">
        <v>0.87839999999999996</v>
      </c>
      <c r="D4751" t="s">
        <v>91</v>
      </c>
      <c r="F4751" s="8">
        <v>4674</v>
      </c>
      <c r="G4751" s="58">
        <f t="shared" ref="G4751:G4814" si="1243">-(C4725-$C$47+$F$51)</f>
        <v>0.22680000000000006</v>
      </c>
      <c r="H4751" s="59">
        <f t="shared" ref="H4751:H4814" si="1244">G4751/$F$52</f>
        <v>3.0640367468251831E-2</v>
      </c>
      <c r="I4751" s="59">
        <f t="shared" ref="I4751:I4814" si="1245">H4751/$F$50</f>
        <v>1.6766202374874854E-2</v>
      </c>
      <c r="J4751" s="59">
        <f t="shared" ref="J4751:J4814" si="1246">LN(1-I4751/$H$55)</f>
        <v>-3.312495784994244</v>
      </c>
      <c r="K4751" s="59">
        <f t="shared" ref="K4751:K4814" si="1247">$H$60*(1-EXP(-F4751/$H$64))</f>
        <v>9.0210982948530673E-3</v>
      </c>
      <c r="L4751" s="59">
        <f t="shared" ref="L4751:L4814" si="1248">I4751-K4751</f>
        <v>7.745104080021787E-3</v>
      </c>
      <c r="M4751" s="59" t="e">
        <f t="shared" ref="M4751:M4814" si="1249">LN(1-(L4751/$M$55))</f>
        <v>#NUM!</v>
      </c>
      <c r="N4751" s="59">
        <f t="shared" ref="N4751:N4814" si="1250">$M$60*(1-EXP(-F4751/$M$64))</f>
        <v>3.1202233987092493E-3</v>
      </c>
      <c r="O4751" s="59">
        <f t="shared" ref="O4751:O4814" si="1251">I4751-K4751-N4751</f>
        <v>4.6248806813125373E-3</v>
      </c>
      <c r="P4751" s="59" t="e">
        <f t="shared" ref="P4751:P4814" si="1252">LN(1-(O4751/$Q$55))</f>
        <v>#NUM!</v>
      </c>
      <c r="Q4751" s="59">
        <f t="shared" ref="Q4751:Q4814" si="1253">$Q$60*(1-EXP(-F4751/$Q$64))</f>
        <v>1.3318499895702347E-3</v>
      </c>
      <c r="R4751" s="58">
        <f t="shared" ref="R4751:R4814" si="1254">I4751-N4751-K4751-Q4751</f>
        <v>3.2930306917423025E-3</v>
      </c>
      <c r="S4751" s="58" t="e">
        <f t="shared" ref="S4751:S4814" si="1255">LN(1-(R4751/$V$55))</f>
        <v>#NUM!</v>
      </c>
      <c r="T4751" s="58">
        <f t="shared" ref="T4751:T4814" si="1256">$V$60*(1-EXP(-F4751/$V$64))</f>
        <v>1.0468973809686943E-3</v>
      </c>
      <c r="U4751" s="59">
        <f t="shared" ref="U4751:U4814" si="1257">$V$59+K4751+N4751+Q4751+T4751</f>
        <v>1.6652643776507579E-2</v>
      </c>
    </row>
    <row r="4752" spans="1:21" x14ac:dyDescent="0.2">
      <c r="A4752" s="68">
        <f t="shared" si="1241"/>
        <v>4711</v>
      </c>
      <c r="B4752" s="69">
        <f t="shared" si="1242"/>
        <v>78.516666666666666</v>
      </c>
      <c r="C4752">
        <v>0.87839999999999996</v>
      </c>
      <c r="D4752" t="s">
        <v>91</v>
      </c>
      <c r="F4752" s="8">
        <v>4675</v>
      </c>
      <c r="G4752" s="58">
        <f t="shared" si="1243"/>
        <v>0.22680000000000006</v>
      </c>
      <c r="H4752" s="59">
        <f t="shared" si="1244"/>
        <v>3.0640367468251831E-2</v>
      </c>
      <c r="I4752" s="59">
        <f t="shared" si="1245"/>
        <v>1.6766202374874854E-2</v>
      </c>
      <c r="J4752" s="59">
        <f t="shared" si="1246"/>
        <v>-3.312495784994244</v>
      </c>
      <c r="K4752" s="59">
        <f t="shared" si="1247"/>
        <v>9.0215091749312019E-3</v>
      </c>
      <c r="L4752" s="59">
        <f t="shared" si="1248"/>
        <v>7.7446931999436523E-3</v>
      </c>
      <c r="M4752" s="59" t="e">
        <f t="shared" si="1249"/>
        <v>#NUM!</v>
      </c>
      <c r="N4752" s="59">
        <f t="shared" si="1250"/>
        <v>3.1202234018596294E-3</v>
      </c>
      <c r="O4752" s="59">
        <f t="shared" si="1251"/>
        <v>4.6244697980840233E-3</v>
      </c>
      <c r="P4752" s="59" t="e">
        <f t="shared" si="1252"/>
        <v>#NUM!</v>
      </c>
      <c r="Q4752" s="59">
        <f t="shared" si="1253"/>
        <v>1.3318499895702347E-3</v>
      </c>
      <c r="R4752" s="58">
        <f t="shared" si="1254"/>
        <v>3.2926198085137886E-3</v>
      </c>
      <c r="S4752" s="58" t="e">
        <f t="shared" si="1255"/>
        <v>#NUM!</v>
      </c>
      <c r="T4752" s="58">
        <f t="shared" si="1256"/>
        <v>1.0468973809686943E-3</v>
      </c>
      <c r="U4752" s="59">
        <f t="shared" si="1257"/>
        <v>1.6653054659736093E-2</v>
      </c>
    </row>
    <row r="4753" spans="1:21" x14ac:dyDescent="0.2">
      <c r="A4753" s="68">
        <f t="shared" si="1241"/>
        <v>4712</v>
      </c>
      <c r="B4753" s="69">
        <f t="shared" si="1242"/>
        <v>78.533333333333331</v>
      </c>
      <c r="C4753">
        <v>0.87849999999999995</v>
      </c>
      <c r="D4753" t="s">
        <v>91</v>
      </c>
      <c r="F4753" s="8">
        <v>4676</v>
      </c>
      <c r="G4753" s="58">
        <f t="shared" si="1243"/>
        <v>0.22690000000000005</v>
      </c>
      <c r="H4753" s="59">
        <f t="shared" si="1244"/>
        <v>3.0653877330451235E-2</v>
      </c>
      <c r="I4753" s="59">
        <f t="shared" si="1245"/>
        <v>1.6773594880331148E-2</v>
      </c>
      <c r="J4753" s="59">
        <f t="shared" si="1246"/>
        <v>-3.3242281673971497</v>
      </c>
      <c r="K4753" s="59">
        <f t="shared" si="1247"/>
        <v>9.0219198291161696E-3</v>
      </c>
      <c r="L4753" s="59">
        <f t="shared" si="1248"/>
        <v>7.751675051214978E-3</v>
      </c>
      <c r="M4753" s="59" t="e">
        <f t="shared" si="1249"/>
        <v>#NUM!</v>
      </c>
      <c r="N4753" s="59">
        <f t="shared" si="1250"/>
        <v>3.1202234049999365E-3</v>
      </c>
      <c r="O4753" s="59">
        <f t="shared" si="1251"/>
        <v>4.6314516462150415E-3</v>
      </c>
      <c r="P4753" s="59" t="e">
        <f t="shared" si="1252"/>
        <v>#NUM!</v>
      </c>
      <c r="Q4753" s="59">
        <f t="shared" si="1253"/>
        <v>1.3318499895702347E-3</v>
      </c>
      <c r="R4753" s="58">
        <f t="shared" si="1254"/>
        <v>3.2996016566448068E-3</v>
      </c>
      <c r="S4753" s="58" t="e">
        <f t="shared" si="1255"/>
        <v>#NUM!</v>
      </c>
      <c r="T4753" s="58">
        <f t="shared" si="1256"/>
        <v>1.0468973809686943E-3</v>
      </c>
      <c r="U4753" s="59">
        <f t="shared" si="1257"/>
        <v>1.6653465317061369E-2</v>
      </c>
    </row>
    <row r="4754" spans="1:21" x14ac:dyDescent="0.2">
      <c r="A4754" s="68">
        <f t="shared" si="1241"/>
        <v>4713</v>
      </c>
      <c r="B4754" s="69">
        <f t="shared" si="1242"/>
        <v>78.55</v>
      </c>
      <c r="C4754">
        <v>0.87839999999999996</v>
      </c>
      <c r="D4754" t="s">
        <v>91</v>
      </c>
      <c r="F4754" s="8">
        <v>4677</v>
      </c>
      <c r="G4754" s="58">
        <f t="shared" si="1243"/>
        <v>0.22680000000000006</v>
      </c>
      <c r="H4754" s="59">
        <f t="shared" si="1244"/>
        <v>3.0640367468251831E-2</v>
      </c>
      <c r="I4754" s="59">
        <f t="shared" si="1245"/>
        <v>1.6766202374874854E-2</v>
      </c>
      <c r="J4754" s="59">
        <f t="shared" si="1246"/>
        <v>-3.312495784994244</v>
      </c>
      <c r="K4754" s="59">
        <f t="shared" si="1247"/>
        <v>9.0223302575321695E-3</v>
      </c>
      <c r="L4754" s="59">
        <f t="shared" si="1248"/>
        <v>7.7438721173426848E-3</v>
      </c>
      <c r="M4754" s="59" t="e">
        <f t="shared" si="1249"/>
        <v>#NUM!</v>
      </c>
      <c r="N4754" s="59">
        <f t="shared" si="1250"/>
        <v>3.1202234081302038E-3</v>
      </c>
      <c r="O4754" s="59">
        <f t="shared" si="1251"/>
        <v>4.6236487092124814E-3</v>
      </c>
      <c r="P4754" s="59" t="e">
        <f t="shared" si="1252"/>
        <v>#NUM!</v>
      </c>
      <c r="Q4754" s="59">
        <f t="shared" si="1253"/>
        <v>1.3318499895702347E-3</v>
      </c>
      <c r="R4754" s="58">
        <f t="shared" si="1254"/>
        <v>3.2917987196422467E-3</v>
      </c>
      <c r="S4754" s="58" t="e">
        <f t="shared" si="1255"/>
        <v>#NUM!</v>
      </c>
      <c r="T4754" s="58">
        <f t="shared" si="1256"/>
        <v>1.0468973809686943E-3</v>
      </c>
      <c r="U4754" s="59">
        <f t="shared" si="1257"/>
        <v>1.6653875748607636E-2</v>
      </c>
    </row>
    <row r="4755" spans="1:21" x14ac:dyDescent="0.2">
      <c r="A4755" s="68">
        <f t="shared" si="1241"/>
        <v>4714</v>
      </c>
      <c r="B4755" s="69">
        <f t="shared" si="1242"/>
        <v>78.566666666666663</v>
      </c>
      <c r="C4755">
        <v>0.87849999999999995</v>
      </c>
      <c r="D4755" t="s">
        <v>91</v>
      </c>
      <c r="F4755" s="8">
        <v>4678</v>
      </c>
      <c r="G4755" s="58">
        <f t="shared" si="1243"/>
        <v>0.22680000000000006</v>
      </c>
      <c r="H4755" s="59">
        <f t="shared" si="1244"/>
        <v>3.0640367468251831E-2</v>
      </c>
      <c r="I4755" s="59">
        <f t="shared" si="1245"/>
        <v>1.6766202374874854E-2</v>
      </c>
      <c r="J4755" s="59">
        <f t="shared" si="1246"/>
        <v>-3.312495784994244</v>
      </c>
      <c r="K4755" s="59">
        <f t="shared" si="1247"/>
        <v>9.0227404603033176E-3</v>
      </c>
      <c r="L4755" s="59">
        <f t="shared" si="1248"/>
        <v>7.7434619145715367E-3</v>
      </c>
      <c r="M4755" s="59" t="e">
        <f t="shared" si="1249"/>
        <v>#NUM!</v>
      </c>
      <c r="N4755" s="59">
        <f t="shared" si="1250"/>
        <v>3.1202234112504622E-3</v>
      </c>
      <c r="O4755" s="59">
        <f t="shared" si="1251"/>
        <v>4.6232385033210741E-3</v>
      </c>
      <c r="P4755" s="59" t="e">
        <f t="shared" si="1252"/>
        <v>#NUM!</v>
      </c>
      <c r="Q4755" s="59">
        <f t="shared" si="1253"/>
        <v>1.3318499895702347E-3</v>
      </c>
      <c r="R4755" s="58">
        <f t="shared" si="1254"/>
        <v>3.2913885137508393E-3</v>
      </c>
      <c r="S4755" s="58" t="e">
        <f t="shared" si="1255"/>
        <v>#NUM!</v>
      </c>
      <c r="T4755" s="58">
        <f t="shared" si="1256"/>
        <v>1.0468973809686943E-3</v>
      </c>
      <c r="U4755" s="59">
        <f t="shared" si="1257"/>
        <v>1.6654285954499044E-2</v>
      </c>
    </row>
    <row r="4756" spans="1:21" x14ac:dyDescent="0.2">
      <c r="A4756" s="68">
        <f t="shared" si="1241"/>
        <v>4715</v>
      </c>
      <c r="B4756" s="69">
        <f t="shared" si="1242"/>
        <v>78.583333333333329</v>
      </c>
      <c r="C4756">
        <v>0.87839999999999996</v>
      </c>
      <c r="D4756" t="s">
        <v>91</v>
      </c>
      <c r="F4756" s="8">
        <v>4679</v>
      </c>
      <c r="G4756" s="58">
        <f t="shared" si="1243"/>
        <v>0.22680000000000006</v>
      </c>
      <c r="H4756" s="59">
        <f t="shared" si="1244"/>
        <v>3.0640367468251831E-2</v>
      </c>
      <c r="I4756" s="59">
        <f t="shared" si="1245"/>
        <v>1.6766202374874854E-2</v>
      </c>
      <c r="J4756" s="59">
        <f t="shared" si="1246"/>
        <v>-3.312495784994244</v>
      </c>
      <c r="K4756" s="59">
        <f t="shared" si="1247"/>
        <v>9.0231504375536727E-3</v>
      </c>
      <c r="L4756" s="59">
        <f t="shared" si="1248"/>
        <v>7.7430519373211815E-3</v>
      </c>
      <c r="M4756" s="59" t="e">
        <f t="shared" si="1249"/>
        <v>#NUM!</v>
      </c>
      <c r="N4756" s="59">
        <f t="shared" si="1250"/>
        <v>3.1202234143607437E-3</v>
      </c>
      <c r="O4756" s="59">
        <f t="shared" si="1251"/>
        <v>4.6228285229604378E-3</v>
      </c>
      <c r="P4756" s="59" t="e">
        <f t="shared" si="1252"/>
        <v>#NUM!</v>
      </c>
      <c r="Q4756" s="59">
        <f t="shared" si="1253"/>
        <v>1.3318499895702347E-3</v>
      </c>
      <c r="R4756" s="58">
        <f t="shared" si="1254"/>
        <v>3.2909785333902031E-3</v>
      </c>
      <c r="S4756" s="58" t="e">
        <f t="shared" si="1255"/>
        <v>#NUM!</v>
      </c>
      <c r="T4756" s="58">
        <f t="shared" si="1256"/>
        <v>1.0468973809686943E-3</v>
      </c>
      <c r="U4756" s="59">
        <f t="shared" si="1257"/>
        <v>1.665469593485968E-2</v>
      </c>
    </row>
    <row r="4757" spans="1:21" x14ac:dyDescent="0.2">
      <c r="A4757" s="68">
        <f t="shared" si="1241"/>
        <v>4716</v>
      </c>
      <c r="B4757" s="69">
        <f t="shared" si="1242"/>
        <v>78.599999999999994</v>
      </c>
      <c r="C4757">
        <v>0.87849999999999995</v>
      </c>
      <c r="D4757" t="s">
        <v>91</v>
      </c>
      <c r="F4757" s="8">
        <v>4680</v>
      </c>
      <c r="G4757" s="58">
        <f t="shared" si="1243"/>
        <v>0.22680000000000006</v>
      </c>
      <c r="H4757" s="59">
        <f t="shared" si="1244"/>
        <v>3.0640367468251831E-2</v>
      </c>
      <c r="I4757" s="59">
        <f t="shared" si="1245"/>
        <v>1.6766202374874854E-2</v>
      </c>
      <c r="J4757" s="59">
        <f t="shared" si="1246"/>
        <v>-3.312495784994244</v>
      </c>
      <c r="K4757" s="59">
        <f t="shared" si="1247"/>
        <v>9.0235601894072207E-3</v>
      </c>
      <c r="L4757" s="59">
        <f t="shared" si="1248"/>
        <v>7.7426421854676335E-3</v>
      </c>
      <c r="M4757" s="59" t="e">
        <f t="shared" si="1249"/>
        <v>#NUM!</v>
      </c>
      <c r="N4757" s="59">
        <f t="shared" si="1250"/>
        <v>3.1202234174610814E-3</v>
      </c>
      <c r="O4757" s="59">
        <f t="shared" si="1251"/>
        <v>4.6224187680065521E-3</v>
      </c>
      <c r="P4757" s="59" t="e">
        <f t="shared" si="1252"/>
        <v>#NUM!</v>
      </c>
      <c r="Q4757" s="59">
        <f t="shared" si="1253"/>
        <v>1.3318499895702347E-3</v>
      </c>
      <c r="R4757" s="58">
        <f t="shared" si="1254"/>
        <v>3.2905687784363174E-3</v>
      </c>
      <c r="S4757" s="58" t="e">
        <f t="shared" si="1255"/>
        <v>#NUM!</v>
      </c>
      <c r="T4757" s="58">
        <f t="shared" si="1256"/>
        <v>1.0468973809686943E-3</v>
      </c>
      <c r="U4757" s="59">
        <f t="shared" si="1257"/>
        <v>1.6655105689813567E-2</v>
      </c>
    </row>
    <row r="4758" spans="1:21" x14ac:dyDescent="0.2">
      <c r="A4758" s="68">
        <f t="shared" si="1241"/>
        <v>4717</v>
      </c>
      <c r="B4758" s="69">
        <f t="shared" si="1242"/>
        <v>78.61666666666666</v>
      </c>
      <c r="C4758">
        <v>0.87849999999999995</v>
      </c>
      <c r="D4758" t="s">
        <v>91</v>
      </c>
      <c r="F4758" s="8">
        <v>4681</v>
      </c>
      <c r="G4758" s="58">
        <f t="shared" si="1243"/>
        <v>0.22690000000000005</v>
      </c>
      <c r="H4758" s="59">
        <f t="shared" si="1244"/>
        <v>3.0653877330451235E-2</v>
      </c>
      <c r="I4758" s="59">
        <f t="shared" si="1245"/>
        <v>1.6773594880331148E-2</v>
      </c>
      <c r="J4758" s="59">
        <f t="shared" si="1246"/>
        <v>-3.3242281673971497</v>
      </c>
      <c r="K4758" s="59">
        <f t="shared" si="1247"/>
        <v>9.0239697159878798E-3</v>
      </c>
      <c r="L4758" s="59">
        <f t="shared" si="1248"/>
        <v>7.7496251643432677E-3</v>
      </c>
      <c r="M4758" s="59" t="e">
        <f t="shared" si="1249"/>
        <v>#NUM!</v>
      </c>
      <c r="N4758" s="59">
        <f t="shared" si="1250"/>
        <v>3.120223420551506E-3</v>
      </c>
      <c r="O4758" s="59">
        <f t="shared" si="1251"/>
        <v>4.6294017437917617E-3</v>
      </c>
      <c r="P4758" s="59" t="e">
        <f t="shared" si="1252"/>
        <v>#NUM!</v>
      </c>
      <c r="Q4758" s="59">
        <f t="shared" si="1253"/>
        <v>1.3318499895702347E-3</v>
      </c>
      <c r="R4758" s="58">
        <f t="shared" si="1254"/>
        <v>3.2975517542215278E-3</v>
      </c>
      <c r="S4758" s="58" t="e">
        <f t="shared" si="1255"/>
        <v>#NUM!</v>
      </c>
      <c r="T4758" s="58">
        <f t="shared" si="1256"/>
        <v>1.0468973809686943E-3</v>
      </c>
      <c r="U4758" s="59">
        <f t="shared" si="1257"/>
        <v>1.6655515219484648E-2</v>
      </c>
    </row>
    <row r="4759" spans="1:21" x14ac:dyDescent="0.2">
      <c r="A4759" s="68">
        <f t="shared" si="1241"/>
        <v>4718</v>
      </c>
      <c r="B4759" s="69">
        <f t="shared" si="1242"/>
        <v>78.63333333333334</v>
      </c>
      <c r="C4759">
        <v>0.87839999999999996</v>
      </c>
      <c r="D4759" t="s">
        <v>91</v>
      </c>
      <c r="F4759" s="8">
        <v>4682</v>
      </c>
      <c r="G4759" s="58">
        <f t="shared" si="1243"/>
        <v>0.22690000000000005</v>
      </c>
      <c r="H4759" s="59">
        <f t="shared" si="1244"/>
        <v>3.0653877330451235E-2</v>
      </c>
      <c r="I4759" s="59">
        <f t="shared" si="1245"/>
        <v>1.6773594880331148E-2</v>
      </c>
      <c r="J4759" s="59">
        <f t="shared" si="1246"/>
        <v>-3.3242281673971497</v>
      </c>
      <c r="K4759" s="59">
        <f t="shared" si="1247"/>
        <v>9.0243790174195006E-3</v>
      </c>
      <c r="L4759" s="59">
        <f t="shared" si="1248"/>
        <v>7.7492158629116469E-3</v>
      </c>
      <c r="M4759" s="59" t="e">
        <f t="shared" si="1249"/>
        <v>#NUM!</v>
      </c>
      <c r="N4759" s="59">
        <f t="shared" si="1250"/>
        <v>3.1202234236320497E-3</v>
      </c>
      <c r="O4759" s="59">
        <f t="shared" si="1251"/>
        <v>4.6289924392795972E-3</v>
      </c>
      <c r="P4759" s="59" t="e">
        <f t="shared" si="1252"/>
        <v>#NUM!</v>
      </c>
      <c r="Q4759" s="59">
        <f t="shared" si="1253"/>
        <v>1.3318499895702347E-3</v>
      </c>
      <c r="R4759" s="58">
        <f t="shared" si="1254"/>
        <v>3.2971424497093625E-3</v>
      </c>
      <c r="S4759" s="58" t="e">
        <f t="shared" si="1255"/>
        <v>#NUM!</v>
      </c>
      <c r="T4759" s="58">
        <f t="shared" si="1256"/>
        <v>1.0468973809686943E-3</v>
      </c>
      <c r="U4759" s="59">
        <f t="shared" si="1257"/>
        <v>1.6655924523996814E-2</v>
      </c>
    </row>
    <row r="4760" spans="1:21" x14ac:dyDescent="0.2">
      <c r="A4760" s="68">
        <f t="shared" si="1241"/>
        <v>4719</v>
      </c>
      <c r="B4760" s="69">
        <f t="shared" si="1242"/>
        <v>78.650000000000006</v>
      </c>
      <c r="C4760">
        <v>0.87839999999999996</v>
      </c>
      <c r="D4760" t="s">
        <v>91</v>
      </c>
      <c r="F4760" s="8">
        <v>4683</v>
      </c>
      <c r="G4760" s="58">
        <f t="shared" si="1243"/>
        <v>0.22669999999999996</v>
      </c>
      <c r="H4760" s="59">
        <f t="shared" si="1244"/>
        <v>3.0626857606052414E-2</v>
      </c>
      <c r="I4760" s="59">
        <f t="shared" si="1245"/>
        <v>1.6758809869418554E-2</v>
      </c>
      <c r="J4760" s="59">
        <f t="shared" si="1246"/>
        <v>-3.300899456691976</v>
      </c>
      <c r="K4760" s="59">
        <f t="shared" si="1247"/>
        <v>9.0247880938258643E-3</v>
      </c>
      <c r="L4760" s="59">
        <f t="shared" si="1248"/>
        <v>7.7340217755926897E-3</v>
      </c>
      <c r="M4760" s="59" t="e">
        <f t="shared" si="1249"/>
        <v>#NUM!</v>
      </c>
      <c r="N4760" s="59">
        <f t="shared" si="1250"/>
        <v>3.120223426702744E-3</v>
      </c>
      <c r="O4760" s="59">
        <f t="shared" si="1251"/>
        <v>4.6137983488899453E-3</v>
      </c>
      <c r="P4760" s="59" t="e">
        <f t="shared" si="1252"/>
        <v>#NUM!</v>
      </c>
      <c r="Q4760" s="59">
        <f t="shared" si="1253"/>
        <v>1.3318499895702347E-3</v>
      </c>
      <c r="R4760" s="58">
        <f t="shared" si="1254"/>
        <v>3.2819483593197105E-3</v>
      </c>
      <c r="S4760" s="58" t="e">
        <f t="shared" si="1255"/>
        <v>#NUM!</v>
      </c>
      <c r="T4760" s="58">
        <f t="shared" si="1256"/>
        <v>1.0468973809686943E-3</v>
      </c>
      <c r="U4760" s="59">
        <f t="shared" si="1257"/>
        <v>1.6656333603473874E-2</v>
      </c>
    </row>
    <row r="4761" spans="1:21" x14ac:dyDescent="0.2">
      <c r="A4761" s="68">
        <f t="shared" si="1241"/>
        <v>4720</v>
      </c>
      <c r="B4761" s="69">
        <f t="shared" si="1242"/>
        <v>78.666666666666671</v>
      </c>
      <c r="C4761">
        <v>0.87860000000000005</v>
      </c>
      <c r="D4761" t="s">
        <v>91</v>
      </c>
      <c r="F4761" s="8">
        <v>4684</v>
      </c>
      <c r="G4761" s="58">
        <f t="shared" si="1243"/>
        <v>0.22669999999999996</v>
      </c>
      <c r="H4761" s="59">
        <f t="shared" si="1244"/>
        <v>3.0626857606052414E-2</v>
      </c>
      <c r="I4761" s="59">
        <f t="shared" si="1245"/>
        <v>1.6758809869418554E-2</v>
      </c>
      <c r="J4761" s="59">
        <f t="shared" si="1246"/>
        <v>-3.300899456691976</v>
      </c>
      <c r="K4761" s="59">
        <f t="shared" si="1247"/>
        <v>9.0251969453306845E-3</v>
      </c>
      <c r="L4761" s="59">
        <f t="shared" si="1248"/>
        <v>7.7336129240878695E-3</v>
      </c>
      <c r="M4761" s="59" t="e">
        <f t="shared" si="1249"/>
        <v>#NUM!</v>
      </c>
      <c r="N4761" s="59">
        <f t="shared" si="1250"/>
        <v>3.1202234297636198E-3</v>
      </c>
      <c r="O4761" s="59">
        <f t="shared" si="1251"/>
        <v>4.6133894943242498E-3</v>
      </c>
      <c r="P4761" s="59" t="e">
        <f t="shared" si="1252"/>
        <v>#NUM!</v>
      </c>
      <c r="Q4761" s="59">
        <f t="shared" si="1253"/>
        <v>1.3318499895702347E-3</v>
      </c>
      <c r="R4761" s="58">
        <f t="shared" si="1254"/>
        <v>3.2815395047540159E-3</v>
      </c>
      <c r="S4761" s="58" t="e">
        <f t="shared" si="1255"/>
        <v>#NUM!</v>
      </c>
      <c r="T4761" s="58">
        <f t="shared" si="1256"/>
        <v>1.0468973809686943E-3</v>
      </c>
      <c r="U4761" s="59">
        <f t="shared" si="1257"/>
        <v>1.6656742458039567E-2</v>
      </c>
    </row>
    <row r="4762" spans="1:21" x14ac:dyDescent="0.2">
      <c r="A4762" s="68">
        <f t="shared" si="1241"/>
        <v>4721</v>
      </c>
      <c r="B4762" s="69">
        <f t="shared" si="1242"/>
        <v>78.683333333333337</v>
      </c>
      <c r="C4762">
        <v>0.87839999999999996</v>
      </c>
      <c r="D4762" t="s">
        <v>91</v>
      </c>
      <c r="F4762" s="8">
        <v>4685</v>
      </c>
      <c r="G4762" s="58">
        <f t="shared" si="1243"/>
        <v>0.22690000000000005</v>
      </c>
      <c r="H4762" s="59">
        <f t="shared" si="1244"/>
        <v>3.0653877330451235E-2</v>
      </c>
      <c r="I4762" s="59">
        <f t="shared" si="1245"/>
        <v>1.6773594880331148E-2</v>
      </c>
      <c r="J4762" s="59">
        <f t="shared" si="1246"/>
        <v>-3.3242281673971497</v>
      </c>
      <c r="K4762" s="59">
        <f t="shared" si="1247"/>
        <v>9.0256055720576104E-3</v>
      </c>
      <c r="L4762" s="59">
        <f t="shared" si="1248"/>
        <v>7.7479893082735372E-3</v>
      </c>
      <c r="M4762" s="59" t="e">
        <f t="shared" si="1249"/>
        <v>#NUM!</v>
      </c>
      <c r="N4762" s="59">
        <f t="shared" si="1250"/>
        <v>3.1202234328147095E-3</v>
      </c>
      <c r="O4762" s="59">
        <f t="shared" si="1251"/>
        <v>4.6277658754588277E-3</v>
      </c>
      <c r="P4762" s="59" t="e">
        <f t="shared" si="1252"/>
        <v>#NUM!</v>
      </c>
      <c r="Q4762" s="59">
        <f t="shared" si="1253"/>
        <v>1.3318499895702347E-3</v>
      </c>
      <c r="R4762" s="58">
        <f t="shared" si="1254"/>
        <v>3.2959158858885929E-3</v>
      </c>
      <c r="S4762" s="58" t="e">
        <f t="shared" si="1255"/>
        <v>#NUM!</v>
      </c>
      <c r="T4762" s="58">
        <f t="shared" si="1256"/>
        <v>1.0468973809686943E-3</v>
      </c>
      <c r="U4762" s="59">
        <f t="shared" si="1257"/>
        <v>1.6657151087817585E-2</v>
      </c>
    </row>
    <row r="4763" spans="1:21" x14ac:dyDescent="0.2">
      <c r="A4763" s="68">
        <f t="shared" si="1241"/>
        <v>4722</v>
      </c>
      <c r="B4763" s="69">
        <f t="shared" si="1242"/>
        <v>78.7</v>
      </c>
      <c r="C4763">
        <v>0.87849999999999995</v>
      </c>
      <c r="D4763" t="s">
        <v>91</v>
      </c>
      <c r="F4763" s="8">
        <v>4686</v>
      </c>
      <c r="G4763" s="58">
        <f t="shared" si="1243"/>
        <v>0.22680000000000006</v>
      </c>
      <c r="H4763" s="59">
        <f t="shared" si="1244"/>
        <v>3.0640367468251831E-2</v>
      </c>
      <c r="I4763" s="59">
        <f t="shared" si="1245"/>
        <v>1.6766202374874854E-2</v>
      </c>
      <c r="J4763" s="59">
        <f t="shared" si="1246"/>
        <v>-3.312495784994244</v>
      </c>
      <c r="K4763" s="59">
        <f t="shared" si="1247"/>
        <v>9.0260139741302169E-3</v>
      </c>
      <c r="L4763" s="59">
        <f t="shared" si="1248"/>
        <v>7.7401884007446374E-3</v>
      </c>
      <c r="M4763" s="59" t="e">
        <f t="shared" si="1249"/>
        <v>#NUM!</v>
      </c>
      <c r="N4763" s="59">
        <f t="shared" si="1250"/>
        <v>3.1202234358560436E-3</v>
      </c>
      <c r="O4763" s="59">
        <f t="shared" si="1251"/>
        <v>4.6199649648885933E-3</v>
      </c>
      <c r="P4763" s="59" t="e">
        <f t="shared" si="1252"/>
        <v>#NUM!</v>
      </c>
      <c r="Q4763" s="59">
        <f t="shared" si="1253"/>
        <v>1.3318499895702347E-3</v>
      </c>
      <c r="R4763" s="58">
        <f t="shared" si="1254"/>
        <v>3.2881149753183586E-3</v>
      </c>
      <c r="S4763" s="58" t="e">
        <f t="shared" si="1255"/>
        <v>#NUM!</v>
      </c>
      <c r="T4763" s="58">
        <f t="shared" si="1256"/>
        <v>1.0468973809686943E-3</v>
      </c>
      <c r="U4763" s="59">
        <f t="shared" si="1257"/>
        <v>1.6657559492931524E-2</v>
      </c>
    </row>
    <row r="4764" spans="1:21" x14ac:dyDescent="0.2">
      <c r="A4764" s="68">
        <f t="shared" si="1241"/>
        <v>4723</v>
      </c>
      <c r="B4764" s="69">
        <f t="shared" si="1242"/>
        <v>78.716666666666669</v>
      </c>
      <c r="C4764">
        <v>0.87849999999999995</v>
      </c>
      <c r="D4764" t="s">
        <v>91</v>
      </c>
      <c r="F4764" s="8">
        <v>4687</v>
      </c>
      <c r="G4764" s="58">
        <f t="shared" si="1243"/>
        <v>0.22669999999999996</v>
      </c>
      <c r="H4764" s="59">
        <f t="shared" si="1244"/>
        <v>3.0626857606052414E-2</v>
      </c>
      <c r="I4764" s="59">
        <f t="shared" si="1245"/>
        <v>1.6758809869418554E-2</v>
      </c>
      <c r="J4764" s="59">
        <f t="shared" si="1246"/>
        <v>-3.300899456691976</v>
      </c>
      <c r="K4764" s="59">
        <f t="shared" si="1247"/>
        <v>9.0264221516720162E-3</v>
      </c>
      <c r="L4764" s="59">
        <f t="shared" si="1248"/>
        <v>7.7323877177465378E-3</v>
      </c>
      <c r="M4764" s="59" t="e">
        <f t="shared" si="1249"/>
        <v>#NUM!</v>
      </c>
      <c r="N4764" s="59">
        <f t="shared" si="1250"/>
        <v>3.1202234388876537E-3</v>
      </c>
      <c r="O4764" s="59">
        <f t="shared" si="1251"/>
        <v>4.6121642788588841E-3</v>
      </c>
      <c r="P4764" s="59" t="e">
        <f t="shared" si="1252"/>
        <v>#NUM!</v>
      </c>
      <c r="Q4764" s="59">
        <f t="shared" si="1253"/>
        <v>1.3318499895702347E-3</v>
      </c>
      <c r="R4764" s="58">
        <f t="shared" si="1254"/>
        <v>3.2803142892886493E-3</v>
      </c>
      <c r="S4764" s="58" t="e">
        <f t="shared" si="1255"/>
        <v>#NUM!</v>
      </c>
      <c r="T4764" s="58">
        <f t="shared" si="1256"/>
        <v>1.0468973809686943E-3</v>
      </c>
      <c r="U4764" s="59">
        <f t="shared" si="1257"/>
        <v>1.6657967673504935E-2</v>
      </c>
    </row>
    <row r="4765" spans="1:21" x14ac:dyDescent="0.2">
      <c r="A4765" s="68">
        <f t="shared" si="1241"/>
        <v>4724</v>
      </c>
      <c r="B4765" s="69">
        <f t="shared" si="1242"/>
        <v>78.733333333333334</v>
      </c>
      <c r="C4765">
        <v>0.87839999999999996</v>
      </c>
      <c r="D4765" t="s">
        <v>91</v>
      </c>
      <c r="F4765" s="8">
        <v>4688</v>
      </c>
      <c r="G4765" s="58">
        <f t="shared" si="1243"/>
        <v>0.22690000000000005</v>
      </c>
      <c r="H4765" s="59">
        <f t="shared" si="1244"/>
        <v>3.0653877330451235E-2</v>
      </c>
      <c r="I4765" s="59">
        <f t="shared" si="1245"/>
        <v>1.6773594880331148E-2</v>
      </c>
      <c r="J4765" s="59">
        <f t="shared" si="1246"/>
        <v>-3.3242281673971497</v>
      </c>
      <c r="K4765" s="59">
        <f t="shared" si="1247"/>
        <v>9.0268301048064496E-3</v>
      </c>
      <c r="L4765" s="59">
        <f t="shared" si="1248"/>
        <v>7.746764775524698E-3</v>
      </c>
      <c r="M4765" s="59" t="e">
        <f t="shared" si="1249"/>
        <v>#NUM!</v>
      </c>
      <c r="N4765" s="59">
        <f t="shared" si="1250"/>
        <v>3.1202234419095707E-3</v>
      </c>
      <c r="O4765" s="59">
        <f t="shared" si="1251"/>
        <v>4.6265413336151274E-3</v>
      </c>
      <c r="P4765" s="59" t="e">
        <f t="shared" si="1252"/>
        <v>#NUM!</v>
      </c>
      <c r="Q4765" s="59">
        <f t="shared" si="1253"/>
        <v>1.3318499895702347E-3</v>
      </c>
      <c r="R4765" s="58">
        <f t="shared" si="1254"/>
        <v>3.2946913440448935E-3</v>
      </c>
      <c r="S4765" s="58" t="e">
        <f t="shared" si="1255"/>
        <v>#NUM!</v>
      </c>
      <c r="T4765" s="58">
        <f t="shared" si="1256"/>
        <v>1.0468973809686943E-3</v>
      </c>
      <c r="U4765" s="59">
        <f t="shared" si="1257"/>
        <v>1.6658375629661284E-2</v>
      </c>
    </row>
    <row r="4766" spans="1:21" x14ac:dyDescent="0.2">
      <c r="A4766" s="68">
        <f t="shared" si="1241"/>
        <v>4725</v>
      </c>
      <c r="B4766" s="69">
        <f t="shared" si="1242"/>
        <v>78.75</v>
      </c>
      <c r="C4766">
        <v>0.87849999999999995</v>
      </c>
      <c r="D4766" t="s">
        <v>91</v>
      </c>
      <c r="F4766" s="8">
        <v>4689</v>
      </c>
      <c r="G4766" s="58">
        <f t="shared" si="1243"/>
        <v>0.22680000000000006</v>
      </c>
      <c r="H4766" s="59">
        <f t="shared" si="1244"/>
        <v>3.0640367468251831E-2</v>
      </c>
      <c r="I4766" s="59">
        <f t="shared" si="1245"/>
        <v>1.6766202374874854E-2</v>
      </c>
      <c r="J4766" s="59">
        <f t="shared" si="1246"/>
        <v>-3.312495784994244</v>
      </c>
      <c r="K4766" s="59">
        <f t="shared" si="1247"/>
        <v>9.0272378336568905E-3</v>
      </c>
      <c r="L4766" s="59">
        <f t="shared" si="1248"/>
        <v>7.7389645412179638E-3</v>
      </c>
      <c r="M4766" s="59" t="e">
        <f t="shared" si="1249"/>
        <v>#NUM!</v>
      </c>
      <c r="N4766" s="59">
        <f t="shared" si="1250"/>
        <v>3.1202234449218256E-3</v>
      </c>
      <c r="O4766" s="59">
        <f t="shared" si="1251"/>
        <v>4.6187410962961386E-3</v>
      </c>
      <c r="P4766" s="59" t="e">
        <f t="shared" si="1252"/>
        <v>#NUM!</v>
      </c>
      <c r="Q4766" s="59">
        <f t="shared" si="1253"/>
        <v>1.3318499895702347E-3</v>
      </c>
      <c r="R4766" s="58">
        <f t="shared" si="1254"/>
        <v>3.2868911067259038E-3</v>
      </c>
      <c r="S4766" s="58" t="e">
        <f t="shared" si="1255"/>
        <v>#NUM!</v>
      </c>
      <c r="T4766" s="58">
        <f t="shared" si="1256"/>
        <v>1.0468973809686943E-3</v>
      </c>
      <c r="U4766" s="59">
        <f t="shared" si="1257"/>
        <v>1.6658783361523977E-2</v>
      </c>
    </row>
    <row r="4767" spans="1:21" x14ac:dyDescent="0.2">
      <c r="A4767" s="68">
        <f t="shared" si="1241"/>
        <v>4726</v>
      </c>
      <c r="B4767" s="69">
        <f t="shared" si="1242"/>
        <v>78.766666666666666</v>
      </c>
      <c r="C4767">
        <v>0.87849999999999995</v>
      </c>
      <c r="D4767" t="s">
        <v>91</v>
      </c>
      <c r="F4767" s="8">
        <v>4690</v>
      </c>
      <c r="G4767" s="58">
        <f t="shared" si="1243"/>
        <v>0.22680000000000006</v>
      </c>
      <c r="H4767" s="59">
        <f t="shared" si="1244"/>
        <v>3.0640367468251831E-2</v>
      </c>
      <c r="I4767" s="59">
        <f t="shared" si="1245"/>
        <v>1.6766202374874854E-2</v>
      </c>
      <c r="J4767" s="59">
        <f t="shared" si="1246"/>
        <v>-3.312495784994244</v>
      </c>
      <c r="K4767" s="59">
        <f t="shared" si="1247"/>
        <v>9.0276453383466484E-3</v>
      </c>
      <c r="L4767" s="59">
        <f t="shared" si="1248"/>
        <v>7.7385570365282059E-3</v>
      </c>
      <c r="M4767" s="59" t="e">
        <f t="shared" si="1249"/>
        <v>#NUM!</v>
      </c>
      <c r="N4767" s="59">
        <f t="shared" si="1250"/>
        <v>3.1202234479244494E-3</v>
      </c>
      <c r="O4767" s="59">
        <f t="shared" si="1251"/>
        <v>4.6183335886037565E-3</v>
      </c>
      <c r="P4767" s="59" t="e">
        <f t="shared" si="1252"/>
        <v>#NUM!</v>
      </c>
      <c r="Q4767" s="59">
        <f t="shared" si="1253"/>
        <v>1.3318499895702347E-3</v>
      </c>
      <c r="R4767" s="58">
        <f t="shared" si="1254"/>
        <v>3.2864835990335218E-3</v>
      </c>
      <c r="S4767" s="58" t="e">
        <f t="shared" si="1255"/>
        <v>#NUM!</v>
      </c>
      <c r="T4767" s="58">
        <f t="shared" si="1256"/>
        <v>1.0468973809686943E-3</v>
      </c>
      <c r="U4767" s="59">
        <f t="shared" si="1257"/>
        <v>1.6659190869216363E-2</v>
      </c>
    </row>
    <row r="4768" spans="1:21" x14ac:dyDescent="0.2">
      <c r="A4768" s="68">
        <f t="shared" si="1241"/>
        <v>4727</v>
      </c>
      <c r="B4768" s="69">
        <f t="shared" si="1242"/>
        <v>78.783333333333331</v>
      </c>
      <c r="C4768">
        <v>0.87829999999999997</v>
      </c>
      <c r="D4768" t="s">
        <v>91</v>
      </c>
      <c r="F4768" s="8">
        <v>4691</v>
      </c>
      <c r="G4768" s="58">
        <f t="shared" si="1243"/>
        <v>0.22680000000000006</v>
      </c>
      <c r="H4768" s="59">
        <f t="shared" si="1244"/>
        <v>3.0640367468251831E-2</v>
      </c>
      <c r="I4768" s="59">
        <f t="shared" si="1245"/>
        <v>1.6766202374874854E-2</v>
      </c>
      <c r="J4768" s="59">
        <f t="shared" si="1246"/>
        <v>-3.312495784994244</v>
      </c>
      <c r="K4768" s="59">
        <f t="shared" si="1247"/>
        <v>9.0280526189989597E-3</v>
      </c>
      <c r="L4768" s="59">
        <f t="shared" si="1248"/>
        <v>7.7381497558758946E-3</v>
      </c>
      <c r="M4768" s="59" t="e">
        <f t="shared" si="1249"/>
        <v>#NUM!</v>
      </c>
      <c r="N4768" s="59">
        <f t="shared" si="1250"/>
        <v>3.1202234509174732E-3</v>
      </c>
      <c r="O4768" s="59">
        <f t="shared" si="1251"/>
        <v>4.617926304958421E-3</v>
      </c>
      <c r="P4768" s="59" t="e">
        <f t="shared" si="1252"/>
        <v>#NUM!</v>
      </c>
      <c r="Q4768" s="59">
        <f t="shared" si="1253"/>
        <v>1.3318499895702347E-3</v>
      </c>
      <c r="R4768" s="58">
        <f t="shared" si="1254"/>
        <v>3.2860763153881862E-3</v>
      </c>
      <c r="S4768" s="58" t="e">
        <f t="shared" si="1255"/>
        <v>#NUM!</v>
      </c>
      <c r="T4768" s="58">
        <f t="shared" si="1256"/>
        <v>1.0468973809686943E-3</v>
      </c>
      <c r="U4768" s="59">
        <f t="shared" si="1257"/>
        <v>1.6659598152861697E-2</v>
      </c>
    </row>
    <row r="4769" spans="1:21" x14ac:dyDescent="0.2">
      <c r="A4769" s="68">
        <f t="shared" si="1241"/>
        <v>4728</v>
      </c>
      <c r="B4769" s="69">
        <f t="shared" si="1242"/>
        <v>78.8</v>
      </c>
      <c r="C4769">
        <v>0.87839999999999996</v>
      </c>
      <c r="D4769" t="s">
        <v>91</v>
      </c>
      <c r="F4769" s="8">
        <v>4692</v>
      </c>
      <c r="G4769" s="58">
        <f t="shared" si="1243"/>
        <v>0.22680000000000006</v>
      </c>
      <c r="H4769" s="59">
        <f t="shared" si="1244"/>
        <v>3.0640367468251831E-2</v>
      </c>
      <c r="I4769" s="59">
        <f t="shared" si="1245"/>
        <v>1.6766202374874854E-2</v>
      </c>
      <c r="J4769" s="59">
        <f t="shared" si="1246"/>
        <v>-3.312495784994244</v>
      </c>
      <c r="K4769" s="59">
        <f t="shared" si="1247"/>
        <v>9.028459675736995E-3</v>
      </c>
      <c r="L4769" s="59">
        <f t="shared" si="1248"/>
        <v>7.7377426991378593E-3</v>
      </c>
      <c r="M4769" s="59" t="e">
        <f t="shared" si="1249"/>
        <v>#NUM!</v>
      </c>
      <c r="N4769" s="59">
        <f t="shared" si="1250"/>
        <v>3.1202234539009269E-3</v>
      </c>
      <c r="O4769" s="59">
        <f t="shared" si="1251"/>
        <v>4.6175192452369319E-3</v>
      </c>
      <c r="P4769" s="59" t="e">
        <f t="shared" si="1252"/>
        <v>#NUM!</v>
      </c>
      <c r="Q4769" s="59">
        <f t="shared" si="1253"/>
        <v>1.3318499895702347E-3</v>
      </c>
      <c r="R4769" s="58">
        <f t="shared" si="1254"/>
        <v>3.2856692556666972E-3</v>
      </c>
      <c r="S4769" s="58" t="e">
        <f t="shared" si="1255"/>
        <v>#NUM!</v>
      </c>
      <c r="T4769" s="58">
        <f t="shared" si="1256"/>
        <v>1.0468973809686943E-3</v>
      </c>
      <c r="U4769" s="59">
        <f t="shared" si="1257"/>
        <v>1.6660005212583186E-2</v>
      </c>
    </row>
    <row r="4770" spans="1:21" x14ac:dyDescent="0.2">
      <c r="A4770" s="68">
        <f t="shared" si="1241"/>
        <v>4729</v>
      </c>
      <c r="B4770" s="69">
        <f t="shared" si="1242"/>
        <v>78.816666666666663</v>
      </c>
      <c r="C4770">
        <v>0.87839999999999996</v>
      </c>
      <c r="D4770" t="s">
        <v>91</v>
      </c>
      <c r="F4770" s="8">
        <v>4693</v>
      </c>
      <c r="G4770" s="58">
        <f t="shared" si="1243"/>
        <v>0.22680000000000006</v>
      </c>
      <c r="H4770" s="59">
        <f t="shared" si="1244"/>
        <v>3.0640367468251831E-2</v>
      </c>
      <c r="I4770" s="59">
        <f t="shared" si="1245"/>
        <v>1.6766202374874854E-2</v>
      </c>
      <c r="J4770" s="59">
        <f t="shared" si="1246"/>
        <v>-3.312495784994244</v>
      </c>
      <c r="K4770" s="59">
        <f t="shared" si="1247"/>
        <v>9.0288665086838589E-3</v>
      </c>
      <c r="L4770" s="59">
        <f t="shared" si="1248"/>
        <v>7.7373358661909954E-3</v>
      </c>
      <c r="M4770" s="59" t="e">
        <f t="shared" si="1249"/>
        <v>#NUM!</v>
      </c>
      <c r="N4770" s="59">
        <f t="shared" si="1250"/>
        <v>3.1202234568748419E-3</v>
      </c>
      <c r="O4770" s="59">
        <f t="shared" si="1251"/>
        <v>4.6171124093161535E-3</v>
      </c>
      <c r="P4770" s="59" t="e">
        <f t="shared" si="1252"/>
        <v>#NUM!</v>
      </c>
      <c r="Q4770" s="59">
        <f t="shared" si="1253"/>
        <v>1.3318499895702347E-3</v>
      </c>
      <c r="R4770" s="58">
        <f t="shared" si="1254"/>
        <v>3.2852624197459187E-3</v>
      </c>
      <c r="S4770" s="58" t="e">
        <f t="shared" si="1255"/>
        <v>#NUM!</v>
      </c>
      <c r="T4770" s="58">
        <f t="shared" si="1256"/>
        <v>1.0468973809686943E-3</v>
      </c>
      <c r="U4770" s="59">
        <f t="shared" si="1257"/>
        <v>1.6660412048503964E-2</v>
      </c>
    </row>
    <row r="4771" spans="1:21" x14ac:dyDescent="0.2">
      <c r="A4771" s="68">
        <f t="shared" si="1241"/>
        <v>4730</v>
      </c>
      <c r="B4771" s="69">
        <f t="shared" si="1242"/>
        <v>78.833333333333329</v>
      </c>
      <c r="C4771">
        <v>0.87849999999999995</v>
      </c>
      <c r="D4771" t="s">
        <v>91</v>
      </c>
      <c r="F4771" s="8">
        <v>4694</v>
      </c>
      <c r="G4771" s="58">
        <f t="shared" si="1243"/>
        <v>0.22690000000000005</v>
      </c>
      <c r="H4771" s="59">
        <f t="shared" si="1244"/>
        <v>3.0653877330451235E-2</v>
      </c>
      <c r="I4771" s="59">
        <f t="shared" si="1245"/>
        <v>1.6773594880331148E-2</v>
      </c>
      <c r="J4771" s="59">
        <f t="shared" si="1246"/>
        <v>-3.3242281673971497</v>
      </c>
      <c r="K4771" s="59">
        <f t="shared" si="1247"/>
        <v>9.0292731179625885E-3</v>
      </c>
      <c r="L4771" s="59">
        <f t="shared" si="1248"/>
        <v>7.7443217623685591E-3</v>
      </c>
      <c r="M4771" s="59" t="e">
        <f t="shared" si="1249"/>
        <v>#NUM!</v>
      </c>
      <c r="N4771" s="59">
        <f t="shared" si="1250"/>
        <v>3.1202234598392484E-3</v>
      </c>
      <c r="O4771" s="59">
        <f t="shared" si="1251"/>
        <v>4.6240983025293107E-3</v>
      </c>
      <c r="P4771" s="59" t="e">
        <f t="shared" si="1252"/>
        <v>#NUM!</v>
      </c>
      <c r="Q4771" s="59">
        <f t="shared" si="1253"/>
        <v>1.3318499895702347E-3</v>
      </c>
      <c r="R4771" s="58">
        <f t="shared" si="1254"/>
        <v>3.292248312959076E-3</v>
      </c>
      <c r="S4771" s="58" t="e">
        <f t="shared" si="1255"/>
        <v>#NUM!</v>
      </c>
      <c r="T4771" s="58">
        <f t="shared" si="1256"/>
        <v>1.0468973809686943E-3</v>
      </c>
      <c r="U4771" s="59">
        <f t="shared" si="1257"/>
        <v>1.66608186607471E-2</v>
      </c>
    </row>
    <row r="4772" spans="1:21" x14ac:dyDescent="0.2">
      <c r="A4772" s="68">
        <f t="shared" si="1241"/>
        <v>4731</v>
      </c>
      <c r="B4772" s="69">
        <f t="shared" si="1242"/>
        <v>78.849999999999994</v>
      </c>
      <c r="C4772">
        <v>0.87839999999999996</v>
      </c>
      <c r="D4772" t="s">
        <v>91</v>
      </c>
      <c r="F4772" s="8">
        <v>4695</v>
      </c>
      <c r="G4772" s="58">
        <f t="shared" si="1243"/>
        <v>0.22690000000000005</v>
      </c>
      <c r="H4772" s="59">
        <f t="shared" si="1244"/>
        <v>3.0653877330451235E-2</v>
      </c>
      <c r="I4772" s="59">
        <f t="shared" si="1245"/>
        <v>1.6773594880331148E-2</v>
      </c>
      <c r="J4772" s="59">
        <f t="shared" si="1246"/>
        <v>-3.3242281673971497</v>
      </c>
      <c r="K4772" s="59">
        <f t="shared" si="1247"/>
        <v>9.0296795036961496E-3</v>
      </c>
      <c r="L4772" s="59">
        <f t="shared" si="1248"/>
        <v>7.743915376634998E-3</v>
      </c>
      <c r="M4772" s="59" t="e">
        <f t="shared" si="1249"/>
        <v>#NUM!</v>
      </c>
      <c r="N4772" s="59">
        <f t="shared" si="1250"/>
        <v>3.1202234627941763E-3</v>
      </c>
      <c r="O4772" s="59">
        <f t="shared" si="1251"/>
        <v>4.6236919138408217E-3</v>
      </c>
      <c r="P4772" s="59" t="e">
        <f t="shared" si="1252"/>
        <v>#NUM!</v>
      </c>
      <c r="Q4772" s="59">
        <f t="shared" si="1253"/>
        <v>1.3318499895702347E-3</v>
      </c>
      <c r="R4772" s="58">
        <f t="shared" si="1254"/>
        <v>3.2918419242705869E-3</v>
      </c>
      <c r="S4772" s="58" t="e">
        <f t="shared" si="1255"/>
        <v>#NUM!</v>
      </c>
      <c r="T4772" s="58">
        <f t="shared" si="1256"/>
        <v>1.0468973809686943E-3</v>
      </c>
      <c r="U4772" s="59">
        <f t="shared" si="1257"/>
        <v>1.6661225049435589E-2</v>
      </c>
    </row>
    <row r="4773" spans="1:21" x14ac:dyDescent="0.2">
      <c r="A4773" s="68">
        <f t="shared" si="1241"/>
        <v>4732</v>
      </c>
      <c r="B4773" s="69">
        <f t="shared" si="1242"/>
        <v>78.86666666666666</v>
      </c>
      <c r="C4773">
        <v>0.87860000000000005</v>
      </c>
      <c r="D4773" t="s">
        <v>91</v>
      </c>
      <c r="F4773" s="8">
        <v>4696</v>
      </c>
      <c r="G4773" s="58">
        <f t="shared" si="1243"/>
        <v>0.22680000000000006</v>
      </c>
      <c r="H4773" s="59">
        <f t="shared" si="1244"/>
        <v>3.0640367468251831E-2</v>
      </c>
      <c r="I4773" s="59">
        <f t="shared" si="1245"/>
        <v>1.6766202374874854E-2</v>
      </c>
      <c r="J4773" s="59">
        <f t="shared" si="1246"/>
        <v>-3.312495784994244</v>
      </c>
      <c r="K4773" s="59">
        <f t="shared" si="1247"/>
        <v>9.0300856660074421E-3</v>
      </c>
      <c r="L4773" s="59">
        <f t="shared" si="1248"/>
        <v>7.7361167088674122E-3</v>
      </c>
      <c r="M4773" s="59" t="e">
        <f t="shared" si="1249"/>
        <v>#NUM!</v>
      </c>
      <c r="N4773" s="59">
        <f t="shared" si="1250"/>
        <v>3.1202234657396566E-3</v>
      </c>
      <c r="O4773" s="59">
        <f t="shared" si="1251"/>
        <v>4.6158932431277552E-3</v>
      </c>
      <c r="P4773" s="59" t="e">
        <f t="shared" si="1252"/>
        <v>#NUM!</v>
      </c>
      <c r="Q4773" s="59">
        <f t="shared" si="1253"/>
        <v>1.3318499895702347E-3</v>
      </c>
      <c r="R4773" s="58">
        <f t="shared" si="1254"/>
        <v>3.2840432535575204E-3</v>
      </c>
      <c r="S4773" s="58" t="e">
        <f t="shared" si="1255"/>
        <v>#NUM!</v>
      </c>
      <c r="T4773" s="58">
        <f t="shared" si="1256"/>
        <v>1.0468973809686943E-3</v>
      </c>
      <c r="U4773" s="59">
        <f t="shared" si="1257"/>
        <v>1.6661631214692364E-2</v>
      </c>
    </row>
    <row r="4774" spans="1:21" x14ac:dyDescent="0.2">
      <c r="A4774" s="68">
        <f t="shared" si="1241"/>
        <v>4733</v>
      </c>
      <c r="B4774" s="69">
        <f t="shared" si="1242"/>
        <v>78.88333333333334</v>
      </c>
      <c r="C4774">
        <v>0.87829999999999997</v>
      </c>
      <c r="D4774" t="s">
        <v>91</v>
      </c>
      <c r="F4774" s="8">
        <v>4697</v>
      </c>
      <c r="G4774" s="58">
        <f t="shared" si="1243"/>
        <v>0.22690000000000005</v>
      </c>
      <c r="H4774" s="59">
        <f t="shared" si="1244"/>
        <v>3.0653877330451235E-2</v>
      </c>
      <c r="I4774" s="59">
        <f t="shared" si="1245"/>
        <v>1.6773594880331148E-2</v>
      </c>
      <c r="J4774" s="59">
        <f t="shared" si="1246"/>
        <v>-3.3242281673971497</v>
      </c>
      <c r="K4774" s="59">
        <f t="shared" si="1247"/>
        <v>9.0304916050193019E-3</v>
      </c>
      <c r="L4774" s="59">
        <f t="shared" si="1248"/>
        <v>7.7431032753118457E-3</v>
      </c>
      <c r="M4774" s="59" t="e">
        <f t="shared" si="1249"/>
        <v>#NUM!</v>
      </c>
      <c r="N4774" s="59">
        <f t="shared" si="1250"/>
        <v>3.1202234686757194E-3</v>
      </c>
      <c r="O4774" s="59">
        <f t="shared" si="1251"/>
        <v>4.6228798066361258E-3</v>
      </c>
      <c r="P4774" s="59" t="e">
        <f t="shared" si="1252"/>
        <v>#NUM!</v>
      </c>
      <c r="Q4774" s="59">
        <f t="shared" si="1253"/>
        <v>1.3318499895702347E-3</v>
      </c>
      <c r="R4774" s="58">
        <f t="shared" si="1254"/>
        <v>3.2910298170658911E-3</v>
      </c>
      <c r="S4774" s="58" t="e">
        <f t="shared" si="1255"/>
        <v>#NUM!</v>
      </c>
      <c r="T4774" s="58">
        <f t="shared" si="1256"/>
        <v>1.0468973809686943E-3</v>
      </c>
      <c r="U4774" s="59">
        <f t="shared" si="1257"/>
        <v>1.6662037156640285E-2</v>
      </c>
    </row>
    <row r="4775" spans="1:21" x14ac:dyDescent="0.2">
      <c r="A4775" s="68">
        <f t="shared" si="1241"/>
        <v>4734</v>
      </c>
      <c r="B4775" s="69">
        <f t="shared" si="1242"/>
        <v>78.900000000000006</v>
      </c>
      <c r="C4775">
        <v>0.87849999999999995</v>
      </c>
      <c r="D4775" t="s">
        <v>91</v>
      </c>
      <c r="F4775" s="8">
        <v>4698</v>
      </c>
      <c r="G4775" s="58">
        <f t="shared" si="1243"/>
        <v>0.22690000000000005</v>
      </c>
      <c r="H4775" s="59">
        <f t="shared" si="1244"/>
        <v>3.0653877330451235E-2</v>
      </c>
      <c r="I4775" s="59">
        <f t="shared" si="1245"/>
        <v>1.6773594880331148E-2</v>
      </c>
      <c r="J4775" s="59">
        <f t="shared" si="1246"/>
        <v>-3.3242281673971497</v>
      </c>
      <c r="K4775" s="59">
        <f t="shared" si="1247"/>
        <v>9.0308973208544901E-3</v>
      </c>
      <c r="L4775" s="59">
        <f t="shared" si="1248"/>
        <v>7.7426975594766575E-3</v>
      </c>
      <c r="M4775" s="59" t="e">
        <f t="shared" si="1249"/>
        <v>#NUM!</v>
      </c>
      <c r="N4775" s="59">
        <f t="shared" si="1250"/>
        <v>3.1202234716023948E-3</v>
      </c>
      <c r="O4775" s="59">
        <f t="shared" si="1251"/>
        <v>4.6224740878742631E-3</v>
      </c>
      <c r="P4775" s="59" t="e">
        <f t="shared" si="1252"/>
        <v>#NUM!</v>
      </c>
      <c r="Q4775" s="59">
        <f t="shared" si="1253"/>
        <v>1.3318499895702347E-3</v>
      </c>
      <c r="R4775" s="58">
        <f t="shared" si="1254"/>
        <v>3.2906240983040284E-3</v>
      </c>
      <c r="S4775" s="58" t="e">
        <f t="shared" si="1255"/>
        <v>#NUM!</v>
      </c>
      <c r="T4775" s="58">
        <f t="shared" si="1256"/>
        <v>1.0468973809686943E-3</v>
      </c>
      <c r="U4775" s="59">
        <f t="shared" si="1257"/>
        <v>1.666244287540215E-2</v>
      </c>
    </row>
    <row r="4776" spans="1:21" x14ac:dyDescent="0.2">
      <c r="A4776" s="68">
        <f t="shared" si="1241"/>
        <v>4735</v>
      </c>
      <c r="B4776" s="69">
        <f t="shared" si="1242"/>
        <v>78.916666666666671</v>
      </c>
      <c r="C4776">
        <v>0.87839999999999996</v>
      </c>
      <c r="D4776" t="s">
        <v>91</v>
      </c>
      <c r="F4776" s="8">
        <v>4699</v>
      </c>
      <c r="G4776" s="58">
        <f t="shared" si="1243"/>
        <v>0.22680000000000006</v>
      </c>
      <c r="H4776" s="59">
        <f t="shared" si="1244"/>
        <v>3.0640367468251831E-2</v>
      </c>
      <c r="I4776" s="59">
        <f t="shared" si="1245"/>
        <v>1.6766202374874854E-2</v>
      </c>
      <c r="J4776" s="59">
        <f t="shared" si="1246"/>
        <v>-3.312495784994244</v>
      </c>
      <c r="K4776" s="59">
        <f t="shared" si="1247"/>
        <v>9.0313028136357072E-3</v>
      </c>
      <c r="L4776" s="59">
        <f t="shared" si="1248"/>
        <v>7.7348995612391471E-3</v>
      </c>
      <c r="M4776" s="59" t="e">
        <f t="shared" si="1249"/>
        <v>#NUM!</v>
      </c>
      <c r="N4776" s="59">
        <f t="shared" si="1250"/>
        <v>3.1202234745197122E-3</v>
      </c>
      <c r="O4776" s="59">
        <f t="shared" si="1251"/>
        <v>4.6146760867194353E-3</v>
      </c>
      <c r="P4776" s="59" t="e">
        <f t="shared" si="1252"/>
        <v>#NUM!</v>
      </c>
      <c r="Q4776" s="59">
        <f t="shared" si="1253"/>
        <v>1.3318499895702347E-3</v>
      </c>
      <c r="R4776" s="58">
        <f t="shared" si="1254"/>
        <v>3.2828260971492005E-3</v>
      </c>
      <c r="S4776" s="58" t="e">
        <f t="shared" si="1255"/>
        <v>#NUM!</v>
      </c>
      <c r="T4776" s="58">
        <f t="shared" si="1256"/>
        <v>1.0468973809686943E-3</v>
      </c>
      <c r="U4776" s="59">
        <f t="shared" si="1257"/>
        <v>1.6662848371100682E-2</v>
      </c>
    </row>
    <row r="4777" spans="1:21" x14ac:dyDescent="0.2">
      <c r="A4777" s="68">
        <f t="shared" si="1241"/>
        <v>4736</v>
      </c>
      <c r="B4777" s="69">
        <f t="shared" si="1242"/>
        <v>78.933333333333337</v>
      </c>
      <c r="C4777">
        <v>0.87839999999999996</v>
      </c>
      <c r="D4777" t="s">
        <v>91</v>
      </c>
      <c r="F4777" s="8">
        <v>4700</v>
      </c>
      <c r="G4777" s="58">
        <f t="shared" si="1243"/>
        <v>0.22690000000000005</v>
      </c>
      <c r="H4777" s="59">
        <f t="shared" si="1244"/>
        <v>3.0653877330451235E-2</v>
      </c>
      <c r="I4777" s="59">
        <f t="shared" si="1245"/>
        <v>1.6773594880331148E-2</v>
      </c>
      <c r="J4777" s="59">
        <f t="shared" si="1246"/>
        <v>-3.3242281673971497</v>
      </c>
      <c r="K4777" s="59">
        <f t="shared" si="1247"/>
        <v>9.0317080834855842E-3</v>
      </c>
      <c r="L4777" s="59">
        <f t="shared" si="1248"/>
        <v>7.7418867968455634E-3</v>
      </c>
      <c r="M4777" s="59" t="e">
        <f t="shared" si="1249"/>
        <v>#NUM!</v>
      </c>
      <c r="N4777" s="59">
        <f t="shared" si="1250"/>
        <v>3.1202234774277021E-3</v>
      </c>
      <c r="O4777" s="59">
        <f t="shared" si="1251"/>
        <v>4.6216633194178618E-3</v>
      </c>
      <c r="P4777" s="59" t="e">
        <f t="shared" si="1252"/>
        <v>#NUM!</v>
      </c>
      <c r="Q4777" s="59">
        <f t="shared" si="1253"/>
        <v>1.3318499895702347E-3</v>
      </c>
      <c r="R4777" s="58">
        <f t="shared" si="1254"/>
        <v>3.289813329847627E-3</v>
      </c>
      <c r="S4777" s="58" t="e">
        <f t="shared" si="1255"/>
        <v>#NUM!</v>
      </c>
      <c r="T4777" s="58">
        <f t="shared" si="1256"/>
        <v>1.0468973809686943E-3</v>
      </c>
      <c r="U4777" s="59">
        <f t="shared" si="1257"/>
        <v>1.6663253643858549E-2</v>
      </c>
    </row>
    <row r="4778" spans="1:21" x14ac:dyDescent="0.2">
      <c r="A4778" s="68">
        <f t="shared" ref="A4778:A4841" si="1258">A4777+1</f>
        <v>4737</v>
      </c>
      <c r="B4778" s="69">
        <f t="shared" ref="B4778:B4841" si="1259">A4778/60</f>
        <v>78.95</v>
      </c>
      <c r="C4778">
        <v>0.87839999999999996</v>
      </c>
      <c r="D4778" t="s">
        <v>91</v>
      </c>
      <c r="F4778" s="8">
        <v>4701</v>
      </c>
      <c r="G4778" s="58">
        <f t="shared" si="1243"/>
        <v>0.22690000000000005</v>
      </c>
      <c r="H4778" s="59">
        <f t="shared" si="1244"/>
        <v>3.0653877330451235E-2</v>
      </c>
      <c r="I4778" s="59">
        <f t="shared" si="1245"/>
        <v>1.6773594880331148E-2</v>
      </c>
      <c r="J4778" s="59">
        <f t="shared" si="1246"/>
        <v>-3.3242281673971497</v>
      </c>
      <c r="K4778" s="59">
        <f t="shared" si="1247"/>
        <v>9.0321131305266828E-3</v>
      </c>
      <c r="L4778" s="59">
        <f t="shared" si="1248"/>
        <v>7.7414817498044648E-3</v>
      </c>
      <c r="M4778" s="59" t="e">
        <f t="shared" si="1249"/>
        <v>#NUM!</v>
      </c>
      <c r="N4778" s="59">
        <f t="shared" si="1250"/>
        <v>3.1202234803263946E-3</v>
      </c>
      <c r="O4778" s="59">
        <f t="shared" si="1251"/>
        <v>4.6212582694780697E-3</v>
      </c>
      <c r="P4778" s="59" t="e">
        <f t="shared" si="1252"/>
        <v>#NUM!</v>
      </c>
      <c r="Q4778" s="59">
        <f t="shared" si="1253"/>
        <v>1.3318499895702347E-3</v>
      </c>
      <c r="R4778" s="58">
        <f t="shared" si="1254"/>
        <v>3.2894082799078349E-3</v>
      </c>
      <c r="S4778" s="58" t="e">
        <f t="shared" si="1255"/>
        <v>#NUM!</v>
      </c>
      <c r="T4778" s="58">
        <f t="shared" si="1256"/>
        <v>1.0468973809686943E-3</v>
      </c>
      <c r="U4778" s="59">
        <f t="shared" si="1257"/>
        <v>1.6663658693798343E-2</v>
      </c>
    </row>
    <row r="4779" spans="1:21" x14ac:dyDescent="0.2">
      <c r="A4779" s="68">
        <f t="shared" si="1258"/>
        <v>4738</v>
      </c>
      <c r="B4779" s="69">
        <f t="shared" si="1259"/>
        <v>78.966666666666669</v>
      </c>
      <c r="C4779">
        <v>0.87849999999999995</v>
      </c>
      <c r="D4779" t="s">
        <v>91</v>
      </c>
      <c r="F4779" s="8">
        <v>4702</v>
      </c>
      <c r="G4779" s="58">
        <f t="shared" si="1243"/>
        <v>0.22680000000000006</v>
      </c>
      <c r="H4779" s="59">
        <f t="shared" si="1244"/>
        <v>3.0640367468251831E-2</v>
      </c>
      <c r="I4779" s="59">
        <f t="shared" si="1245"/>
        <v>1.6766202374874854E-2</v>
      </c>
      <c r="J4779" s="59">
        <f t="shared" si="1246"/>
        <v>-3.312495784994244</v>
      </c>
      <c r="K4779" s="59">
        <f t="shared" si="1247"/>
        <v>9.0325179548814971E-3</v>
      </c>
      <c r="L4779" s="59">
        <f t="shared" si="1248"/>
        <v>7.7336844199933572E-3</v>
      </c>
      <c r="M4779" s="59" t="e">
        <f t="shared" si="1249"/>
        <v>#NUM!</v>
      </c>
      <c r="N4779" s="59">
        <f t="shared" si="1250"/>
        <v>3.120223483215819E-3</v>
      </c>
      <c r="O4779" s="59">
        <f t="shared" si="1251"/>
        <v>4.6134609367775381E-3</v>
      </c>
      <c r="P4779" s="59" t="e">
        <f t="shared" si="1252"/>
        <v>#NUM!</v>
      </c>
      <c r="Q4779" s="59">
        <f t="shared" si="1253"/>
        <v>1.3318499895702347E-3</v>
      </c>
      <c r="R4779" s="58">
        <f t="shared" si="1254"/>
        <v>3.2816109472073025E-3</v>
      </c>
      <c r="S4779" s="58" t="e">
        <f t="shared" si="1255"/>
        <v>#NUM!</v>
      </c>
      <c r="T4779" s="58">
        <f t="shared" si="1256"/>
        <v>1.0468973809686943E-3</v>
      </c>
      <c r="U4779" s="59">
        <f t="shared" si="1257"/>
        <v>1.666406352104258E-2</v>
      </c>
    </row>
    <row r="4780" spans="1:21" x14ac:dyDescent="0.2">
      <c r="A4780" s="68">
        <f t="shared" si="1258"/>
        <v>4739</v>
      </c>
      <c r="B4780" s="69">
        <f t="shared" si="1259"/>
        <v>78.983333333333334</v>
      </c>
      <c r="C4780">
        <v>0.87829999999999997</v>
      </c>
      <c r="D4780" t="s">
        <v>91</v>
      </c>
      <c r="F4780" s="8">
        <v>4703</v>
      </c>
      <c r="G4780" s="58">
        <f t="shared" si="1243"/>
        <v>0.22690000000000005</v>
      </c>
      <c r="H4780" s="59">
        <f t="shared" si="1244"/>
        <v>3.0653877330451235E-2</v>
      </c>
      <c r="I4780" s="59">
        <f t="shared" si="1245"/>
        <v>1.6773594880331148E-2</v>
      </c>
      <c r="J4780" s="59">
        <f t="shared" si="1246"/>
        <v>-3.3242281673971497</v>
      </c>
      <c r="K4780" s="59">
        <f t="shared" si="1247"/>
        <v>9.0329225566724586E-3</v>
      </c>
      <c r="L4780" s="59">
        <f t="shared" si="1248"/>
        <v>7.7406723236586889E-3</v>
      </c>
      <c r="M4780" s="59" t="e">
        <f t="shared" si="1249"/>
        <v>#NUM!</v>
      </c>
      <c r="N4780" s="59">
        <f t="shared" si="1250"/>
        <v>3.1202234860960047E-3</v>
      </c>
      <c r="O4780" s="59">
        <f t="shared" si="1251"/>
        <v>4.6204488375626842E-3</v>
      </c>
      <c r="P4780" s="59" t="e">
        <f t="shared" si="1252"/>
        <v>#NUM!</v>
      </c>
      <c r="Q4780" s="59">
        <f t="shared" si="1253"/>
        <v>1.3318499895702347E-3</v>
      </c>
      <c r="R4780" s="58">
        <f t="shared" si="1254"/>
        <v>3.2885988479924486E-3</v>
      </c>
      <c r="S4780" s="58" t="e">
        <f t="shared" si="1255"/>
        <v>#NUM!</v>
      </c>
      <c r="T4780" s="58">
        <f t="shared" si="1256"/>
        <v>1.0468973809686943E-3</v>
      </c>
      <c r="U4780" s="59">
        <f t="shared" si="1257"/>
        <v>1.6664468125713729E-2</v>
      </c>
    </row>
    <row r="4781" spans="1:21" x14ac:dyDescent="0.2">
      <c r="A4781" s="68">
        <f t="shared" si="1258"/>
        <v>4740</v>
      </c>
      <c r="B4781" s="69">
        <f t="shared" si="1259"/>
        <v>79</v>
      </c>
      <c r="C4781">
        <v>0.87839999999999996</v>
      </c>
      <c r="D4781" t="s">
        <v>91</v>
      </c>
      <c r="F4781" s="8">
        <v>4704</v>
      </c>
      <c r="G4781" s="58">
        <f t="shared" si="1243"/>
        <v>0.22680000000000006</v>
      </c>
      <c r="H4781" s="59">
        <f t="shared" si="1244"/>
        <v>3.0640367468251831E-2</v>
      </c>
      <c r="I4781" s="59">
        <f t="shared" si="1245"/>
        <v>1.6766202374874854E-2</v>
      </c>
      <c r="J4781" s="59">
        <f t="shared" si="1246"/>
        <v>-3.312495784994244</v>
      </c>
      <c r="K4781" s="59">
        <f t="shared" si="1247"/>
        <v>9.0333269360219244E-3</v>
      </c>
      <c r="L4781" s="59">
        <f t="shared" si="1248"/>
        <v>7.7328754388529299E-3</v>
      </c>
      <c r="M4781" s="59" t="e">
        <f t="shared" si="1249"/>
        <v>#NUM!</v>
      </c>
      <c r="N4781" s="59">
        <f t="shared" si="1250"/>
        <v>3.1202234889669816E-3</v>
      </c>
      <c r="O4781" s="59">
        <f t="shared" si="1251"/>
        <v>4.6126519498859483E-3</v>
      </c>
      <c r="P4781" s="59" t="e">
        <f t="shared" si="1252"/>
        <v>#NUM!</v>
      </c>
      <c r="Q4781" s="59">
        <f t="shared" si="1253"/>
        <v>1.3318499895702347E-3</v>
      </c>
      <c r="R4781" s="58">
        <f t="shared" si="1254"/>
        <v>3.2808019603157135E-3</v>
      </c>
      <c r="S4781" s="58" t="e">
        <f t="shared" si="1255"/>
        <v>#NUM!</v>
      </c>
      <c r="T4781" s="58">
        <f t="shared" si="1256"/>
        <v>1.0468973809686943E-3</v>
      </c>
      <c r="U4781" s="59">
        <f t="shared" si="1257"/>
        <v>1.6664872507934168E-2</v>
      </c>
    </row>
    <row r="4782" spans="1:21" x14ac:dyDescent="0.2">
      <c r="A4782" s="68">
        <f t="shared" si="1258"/>
        <v>4741</v>
      </c>
      <c r="B4782" s="69">
        <f t="shared" si="1259"/>
        <v>79.016666666666666</v>
      </c>
      <c r="C4782">
        <v>0.87849999999999995</v>
      </c>
      <c r="D4782" t="s">
        <v>91</v>
      </c>
      <c r="F4782" s="8">
        <v>4705</v>
      </c>
      <c r="G4782" s="58">
        <f t="shared" si="1243"/>
        <v>0.22690000000000005</v>
      </c>
      <c r="H4782" s="59">
        <f t="shared" si="1244"/>
        <v>3.0653877330451235E-2</v>
      </c>
      <c r="I4782" s="59">
        <f t="shared" si="1245"/>
        <v>1.6773594880331148E-2</v>
      </c>
      <c r="J4782" s="59">
        <f t="shared" si="1246"/>
        <v>-3.3242281673971497</v>
      </c>
      <c r="K4782" s="59">
        <f t="shared" si="1247"/>
        <v>9.0337310930521924E-3</v>
      </c>
      <c r="L4782" s="59">
        <f t="shared" si="1248"/>
        <v>7.7398637872789552E-3</v>
      </c>
      <c r="M4782" s="59" t="e">
        <f t="shared" si="1249"/>
        <v>#NUM!</v>
      </c>
      <c r="N4782" s="59">
        <f t="shared" si="1250"/>
        <v>3.1202234918287792E-3</v>
      </c>
      <c r="O4782" s="59">
        <f t="shared" si="1251"/>
        <v>4.619640295450176E-3</v>
      </c>
      <c r="P4782" s="59" t="e">
        <f t="shared" si="1252"/>
        <v>#NUM!</v>
      </c>
      <c r="Q4782" s="59">
        <f t="shared" si="1253"/>
        <v>1.3318499895702347E-3</v>
      </c>
      <c r="R4782" s="58">
        <f t="shared" si="1254"/>
        <v>3.2877903058799412E-3</v>
      </c>
      <c r="S4782" s="58" t="e">
        <f t="shared" si="1255"/>
        <v>#NUM!</v>
      </c>
      <c r="T4782" s="58">
        <f t="shared" si="1256"/>
        <v>1.0468973809686943E-3</v>
      </c>
      <c r="U4782" s="59">
        <f t="shared" si="1257"/>
        <v>1.6665276667826235E-2</v>
      </c>
    </row>
    <row r="4783" spans="1:21" x14ac:dyDescent="0.2">
      <c r="A4783" s="68">
        <f t="shared" si="1258"/>
        <v>4742</v>
      </c>
      <c r="B4783" s="69">
        <f t="shared" si="1259"/>
        <v>79.033333333333331</v>
      </c>
      <c r="C4783">
        <v>0.87839999999999996</v>
      </c>
      <c r="D4783" t="s">
        <v>91</v>
      </c>
      <c r="F4783" s="8">
        <v>4706</v>
      </c>
      <c r="G4783" s="58">
        <f t="shared" si="1243"/>
        <v>0.22680000000000006</v>
      </c>
      <c r="H4783" s="59">
        <f t="shared" si="1244"/>
        <v>3.0640367468251831E-2</v>
      </c>
      <c r="I4783" s="59">
        <f t="shared" si="1245"/>
        <v>1.6766202374874854E-2</v>
      </c>
      <c r="J4783" s="59">
        <f t="shared" si="1246"/>
        <v>-3.312495784994244</v>
      </c>
      <c r="K4783" s="59">
        <f t="shared" si="1247"/>
        <v>9.0341350278854843E-3</v>
      </c>
      <c r="L4783" s="59">
        <f t="shared" si="1248"/>
        <v>7.73206734698937E-3</v>
      </c>
      <c r="M4783" s="59" t="e">
        <f t="shared" si="1249"/>
        <v>#NUM!</v>
      </c>
      <c r="N4783" s="59">
        <f t="shared" si="1250"/>
        <v>3.1202234946814266E-3</v>
      </c>
      <c r="O4783" s="59">
        <f t="shared" si="1251"/>
        <v>4.6118438523079439E-3</v>
      </c>
      <c r="P4783" s="59" t="e">
        <f t="shared" si="1252"/>
        <v>#NUM!</v>
      </c>
      <c r="Q4783" s="59">
        <f t="shared" si="1253"/>
        <v>1.3318499895702347E-3</v>
      </c>
      <c r="R4783" s="58">
        <f t="shared" si="1254"/>
        <v>3.2799938627377091E-3</v>
      </c>
      <c r="S4783" s="58" t="e">
        <f t="shared" si="1255"/>
        <v>#NUM!</v>
      </c>
      <c r="T4783" s="58">
        <f t="shared" si="1256"/>
        <v>1.0468973809686943E-3</v>
      </c>
      <c r="U4783" s="59">
        <f t="shared" si="1257"/>
        <v>1.6665680605512174E-2</v>
      </c>
    </row>
    <row r="4784" spans="1:21" x14ac:dyDescent="0.2">
      <c r="A4784" s="68">
        <f t="shared" si="1258"/>
        <v>4743</v>
      </c>
      <c r="B4784" s="69">
        <f t="shared" si="1259"/>
        <v>79.05</v>
      </c>
      <c r="C4784">
        <v>0.87839999999999996</v>
      </c>
      <c r="D4784" t="s">
        <v>91</v>
      </c>
      <c r="F4784" s="8">
        <v>4707</v>
      </c>
      <c r="G4784" s="58">
        <f t="shared" si="1243"/>
        <v>0.22680000000000006</v>
      </c>
      <c r="H4784" s="59">
        <f t="shared" si="1244"/>
        <v>3.0640367468251831E-2</v>
      </c>
      <c r="I4784" s="59">
        <f t="shared" si="1245"/>
        <v>1.6766202374874854E-2</v>
      </c>
      <c r="J4784" s="59">
        <f t="shared" si="1246"/>
        <v>-3.312495784994244</v>
      </c>
      <c r="K4784" s="59">
        <f t="shared" si="1247"/>
        <v>9.0345387406439645E-3</v>
      </c>
      <c r="L4784" s="59">
        <f t="shared" si="1248"/>
        <v>7.7316636342308898E-3</v>
      </c>
      <c r="M4784" s="59" t="e">
        <f t="shared" si="1249"/>
        <v>#NUM!</v>
      </c>
      <c r="N4784" s="59">
        <f t="shared" si="1250"/>
        <v>3.1202234975249532E-3</v>
      </c>
      <c r="O4784" s="59">
        <f t="shared" si="1251"/>
        <v>4.6114401367059361E-3</v>
      </c>
      <c r="P4784" s="59" t="e">
        <f t="shared" si="1252"/>
        <v>#NUM!</v>
      </c>
      <c r="Q4784" s="59">
        <f t="shared" si="1253"/>
        <v>1.3318499895702347E-3</v>
      </c>
      <c r="R4784" s="58">
        <f t="shared" si="1254"/>
        <v>3.2795901471357014E-3</v>
      </c>
      <c r="S4784" s="58" t="e">
        <f t="shared" si="1255"/>
        <v>#NUM!</v>
      </c>
      <c r="T4784" s="58">
        <f t="shared" si="1256"/>
        <v>1.0468973809686943E-3</v>
      </c>
      <c r="U4784" s="59">
        <f t="shared" si="1257"/>
        <v>1.6666084321114182E-2</v>
      </c>
    </row>
    <row r="4785" spans="1:21" x14ac:dyDescent="0.2">
      <c r="A4785" s="68">
        <f t="shared" si="1258"/>
        <v>4744</v>
      </c>
      <c r="B4785" s="69">
        <f t="shared" si="1259"/>
        <v>79.066666666666663</v>
      </c>
      <c r="C4785">
        <v>0.87849999999999995</v>
      </c>
      <c r="D4785" t="s">
        <v>91</v>
      </c>
      <c r="F4785" s="8">
        <v>4708</v>
      </c>
      <c r="G4785" s="58">
        <f t="shared" si="1243"/>
        <v>0.22690000000000005</v>
      </c>
      <c r="H4785" s="59">
        <f t="shared" si="1244"/>
        <v>3.0653877330451235E-2</v>
      </c>
      <c r="I4785" s="59">
        <f t="shared" si="1245"/>
        <v>1.6773594880331148E-2</v>
      </c>
      <c r="J4785" s="59">
        <f t="shared" si="1246"/>
        <v>-3.3242281673971497</v>
      </c>
      <c r="K4785" s="59">
        <f t="shared" si="1247"/>
        <v>9.0349422314497194E-3</v>
      </c>
      <c r="L4785" s="59">
        <f t="shared" si="1248"/>
        <v>7.7386526488814281E-3</v>
      </c>
      <c r="M4785" s="59" t="e">
        <f t="shared" si="1249"/>
        <v>#NUM!</v>
      </c>
      <c r="N4785" s="59">
        <f t="shared" si="1250"/>
        <v>3.1202235003593886E-3</v>
      </c>
      <c r="O4785" s="59">
        <f t="shared" si="1251"/>
        <v>4.6184291485220396E-3</v>
      </c>
      <c r="P4785" s="59" t="e">
        <f t="shared" si="1252"/>
        <v>#NUM!</v>
      </c>
      <c r="Q4785" s="59">
        <f t="shared" si="1253"/>
        <v>1.3318499895702347E-3</v>
      </c>
      <c r="R4785" s="58">
        <f t="shared" si="1254"/>
        <v>3.2865791589518057E-3</v>
      </c>
      <c r="S4785" s="58" t="e">
        <f t="shared" si="1255"/>
        <v>#NUM!</v>
      </c>
      <c r="T4785" s="58">
        <f t="shared" si="1256"/>
        <v>1.0468973809686943E-3</v>
      </c>
      <c r="U4785" s="59">
        <f t="shared" si="1257"/>
        <v>1.6666487814754372E-2</v>
      </c>
    </row>
    <row r="4786" spans="1:21" x14ac:dyDescent="0.2">
      <c r="A4786" s="68">
        <f t="shared" si="1258"/>
        <v>4745</v>
      </c>
      <c r="B4786" s="69">
        <f t="shared" si="1259"/>
        <v>79.083333333333329</v>
      </c>
      <c r="C4786">
        <v>0.87839999999999996</v>
      </c>
      <c r="D4786" t="s">
        <v>91</v>
      </c>
      <c r="F4786" s="8">
        <v>4709</v>
      </c>
      <c r="G4786" s="58">
        <f t="shared" si="1243"/>
        <v>0.22690000000000005</v>
      </c>
      <c r="H4786" s="59">
        <f t="shared" si="1244"/>
        <v>3.0653877330451235E-2</v>
      </c>
      <c r="I4786" s="59">
        <f t="shared" si="1245"/>
        <v>1.6773594880331148E-2</v>
      </c>
      <c r="J4786" s="59">
        <f t="shared" si="1246"/>
        <v>-3.3242281673971497</v>
      </c>
      <c r="K4786" s="59">
        <f t="shared" si="1247"/>
        <v>9.0353455004247782E-3</v>
      </c>
      <c r="L4786" s="59">
        <f t="shared" si="1248"/>
        <v>7.7382493799063694E-3</v>
      </c>
      <c r="M4786" s="59" t="e">
        <f t="shared" si="1249"/>
        <v>#NUM!</v>
      </c>
      <c r="N4786" s="59">
        <f t="shared" si="1250"/>
        <v>3.1202235031847604E-3</v>
      </c>
      <c r="O4786" s="59">
        <f t="shared" si="1251"/>
        <v>4.6180258767216089E-3</v>
      </c>
      <c r="P4786" s="59" t="e">
        <f t="shared" si="1252"/>
        <v>#NUM!</v>
      </c>
      <c r="Q4786" s="59">
        <f t="shared" si="1253"/>
        <v>1.3318499895702347E-3</v>
      </c>
      <c r="R4786" s="58">
        <f t="shared" si="1254"/>
        <v>3.2861758871513751E-3</v>
      </c>
      <c r="S4786" s="58" t="e">
        <f t="shared" si="1255"/>
        <v>#NUM!</v>
      </c>
      <c r="T4786" s="58">
        <f t="shared" si="1256"/>
        <v>1.0468973809686943E-3</v>
      </c>
      <c r="U4786" s="59">
        <f t="shared" si="1257"/>
        <v>1.6666891086554801E-2</v>
      </c>
    </row>
    <row r="4787" spans="1:21" x14ac:dyDescent="0.2">
      <c r="A4787" s="68">
        <f t="shared" si="1258"/>
        <v>4746</v>
      </c>
      <c r="B4787" s="69">
        <f t="shared" si="1259"/>
        <v>79.099999999999994</v>
      </c>
      <c r="C4787">
        <v>0.87839999999999996</v>
      </c>
      <c r="D4787" t="s">
        <v>91</v>
      </c>
      <c r="F4787" s="8">
        <v>4710</v>
      </c>
      <c r="G4787" s="58">
        <f t="shared" si="1243"/>
        <v>0.22669999999999996</v>
      </c>
      <c r="H4787" s="59">
        <f t="shared" si="1244"/>
        <v>3.0626857606052414E-2</v>
      </c>
      <c r="I4787" s="59">
        <f t="shared" si="1245"/>
        <v>1.6758809869418554E-2</v>
      </c>
      <c r="J4787" s="59">
        <f t="shared" si="1246"/>
        <v>-3.300899456691976</v>
      </c>
      <c r="K4787" s="59">
        <f t="shared" si="1247"/>
        <v>9.0357485476910988E-3</v>
      </c>
      <c r="L4787" s="59">
        <f t="shared" si="1248"/>
        <v>7.7230613217274553E-3</v>
      </c>
      <c r="M4787" s="59" t="e">
        <f t="shared" si="1249"/>
        <v>#NUM!</v>
      </c>
      <c r="N4787" s="59">
        <f t="shared" si="1250"/>
        <v>3.1202235060010992E-3</v>
      </c>
      <c r="O4787" s="59">
        <f t="shared" si="1251"/>
        <v>4.6028378157263565E-3</v>
      </c>
      <c r="P4787" s="59" t="e">
        <f t="shared" si="1252"/>
        <v>#NUM!</v>
      </c>
      <c r="Q4787" s="59">
        <f t="shared" si="1253"/>
        <v>1.3318499895702347E-3</v>
      </c>
      <c r="R4787" s="58">
        <f t="shared" si="1254"/>
        <v>3.2709878261561218E-3</v>
      </c>
      <c r="S4787" s="58" t="e">
        <f t="shared" si="1255"/>
        <v>#NUM!</v>
      </c>
      <c r="T4787" s="58">
        <f t="shared" si="1256"/>
        <v>1.0468973809686943E-3</v>
      </c>
      <c r="U4787" s="59">
        <f t="shared" si="1257"/>
        <v>1.6667294136637461E-2</v>
      </c>
    </row>
    <row r="4788" spans="1:21" x14ac:dyDescent="0.2">
      <c r="A4788" s="68">
        <f t="shared" si="1258"/>
        <v>4747</v>
      </c>
      <c r="B4788" s="69">
        <f t="shared" si="1259"/>
        <v>79.11666666666666</v>
      </c>
      <c r="C4788">
        <v>0.87839999999999996</v>
      </c>
      <c r="D4788" t="s">
        <v>91</v>
      </c>
      <c r="F4788" s="8">
        <v>4711</v>
      </c>
      <c r="G4788" s="58">
        <f t="shared" si="1243"/>
        <v>0.22690000000000005</v>
      </c>
      <c r="H4788" s="59">
        <f t="shared" si="1244"/>
        <v>3.0653877330451235E-2</v>
      </c>
      <c r="I4788" s="59">
        <f t="shared" si="1245"/>
        <v>1.6773594880331148E-2</v>
      </c>
      <c r="J4788" s="59">
        <f t="shared" si="1246"/>
        <v>-3.3242281673971497</v>
      </c>
      <c r="K4788" s="59">
        <f t="shared" si="1247"/>
        <v>9.036151373370568E-3</v>
      </c>
      <c r="L4788" s="59">
        <f t="shared" si="1248"/>
        <v>7.7374435069605795E-3</v>
      </c>
      <c r="M4788" s="59" t="e">
        <f t="shared" si="1249"/>
        <v>#NUM!</v>
      </c>
      <c r="N4788" s="59">
        <f t="shared" si="1250"/>
        <v>3.1202235088084334E-3</v>
      </c>
      <c r="O4788" s="59">
        <f t="shared" si="1251"/>
        <v>4.6172199981521465E-3</v>
      </c>
      <c r="P4788" s="59" t="e">
        <f t="shared" si="1252"/>
        <v>#NUM!</v>
      </c>
      <c r="Q4788" s="59">
        <f t="shared" si="1253"/>
        <v>1.3318499895702347E-3</v>
      </c>
      <c r="R4788" s="58">
        <f t="shared" si="1254"/>
        <v>3.2853700085819118E-3</v>
      </c>
      <c r="S4788" s="58" t="e">
        <f t="shared" si="1255"/>
        <v>#NUM!</v>
      </c>
      <c r="T4788" s="58">
        <f t="shared" si="1256"/>
        <v>1.0468973809686943E-3</v>
      </c>
      <c r="U4788" s="59">
        <f t="shared" si="1257"/>
        <v>1.6667696965124264E-2</v>
      </c>
    </row>
    <row r="4789" spans="1:21" x14ac:dyDescent="0.2">
      <c r="A4789" s="68">
        <f t="shared" si="1258"/>
        <v>4748</v>
      </c>
      <c r="B4789" s="69">
        <f t="shared" si="1259"/>
        <v>79.13333333333334</v>
      </c>
      <c r="C4789">
        <v>0.87839999999999996</v>
      </c>
      <c r="D4789" t="s">
        <v>91</v>
      </c>
      <c r="F4789" s="8">
        <v>4712</v>
      </c>
      <c r="G4789" s="58">
        <f t="shared" si="1243"/>
        <v>0.22680000000000006</v>
      </c>
      <c r="H4789" s="59">
        <f t="shared" si="1244"/>
        <v>3.0640367468251831E-2</v>
      </c>
      <c r="I4789" s="59">
        <f t="shared" si="1245"/>
        <v>1.6766202374874854E-2</v>
      </c>
      <c r="J4789" s="59">
        <f t="shared" si="1246"/>
        <v>-3.312495784994244</v>
      </c>
      <c r="K4789" s="59">
        <f t="shared" si="1247"/>
        <v>9.0365539775850139E-3</v>
      </c>
      <c r="L4789" s="59">
        <f t="shared" si="1248"/>
        <v>7.7296483972898403E-3</v>
      </c>
      <c r="M4789" s="59" t="e">
        <f t="shared" si="1249"/>
        <v>#NUM!</v>
      </c>
      <c r="N4789" s="59">
        <f t="shared" si="1250"/>
        <v>3.1202235116067917E-3</v>
      </c>
      <c r="O4789" s="59">
        <f t="shared" si="1251"/>
        <v>4.6094248856830486E-3</v>
      </c>
      <c r="P4789" s="59" t="e">
        <f t="shared" si="1252"/>
        <v>#NUM!</v>
      </c>
      <c r="Q4789" s="59">
        <f t="shared" si="1253"/>
        <v>1.3318499895702347E-3</v>
      </c>
      <c r="R4789" s="58">
        <f t="shared" si="1254"/>
        <v>3.2775748961128138E-3</v>
      </c>
      <c r="S4789" s="58" t="e">
        <f t="shared" si="1255"/>
        <v>#NUM!</v>
      </c>
      <c r="T4789" s="58">
        <f t="shared" si="1256"/>
        <v>1.0468973809686943E-3</v>
      </c>
      <c r="U4789" s="59">
        <f t="shared" si="1257"/>
        <v>1.6668099572137069E-2</v>
      </c>
    </row>
    <row r="4790" spans="1:21" x14ac:dyDescent="0.2">
      <c r="A4790" s="68">
        <f t="shared" si="1258"/>
        <v>4749</v>
      </c>
      <c r="B4790" s="69">
        <f t="shared" si="1259"/>
        <v>79.150000000000006</v>
      </c>
      <c r="C4790">
        <v>0.87849999999999995</v>
      </c>
      <c r="D4790" t="s">
        <v>91</v>
      </c>
      <c r="F4790" s="8">
        <v>4713</v>
      </c>
      <c r="G4790" s="58">
        <f t="shared" si="1243"/>
        <v>0.22680000000000006</v>
      </c>
      <c r="H4790" s="59">
        <f t="shared" si="1244"/>
        <v>3.0640367468251831E-2</v>
      </c>
      <c r="I4790" s="59">
        <f t="shared" si="1245"/>
        <v>1.6766202374874854E-2</v>
      </c>
      <c r="J4790" s="59">
        <f t="shared" si="1246"/>
        <v>-3.312495784994244</v>
      </c>
      <c r="K4790" s="59">
        <f t="shared" si="1247"/>
        <v>9.0369563604561897E-3</v>
      </c>
      <c r="L4790" s="59">
        <f t="shared" si="1248"/>
        <v>7.7292460144186646E-3</v>
      </c>
      <c r="M4790" s="59" t="e">
        <f t="shared" si="1249"/>
        <v>#NUM!</v>
      </c>
      <c r="N4790" s="59">
        <f t="shared" si="1250"/>
        <v>3.1202235143962024E-3</v>
      </c>
      <c r="O4790" s="59">
        <f t="shared" si="1251"/>
        <v>4.6090225000224617E-3</v>
      </c>
      <c r="P4790" s="59" t="e">
        <f t="shared" si="1252"/>
        <v>#NUM!</v>
      </c>
      <c r="Q4790" s="59">
        <f t="shared" si="1253"/>
        <v>1.3318499895702347E-3</v>
      </c>
      <c r="R4790" s="58">
        <f t="shared" si="1254"/>
        <v>3.277172510452227E-3</v>
      </c>
      <c r="S4790" s="58" t="e">
        <f t="shared" si="1255"/>
        <v>#NUM!</v>
      </c>
      <c r="T4790" s="58">
        <f t="shared" si="1256"/>
        <v>1.0468973809686943E-3</v>
      </c>
      <c r="U4790" s="59">
        <f t="shared" si="1257"/>
        <v>1.6668501957797656E-2</v>
      </c>
    </row>
    <row r="4791" spans="1:21" x14ac:dyDescent="0.2">
      <c r="A4791" s="68">
        <f t="shared" si="1258"/>
        <v>4750</v>
      </c>
      <c r="B4791" s="69">
        <f t="shared" si="1259"/>
        <v>79.166666666666671</v>
      </c>
      <c r="C4791">
        <v>0.87860000000000005</v>
      </c>
      <c r="D4791" t="s">
        <v>91</v>
      </c>
      <c r="F4791" s="8">
        <v>4714</v>
      </c>
      <c r="G4791" s="58">
        <f t="shared" si="1243"/>
        <v>0.22690000000000005</v>
      </c>
      <c r="H4791" s="59">
        <f t="shared" si="1244"/>
        <v>3.0653877330451235E-2</v>
      </c>
      <c r="I4791" s="59">
        <f t="shared" si="1245"/>
        <v>1.6773594880331148E-2</v>
      </c>
      <c r="J4791" s="59">
        <f t="shared" si="1246"/>
        <v>-3.3242281673971497</v>
      </c>
      <c r="K4791" s="59">
        <f t="shared" si="1247"/>
        <v>9.037358522105788E-3</v>
      </c>
      <c r="L4791" s="59">
        <f t="shared" si="1248"/>
        <v>7.7362363582253596E-3</v>
      </c>
      <c r="M4791" s="59" t="e">
        <f t="shared" si="1249"/>
        <v>#NUM!</v>
      </c>
      <c r="N4791" s="59">
        <f t="shared" si="1250"/>
        <v>3.1202235171766948E-3</v>
      </c>
      <c r="O4791" s="59">
        <f t="shared" si="1251"/>
        <v>4.6160128410486648E-3</v>
      </c>
      <c r="P4791" s="59" t="e">
        <f t="shared" si="1252"/>
        <v>#NUM!</v>
      </c>
      <c r="Q4791" s="59">
        <f t="shared" si="1253"/>
        <v>1.3318499895702347E-3</v>
      </c>
      <c r="R4791" s="58">
        <f t="shared" si="1254"/>
        <v>3.2841628514784292E-3</v>
      </c>
      <c r="S4791" s="58" t="e">
        <f t="shared" si="1255"/>
        <v>#NUM!</v>
      </c>
      <c r="T4791" s="58">
        <f t="shared" si="1256"/>
        <v>1.0468973809686943E-3</v>
      </c>
      <c r="U4791" s="59">
        <f t="shared" si="1257"/>
        <v>1.6668904122227747E-2</v>
      </c>
    </row>
    <row r="4792" spans="1:21" x14ac:dyDescent="0.2">
      <c r="A4792" s="68">
        <f t="shared" si="1258"/>
        <v>4751</v>
      </c>
      <c r="B4792" s="69">
        <f t="shared" si="1259"/>
        <v>79.183333333333337</v>
      </c>
      <c r="C4792">
        <v>0.87839999999999996</v>
      </c>
      <c r="D4792" t="s">
        <v>91</v>
      </c>
      <c r="F4792" s="8">
        <v>4715</v>
      </c>
      <c r="G4792" s="58">
        <f t="shared" si="1243"/>
        <v>0.22680000000000006</v>
      </c>
      <c r="H4792" s="59">
        <f t="shared" si="1244"/>
        <v>3.0640367468251831E-2</v>
      </c>
      <c r="I4792" s="59">
        <f t="shared" si="1245"/>
        <v>1.6766202374874854E-2</v>
      </c>
      <c r="J4792" s="59">
        <f t="shared" si="1246"/>
        <v>-3.312495784994244</v>
      </c>
      <c r="K4792" s="59">
        <f t="shared" si="1247"/>
        <v>9.0377604626554302E-3</v>
      </c>
      <c r="L4792" s="59">
        <f t="shared" si="1248"/>
        <v>7.7284419122194241E-3</v>
      </c>
      <c r="M4792" s="59" t="e">
        <f t="shared" si="1249"/>
        <v>#NUM!</v>
      </c>
      <c r="N4792" s="59">
        <f t="shared" si="1250"/>
        <v>3.1202235199482972E-3</v>
      </c>
      <c r="O4792" s="59">
        <f t="shared" si="1251"/>
        <v>4.6082183922711269E-3</v>
      </c>
      <c r="P4792" s="59" t="e">
        <f t="shared" si="1252"/>
        <v>#NUM!</v>
      </c>
      <c r="Q4792" s="59">
        <f t="shared" si="1253"/>
        <v>1.3318499895702347E-3</v>
      </c>
      <c r="R4792" s="58">
        <f t="shared" si="1254"/>
        <v>3.2763684027008913E-3</v>
      </c>
      <c r="S4792" s="58" t="e">
        <f t="shared" si="1255"/>
        <v>#NUM!</v>
      </c>
      <c r="T4792" s="58">
        <f t="shared" si="1256"/>
        <v>1.0468973809686943E-3</v>
      </c>
      <c r="U4792" s="59">
        <f t="shared" si="1257"/>
        <v>1.6669306065548992E-2</v>
      </c>
    </row>
    <row r="4793" spans="1:21" x14ac:dyDescent="0.2">
      <c r="A4793" s="68">
        <f t="shared" si="1258"/>
        <v>4752</v>
      </c>
      <c r="B4793" s="69">
        <f t="shared" si="1259"/>
        <v>79.2</v>
      </c>
      <c r="C4793">
        <v>0.87829999999999997</v>
      </c>
      <c r="D4793" t="s">
        <v>91</v>
      </c>
      <c r="F4793" s="8">
        <v>4716</v>
      </c>
      <c r="G4793" s="58">
        <f t="shared" si="1243"/>
        <v>0.22680000000000006</v>
      </c>
      <c r="H4793" s="59">
        <f t="shared" si="1244"/>
        <v>3.0640367468251831E-2</v>
      </c>
      <c r="I4793" s="59">
        <f t="shared" si="1245"/>
        <v>1.6766202374874854E-2</v>
      </c>
      <c r="J4793" s="59">
        <f t="shared" si="1246"/>
        <v>-3.312495784994244</v>
      </c>
      <c r="K4793" s="59">
        <f t="shared" si="1247"/>
        <v>9.0381621822266719E-3</v>
      </c>
      <c r="L4793" s="59">
        <f t="shared" si="1248"/>
        <v>7.7280401926481824E-3</v>
      </c>
      <c r="M4793" s="59" t="e">
        <f t="shared" si="1249"/>
        <v>#NUM!</v>
      </c>
      <c r="N4793" s="59">
        <f t="shared" si="1250"/>
        <v>3.1202235227110377E-3</v>
      </c>
      <c r="O4793" s="59">
        <f t="shared" si="1251"/>
        <v>4.6078166699371446E-3</v>
      </c>
      <c r="P4793" s="59" t="e">
        <f t="shared" si="1252"/>
        <v>#NUM!</v>
      </c>
      <c r="Q4793" s="59">
        <f t="shared" si="1253"/>
        <v>1.3318499895702347E-3</v>
      </c>
      <c r="R4793" s="58">
        <f t="shared" si="1254"/>
        <v>3.2759666803669099E-3</v>
      </c>
      <c r="S4793" s="58" t="e">
        <f t="shared" si="1255"/>
        <v>#NUM!</v>
      </c>
      <c r="T4793" s="58">
        <f t="shared" si="1256"/>
        <v>1.0468973809686943E-3</v>
      </c>
      <c r="U4793" s="59">
        <f t="shared" si="1257"/>
        <v>1.6669707787882973E-2</v>
      </c>
    </row>
    <row r="4794" spans="1:21" x14ac:dyDescent="0.2">
      <c r="A4794" s="68">
        <f t="shared" si="1258"/>
        <v>4753</v>
      </c>
      <c r="B4794" s="69">
        <f t="shared" si="1259"/>
        <v>79.216666666666669</v>
      </c>
      <c r="C4794">
        <v>0.87839999999999996</v>
      </c>
      <c r="D4794" t="s">
        <v>91</v>
      </c>
      <c r="F4794" s="8">
        <v>4717</v>
      </c>
      <c r="G4794" s="58">
        <f t="shared" si="1243"/>
        <v>0.22700000000000004</v>
      </c>
      <c r="H4794" s="59">
        <f t="shared" si="1244"/>
        <v>3.0667387192650639E-2</v>
      </c>
      <c r="I4794" s="59">
        <f t="shared" si="1245"/>
        <v>1.6780987385787441E-2</v>
      </c>
      <c r="J4794" s="59">
        <f t="shared" si="1246"/>
        <v>-3.3360998343531927</v>
      </c>
      <c r="K4794" s="59">
        <f t="shared" si="1247"/>
        <v>9.0385636809410062E-3</v>
      </c>
      <c r="L4794" s="59">
        <f t="shared" si="1248"/>
        <v>7.7424237048464347E-3</v>
      </c>
      <c r="M4794" s="59" t="e">
        <f t="shared" si="1249"/>
        <v>#NUM!</v>
      </c>
      <c r="N4794" s="59">
        <f t="shared" si="1250"/>
        <v>3.1202235254649447E-3</v>
      </c>
      <c r="O4794" s="59">
        <f t="shared" si="1251"/>
        <v>4.6222001793814905E-3</v>
      </c>
      <c r="P4794" s="59" t="e">
        <f t="shared" si="1252"/>
        <v>#NUM!</v>
      </c>
      <c r="Q4794" s="59">
        <f t="shared" si="1253"/>
        <v>1.3318499895702347E-3</v>
      </c>
      <c r="R4794" s="58">
        <f t="shared" si="1254"/>
        <v>3.2903501898112557E-3</v>
      </c>
      <c r="S4794" s="58" t="e">
        <f t="shared" si="1255"/>
        <v>#NUM!</v>
      </c>
      <c r="T4794" s="58">
        <f t="shared" si="1256"/>
        <v>1.0468973809686943E-3</v>
      </c>
      <c r="U4794" s="59">
        <f t="shared" si="1257"/>
        <v>1.6670109289351216E-2</v>
      </c>
    </row>
    <row r="4795" spans="1:21" x14ac:dyDescent="0.2">
      <c r="A4795" s="68">
        <f t="shared" si="1258"/>
        <v>4754</v>
      </c>
      <c r="B4795" s="69">
        <f t="shared" si="1259"/>
        <v>79.233333333333334</v>
      </c>
      <c r="C4795">
        <v>0.87839999999999996</v>
      </c>
      <c r="D4795" t="s">
        <v>91</v>
      </c>
      <c r="F4795" s="8">
        <v>4718</v>
      </c>
      <c r="G4795" s="58">
        <f t="shared" si="1243"/>
        <v>0.22690000000000005</v>
      </c>
      <c r="H4795" s="59">
        <f t="shared" si="1244"/>
        <v>3.0653877330451235E-2</v>
      </c>
      <c r="I4795" s="59">
        <f t="shared" si="1245"/>
        <v>1.6773594880331148E-2</v>
      </c>
      <c r="J4795" s="59">
        <f t="shared" si="1246"/>
        <v>-3.3242281673971497</v>
      </c>
      <c r="K4795" s="59">
        <f t="shared" si="1247"/>
        <v>9.0389649589198498E-3</v>
      </c>
      <c r="L4795" s="59">
        <f t="shared" si="1248"/>
        <v>7.7346299214112978E-3</v>
      </c>
      <c r="M4795" s="59" t="e">
        <f t="shared" si="1249"/>
        <v>#NUM!</v>
      </c>
      <c r="N4795" s="59">
        <f t="shared" si="1250"/>
        <v>3.1202235282100465E-3</v>
      </c>
      <c r="O4795" s="59">
        <f t="shared" si="1251"/>
        <v>4.6144063932012508E-3</v>
      </c>
      <c r="P4795" s="59" t="e">
        <f t="shared" si="1252"/>
        <v>#NUM!</v>
      </c>
      <c r="Q4795" s="59">
        <f t="shared" si="1253"/>
        <v>1.3318499895702347E-3</v>
      </c>
      <c r="R4795" s="58">
        <f t="shared" si="1254"/>
        <v>3.282556403631016E-3</v>
      </c>
      <c r="S4795" s="58" t="e">
        <f t="shared" si="1255"/>
        <v>#NUM!</v>
      </c>
      <c r="T4795" s="58">
        <f t="shared" si="1256"/>
        <v>1.0468973809686943E-3</v>
      </c>
      <c r="U4795" s="59">
        <f t="shared" si="1257"/>
        <v>1.667051057007516E-2</v>
      </c>
    </row>
    <row r="4796" spans="1:21" x14ac:dyDescent="0.2">
      <c r="A4796" s="68">
        <f t="shared" si="1258"/>
        <v>4755</v>
      </c>
      <c r="B4796" s="69">
        <f t="shared" si="1259"/>
        <v>79.25</v>
      </c>
      <c r="C4796">
        <v>0.87839999999999996</v>
      </c>
      <c r="D4796" t="s">
        <v>91</v>
      </c>
      <c r="F4796" s="8">
        <v>4719</v>
      </c>
      <c r="G4796" s="58">
        <f t="shared" si="1243"/>
        <v>0.22690000000000005</v>
      </c>
      <c r="H4796" s="59">
        <f t="shared" si="1244"/>
        <v>3.0653877330451235E-2</v>
      </c>
      <c r="I4796" s="59">
        <f t="shared" si="1245"/>
        <v>1.6773594880331148E-2</v>
      </c>
      <c r="J4796" s="59">
        <f t="shared" si="1246"/>
        <v>-3.3242281673971497</v>
      </c>
      <c r="K4796" s="59">
        <f t="shared" si="1247"/>
        <v>9.0393660162845623E-3</v>
      </c>
      <c r="L4796" s="59">
        <f t="shared" si="1248"/>
        <v>7.7342288640465853E-3</v>
      </c>
      <c r="M4796" s="59" t="e">
        <f t="shared" si="1249"/>
        <v>#NUM!</v>
      </c>
      <c r="N4796" s="59">
        <f t="shared" si="1250"/>
        <v>3.1202235309463716E-3</v>
      </c>
      <c r="O4796" s="59">
        <f t="shared" si="1251"/>
        <v>4.6140053331002132E-3</v>
      </c>
      <c r="P4796" s="59" t="e">
        <f t="shared" si="1252"/>
        <v>#NUM!</v>
      </c>
      <c r="Q4796" s="59">
        <f t="shared" si="1253"/>
        <v>1.3318499895702347E-3</v>
      </c>
      <c r="R4796" s="58">
        <f t="shared" si="1254"/>
        <v>3.2821553435299785E-3</v>
      </c>
      <c r="S4796" s="58" t="e">
        <f t="shared" si="1255"/>
        <v>#NUM!</v>
      </c>
      <c r="T4796" s="58">
        <f t="shared" si="1256"/>
        <v>1.0468973809686943E-3</v>
      </c>
      <c r="U4796" s="59">
        <f t="shared" si="1257"/>
        <v>1.6670911630176199E-2</v>
      </c>
    </row>
    <row r="4797" spans="1:21" x14ac:dyDescent="0.2">
      <c r="A4797" s="68">
        <f t="shared" si="1258"/>
        <v>4756</v>
      </c>
      <c r="B4797" s="69">
        <f t="shared" si="1259"/>
        <v>79.266666666666666</v>
      </c>
      <c r="C4797">
        <v>0.87839999999999996</v>
      </c>
      <c r="D4797" t="s">
        <v>91</v>
      </c>
      <c r="F4797" s="8">
        <v>4720</v>
      </c>
      <c r="G4797" s="58">
        <f t="shared" si="1243"/>
        <v>0.22680000000000006</v>
      </c>
      <c r="H4797" s="59">
        <f t="shared" si="1244"/>
        <v>3.0640367468251831E-2</v>
      </c>
      <c r="I4797" s="59">
        <f t="shared" si="1245"/>
        <v>1.6766202374874854E-2</v>
      </c>
      <c r="J4797" s="59">
        <f t="shared" si="1246"/>
        <v>-3.312495784994244</v>
      </c>
      <c r="K4797" s="59">
        <f t="shared" si="1247"/>
        <v>9.0397668531564303E-3</v>
      </c>
      <c r="L4797" s="59">
        <f t="shared" si="1248"/>
        <v>7.7264355217184239E-3</v>
      </c>
      <c r="M4797" s="59" t="e">
        <f t="shared" si="1249"/>
        <v>#NUM!</v>
      </c>
      <c r="N4797" s="59">
        <f t="shared" si="1250"/>
        <v>3.1202235336739476E-3</v>
      </c>
      <c r="O4797" s="59">
        <f t="shared" si="1251"/>
        <v>4.6062119880444768E-3</v>
      </c>
      <c r="P4797" s="59" t="e">
        <f t="shared" si="1252"/>
        <v>#NUM!</v>
      </c>
      <c r="Q4797" s="59">
        <f t="shared" si="1253"/>
        <v>1.3318499895702347E-3</v>
      </c>
      <c r="R4797" s="58">
        <f t="shared" si="1254"/>
        <v>3.274361998474242E-3</v>
      </c>
      <c r="S4797" s="58" t="e">
        <f t="shared" si="1255"/>
        <v>#NUM!</v>
      </c>
      <c r="T4797" s="58">
        <f t="shared" si="1256"/>
        <v>1.0468973809686943E-3</v>
      </c>
      <c r="U4797" s="59">
        <f t="shared" si="1257"/>
        <v>1.6671312469775643E-2</v>
      </c>
    </row>
    <row r="4798" spans="1:21" x14ac:dyDescent="0.2">
      <c r="A4798" s="68">
        <f t="shared" si="1258"/>
        <v>4757</v>
      </c>
      <c r="B4798" s="69">
        <f t="shared" si="1259"/>
        <v>79.283333333333331</v>
      </c>
      <c r="C4798">
        <v>0.87839999999999996</v>
      </c>
      <c r="D4798" t="s">
        <v>91</v>
      </c>
      <c r="F4798" s="8">
        <v>4721</v>
      </c>
      <c r="G4798" s="58">
        <f t="shared" si="1243"/>
        <v>0.22690000000000005</v>
      </c>
      <c r="H4798" s="59">
        <f t="shared" si="1244"/>
        <v>3.0653877330451235E-2</v>
      </c>
      <c r="I4798" s="59">
        <f t="shared" si="1245"/>
        <v>1.6773594880331148E-2</v>
      </c>
      <c r="J4798" s="59">
        <f t="shared" si="1246"/>
        <v>-3.3242281673971497</v>
      </c>
      <c r="K4798" s="59">
        <f t="shared" si="1247"/>
        <v>9.0401674696566799E-3</v>
      </c>
      <c r="L4798" s="59">
        <f t="shared" si="1248"/>
        <v>7.7334274106744677E-3</v>
      </c>
      <c r="M4798" s="59" t="e">
        <f t="shared" si="1249"/>
        <v>#NUM!</v>
      </c>
      <c r="N4798" s="59">
        <f t="shared" si="1250"/>
        <v>3.1202235363928027E-3</v>
      </c>
      <c r="O4798" s="59">
        <f t="shared" si="1251"/>
        <v>4.613203874281665E-3</v>
      </c>
      <c r="P4798" s="59" t="e">
        <f t="shared" si="1252"/>
        <v>#NUM!</v>
      </c>
      <c r="Q4798" s="59">
        <f t="shared" si="1253"/>
        <v>1.3318499895702347E-3</v>
      </c>
      <c r="R4798" s="58">
        <f t="shared" si="1254"/>
        <v>3.2813538847114294E-3</v>
      </c>
      <c r="S4798" s="58" t="e">
        <f t="shared" si="1255"/>
        <v>#NUM!</v>
      </c>
      <c r="T4798" s="58">
        <f t="shared" si="1256"/>
        <v>1.0468973809686943E-3</v>
      </c>
      <c r="U4798" s="59">
        <f t="shared" si="1257"/>
        <v>1.6671713088994747E-2</v>
      </c>
    </row>
    <row r="4799" spans="1:21" x14ac:dyDescent="0.2">
      <c r="A4799" s="68">
        <f t="shared" si="1258"/>
        <v>4758</v>
      </c>
      <c r="B4799" s="69">
        <f t="shared" si="1259"/>
        <v>79.3</v>
      </c>
      <c r="C4799">
        <v>0.87839999999999996</v>
      </c>
      <c r="D4799" t="s">
        <v>91</v>
      </c>
      <c r="F4799" s="8">
        <v>4722</v>
      </c>
      <c r="G4799" s="58">
        <f t="shared" si="1243"/>
        <v>0.22669999999999996</v>
      </c>
      <c r="H4799" s="59">
        <f t="shared" si="1244"/>
        <v>3.0626857606052414E-2</v>
      </c>
      <c r="I4799" s="59">
        <f t="shared" si="1245"/>
        <v>1.6758809869418554E-2</v>
      </c>
      <c r="J4799" s="59">
        <f t="shared" si="1246"/>
        <v>-3.300899456691976</v>
      </c>
      <c r="K4799" s="59">
        <f t="shared" si="1247"/>
        <v>9.0405678659064622E-3</v>
      </c>
      <c r="L4799" s="59">
        <f t="shared" si="1248"/>
        <v>7.7182420035120918E-3</v>
      </c>
      <c r="M4799" s="59" t="e">
        <f t="shared" si="1249"/>
        <v>#NUM!</v>
      </c>
      <c r="N4799" s="59">
        <f t="shared" si="1250"/>
        <v>3.1202235391029646E-3</v>
      </c>
      <c r="O4799" s="59">
        <f t="shared" si="1251"/>
        <v>4.5980184644091272E-3</v>
      </c>
      <c r="P4799" s="59" t="e">
        <f t="shared" si="1252"/>
        <v>#NUM!</v>
      </c>
      <c r="Q4799" s="59">
        <f t="shared" si="1253"/>
        <v>1.3318499895702347E-3</v>
      </c>
      <c r="R4799" s="58">
        <f t="shared" si="1254"/>
        <v>3.2661684748388916E-3</v>
      </c>
      <c r="S4799" s="58" t="e">
        <f t="shared" si="1255"/>
        <v>#NUM!</v>
      </c>
      <c r="T4799" s="58">
        <f t="shared" si="1256"/>
        <v>1.0468973809686943E-3</v>
      </c>
      <c r="U4799" s="59">
        <f t="shared" si="1257"/>
        <v>1.6672113487954693E-2</v>
      </c>
    </row>
    <row r="4800" spans="1:21" x14ac:dyDescent="0.2">
      <c r="A4800" s="68">
        <f t="shared" si="1258"/>
        <v>4759</v>
      </c>
      <c r="B4800" s="69">
        <f t="shared" si="1259"/>
        <v>79.316666666666663</v>
      </c>
      <c r="C4800">
        <v>0.87839999999999996</v>
      </c>
      <c r="D4800" t="s">
        <v>91</v>
      </c>
      <c r="F4800" s="8">
        <v>4723</v>
      </c>
      <c r="G4800" s="58">
        <f t="shared" si="1243"/>
        <v>0.22700000000000004</v>
      </c>
      <c r="H4800" s="59">
        <f t="shared" si="1244"/>
        <v>3.0667387192650639E-2</v>
      </c>
      <c r="I4800" s="59">
        <f t="shared" si="1245"/>
        <v>1.6780987385787441E-2</v>
      </c>
      <c r="J4800" s="59">
        <f t="shared" si="1246"/>
        <v>-3.3360998343531927</v>
      </c>
      <c r="K4800" s="59">
        <f t="shared" si="1247"/>
        <v>9.0409680420268698E-3</v>
      </c>
      <c r="L4800" s="59">
        <f t="shared" si="1248"/>
        <v>7.7400193437605711E-3</v>
      </c>
      <c r="M4800" s="59" t="e">
        <f t="shared" si="1249"/>
        <v>#NUM!</v>
      </c>
      <c r="N4800" s="59">
        <f t="shared" si="1250"/>
        <v>3.1202235418044621E-3</v>
      </c>
      <c r="O4800" s="59">
        <f t="shared" si="1251"/>
        <v>4.6197958019561086E-3</v>
      </c>
      <c r="P4800" s="59" t="e">
        <f t="shared" si="1252"/>
        <v>#NUM!</v>
      </c>
      <c r="Q4800" s="59">
        <f t="shared" si="1253"/>
        <v>1.3318499895702347E-3</v>
      </c>
      <c r="R4800" s="58">
        <f t="shared" si="1254"/>
        <v>3.2879458123858739E-3</v>
      </c>
      <c r="S4800" s="58" t="e">
        <f t="shared" si="1255"/>
        <v>#NUM!</v>
      </c>
      <c r="T4800" s="58">
        <f t="shared" si="1256"/>
        <v>1.0468973809686943E-3</v>
      </c>
      <c r="U4800" s="59">
        <f t="shared" si="1257"/>
        <v>1.6672513666776599E-2</v>
      </c>
    </row>
    <row r="4801" spans="1:21" x14ac:dyDescent="0.2">
      <c r="A4801" s="68">
        <f t="shared" si="1258"/>
        <v>4760</v>
      </c>
      <c r="B4801" s="69">
        <f t="shared" si="1259"/>
        <v>79.333333333333329</v>
      </c>
      <c r="C4801">
        <v>0.87839999999999996</v>
      </c>
      <c r="D4801" t="s">
        <v>91</v>
      </c>
      <c r="F4801" s="8">
        <v>4724</v>
      </c>
      <c r="G4801" s="58">
        <f t="shared" si="1243"/>
        <v>0.22680000000000006</v>
      </c>
      <c r="H4801" s="59">
        <f t="shared" si="1244"/>
        <v>3.0640367468251831E-2</v>
      </c>
      <c r="I4801" s="59">
        <f t="shared" si="1245"/>
        <v>1.6766202374874854E-2</v>
      </c>
      <c r="J4801" s="59">
        <f t="shared" si="1246"/>
        <v>-3.312495784994244</v>
      </c>
      <c r="K4801" s="59">
        <f t="shared" si="1247"/>
        <v>9.041367998138922E-3</v>
      </c>
      <c r="L4801" s="59">
        <f t="shared" si="1248"/>
        <v>7.7248343767359322E-3</v>
      </c>
      <c r="M4801" s="59" t="e">
        <f t="shared" si="1249"/>
        <v>#NUM!</v>
      </c>
      <c r="N4801" s="59">
        <f t="shared" si="1250"/>
        <v>3.1202235444973215E-3</v>
      </c>
      <c r="O4801" s="59">
        <f t="shared" si="1251"/>
        <v>4.6046108322386108E-3</v>
      </c>
      <c r="P4801" s="59" t="e">
        <f t="shared" si="1252"/>
        <v>#NUM!</v>
      </c>
      <c r="Q4801" s="59">
        <f t="shared" si="1253"/>
        <v>1.3318499895702347E-3</v>
      </c>
      <c r="R4801" s="58">
        <f t="shared" si="1254"/>
        <v>3.2727608426683769E-3</v>
      </c>
      <c r="S4801" s="58" t="e">
        <f t="shared" si="1255"/>
        <v>#NUM!</v>
      </c>
      <c r="T4801" s="58">
        <f t="shared" si="1256"/>
        <v>1.0468973809686943E-3</v>
      </c>
      <c r="U4801" s="59">
        <f t="shared" si="1257"/>
        <v>1.6672913625581508E-2</v>
      </c>
    </row>
    <row r="4802" spans="1:21" x14ac:dyDescent="0.2">
      <c r="A4802" s="68">
        <f t="shared" si="1258"/>
        <v>4761</v>
      </c>
      <c r="B4802" s="69">
        <f t="shared" si="1259"/>
        <v>79.349999999999994</v>
      </c>
      <c r="C4802">
        <v>0.87829999999999997</v>
      </c>
      <c r="D4802" t="s">
        <v>91</v>
      </c>
      <c r="F4802" s="8">
        <v>4725</v>
      </c>
      <c r="G4802" s="58">
        <f t="shared" si="1243"/>
        <v>0.22690000000000005</v>
      </c>
      <c r="H4802" s="59">
        <f t="shared" si="1244"/>
        <v>3.0653877330451235E-2</v>
      </c>
      <c r="I4802" s="59">
        <f t="shared" si="1245"/>
        <v>1.6773594880331148E-2</v>
      </c>
      <c r="J4802" s="59">
        <f t="shared" si="1246"/>
        <v>-3.3242281673971497</v>
      </c>
      <c r="K4802" s="59">
        <f t="shared" si="1247"/>
        <v>9.0417677343635778E-3</v>
      </c>
      <c r="L4802" s="59">
        <f t="shared" si="1248"/>
        <v>7.7318271459675698E-3</v>
      </c>
      <c r="M4802" s="59" t="e">
        <f t="shared" si="1249"/>
        <v>#NUM!</v>
      </c>
      <c r="N4802" s="59">
        <f t="shared" si="1250"/>
        <v>3.1202235471815705E-3</v>
      </c>
      <c r="O4802" s="59">
        <f t="shared" si="1251"/>
        <v>4.6116035987859988E-3</v>
      </c>
      <c r="P4802" s="59" t="e">
        <f t="shared" si="1252"/>
        <v>#NUM!</v>
      </c>
      <c r="Q4802" s="59">
        <f t="shared" si="1253"/>
        <v>1.3318499895702347E-3</v>
      </c>
      <c r="R4802" s="58">
        <f t="shared" si="1254"/>
        <v>3.279753609215764E-3</v>
      </c>
      <c r="S4802" s="58" t="e">
        <f t="shared" si="1255"/>
        <v>#NUM!</v>
      </c>
      <c r="T4802" s="58">
        <f t="shared" si="1256"/>
        <v>1.0468973809686943E-3</v>
      </c>
      <c r="U4802" s="59">
        <f t="shared" si="1257"/>
        <v>1.6673313364490416E-2</v>
      </c>
    </row>
    <row r="4803" spans="1:21" x14ac:dyDescent="0.2">
      <c r="A4803" s="68">
        <f t="shared" si="1258"/>
        <v>4762</v>
      </c>
      <c r="B4803" s="69">
        <f t="shared" si="1259"/>
        <v>79.36666666666666</v>
      </c>
      <c r="C4803">
        <v>0.87839999999999996</v>
      </c>
      <c r="D4803" t="s">
        <v>91</v>
      </c>
      <c r="F4803" s="8">
        <v>4726</v>
      </c>
      <c r="G4803" s="58">
        <f t="shared" si="1243"/>
        <v>0.22690000000000005</v>
      </c>
      <c r="H4803" s="59">
        <f t="shared" si="1244"/>
        <v>3.0653877330451235E-2</v>
      </c>
      <c r="I4803" s="59">
        <f t="shared" si="1245"/>
        <v>1.6773594880331148E-2</v>
      </c>
      <c r="J4803" s="59">
        <f t="shared" si="1246"/>
        <v>-3.3242281673971497</v>
      </c>
      <c r="K4803" s="59">
        <f t="shared" si="1247"/>
        <v>9.0421672508217248E-3</v>
      </c>
      <c r="L4803" s="59">
        <f t="shared" si="1248"/>
        <v>7.7314276295094228E-3</v>
      </c>
      <c r="M4803" s="59" t="e">
        <f t="shared" si="1249"/>
        <v>#NUM!</v>
      </c>
      <c r="N4803" s="59">
        <f t="shared" si="1250"/>
        <v>3.1202235498572375E-3</v>
      </c>
      <c r="O4803" s="59">
        <f t="shared" si="1251"/>
        <v>4.6112040796521848E-3</v>
      </c>
      <c r="P4803" s="59" t="e">
        <f t="shared" si="1252"/>
        <v>#NUM!</v>
      </c>
      <c r="Q4803" s="59">
        <f t="shared" si="1253"/>
        <v>1.3318499895702347E-3</v>
      </c>
      <c r="R4803" s="58">
        <f t="shared" si="1254"/>
        <v>3.2793540900819501E-3</v>
      </c>
      <c r="S4803" s="58" t="e">
        <f t="shared" si="1255"/>
        <v>#NUM!</v>
      </c>
      <c r="T4803" s="58">
        <f t="shared" si="1256"/>
        <v>1.0468973809686943E-3</v>
      </c>
      <c r="U4803" s="59">
        <f t="shared" si="1257"/>
        <v>1.6673712883624226E-2</v>
      </c>
    </row>
    <row r="4804" spans="1:21" x14ac:dyDescent="0.2">
      <c r="A4804" s="68">
        <f t="shared" si="1258"/>
        <v>4763</v>
      </c>
      <c r="B4804" s="69">
        <f t="shared" si="1259"/>
        <v>79.38333333333334</v>
      </c>
      <c r="C4804">
        <v>0.87839999999999996</v>
      </c>
      <c r="D4804" t="s">
        <v>91</v>
      </c>
      <c r="F4804" s="8">
        <v>4727</v>
      </c>
      <c r="G4804" s="58">
        <f t="shared" si="1243"/>
        <v>0.22690000000000005</v>
      </c>
      <c r="H4804" s="59">
        <f t="shared" si="1244"/>
        <v>3.0653877330451235E-2</v>
      </c>
      <c r="I4804" s="59">
        <f t="shared" si="1245"/>
        <v>1.6773594880331148E-2</v>
      </c>
      <c r="J4804" s="59">
        <f t="shared" si="1246"/>
        <v>-3.3242281673971497</v>
      </c>
      <c r="K4804" s="59">
        <f t="shared" si="1247"/>
        <v>9.0425665476341847E-3</v>
      </c>
      <c r="L4804" s="59">
        <f t="shared" si="1248"/>
        <v>7.7310283326969629E-3</v>
      </c>
      <c r="M4804" s="59" t="e">
        <f t="shared" si="1249"/>
        <v>#NUM!</v>
      </c>
      <c r="N4804" s="59">
        <f t="shared" si="1250"/>
        <v>3.1202235525243497E-3</v>
      </c>
      <c r="O4804" s="59">
        <f t="shared" si="1251"/>
        <v>4.6108047801726136E-3</v>
      </c>
      <c r="P4804" s="59" t="e">
        <f t="shared" si="1252"/>
        <v>#NUM!</v>
      </c>
      <c r="Q4804" s="59">
        <f t="shared" si="1253"/>
        <v>1.3318499895702347E-3</v>
      </c>
      <c r="R4804" s="58">
        <f t="shared" si="1254"/>
        <v>3.2789547906023789E-3</v>
      </c>
      <c r="S4804" s="58" t="e">
        <f t="shared" si="1255"/>
        <v>#NUM!</v>
      </c>
      <c r="T4804" s="58">
        <f t="shared" si="1256"/>
        <v>1.0468973809686943E-3</v>
      </c>
      <c r="U4804" s="59">
        <f t="shared" si="1257"/>
        <v>1.6674112183103801E-2</v>
      </c>
    </row>
    <row r="4805" spans="1:21" x14ac:dyDescent="0.2">
      <c r="A4805" s="68">
        <f t="shared" si="1258"/>
        <v>4764</v>
      </c>
      <c r="B4805" s="69">
        <f t="shared" si="1259"/>
        <v>79.400000000000006</v>
      </c>
      <c r="C4805">
        <v>0.87829999999999997</v>
      </c>
      <c r="D4805" t="s">
        <v>91</v>
      </c>
      <c r="F4805" s="8">
        <v>4728</v>
      </c>
      <c r="G4805" s="58">
        <f t="shared" si="1243"/>
        <v>0.22680000000000006</v>
      </c>
      <c r="H4805" s="59">
        <f t="shared" si="1244"/>
        <v>3.0640367468251831E-2</v>
      </c>
      <c r="I4805" s="59">
        <f t="shared" si="1245"/>
        <v>1.6766202374874854E-2</v>
      </c>
      <c r="J4805" s="59">
        <f t="shared" si="1246"/>
        <v>-3.312495784994244</v>
      </c>
      <c r="K4805" s="59">
        <f t="shared" si="1247"/>
        <v>9.0429656249217186E-3</v>
      </c>
      <c r="L4805" s="59">
        <f t="shared" si="1248"/>
        <v>7.7232367499531357E-3</v>
      </c>
      <c r="M4805" s="59" t="e">
        <f t="shared" si="1249"/>
        <v>#NUM!</v>
      </c>
      <c r="N4805" s="59">
        <f t="shared" si="1250"/>
        <v>3.120223555182934E-3</v>
      </c>
      <c r="O4805" s="59">
        <f t="shared" si="1251"/>
        <v>4.6030131947702013E-3</v>
      </c>
      <c r="P4805" s="59" t="e">
        <f t="shared" si="1252"/>
        <v>#NUM!</v>
      </c>
      <c r="Q4805" s="59">
        <f t="shared" si="1253"/>
        <v>1.3318499895702347E-3</v>
      </c>
      <c r="R4805" s="58">
        <f t="shared" si="1254"/>
        <v>3.2711632051999665E-3</v>
      </c>
      <c r="S4805" s="58" t="e">
        <f t="shared" si="1255"/>
        <v>#NUM!</v>
      </c>
      <c r="T4805" s="58">
        <f t="shared" si="1256"/>
        <v>1.0468973809686943E-3</v>
      </c>
      <c r="U4805" s="59">
        <f t="shared" si="1257"/>
        <v>1.6674511263049918E-2</v>
      </c>
    </row>
    <row r="4806" spans="1:21" x14ac:dyDescent="0.2">
      <c r="A4806" s="68">
        <f t="shared" si="1258"/>
        <v>4765</v>
      </c>
      <c r="B4806" s="69">
        <f t="shared" si="1259"/>
        <v>79.416666666666671</v>
      </c>
      <c r="C4806">
        <v>0.87839999999999996</v>
      </c>
      <c r="D4806" t="s">
        <v>91</v>
      </c>
      <c r="F4806" s="8">
        <v>4729</v>
      </c>
      <c r="G4806" s="58">
        <f t="shared" si="1243"/>
        <v>0.22700000000000004</v>
      </c>
      <c r="H4806" s="59">
        <f t="shared" si="1244"/>
        <v>3.0667387192650639E-2</v>
      </c>
      <c r="I4806" s="59">
        <f t="shared" si="1245"/>
        <v>1.6780987385787441E-2</v>
      </c>
      <c r="J4806" s="59">
        <f t="shared" si="1246"/>
        <v>-3.3360998343531927</v>
      </c>
      <c r="K4806" s="59">
        <f t="shared" si="1247"/>
        <v>9.0433644828050129E-3</v>
      </c>
      <c r="L4806" s="59">
        <f t="shared" si="1248"/>
        <v>7.737622902982428E-3</v>
      </c>
      <c r="M4806" s="59" t="e">
        <f t="shared" si="1249"/>
        <v>#NUM!</v>
      </c>
      <c r="N4806" s="59">
        <f t="shared" si="1250"/>
        <v>3.1202235578330182E-3</v>
      </c>
      <c r="O4806" s="59">
        <f t="shared" si="1251"/>
        <v>4.6173993451494103E-3</v>
      </c>
      <c r="P4806" s="59" t="e">
        <f t="shared" si="1252"/>
        <v>#NUM!</v>
      </c>
      <c r="Q4806" s="59">
        <f t="shared" si="1253"/>
        <v>1.3318499895702347E-3</v>
      </c>
      <c r="R4806" s="58">
        <f t="shared" si="1254"/>
        <v>3.2855493555791755E-3</v>
      </c>
      <c r="S4806" s="58" t="e">
        <f t="shared" si="1255"/>
        <v>#NUM!</v>
      </c>
      <c r="T4806" s="58">
        <f t="shared" si="1256"/>
        <v>1.0468973809686943E-3</v>
      </c>
      <c r="U4806" s="59">
        <f t="shared" si="1257"/>
        <v>1.6674910123583294E-2</v>
      </c>
    </row>
    <row r="4807" spans="1:21" x14ac:dyDescent="0.2">
      <c r="A4807" s="68">
        <f t="shared" si="1258"/>
        <v>4766</v>
      </c>
      <c r="B4807" s="69">
        <f t="shared" si="1259"/>
        <v>79.433333333333337</v>
      </c>
      <c r="C4807">
        <v>0.87809999999999999</v>
      </c>
      <c r="D4807" t="s">
        <v>91</v>
      </c>
      <c r="F4807" s="8">
        <v>4730</v>
      </c>
      <c r="G4807" s="58">
        <f t="shared" si="1243"/>
        <v>0.22690000000000005</v>
      </c>
      <c r="H4807" s="59">
        <f t="shared" si="1244"/>
        <v>3.0653877330451235E-2</v>
      </c>
      <c r="I4807" s="59">
        <f t="shared" si="1245"/>
        <v>1.6773594880331148E-2</v>
      </c>
      <c r="J4807" s="59">
        <f t="shared" si="1246"/>
        <v>-3.3242281673971497</v>
      </c>
      <c r="K4807" s="59">
        <f t="shared" si="1247"/>
        <v>9.0437631214046917E-3</v>
      </c>
      <c r="L4807" s="59">
        <f t="shared" si="1248"/>
        <v>7.7298317589264559E-3</v>
      </c>
      <c r="M4807" s="59" t="e">
        <f t="shared" si="1249"/>
        <v>#NUM!</v>
      </c>
      <c r="N4807" s="59">
        <f t="shared" si="1250"/>
        <v>3.120223560474629E-3</v>
      </c>
      <c r="O4807" s="59">
        <f t="shared" si="1251"/>
        <v>4.6096081984518273E-3</v>
      </c>
      <c r="P4807" s="59" t="e">
        <f t="shared" si="1252"/>
        <v>#NUM!</v>
      </c>
      <c r="Q4807" s="59">
        <f t="shared" si="1253"/>
        <v>1.3318499895702347E-3</v>
      </c>
      <c r="R4807" s="58">
        <f t="shared" si="1254"/>
        <v>3.2777582088815926E-3</v>
      </c>
      <c r="S4807" s="58" t="e">
        <f t="shared" si="1255"/>
        <v>#NUM!</v>
      </c>
      <c r="T4807" s="58">
        <f t="shared" si="1256"/>
        <v>1.0468973809686943E-3</v>
      </c>
      <c r="U4807" s="59">
        <f t="shared" si="1257"/>
        <v>1.6675308764824585E-2</v>
      </c>
    </row>
    <row r="4808" spans="1:21" x14ac:dyDescent="0.2">
      <c r="A4808" s="68">
        <f t="shared" si="1258"/>
        <v>4767</v>
      </c>
      <c r="B4808" s="69">
        <f t="shared" si="1259"/>
        <v>79.45</v>
      </c>
      <c r="C4808">
        <v>0.87829999999999997</v>
      </c>
      <c r="D4808" t="s">
        <v>91</v>
      </c>
      <c r="F4808" s="8">
        <v>4731</v>
      </c>
      <c r="G4808" s="58">
        <f t="shared" si="1243"/>
        <v>0.22680000000000006</v>
      </c>
      <c r="H4808" s="59">
        <f t="shared" si="1244"/>
        <v>3.0640367468251831E-2</v>
      </c>
      <c r="I4808" s="59">
        <f t="shared" si="1245"/>
        <v>1.6766202374874854E-2</v>
      </c>
      <c r="J4808" s="59">
        <f t="shared" si="1246"/>
        <v>-3.312495784994244</v>
      </c>
      <c r="K4808" s="59">
        <f t="shared" si="1247"/>
        <v>9.0441615408413129E-3</v>
      </c>
      <c r="L4808" s="59">
        <f t="shared" si="1248"/>
        <v>7.7220408340335413E-3</v>
      </c>
      <c r="M4808" s="59" t="e">
        <f t="shared" si="1249"/>
        <v>#NUM!</v>
      </c>
      <c r="N4808" s="59">
        <f t="shared" si="1250"/>
        <v>3.120223563107794E-3</v>
      </c>
      <c r="O4808" s="59">
        <f t="shared" si="1251"/>
        <v>4.6018172709257473E-3</v>
      </c>
      <c r="P4808" s="59" t="e">
        <f t="shared" si="1252"/>
        <v>#NUM!</v>
      </c>
      <c r="Q4808" s="59">
        <f t="shared" si="1253"/>
        <v>1.3318499895702347E-3</v>
      </c>
      <c r="R4808" s="58">
        <f t="shared" si="1254"/>
        <v>3.2699672813555117E-3</v>
      </c>
      <c r="S4808" s="58" t="e">
        <f t="shared" si="1255"/>
        <v>#NUM!</v>
      </c>
      <c r="T4808" s="58">
        <f t="shared" si="1256"/>
        <v>1.0468973809686943E-3</v>
      </c>
      <c r="U4808" s="59">
        <f t="shared" si="1257"/>
        <v>1.6675707186894373E-2</v>
      </c>
    </row>
    <row r="4809" spans="1:21" x14ac:dyDescent="0.2">
      <c r="A4809" s="68">
        <f t="shared" si="1258"/>
        <v>4768</v>
      </c>
      <c r="B4809" s="69">
        <f t="shared" si="1259"/>
        <v>79.466666666666669</v>
      </c>
      <c r="C4809">
        <v>0.87829999999999997</v>
      </c>
      <c r="D4809" t="s">
        <v>91</v>
      </c>
      <c r="F4809" s="8">
        <v>4732</v>
      </c>
      <c r="G4809" s="58">
        <f t="shared" si="1243"/>
        <v>0.22690000000000005</v>
      </c>
      <c r="H4809" s="59">
        <f t="shared" si="1244"/>
        <v>3.0653877330451235E-2</v>
      </c>
      <c r="I4809" s="59">
        <f t="shared" si="1245"/>
        <v>1.6773594880331148E-2</v>
      </c>
      <c r="J4809" s="59">
        <f t="shared" si="1246"/>
        <v>-3.3242281673971497</v>
      </c>
      <c r="K4809" s="59">
        <f t="shared" si="1247"/>
        <v>9.0445597412353688E-3</v>
      </c>
      <c r="L4809" s="59">
        <f t="shared" si="1248"/>
        <v>7.7290351390957787E-3</v>
      </c>
      <c r="M4809" s="59" t="e">
        <f t="shared" si="1249"/>
        <v>#NUM!</v>
      </c>
      <c r="N4809" s="59">
        <f t="shared" si="1250"/>
        <v>3.1202235657325399E-3</v>
      </c>
      <c r="O4809" s="59">
        <f t="shared" si="1251"/>
        <v>4.6088115733632388E-3</v>
      </c>
      <c r="P4809" s="59" t="e">
        <f t="shared" si="1252"/>
        <v>#NUM!</v>
      </c>
      <c r="Q4809" s="59">
        <f t="shared" si="1253"/>
        <v>1.3318499895702347E-3</v>
      </c>
      <c r="R4809" s="58">
        <f t="shared" si="1254"/>
        <v>3.2769615837930049E-3</v>
      </c>
      <c r="S4809" s="58" t="e">
        <f t="shared" si="1255"/>
        <v>#NUM!</v>
      </c>
      <c r="T4809" s="58">
        <f t="shared" si="1256"/>
        <v>1.0468973809686943E-3</v>
      </c>
      <c r="U4809" s="59">
        <f t="shared" si="1257"/>
        <v>1.6676105389913171E-2</v>
      </c>
    </row>
    <row r="4810" spans="1:21" x14ac:dyDescent="0.2">
      <c r="A4810" s="68">
        <f t="shared" si="1258"/>
        <v>4769</v>
      </c>
      <c r="B4810" s="69">
        <f t="shared" si="1259"/>
        <v>79.483333333333334</v>
      </c>
      <c r="C4810">
        <v>0.87829999999999997</v>
      </c>
      <c r="D4810" t="s">
        <v>91</v>
      </c>
      <c r="F4810" s="8">
        <v>4733</v>
      </c>
      <c r="G4810" s="58">
        <f t="shared" si="1243"/>
        <v>0.22690000000000005</v>
      </c>
      <c r="H4810" s="59">
        <f t="shared" si="1244"/>
        <v>3.0653877330451235E-2</v>
      </c>
      <c r="I4810" s="59">
        <f t="shared" si="1245"/>
        <v>1.6773594880331148E-2</v>
      </c>
      <c r="J4810" s="59">
        <f t="shared" si="1246"/>
        <v>-3.3242281673971497</v>
      </c>
      <c r="K4810" s="59">
        <f t="shared" si="1247"/>
        <v>9.0449577227072822E-3</v>
      </c>
      <c r="L4810" s="59">
        <f t="shared" si="1248"/>
        <v>7.7286371576238654E-3</v>
      </c>
      <c r="M4810" s="59" t="e">
        <f t="shared" si="1249"/>
        <v>#NUM!</v>
      </c>
      <c r="N4810" s="59">
        <f t="shared" si="1250"/>
        <v>3.1202235683488936E-3</v>
      </c>
      <c r="O4810" s="59">
        <f t="shared" si="1251"/>
        <v>4.6084135892749713E-3</v>
      </c>
      <c r="P4810" s="59" t="e">
        <f t="shared" si="1252"/>
        <v>#NUM!</v>
      </c>
      <c r="Q4810" s="59">
        <f t="shared" si="1253"/>
        <v>1.3318499895702347E-3</v>
      </c>
      <c r="R4810" s="58">
        <f t="shared" si="1254"/>
        <v>3.2765635997047365E-3</v>
      </c>
      <c r="S4810" s="58" t="e">
        <f t="shared" si="1255"/>
        <v>#NUM!</v>
      </c>
      <c r="T4810" s="58">
        <f t="shared" si="1256"/>
        <v>1.0468973809686943E-3</v>
      </c>
      <c r="U4810" s="59">
        <f t="shared" si="1257"/>
        <v>1.667650337400144E-2</v>
      </c>
    </row>
    <row r="4811" spans="1:21" x14ac:dyDescent="0.2">
      <c r="A4811" s="68">
        <f t="shared" si="1258"/>
        <v>4770</v>
      </c>
      <c r="B4811" s="69">
        <f t="shared" si="1259"/>
        <v>79.5</v>
      </c>
      <c r="C4811">
        <v>0.87809999999999999</v>
      </c>
      <c r="D4811" t="s">
        <v>91</v>
      </c>
      <c r="F4811" s="8">
        <v>4734</v>
      </c>
      <c r="G4811" s="58">
        <f t="shared" si="1243"/>
        <v>0.22680000000000006</v>
      </c>
      <c r="H4811" s="59">
        <f t="shared" si="1244"/>
        <v>3.0640367468251831E-2</v>
      </c>
      <c r="I4811" s="59">
        <f t="shared" si="1245"/>
        <v>1.6766202374874854E-2</v>
      </c>
      <c r="J4811" s="59">
        <f t="shared" si="1246"/>
        <v>-3.312495784994244</v>
      </c>
      <c r="K4811" s="59">
        <f t="shared" si="1247"/>
        <v>9.0453554853774133E-3</v>
      </c>
      <c r="L4811" s="59">
        <f t="shared" si="1248"/>
        <v>7.7208468894974409E-3</v>
      </c>
      <c r="M4811" s="59" t="e">
        <f t="shared" si="1249"/>
        <v>#NUM!</v>
      </c>
      <c r="N4811" s="59">
        <f t="shared" si="1250"/>
        <v>3.1202235709568821E-3</v>
      </c>
      <c r="O4811" s="59">
        <f t="shared" si="1251"/>
        <v>4.6006233185405584E-3</v>
      </c>
      <c r="P4811" s="59" t="e">
        <f t="shared" si="1252"/>
        <v>#NUM!</v>
      </c>
      <c r="Q4811" s="59">
        <f t="shared" si="1253"/>
        <v>1.3318499895702347E-3</v>
      </c>
      <c r="R4811" s="58">
        <f t="shared" si="1254"/>
        <v>3.2687733289703236E-3</v>
      </c>
      <c r="S4811" s="58" t="e">
        <f t="shared" si="1255"/>
        <v>#NUM!</v>
      </c>
      <c r="T4811" s="58">
        <f t="shared" si="1256"/>
        <v>1.0468973809686943E-3</v>
      </c>
      <c r="U4811" s="59">
        <f t="shared" si="1257"/>
        <v>1.6676901139279561E-2</v>
      </c>
    </row>
    <row r="4812" spans="1:21" x14ac:dyDescent="0.2">
      <c r="A4812" s="68">
        <f t="shared" si="1258"/>
        <v>4771</v>
      </c>
      <c r="B4812" s="69">
        <f t="shared" si="1259"/>
        <v>79.516666666666666</v>
      </c>
      <c r="C4812">
        <v>0.87819999999999998</v>
      </c>
      <c r="D4812" t="s">
        <v>91</v>
      </c>
      <c r="F4812" s="8">
        <v>4735</v>
      </c>
      <c r="G4812" s="58">
        <f t="shared" si="1243"/>
        <v>0.22690000000000005</v>
      </c>
      <c r="H4812" s="59">
        <f t="shared" si="1244"/>
        <v>3.0653877330451235E-2</v>
      </c>
      <c r="I4812" s="59">
        <f t="shared" si="1245"/>
        <v>1.6773594880331148E-2</v>
      </c>
      <c r="J4812" s="59">
        <f t="shared" si="1246"/>
        <v>-3.3242281673971497</v>
      </c>
      <c r="K4812" s="59">
        <f t="shared" si="1247"/>
        <v>9.0457530293660549E-3</v>
      </c>
      <c r="L4812" s="59">
        <f t="shared" si="1248"/>
        <v>7.7278418509650927E-3</v>
      </c>
      <c r="M4812" s="59" t="e">
        <f t="shared" si="1249"/>
        <v>#NUM!</v>
      </c>
      <c r="N4812" s="59">
        <f t="shared" si="1250"/>
        <v>3.1202235735565314E-3</v>
      </c>
      <c r="O4812" s="59">
        <f t="shared" si="1251"/>
        <v>4.6076182774085614E-3</v>
      </c>
      <c r="P4812" s="59" t="e">
        <f t="shared" si="1252"/>
        <v>#NUM!</v>
      </c>
      <c r="Q4812" s="59">
        <f t="shared" si="1253"/>
        <v>1.3318499895702347E-3</v>
      </c>
      <c r="R4812" s="58">
        <f t="shared" si="1254"/>
        <v>3.2757682878383275E-3</v>
      </c>
      <c r="S4812" s="58" t="e">
        <f t="shared" si="1255"/>
        <v>#NUM!</v>
      </c>
      <c r="T4812" s="58">
        <f t="shared" si="1256"/>
        <v>1.0468973809686943E-3</v>
      </c>
      <c r="U4812" s="59">
        <f t="shared" si="1257"/>
        <v>1.6677298685867849E-2</v>
      </c>
    </row>
    <row r="4813" spans="1:21" x14ac:dyDescent="0.2">
      <c r="A4813" s="68">
        <f t="shared" si="1258"/>
        <v>4772</v>
      </c>
      <c r="B4813" s="69">
        <f t="shared" si="1259"/>
        <v>79.533333333333331</v>
      </c>
      <c r="C4813">
        <v>0.87829999999999997</v>
      </c>
      <c r="D4813" t="s">
        <v>91</v>
      </c>
      <c r="F4813" s="8">
        <v>4736</v>
      </c>
      <c r="G4813" s="58">
        <f t="shared" si="1243"/>
        <v>0.22690000000000005</v>
      </c>
      <c r="H4813" s="59">
        <f t="shared" si="1244"/>
        <v>3.0653877330451235E-2</v>
      </c>
      <c r="I4813" s="59">
        <f t="shared" si="1245"/>
        <v>1.6773594880331148E-2</v>
      </c>
      <c r="J4813" s="59">
        <f t="shared" si="1246"/>
        <v>-3.3242281673971497</v>
      </c>
      <c r="K4813" s="59">
        <f t="shared" si="1247"/>
        <v>9.0461503547934318E-3</v>
      </c>
      <c r="L4813" s="59">
        <f t="shared" si="1248"/>
        <v>7.7274445255377158E-3</v>
      </c>
      <c r="M4813" s="59" t="e">
        <f t="shared" si="1249"/>
        <v>#NUM!</v>
      </c>
      <c r="N4813" s="59">
        <f t="shared" si="1250"/>
        <v>3.1202235761478695E-3</v>
      </c>
      <c r="O4813" s="59">
        <f t="shared" si="1251"/>
        <v>4.6072209493898467E-3</v>
      </c>
      <c r="P4813" s="59" t="e">
        <f t="shared" si="1252"/>
        <v>#NUM!</v>
      </c>
      <c r="Q4813" s="59">
        <f t="shared" si="1253"/>
        <v>1.3318499895702347E-3</v>
      </c>
      <c r="R4813" s="58">
        <f t="shared" si="1254"/>
        <v>3.2753709598196119E-3</v>
      </c>
      <c r="S4813" s="58" t="e">
        <f t="shared" si="1255"/>
        <v>#NUM!</v>
      </c>
      <c r="T4813" s="58">
        <f t="shared" si="1256"/>
        <v>1.0468973809686943E-3</v>
      </c>
      <c r="U4813" s="59">
        <f t="shared" si="1257"/>
        <v>1.6677696013886568E-2</v>
      </c>
    </row>
    <row r="4814" spans="1:21" x14ac:dyDescent="0.2">
      <c r="A4814" s="68">
        <f t="shared" si="1258"/>
        <v>4773</v>
      </c>
      <c r="B4814" s="69">
        <f t="shared" si="1259"/>
        <v>79.55</v>
      </c>
      <c r="C4814">
        <v>0.87819999999999998</v>
      </c>
      <c r="D4814" t="s">
        <v>91</v>
      </c>
      <c r="F4814" s="8">
        <v>4737</v>
      </c>
      <c r="G4814" s="58">
        <f t="shared" si="1243"/>
        <v>0.22690000000000005</v>
      </c>
      <c r="H4814" s="59">
        <f t="shared" si="1244"/>
        <v>3.0653877330451235E-2</v>
      </c>
      <c r="I4814" s="59">
        <f t="shared" si="1245"/>
        <v>1.6773594880331148E-2</v>
      </c>
      <c r="J4814" s="59">
        <f t="shared" si="1246"/>
        <v>-3.3242281673971497</v>
      </c>
      <c r="K4814" s="59">
        <f t="shared" si="1247"/>
        <v>9.0465474617797068E-3</v>
      </c>
      <c r="L4814" s="59">
        <f t="shared" si="1248"/>
        <v>7.7270474185514408E-3</v>
      </c>
      <c r="M4814" s="59" t="e">
        <f t="shared" si="1249"/>
        <v>#NUM!</v>
      </c>
      <c r="N4814" s="59">
        <f t="shared" si="1250"/>
        <v>3.1202235787309222E-3</v>
      </c>
      <c r="O4814" s="59">
        <f t="shared" si="1251"/>
        <v>4.6068238398205182E-3</v>
      </c>
      <c r="P4814" s="59" t="e">
        <f t="shared" si="1252"/>
        <v>#NUM!</v>
      </c>
      <c r="Q4814" s="59">
        <f t="shared" si="1253"/>
        <v>1.3318499895702347E-3</v>
      </c>
      <c r="R4814" s="58">
        <f t="shared" si="1254"/>
        <v>3.2749738502502834E-3</v>
      </c>
      <c r="S4814" s="58" t="e">
        <f t="shared" si="1255"/>
        <v>#NUM!</v>
      </c>
      <c r="T4814" s="58">
        <f t="shared" si="1256"/>
        <v>1.0468973809686943E-3</v>
      </c>
      <c r="U4814" s="59">
        <f t="shared" si="1257"/>
        <v>1.6678093123455893E-2</v>
      </c>
    </row>
    <row r="4815" spans="1:21" x14ac:dyDescent="0.2">
      <c r="A4815" s="68">
        <f t="shared" si="1258"/>
        <v>4774</v>
      </c>
      <c r="B4815" s="69">
        <f t="shared" si="1259"/>
        <v>79.566666666666663</v>
      </c>
      <c r="C4815">
        <v>0.87809999999999999</v>
      </c>
      <c r="D4815" t="s">
        <v>91</v>
      </c>
      <c r="F4815" s="8">
        <v>4738</v>
      </c>
      <c r="G4815" s="58">
        <f t="shared" ref="G4815:G4878" si="1260">-(C4789-$C$47+$F$51)</f>
        <v>0.22690000000000005</v>
      </c>
      <c r="H4815" s="59">
        <f t="shared" ref="H4815:H4878" si="1261">G4815/$F$52</f>
        <v>3.0653877330451235E-2</v>
      </c>
      <c r="I4815" s="59">
        <f t="shared" ref="I4815:I4878" si="1262">H4815/$F$50</f>
        <v>1.6773594880331148E-2</v>
      </c>
      <c r="J4815" s="59">
        <f t="shared" ref="J4815:J4878" si="1263">LN(1-I4815/$H$55)</f>
        <v>-3.3242281673971497</v>
      </c>
      <c r="K4815" s="59">
        <f t="shared" ref="K4815:K4878" si="1264">$H$60*(1-EXP(-F4815/$H$64))</f>
        <v>9.0469443504449746E-3</v>
      </c>
      <c r="L4815" s="59">
        <f t="shared" ref="L4815:L4878" si="1265">I4815-K4815</f>
        <v>7.726650529886173E-3</v>
      </c>
      <c r="M4815" s="59" t="e">
        <f t="shared" ref="M4815:M4878" si="1266">LN(1-(L4815/$M$55))</f>
        <v>#NUM!</v>
      </c>
      <c r="N4815" s="59">
        <f t="shared" ref="N4815:N4878" si="1267">$M$60*(1-EXP(-F4815/$M$64))</f>
        <v>3.1202235813057159E-3</v>
      </c>
      <c r="O4815" s="59">
        <f t="shared" ref="O4815:O4878" si="1268">I4815-K4815-N4815</f>
        <v>4.6064269485804575E-3</v>
      </c>
      <c r="P4815" s="59" t="e">
        <f t="shared" ref="P4815:P4878" si="1269">LN(1-(O4815/$Q$55))</f>
        <v>#NUM!</v>
      </c>
      <c r="Q4815" s="59">
        <f t="shared" ref="Q4815:Q4878" si="1270">$Q$60*(1-EXP(-F4815/$Q$64))</f>
        <v>1.3318499895702347E-3</v>
      </c>
      <c r="R4815" s="58">
        <f t="shared" ref="R4815:R4878" si="1271">I4815-N4815-K4815-Q4815</f>
        <v>3.2745769590102228E-3</v>
      </c>
      <c r="S4815" s="58" t="e">
        <f t="shared" ref="S4815:S4878" si="1272">LN(1-(R4815/$V$55))</f>
        <v>#NUM!</v>
      </c>
      <c r="T4815" s="58">
        <f t="shared" ref="T4815:T4878" si="1273">$V$60*(1-EXP(-F4815/$V$64))</f>
        <v>1.0468973809686943E-3</v>
      </c>
      <c r="U4815" s="59">
        <f t="shared" ref="U4815:U4878" si="1274">$V$59+K4815+N4815+Q4815+T4815</f>
        <v>1.6678490014695957E-2</v>
      </c>
    </row>
    <row r="4816" spans="1:21" x14ac:dyDescent="0.2">
      <c r="A4816" s="68">
        <f t="shared" si="1258"/>
        <v>4775</v>
      </c>
      <c r="B4816" s="69">
        <f t="shared" si="1259"/>
        <v>79.583333333333329</v>
      </c>
      <c r="C4816">
        <v>0.87829999999999997</v>
      </c>
      <c r="D4816" t="s">
        <v>91</v>
      </c>
      <c r="F4816" s="8">
        <v>4739</v>
      </c>
      <c r="G4816" s="58">
        <f t="shared" si="1260"/>
        <v>0.22680000000000006</v>
      </c>
      <c r="H4816" s="59">
        <f t="shared" si="1261"/>
        <v>3.0640367468251831E-2</v>
      </c>
      <c r="I4816" s="59">
        <f t="shared" si="1262"/>
        <v>1.6766202374874854E-2</v>
      </c>
      <c r="J4816" s="59">
        <f t="shared" si="1263"/>
        <v>-3.312495784994244</v>
      </c>
      <c r="K4816" s="59">
        <f t="shared" si="1264"/>
        <v>9.0473410209092591E-3</v>
      </c>
      <c r="L4816" s="59">
        <f t="shared" si="1265"/>
        <v>7.7188613539655952E-3</v>
      </c>
      <c r="M4816" s="59" t="e">
        <f t="shared" si="1266"/>
        <v>#NUM!</v>
      </c>
      <c r="N4816" s="59">
        <f t="shared" si="1267"/>
        <v>3.120223583872277E-3</v>
      </c>
      <c r="O4816" s="59">
        <f t="shared" si="1268"/>
        <v>4.5986377700933181E-3</v>
      </c>
      <c r="P4816" s="59" t="e">
        <f t="shared" si="1269"/>
        <v>#NUM!</v>
      </c>
      <c r="Q4816" s="59">
        <f t="shared" si="1270"/>
        <v>1.3318499895702347E-3</v>
      </c>
      <c r="R4816" s="58">
        <f t="shared" si="1271"/>
        <v>3.2667877805230834E-3</v>
      </c>
      <c r="S4816" s="58" t="e">
        <f t="shared" si="1272"/>
        <v>#NUM!</v>
      </c>
      <c r="T4816" s="58">
        <f t="shared" si="1273"/>
        <v>1.0468973809686943E-3</v>
      </c>
      <c r="U4816" s="59">
        <f t="shared" si="1274"/>
        <v>1.6678886687726803E-2</v>
      </c>
    </row>
    <row r="4817" spans="1:21" x14ac:dyDescent="0.2">
      <c r="A4817" s="68">
        <f t="shared" si="1258"/>
        <v>4776</v>
      </c>
      <c r="B4817" s="69">
        <f t="shared" si="1259"/>
        <v>79.599999999999994</v>
      </c>
      <c r="C4817">
        <v>0.87819999999999998</v>
      </c>
      <c r="D4817" t="s">
        <v>91</v>
      </c>
      <c r="F4817" s="8">
        <v>4740</v>
      </c>
      <c r="G4817" s="58">
        <f t="shared" si="1260"/>
        <v>0.22669999999999996</v>
      </c>
      <c r="H4817" s="59">
        <f t="shared" si="1261"/>
        <v>3.0626857606052414E-2</v>
      </c>
      <c r="I4817" s="59">
        <f t="shared" si="1262"/>
        <v>1.6758809869418554E-2</v>
      </c>
      <c r="J4817" s="59">
        <f t="shared" si="1263"/>
        <v>-3.300899456691976</v>
      </c>
      <c r="K4817" s="59">
        <f t="shared" si="1264"/>
        <v>9.0477374732925268E-3</v>
      </c>
      <c r="L4817" s="59">
        <f t="shared" si="1265"/>
        <v>7.7110723961260272E-3</v>
      </c>
      <c r="M4817" s="59" t="e">
        <f t="shared" si="1266"/>
        <v>#NUM!</v>
      </c>
      <c r="N4817" s="59">
        <f t="shared" si="1267"/>
        <v>3.1202235864306324E-3</v>
      </c>
      <c r="O4817" s="59">
        <f t="shared" si="1268"/>
        <v>4.5908488096953947E-3</v>
      </c>
      <c r="P4817" s="59" t="e">
        <f t="shared" si="1269"/>
        <v>#NUM!</v>
      </c>
      <c r="Q4817" s="59">
        <f t="shared" si="1270"/>
        <v>1.3318499895702347E-3</v>
      </c>
      <c r="R4817" s="58">
        <f t="shared" si="1271"/>
        <v>3.2589988201251609E-3</v>
      </c>
      <c r="S4817" s="58" t="e">
        <f t="shared" si="1272"/>
        <v>#NUM!</v>
      </c>
      <c r="T4817" s="58">
        <f t="shared" si="1273"/>
        <v>1.0468973809686943E-3</v>
      </c>
      <c r="U4817" s="59">
        <f t="shared" si="1274"/>
        <v>1.6679283142668422E-2</v>
      </c>
    </row>
    <row r="4818" spans="1:21" x14ac:dyDescent="0.2">
      <c r="A4818" s="68">
        <f t="shared" si="1258"/>
        <v>4777</v>
      </c>
      <c r="B4818" s="69">
        <f t="shared" si="1259"/>
        <v>79.61666666666666</v>
      </c>
      <c r="C4818">
        <v>0.87819999999999998</v>
      </c>
      <c r="D4818" t="s">
        <v>91</v>
      </c>
      <c r="F4818" s="8">
        <v>4741</v>
      </c>
      <c r="G4818" s="58">
        <f t="shared" si="1260"/>
        <v>0.22690000000000005</v>
      </c>
      <c r="H4818" s="59">
        <f t="shared" si="1261"/>
        <v>3.0653877330451235E-2</v>
      </c>
      <c r="I4818" s="59">
        <f t="shared" si="1262"/>
        <v>1.6773594880331148E-2</v>
      </c>
      <c r="J4818" s="59">
        <f t="shared" si="1263"/>
        <v>-3.3242281673971497</v>
      </c>
      <c r="K4818" s="59">
        <f t="shared" si="1264"/>
        <v>9.0481337077146715E-3</v>
      </c>
      <c r="L4818" s="59">
        <f t="shared" si="1265"/>
        <v>7.7254611726164761E-3</v>
      </c>
      <c r="M4818" s="59" t="e">
        <f t="shared" si="1266"/>
        <v>#NUM!</v>
      </c>
      <c r="N4818" s="59">
        <f t="shared" si="1267"/>
        <v>3.1202235889808078E-3</v>
      </c>
      <c r="O4818" s="59">
        <f t="shared" si="1268"/>
        <v>4.6052375836356683E-3</v>
      </c>
      <c r="P4818" s="59" t="e">
        <f t="shared" si="1269"/>
        <v>#NUM!</v>
      </c>
      <c r="Q4818" s="59">
        <f t="shared" si="1270"/>
        <v>1.3318499895702347E-3</v>
      </c>
      <c r="R4818" s="58">
        <f t="shared" si="1271"/>
        <v>3.2733875940654344E-3</v>
      </c>
      <c r="S4818" s="58" t="e">
        <f t="shared" si="1272"/>
        <v>#NUM!</v>
      </c>
      <c r="T4818" s="58">
        <f t="shared" si="1273"/>
        <v>1.0468973809686943E-3</v>
      </c>
      <c r="U4818" s="59">
        <f t="shared" si="1274"/>
        <v>1.6679679379640742E-2</v>
      </c>
    </row>
    <row r="4819" spans="1:21" x14ac:dyDescent="0.2">
      <c r="A4819" s="68">
        <f t="shared" si="1258"/>
        <v>4778</v>
      </c>
      <c r="B4819" s="69">
        <f t="shared" si="1259"/>
        <v>79.63333333333334</v>
      </c>
      <c r="C4819">
        <v>0.87829999999999997</v>
      </c>
      <c r="D4819" t="s">
        <v>91</v>
      </c>
      <c r="F4819" s="8">
        <v>4742</v>
      </c>
      <c r="G4819" s="58">
        <f t="shared" si="1260"/>
        <v>0.22700000000000004</v>
      </c>
      <c r="H4819" s="59">
        <f t="shared" si="1261"/>
        <v>3.0667387192650639E-2</v>
      </c>
      <c r="I4819" s="59">
        <f t="shared" si="1262"/>
        <v>1.6780987385787441E-2</v>
      </c>
      <c r="J4819" s="59">
        <f t="shared" si="1263"/>
        <v>-3.3360998343531927</v>
      </c>
      <c r="K4819" s="59">
        <f t="shared" si="1264"/>
        <v>9.0485297242955259E-3</v>
      </c>
      <c r="L4819" s="59">
        <f t="shared" si="1265"/>
        <v>7.7324576614919149E-3</v>
      </c>
      <c r="M4819" s="59" t="e">
        <f t="shared" si="1266"/>
        <v>#NUM!</v>
      </c>
      <c r="N4819" s="59">
        <f t="shared" si="1267"/>
        <v>3.1202235915228291E-3</v>
      </c>
      <c r="O4819" s="59">
        <f t="shared" si="1268"/>
        <v>4.6122340699690859E-3</v>
      </c>
      <c r="P4819" s="59" t="e">
        <f t="shared" si="1269"/>
        <v>#NUM!</v>
      </c>
      <c r="Q4819" s="59">
        <f t="shared" si="1270"/>
        <v>1.3318499895702347E-3</v>
      </c>
      <c r="R4819" s="58">
        <f t="shared" si="1271"/>
        <v>3.2803840803988511E-3</v>
      </c>
      <c r="S4819" s="58" t="e">
        <f t="shared" si="1272"/>
        <v>#NUM!</v>
      </c>
      <c r="T4819" s="58">
        <f t="shared" si="1273"/>
        <v>1.0468973809686943E-3</v>
      </c>
      <c r="U4819" s="59">
        <f t="shared" si="1274"/>
        <v>1.6680075398763618E-2</v>
      </c>
    </row>
    <row r="4820" spans="1:21" x14ac:dyDescent="0.2">
      <c r="A4820" s="68">
        <f t="shared" si="1258"/>
        <v>4779</v>
      </c>
      <c r="B4820" s="69">
        <f t="shared" si="1259"/>
        <v>79.650000000000006</v>
      </c>
      <c r="C4820">
        <v>0.87819999999999998</v>
      </c>
      <c r="D4820" t="s">
        <v>91</v>
      </c>
      <c r="F4820" s="8">
        <v>4743</v>
      </c>
      <c r="G4820" s="58">
        <f t="shared" si="1260"/>
        <v>0.22690000000000005</v>
      </c>
      <c r="H4820" s="59">
        <f t="shared" si="1261"/>
        <v>3.0653877330451235E-2</v>
      </c>
      <c r="I4820" s="59">
        <f t="shared" si="1262"/>
        <v>1.6773594880331148E-2</v>
      </c>
      <c r="J4820" s="59">
        <f t="shared" si="1263"/>
        <v>-3.3242281673971497</v>
      </c>
      <c r="K4820" s="59">
        <f t="shared" si="1264"/>
        <v>9.0489255231548521E-3</v>
      </c>
      <c r="L4820" s="59">
        <f t="shared" si="1265"/>
        <v>7.7246693571762955E-3</v>
      </c>
      <c r="M4820" s="59" t="e">
        <f t="shared" si="1266"/>
        <v>#NUM!</v>
      </c>
      <c r="N4820" s="59">
        <f t="shared" si="1267"/>
        <v>3.1202235940567232E-3</v>
      </c>
      <c r="O4820" s="59">
        <f t="shared" si="1268"/>
        <v>4.6044457631195723E-3</v>
      </c>
      <c r="P4820" s="59" t="e">
        <f t="shared" si="1269"/>
        <v>#NUM!</v>
      </c>
      <c r="Q4820" s="59">
        <f t="shared" si="1270"/>
        <v>1.3318499895702347E-3</v>
      </c>
      <c r="R4820" s="58">
        <f t="shared" si="1271"/>
        <v>3.2725957735493384E-3</v>
      </c>
      <c r="S4820" s="58" t="e">
        <f t="shared" si="1272"/>
        <v>#NUM!</v>
      </c>
      <c r="T4820" s="58">
        <f t="shared" si="1273"/>
        <v>1.0468973809686943E-3</v>
      </c>
      <c r="U4820" s="59">
        <f t="shared" si="1274"/>
        <v>1.6680471200156838E-2</v>
      </c>
    </row>
    <row r="4821" spans="1:21" x14ac:dyDescent="0.2">
      <c r="A4821" s="68">
        <f t="shared" si="1258"/>
        <v>4780</v>
      </c>
      <c r="B4821" s="69">
        <f t="shared" si="1259"/>
        <v>79.666666666666671</v>
      </c>
      <c r="C4821">
        <v>0.87829999999999997</v>
      </c>
      <c r="D4821" t="s">
        <v>91</v>
      </c>
      <c r="F4821" s="8">
        <v>4744</v>
      </c>
      <c r="G4821" s="58">
        <f t="shared" si="1260"/>
        <v>0.22690000000000005</v>
      </c>
      <c r="H4821" s="59">
        <f t="shared" si="1261"/>
        <v>3.0653877330451235E-2</v>
      </c>
      <c r="I4821" s="59">
        <f t="shared" si="1262"/>
        <v>1.6773594880331148E-2</v>
      </c>
      <c r="J4821" s="59">
        <f t="shared" si="1263"/>
        <v>-3.3242281673971497</v>
      </c>
      <c r="K4821" s="59">
        <f t="shared" si="1264"/>
        <v>9.0493211044123511E-3</v>
      </c>
      <c r="L4821" s="59">
        <f t="shared" si="1265"/>
        <v>7.7242737759187965E-3</v>
      </c>
      <c r="M4821" s="59" t="e">
        <f t="shared" si="1266"/>
        <v>#NUM!</v>
      </c>
      <c r="N4821" s="59">
        <f t="shared" si="1267"/>
        <v>3.1202235965825153E-3</v>
      </c>
      <c r="O4821" s="59">
        <f t="shared" si="1268"/>
        <v>4.6040501793362812E-3</v>
      </c>
      <c r="P4821" s="59" t="e">
        <f t="shared" si="1269"/>
        <v>#NUM!</v>
      </c>
      <c r="Q4821" s="59">
        <f t="shared" si="1270"/>
        <v>1.3318499895702347E-3</v>
      </c>
      <c r="R4821" s="58">
        <f t="shared" si="1271"/>
        <v>3.2722001897660473E-3</v>
      </c>
      <c r="S4821" s="58" t="e">
        <f t="shared" si="1272"/>
        <v>#NUM!</v>
      </c>
      <c r="T4821" s="58">
        <f t="shared" si="1273"/>
        <v>1.0468973809686943E-3</v>
      </c>
      <c r="U4821" s="59">
        <f t="shared" si="1274"/>
        <v>1.6680866783940131E-2</v>
      </c>
    </row>
    <row r="4822" spans="1:21" x14ac:dyDescent="0.2">
      <c r="A4822" s="68">
        <f t="shared" si="1258"/>
        <v>4781</v>
      </c>
      <c r="B4822" s="69">
        <f t="shared" si="1259"/>
        <v>79.683333333333337</v>
      </c>
      <c r="C4822">
        <v>0.87839999999999996</v>
      </c>
      <c r="D4822" t="s">
        <v>91</v>
      </c>
      <c r="F4822" s="8">
        <v>4745</v>
      </c>
      <c r="G4822" s="58">
        <f t="shared" si="1260"/>
        <v>0.22690000000000005</v>
      </c>
      <c r="H4822" s="59">
        <f t="shared" si="1261"/>
        <v>3.0653877330451235E-2</v>
      </c>
      <c r="I4822" s="59">
        <f t="shared" si="1262"/>
        <v>1.6773594880331148E-2</v>
      </c>
      <c r="J4822" s="59">
        <f t="shared" si="1263"/>
        <v>-3.3242281673971497</v>
      </c>
      <c r="K4822" s="59">
        <f t="shared" si="1264"/>
        <v>9.0497164681876546E-3</v>
      </c>
      <c r="L4822" s="59">
        <f t="shared" si="1265"/>
        <v>7.7238784121434929E-3</v>
      </c>
      <c r="M4822" s="59" t="e">
        <f t="shared" si="1266"/>
        <v>#NUM!</v>
      </c>
      <c r="N4822" s="59">
        <f t="shared" si="1267"/>
        <v>3.1202235991002318E-3</v>
      </c>
      <c r="O4822" s="59">
        <f t="shared" si="1268"/>
        <v>4.6036548130432616E-3</v>
      </c>
      <c r="P4822" s="59" t="e">
        <f t="shared" si="1269"/>
        <v>#NUM!</v>
      </c>
      <c r="Q4822" s="59">
        <f t="shared" si="1270"/>
        <v>1.3318499895702347E-3</v>
      </c>
      <c r="R4822" s="58">
        <f t="shared" si="1271"/>
        <v>3.2718048234730269E-3</v>
      </c>
      <c r="S4822" s="58" t="e">
        <f t="shared" si="1272"/>
        <v>#NUM!</v>
      </c>
      <c r="T4822" s="58">
        <f t="shared" si="1273"/>
        <v>1.0468973809686943E-3</v>
      </c>
      <c r="U4822" s="59">
        <f t="shared" si="1274"/>
        <v>1.6681262150233151E-2</v>
      </c>
    </row>
    <row r="4823" spans="1:21" x14ac:dyDescent="0.2">
      <c r="A4823" s="68">
        <f t="shared" si="1258"/>
        <v>4782</v>
      </c>
      <c r="B4823" s="69">
        <f t="shared" si="1259"/>
        <v>79.7</v>
      </c>
      <c r="C4823">
        <v>0.87829999999999997</v>
      </c>
      <c r="D4823" t="s">
        <v>91</v>
      </c>
      <c r="F4823" s="8">
        <v>4746</v>
      </c>
      <c r="G4823" s="58">
        <f t="shared" si="1260"/>
        <v>0.22690000000000005</v>
      </c>
      <c r="H4823" s="59">
        <f t="shared" si="1261"/>
        <v>3.0653877330451235E-2</v>
      </c>
      <c r="I4823" s="59">
        <f t="shared" si="1262"/>
        <v>1.6773594880331148E-2</v>
      </c>
      <c r="J4823" s="59">
        <f t="shared" si="1263"/>
        <v>-3.3242281673971497</v>
      </c>
      <c r="K4823" s="59">
        <f t="shared" si="1264"/>
        <v>9.0501116146003285E-3</v>
      </c>
      <c r="L4823" s="59">
        <f t="shared" si="1265"/>
        <v>7.723483265730819E-3</v>
      </c>
      <c r="M4823" s="59" t="e">
        <f t="shared" si="1266"/>
        <v>#NUM!</v>
      </c>
      <c r="N4823" s="59">
        <f t="shared" si="1267"/>
        <v>3.1202236016098987E-3</v>
      </c>
      <c r="O4823" s="59">
        <f t="shared" si="1268"/>
        <v>4.6032596641209199E-3</v>
      </c>
      <c r="P4823" s="59" t="e">
        <f t="shared" si="1269"/>
        <v>#NUM!</v>
      </c>
      <c r="Q4823" s="59">
        <f t="shared" si="1270"/>
        <v>1.3318499895702347E-3</v>
      </c>
      <c r="R4823" s="58">
        <f t="shared" si="1271"/>
        <v>3.2714096745506851E-3</v>
      </c>
      <c r="S4823" s="58" t="e">
        <f t="shared" si="1272"/>
        <v>#NUM!</v>
      </c>
      <c r="T4823" s="58">
        <f t="shared" si="1273"/>
        <v>1.0468973809686943E-3</v>
      </c>
      <c r="U4823" s="59">
        <f t="shared" si="1274"/>
        <v>1.6681657299155491E-2</v>
      </c>
    </row>
    <row r="4824" spans="1:21" x14ac:dyDescent="0.2">
      <c r="A4824" s="68">
        <f t="shared" si="1258"/>
        <v>4783</v>
      </c>
      <c r="B4824" s="69">
        <f t="shared" si="1259"/>
        <v>79.716666666666669</v>
      </c>
      <c r="C4824">
        <v>0.87819999999999998</v>
      </c>
      <c r="D4824" t="s">
        <v>91</v>
      </c>
      <c r="F4824" s="8">
        <v>4747</v>
      </c>
      <c r="G4824" s="58">
        <f t="shared" si="1260"/>
        <v>0.22690000000000005</v>
      </c>
      <c r="H4824" s="59">
        <f t="shared" si="1261"/>
        <v>3.0653877330451235E-2</v>
      </c>
      <c r="I4824" s="59">
        <f t="shared" si="1262"/>
        <v>1.6773594880331148E-2</v>
      </c>
      <c r="J4824" s="59">
        <f t="shared" si="1263"/>
        <v>-3.3242281673971497</v>
      </c>
      <c r="K4824" s="59">
        <f t="shared" si="1264"/>
        <v>9.0505065437698762E-3</v>
      </c>
      <c r="L4824" s="59">
        <f t="shared" si="1265"/>
        <v>7.7230883365612714E-3</v>
      </c>
      <c r="M4824" s="59" t="e">
        <f t="shared" si="1266"/>
        <v>#NUM!</v>
      </c>
      <c r="N4824" s="59">
        <f t="shared" si="1267"/>
        <v>3.1202236041115408E-3</v>
      </c>
      <c r="O4824" s="59">
        <f t="shared" si="1268"/>
        <v>4.602864732449731E-3</v>
      </c>
      <c r="P4824" s="59" t="e">
        <f t="shared" si="1269"/>
        <v>#NUM!</v>
      </c>
      <c r="Q4824" s="59">
        <f t="shared" si="1270"/>
        <v>1.3318499895702347E-3</v>
      </c>
      <c r="R4824" s="58">
        <f t="shared" si="1271"/>
        <v>3.2710147428794962E-3</v>
      </c>
      <c r="S4824" s="58" t="e">
        <f t="shared" si="1272"/>
        <v>#NUM!</v>
      </c>
      <c r="T4824" s="58">
        <f t="shared" si="1273"/>
        <v>1.0468973809686943E-3</v>
      </c>
      <c r="U4824" s="59">
        <f t="shared" si="1274"/>
        <v>1.668205223082668E-2</v>
      </c>
    </row>
    <row r="4825" spans="1:21" x14ac:dyDescent="0.2">
      <c r="A4825" s="68">
        <f t="shared" si="1258"/>
        <v>4784</v>
      </c>
      <c r="B4825" s="69">
        <f t="shared" si="1259"/>
        <v>79.733333333333334</v>
      </c>
      <c r="C4825">
        <v>0.87829999999999997</v>
      </c>
      <c r="D4825" t="s">
        <v>91</v>
      </c>
      <c r="F4825" s="8">
        <v>4748</v>
      </c>
      <c r="G4825" s="58">
        <f t="shared" si="1260"/>
        <v>0.22690000000000005</v>
      </c>
      <c r="H4825" s="59">
        <f t="shared" si="1261"/>
        <v>3.0653877330451235E-2</v>
      </c>
      <c r="I4825" s="59">
        <f t="shared" si="1262"/>
        <v>1.6773594880331148E-2</v>
      </c>
      <c r="J4825" s="59">
        <f t="shared" si="1263"/>
        <v>-3.3242281673971497</v>
      </c>
      <c r="K4825" s="59">
        <f t="shared" si="1264"/>
        <v>9.0509012558157333E-3</v>
      </c>
      <c r="L4825" s="59">
        <f t="shared" si="1265"/>
        <v>7.7226936245154143E-3</v>
      </c>
      <c r="M4825" s="59" t="e">
        <f t="shared" si="1266"/>
        <v>#NUM!</v>
      </c>
      <c r="N4825" s="59">
        <f t="shared" si="1267"/>
        <v>3.1202236066051846E-3</v>
      </c>
      <c r="O4825" s="59">
        <f t="shared" si="1268"/>
        <v>4.6024700179102297E-3</v>
      </c>
      <c r="P4825" s="59" t="e">
        <f t="shared" si="1269"/>
        <v>#NUM!</v>
      </c>
      <c r="Q4825" s="59">
        <f t="shared" si="1270"/>
        <v>1.3318499895702347E-3</v>
      </c>
      <c r="R4825" s="58">
        <f t="shared" si="1271"/>
        <v>3.270620028339995E-3</v>
      </c>
      <c r="S4825" s="58" t="e">
        <f t="shared" si="1272"/>
        <v>#NUM!</v>
      </c>
      <c r="T4825" s="58">
        <f t="shared" si="1273"/>
        <v>1.0468973809686943E-3</v>
      </c>
      <c r="U4825" s="59">
        <f t="shared" si="1274"/>
        <v>1.6682446945366181E-2</v>
      </c>
    </row>
    <row r="4826" spans="1:21" x14ac:dyDescent="0.2">
      <c r="A4826" s="68">
        <f t="shared" si="1258"/>
        <v>4785</v>
      </c>
      <c r="B4826" s="69">
        <f t="shared" si="1259"/>
        <v>79.75</v>
      </c>
      <c r="C4826">
        <v>0.87819999999999998</v>
      </c>
      <c r="D4826" t="s">
        <v>91</v>
      </c>
      <c r="F4826" s="8">
        <v>4749</v>
      </c>
      <c r="G4826" s="58">
        <f t="shared" si="1260"/>
        <v>0.22690000000000005</v>
      </c>
      <c r="H4826" s="59">
        <f t="shared" si="1261"/>
        <v>3.0653877330451235E-2</v>
      </c>
      <c r="I4826" s="59">
        <f t="shared" si="1262"/>
        <v>1.6773594880331148E-2</v>
      </c>
      <c r="J4826" s="59">
        <f t="shared" si="1263"/>
        <v>-3.3242281673971497</v>
      </c>
      <c r="K4826" s="59">
        <f t="shared" si="1264"/>
        <v>9.0512957508572679E-3</v>
      </c>
      <c r="L4826" s="59">
        <f t="shared" si="1265"/>
        <v>7.7222991294738797E-3</v>
      </c>
      <c r="M4826" s="59" t="e">
        <f t="shared" si="1266"/>
        <v>#NUM!</v>
      </c>
      <c r="N4826" s="59">
        <f t="shared" si="1267"/>
        <v>3.1202236090908555E-3</v>
      </c>
      <c r="O4826" s="59">
        <f t="shared" si="1268"/>
        <v>4.6020755203830237E-3</v>
      </c>
      <c r="P4826" s="59" t="e">
        <f t="shared" si="1269"/>
        <v>#NUM!</v>
      </c>
      <c r="Q4826" s="59">
        <f t="shared" si="1270"/>
        <v>1.3318499895702347E-3</v>
      </c>
      <c r="R4826" s="58">
        <f t="shared" si="1271"/>
        <v>3.270225530812789E-3</v>
      </c>
      <c r="S4826" s="58" t="e">
        <f t="shared" si="1272"/>
        <v>#NUM!</v>
      </c>
      <c r="T4826" s="58">
        <f t="shared" si="1273"/>
        <v>1.0468973809686943E-3</v>
      </c>
      <c r="U4826" s="59">
        <f t="shared" si="1274"/>
        <v>1.6682841442893389E-2</v>
      </c>
    </row>
    <row r="4827" spans="1:21" x14ac:dyDescent="0.2">
      <c r="A4827" s="68">
        <f t="shared" si="1258"/>
        <v>4786</v>
      </c>
      <c r="B4827" s="69">
        <f t="shared" si="1259"/>
        <v>79.766666666666666</v>
      </c>
      <c r="C4827">
        <v>0.87829999999999997</v>
      </c>
      <c r="D4827" t="s">
        <v>91</v>
      </c>
      <c r="F4827" s="8">
        <v>4750</v>
      </c>
      <c r="G4827" s="58">
        <f t="shared" si="1260"/>
        <v>0.22690000000000005</v>
      </c>
      <c r="H4827" s="59">
        <f t="shared" si="1261"/>
        <v>3.0653877330451235E-2</v>
      </c>
      <c r="I4827" s="59">
        <f t="shared" si="1262"/>
        <v>1.6773594880331148E-2</v>
      </c>
      <c r="J4827" s="59">
        <f t="shared" si="1263"/>
        <v>-3.3242281673971497</v>
      </c>
      <c r="K4827" s="59">
        <f t="shared" si="1264"/>
        <v>9.0516900290137856E-3</v>
      </c>
      <c r="L4827" s="59">
        <f t="shared" si="1265"/>
        <v>7.721904851317362E-3</v>
      </c>
      <c r="M4827" s="59" t="e">
        <f t="shared" si="1266"/>
        <v>#NUM!</v>
      </c>
      <c r="N4827" s="59">
        <f t="shared" si="1267"/>
        <v>3.1202236115685789E-3</v>
      </c>
      <c r="O4827" s="59">
        <f t="shared" si="1268"/>
        <v>4.6016812397487832E-3</v>
      </c>
      <c r="P4827" s="59" t="e">
        <f t="shared" si="1269"/>
        <v>#NUM!</v>
      </c>
      <c r="Q4827" s="59">
        <f t="shared" si="1270"/>
        <v>1.3318499895702347E-3</v>
      </c>
      <c r="R4827" s="58">
        <f t="shared" si="1271"/>
        <v>3.2698312501785484E-3</v>
      </c>
      <c r="S4827" s="58" t="e">
        <f t="shared" si="1272"/>
        <v>#NUM!</v>
      </c>
      <c r="T4827" s="58">
        <f t="shared" si="1273"/>
        <v>1.0468973809686943E-3</v>
      </c>
      <c r="U4827" s="59">
        <f t="shared" si="1274"/>
        <v>1.6683235723527628E-2</v>
      </c>
    </row>
    <row r="4828" spans="1:21" x14ac:dyDescent="0.2">
      <c r="A4828" s="68">
        <f t="shared" si="1258"/>
        <v>4787</v>
      </c>
      <c r="B4828" s="69">
        <f t="shared" si="1259"/>
        <v>79.783333333333331</v>
      </c>
      <c r="C4828">
        <v>0.87829999999999997</v>
      </c>
      <c r="D4828" t="s">
        <v>91</v>
      </c>
      <c r="F4828" s="8">
        <v>4751</v>
      </c>
      <c r="G4828" s="58">
        <f t="shared" si="1260"/>
        <v>0.22700000000000004</v>
      </c>
      <c r="H4828" s="59">
        <f t="shared" si="1261"/>
        <v>3.0667387192650639E-2</v>
      </c>
      <c r="I4828" s="59">
        <f t="shared" si="1262"/>
        <v>1.6780987385787441E-2</v>
      </c>
      <c r="J4828" s="59">
        <f t="shared" si="1263"/>
        <v>-3.3360998343531927</v>
      </c>
      <c r="K4828" s="59">
        <f t="shared" si="1264"/>
        <v>9.0520840904045243E-3</v>
      </c>
      <c r="L4828" s="59">
        <f t="shared" si="1265"/>
        <v>7.7289032953829166E-3</v>
      </c>
      <c r="M4828" s="59" t="e">
        <f t="shared" si="1266"/>
        <v>#NUM!</v>
      </c>
      <c r="N4828" s="59">
        <f t="shared" si="1267"/>
        <v>3.1202236140383801E-3</v>
      </c>
      <c r="O4828" s="59">
        <f t="shared" si="1268"/>
        <v>4.6086796813445364E-3</v>
      </c>
      <c r="P4828" s="59" t="e">
        <f t="shared" si="1269"/>
        <v>#NUM!</v>
      </c>
      <c r="Q4828" s="59">
        <f t="shared" si="1270"/>
        <v>1.3318499895702347E-3</v>
      </c>
      <c r="R4828" s="58">
        <f t="shared" si="1271"/>
        <v>3.2768296917743008E-3</v>
      </c>
      <c r="S4828" s="58" t="e">
        <f t="shared" si="1272"/>
        <v>#NUM!</v>
      </c>
      <c r="T4828" s="58">
        <f t="shared" si="1273"/>
        <v>1.0468973809686943E-3</v>
      </c>
      <c r="U4828" s="59">
        <f t="shared" si="1274"/>
        <v>1.668362978738817E-2</v>
      </c>
    </row>
    <row r="4829" spans="1:21" x14ac:dyDescent="0.2">
      <c r="A4829" s="68">
        <f t="shared" si="1258"/>
        <v>4788</v>
      </c>
      <c r="B4829" s="69">
        <f t="shared" si="1259"/>
        <v>79.8</v>
      </c>
      <c r="C4829">
        <v>0.87829999999999997</v>
      </c>
      <c r="D4829" t="s">
        <v>91</v>
      </c>
      <c r="F4829" s="8">
        <v>4752</v>
      </c>
      <c r="G4829" s="58">
        <f t="shared" si="1260"/>
        <v>0.22690000000000005</v>
      </c>
      <c r="H4829" s="59">
        <f t="shared" si="1261"/>
        <v>3.0653877330451235E-2</v>
      </c>
      <c r="I4829" s="59">
        <f t="shared" si="1262"/>
        <v>1.6773594880331148E-2</v>
      </c>
      <c r="J4829" s="59">
        <f t="shared" si="1263"/>
        <v>-3.3242281673971497</v>
      </c>
      <c r="K4829" s="59">
        <f t="shared" si="1264"/>
        <v>9.0524779351486596E-3</v>
      </c>
      <c r="L4829" s="59">
        <f t="shared" si="1265"/>
        <v>7.7211169451824879E-3</v>
      </c>
      <c r="M4829" s="59" t="e">
        <f t="shared" si="1266"/>
        <v>#NUM!</v>
      </c>
      <c r="N4829" s="59">
        <f t="shared" si="1267"/>
        <v>3.1202236165002845E-3</v>
      </c>
      <c r="O4829" s="59">
        <f t="shared" si="1268"/>
        <v>4.600893328682203E-3</v>
      </c>
      <c r="P4829" s="59" t="e">
        <f t="shared" si="1269"/>
        <v>#NUM!</v>
      </c>
      <c r="Q4829" s="59">
        <f t="shared" si="1270"/>
        <v>1.3318499895702347E-3</v>
      </c>
      <c r="R4829" s="58">
        <f t="shared" si="1271"/>
        <v>3.2690433391119682E-3</v>
      </c>
      <c r="S4829" s="58" t="e">
        <f t="shared" si="1272"/>
        <v>#NUM!</v>
      </c>
      <c r="T4829" s="58">
        <f t="shared" si="1273"/>
        <v>1.0468973809686943E-3</v>
      </c>
      <c r="U4829" s="59">
        <f t="shared" si="1274"/>
        <v>1.668402363459421E-2</v>
      </c>
    </row>
    <row r="4830" spans="1:21" x14ac:dyDescent="0.2">
      <c r="A4830" s="68">
        <f t="shared" si="1258"/>
        <v>4789</v>
      </c>
      <c r="B4830" s="69">
        <f t="shared" si="1259"/>
        <v>79.816666666666663</v>
      </c>
      <c r="C4830">
        <v>0.87819999999999998</v>
      </c>
      <c r="D4830" t="s">
        <v>91</v>
      </c>
      <c r="F4830" s="8">
        <v>4753</v>
      </c>
      <c r="G4830" s="58">
        <f t="shared" si="1260"/>
        <v>0.22690000000000005</v>
      </c>
      <c r="H4830" s="59">
        <f t="shared" si="1261"/>
        <v>3.0653877330451235E-2</v>
      </c>
      <c r="I4830" s="59">
        <f t="shared" si="1262"/>
        <v>1.6773594880331148E-2</v>
      </c>
      <c r="J4830" s="59">
        <f t="shared" si="1263"/>
        <v>-3.3242281673971497</v>
      </c>
      <c r="K4830" s="59">
        <f t="shared" si="1264"/>
        <v>9.0528715633652976E-3</v>
      </c>
      <c r="L4830" s="59">
        <f t="shared" si="1265"/>
        <v>7.7207233169658499E-3</v>
      </c>
      <c r="M4830" s="59" t="e">
        <f t="shared" si="1266"/>
        <v>#NUM!</v>
      </c>
      <c r="N4830" s="59">
        <f t="shared" si="1267"/>
        <v>3.1202236189543176E-3</v>
      </c>
      <c r="O4830" s="59">
        <f t="shared" si="1268"/>
        <v>4.6004996980115323E-3</v>
      </c>
      <c r="P4830" s="59" t="e">
        <f t="shared" si="1269"/>
        <v>#NUM!</v>
      </c>
      <c r="Q4830" s="59">
        <f t="shared" si="1270"/>
        <v>1.3318499895702347E-3</v>
      </c>
      <c r="R4830" s="58">
        <f t="shared" si="1271"/>
        <v>3.2686497084412985E-3</v>
      </c>
      <c r="S4830" s="58" t="e">
        <f t="shared" si="1272"/>
        <v>#NUM!</v>
      </c>
      <c r="T4830" s="58">
        <f t="shared" si="1273"/>
        <v>1.0468973809686943E-3</v>
      </c>
      <c r="U4830" s="59">
        <f t="shared" si="1274"/>
        <v>1.668441726526488E-2</v>
      </c>
    </row>
    <row r="4831" spans="1:21" x14ac:dyDescent="0.2">
      <c r="A4831" s="68">
        <f t="shared" si="1258"/>
        <v>4790</v>
      </c>
      <c r="B4831" s="69">
        <f t="shared" si="1259"/>
        <v>79.833333333333329</v>
      </c>
      <c r="C4831">
        <v>0.87819999999999998</v>
      </c>
      <c r="D4831" t="s">
        <v>91</v>
      </c>
      <c r="F4831" s="8">
        <v>4754</v>
      </c>
      <c r="G4831" s="58">
        <f t="shared" si="1260"/>
        <v>0.22700000000000004</v>
      </c>
      <c r="H4831" s="59">
        <f t="shared" si="1261"/>
        <v>3.0667387192650639E-2</v>
      </c>
      <c r="I4831" s="59">
        <f t="shared" si="1262"/>
        <v>1.6780987385787441E-2</v>
      </c>
      <c r="J4831" s="59">
        <f t="shared" si="1263"/>
        <v>-3.3360998343531927</v>
      </c>
      <c r="K4831" s="59">
        <f t="shared" si="1264"/>
        <v>9.0532649751734803E-3</v>
      </c>
      <c r="L4831" s="59">
        <f t="shared" si="1265"/>
        <v>7.7277224106139606E-3</v>
      </c>
      <c r="M4831" s="59" t="e">
        <f t="shared" si="1266"/>
        <v>#NUM!</v>
      </c>
      <c r="N4831" s="59">
        <f t="shared" si="1267"/>
        <v>3.1202236214005045E-3</v>
      </c>
      <c r="O4831" s="59">
        <f t="shared" si="1268"/>
        <v>4.6074987892134565E-3</v>
      </c>
      <c r="P4831" s="59" t="e">
        <f t="shared" si="1269"/>
        <v>#NUM!</v>
      </c>
      <c r="Q4831" s="59">
        <f t="shared" si="1270"/>
        <v>1.3318499895702347E-3</v>
      </c>
      <c r="R4831" s="58">
        <f t="shared" si="1271"/>
        <v>3.2756487996432218E-3</v>
      </c>
      <c r="S4831" s="58" t="e">
        <f t="shared" si="1272"/>
        <v>#NUM!</v>
      </c>
      <c r="T4831" s="58">
        <f t="shared" si="1273"/>
        <v>1.0468973809686943E-3</v>
      </c>
      <c r="U4831" s="59">
        <f t="shared" si="1274"/>
        <v>1.6684810679519251E-2</v>
      </c>
    </row>
    <row r="4832" spans="1:21" x14ac:dyDescent="0.2">
      <c r="A4832" s="68">
        <f t="shared" si="1258"/>
        <v>4791</v>
      </c>
      <c r="B4832" s="69">
        <f t="shared" si="1259"/>
        <v>79.849999999999994</v>
      </c>
      <c r="C4832">
        <v>0.87819999999999998</v>
      </c>
      <c r="D4832" t="s">
        <v>91</v>
      </c>
      <c r="F4832" s="8">
        <v>4755</v>
      </c>
      <c r="G4832" s="58">
        <f t="shared" si="1260"/>
        <v>0.22690000000000005</v>
      </c>
      <c r="H4832" s="59">
        <f t="shared" si="1261"/>
        <v>3.0653877330451235E-2</v>
      </c>
      <c r="I4832" s="59">
        <f t="shared" si="1262"/>
        <v>1.6773594880331148E-2</v>
      </c>
      <c r="J4832" s="59">
        <f t="shared" si="1263"/>
        <v>-3.3242281673971497</v>
      </c>
      <c r="K4832" s="59">
        <f t="shared" si="1264"/>
        <v>9.0536581706921852E-3</v>
      </c>
      <c r="L4832" s="59">
        <f t="shared" si="1265"/>
        <v>7.7199367096389623E-3</v>
      </c>
      <c r="M4832" s="59" t="e">
        <f t="shared" si="1266"/>
        <v>#NUM!</v>
      </c>
      <c r="N4832" s="59">
        <f t="shared" si="1267"/>
        <v>3.12022362383887E-3</v>
      </c>
      <c r="O4832" s="59">
        <f t="shared" si="1268"/>
        <v>4.5997130858000928E-3</v>
      </c>
      <c r="P4832" s="59" t="e">
        <f t="shared" si="1269"/>
        <v>#NUM!</v>
      </c>
      <c r="Q4832" s="59">
        <f t="shared" si="1270"/>
        <v>1.3318499895702347E-3</v>
      </c>
      <c r="R4832" s="58">
        <f t="shared" si="1271"/>
        <v>3.267863096229858E-3</v>
      </c>
      <c r="S4832" s="58" t="e">
        <f t="shared" si="1272"/>
        <v>#NUM!</v>
      </c>
      <c r="T4832" s="58">
        <f t="shared" si="1273"/>
        <v>1.0468973809686943E-3</v>
      </c>
      <c r="U4832" s="59">
        <f t="shared" si="1274"/>
        <v>1.668520387747632E-2</v>
      </c>
    </row>
    <row r="4833" spans="1:21" x14ac:dyDescent="0.2">
      <c r="A4833" s="68">
        <f t="shared" si="1258"/>
        <v>4792</v>
      </c>
      <c r="B4833" s="69">
        <f t="shared" si="1259"/>
        <v>79.86666666666666</v>
      </c>
      <c r="C4833">
        <v>0.87819999999999998</v>
      </c>
      <c r="D4833" t="s">
        <v>91</v>
      </c>
      <c r="F4833" s="8">
        <v>4756</v>
      </c>
      <c r="G4833" s="58">
        <f t="shared" si="1260"/>
        <v>0.22720000000000001</v>
      </c>
      <c r="H4833" s="59">
        <f t="shared" si="1261"/>
        <v>3.0694406917049447E-2</v>
      </c>
      <c r="I4833" s="59">
        <f t="shared" si="1262"/>
        <v>1.6795772396700027E-2</v>
      </c>
      <c r="J4833" s="59">
        <f t="shared" si="1263"/>
        <v>-3.3602745315935558</v>
      </c>
      <c r="K4833" s="59">
        <f t="shared" si="1264"/>
        <v>9.0540511500403226E-3</v>
      </c>
      <c r="L4833" s="59">
        <f t="shared" si="1265"/>
        <v>7.7417212466597048E-3</v>
      </c>
      <c r="M4833" s="59" t="e">
        <f t="shared" si="1266"/>
        <v>#NUM!</v>
      </c>
      <c r="N4833" s="59">
        <f t="shared" si="1267"/>
        <v>3.1202236262694396E-3</v>
      </c>
      <c r="O4833" s="59">
        <f t="shared" si="1268"/>
        <v>4.6214976203902657E-3</v>
      </c>
      <c r="P4833" s="59" t="e">
        <f t="shared" si="1269"/>
        <v>#NUM!</v>
      </c>
      <c r="Q4833" s="59">
        <f t="shared" si="1270"/>
        <v>1.3318499895702347E-3</v>
      </c>
      <c r="R4833" s="58">
        <f t="shared" si="1271"/>
        <v>3.2896476308200309E-3</v>
      </c>
      <c r="S4833" s="58" t="e">
        <f t="shared" si="1272"/>
        <v>#NUM!</v>
      </c>
      <c r="T4833" s="58">
        <f t="shared" si="1273"/>
        <v>1.0468973809686943E-3</v>
      </c>
      <c r="U4833" s="59">
        <f t="shared" si="1274"/>
        <v>1.6685596859255029E-2</v>
      </c>
    </row>
    <row r="4834" spans="1:21" x14ac:dyDescent="0.2">
      <c r="A4834" s="68">
        <f t="shared" si="1258"/>
        <v>4793</v>
      </c>
      <c r="B4834" s="69">
        <f t="shared" si="1259"/>
        <v>79.88333333333334</v>
      </c>
      <c r="C4834">
        <v>0.87809999999999999</v>
      </c>
      <c r="D4834" t="s">
        <v>91</v>
      </c>
      <c r="F4834" s="8">
        <v>4757</v>
      </c>
      <c r="G4834" s="58">
        <f t="shared" si="1260"/>
        <v>0.22700000000000004</v>
      </c>
      <c r="H4834" s="59">
        <f t="shared" si="1261"/>
        <v>3.0667387192650639E-2</v>
      </c>
      <c r="I4834" s="59">
        <f t="shared" si="1262"/>
        <v>1.6780987385787441E-2</v>
      </c>
      <c r="J4834" s="59">
        <f t="shared" si="1263"/>
        <v>-3.3360998343531927</v>
      </c>
      <c r="K4834" s="59">
        <f t="shared" si="1264"/>
        <v>9.0544439133367401E-3</v>
      </c>
      <c r="L4834" s="59">
        <f t="shared" si="1265"/>
        <v>7.7265434724507007E-3</v>
      </c>
      <c r="M4834" s="59" t="e">
        <f t="shared" si="1266"/>
        <v>#NUM!</v>
      </c>
      <c r="N4834" s="59">
        <f t="shared" si="1267"/>
        <v>3.1202236286922373E-3</v>
      </c>
      <c r="O4834" s="59">
        <f t="shared" si="1268"/>
        <v>4.6063198437584635E-3</v>
      </c>
      <c r="P4834" s="59" t="e">
        <f t="shared" si="1269"/>
        <v>#NUM!</v>
      </c>
      <c r="Q4834" s="59">
        <f t="shared" si="1270"/>
        <v>1.3318499895702347E-3</v>
      </c>
      <c r="R4834" s="58">
        <f t="shared" si="1271"/>
        <v>3.2744698541882287E-3</v>
      </c>
      <c r="S4834" s="58" t="e">
        <f t="shared" si="1272"/>
        <v>#NUM!</v>
      </c>
      <c r="T4834" s="58">
        <f t="shared" si="1273"/>
        <v>1.0468973809686943E-3</v>
      </c>
      <c r="U4834" s="59">
        <f t="shared" si="1274"/>
        <v>1.6685989624974244E-2</v>
      </c>
    </row>
    <row r="4835" spans="1:21" x14ac:dyDescent="0.2">
      <c r="A4835" s="68">
        <f t="shared" si="1258"/>
        <v>4794</v>
      </c>
      <c r="B4835" s="69">
        <f t="shared" si="1259"/>
        <v>79.900000000000006</v>
      </c>
      <c r="C4835">
        <v>0.87809999999999999</v>
      </c>
      <c r="D4835" t="s">
        <v>91</v>
      </c>
      <c r="F4835" s="8">
        <v>4758</v>
      </c>
      <c r="G4835" s="58">
        <f t="shared" si="1260"/>
        <v>0.22700000000000004</v>
      </c>
      <c r="H4835" s="59">
        <f t="shared" si="1261"/>
        <v>3.0667387192650639E-2</v>
      </c>
      <c r="I4835" s="59">
        <f t="shared" si="1262"/>
        <v>1.6780987385787441E-2</v>
      </c>
      <c r="J4835" s="59">
        <f t="shared" si="1263"/>
        <v>-3.3360998343531927</v>
      </c>
      <c r="K4835" s="59">
        <f t="shared" si="1264"/>
        <v>9.0548364607002177E-3</v>
      </c>
      <c r="L4835" s="59">
        <f t="shared" si="1265"/>
        <v>7.7261509250872232E-3</v>
      </c>
      <c r="M4835" s="59" t="e">
        <f t="shared" si="1266"/>
        <v>#NUM!</v>
      </c>
      <c r="N4835" s="59">
        <f t="shared" si="1267"/>
        <v>3.1202236311072889E-3</v>
      </c>
      <c r="O4835" s="59">
        <f t="shared" si="1268"/>
        <v>4.6059272939799343E-3</v>
      </c>
      <c r="P4835" s="59" t="e">
        <f t="shared" si="1269"/>
        <v>#NUM!</v>
      </c>
      <c r="Q4835" s="59">
        <f t="shared" si="1270"/>
        <v>1.3318499895702347E-3</v>
      </c>
      <c r="R4835" s="58">
        <f t="shared" si="1271"/>
        <v>3.2740773044096986E-3</v>
      </c>
      <c r="S4835" s="58" t="e">
        <f t="shared" si="1272"/>
        <v>#NUM!</v>
      </c>
      <c r="T4835" s="58">
        <f t="shared" si="1273"/>
        <v>1.0468973809686943E-3</v>
      </c>
      <c r="U4835" s="59">
        <f t="shared" si="1274"/>
        <v>1.6686382174752771E-2</v>
      </c>
    </row>
    <row r="4836" spans="1:21" x14ac:dyDescent="0.2">
      <c r="A4836" s="68">
        <f t="shared" si="1258"/>
        <v>4795</v>
      </c>
      <c r="B4836" s="69">
        <f t="shared" si="1259"/>
        <v>79.916666666666671</v>
      </c>
      <c r="C4836">
        <v>0.87819999999999998</v>
      </c>
      <c r="D4836" t="s">
        <v>91</v>
      </c>
      <c r="F4836" s="8">
        <v>4759</v>
      </c>
      <c r="G4836" s="58">
        <f t="shared" si="1260"/>
        <v>0.22700000000000004</v>
      </c>
      <c r="H4836" s="59">
        <f t="shared" si="1261"/>
        <v>3.0667387192650639E-2</v>
      </c>
      <c r="I4836" s="59">
        <f t="shared" si="1262"/>
        <v>1.6780987385787441E-2</v>
      </c>
      <c r="J4836" s="59">
        <f t="shared" si="1263"/>
        <v>-3.3360998343531927</v>
      </c>
      <c r="K4836" s="59">
        <f t="shared" si="1264"/>
        <v>9.0552287922494694E-3</v>
      </c>
      <c r="L4836" s="59">
        <f t="shared" si="1265"/>
        <v>7.7257585935379715E-3</v>
      </c>
      <c r="M4836" s="59" t="e">
        <f t="shared" si="1266"/>
        <v>#NUM!</v>
      </c>
      <c r="N4836" s="59">
        <f t="shared" si="1267"/>
        <v>3.1202236335146185E-3</v>
      </c>
      <c r="O4836" s="59">
        <f t="shared" si="1268"/>
        <v>4.605534960023353E-3</v>
      </c>
      <c r="P4836" s="59" t="e">
        <f t="shared" si="1269"/>
        <v>#NUM!</v>
      </c>
      <c r="Q4836" s="59">
        <f t="shared" si="1270"/>
        <v>1.3318499895702347E-3</v>
      </c>
      <c r="R4836" s="58">
        <f t="shared" si="1271"/>
        <v>3.2736849704531191E-3</v>
      </c>
      <c r="S4836" s="58" t="e">
        <f t="shared" si="1272"/>
        <v>#NUM!</v>
      </c>
      <c r="T4836" s="58">
        <f t="shared" si="1273"/>
        <v>1.0468973809686943E-3</v>
      </c>
      <c r="U4836" s="59">
        <f t="shared" si="1274"/>
        <v>1.668677450870935E-2</v>
      </c>
    </row>
    <row r="4837" spans="1:21" x14ac:dyDescent="0.2">
      <c r="A4837" s="68">
        <f t="shared" si="1258"/>
        <v>4796</v>
      </c>
      <c r="B4837" s="69">
        <f t="shared" si="1259"/>
        <v>79.933333333333337</v>
      </c>
      <c r="C4837">
        <v>0.87790000000000001</v>
      </c>
      <c r="D4837" t="s">
        <v>91</v>
      </c>
      <c r="F4837" s="8">
        <v>4760</v>
      </c>
      <c r="G4837" s="58">
        <f t="shared" si="1260"/>
        <v>0.22720000000000001</v>
      </c>
      <c r="H4837" s="59">
        <f t="shared" si="1261"/>
        <v>3.0694406917049447E-2</v>
      </c>
      <c r="I4837" s="59">
        <f t="shared" si="1262"/>
        <v>1.6795772396700027E-2</v>
      </c>
      <c r="J4837" s="59">
        <f t="shared" si="1263"/>
        <v>-3.3602745315935558</v>
      </c>
      <c r="K4837" s="59">
        <f t="shared" si="1264"/>
        <v>9.0556209081031468E-3</v>
      </c>
      <c r="L4837" s="59">
        <f t="shared" si="1265"/>
        <v>7.7401514885968806E-3</v>
      </c>
      <c r="M4837" s="59" t="e">
        <f t="shared" si="1266"/>
        <v>#NUM!</v>
      </c>
      <c r="N4837" s="59">
        <f t="shared" si="1267"/>
        <v>3.1202236359142515E-3</v>
      </c>
      <c r="O4837" s="59">
        <f t="shared" si="1268"/>
        <v>4.6199278526826287E-3</v>
      </c>
      <c r="P4837" s="59" t="e">
        <f t="shared" si="1269"/>
        <v>#NUM!</v>
      </c>
      <c r="Q4837" s="59">
        <f t="shared" si="1270"/>
        <v>1.3318499895702347E-3</v>
      </c>
      <c r="R4837" s="58">
        <f t="shared" si="1271"/>
        <v>3.288077863112394E-3</v>
      </c>
      <c r="S4837" s="58" t="e">
        <f t="shared" si="1272"/>
        <v>#NUM!</v>
      </c>
      <c r="T4837" s="58">
        <f t="shared" si="1273"/>
        <v>1.0468973809686943E-3</v>
      </c>
      <c r="U4837" s="59">
        <f t="shared" si="1274"/>
        <v>1.6687166626962666E-2</v>
      </c>
    </row>
    <row r="4838" spans="1:21" x14ac:dyDescent="0.2">
      <c r="A4838" s="68">
        <f t="shared" si="1258"/>
        <v>4797</v>
      </c>
      <c r="B4838" s="69">
        <f t="shared" si="1259"/>
        <v>79.95</v>
      </c>
      <c r="C4838">
        <v>0.87809999999999999</v>
      </c>
      <c r="D4838" t="s">
        <v>91</v>
      </c>
      <c r="F4838" s="8">
        <v>4761</v>
      </c>
      <c r="G4838" s="58">
        <f t="shared" si="1260"/>
        <v>0.22710000000000002</v>
      </c>
      <c r="H4838" s="59">
        <f t="shared" si="1261"/>
        <v>3.0680897054850043E-2</v>
      </c>
      <c r="I4838" s="59">
        <f t="shared" si="1262"/>
        <v>1.6788379891243734E-2</v>
      </c>
      <c r="J4838" s="59">
        <f t="shared" si="1263"/>
        <v>-3.3481141327538371</v>
      </c>
      <c r="K4838" s="59">
        <f t="shared" si="1264"/>
        <v>9.056012808379834E-3</v>
      </c>
      <c r="L4838" s="59">
        <f t="shared" si="1265"/>
        <v>7.7323670828639002E-3</v>
      </c>
      <c r="M4838" s="59" t="e">
        <f t="shared" si="1266"/>
        <v>#NUM!</v>
      </c>
      <c r="N4838" s="59">
        <f t="shared" si="1267"/>
        <v>3.1202236383062122E-3</v>
      </c>
      <c r="O4838" s="59">
        <f t="shared" si="1268"/>
        <v>4.6121434445576884E-3</v>
      </c>
      <c r="P4838" s="59" t="e">
        <f t="shared" si="1269"/>
        <v>#NUM!</v>
      </c>
      <c r="Q4838" s="59">
        <f t="shared" si="1270"/>
        <v>1.3318499895702347E-3</v>
      </c>
      <c r="R4838" s="58">
        <f t="shared" si="1271"/>
        <v>3.2802934549874536E-3</v>
      </c>
      <c r="S4838" s="58" t="e">
        <f t="shared" si="1272"/>
        <v>#NUM!</v>
      </c>
      <c r="T4838" s="58">
        <f t="shared" si="1273"/>
        <v>1.0468973809686943E-3</v>
      </c>
      <c r="U4838" s="59">
        <f t="shared" si="1274"/>
        <v>1.6687558529631309E-2</v>
      </c>
    </row>
    <row r="4839" spans="1:21" x14ac:dyDescent="0.2">
      <c r="A4839" s="68">
        <f t="shared" si="1258"/>
        <v>4798</v>
      </c>
      <c r="B4839" s="69">
        <f t="shared" si="1259"/>
        <v>79.966666666666669</v>
      </c>
      <c r="C4839">
        <v>0.87819999999999998</v>
      </c>
      <c r="D4839" t="s">
        <v>91</v>
      </c>
      <c r="F4839" s="8">
        <v>4762</v>
      </c>
      <c r="G4839" s="58">
        <f t="shared" si="1260"/>
        <v>0.22700000000000004</v>
      </c>
      <c r="H4839" s="59">
        <f t="shared" si="1261"/>
        <v>3.0667387192650639E-2</v>
      </c>
      <c r="I4839" s="59">
        <f t="shared" si="1262"/>
        <v>1.6780987385787441E-2</v>
      </c>
      <c r="J4839" s="59">
        <f t="shared" si="1263"/>
        <v>-3.3360998343531927</v>
      </c>
      <c r="K4839" s="59">
        <f t="shared" si="1264"/>
        <v>9.0564044931980524E-3</v>
      </c>
      <c r="L4839" s="59">
        <f t="shared" si="1265"/>
        <v>7.7245828925893885E-3</v>
      </c>
      <c r="M4839" s="59" t="e">
        <f t="shared" si="1266"/>
        <v>#NUM!</v>
      </c>
      <c r="N4839" s="59">
        <f t="shared" si="1267"/>
        <v>3.1202236406905246E-3</v>
      </c>
      <c r="O4839" s="59">
        <f t="shared" si="1268"/>
        <v>4.6043592518988635E-3</v>
      </c>
      <c r="P4839" s="59" t="e">
        <f t="shared" si="1269"/>
        <v>#NUM!</v>
      </c>
      <c r="Q4839" s="59">
        <f t="shared" si="1270"/>
        <v>1.3318499895702347E-3</v>
      </c>
      <c r="R4839" s="58">
        <f t="shared" si="1271"/>
        <v>3.2725092623286287E-3</v>
      </c>
      <c r="S4839" s="58" t="e">
        <f t="shared" si="1272"/>
        <v>#NUM!</v>
      </c>
      <c r="T4839" s="58">
        <f t="shared" si="1273"/>
        <v>1.0468973809686943E-3</v>
      </c>
      <c r="U4839" s="59">
        <f t="shared" si="1274"/>
        <v>1.6687950216833843E-2</v>
      </c>
    </row>
    <row r="4840" spans="1:21" x14ac:dyDescent="0.2">
      <c r="A4840" s="68">
        <f t="shared" si="1258"/>
        <v>4799</v>
      </c>
      <c r="B4840" s="69">
        <f t="shared" si="1259"/>
        <v>79.983333333333334</v>
      </c>
      <c r="C4840">
        <v>0.87829999999999997</v>
      </c>
      <c r="D4840" t="s">
        <v>91</v>
      </c>
      <c r="F4840" s="8">
        <v>4763</v>
      </c>
      <c r="G4840" s="58">
        <f t="shared" si="1260"/>
        <v>0.22710000000000002</v>
      </c>
      <c r="H4840" s="59">
        <f t="shared" si="1261"/>
        <v>3.0680897054850043E-2</v>
      </c>
      <c r="I4840" s="59">
        <f t="shared" si="1262"/>
        <v>1.6788379891243734E-2</v>
      </c>
      <c r="J4840" s="59">
        <f t="shared" si="1263"/>
        <v>-3.3481141327538371</v>
      </c>
      <c r="K4840" s="59">
        <f t="shared" si="1264"/>
        <v>9.0567959626762524E-3</v>
      </c>
      <c r="L4840" s="59">
        <f t="shared" si="1265"/>
        <v>7.7315839285674818E-3</v>
      </c>
      <c r="M4840" s="59" t="e">
        <f t="shared" si="1266"/>
        <v>#NUM!</v>
      </c>
      <c r="N4840" s="59">
        <f t="shared" si="1267"/>
        <v>3.1202236430672137E-3</v>
      </c>
      <c r="O4840" s="59">
        <f t="shared" si="1268"/>
        <v>4.6113602855002676E-3</v>
      </c>
      <c r="P4840" s="59" t="e">
        <f t="shared" si="1269"/>
        <v>#NUM!</v>
      </c>
      <c r="Q4840" s="59">
        <f t="shared" si="1270"/>
        <v>1.3318499895702347E-3</v>
      </c>
      <c r="R4840" s="58">
        <f t="shared" si="1271"/>
        <v>3.2795102959300329E-3</v>
      </c>
      <c r="S4840" s="58" t="e">
        <f t="shared" si="1272"/>
        <v>#NUM!</v>
      </c>
      <c r="T4840" s="58">
        <f t="shared" si="1273"/>
        <v>1.0468973809686943E-3</v>
      </c>
      <c r="U4840" s="59">
        <f t="shared" si="1274"/>
        <v>1.6688341688688733E-2</v>
      </c>
    </row>
    <row r="4841" spans="1:21" x14ac:dyDescent="0.2">
      <c r="A4841" s="68">
        <f t="shared" si="1258"/>
        <v>4800</v>
      </c>
      <c r="B4841" s="69">
        <f t="shared" si="1259"/>
        <v>80</v>
      </c>
      <c r="C4841">
        <v>0.87829999999999997</v>
      </c>
      <c r="D4841" t="s">
        <v>91</v>
      </c>
      <c r="F4841" s="8">
        <v>4764</v>
      </c>
      <c r="G4841" s="58">
        <f t="shared" si="1260"/>
        <v>0.22720000000000001</v>
      </c>
      <c r="H4841" s="59">
        <f t="shared" si="1261"/>
        <v>3.0694406917049447E-2</v>
      </c>
      <c r="I4841" s="59">
        <f t="shared" si="1262"/>
        <v>1.6795772396700027E-2</v>
      </c>
      <c r="J4841" s="59">
        <f t="shared" si="1263"/>
        <v>-3.3602745315935558</v>
      </c>
      <c r="K4841" s="59">
        <f t="shared" si="1264"/>
        <v>9.0571872169328271E-3</v>
      </c>
      <c r="L4841" s="59">
        <f t="shared" si="1265"/>
        <v>7.7385851797672003E-3</v>
      </c>
      <c r="M4841" s="59" t="e">
        <f t="shared" si="1266"/>
        <v>#NUM!</v>
      </c>
      <c r="N4841" s="59">
        <f t="shared" si="1267"/>
        <v>3.1202236454363039E-3</v>
      </c>
      <c r="O4841" s="59">
        <f t="shared" si="1268"/>
        <v>4.6183615343308969E-3</v>
      </c>
      <c r="P4841" s="59" t="e">
        <f t="shared" si="1269"/>
        <v>#NUM!</v>
      </c>
      <c r="Q4841" s="59">
        <f t="shared" si="1270"/>
        <v>1.3318499895702347E-3</v>
      </c>
      <c r="R4841" s="58">
        <f t="shared" si="1271"/>
        <v>3.2865115447606621E-3</v>
      </c>
      <c r="S4841" s="58" t="e">
        <f t="shared" si="1272"/>
        <v>#NUM!</v>
      </c>
      <c r="T4841" s="58">
        <f t="shared" si="1273"/>
        <v>1.0468973809686943E-3</v>
      </c>
      <c r="U4841" s="59">
        <f t="shared" si="1274"/>
        <v>1.6688732945314394E-2</v>
      </c>
    </row>
    <row r="4842" spans="1:21" x14ac:dyDescent="0.2">
      <c r="A4842" s="68">
        <f t="shared" ref="A4842:A4905" si="1275">A4841+1</f>
        <v>4801</v>
      </c>
      <c r="B4842" s="69">
        <f t="shared" ref="B4842:B4905" si="1276">A4842/60</f>
        <v>80.016666666666666</v>
      </c>
      <c r="C4842">
        <v>0.87829999999999997</v>
      </c>
      <c r="D4842" t="s">
        <v>91</v>
      </c>
      <c r="F4842" s="8">
        <v>4765</v>
      </c>
      <c r="G4842" s="58">
        <f t="shared" si="1260"/>
        <v>0.22700000000000004</v>
      </c>
      <c r="H4842" s="59">
        <f t="shared" si="1261"/>
        <v>3.0667387192650639E-2</v>
      </c>
      <c r="I4842" s="59">
        <f t="shared" si="1262"/>
        <v>1.6780987385787441E-2</v>
      </c>
      <c r="J4842" s="59">
        <f t="shared" si="1263"/>
        <v>-3.3360998343531927</v>
      </c>
      <c r="K4842" s="59">
        <f t="shared" si="1264"/>
        <v>9.0575782560861021E-3</v>
      </c>
      <c r="L4842" s="59">
        <f t="shared" si="1265"/>
        <v>7.7234091297013387E-3</v>
      </c>
      <c r="M4842" s="59" t="e">
        <f t="shared" si="1266"/>
        <v>#NUM!</v>
      </c>
      <c r="N4842" s="59">
        <f t="shared" si="1267"/>
        <v>3.1202236477978194E-3</v>
      </c>
      <c r="O4842" s="59">
        <f t="shared" si="1268"/>
        <v>4.6031854819035198E-3</v>
      </c>
      <c r="P4842" s="59" t="e">
        <f t="shared" si="1269"/>
        <v>#NUM!</v>
      </c>
      <c r="Q4842" s="59">
        <f t="shared" si="1270"/>
        <v>1.3318499895702347E-3</v>
      </c>
      <c r="R4842" s="58">
        <f t="shared" si="1271"/>
        <v>3.271335492333285E-3</v>
      </c>
      <c r="S4842" s="58" t="e">
        <f t="shared" si="1272"/>
        <v>#NUM!</v>
      </c>
      <c r="T4842" s="58">
        <f t="shared" si="1273"/>
        <v>1.0468973809686943E-3</v>
      </c>
      <c r="U4842" s="59">
        <f t="shared" si="1274"/>
        <v>1.6689123986829188E-2</v>
      </c>
    </row>
    <row r="4843" spans="1:21" x14ac:dyDescent="0.2">
      <c r="A4843" s="68">
        <f t="shared" si="1275"/>
        <v>4802</v>
      </c>
      <c r="B4843" s="69">
        <f t="shared" si="1276"/>
        <v>80.033333333333331</v>
      </c>
      <c r="C4843">
        <v>0.87819999999999998</v>
      </c>
      <c r="D4843" t="s">
        <v>91</v>
      </c>
      <c r="F4843" s="8">
        <v>4766</v>
      </c>
      <c r="G4843" s="58">
        <f t="shared" si="1260"/>
        <v>0.22710000000000002</v>
      </c>
      <c r="H4843" s="59">
        <f t="shared" si="1261"/>
        <v>3.0680897054850043E-2</v>
      </c>
      <c r="I4843" s="59">
        <f t="shared" si="1262"/>
        <v>1.6788379891243734E-2</v>
      </c>
      <c r="J4843" s="59">
        <f t="shared" si="1263"/>
        <v>-3.3481141327538371</v>
      </c>
      <c r="K4843" s="59">
        <f t="shared" si="1264"/>
        <v>9.0579690802543317E-3</v>
      </c>
      <c r="L4843" s="59">
        <f t="shared" si="1265"/>
        <v>7.7304108109894024E-3</v>
      </c>
      <c r="M4843" s="59" t="e">
        <f t="shared" si="1266"/>
        <v>#NUM!</v>
      </c>
      <c r="N4843" s="59">
        <f t="shared" si="1267"/>
        <v>3.1202236501517845E-3</v>
      </c>
      <c r="O4843" s="59">
        <f t="shared" si="1268"/>
        <v>4.6101871608376175E-3</v>
      </c>
      <c r="P4843" s="59" t="e">
        <f t="shared" si="1269"/>
        <v>#NUM!</v>
      </c>
      <c r="Q4843" s="59">
        <f t="shared" si="1270"/>
        <v>1.3318499895702347E-3</v>
      </c>
      <c r="R4843" s="58">
        <f t="shared" si="1271"/>
        <v>3.2783371712673827E-3</v>
      </c>
      <c r="S4843" s="58" t="e">
        <f t="shared" si="1272"/>
        <v>#NUM!</v>
      </c>
      <c r="T4843" s="58">
        <f t="shared" si="1273"/>
        <v>1.0468973809686943E-3</v>
      </c>
      <c r="U4843" s="59">
        <f t="shared" si="1274"/>
        <v>1.6689514813351382E-2</v>
      </c>
    </row>
    <row r="4844" spans="1:21" x14ac:dyDescent="0.2">
      <c r="A4844" s="68">
        <f t="shared" si="1275"/>
        <v>4803</v>
      </c>
      <c r="B4844" s="69">
        <f t="shared" si="1276"/>
        <v>80.05</v>
      </c>
      <c r="C4844">
        <v>0.87829999999999997</v>
      </c>
      <c r="D4844" t="s">
        <v>91</v>
      </c>
      <c r="F4844" s="8">
        <v>4767</v>
      </c>
      <c r="G4844" s="58">
        <f t="shared" si="1260"/>
        <v>0.22710000000000002</v>
      </c>
      <c r="H4844" s="59">
        <f t="shared" si="1261"/>
        <v>3.0680897054850043E-2</v>
      </c>
      <c r="I4844" s="59">
        <f t="shared" si="1262"/>
        <v>1.6788379891243734E-2</v>
      </c>
      <c r="J4844" s="59">
        <f t="shared" si="1263"/>
        <v>-3.3481141327538371</v>
      </c>
      <c r="K4844" s="59">
        <f t="shared" si="1264"/>
        <v>9.0583596895557131E-3</v>
      </c>
      <c r="L4844" s="59">
        <f t="shared" si="1265"/>
        <v>7.7300202016880211E-3</v>
      </c>
      <c r="M4844" s="59" t="e">
        <f t="shared" si="1266"/>
        <v>#NUM!</v>
      </c>
      <c r="N4844" s="59">
        <f t="shared" si="1267"/>
        <v>3.1202236524982226E-3</v>
      </c>
      <c r="O4844" s="59">
        <f t="shared" si="1268"/>
        <v>4.6097965491897989E-3</v>
      </c>
      <c r="P4844" s="59" t="e">
        <f t="shared" si="1269"/>
        <v>#NUM!</v>
      </c>
      <c r="Q4844" s="59">
        <f t="shared" si="1270"/>
        <v>1.3318499895702347E-3</v>
      </c>
      <c r="R4844" s="58">
        <f t="shared" si="1271"/>
        <v>3.2779465596195641E-3</v>
      </c>
      <c r="S4844" s="58" t="e">
        <f t="shared" si="1272"/>
        <v>#NUM!</v>
      </c>
      <c r="T4844" s="58">
        <f t="shared" si="1273"/>
        <v>1.0468973809686943E-3</v>
      </c>
      <c r="U4844" s="59">
        <f t="shared" si="1274"/>
        <v>1.66899054249992E-2</v>
      </c>
    </row>
    <row r="4845" spans="1:21" x14ac:dyDescent="0.2">
      <c r="A4845" s="68">
        <f t="shared" si="1275"/>
        <v>4804</v>
      </c>
      <c r="B4845" s="69">
        <f t="shared" si="1276"/>
        <v>80.066666666666663</v>
      </c>
      <c r="C4845">
        <v>0.87829999999999997</v>
      </c>
      <c r="D4845" t="s">
        <v>91</v>
      </c>
      <c r="F4845" s="8">
        <v>4768</v>
      </c>
      <c r="G4845" s="58">
        <f t="shared" si="1260"/>
        <v>0.22700000000000004</v>
      </c>
      <c r="H4845" s="59">
        <f t="shared" si="1261"/>
        <v>3.0667387192650639E-2</v>
      </c>
      <c r="I4845" s="59">
        <f t="shared" si="1262"/>
        <v>1.6780987385787441E-2</v>
      </c>
      <c r="J4845" s="59">
        <f t="shared" si="1263"/>
        <v>-3.3360998343531927</v>
      </c>
      <c r="K4845" s="59">
        <f t="shared" si="1264"/>
        <v>9.0587500841083773E-3</v>
      </c>
      <c r="L4845" s="59">
        <f t="shared" si="1265"/>
        <v>7.7222373016790635E-3</v>
      </c>
      <c r="M4845" s="59" t="e">
        <f t="shared" si="1266"/>
        <v>#NUM!</v>
      </c>
      <c r="N4845" s="59">
        <f t="shared" si="1267"/>
        <v>3.120223654837159E-3</v>
      </c>
      <c r="O4845" s="59">
        <f t="shared" si="1268"/>
        <v>4.602013646841905E-3</v>
      </c>
      <c r="P4845" s="59" t="e">
        <f t="shared" si="1269"/>
        <v>#NUM!</v>
      </c>
      <c r="Q4845" s="59">
        <f t="shared" si="1270"/>
        <v>1.3318499895702347E-3</v>
      </c>
      <c r="R4845" s="58">
        <f t="shared" si="1271"/>
        <v>3.2701636572716702E-3</v>
      </c>
      <c r="S4845" s="58" t="e">
        <f t="shared" si="1272"/>
        <v>#NUM!</v>
      </c>
      <c r="T4845" s="58">
        <f t="shared" si="1273"/>
        <v>1.0468973809686943E-3</v>
      </c>
      <c r="U4845" s="59">
        <f t="shared" si="1274"/>
        <v>1.6690295821890799E-2</v>
      </c>
    </row>
    <row r="4846" spans="1:21" x14ac:dyDescent="0.2">
      <c r="A4846" s="68">
        <f t="shared" si="1275"/>
        <v>4805</v>
      </c>
      <c r="B4846" s="69">
        <f t="shared" si="1276"/>
        <v>80.083333333333329</v>
      </c>
      <c r="C4846">
        <v>0.87819999999999998</v>
      </c>
      <c r="D4846" t="s">
        <v>91</v>
      </c>
      <c r="F4846" s="8">
        <v>4769</v>
      </c>
      <c r="G4846" s="58">
        <f t="shared" si="1260"/>
        <v>0.22710000000000002</v>
      </c>
      <c r="H4846" s="59">
        <f t="shared" si="1261"/>
        <v>3.0680897054850043E-2</v>
      </c>
      <c r="I4846" s="59">
        <f t="shared" si="1262"/>
        <v>1.6788379891243734E-2</v>
      </c>
      <c r="J4846" s="59">
        <f t="shared" si="1263"/>
        <v>-3.3481141327538371</v>
      </c>
      <c r="K4846" s="59">
        <f t="shared" si="1264"/>
        <v>9.0591402640303846E-3</v>
      </c>
      <c r="L4846" s="59">
        <f t="shared" si="1265"/>
        <v>7.7292396272133496E-3</v>
      </c>
      <c r="M4846" s="59" t="e">
        <f t="shared" si="1266"/>
        <v>#NUM!</v>
      </c>
      <c r="N4846" s="59">
        <f t="shared" si="1267"/>
        <v>3.1202236571686169E-3</v>
      </c>
      <c r="O4846" s="59">
        <f t="shared" si="1268"/>
        <v>4.6090159700447331E-3</v>
      </c>
      <c r="P4846" s="59" t="e">
        <f t="shared" si="1269"/>
        <v>#NUM!</v>
      </c>
      <c r="Q4846" s="59">
        <f t="shared" si="1270"/>
        <v>1.3318499895702347E-3</v>
      </c>
      <c r="R4846" s="58">
        <f t="shared" si="1271"/>
        <v>3.2771659804744983E-3</v>
      </c>
      <c r="S4846" s="58" t="e">
        <f t="shared" si="1272"/>
        <v>#NUM!</v>
      </c>
      <c r="T4846" s="58">
        <f t="shared" si="1273"/>
        <v>1.0468973809686943E-3</v>
      </c>
      <c r="U4846" s="59">
        <f t="shared" si="1274"/>
        <v>1.6690686004144265E-2</v>
      </c>
    </row>
    <row r="4847" spans="1:21" x14ac:dyDescent="0.2">
      <c r="A4847" s="68">
        <f t="shared" si="1275"/>
        <v>4806</v>
      </c>
      <c r="B4847" s="69">
        <f t="shared" si="1276"/>
        <v>80.099999999999994</v>
      </c>
      <c r="C4847">
        <v>0.87829999999999997</v>
      </c>
      <c r="D4847" t="s">
        <v>91</v>
      </c>
      <c r="F4847" s="8">
        <v>4770</v>
      </c>
      <c r="G4847" s="58">
        <f t="shared" si="1260"/>
        <v>0.22700000000000004</v>
      </c>
      <c r="H4847" s="59">
        <f t="shared" si="1261"/>
        <v>3.0667387192650639E-2</v>
      </c>
      <c r="I4847" s="59">
        <f t="shared" si="1262"/>
        <v>1.6780987385787441E-2</v>
      </c>
      <c r="J4847" s="59">
        <f t="shared" si="1263"/>
        <v>-3.3360998343531927</v>
      </c>
      <c r="K4847" s="59">
        <f t="shared" si="1264"/>
        <v>9.059530229439736E-3</v>
      </c>
      <c r="L4847" s="59">
        <f t="shared" si="1265"/>
        <v>7.7214571563477049E-3</v>
      </c>
      <c r="M4847" s="59" t="e">
        <f t="shared" si="1266"/>
        <v>#NUM!</v>
      </c>
      <c r="N4847" s="59">
        <f t="shared" si="1267"/>
        <v>3.1202236594926203E-3</v>
      </c>
      <c r="O4847" s="59">
        <f t="shared" si="1268"/>
        <v>4.6012334968550846E-3</v>
      </c>
      <c r="P4847" s="59" t="e">
        <f t="shared" si="1269"/>
        <v>#NUM!</v>
      </c>
      <c r="Q4847" s="59">
        <f t="shared" si="1270"/>
        <v>1.3318499895702347E-3</v>
      </c>
      <c r="R4847" s="58">
        <f t="shared" si="1271"/>
        <v>3.2693835072848498E-3</v>
      </c>
      <c r="S4847" s="58" t="e">
        <f t="shared" si="1272"/>
        <v>#NUM!</v>
      </c>
      <c r="T4847" s="58">
        <f t="shared" si="1273"/>
        <v>1.0468973809686943E-3</v>
      </c>
      <c r="U4847" s="59">
        <f t="shared" si="1274"/>
        <v>1.6691075971877623E-2</v>
      </c>
    </row>
    <row r="4848" spans="1:21" x14ac:dyDescent="0.2">
      <c r="A4848" s="68">
        <f t="shared" si="1275"/>
        <v>4807</v>
      </c>
      <c r="B4848" s="69">
        <f t="shared" si="1276"/>
        <v>80.11666666666666</v>
      </c>
      <c r="C4848">
        <v>0.87839999999999996</v>
      </c>
      <c r="D4848" t="s">
        <v>91</v>
      </c>
      <c r="F4848" s="8">
        <v>4771</v>
      </c>
      <c r="G4848" s="58">
        <f t="shared" si="1260"/>
        <v>0.22690000000000005</v>
      </c>
      <c r="H4848" s="59">
        <f t="shared" si="1261"/>
        <v>3.0653877330451235E-2</v>
      </c>
      <c r="I4848" s="59">
        <f t="shared" si="1262"/>
        <v>1.6773594880331148E-2</v>
      </c>
      <c r="J4848" s="59">
        <f t="shared" si="1263"/>
        <v>-3.3242281673971497</v>
      </c>
      <c r="K4848" s="59">
        <f t="shared" si="1264"/>
        <v>9.0599199804543666E-3</v>
      </c>
      <c r="L4848" s="59">
        <f t="shared" si="1265"/>
        <v>7.713674899876781E-3</v>
      </c>
      <c r="M4848" s="59" t="e">
        <f t="shared" si="1266"/>
        <v>#NUM!</v>
      </c>
      <c r="N4848" s="59">
        <f t="shared" si="1267"/>
        <v>3.1202236618091935E-3</v>
      </c>
      <c r="O4848" s="59">
        <f t="shared" si="1268"/>
        <v>4.5934512380675875E-3</v>
      </c>
      <c r="P4848" s="59" t="e">
        <f t="shared" si="1269"/>
        <v>#NUM!</v>
      </c>
      <c r="Q4848" s="59">
        <f t="shared" si="1270"/>
        <v>1.3318499895702347E-3</v>
      </c>
      <c r="R4848" s="58">
        <f t="shared" si="1271"/>
        <v>3.2616012484973536E-3</v>
      </c>
      <c r="S4848" s="58" t="e">
        <f t="shared" si="1272"/>
        <v>#NUM!</v>
      </c>
      <c r="T4848" s="58">
        <f t="shared" si="1273"/>
        <v>1.0468973809686943E-3</v>
      </c>
      <c r="U4848" s="59">
        <f t="shared" si="1274"/>
        <v>1.6691465725208823E-2</v>
      </c>
    </row>
    <row r="4849" spans="1:21" x14ac:dyDescent="0.2">
      <c r="A4849" s="68">
        <f t="shared" si="1275"/>
        <v>4808</v>
      </c>
      <c r="B4849" s="69">
        <f t="shared" si="1276"/>
        <v>80.13333333333334</v>
      </c>
      <c r="C4849">
        <v>0.87829999999999997</v>
      </c>
      <c r="D4849" t="s">
        <v>91</v>
      </c>
      <c r="F4849" s="8">
        <v>4772</v>
      </c>
      <c r="G4849" s="58">
        <f t="shared" si="1260"/>
        <v>0.22700000000000004</v>
      </c>
      <c r="H4849" s="59">
        <f t="shared" si="1261"/>
        <v>3.0667387192650639E-2</v>
      </c>
      <c r="I4849" s="59">
        <f t="shared" si="1262"/>
        <v>1.6780987385787441E-2</v>
      </c>
      <c r="J4849" s="59">
        <f t="shared" si="1263"/>
        <v>-3.3360998343531927</v>
      </c>
      <c r="K4849" s="59">
        <f t="shared" si="1264"/>
        <v>9.0603095171921458E-3</v>
      </c>
      <c r="L4849" s="59">
        <f t="shared" si="1265"/>
        <v>7.7206778685952951E-3</v>
      </c>
      <c r="M4849" s="59" t="e">
        <f t="shared" si="1266"/>
        <v>#NUM!</v>
      </c>
      <c r="N4849" s="59">
        <f t="shared" si="1267"/>
        <v>3.1202236641183594E-3</v>
      </c>
      <c r="O4849" s="59">
        <f t="shared" si="1268"/>
        <v>4.6004542044769357E-3</v>
      </c>
      <c r="P4849" s="59" t="e">
        <f t="shared" si="1269"/>
        <v>#NUM!</v>
      </c>
      <c r="Q4849" s="59">
        <f t="shared" si="1270"/>
        <v>1.3318499895702347E-3</v>
      </c>
      <c r="R4849" s="58">
        <f t="shared" si="1271"/>
        <v>3.268604214906701E-3</v>
      </c>
      <c r="S4849" s="58" t="e">
        <f t="shared" si="1272"/>
        <v>#NUM!</v>
      </c>
      <c r="T4849" s="58">
        <f t="shared" si="1273"/>
        <v>1.0468973809686943E-3</v>
      </c>
      <c r="U4849" s="59">
        <f t="shared" si="1274"/>
        <v>1.6691855264255769E-2</v>
      </c>
    </row>
    <row r="4850" spans="1:21" x14ac:dyDescent="0.2">
      <c r="A4850" s="68">
        <f t="shared" si="1275"/>
        <v>4809</v>
      </c>
      <c r="B4850" s="69">
        <f t="shared" si="1276"/>
        <v>80.150000000000006</v>
      </c>
      <c r="C4850">
        <v>0.87819999999999998</v>
      </c>
      <c r="D4850" t="s">
        <v>91</v>
      </c>
      <c r="F4850" s="8">
        <v>4773</v>
      </c>
      <c r="G4850" s="58">
        <f t="shared" si="1260"/>
        <v>0.22710000000000002</v>
      </c>
      <c r="H4850" s="59">
        <f t="shared" si="1261"/>
        <v>3.0680897054850043E-2</v>
      </c>
      <c r="I4850" s="59">
        <f t="shared" si="1262"/>
        <v>1.6788379891243734E-2</v>
      </c>
      <c r="J4850" s="59">
        <f t="shared" si="1263"/>
        <v>-3.3481141327538371</v>
      </c>
      <c r="K4850" s="59">
        <f t="shared" si="1264"/>
        <v>9.0606988397708785E-3</v>
      </c>
      <c r="L4850" s="59">
        <f t="shared" si="1265"/>
        <v>7.7276810514728556E-3</v>
      </c>
      <c r="M4850" s="59" t="e">
        <f t="shared" si="1266"/>
        <v>#NUM!</v>
      </c>
      <c r="N4850" s="59">
        <f t="shared" si="1267"/>
        <v>3.1202236664201423E-3</v>
      </c>
      <c r="O4850" s="59">
        <f t="shared" si="1268"/>
        <v>4.6074573850527134E-3</v>
      </c>
      <c r="P4850" s="59" t="e">
        <f t="shared" si="1269"/>
        <v>#NUM!</v>
      </c>
      <c r="Q4850" s="59">
        <f t="shared" si="1270"/>
        <v>1.3318499895702347E-3</v>
      </c>
      <c r="R4850" s="58">
        <f t="shared" si="1271"/>
        <v>3.2756073954824778E-3</v>
      </c>
      <c r="S4850" s="58" t="e">
        <f t="shared" si="1272"/>
        <v>#NUM!</v>
      </c>
      <c r="T4850" s="58">
        <f t="shared" si="1273"/>
        <v>1.0468973809686943E-3</v>
      </c>
      <c r="U4850" s="59">
        <f t="shared" si="1274"/>
        <v>1.6692244589136287E-2</v>
      </c>
    </row>
    <row r="4851" spans="1:21" x14ac:dyDescent="0.2">
      <c r="A4851" s="68">
        <f t="shared" si="1275"/>
        <v>4810</v>
      </c>
      <c r="B4851" s="69">
        <f t="shared" si="1276"/>
        <v>80.166666666666671</v>
      </c>
      <c r="C4851">
        <v>0.87819999999999998</v>
      </c>
      <c r="D4851" t="s">
        <v>91</v>
      </c>
      <c r="F4851" s="8">
        <v>4774</v>
      </c>
      <c r="G4851" s="58">
        <f t="shared" si="1260"/>
        <v>0.22700000000000004</v>
      </c>
      <c r="H4851" s="59">
        <f t="shared" si="1261"/>
        <v>3.0667387192650639E-2</v>
      </c>
      <c r="I4851" s="59">
        <f t="shared" si="1262"/>
        <v>1.6780987385787441E-2</v>
      </c>
      <c r="J4851" s="59">
        <f t="shared" si="1263"/>
        <v>-3.3360998343531927</v>
      </c>
      <c r="K4851" s="59">
        <f t="shared" si="1264"/>
        <v>9.0610879483083058E-3</v>
      </c>
      <c r="L4851" s="59">
        <f t="shared" si="1265"/>
        <v>7.7198994374791351E-3</v>
      </c>
      <c r="M4851" s="59" t="e">
        <f t="shared" si="1266"/>
        <v>#NUM!</v>
      </c>
      <c r="N4851" s="59">
        <f t="shared" si="1267"/>
        <v>3.120223668714566E-3</v>
      </c>
      <c r="O4851" s="59">
        <f t="shared" si="1268"/>
        <v>4.5996757687645686E-3</v>
      </c>
      <c r="P4851" s="59" t="e">
        <f t="shared" si="1269"/>
        <v>#NUM!</v>
      </c>
      <c r="Q4851" s="59">
        <f t="shared" si="1270"/>
        <v>1.3318499895702347E-3</v>
      </c>
      <c r="R4851" s="58">
        <f t="shared" si="1271"/>
        <v>3.2678257791943339E-3</v>
      </c>
      <c r="S4851" s="58" t="e">
        <f t="shared" si="1272"/>
        <v>#NUM!</v>
      </c>
      <c r="T4851" s="58">
        <f t="shared" si="1273"/>
        <v>1.0468973809686943E-3</v>
      </c>
      <c r="U4851" s="59">
        <f t="shared" si="1274"/>
        <v>1.6692633699968137E-2</v>
      </c>
    </row>
    <row r="4852" spans="1:21" x14ac:dyDescent="0.2">
      <c r="A4852" s="68">
        <f t="shared" si="1275"/>
        <v>4811</v>
      </c>
      <c r="B4852" s="69">
        <f t="shared" si="1276"/>
        <v>80.183333333333337</v>
      </c>
      <c r="C4852">
        <v>0.87829999999999997</v>
      </c>
      <c r="D4852" t="s">
        <v>91</v>
      </c>
      <c r="F4852" s="8">
        <v>4775</v>
      </c>
      <c r="G4852" s="58">
        <f t="shared" si="1260"/>
        <v>0.22710000000000002</v>
      </c>
      <c r="H4852" s="59">
        <f t="shared" si="1261"/>
        <v>3.0680897054850043E-2</v>
      </c>
      <c r="I4852" s="59">
        <f t="shared" si="1262"/>
        <v>1.6788379891243734E-2</v>
      </c>
      <c r="J4852" s="59">
        <f t="shared" si="1263"/>
        <v>-3.3481141327538371</v>
      </c>
      <c r="K4852" s="59">
        <f t="shared" si="1264"/>
        <v>9.0614768429221008E-3</v>
      </c>
      <c r="L4852" s="59">
        <f t="shared" si="1265"/>
        <v>7.7269030483216334E-3</v>
      </c>
      <c r="M4852" s="59" t="e">
        <f t="shared" si="1266"/>
        <v>#NUM!</v>
      </c>
      <c r="N4852" s="59">
        <f t="shared" si="1267"/>
        <v>3.1202236710016532E-3</v>
      </c>
      <c r="O4852" s="59">
        <f t="shared" si="1268"/>
        <v>4.6066793773199798E-3</v>
      </c>
      <c r="P4852" s="59" t="e">
        <f t="shared" si="1269"/>
        <v>#NUM!</v>
      </c>
      <c r="Q4852" s="59">
        <f t="shared" si="1270"/>
        <v>1.3318499895702347E-3</v>
      </c>
      <c r="R4852" s="58">
        <f t="shared" si="1271"/>
        <v>3.274829387749745E-3</v>
      </c>
      <c r="S4852" s="58" t="e">
        <f t="shared" si="1272"/>
        <v>#NUM!</v>
      </c>
      <c r="T4852" s="58">
        <f t="shared" si="1273"/>
        <v>1.0468973809686943E-3</v>
      </c>
      <c r="U4852" s="59">
        <f t="shared" si="1274"/>
        <v>1.6693022596869021E-2</v>
      </c>
    </row>
    <row r="4853" spans="1:21" x14ac:dyDescent="0.2">
      <c r="A4853" s="68">
        <f t="shared" si="1275"/>
        <v>4812</v>
      </c>
      <c r="B4853" s="69">
        <f t="shared" si="1276"/>
        <v>80.2</v>
      </c>
      <c r="C4853">
        <v>0.87839999999999996</v>
      </c>
      <c r="D4853" t="s">
        <v>91</v>
      </c>
      <c r="F4853" s="8">
        <v>4776</v>
      </c>
      <c r="G4853" s="58">
        <f t="shared" si="1260"/>
        <v>0.22700000000000004</v>
      </c>
      <c r="H4853" s="59">
        <f t="shared" si="1261"/>
        <v>3.0667387192650639E-2</v>
      </c>
      <c r="I4853" s="59">
        <f t="shared" si="1262"/>
        <v>1.6780987385787441E-2</v>
      </c>
      <c r="J4853" s="59">
        <f t="shared" si="1263"/>
        <v>-3.3360998343531927</v>
      </c>
      <c r="K4853" s="59">
        <f t="shared" si="1264"/>
        <v>9.061865523729876E-3</v>
      </c>
      <c r="L4853" s="59">
        <f t="shared" si="1265"/>
        <v>7.7191218620575649E-3</v>
      </c>
      <c r="M4853" s="59" t="e">
        <f t="shared" si="1266"/>
        <v>#NUM!</v>
      </c>
      <c r="N4853" s="59">
        <f t="shared" si="1267"/>
        <v>3.1202236732814281E-3</v>
      </c>
      <c r="O4853" s="59">
        <f t="shared" si="1268"/>
        <v>4.5988981887761368E-3</v>
      </c>
      <c r="P4853" s="59" t="e">
        <f t="shared" si="1269"/>
        <v>#NUM!</v>
      </c>
      <c r="Q4853" s="59">
        <f t="shared" si="1270"/>
        <v>1.3318499895702347E-3</v>
      </c>
      <c r="R4853" s="58">
        <f t="shared" si="1271"/>
        <v>3.2670481992059012E-3</v>
      </c>
      <c r="S4853" s="58" t="e">
        <f t="shared" si="1272"/>
        <v>#NUM!</v>
      </c>
      <c r="T4853" s="58">
        <f t="shared" si="1273"/>
        <v>1.0468973809686943E-3</v>
      </c>
      <c r="U4853" s="59">
        <f t="shared" si="1274"/>
        <v>1.669341127995657E-2</v>
      </c>
    </row>
    <row r="4854" spans="1:21" x14ac:dyDescent="0.2">
      <c r="A4854" s="68">
        <f t="shared" si="1275"/>
        <v>4813</v>
      </c>
      <c r="B4854" s="69">
        <f t="shared" si="1276"/>
        <v>80.216666666666669</v>
      </c>
      <c r="C4854">
        <v>0.87839999999999996</v>
      </c>
      <c r="D4854" t="s">
        <v>91</v>
      </c>
      <c r="F4854" s="8">
        <v>4777</v>
      </c>
      <c r="G4854" s="58">
        <f t="shared" si="1260"/>
        <v>0.22700000000000004</v>
      </c>
      <c r="H4854" s="59">
        <f t="shared" si="1261"/>
        <v>3.0667387192650639E-2</v>
      </c>
      <c r="I4854" s="59">
        <f t="shared" si="1262"/>
        <v>1.6780987385787441E-2</v>
      </c>
      <c r="J4854" s="59">
        <f t="shared" si="1263"/>
        <v>-3.3360998343531927</v>
      </c>
      <c r="K4854" s="59">
        <f t="shared" si="1264"/>
        <v>9.0622539908491763E-3</v>
      </c>
      <c r="L4854" s="59">
        <f t="shared" si="1265"/>
        <v>7.7187333949382646E-3</v>
      </c>
      <c r="M4854" s="59" t="e">
        <f t="shared" si="1266"/>
        <v>#NUM!</v>
      </c>
      <c r="N4854" s="59">
        <f t="shared" si="1267"/>
        <v>3.1202236755539137E-3</v>
      </c>
      <c r="O4854" s="59">
        <f t="shared" si="1268"/>
        <v>4.5985097193843513E-3</v>
      </c>
      <c r="P4854" s="59" t="e">
        <f t="shared" si="1269"/>
        <v>#NUM!</v>
      </c>
      <c r="Q4854" s="59">
        <f t="shared" si="1270"/>
        <v>1.3318499895702347E-3</v>
      </c>
      <c r="R4854" s="58">
        <f t="shared" si="1271"/>
        <v>3.2666597298141166E-3</v>
      </c>
      <c r="S4854" s="58" t="e">
        <f t="shared" si="1272"/>
        <v>#NUM!</v>
      </c>
      <c r="T4854" s="58">
        <f t="shared" si="1273"/>
        <v>1.0468973809686943E-3</v>
      </c>
      <c r="U4854" s="59">
        <f t="shared" si="1274"/>
        <v>1.6693799749348353E-2</v>
      </c>
    </row>
    <row r="4855" spans="1:21" x14ac:dyDescent="0.2">
      <c r="A4855" s="68">
        <f t="shared" si="1275"/>
        <v>4814</v>
      </c>
      <c r="B4855" s="69">
        <f t="shared" si="1276"/>
        <v>80.233333333333334</v>
      </c>
      <c r="C4855">
        <v>0.87829999999999997</v>
      </c>
      <c r="D4855" t="s">
        <v>91</v>
      </c>
      <c r="F4855" s="8">
        <v>4778</v>
      </c>
      <c r="G4855" s="58">
        <f t="shared" si="1260"/>
        <v>0.22700000000000004</v>
      </c>
      <c r="H4855" s="59">
        <f t="shared" si="1261"/>
        <v>3.0667387192650639E-2</v>
      </c>
      <c r="I4855" s="59">
        <f t="shared" si="1262"/>
        <v>1.6780987385787441E-2</v>
      </c>
      <c r="J4855" s="59">
        <f t="shared" si="1263"/>
        <v>-3.3360998343531927</v>
      </c>
      <c r="K4855" s="59">
        <f t="shared" si="1264"/>
        <v>9.0626422443974841E-3</v>
      </c>
      <c r="L4855" s="59">
        <f t="shared" si="1265"/>
        <v>7.7183451413899568E-3</v>
      </c>
      <c r="M4855" s="59" t="e">
        <f t="shared" si="1266"/>
        <v>#NUM!</v>
      </c>
      <c r="N4855" s="59">
        <f t="shared" si="1267"/>
        <v>3.1202236778191338E-3</v>
      </c>
      <c r="O4855" s="59">
        <f t="shared" si="1268"/>
        <v>4.5981214635708225E-3</v>
      </c>
      <c r="P4855" s="59" t="e">
        <f t="shared" si="1269"/>
        <v>#NUM!</v>
      </c>
      <c r="Q4855" s="59">
        <f t="shared" si="1270"/>
        <v>1.3318499895702347E-3</v>
      </c>
      <c r="R4855" s="58">
        <f t="shared" si="1271"/>
        <v>3.2662714740005878E-3</v>
      </c>
      <c r="S4855" s="58" t="e">
        <f t="shared" si="1272"/>
        <v>#NUM!</v>
      </c>
      <c r="T4855" s="58">
        <f t="shared" si="1273"/>
        <v>1.0468973809686943E-3</v>
      </c>
      <c r="U4855" s="59">
        <f t="shared" si="1274"/>
        <v>1.6694188005161884E-2</v>
      </c>
    </row>
    <row r="4856" spans="1:21" x14ac:dyDescent="0.2">
      <c r="A4856" s="68">
        <f t="shared" si="1275"/>
        <v>4815</v>
      </c>
      <c r="B4856" s="69">
        <f t="shared" si="1276"/>
        <v>80.25</v>
      </c>
      <c r="C4856">
        <v>0.87819999999999998</v>
      </c>
      <c r="D4856" t="s">
        <v>91</v>
      </c>
      <c r="F4856" s="8">
        <v>4779</v>
      </c>
      <c r="G4856" s="58">
        <f t="shared" si="1260"/>
        <v>0.22710000000000002</v>
      </c>
      <c r="H4856" s="59">
        <f t="shared" si="1261"/>
        <v>3.0680897054850043E-2</v>
      </c>
      <c r="I4856" s="59">
        <f t="shared" si="1262"/>
        <v>1.6788379891243734E-2</v>
      </c>
      <c r="J4856" s="59">
        <f t="shared" si="1263"/>
        <v>-3.3481141327538371</v>
      </c>
      <c r="K4856" s="59">
        <f t="shared" si="1264"/>
        <v>9.0630302844922142E-3</v>
      </c>
      <c r="L4856" s="59">
        <f t="shared" si="1265"/>
        <v>7.72534960675152E-3</v>
      </c>
      <c r="M4856" s="59" t="e">
        <f t="shared" si="1266"/>
        <v>#NUM!</v>
      </c>
      <c r="N4856" s="59">
        <f t="shared" si="1267"/>
        <v>3.120223680077111E-3</v>
      </c>
      <c r="O4856" s="59">
        <f t="shared" si="1268"/>
        <v>4.6051259266744089E-3</v>
      </c>
      <c r="P4856" s="59" t="e">
        <f t="shared" si="1269"/>
        <v>#NUM!</v>
      </c>
      <c r="Q4856" s="59">
        <f t="shared" si="1270"/>
        <v>1.3318499895702347E-3</v>
      </c>
      <c r="R4856" s="58">
        <f t="shared" si="1271"/>
        <v>3.2732759371041742E-3</v>
      </c>
      <c r="S4856" s="58" t="e">
        <f t="shared" si="1272"/>
        <v>#NUM!</v>
      </c>
      <c r="T4856" s="58">
        <f t="shared" si="1273"/>
        <v>1.0468973809686943E-3</v>
      </c>
      <c r="U4856" s="59">
        <f t="shared" si="1274"/>
        <v>1.6694576047514589E-2</v>
      </c>
    </row>
    <row r="4857" spans="1:21" x14ac:dyDescent="0.2">
      <c r="A4857" s="68">
        <f t="shared" si="1275"/>
        <v>4816</v>
      </c>
      <c r="B4857" s="69">
        <f t="shared" si="1276"/>
        <v>80.266666666666666</v>
      </c>
      <c r="C4857">
        <v>0.87819999999999998</v>
      </c>
      <c r="D4857" t="s">
        <v>91</v>
      </c>
      <c r="F4857" s="8">
        <v>4780</v>
      </c>
      <c r="G4857" s="58">
        <f t="shared" si="1260"/>
        <v>0.22710000000000002</v>
      </c>
      <c r="H4857" s="59">
        <f t="shared" si="1261"/>
        <v>3.0680897054850043E-2</v>
      </c>
      <c r="I4857" s="59">
        <f t="shared" si="1262"/>
        <v>1.6788379891243734E-2</v>
      </c>
      <c r="J4857" s="59">
        <f t="shared" si="1263"/>
        <v>-3.3481141327538371</v>
      </c>
      <c r="K4857" s="59">
        <f t="shared" si="1264"/>
        <v>9.0634181112507223E-3</v>
      </c>
      <c r="L4857" s="59">
        <f t="shared" si="1265"/>
        <v>7.7249617799930118E-3</v>
      </c>
      <c r="M4857" s="59" t="e">
        <f t="shared" si="1266"/>
        <v>#NUM!</v>
      </c>
      <c r="N4857" s="59">
        <f t="shared" si="1267"/>
        <v>3.1202236823278688E-3</v>
      </c>
      <c r="O4857" s="59">
        <f t="shared" si="1268"/>
        <v>4.604738097665143E-3</v>
      </c>
      <c r="P4857" s="59" t="e">
        <f t="shared" si="1269"/>
        <v>#NUM!</v>
      </c>
      <c r="Q4857" s="59">
        <f t="shared" si="1270"/>
        <v>1.3318499895702347E-3</v>
      </c>
      <c r="R4857" s="58">
        <f t="shared" si="1271"/>
        <v>3.2728881080949074E-3</v>
      </c>
      <c r="S4857" s="58" t="e">
        <f t="shared" si="1272"/>
        <v>#NUM!</v>
      </c>
      <c r="T4857" s="58">
        <f t="shared" si="1273"/>
        <v>1.0468973809686943E-3</v>
      </c>
      <c r="U4857" s="59">
        <f t="shared" si="1274"/>
        <v>1.6694963876523857E-2</v>
      </c>
    </row>
    <row r="4858" spans="1:21" x14ac:dyDescent="0.2">
      <c r="A4858" s="68">
        <f t="shared" si="1275"/>
        <v>4817</v>
      </c>
      <c r="B4858" s="69">
        <f t="shared" si="1276"/>
        <v>80.283333333333331</v>
      </c>
      <c r="C4858">
        <v>0.87819999999999998</v>
      </c>
      <c r="D4858" t="s">
        <v>91</v>
      </c>
      <c r="F4858" s="8">
        <v>4781</v>
      </c>
      <c r="G4858" s="58">
        <f t="shared" si="1260"/>
        <v>0.22710000000000002</v>
      </c>
      <c r="H4858" s="59">
        <f t="shared" si="1261"/>
        <v>3.0680897054850043E-2</v>
      </c>
      <c r="I4858" s="59">
        <f t="shared" si="1262"/>
        <v>1.6788379891243734E-2</v>
      </c>
      <c r="J4858" s="59">
        <f t="shared" si="1263"/>
        <v>-3.3481141327538371</v>
      </c>
      <c r="K4858" s="59">
        <f t="shared" si="1264"/>
        <v>9.0638057247902932E-3</v>
      </c>
      <c r="L4858" s="59">
        <f t="shared" si="1265"/>
        <v>7.724574166453441E-3</v>
      </c>
      <c r="M4858" s="59" t="e">
        <f t="shared" si="1266"/>
        <v>#NUM!</v>
      </c>
      <c r="N4858" s="59">
        <f t="shared" si="1267"/>
        <v>3.12022368457143E-3</v>
      </c>
      <c r="O4858" s="59">
        <f t="shared" si="1268"/>
        <v>4.604350481882011E-3</v>
      </c>
      <c r="P4858" s="59" t="e">
        <f t="shared" si="1269"/>
        <v>#NUM!</v>
      </c>
      <c r="Q4858" s="59">
        <f t="shared" si="1270"/>
        <v>1.3318499895702347E-3</v>
      </c>
      <c r="R4858" s="58">
        <f t="shared" si="1271"/>
        <v>3.2725004923117771E-3</v>
      </c>
      <c r="S4858" s="58" t="e">
        <f t="shared" si="1272"/>
        <v>#NUM!</v>
      </c>
      <c r="T4858" s="58">
        <f t="shared" si="1273"/>
        <v>1.0468973809686943E-3</v>
      </c>
      <c r="U4858" s="59">
        <f t="shared" si="1274"/>
        <v>1.6695351492306987E-2</v>
      </c>
    </row>
    <row r="4859" spans="1:21" x14ac:dyDescent="0.2">
      <c r="A4859" s="68">
        <f t="shared" si="1275"/>
        <v>4818</v>
      </c>
      <c r="B4859" s="69">
        <f t="shared" si="1276"/>
        <v>80.3</v>
      </c>
      <c r="C4859">
        <v>0.87819999999999998</v>
      </c>
      <c r="D4859" t="s">
        <v>91</v>
      </c>
      <c r="F4859" s="8">
        <v>4782</v>
      </c>
      <c r="G4859" s="58">
        <f t="shared" si="1260"/>
        <v>0.22710000000000002</v>
      </c>
      <c r="H4859" s="59">
        <f t="shared" si="1261"/>
        <v>3.0680897054850043E-2</v>
      </c>
      <c r="I4859" s="59">
        <f t="shared" si="1262"/>
        <v>1.6788379891243734E-2</v>
      </c>
      <c r="J4859" s="59">
        <f t="shared" si="1263"/>
        <v>-3.3481141327538371</v>
      </c>
      <c r="K4859" s="59">
        <f t="shared" si="1264"/>
        <v>9.0641931252281524E-3</v>
      </c>
      <c r="L4859" s="59">
        <f t="shared" si="1265"/>
        <v>7.7241867660155818E-3</v>
      </c>
      <c r="M4859" s="59" t="e">
        <f t="shared" si="1266"/>
        <v>#NUM!</v>
      </c>
      <c r="N4859" s="59">
        <f t="shared" si="1267"/>
        <v>3.1202236868078182E-3</v>
      </c>
      <c r="O4859" s="59">
        <f t="shared" si="1268"/>
        <v>4.6039630792077636E-3</v>
      </c>
      <c r="P4859" s="59" t="e">
        <f t="shared" si="1269"/>
        <v>#NUM!</v>
      </c>
      <c r="Q4859" s="59">
        <f t="shared" si="1270"/>
        <v>1.3318499895702347E-3</v>
      </c>
      <c r="R4859" s="58">
        <f t="shared" si="1271"/>
        <v>3.2721130896375297E-3</v>
      </c>
      <c r="S4859" s="58" t="e">
        <f t="shared" si="1272"/>
        <v>#NUM!</v>
      </c>
      <c r="T4859" s="58">
        <f t="shared" si="1273"/>
        <v>1.0468973809686943E-3</v>
      </c>
      <c r="U4859" s="59">
        <f t="shared" si="1274"/>
        <v>1.6695738894981233E-2</v>
      </c>
    </row>
    <row r="4860" spans="1:21" x14ac:dyDescent="0.2">
      <c r="A4860" s="68">
        <f t="shared" si="1275"/>
        <v>4819</v>
      </c>
      <c r="B4860" s="69">
        <f t="shared" si="1276"/>
        <v>80.316666666666663</v>
      </c>
      <c r="C4860">
        <v>0.87819999999999998</v>
      </c>
      <c r="D4860" t="s">
        <v>91</v>
      </c>
      <c r="F4860" s="8">
        <v>4783</v>
      </c>
      <c r="G4860" s="58">
        <f t="shared" si="1260"/>
        <v>0.22720000000000001</v>
      </c>
      <c r="H4860" s="59">
        <f t="shared" si="1261"/>
        <v>3.0694406917049447E-2</v>
      </c>
      <c r="I4860" s="59">
        <f t="shared" si="1262"/>
        <v>1.6795772396700027E-2</v>
      </c>
      <c r="J4860" s="59">
        <f t="shared" si="1263"/>
        <v>-3.3602745315935558</v>
      </c>
      <c r="K4860" s="59">
        <f t="shared" si="1264"/>
        <v>9.0645803126814563E-3</v>
      </c>
      <c r="L4860" s="59">
        <f t="shared" si="1265"/>
        <v>7.7311920840185712E-3</v>
      </c>
      <c r="M4860" s="59" t="e">
        <f t="shared" si="1266"/>
        <v>#NUM!</v>
      </c>
      <c r="N4860" s="59">
        <f t="shared" si="1267"/>
        <v>3.1202236890370558E-3</v>
      </c>
      <c r="O4860" s="59">
        <f t="shared" si="1268"/>
        <v>4.6109683949815154E-3</v>
      </c>
      <c r="P4860" s="59" t="e">
        <f t="shared" si="1269"/>
        <v>#NUM!</v>
      </c>
      <c r="Q4860" s="59">
        <f t="shared" si="1270"/>
        <v>1.3318499895702347E-3</v>
      </c>
      <c r="R4860" s="58">
        <f t="shared" si="1271"/>
        <v>3.2791184054112815E-3</v>
      </c>
      <c r="S4860" s="58" t="e">
        <f t="shared" si="1272"/>
        <v>#NUM!</v>
      </c>
      <c r="T4860" s="58">
        <f t="shared" si="1273"/>
        <v>1.0468973809686943E-3</v>
      </c>
      <c r="U4860" s="59">
        <f t="shared" si="1274"/>
        <v>1.6696126084663775E-2</v>
      </c>
    </row>
    <row r="4861" spans="1:21" x14ac:dyDescent="0.2">
      <c r="A4861" s="68">
        <f t="shared" si="1275"/>
        <v>4820</v>
      </c>
      <c r="B4861" s="69">
        <f t="shared" si="1276"/>
        <v>80.333333333333329</v>
      </c>
      <c r="C4861">
        <v>0.87829999999999997</v>
      </c>
      <c r="D4861" t="s">
        <v>91</v>
      </c>
      <c r="F4861" s="8">
        <v>4784</v>
      </c>
      <c r="G4861" s="58">
        <f t="shared" si="1260"/>
        <v>0.22720000000000001</v>
      </c>
      <c r="H4861" s="59">
        <f t="shared" si="1261"/>
        <v>3.0694406917049447E-2</v>
      </c>
      <c r="I4861" s="59">
        <f t="shared" si="1262"/>
        <v>1.6795772396700027E-2</v>
      </c>
      <c r="J4861" s="59">
        <f t="shared" si="1263"/>
        <v>-3.3602745315935558</v>
      </c>
      <c r="K4861" s="59">
        <f t="shared" si="1264"/>
        <v>9.0649672872673004E-3</v>
      </c>
      <c r="L4861" s="59">
        <f t="shared" si="1265"/>
        <v>7.7308051094327271E-3</v>
      </c>
      <c r="M4861" s="59" t="e">
        <f t="shared" si="1266"/>
        <v>#NUM!</v>
      </c>
      <c r="N4861" s="59">
        <f t="shared" si="1267"/>
        <v>3.1202236912591655E-3</v>
      </c>
      <c r="O4861" s="59">
        <f t="shared" si="1268"/>
        <v>4.6105814181735616E-3</v>
      </c>
      <c r="P4861" s="59" t="e">
        <f t="shared" si="1269"/>
        <v>#NUM!</v>
      </c>
      <c r="Q4861" s="59">
        <f t="shared" si="1270"/>
        <v>1.3318499895702347E-3</v>
      </c>
      <c r="R4861" s="58">
        <f t="shared" si="1271"/>
        <v>3.278731428603326E-3</v>
      </c>
      <c r="S4861" s="58" t="e">
        <f t="shared" si="1272"/>
        <v>#NUM!</v>
      </c>
      <c r="T4861" s="58">
        <f t="shared" si="1273"/>
        <v>1.0468973809686943E-3</v>
      </c>
      <c r="U4861" s="59">
        <f t="shared" si="1274"/>
        <v>1.669651306147173E-2</v>
      </c>
    </row>
    <row r="4862" spans="1:21" x14ac:dyDescent="0.2">
      <c r="A4862" s="68">
        <f t="shared" si="1275"/>
        <v>4821</v>
      </c>
      <c r="B4862" s="69">
        <f t="shared" si="1276"/>
        <v>80.349999999999994</v>
      </c>
      <c r="C4862">
        <v>0.87829999999999997</v>
      </c>
      <c r="D4862" t="s">
        <v>91</v>
      </c>
      <c r="F4862" s="8">
        <v>4785</v>
      </c>
      <c r="G4862" s="58">
        <f t="shared" si="1260"/>
        <v>0.22710000000000002</v>
      </c>
      <c r="H4862" s="59">
        <f t="shared" si="1261"/>
        <v>3.0680897054850043E-2</v>
      </c>
      <c r="I4862" s="59">
        <f t="shared" si="1262"/>
        <v>1.6788379891243734E-2</v>
      </c>
      <c r="J4862" s="59">
        <f t="shared" si="1263"/>
        <v>-3.3481141327538371</v>
      </c>
      <c r="K4862" s="59">
        <f t="shared" si="1264"/>
        <v>9.0653540491027144E-3</v>
      </c>
      <c r="L4862" s="59">
        <f t="shared" si="1265"/>
        <v>7.7230258421410198E-3</v>
      </c>
      <c r="M4862" s="59" t="e">
        <f t="shared" si="1266"/>
        <v>#NUM!</v>
      </c>
      <c r="N4862" s="59">
        <f t="shared" si="1267"/>
        <v>3.120223693474171E-3</v>
      </c>
      <c r="O4862" s="59">
        <f t="shared" si="1268"/>
        <v>4.6028021486668493E-3</v>
      </c>
      <c r="P4862" s="59" t="e">
        <f t="shared" si="1269"/>
        <v>#NUM!</v>
      </c>
      <c r="Q4862" s="59">
        <f t="shared" si="1270"/>
        <v>1.3318499895702347E-3</v>
      </c>
      <c r="R4862" s="58">
        <f t="shared" si="1271"/>
        <v>3.2709521590966145E-3</v>
      </c>
      <c r="S4862" s="58" t="e">
        <f t="shared" si="1272"/>
        <v>#NUM!</v>
      </c>
      <c r="T4862" s="58">
        <f t="shared" si="1273"/>
        <v>1.0468973809686943E-3</v>
      </c>
      <c r="U4862" s="59">
        <f t="shared" si="1274"/>
        <v>1.6696899825522152E-2</v>
      </c>
    </row>
    <row r="4863" spans="1:21" x14ac:dyDescent="0.2">
      <c r="A4863" s="68">
        <f t="shared" si="1275"/>
        <v>4822</v>
      </c>
      <c r="B4863" s="69">
        <f t="shared" si="1276"/>
        <v>80.36666666666666</v>
      </c>
      <c r="C4863">
        <v>0.87829999999999997</v>
      </c>
      <c r="D4863" t="s">
        <v>91</v>
      </c>
      <c r="F4863" s="8">
        <v>4786</v>
      </c>
      <c r="G4863" s="58">
        <f t="shared" si="1260"/>
        <v>0.22739999999999999</v>
      </c>
      <c r="H4863" s="59">
        <f t="shared" si="1261"/>
        <v>3.0721426641448255E-2</v>
      </c>
      <c r="I4863" s="59">
        <f t="shared" si="1262"/>
        <v>1.6810557407612614E-2</v>
      </c>
      <c r="J4863" s="59">
        <f t="shared" si="1263"/>
        <v>-3.3850481535340609</v>
      </c>
      <c r="K4863" s="59">
        <f t="shared" si="1264"/>
        <v>9.0657405983046672E-3</v>
      </c>
      <c r="L4863" s="59">
        <f t="shared" si="1265"/>
        <v>7.7448168093079469E-3</v>
      </c>
      <c r="M4863" s="59" t="e">
        <f t="shared" si="1266"/>
        <v>#NUM!</v>
      </c>
      <c r="N4863" s="59">
        <f t="shared" si="1267"/>
        <v>3.1202236956820941E-3</v>
      </c>
      <c r="O4863" s="59">
        <f t="shared" si="1268"/>
        <v>4.6245931136258533E-3</v>
      </c>
      <c r="P4863" s="59" t="e">
        <f t="shared" si="1269"/>
        <v>#NUM!</v>
      </c>
      <c r="Q4863" s="59">
        <f t="shared" si="1270"/>
        <v>1.3318499895702347E-3</v>
      </c>
      <c r="R4863" s="58">
        <f t="shared" si="1271"/>
        <v>3.2927431240556185E-3</v>
      </c>
      <c r="S4863" s="58" t="e">
        <f t="shared" si="1272"/>
        <v>#NUM!</v>
      </c>
      <c r="T4863" s="58">
        <f t="shared" si="1273"/>
        <v>1.0468973809686943E-3</v>
      </c>
      <c r="U4863" s="59">
        <f t="shared" si="1274"/>
        <v>1.6697286376932026E-2</v>
      </c>
    </row>
    <row r="4864" spans="1:21" x14ac:dyDescent="0.2">
      <c r="A4864" s="68">
        <f t="shared" si="1275"/>
        <v>4823</v>
      </c>
      <c r="B4864" s="69">
        <f t="shared" si="1276"/>
        <v>80.38333333333334</v>
      </c>
      <c r="C4864">
        <v>0.87839999999999996</v>
      </c>
      <c r="D4864" t="s">
        <v>91</v>
      </c>
      <c r="F4864" s="8">
        <v>4787</v>
      </c>
      <c r="G4864" s="58">
        <f t="shared" si="1260"/>
        <v>0.22720000000000001</v>
      </c>
      <c r="H4864" s="59">
        <f t="shared" si="1261"/>
        <v>3.0694406917049447E-2</v>
      </c>
      <c r="I4864" s="59">
        <f t="shared" si="1262"/>
        <v>1.6795772396700027E-2</v>
      </c>
      <c r="J4864" s="59">
        <f t="shared" si="1263"/>
        <v>-3.3602745315935558</v>
      </c>
      <c r="K4864" s="59">
        <f t="shared" si="1264"/>
        <v>9.0661269349900549E-3</v>
      </c>
      <c r="L4864" s="59">
        <f t="shared" si="1265"/>
        <v>7.7296454617099726E-3</v>
      </c>
      <c r="M4864" s="59" t="e">
        <f t="shared" si="1266"/>
        <v>#NUM!</v>
      </c>
      <c r="N4864" s="59">
        <f t="shared" si="1267"/>
        <v>3.1202236978829572E-3</v>
      </c>
      <c r="O4864" s="59">
        <f t="shared" si="1268"/>
        <v>4.6094217638270154E-3</v>
      </c>
      <c r="P4864" s="59" t="e">
        <f t="shared" si="1269"/>
        <v>#NUM!</v>
      </c>
      <c r="Q4864" s="59">
        <f t="shared" si="1270"/>
        <v>1.3318499895702347E-3</v>
      </c>
      <c r="R4864" s="58">
        <f t="shared" si="1271"/>
        <v>3.2775717742567797E-3</v>
      </c>
      <c r="S4864" s="58" t="e">
        <f t="shared" si="1272"/>
        <v>#NUM!</v>
      </c>
      <c r="T4864" s="58">
        <f t="shared" si="1273"/>
        <v>1.0468973809686943E-3</v>
      </c>
      <c r="U4864" s="59">
        <f t="shared" si="1274"/>
        <v>1.6697672715818276E-2</v>
      </c>
    </row>
    <row r="4865" spans="1:21" x14ac:dyDescent="0.2">
      <c r="A4865" s="68">
        <f t="shared" si="1275"/>
        <v>4824</v>
      </c>
      <c r="B4865" s="69">
        <f t="shared" si="1276"/>
        <v>80.400000000000006</v>
      </c>
      <c r="C4865">
        <v>0.87829999999999997</v>
      </c>
      <c r="D4865" t="s">
        <v>91</v>
      </c>
      <c r="F4865" s="8">
        <v>4788</v>
      </c>
      <c r="G4865" s="58">
        <f t="shared" si="1260"/>
        <v>0.22710000000000002</v>
      </c>
      <c r="H4865" s="59">
        <f t="shared" si="1261"/>
        <v>3.0680897054850043E-2</v>
      </c>
      <c r="I4865" s="59">
        <f t="shared" si="1262"/>
        <v>1.6788379891243734E-2</v>
      </c>
      <c r="J4865" s="59">
        <f t="shared" si="1263"/>
        <v>-3.3481141327538371</v>
      </c>
      <c r="K4865" s="59">
        <f t="shared" si="1264"/>
        <v>9.0665130592757163E-3</v>
      </c>
      <c r="L4865" s="59">
        <f t="shared" si="1265"/>
        <v>7.7218668319680179E-3</v>
      </c>
      <c r="M4865" s="59" t="e">
        <f t="shared" si="1266"/>
        <v>#NUM!</v>
      </c>
      <c r="N4865" s="59">
        <f t="shared" si="1267"/>
        <v>3.1202237000767844E-3</v>
      </c>
      <c r="O4865" s="59">
        <f t="shared" si="1268"/>
        <v>4.6016431318912331E-3</v>
      </c>
      <c r="P4865" s="59" t="e">
        <f t="shared" si="1269"/>
        <v>#NUM!</v>
      </c>
      <c r="Q4865" s="59">
        <f t="shared" si="1270"/>
        <v>1.3318499895702347E-3</v>
      </c>
      <c r="R4865" s="58">
        <f t="shared" si="1271"/>
        <v>3.2697931423209983E-3</v>
      </c>
      <c r="S4865" s="58" t="e">
        <f t="shared" si="1272"/>
        <v>#NUM!</v>
      </c>
      <c r="T4865" s="58">
        <f t="shared" si="1273"/>
        <v>1.0468973809686943E-3</v>
      </c>
      <c r="U4865" s="59">
        <f t="shared" si="1274"/>
        <v>1.6698058842297768E-2</v>
      </c>
    </row>
    <row r="4866" spans="1:21" x14ac:dyDescent="0.2">
      <c r="A4866" s="68">
        <f t="shared" si="1275"/>
        <v>4825</v>
      </c>
      <c r="B4866" s="69">
        <f t="shared" si="1276"/>
        <v>80.416666666666671</v>
      </c>
      <c r="C4866">
        <v>0.87819999999999998</v>
      </c>
      <c r="D4866" t="s">
        <v>91</v>
      </c>
      <c r="F4866" s="8">
        <v>4789</v>
      </c>
      <c r="G4866" s="58">
        <f t="shared" si="1260"/>
        <v>0.22700000000000004</v>
      </c>
      <c r="H4866" s="59">
        <f t="shared" si="1261"/>
        <v>3.0667387192650639E-2</v>
      </c>
      <c r="I4866" s="59">
        <f t="shared" si="1262"/>
        <v>1.6780987385787441E-2</v>
      </c>
      <c r="J4866" s="59">
        <f t="shared" si="1263"/>
        <v>-3.3360998343531927</v>
      </c>
      <c r="K4866" s="59">
        <f t="shared" si="1264"/>
        <v>9.0668989712784261E-3</v>
      </c>
      <c r="L4866" s="59">
        <f t="shared" si="1265"/>
        <v>7.7140884145090148E-3</v>
      </c>
      <c r="M4866" s="59" t="e">
        <f t="shared" si="1266"/>
        <v>#NUM!</v>
      </c>
      <c r="N4866" s="59">
        <f t="shared" si="1267"/>
        <v>3.1202237022635968E-3</v>
      </c>
      <c r="O4866" s="59">
        <f t="shared" si="1268"/>
        <v>4.5938647122454185E-3</v>
      </c>
      <c r="P4866" s="59" t="e">
        <f t="shared" si="1269"/>
        <v>#NUM!</v>
      </c>
      <c r="Q4866" s="59">
        <f t="shared" si="1270"/>
        <v>1.3318499895702347E-3</v>
      </c>
      <c r="R4866" s="58">
        <f t="shared" si="1271"/>
        <v>3.2620147226751837E-3</v>
      </c>
      <c r="S4866" s="58" t="e">
        <f t="shared" si="1272"/>
        <v>#NUM!</v>
      </c>
      <c r="T4866" s="58">
        <f t="shared" si="1273"/>
        <v>1.0468973809686943E-3</v>
      </c>
      <c r="U4866" s="59">
        <f t="shared" si="1274"/>
        <v>1.6698444756487286E-2</v>
      </c>
    </row>
    <row r="4867" spans="1:21" x14ac:dyDescent="0.2">
      <c r="A4867" s="68">
        <f t="shared" si="1275"/>
        <v>4826</v>
      </c>
      <c r="B4867" s="69">
        <f t="shared" si="1276"/>
        <v>80.433333333333337</v>
      </c>
      <c r="C4867">
        <v>0.87829999999999997</v>
      </c>
      <c r="D4867" t="s">
        <v>91</v>
      </c>
      <c r="F4867" s="8">
        <v>4790</v>
      </c>
      <c r="G4867" s="58">
        <f t="shared" si="1260"/>
        <v>0.22700000000000004</v>
      </c>
      <c r="H4867" s="59">
        <f t="shared" si="1261"/>
        <v>3.0667387192650639E-2</v>
      </c>
      <c r="I4867" s="59">
        <f t="shared" si="1262"/>
        <v>1.6780987385787441E-2</v>
      </c>
      <c r="J4867" s="59">
        <f t="shared" si="1263"/>
        <v>-3.3360998343531927</v>
      </c>
      <c r="K4867" s="59">
        <f t="shared" si="1264"/>
        <v>9.0672846711148929E-3</v>
      </c>
      <c r="L4867" s="59">
        <f t="shared" si="1265"/>
        <v>7.7137027146725479E-3</v>
      </c>
      <c r="M4867" s="59" t="e">
        <f t="shared" si="1266"/>
        <v>#NUM!</v>
      </c>
      <c r="N4867" s="59">
        <f t="shared" si="1267"/>
        <v>3.1202237044434173E-3</v>
      </c>
      <c r="O4867" s="59">
        <f t="shared" si="1268"/>
        <v>4.593479010229131E-3</v>
      </c>
      <c r="P4867" s="59" t="e">
        <f t="shared" si="1269"/>
        <v>#NUM!</v>
      </c>
      <c r="Q4867" s="59">
        <f t="shared" si="1270"/>
        <v>1.3318499895702347E-3</v>
      </c>
      <c r="R4867" s="58">
        <f t="shared" si="1271"/>
        <v>3.2616290206588963E-3</v>
      </c>
      <c r="S4867" s="58" t="e">
        <f t="shared" si="1272"/>
        <v>#NUM!</v>
      </c>
      <c r="T4867" s="58">
        <f t="shared" si="1273"/>
        <v>1.0468973809686943E-3</v>
      </c>
      <c r="U4867" s="59">
        <f t="shared" si="1274"/>
        <v>1.6698830458503577E-2</v>
      </c>
    </row>
    <row r="4868" spans="1:21" x14ac:dyDescent="0.2">
      <c r="A4868" s="68">
        <f t="shared" si="1275"/>
        <v>4827</v>
      </c>
      <c r="B4868" s="69">
        <f t="shared" si="1276"/>
        <v>80.45</v>
      </c>
      <c r="C4868">
        <v>0.87809999999999999</v>
      </c>
      <c r="D4868" t="s">
        <v>91</v>
      </c>
      <c r="F4868" s="8">
        <v>4791</v>
      </c>
      <c r="G4868" s="58">
        <f t="shared" si="1260"/>
        <v>0.22700000000000004</v>
      </c>
      <c r="H4868" s="59">
        <f t="shared" si="1261"/>
        <v>3.0667387192650639E-2</v>
      </c>
      <c r="I4868" s="59">
        <f t="shared" si="1262"/>
        <v>1.6780987385787441E-2</v>
      </c>
      <c r="J4868" s="59">
        <f t="shared" si="1263"/>
        <v>-3.3360998343531927</v>
      </c>
      <c r="K4868" s="59">
        <f t="shared" si="1264"/>
        <v>9.0676701589017597E-3</v>
      </c>
      <c r="L4868" s="59">
        <f t="shared" si="1265"/>
        <v>7.7133172268856812E-3</v>
      </c>
      <c r="M4868" s="59" t="e">
        <f t="shared" si="1266"/>
        <v>#NUM!</v>
      </c>
      <c r="N4868" s="59">
        <f t="shared" si="1267"/>
        <v>3.1202237066162682E-3</v>
      </c>
      <c r="O4868" s="59">
        <f t="shared" si="1268"/>
        <v>4.593093520269413E-3</v>
      </c>
      <c r="P4868" s="59" t="e">
        <f t="shared" si="1269"/>
        <v>#NUM!</v>
      </c>
      <c r="Q4868" s="59">
        <f t="shared" si="1270"/>
        <v>1.3318499895702347E-3</v>
      </c>
      <c r="R4868" s="58">
        <f t="shared" si="1271"/>
        <v>3.2612435306991791E-3</v>
      </c>
      <c r="S4868" s="58" t="e">
        <f t="shared" si="1272"/>
        <v>#NUM!</v>
      </c>
      <c r="T4868" s="58">
        <f t="shared" si="1273"/>
        <v>1.0468973809686943E-3</v>
      </c>
      <c r="U4868" s="59">
        <f t="shared" si="1274"/>
        <v>1.669921594846329E-2</v>
      </c>
    </row>
    <row r="4869" spans="1:21" x14ac:dyDescent="0.2">
      <c r="A4869" s="68">
        <f t="shared" si="1275"/>
        <v>4828</v>
      </c>
      <c r="B4869" s="69">
        <f t="shared" si="1276"/>
        <v>80.466666666666669</v>
      </c>
      <c r="C4869">
        <v>0.87809999999999999</v>
      </c>
      <c r="D4869" t="s">
        <v>91</v>
      </c>
      <c r="F4869" s="8">
        <v>4792</v>
      </c>
      <c r="G4869" s="58">
        <f t="shared" si="1260"/>
        <v>0.22710000000000002</v>
      </c>
      <c r="H4869" s="59">
        <f t="shared" si="1261"/>
        <v>3.0680897054850043E-2</v>
      </c>
      <c r="I4869" s="59">
        <f t="shared" si="1262"/>
        <v>1.6788379891243734E-2</v>
      </c>
      <c r="J4869" s="59">
        <f t="shared" si="1263"/>
        <v>-3.3481141327538371</v>
      </c>
      <c r="K4869" s="59">
        <f t="shared" si="1264"/>
        <v>9.068055434755605E-3</v>
      </c>
      <c r="L4869" s="59">
        <f t="shared" si="1265"/>
        <v>7.7203244564881292E-3</v>
      </c>
      <c r="M4869" s="59" t="e">
        <f t="shared" si="1266"/>
        <v>#NUM!</v>
      </c>
      <c r="N4869" s="59">
        <f t="shared" si="1267"/>
        <v>3.1202237087821719E-3</v>
      </c>
      <c r="O4869" s="59">
        <f t="shared" si="1268"/>
        <v>4.6001007477059572E-3</v>
      </c>
      <c r="P4869" s="59" t="e">
        <f t="shared" si="1269"/>
        <v>#NUM!</v>
      </c>
      <c r="Q4869" s="59">
        <f t="shared" si="1270"/>
        <v>1.3318499895702347E-3</v>
      </c>
      <c r="R4869" s="58">
        <f t="shared" si="1271"/>
        <v>3.2682507581357225E-3</v>
      </c>
      <c r="S4869" s="58" t="e">
        <f t="shared" si="1272"/>
        <v>#NUM!</v>
      </c>
      <c r="T4869" s="58">
        <f t="shared" si="1273"/>
        <v>1.0468973809686943E-3</v>
      </c>
      <c r="U4869" s="59">
        <f t="shared" si="1274"/>
        <v>1.6699601226483042E-2</v>
      </c>
    </row>
    <row r="4870" spans="1:21" x14ac:dyDescent="0.2">
      <c r="A4870" s="68">
        <f t="shared" si="1275"/>
        <v>4829</v>
      </c>
      <c r="B4870" s="69">
        <f t="shared" si="1276"/>
        <v>80.483333333333334</v>
      </c>
      <c r="C4870">
        <v>0.87819999999999998</v>
      </c>
      <c r="D4870" t="s">
        <v>91</v>
      </c>
      <c r="F4870" s="8">
        <v>4793</v>
      </c>
      <c r="G4870" s="58">
        <f t="shared" si="1260"/>
        <v>0.22700000000000004</v>
      </c>
      <c r="H4870" s="59">
        <f t="shared" si="1261"/>
        <v>3.0667387192650639E-2</v>
      </c>
      <c r="I4870" s="59">
        <f t="shared" si="1262"/>
        <v>1.6780987385787441E-2</v>
      </c>
      <c r="J4870" s="59">
        <f t="shared" si="1263"/>
        <v>-3.3360998343531927</v>
      </c>
      <c r="K4870" s="59">
        <f t="shared" si="1264"/>
        <v>9.0684404987929502E-3</v>
      </c>
      <c r="L4870" s="59">
        <f t="shared" si="1265"/>
        <v>7.7125468869944907E-3</v>
      </c>
      <c r="M4870" s="59" t="e">
        <f t="shared" si="1266"/>
        <v>#NUM!</v>
      </c>
      <c r="N4870" s="59">
        <f t="shared" si="1267"/>
        <v>3.1202237109411507E-3</v>
      </c>
      <c r="O4870" s="59">
        <f t="shared" si="1268"/>
        <v>4.59232317605334E-3</v>
      </c>
      <c r="P4870" s="59" t="e">
        <f t="shared" si="1269"/>
        <v>#NUM!</v>
      </c>
      <c r="Q4870" s="59">
        <f t="shared" si="1270"/>
        <v>1.3318499895702347E-3</v>
      </c>
      <c r="R4870" s="58">
        <f t="shared" si="1271"/>
        <v>3.2604731864831044E-3</v>
      </c>
      <c r="S4870" s="58" t="e">
        <f t="shared" si="1272"/>
        <v>#NUM!</v>
      </c>
      <c r="T4870" s="58">
        <f t="shared" si="1273"/>
        <v>1.0468973809686943E-3</v>
      </c>
      <c r="U4870" s="59">
        <f t="shared" si="1274"/>
        <v>1.6699986292679367E-2</v>
      </c>
    </row>
    <row r="4871" spans="1:21" x14ac:dyDescent="0.2">
      <c r="A4871" s="68">
        <f t="shared" si="1275"/>
        <v>4830</v>
      </c>
      <c r="B4871" s="69">
        <f t="shared" si="1276"/>
        <v>80.5</v>
      </c>
      <c r="C4871">
        <v>0.87809999999999999</v>
      </c>
      <c r="D4871" t="s">
        <v>91</v>
      </c>
      <c r="F4871" s="8">
        <v>4794</v>
      </c>
      <c r="G4871" s="58">
        <f t="shared" si="1260"/>
        <v>0.22700000000000004</v>
      </c>
      <c r="H4871" s="59">
        <f t="shared" si="1261"/>
        <v>3.0667387192650639E-2</v>
      </c>
      <c r="I4871" s="59">
        <f t="shared" si="1262"/>
        <v>1.6780987385787441E-2</v>
      </c>
      <c r="J4871" s="59">
        <f t="shared" si="1263"/>
        <v>-3.3360998343531927</v>
      </c>
      <c r="K4871" s="59">
        <f t="shared" si="1264"/>
        <v>9.0688253511302438E-3</v>
      </c>
      <c r="L4871" s="59">
        <f t="shared" si="1265"/>
        <v>7.7121620346571971E-3</v>
      </c>
      <c r="M4871" s="59" t="e">
        <f t="shared" si="1266"/>
        <v>#NUM!</v>
      </c>
      <c r="N4871" s="59">
        <f t="shared" si="1267"/>
        <v>3.1202237130932261E-3</v>
      </c>
      <c r="O4871" s="59">
        <f t="shared" si="1268"/>
        <v>4.591938321563971E-3</v>
      </c>
      <c r="P4871" s="59" t="e">
        <f t="shared" si="1269"/>
        <v>#NUM!</v>
      </c>
      <c r="Q4871" s="59">
        <f t="shared" si="1270"/>
        <v>1.3318499895702347E-3</v>
      </c>
      <c r="R4871" s="58">
        <f t="shared" si="1271"/>
        <v>3.2600883319937372E-3</v>
      </c>
      <c r="S4871" s="58" t="e">
        <f t="shared" si="1272"/>
        <v>#NUM!</v>
      </c>
      <c r="T4871" s="58">
        <f t="shared" si="1273"/>
        <v>1.0468973809686943E-3</v>
      </c>
      <c r="U4871" s="59">
        <f t="shared" si="1274"/>
        <v>1.6700371147168734E-2</v>
      </c>
    </row>
    <row r="4872" spans="1:21" x14ac:dyDescent="0.2">
      <c r="A4872" s="68">
        <f t="shared" si="1275"/>
        <v>4831</v>
      </c>
      <c r="B4872" s="69">
        <f t="shared" si="1276"/>
        <v>80.516666666666666</v>
      </c>
      <c r="C4872">
        <v>0.87829999999999997</v>
      </c>
      <c r="D4872" t="s">
        <v>91</v>
      </c>
      <c r="F4872" s="8">
        <v>4795</v>
      </c>
      <c r="G4872" s="58">
        <f t="shared" si="1260"/>
        <v>0.22710000000000002</v>
      </c>
      <c r="H4872" s="59">
        <f t="shared" si="1261"/>
        <v>3.0680897054850043E-2</v>
      </c>
      <c r="I4872" s="59">
        <f t="shared" si="1262"/>
        <v>1.6788379891243734E-2</v>
      </c>
      <c r="J4872" s="59">
        <f t="shared" si="1263"/>
        <v>-3.3481141327538371</v>
      </c>
      <c r="K4872" s="59">
        <f t="shared" si="1264"/>
        <v>9.0692099918838753E-3</v>
      </c>
      <c r="L4872" s="59">
        <f t="shared" si="1265"/>
        <v>7.7191698993598588E-3</v>
      </c>
      <c r="M4872" s="59" t="e">
        <f t="shared" si="1266"/>
        <v>#NUM!</v>
      </c>
      <c r="N4872" s="59">
        <f t="shared" si="1267"/>
        <v>3.1202237152384211E-3</v>
      </c>
      <c r="O4872" s="59">
        <f t="shared" si="1268"/>
        <v>4.5989461841214382E-3</v>
      </c>
      <c r="P4872" s="59" t="e">
        <f t="shared" si="1269"/>
        <v>#NUM!</v>
      </c>
      <c r="Q4872" s="59">
        <f t="shared" si="1270"/>
        <v>1.3318499895702347E-3</v>
      </c>
      <c r="R4872" s="58">
        <f t="shared" si="1271"/>
        <v>3.2670961945512034E-3</v>
      </c>
      <c r="S4872" s="58" t="e">
        <f t="shared" si="1272"/>
        <v>#NUM!</v>
      </c>
      <c r="T4872" s="58">
        <f t="shared" si="1273"/>
        <v>1.0468973809686943E-3</v>
      </c>
      <c r="U4872" s="59">
        <f t="shared" si="1274"/>
        <v>1.6700755790067561E-2</v>
      </c>
    </row>
    <row r="4873" spans="1:21" x14ac:dyDescent="0.2">
      <c r="A4873" s="68">
        <f t="shared" si="1275"/>
        <v>4832</v>
      </c>
      <c r="B4873" s="69">
        <f t="shared" si="1276"/>
        <v>80.533333333333331</v>
      </c>
      <c r="C4873">
        <v>0.87819999999999998</v>
      </c>
      <c r="D4873" t="s">
        <v>91</v>
      </c>
      <c r="F4873" s="8">
        <v>4796</v>
      </c>
      <c r="G4873" s="58">
        <f t="shared" si="1260"/>
        <v>0.22700000000000004</v>
      </c>
      <c r="H4873" s="59">
        <f t="shared" si="1261"/>
        <v>3.0667387192650639E-2</v>
      </c>
      <c r="I4873" s="59">
        <f t="shared" si="1262"/>
        <v>1.6780987385787441E-2</v>
      </c>
      <c r="J4873" s="59">
        <f t="shared" si="1263"/>
        <v>-3.3360998343531927</v>
      </c>
      <c r="K4873" s="59">
        <f t="shared" si="1264"/>
        <v>9.0695944211701685E-3</v>
      </c>
      <c r="L4873" s="59">
        <f t="shared" si="1265"/>
        <v>7.7113929646172724E-3</v>
      </c>
      <c r="M4873" s="59" t="e">
        <f t="shared" si="1266"/>
        <v>#NUM!</v>
      </c>
      <c r="N4873" s="59">
        <f t="shared" si="1267"/>
        <v>3.120223717376757E-3</v>
      </c>
      <c r="O4873" s="59">
        <f t="shared" si="1268"/>
        <v>4.5911692472405154E-3</v>
      </c>
      <c r="P4873" s="59" t="e">
        <f t="shared" si="1269"/>
        <v>#NUM!</v>
      </c>
      <c r="Q4873" s="59">
        <f t="shared" si="1270"/>
        <v>1.3318499895702347E-3</v>
      </c>
      <c r="R4873" s="58">
        <f t="shared" si="1271"/>
        <v>3.2593192576702806E-3</v>
      </c>
      <c r="S4873" s="58" t="e">
        <f t="shared" si="1272"/>
        <v>#NUM!</v>
      </c>
      <c r="T4873" s="58">
        <f t="shared" si="1273"/>
        <v>1.0468973809686943E-3</v>
      </c>
      <c r="U4873" s="59">
        <f t="shared" si="1274"/>
        <v>1.6701140221492189E-2</v>
      </c>
    </row>
    <row r="4874" spans="1:21" x14ac:dyDescent="0.2">
      <c r="A4874" s="68">
        <f t="shared" si="1275"/>
        <v>4833</v>
      </c>
      <c r="B4874" s="69">
        <f t="shared" si="1276"/>
        <v>80.55</v>
      </c>
      <c r="C4874">
        <v>0.87819999999999998</v>
      </c>
      <c r="D4874" t="s">
        <v>91</v>
      </c>
      <c r="F4874" s="8">
        <v>4797</v>
      </c>
      <c r="G4874" s="58">
        <f t="shared" si="1260"/>
        <v>0.22690000000000005</v>
      </c>
      <c r="H4874" s="59">
        <f t="shared" si="1261"/>
        <v>3.0653877330451235E-2</v>
      </c>
      <c r="I4874" s="59">
        <f t="shared" si="1262"/>
        <v>1.6773594880331148E-2</v>
      </c>
      <c r="J4874" s="59">
        <f t="shared" si="1263"/>
        <v>-3.3242281673971497</v>
      </c>
      <c r="K4874" s="59">
        <f t="shared" si="1264"/>
        <v>9.0699786391053826E-3</v>
      </c>
      <c r="L4874" s="59">
        <f t="shared" si="1265"/>
        <v>7.703616241225765E-3</v>
      </c>
      <c r="M4874" s="59" t="e">
        <f t="shared" si="1266"/>
        <v>#NUM!</v>
      </c>
      <c r="N4874" s="59">
        <f t="shared" si="1267"/>
        <v>3.1202237195082556E-3</v>
      </c>
      <c r="O4874" s="59">
        <f t="shared" si="1268"/>
        <v>4.5833925217175098E-3</v>
      </c>
      <c r="P4874" s="59" t="e">
        <f t="shared" si="1269"/>
        <v>#NUM!</v>
      </c>
      <c r="Q4874" s="59">
        <f t="shared" si="1270"/>
        <v>1.3318499895702347E-3</v>
      </c>
      <c r="R4874" s="58">
        <f t="shared" si="1271"/>
        <v>3.2515425321472751E-3</v>
      </c>
      <c r="S4874" s="58" t="e">
        <f t="shared" si="1272"/>
        <v>#NUM!</v>
      </c>
      <c r="T4874" s="58">
        <f t="shared" si="1273"/>
        <v>1.0468973809686943E-3</v>
      </c>
      <c r="U4874" s="59">
        <f t="shared" si="1274"/>
        <v>1.6701524441558903E-2</v>
      </c>
    </row>
    <row r="4875" spans="1:21" x14ac:dyDescent="0.2">
      <c r="A4875" s="68">
        <f t="shared" si="1275"/>
        <v>4834</v>
      </c>
      <c r="B4875" s="69">
        <f t="shared" si="1276"/>
        <v>80.566666666666663</v>
      </c>
      <c r="C4875">
        <v>0.87819999999999998</v>
      </c>
      <c r="D4875" t="s">
        <v>91</v>
      </c>
      <c r="F4875" s="8">
        <v>4798</v>
      </c>
      <c r="G4875" s="58">
        <f t="shared" si="1260"/>
        <v>0.22700000000000004</v>
      </c>
      <c r="H4875" s="59">
        <f t="shared" si="1261"/>
        <v>3.0667387192650639E-2</v>
      </c>
      <c r="I4875" s="59">
        <f t="shared" si="1262"/>
        <v>1.6780987385787441E-2</v>
      </c>
      <c r="J4875" s="59">
        <f t="shared" si="1263"/>
        <v>-3.3360998343531927</v>
      </c>
      <c r="K4875" s="59">
        <f t="shared" si="1264"/>
        <v>9.0703626458057164E-3</v>
      </c>
      <c r="L4875" s="59">
        <f t="shared" si="1265"/>
        <v>7.7106247399817245E-3</v>
      </c>
      <c r="M4875" s="59" t="e">
        <f t="shared" si="1266"/>
        <v>#NUM!</v>
      </c>
      <c r="N4875" s="59">
        <f t="shared" si="1267"/>
        <v>3.1202237216329393E-3</v>
      </c>
      <c r="O4875" s="59">
        <f t="shared" si="1268"/>
        <v>4.5904010183487852E-3</v>
      </c>
      <c r="P4875" s="59" t="e">
        <f t="shared" si="1269"/>
        <v>#NUM!</v>
      </c>
      <c r="Q4875" s="59">
        <f t="shared" si="1270"/>
        <v>1.3318499895702347E-3</v>
      </c>
      <c r="R4875" s="58">
        <f t="shared" si="1271"/>
        <v>3.2585510287785504E-3</v>
      </c>
      <c r="S4875" s="58" t="e">
        <f t="shared" si="1272"/>
        <v>#NUM!</v>
      </c>
      <c r="T4875" s="58">
        <f t="shared" si="1273"/>
        <v>1.0468973809686943E-3</v>
      </c>
      <c r="U4875" s="59">
        <f t="shared" si="1274"/>
        <v>1.6701908450383919E-2</v>
      </c>
    </row>
    <row r="4876" spans="1:21" x14ac:dyDescent="0.2">
      <c r="A4876" s="68">
        <f t="shared" si="1275"/>
        <v>4835</v>
      </c>
      <c r="B4876" s="69">
        <f t="shared" si="1276"/>
        <v>80.583333333333329</v>
      </c>
      <c r="C4876">
        <v>0.87809999999999999</v>
      </c>
      <c r="D4876" t="s">
        <v>91</v>
      </c>
      <c r="F4876" s="8">
        <v>4799</v>
      </c>
      <c r="G4876" s="58">
        <f t="shared" si="1260"/>
        <v>0.22710000000000002</v>
      </c>
      <c r="H4876" s="59">
        <f t="shared" si="1261"/>
        <v>3.0680897054850043E-2</v>
      </c>
      <c r="I4876" s="59">
        <f t="shared" si="1262"/>
        <v>1.6788379891243734E-2</v>
      </c>
      <c r="J4876" s="59">
        <f t="shared" si="1263"/>
        <v>-3.3481141327538371</v>
      </c>
      <c r="K4876" s="59">
        <f t="shared" si="1264"/>
        <v>9.070746441387301E-3</v>
      </c>
      <c r="L4876" s="59">
        <f t="shared" si="1265"/>
        <v>7.7176334498564331E-3</v>
      </c>
      <c r="M4876" s="59" t="e">
        <f t="shared" si="1266"/>
        <v>#NUM!</v>
      </c>
      <c r="N4876" s="59">
        <f t="shared" si="1267"/>
        <v>3.1202237237508302E-3</v>
      </c>
      <c r="O4876" s="59">
        <f t="shared" si="1268"/>
        <v>4.5974097261056029E-3</v>
      </c>
      <c r="P4876" s="59" t="e">
        <f t="shared" si="1269"/>
        <v>#NUM!</v>
      </c>
      <c r="Q4876" s="59">
        <f t="shared" si="1270"/>
        <v>1.3318499895702347E-3</v>
      </c>
      <c r="R4876" s="58">
        <f t="shared" si="1271"/>
        <v>3.2655597365353682E-3</v>
      </c>
      <c r="S4876" s="58" t="e">
        <f t="shared" si="1272"/>
        <v>#NUM!</v>
      </c>
      <c r="T4876" s="58">
        <f t="shared" si="1273"/>
        <v>1.0468973809686943E-3</v>
      </c>
      <c r="U4876" s="59">
        <f t="shared" si="1274"/>
        <v>1.6702292248083398E-2</v>
      </c>
    </row>
    <row r="4877" spans="1:21" x14ac:dyDescent="0.2">
      <c r="A4877" s="68">
        <f t="shared" si="1275"/>
        <v>4836</v>
      </c>
      <c r="B4877" s="69">
        <f t="shared" si="1276"/>
        <v>80.599999999999994</v>
      </c>
      <c r="C4877">
        <v>0.87819999999999998</v>
      </c>
      <c r="D4877" t="s">
        <v>91</v>
      </c>
      <c r="F4877" s="8">
        <v>4800</v>
      </c>
      <c r="G4877" s="58">
        <f t="shared" si="1260"/>
        <v>0.22710000000000002</v>
      </c>
      <c r="H4877" s="59">
        <f t="shared" si="1261"/>
        <v>3.0680897054850043E-2</v>
      </c>
      <c r="I4877" s="59">
        <f t="shared" si="1262"/>
        <v>1.6788379891243734E-2</v>
      </c>
      <c r="J4877" s="59">
        <f t="shared" si="1263"/>
        <v>-3.3481141327538371</v>
      </c>
      <c r="K4877" s="59">
        <f t="shared" si="1264"/>
        <v>9.071130025966205E-3</v>
      </c>
      <c r="L4877" s="59">
        <f t="shared" si="1265"/>
        <v>7.7172498652775291E-3</v>
      </c>
      <c r="M4877" s="59" t="e">
        <f t="shared" si="1266"/>
        <v>#NUM!</v>
      </c>
      <c r="N4877" s="59">
        <f t="shared" si="1267"/>
        <v>3.1202237258619492E-3</v>
      </c>
      <c r="O4877" s="59">
        <f t="shared" si="1268"/>
        <v>4.5970261394155804E-3</v>
      </c>
      <c r="P4877" s="59" t="e">
        <f t="shared" si="1269"/>
        <v>#NUM!</v>
      </c>
      <c r="Q4877" s="59">
        <f t="shared" si="1270"/>
        <v>1.3318499895702347E-3</v>
      </c>
      <c r="R4877" s="58">
        <f t="shared" si="1271"/>
        <v>3.2651761498453456E-3</v>
      </c>
      <c r="S4877" s="58" t="e">
        <f t="shared" si="1272"/>
        <v>#NUM!</v>
      </c>
      <c r="T4877" s="58">
        <f t="shared" si="1273"/>
        <v>1.0468973809686943E-3</v>
      </c>
      <c r="U4877" s="59">
        <f t="shared" si="1274"/>
        <v>1.6702675834773417E-2</v>
      </c>
    </row>
    <row r="4878" spans="1:21" x14ac:dyDescent="0.2">
      <c r="A4878" s="68">
        <f t="shared" si="1275"/>
        <v>4837</v>
      </c>
      <c r="B4878" s="69">
        <f t="shared" si="1276"/>
        <v>80.61666666666666</v>
      </c>
      <c r="C4878">
        <v>0.87809999999999999</v>
      </c>
      <c r="D4878" t="s">
        <v>91</v>
      </c>
      <c r="F4878" s="8">
        <v>4801</v>
      </c>
      <c r="G4878" s="58">
        <f t="shared" si="1260"/>
        <v>0.22700000000000004</v>
      </c>
      <c r="H4878" s="59">
        <f t="shared" si="1261"/>
        <v>3.0667387192650639E-2</v>
      </c>
      <c r="I4878" s="59">
        <f t="shared" si="1262"/>
        <v>1.6780987385787441E-2</v>
      </c>
      <c r="J4878" s="59">
        <f t="shared" si="1263"/>
        <v>-3.3360998343531927</v>
      </c>
      <c r="K4878" s="59">
        <f t="shared" si="1264"/>
        <v>9.0715133996584329E-3</v>
      </c>
      <c r="L4878" s="59">
        <f t="shared" si="1265"/>
        <v>7.709473986129008E-3</v>
      </c>
      <c r="M4878" s="59" t="e">
        <f t="shared" si="1266"/>
        <v>#NUM!</v>
      </c>
      <c r="N4878" s="59">
        <f t="shared" si="1267"/>
        <v>3.1202237279663184E-3</v>
      </c>
      <c r="O4878" s="59">
        <f t="shared" si="1268"/>
        <v>4.5892502581626896E-3</v>
      </c>
      <c r="P4878" s="59" t="e">
        <f t="shared" si="1269"/>
        <v>#NUM!</v>
      </c>
      <c r="Q4878" s="59">
        <f t="shared" si="1270"/>
        <v>1.3318499895702347E-3</v>
      </c>
      <c r="R4878" s="58">
        <f t="shared" si="1271"/>
        <v>3.2574002685924557E-3</v>
      </c>
      <c r="S4878" s="58" t="e">
        <f t="shared" si="1272"/>
        <v>#NUM!</v>
      </c>
      <c r="T4878" s="58">
        <f t="shared" si="1273"/>
        <v>1.0468973809686943E-3</v>
      </c>
      <c r="U4878" s="59">
        <f t="shared" si="1274"/>
        <v>1.6703059210570016E-2</v>
      </c>
    </row>
    <row r="4879" spans="1:21" x14ac:dyDescent="0.2">
      <c r="A4879" s="68">
        <f t="shared" si="1275"/>
        <v>4838</v>
      </c>
      <c r="B4879" s="69">
        <f t="shared" si="1276"/>
        <v>80.63333333333334</v>
      </c>
      <c r="C4879">
        <v>0.87809999999999999</v>
      </c>
      <c r="D4879" t="s">
        <v>91</v>
      </c>
      <c r="F4879" s="8">
        <v>4802</v>
      </c>
      <c r="G4879" s="58">
        <f t="shared" ref="G4879:G4942" si="1277">-(C4853-$C$47+$F$51)</f>
        <v>0.22690000000000005</v>
      </c>
      <c r="H4879" s="59">
        <f t="shared" ref="H4879:H4942" si="1278">G4879/$F$52</f>
        <v>3.0653877330451235E-2</v>
      </c>
      <c r="I4879" s="59">
        <f t="shared" ref="I4879:I4942" si="1279">H4879/$F$50</f>
        <v>1.6773594880331148E-2</v>
      </c>
      <c r="J4879" s="59">
        <f t="shared" ref="J4879:J4942" si="1280">LN(1-I4879/$H$55)</f>
        <v>-3.3242281673971497</v>
      </c>
      <c r="K4879" s="59">
        <f t="shared" ref="K4879:K4942" si="1281">$H$60*(1-EXP(-F4879/$H$64))</f>
        <v>9.0718965625799265E-3</v>
      </c>
      <c r="L4879" s="59">
        <f t="shared" ref="L4879:L4942" si="1282">I4879-K4879</f>
        <v>7.701698317751221E-3</v>
      </c>
      <c r="M4879" s="59" t="e">
        <f t="shared" ref="M4879:M4942" si="1283">LN(1-(L4879/$M$55))</f>
        <v>#NUM!</v>
      </c>
      <c r="N4879" s="59">
        <f t="shared" ref="N4879:N4942" si="1284">$M$60*(1-EXP(-F4879/$M$64))</f>
        <v>3.1202237300639586E-3</v>
      </c>
      <c r="O4879" s="59">
        <f t="shared" ref="O4879:O4942" si="1285">I4879-K4879-N4879</f>
        <v>4.581474587687262E-3</v>
      </c>
      <c r="P4879" s="59" t="e">
        <f t="shared" ref="P4879:P4942" si="1286">LN(1-(O4879/$Q$55))</f>
        <v>#NUM!</v>
      </c>
      <c r="Q4879" s="59">
        <f t="shared" ref="Q4879:Q4942" si="1287">$Q$60*(1-EXP(-F4879/$Q$64))</f>
        <v>1.3318499895702347E-3</v>
      </c>
      <c r="R4879" s="58">
        <f t="shared" ref="R4879:R4942" si="1288">I4879-N4879-K4879-Q4879</f>
        <v>3.2496245981170273E-3</v>
      </c>
      <c r="S4879" s="58" t="e">
        <f t="shared" ref="S4879:S4942" si="1289">LN(1-(R4879/$V$55))</f>
        <v>#NUM!</v>
      </c>
      <c r="T4879" s="58">
        <f t="shared" ref="T4879:T4942" si="1290">$V$60*(1-EXP(-F4879/$V$64))</f>
        <v>1.0468973809686943E-3</v>
      </c>
      <c r="U4879" s="59">
        <f t="shared" ref="U4879:U4942" si="1291">$V$59+K4879+N4879+Q4879+T4879</f>
        <v>1.6703442375589149E-2</v>
      </c>
    </row>
    <row r="4880" spans="1:21" x14ac:dyDescent="0.2">
      <c r="A4880" s="68">
        <f t="shared" si="1275"/>
        <v>4839</v>
      </c>
      <c r="B4880" s="69">
        <f t="shared" si="1276"/>
        <v>80.650000000000006</v>
      </c>
      <c r="C4880">
        <v>0.87839999999999996</v>
      </c>
      <c r="D4880" t="s">
        <v>91</v>
      </c>
      <c r="F4880" s="8">
        <v>4803</v>
      </c>
      <c r="G4880" s="58">
        <f t="shared" si="1277"/>
        <v>0.22690000000000005</v>
      </c>
      <c r="H4880" s="59">
        <f t="shared" si="1278"/>
        <v>3.0653877330451235E-2</v>
      </c>
      <c r="I4880" s="59">
        <f t="shared" si="1279"/>
        <v>1.6773594880331148E-2</v>
      </c>
      <c r="J4880" s="59">
        <f t="shared" si="1280"/>
        <v>-3.3242281673971497</v>
      </c>
      <c r="K4880" s="59">
        <f t="shared" si="1281"/>
        <v>9.072279514846562E-3</v>
      </c>
      <c r="L4880" s="59">
        <f t="shared" si="1282"/>
        <v>7.7013153654845855E-3</v>
      </c>
      <c r="M4880" s="59" t="e">
        <f t="shared" si="1283"/>
        <v>#NUM!</v>
      </c>
      <c r="N4880" s="59">
        <f t="shared" si="1284"/>
        <v>3.1202237321548928E-3</v>
      </c>
      <c r="O4880" s="59">
        <f t="shared" si="1285"/>
        <v>4.5810916333296932E-3</v>
      </c>
      <c r="P4880" s="59" t="e">
        <f t="shared" si="1286"/>
        <v>#NUM!</v>
      </c>
      <c r="Q4880" s="59">
        <f t="shared" si="1287"/>
        <v>1.3318499895702347E-3</v>
      </c>
      <c r="R4880" s="58">
        <f t="shared" si="1288"/>
        <v>3.2492416437594584E-3</v>
      </c>
      <c r="S4880" s="58" t="e">
        <f t="shared" si="1289"/>
        <v>#NUM!</v>
      </c>
      <c r="T4880" s="58">
        <f t="shared" si="1290"/>
        <v>1.0468973809686943E-3</v>
      </c>
      <c r="U4880" s="59">
        <f t="shared" si="1291"/>
        <v>1.6703825329946721E-2</v>
      </c>
    </row>
    <row r="4881" spans="1:21" x14ac:dyDescent="0.2">
      <c r="A4881" s="68">
        <f t="shared" si="1275"/>
        <v>4840</v>
      </c>
      <c r="B4881" s="69">
        <f t="shared" si="1276"/>
        <v>80.666666666666671</v>
      </c>
      <c r="C4881">
        <v>0.87819999999999998</v>
      </c>
      <c r="D4881" t="s">
        <v>91</v>
      </c>
      <c r="F4881" s="8">
        <v>4804</v>
      </c>
      <c r="G4881" s="58">
        <f t="shared" si="1277"/>
        <v>0.22700000000000004</v>
      </c>
      <c r="H4881" s="59">
        <f t="shared" si="1278"/>
        <v>3.0667387192650639E-2</v>
      </c>
      <c r="I4881" s="59">
        <f t="shared" si="1279"/>
        <v>1.6780987385787441E-2</v>
      </c>
      <c r="J4881" s="59">
        <f t="shared" si="1280"/>
        <v>-3.3360998343531927</v>
      </c>
      <c r="K4881" s="59">
        <f t="shared" si="1281"/>
        <v>9.0726622565741547E-3</v>
      </c>
      <c r="L4881" s="59">
        <f t="shared" si="1282"/>
        <v>7.7083251292132862E-3</v>
      </c>
      <c r="M4881" s="59" t="e">
        <f t="shared" si="1283"/>
        <v>#NUM!</v>
      </c>
      <c r="N4881" s="59">
        <f t="shared" si="1284"/>
        <v>3.1202237342391414E-3</v>
      </c>
      <c r="O4881" s="59">
        <f t="shared" si="1285"/>
        <v>4.5881013949741443E-3</v>
      </c>
      <c r="P4881" s="59" t="e">
        <f t="shared" si="1286"/>
        <v>#NUM!</v>
      </c>
      <c r="Q4881" s="59">
        <f t="shared" si="1287"/>
        <v>1.3318499895702347E-3</v>
      </c>
      <c r="R4881" s="58">
        <f t="shared" si="1288"/>
        <v>3.2562514054039096E-3</v>
      </c>
      <c r="S4881" s="58" t="e">
        <f t="shared" si="1289"/>
        <v>#NUM!</v>
      </c>
      <c r="T4881" s="58">
        <f t="shared" si="1290"/>
        <v>1.0468973809686943E-3</v>
      </c>
      <c r="U4881" s="59">
        <f t="shared" si="1291"/>
        <v>1.6704208073758563E-2</v>
      </c>
    </row>
    <row r="4882" spans="1:21" x14ac:dyDescent="0.2">
      <c r="A4882" s="68">
        <f t="shared" si="1275"/>
        <v>4841</v>
      </c>
      <c r="B4882" s="69">
        <f t="shared" si="1276"/>
        <v>80.683333333333337</v>
      </c>
      <c r="C4882">
        <v>0.87829999999999997</v>
      </c>
      <c r="D4882" t="s">
        <v>91</v>
      </c>
      <c r="F4882" s="8">
        <v>4805</v>
      </c>
      <c r="G4882" s="58">
        <f t="shared" si="1277"/>
        <v>0.22710000000000002</v>
      </c>
      <c r="H4882" s="59">
        <f t="shared" si="1278"/>
        <v>3.0680897054850043E-2</v>
      </c>
      <c r="I4882" s="59">
        <f t="shared" si="1279"/>
        <v>1.6788379891243734E-2</v>
      </c>
      <c r="J4882" s="59">
        <f t="shared" si="1280"/>
        <v>-3.3481141327538371</v>
      </c>
      <c r="K4882" s="59">
        <f t="shared" si="1281"/>
        <v>9.073044787878454E-3</v>
      </c>
      <c r="L4882" s="59">
        <f t="shared" si="1282"/>
        <v>7.7153351033652801E-3</v>
      </c>
      <c r="M4882" s="59" t="e">
        <f t="shared" si="1283"/>
        <v>#NUM!</v>
      </c>
      <c r="N4882" s="59">
        <f t="shared" si="1284"/>
        <v>3.120223736316726E-3</v>
      </c>
      <c r="O4882" s="59">
        <f t="shared" si="1285"/>
        <v>4.5951113670485537E-3</v>
      </c>
      <c r="P4882" s="59" t="e">
        <f t="shared" si="1286"/>
        <v>#NUM!</v>
      </c>
      <c r="Q4882" s="59">
        <f t="shared" si="1287"/>
        <v>1.3318499895702347E-3</v>
      </c>
      <c r="R4882" s="58">
        <f t="shared" si="1288"/>
        <v>3.2632613774783189E-3</v>
      </c>
      <c r="S4882" s="58" t="e">
        <f t="shared" si="1289"/>
        <v>#NUM!</v>
      </c>
      <c r="T4882" s="58">
        <f t="shared" si="1290"/>
        <v>1.0468973809686943E-3</v>
      </c>
      <c r="U4882" s="59">
        <f t="shared" si="1291"/>
        <v>1.6704590607140447E-2</v>
      </c>
    </row>
    <row r="4883" spans="1:21" x14ac:dyDescent="0.2">
      <c r="A4883" s="68">
        <f t="shared" si="1275"/>
        <v>4842</v>
      </c>
      <c r="B4883" s="69">
        <f t="shared" si="1276"/>
        <v>80.7</v>
      </c>
      <c r="C4883">
        <v>0.87809999999999999</v>
      </c>
      <c r="D4883" t="s">
        <v>91</v>
      </c>
      <c r="F4883" s="8">
        <v>4806</v>
      </c>
      <c r="G4883" s="58">
        <f t="shared" si="1277"/>
        <v>0.22710000000000002</v>
      </c>
      <c r="H4883" s="59">
        <f t="shared" si="1278"/>
        <v>3.0680897054850043E-2</v>
      </c>
      <c r="I4883" s="59">
        <f t="shared" si="1279"/>
        <v>1.6788379891243734E-2</v>
      </c>
      <c r="J4883" s="59">
        <f t="shared" si="1280"/>
        <v>-3.3481141327538371</v>
      </c>
      <c r="K4883" s="59">
        <f t="shared" si="1281"/>
        <v>9.0734271088751435E-3</v>
      </c>
      <c r="L4883" s="59">
        <f t="shared" si="1282"/>
        <v>7.7149527823685907E-3</v>
      </c>
      <c r="M4883" s="59" t="e">
        <f t="shared" si="1283"/>
        <v>#NUM!</v>
      </c>
      <c r="N4883" s="59">
        <f t="shared" si="1284"/>
        <v>3.1202237383876679E-3</v>
      </c>
      <c r="O4883" s="59">
        <f t="shared" si="1285"/>
        <v>4.5947290439809227E-3</v>
      </c>
      <c r="P4883" s="59" t="e">
        <f t="shared" si="1286"/>
        <v>#NUM!</v>
      </c>
      <c r="Q4883" s="59">
        <f t="shared" si="1287"/>
        <v>1.3318499895702347E-3</v>
      </c>
      <c r="R4883" s="58">
        <f t="shared" si="1288"/>
        <v>3.2628790544106871E-3</v>
      </c>
      <c r="S4883" s="58" t="e">
        <f t="shared" si="1289"/>
        <v>#NUM!</v>
      </c>
      <c r="T4883" s="58">
        <f t="shared" si="1290"/>
        <v>1.0468973809686943E-3</v>
      </c>
      <c r="U4883" s="59">
        <f t="shared" si="1291"/>
        <v>1.6704972930208076E-2</v>
      </c>
    </row>
    <row r="4884" spans="1:21" x14ac:dyDescent="0.2">
      <c r="A4884" s="68">
        <f t="shared" si="1275"/>
        <v>4843</v>
      </c>
      <c r="B4884" s="69">
        <f t="shared" si="1276"/>
        <v>80.716666666666669</v>
      </c>
      <c r="C4884">
        <v>0.87819999999999998</v>
      </c>
      <c r="D4884" t="s">
        <v>91</v>
      </c>
      <c r="F4884" s="8">
        <v>4807</v>
      </c>
      <c r="G4884" s="58">
        <f t="shared" si="1277"/>
        <v>0.22710000000000002</v>
      </c>
      <c r="H4884" s="59">
        <f t="shared" si="1278"/>
        <v>3.0680897054850043E-2</v>
      </c>
      <c r="I4884" s="59">
        <f t="shared" si="1279"/>
        <v>1.6788379891243734E-2</v>
      </c>
      <c r="J4884" s="59">
        <f t="shared" si="1280"/>
        <v>-3.3481141327538371</v>
      </c>
      <c r="K4884" s="59">
        <f t="shared" si="1281"/>
        <v>9.0738092196798511E-3</v>
      </c>
      <c r="L4884" s="59">
        <f t="shared" si="1282"/>
        <v>7.7145706715638831E-3</v>
      </c>
      <c r="M4884" s="59" t="e">
        <f t="shared" si="1283"/>
        <v>#NUM!</v>
      </c>
      <c r="N4884" s="59">
        <f t="shared" si="1284"/>
        <v>3.1202237404519884E-3</v>
      </c>
      <c r="O4884" s="59">
        <f t="shared" si="1285"/>
        <v>4.5943469311118951E-3</v>
      </c>
      <c r="P4884" s="59" t="e">
        <f t="shared" si="1286"/>
        <v>#NUM!</v>
      </c>
      <c r="Q4884" s="59">
        <f t="shared" si="1287"/>
        <v>1.3318499895702347E-3</v>
      </c>
      <c r="R4884" s="58">
        <f t="shared" si="1288"/>
        <v>3.2624969415416603E-3</v>
      </c>
      <c r="S4884" s="58" t="e">
        <f t="shared" si="1289"/>
        <v>#NUM!</v>
      </c>
      <c r="T4884" s="58">
        <f t="shared" si="1290"/>
        <v>1.0468973809686943E-3</v>
      </c>
      <c r="U4884" s="59">
        <f t="shared" si="1291"/>
        <v>1.6705355043077106E-2</v>
      </c>
    </row>
    <row r="4885" spans="1:21" x14ac:dyDescent="0.2">
      <c r="A4885" s="68">
        <f t="shared" si="1275"/>
        <v>4844</v>
      </c>
      <c r="B4885" s="69">
        <f t="shared" si="1276"/>
        <v>80.733333333333334</v>
      </c>
      <c r="C4885">
        <v>0.87780000000000002</v>
      </c>
      <c r="D4885" t="s">
        <v>91</v>
      </c>
      <c r="F4885" s="8">
        <v>4808</v>
      </c>
      <c r="G4885" s="58">
        <f t="shared" si="1277"/>
        <v>0.22710000000000002</v>
      </c>
      <c r="H4885" s="59">
        <f t="shared" si="1278"/>
        <v>3.0680897054850043E-2</v>
      </c>
      <c r="I4885" s="59">
        <f t="shared" si="1279"/>
        <v>1.6788379891243734E-2</v>
      </c>
      <c r="J4885" s="59">
        <f t="shared" si="1280"/>
        <v>-3.3481141327538371</v>
      </c>
      <c r="K4885" s="59">
        <f t="shared" si="1281"/>
        <v>9.0741911204081302E-3</v>
      </c>
      <c r="L4885" s="59">
        <f t="shared" si="1282"/>
        <v>7.714188770835604E-3</v>
      </c>
      <c r="M4885" s="59" t="e">
        <f t="shared" si="1283"/>
        <v>#NUM!</v>
      </c>
      <c r="N4885" s="59">
        <f t="shared" si="1284"/>
        <v>3.1202237425097083E-3</v>
      </c>
      <c r="O4885" s="59">
        <f t="shared" si="1285"/>
        <v>4.5939650283258956E-3</v>
      </c>
      <c r="P4885" s="59" t="e">
        <f t="shared" si="1286"/>
        <v>#NUM!</v>
      </c>
      <c r="Q4885" s="59">
        <f t="shared" si="1287"/>
        <v>1.3318499895702347E-3</v>
      </c>
      <c r="R4885" s="58">
        <f t="shared" si="1288"/>
        <v>3.2621150387556609E-3</v>
      </c>
      <c r="S4885" s="58" t="e">
        <f t="shared" si="1289"/>
        <v>#NUM!</v>
      </c>
      <c r="T4885" s="58">
        <f t="shared" si="1290"/>
        <v>1.0468973809686943E-3</v>
      </c>
      <c r="U4885" s="59">
        <f t="shared" si="1291"/>
        <v>1.6705736945863102E-2</v>
      </c>
    </row>
    <row r="4886" spans="1:21" x14ac:dyDescent="0.2">
      <c r="A4886" s="68">
        <f t="shared" si="1275"/>
        <v>4845</v>
      </c>
      <c r="B4886" s="69">
        <f t="shared" si="1276"/>
        <v>80.75</v>
      </c>
      <c r="C4886">
        <v>0.87809999999999999</v>
      </c>
      <c r="D4886" t="s">
        <v>91</v>
      </c>
      <c r="F4886" s="8">
        <v>4809</v>
      </c>
      <c r="G4886" s="58">
        <f t="shared" si="1277"/>
        <v>0.22710000000000002</v>
      </c>
      <c r="H4886" s="59">
        <f t="shared" si="1278"/>
        <v>3.0680897054850043E-2</v>
      </c>
      <c r="I4886" s="59">
        <f t="shared" si="1279"/>
        <v>1.6788379891243734E-2</v>
      </c>
      <c r="J4886" s="59">
        <f t="shared" si="1280"/>
        <v>-3.3481141327538371</v>
      </c>
      <c r="K4886" s="59">
        <f t="shared" si="1281"/>
        <v>9.0745728111754787E-3</v>
      </c>
      <c r="L4886" s="59">
        <f t="shared" si="1282"/>
        <v>7.7138070800682555E-3</v>
      </c>
      <c r="M4886" s="59" t="e">
        <f t="shared" si="1283"/>
        <v>#NUM!</v>
      </c>
      <c r="N4886" s="59">
        <f t="shared" si="1284"/>
        <v>3.1202237445608493E-3</v>
      </c>
      <c r="O4886" s="59">
        <f t="shared" si="1285"/>
        <v>4.5935833355074066E-3</v>
      </c>
      <c r="P4886" s="59" t="e">
        <f t="shared" si="1286"/>
        <v>#NUM!</v>
      </c>
      <c r="Q4886" s="59">
        <f t="shared" si="1287"/>
        <v>1.3318499895702347E-3</v>
      </c>
      <c r="R4886" s="58">
        <f t="shared" si="1288"/>
        <v>3.2617333459371719E-3</v>
      </c>
      <c r="S4886" s="58" t="e">
        <f t="shared" si="1289"/>
        <v>#NUM!</v>
      </c>
      <c r="T4886" s="58">
        <f t="shared" si="1290"/>
        <v>1.0468973809686943E-3</v>
      </c>
      <c r="U4886" s="59">
        <f t="shared" si="1291"/>
        <v>1.6706118638681593E-2</v>
      </c>
    </row>
    <row r="4887" spans="1:21" x14ac:dyDescent="0.2">
      <c r="A4887" s="68">
        <f t="shared" si="1275"/>
        <v>4846</v>
      </c>
      <c r="B4887" s="69">
        <f t="shared" si="1276"/>
        <v>80.766666666666666</v>
      </c>
      <c r="C4887">
        <v>0.878</v>
      </c>
      <c r="D4887" t="s">
        <v>91</v>
      </c>
      <c r="F4887" s="8">
        <v>4810</v>
      </c>
      <c r="G4887" s="58">
        <f t="shared" si="1277"/>
        <v>0.22700000000000004</v>
      </c>
      <c r="H4887" s="59">
        <f t="shared" si="1278"/>
        <v>3.0667387192650639E-2</v>
      </c>
      <c r="I4887" s="59">
        <f t="shared" si="1279"/>
        <v>1.6780987385787441E-2</v>
      </c>
      <c r="J4887" s="59">
        <f t="shared" si="1280"/>
        <v>-3.3360998343531927</v>
      </c>
      <c r="K4887" s="59">
        <f t="shared" si="1281"/>
        <v>9.0749542920973304E-3</v>
      </c>
      <c r="L4887" s="59">
        <f t="shared" si="1282"/>
        <v>7.7060330936901105E-3</v>
      </c>
      <c r="M4887" s="59" t="e">
        <f t="shared" si="1283"/>
        <v>#NUM!</v>
      </c>
      <c r="N4887" s="59">
        <f t="shared" si="1284"/>
        <v>3.1202237466054321E-3</v>
      </c>
      <c r="O4887" s="59">
        <f t="shared" si="1285"/>
        <v>4.5858093470846784E-3</v>
      </c>
      <c r="P4887" s="59" t="e">
        <f t="shared" si="1286"/>
        <v>#NUM!</v>
      </c>
      <c r="Q4887" s="59">
        <f t="shared" si="1287"/>
        <v>1.3318499895702347E-3</v>
      </c>
      <c r="R4887" s="58">
        <f t="shared" si="1288"/>
        <v>3.2539593575144437E-3</v>
      </c>
      <c r="S4887" s="58" t="e">
        <f t="shared" si="1289"/>
        <v>#NUM!</v>
      </c>
      <c r="T4887" s="58">
        <f t="shared" si="1290"/>
        <v>1.0468973809686943E-3</v>
      </c>
      <c r="U4887" s="59">
        <f t="shared" si="1291"/>
        <v>1.6706500121648028E-2</v>
      </c>
    </row>
    <row r="4888" spans="1:21" x14ac:dyDescent="0.2">
      <c r="A4888" s="68">
        <f t="shared" si="1275"/>
        <v>4847</v>
      </c>
      <c r="B4888" s="69">
        <f t="shared" si="1276"/>
        <v>80.783333333333331</v>
      </c>
      <c r="C4888">
        <v>0.87839999999999996</v>
      </c>
      <c r="D4888" t="s">
        <v>91</v>
      </c>
      <c r="F4888" s="8">
        <v>4811</v>
      </c>
      <c r="G4888" s="58">
        <f t="shared" si="1277"/>
        <v>0.22700000000000004</v>
      </c>
      <c r="H4888" s="59">
        <f t="shared" si="1278"/>
        <v>3.0667387192650639E-2</v>
      </c>
      <c r="I4888" s="59">
        <f t="shared" si="1279"/>
        <v>1.6780987385787441E-2</v>
      </c>
      <c r="J4888" s="59">
        <f t="shared" si="1280"/>
        <v>-3.3360998343531927</v>
      </c>
      <c r="K4888" s="59">
        <f t="shared" si="1281"/>
        <v>9.0753355632890529E-3</v>
      </c>
      <c r="L4888" s="59">
        <f t="shared" si="1282"/>
        <v>7.705651822498388E-3</v>
      </c>
      <c r="M4888" s="59" t="e">
        <f t="shared" si="1283"/>
        <v>#NUM!</v>
      </c>
      <c r="N4888" s="59">
        <f t="shared" si="1284"/>
        <v>3.1202237486434776E-3</v>
      </c>
      <c r="O4888" s="59">
        <f t="shared" si="1285"/>
        <v>4.5854280738549108E-3</v>
      </c>
      <c r="P4888" s="59" t="e">
        <f t="shared" si="1286"/>
        <v>#NUM!</v>
      </c>
      <c r="Q4888" s="59">
        <f t="shared" si="1287"/>
        <v>1.3318499895702347E-3</v>
      </c>
      <c r="R4888" s="58">
        <f t="shared" si="1288"/>
        <v>3.2535780842846761E-3</v>
      </c>
      <c r="S4888" s="58" t="e">
        <f t="shared" si="1289"/>
        <v>#NUM!</v>
      </c>
      <c r="T4888" s="58">
        <f t="shared" si="1290"/>
        <v>1.0468973809686943E-3</v>
      </c>
      <c r="U4888" s="59">
        <f t="shared" si="1291"/>
        <v>1.6706881394877797E-2</v>
      </c>
    </row>
    <row r="4889" spans="1:21" x14ac:dyDescent="0.2">
      <c r="A4889" s="68">
        <f t="shared" si="1275"/>
        <v>4848</v>
      </c>
      <c r="B4889" s="69">
        <f t="shared" si="1276"/>
        <v>80.8</v>
      </c>
      <c r="C4889">
        <v>0.87829999999999997</v>
      </c>
      <c r="D4889" t="s">
        <v>91</v>
      </c>
      <c r="F4889" s="8">
        <v>4812</v>
      </c>
      <c r="G4889" s="58">
        <f t="shared" si="1277"/>
        <v>0.22700000000000004</v>
      </c>
      <c r="H4889" s="59">
        <f t="shared" si="1278"/>
        <v>3.0667387192650639E-2</v>
      </c>
      <c r="I4889" s="59">
        <f t="shared" si="1279"/>
        <v>1.6780987385787441E-2</v>
      </c>
      <c r="J4889" s="59">
        <f t="shared" si="1280"/>
        <v>-3.3360998343531927</v>
      </c>
      <c r="K4889" s="59">
        <f t="shared" si="1281"/>
        <v>9.0757166248659499E-3</v>
      </c>
      <c r="L4889" s="59">
        <f t="shared" si="1282"/>
        <v>7.7052707609214909E-3</v>
      </c>
      <c r="M4889" s="59" t="e">
        <f t="shared" si="1283"/>
        <v>#NUM!</v>
      </c>
      <c r="N4889" s="59">
        <f t="shared" si="1284"/>
        <v>3.1202237506750066E-3</v>
      </c>
      <c r="O4889" s="59">
        <f t="shared" si="1285"/>
        <v>4.5850470102464843E-3</v>
      </c>
      <c r="P4889" s="59" t="e">
        <f t="shared" si="1286"/>
        <v>#NUM!</v>
      </c>
      <c r="Q4889" s="59">
        <f t="shared" si="1287"/>
        <v>1.3318499895702347E-3</v>
      </c>
      <c r="R4889" s="58">
        <f t="shared" si="1288"/>
        <v>3.2531970206762495E-3</v>
      </c>
      <c r="S4889" s="58" t="e">
        <f t="shared" si="1289"/>
        <v>#NUM!</v>
      </c>
      <c r="T4889" s="58">
        <f t="shared" si="1290"/>
        <v>1.0468973809686943E-3</v>
      </c>
      <c r="U4889" s="59">
        <f t="shared" si="1291"/>
        <v>1.6707262458486222E-2</v>
      </c>
    </row>
    <row r="4890" spans="1:21" x14ac:dyDescent="0.2">
      <c r="A4890" s="68">
        <f t="shared" si="1275"/>
        <v>4849</v>
      </c>
      <c r="B4890" s="69">
        <f t="shared" si="1276"/>
        <v>80.816666666666663</v>
      </c>
      <c r="C4890">
        <v>0.87819999999999998</v>
      </c>
      <c r="D4890" t="s">
        <v>91</v>
      </c>
      <c r="F4890" s="8">
        <v>4813</v>
      </c>
      <c r="G4890" s="58">
        <f t="shared" si="1277"/>
        <v>0.22690000000000005</v>
      </c>
      <c r="H4890" s="59">
        <f t="shared" si="1278"/>
        <v>3.0653877330451235E-2</v>
      </c>
      <c r="I4890" s="59">
        <f t="shared" si="1279"/>
        <v>1.6773594880331148E-2</v>
      </c>
      <c r="J4890" s="59">
        <f t="shared" si="1280"/>
        <v>-3.3242281673971497</v>
      </c>
      <c r="K4890" s="59">
        <f t="shared" si="1281"/>
        <v>9.0760974769432644E-3</v>
      </c>
      <c r="L4890" s="59">
        <f t="shared" si="1282"/>
        <v>7.6974974033878832E-3</v>
      </c>
      <c r="M4890" s="59" t="e">
        <f t="shared" si="1283"/>
        <v>#NUM!</v>
      </c>
      <c r="N4890" s="59">
        <f t="shared" si="1284"/>
        <v>3.1202237527000404E-3</v>
      </c>
      <c r="O4890" s="59">
        <f t="shared" si="1285"/>
        <v>4.5772736506878428E-3</v>
      </c>
      <c r="P4890" s="59" t="e">
        <f t="shared" si="1286"/>
        <v>#NUM!</v>
      </c>
      <c r="Q4890" s="59">
        <f t="shared" si="1287"/>
        <v>1.3318499895702347E-3</v>
      </c>
      <c r="R4890" s="58">
        <f t="shared" si="1288"/>
        <v>3.2454236611176089E-3</v>
      </c>
      <c r="S4890" s="58" t="e">
        <f t="shared" si="1289"/>
        <v>#NUM!</v>
      </c>
      <c r="T4890" s="58">
        <f t="shared" si="1290"/>
        <v>1.0468973809686943E-3</v>
      </c>
      <c r="U4890" s="59">
        <f t="shared" si="1291"/>
        <v>1.6707643312588567E-2</v>
      </c>
    </row>
    <row r="4891" spans="1:21" x14ac:dyDescent="0.2">
      <c r="A4891" s="68">
        <f t="shared" si="1275"/>
        <v>4850</v>
      </c>
      <c r="B4891" s="69">
        <f t="shared" si="1276"/>
        <v>80.833333333333329</v>
      </c>
      <c r="C4891">
        <v>0.87809999999999999</v>
      </c>
      <c r="D4891" t="s">
        <v>91</v>
      </c>
      <c r="F4891" s="8">
        <v>4814</v>
      </c>
      <c r="G4891" s="58">
        <f t="shared" si="1277"/>
        <v>0.22700000000000004</v>
      </c>
      <c r="H4891" s="59">
        <f t="shared" si="1278"/>
        <v>3.0667387192650639E-2</v>
      </c>
      <c r="I4891" s="59">
        <f t="shared" si="1279"/>
        <v>1.6780987385787441E-2</v>
      </c>
      <c r="J4891" s="59">
        <f t="shared" si="1280"/>
        <v>-3.3360998343531927</v>
      </c>
      <c r="K4891" s="59">
        <f t="shared" si="1281"/>
        <v>9.0764781196361749E-3</v>
      </c>
      <c r="L4891" s="59">
        <f t="shared" si="1282"/>
        <v>7.704509266151266E-3</v>
      </c>
      <c r="M4891" s="59" t="e">
        <f t="shared" si="1283"/>
        <v>#NUM!</v>
      </c>
      <c r="N4891" s="59">
        <f t="shared" si="1284"/>
        <v>3.1202237547185998E-3</v>
      </c>
      <c r="O4891" s="59">
        <f t="shared" si="1285"/>
        <v>4.5842855114326658E-3</v>
      </c>
      <c r="P4891" s="59" t="e">
        <f t="shared" si="1286"/>
        <v>#NUM!</v>
      </c>
      <c r="Q4891" s="59">
        <f t="shared" si="1287"/>
        <v>1.3318499895702347E-3</v>
      </c>
      <c r="R4891" s="58">
        <f t="shared" si="1288"/>
        <v>3.252435521862431E-3</v>
      </c>
      <c r="S4891" s="58" t="e">
        <f t="shared" si="1289"/>
        <v>#NUM!</v>
      </c>
      <c r="T4891" s="58">
        <f t="shared" si="1290"/>
        <v>1.0468973809686943E-3</v>
      </c>
      <c r="U4891" s="59">
        <f t="shared" si="1291"/>
        <v>1.670802395730004E-2</v>
      </c>
    </row>
    <row r="4892" spans="1:21" x14ac:dyDescent="0.2">
      <c r="A4892" s="68">
        <f t="shared" si="1275"/>
        <v>4851</v>
      </c>
      <c r="B4892" s="69">
        <f t="shared" si="1276"/>
        <v>80.849999999999994</v>
      </c>
      <c r="C4892">
        <v>0.87780000000000002</v>
      </c>
      <c r="D4892" t="s">
        <v>91</v>
      </c>
      <c r="F4892" s="8">
        <v>4815</v>
      </c>
      <c r="G4892" s="58">
        <f t="shared" si="1277"/>
        <v>0.22710000000000002</v>
      </c>
      <c r="H4892" s="59">
        <f t="shared" si="1278"/>
        <v>3.0680897054850043E-2</v>
      </c>
      <c r="I4892" s="59">
        <f t="shared" si="1279"/>
        <v>1.6788379891243734E-2</v>
      </c>
      <c r="J4892" s="59">
        <f t="shared" si="1280"/>
        <v>-3.3481141327538371</v>
      </c>
      <c r="K4892" s="59">
        <f t="shared" si="1281"/>
        <v>9.0768585530597978E-3</v>
      </c>
      <c r="L4892" s="59">
        <f t="shared" si="1282"/>
        <v>7.7115213381839364E-3</v>
      </c>
      <c r="M4892" s="59" t="e">
        <f t="shared" si="1283"/>
        <v>#NUM!</v>
      </c>
      <c r="N4892" s="59">
        <f t="shared" si="1284"/>
        <v>3.1202237567307051E-3</v>
      </c>
      <c r="O4892" s="59">
        <f t="shared" si="1285"/>
        <v>4.5912975814532313E-3</v>
      </c>
      <c r="P4892" s="59" t="e">
        <f t="shared" si="1286"/>
        <v>#NUM!</v>
      </c>
      <c r="Q4892" s="59">
        <f t="shared" si="1287"/>
        <v>1.3318499895702347E-3</v>
      </c>
      <c r="R4892" s="58">
        <f t="shared" si="1288"/>
        <v>3.2594475918829974E-3</v>
      </c>
      <c r="S4892" s="58" t="e">
        <f t="shared" si="1289"/>
        <v>#NUM!</v>
      </c>
      <c r="T4892" s="58">
        <f t="shared" si="1290"/>
        <v>1.0468973809686943E-3</v>
      </c>
      <c r="U4892" s="59">
        <f t="shared" si="1291"/>
        <v>1.6708404392735767E-2</v>
      </c>
    </row>
    <row r="4893" spans="1:21" x14ac:dyDescent="0.2">
      <c r="A4893" s="68">
        <f t="shared" si="1275"/>
        <v>4852</v>
      </c>
      <c r="B4893" s="69">
        <f t="shared" si="1276"/>
        <v>80.86666666666666</v>
      </c>
      <c r="C4893">
        <v>0.87790000000000001</v>
      </c>
      <c r="D4893" t="s">
        <v>91</v>
      </c>
      <c r="F4893" s="8">
        <v>4816</v>
      </c>
      <c r="G4893" s="58">
        <f t="shared" si="1277"/>
        <v>0.22700000000000004</v>
      </c>
      <c r="H4893" s="59">
        <f t="shared" si="1278"/>
        <v>3.0667387192650639E-2</v>
      </c>
      <c r="I4893" s="59">
        <f t="shared" si="1279"/>
        <v>1.6780987385787441E-2</v>
      </c>
      <c r="J4893" s="59">
        <f t="shared" si="1280"/>
        <v>-3.3360998343531927</v>
      </c>
      <c r="K4893" s="59">
        <f t="shared" si="1281"/>
        <v>9.0772387773291816E-3</v>
      </c>
      <c r="L4893" s="59">
        <f t="shared" si="1282"/>
        <v>7.7037486084582593E-3</v>
      </c>
      <c r="M4893" s="59" t="e">
        <f t="shared" si="1283"/>
        <v>#NUM!</v>
      </c>
      <c r="N4893" s="59">
        <f t="shared" si="1284"/>
        <v>3.1202237587363768E-3</v>
      </c>
      <c r="O4893" s="59">
        <f t="shared" si="1285"/>
        <v>4.5835248497218825E-3</v>
      </c>
      <c r="P4893" s="59" t="e">
        <f t="shared" si="1286"/>
        <v>#NUM!</v>
      </c>
      <c r="Q4893" s="59">
        <f t="shared" si="1287"/>
        <v>1.3318499895702347E-3</v>
      </c>
      <c r="R4893" s="58">
        <f t="shared" si="1288"/>
        <v>3.2516748601516469E-3</v>
      </c>
      <c r="S4893" s="58" t="e">
        <f t="shared" si="1289"/>
        <v>#NUM!</v>
      </c>
      <c r="T4893" s="58">
        <f t="shared" si="1290"/>
        <v>1.0468973809686943E-3</v>
      </c>
      <c r="U4893" s="59">
        <f t="shared" si="1291"/>
        <v>1.6708784619010823E-2</v>
      </c>
    </row>
    <row r="4894" spans="1:21" x14ac:dyDescent="0.2">
      <c r="A4894" s="68">
        <f t="shared" si="1275"/>
        <v>4853</v>
      </c>
      <c r="B4894" s="69">
        <f t="shared" si="1276"/>
        <v>80.88333333333334</v>
      </c>
      <c r="C4894">
        <v>0.87760000000000005</v>
      </c>
      <c r="D4894" t="s">
        <v>91</v>
      </c>
      <c r="F4894" s="8">
        <v>4817</v>
      </c>
      <c r="G4894" s="58">
        <f t="shared" si="1277"/>
        <v>0.22720000000000001</v>
      </c>
      <c r="H4894" s="59">
        <f t="shared" si="1278"/>
        <v>3.0694406917049447E-2</v>
      </c>
      <c r="I4894" s="59">
        <f t="shared" si="1279"/>
        <v>1.6795772396700027E-2</v>
      </c>
      <c r="J4894" s="59">
        <f t="shared" si="1280"/>
        <v>-3.3602745315935558</v>
      </c>
      <c r="K4894" s="59">
        <f t="shared" si="1281"/>
        <v>9.0776187925593159E-3</v>
      </c>
      <c r="L4894" s="59">
        <f t="shared" si="1282"/>
        <v>7.7181536041407116E-3</v>
      </c>
      <c r="M4894" s="59" t="e">
        <f t="shared" si="1283"/>
        <v>#NUM!</v>
      </c>
      <c r="N4894" s="59">
        <f t="shared" si="1284"/>
        <v>3.120223760735636E-3</v>
      </c>
      <c r="O4894" s="59">
        <f t="shared" si="1285"/>
        <v>4.5979298434050755E-3</v>
      </c>
      <c r="P4894" s="59" t="e">
        <f t="shared" si="1286"/>
        <v>#NUM!</v>
      </c>
      <c r="Q4894" s="59">
        <f t="shared" si="1287"/>
        <v>1.3318499895702347E-3</v>
      </c>
      <c r="R4894" s="58">
        <f t="shared" si="1288"/>
        <v>3.2660798538348408E-3</v>
      </c>
      <c r="S4894" s="58" t="e">
        <f t="shared" si="1289"/>
        <v>#NUM!</v>
      </c>
      <c r="T4894" s="58">
        <f t="shared" si="1290"/>
        <v>1.0468973809686943E-3</v>
      </c>
      <c r="U4894" s="59">
        <f t="shared" si="1291"/>
        <v>1.6709164636240215E-2</v>
      </c>
    </row>
    <row r="4895" spans="1:21" x14ac:dyDescent="0.2">
      <c r="A4895" s="68">
        <f t="shared" si="1275"/>
        <v>4854</v>
      </c>
      <c r="B4895" s="69">
        <f t="shared" si="1276"/>
        <v>80.900000000000006</v>
      </c>
      <c r="C4895">
        <v>0.87780000000000002</v>
      </c>
      <c r="D4895" t="s">
        <v>91</v>
      </c>
      <c r="F4895" s="8">
        <v>4818</v>
      </c>
      <c r="G4895" s="58">
        <f t="shared" si="1277"/>
        <v>0.22720000000000001</v>
      </c>
      <c r="H4895" s="59">
        <f t="shared" si="1278"/>
        <v>3.0694406917049447E-2</v>
      </c>
      <c r="I4895" s="59">
        <f t="shared" si="1279"/>
        <v>1.6795772396700027E-2</v>
      </c>
      <c r="J4895" s="59">
        <f t="shared" si="1280"/>
        <v>-3.3602745315935558</v>
      </c>
      <c r="K4895" s="59">
        <f t="shared" si="1281"/>
        <v>9.0779985988651279E-3</v>
      </c>
      <c r="L4895" s="59">
        <f t="shared" si="1282"/>
        <v>7.7177737978348995E-3</v>
      </c>
      <c r="M4895" s="59" t="e">
        <f t="shared" si="1283"/>
        <v>#NUM!</v>
      </c>
      <c r="N4895" s="59">
        <f t="shared" si="1284"/>
        <v>3.1202237627285028E-3</v>
      </c>
      <c r="O4895" s="59">
        <f t="shared" si="1285"/>
        <v>4.5975500351063967E-3</v>
      </c>
      <c r="P4895" s="59" t="e">
        <f t="shared" si="1286"/>
        <v>#NUM!</v>
      </c>
      <c r="Q4895" s="59">
        <f t="shared" si="1287"/>
        <v>1.3318499895702347E-3</v>
      </c>
      <c r="R4895" s="58">
        <f t="shared" si="1288"/>
        <v>3.2657000455361611E-3</v>
      </c>
      <c r="S4895" s="58" t="e">
        <f t="shared" si="1289"/>
        <v>#NUM!</v>
      </c>
      <c r="T4895" s="58">
        <f t="shared" si="1290"/>
        <v>1.0468973809686943E-3</v>
      </c>
      <c r="U4895" s="59">
        <f t="shared" si="1291"/>
        <v>1.6709544444538895E-2</v>
      </c>
    </row>
    <row r="4896" spans="1:21" x14ac:dyDescent="0.2">
      <c r="A4896" s="68">
        <f t="shared" si="1275"/>
        <v>4855</v>
      </c>
      <c r="B4896" s="69">
        <f t="shared" si="1276"/>
        <v>80.916666666666671</v>
      </c>
      <c r="C4896">
        <v>0.87760000000000005</v>
      </c>
      <c r="D4896" t="s">
        <v>91</v>
      </c>
      <c r="F4896" s="8">
        <v>4819</v>
      </c>
      <c r="G4896" s="58">
        <f t="shared" si="1277"/>
        <v>0.22710000000000002</v>
      </c>
      <c r="H4896" s="59">
        <f t="shared" si="1278"/>
        <v>3.0680897054850043E-2</v>
      </c>
      <c r="I4896" s="59">
        <f t="shared" si="1279"/>
        <v>1.6788379891243734E-2</v>
      </c>
      <c r="J4896" s="59">
        <f t="shared" si="1280"/>
        <v>-3.3481141327538371</v>
      </c>
      <c r="K4896" s="59">
        <f t="shared" si="1281"/>
        <v>9.078378196361479E-3</v>
      </c>
      <c r="L4896" s="59">
        <f t="shared" si="1282"/>
        <v>7.7100016948822552E-3</v>
      </c>
      <c r="M4896" s="59" t="e">
        <f t="shared" si="1283"/>
        <v>#NUM!</v>
      </c>
      <c r="N4896" s="59">
        <f t="shared" si="1284"/>
        <v>3.1202237647149976E-3</v>
      </c>
      <c r="O4896" s="59">
        <f t="shared" si="1285"/>
        <v>4.5897779301672572E-3</v>
      </c>
      <c r="P4896" s="59" t="e">
        <f t="shared" si="1286"/>
        <v>#NUM!</v>
      </c>
      <c r="Q4896" s="59">
        <f t="shared" si="1287"/>
        <v>1.3318499895702347E-3</v>
      </c>
      <c r="R4896" s="58">
        <f t="shared" si="1288"/>
        <v>3.2579279405970225E-3</v>
      </c>
      <c r="S4896" s="58" t="e">
        <f t="shared" si="1289"/>
        <v>#NUM!</v>
      </c>
      <c r="T4896" s="58">
        <f t="shared" si="1290"/>
        <v>1.0468973809686943E-3</v>
      </c>
      <c r="U4896" s="59">
        <f t="shared" si="1291"/>
        <v>1.6709924044021742E-2</v>
      </c>
    </row>
    <row r="4897" spans="1:21" x14ac:dyDescent="0.2">
      <c r="A4897" s="68">
        <f t="shared" si="1275"/>
        <v>4856</v>
      </c>
      <c r="B4897" s="69">
        <f t="shared" si="1276"/>
        <v>80.933333333333337</v>
      </c>
      <c r="C4897">
        <v>0.87790000000000001</v>
      </c>
      <c r="D4897" t="s">
        <v>91</v>
      </c>
      <c r="F4897" s="8">
        <v>4820</v>
      </c>
      <c r="G4897" s="58">
        <f t="shared" si="1277"/>
        <v>0.22720000000000001</v>
      </c>
      <c r="H4897" s="59">
        <f t="shared" si="1278"/>
        <v>3.0694406917049447E-2</v>
      </c>
      <c r="I4897" s="59">
        <f t="shared" si="1279"/>
        <v>1.6795772396700027E-2</v>
      </c>
      <c r="J4897" s="59">
        <f t="shared" si="1280"/>
        <v>-3.3602745315935558</v>
      </c>
      <c r="K4897" s="59">
        <f t="shared" si="1281"/>
        <v>9.0787575851631677E-3</v>
      </c>
      <c r="L4897" s="59">
        <f t="shared" si="1282"/>
        <v>7.7170148115368598E-3</v>
      </c>
      <c r="M4897" s="59" t="e">
        <f t="shared" si="1283"/>
        <v>#NUM!</v>
      </c>
      <c r="N4897" s="59">
        <f t="shared" si="1284"/>
        <v>3.1202237666951415E-3</v>
      </c>
      <c r="O4897" s="59">
        <f t="shared" si="1285"/>
        <v>4.5967910448417183E-3</v>
      </c>
      <c r="P4897" s="59" t="e">
        <f t="shared" si="1286"/>
        <v>#NUM!</v>
      </c>
      <c r="Q4897" s="59">
        <f t="shared" si="1287"/>
        <v>1.3318499895702347E-3</v>
      </c>
      <c r="R4897" s="58">
        <f t="shared" si="1288"/>
        <v>3.2649410552714835E-3</v>
      </c>
      <c r="S4897" s="58" t="e">
        <f t="shared" si="1289"/>
        <v>#NUM!</v>
      </c>
      <c r="T4897" s="58">
        <f t="shared" si="1290"/>
        <v>1.0468973809686943E-3</v>
      </c>
      <c r="U4897" s="59">
        <f t="shared" si="1291"/>
        <v>1.6710303434803574E-2</v>
      </c>
    </row>
    <row r="4898" spans="1:21" x14ac:dyDescent="0.2">
      <c r="A4898" s="68">
        <f t="shared" si="1275"/>
        <v>4857</v>
      </c>
      <c r="B4898" s="69">
        <f t="shared" si="1276"/>
        <v>80.95</v>
      </c>
      <c r="C4898">
        <v>0.87739999999999996</v>
      </c>
      <c r="D4898" t="s">
        <v>91</v>
      </c>
      <c r="F4898" s="8">
        <v>4821</v>
      </c>
      <c r="G4898" s="58">
        <f t="shared" si="1277"/>
        <v>0.22700000000000004</v>
      </c>
      <c r="H4898" s="59">
        <f t="shared" si="1278"/>
        <v>3.0667387192650639E-2</v>
      </c>
      <c r="I4898" s="59">
        <f t="shared" si="1279"/>
        <v>1.6780987385787441E-2</v>
      </c>
      <c r="J4898" s="59">
        <f t="shared" si="1280"/>
        <v>-3.3360998343531927</v>
      </c>
      <c r="K4898" s="59">
        <f t="shared" si="1281"/>
        <v>9.0791367653849306E-3</v>
      </c>
      <c r="L4898" s="59">
        <f t="shared" si="1282"/>
        <v>7.7018506204025103E-3</v>
      </c>
      <c r="M4898" s="59" t="e">
        <f t="shared" si="1283"/>
        <v>#NUM!</v>
      </c>
      <c r="N4898" s="59">
        <f t="shared" si="1284"/>
        <v>3.1202237686689537E-3</v>
      </c>
      <c r="O4898" s="59">
        <f t="shared" si="1285"/>
        <v>4.581626851733557E-3</v>
      </c>
      <c r="P4898" s="59" t="e">
        <f t="shared" si="1286"/>
        <v>#NUM!</v>
      </c>
      <c r="Q4898" s="59">
        <f t="shared" si="1287"/>
        <v>1.3318499895702347E-3</v>
      </c>
      <c r="R4898" s="58">
        <f t="shared" si="1288"/>
        <v>3.2497768621633223E-3</v>
      </c>
      <c r="S4898" s="58" t="e">
        <f t="shared" si="1289"/>
        <v>#NUM!</v>
      </c>
      <c r="T4898" s="58">
        <f t="shared" si="1290"/>
        <v>1.0468973809686943E-3</v>
      </c>
      <c r="U4898" s="59">
        <f t="shared" si="1291"/>
        <v>1.6710682616999147E-2</v>
      </c>
    </row>
    <row r="4899" spans="1:21" x14ac:dyDescent="0.2">
      <c r="A4899" s="68">
        <f t="shared" si="1275"/>
        <v>4858</v>
      </c>
      <c r="B4899" s="69">
        <f t="shared" si="1276"/>
        <v>80.966666666666669</v>
      </c>
      <c r="C4899">
        <v>0.87780000000000002</v>
      </c>
      <c r="D4899" t="s">
        <v>91</v>
      </c>
      <c r="F4899" s="8">
        <v>4822</v>
      </c>
      <c r="G4899" s="58">
        <f t="shared" si="1277"/>
        <v>0.22710000000000002</v>
      </c>
      <c r="H4899" s="59">
        <f t="shared" si="1278"/>
        <v>3.0680897054850043E-2</v>
      </c>
      <c r="I4899" s="59">
        <f t="shared" si="1279"/>
        <v>1.6788379891243734E-2</v>
      </c>
      <c r="J4899" s="59">
        <f t="shared" si="1280"/>
        <v>-3.3481141327538371</v>
      </c>
      <c r="K4899" s="59">
        <f t="shared" si="1281"/>
        <v>9.079515737141438E-3</v>
      </c>
      <c r="L4899" s="59">
        <f t="shared" si="1282"/>
        <v>7.7088641541022962E-3</v>
      </c>
      <c r="M4899" s="59" t="e">
        <f t="shared" si="1283"/>
        <v>#NUM!</v>
      </c>
      <c r="N4899" s="59">
        <f t="shared" si="1284"/>
        <v>3.1202237706364554E-3</v>
      </c>
      <c r="O4899" s="59">
        <f t="shared" si="1285"/>
        <v>4.5886403834658404E-3</v>
      </c>
      <c r="P4899" s="59" t="e">
        <f t="shared" si="1286"/>
        <v>#NUM!</v>
      </c>
      <c r="Q4899" s="59">
        <f t="shared" si="1287"/>
        <v>1.3318499895702347E-3</v>
      </c>
      <c r="R4899" s="58">
        <f t="shared" si="1288"/>
        <v>3.2567903938956057E-3</v>
      </c>
      <c r="S4899" s="58" t="e">
        <f t="shared" si="1289"/>
        <v>#NUM!</v>
      </c>
      <c r="T4899" s="58">
        <f t="shared" si="1290"/>
        <v>1.0468973809686943E-3</v>
      </c>
      <c r="U4899" s="59">
        <f t="shared" si="1291"/>
        <v>1.6711061590723157E-2</v>
      </c>
    </row>
    <row r="4900" spans="1:21" x14ac:dyDescent="0.2">
      <c r="A4900" s="68">
        <f t="shared" si="1275"/>
        <v>4859</v>
      </c>
      <c r="B4900" s="69">
        <f t="shared" si="1276"/>
        <v>80.983333333333334</v>
      </c>
      <c r="C4900">
        <v>0.87790000000000001</v>
      </c>
      <c r="D4900" t="s">
        <v>91</v>
      </c>
      <c r="F4900" s="8">
        <v>4823</v>
      </c>
      <c r="G4900" s="58">
        <f t="shared" si="1277"/>
        <v>0.22710000000000002</v>
      </c>
      <c r="H4900" s="59">
        <f t="shared" si="1278"/>
        <v>3.0680897054850043E-2</v>
      </c>
      <c r="I4900" s="59">
        <f t="shared" si="1279"/>
        <v>1.6788379891243734E-2</v>
      </c>
      <c r="J4900" s="59">
        <f t="shared" si="1280"/>
        <v>-3.3481141327538371</v>
      </c>
      <c r="K4900" s="59">
        <f t="shared" si="1281"/>
        <v>9.0798945005473031E-3</v>
      </c>
      <c r="L4900" s="59">
        <f t="shared" si="1282"/>
        <v>7.7084853906964311E-3</v>
      </c>
      <c r="M4900" s="59" t="e">
        <f t="shared" si="1283"/>
        <v>#NUM!</v>
      </c>
      <c r="N4900" s="59">
        <f t="shared" si="1284"/>
        <v>3.1202237725976661E-3</v>
      </c>
      <c r="O4900" s="59">
        <f t="shared" si="1285"/>
        <v>4.5882616180987646E-3</v>
      </c>
      <c r="P4900" s="59" t="e">
        <f t="shared" si="1286"/>
        <v>#NUM!</v>
      </c>
      <c r="Q4900" s="59">
        <f t="shared" si="1287"/>
        <v>1.3318499895702347E-3</v>
      </c>
      <c r="R4900" s="58">
        <f t="shared" si="1288"/>
        <v>3.2564116285285299E-3</v>
      </c>
      <c r="S4900" s="58" t="e">
        <f t="shared" si="1289"/>
        <v>#NUM!</v>
      </c>
      <c r="T4900" s="58">
        <f t="shared" si="1290"/>
        <v>1.0468973809686943E-3</v>
      </c>
      <c r="U4900" s="59">
        <f t="shared" si="1291"/>
        <v>1.6711440356090235E-2</v>
      </c>
    </row>
    <row r="4901" spans="1:21" x14ac:dyDescent="0.2">
      <c r="A4901" s="68">
        <f t="shared" si="1275"/>
        <v>4860</v>
      </c>
      <c r="B4901" s="69">
        <f t="shared" si="1276"/>
        <v>81</v>
      </c>
      <c r="C4901">
        <v>0.87790000000000001</v>
      </c>
      <c r="D4901" t="s">
        <v>91</v>
      </c>
      <c r="F4901" s="8">
        <v>4824</v>
      </c>
      <c r="G4901" s="58">
        <f t="shared" si="1277"/>
        <v>0.22710000000000002</v>
      </c>
      <c r="H4901" s="59">
        <f t="shared" si="1278"/>
        <v>3.0680897054850043E-2</v>
      </c>
      <c r="I4901" s="59">
        <f t="shared" si="1279"/>
        <v>1.6788379891243734E-2</v>
      </c>
      <c r="J4901" s="59">
        <f t="shared" si="1280"/>
        <v>-3.3481141327538371</v>
      </c>
      <c r="K4901" s="59">
        <f t="shared" si="1281"/>
        <v>9.0802730557170714E-3</v>
      </c>
      <c r="L4901" s="59">
        <f t="shared" si="1282"/>
        <v>7.7081068355266628E-3</v>
      </c>
      <c r="M4901" s="59" t="e">
        <f t="shared" si="1283"/>
        <v>#NUM!</v>
      </c>
      <c r="N4901" s="59">
        <f t="shared" si="1284"/>
        <v>3.1202237745526062E-3</v>
      </c>
      <c r="O4901" s="59">
        <f t="shared" si="1285"/>
        <v>4.5878830609740566E-3</v>
      </c>
      <c r="P4901" s="59" t="e">
        <f t="shared" si="1286"/>
        <v>#NUM!</v>
      </c>
      <c r="Q4901" s="59">
        <f t="shared" si="1287"/>
        <v>1.3318499895702347E-3</v>
      </c>
      <c r="R4901" s="58">
        <f t="shared" si="1288"/>
        <v>3.2560330714038218E-3</v>
      </c>
      <c r="S4901" s="58" t="e">
        <f t="shared" si="1289"/>
        <v>#NUM!</v>
      </c>
      <c r="T4901" s="58">
        <f t="shared" si="1290"/>
        <v>1.0468973809686943E-3</v>
      </c>
      <c r="U4901" s="59">
        <f t="shared" si="1291"/>
        <v>1.6711818913214944E-2</v>
      </c>
    </row>
    <row r="4902" spans="1:21" x14ac:dyDescent="0.2">
      <c r="A4902" s="68">
        <f t="shared" si="1275"/>
        <v>4861</v>
      </c>
      <c r="B4902" s="69">
        <f t="shared" si="1276"/>
        <v>81.016666666666666</v>
      </c>
      <c r="C4902">
        <v>0.87760000000000005</v>
      </c>
      <c r="D4902" t="s">
        <v>91</v>
      </c>
      <c r="F4902" s="8">
        <v>4825</v>
      </c>
      <c r="G4902" s="58">
        <f t="shared" si="1277"/>
        <v>0.22720000000000001</v>
      </c>
      <c r="H4902" s="59">
        <f t="shared" si="1278"/>
        <v>3.0694406917049447E-2</v>
      </c>
      <c r="I4902" s="59">
        <f t="shared" si="1279"/>
        <v>1.6795772396700027E-2</v>
      </c>
      <c r="J4902" s="59">
        <f t="shared" si="1280"/>
        <v>-3.3602745315935558</v>
      </c>
      <c r="K4902" s="59">
        <f t="shared" si="1281"/>
        <v>9.080651402765226E-3</v>
      </c>
      <c r="L4902" s="59">
        <f t="shared" si="1282"/>
        <v>7.7151209939348014E-3</v>
      </c>
      <c r="M4902" s="59" t="e">
        <f t="shared" si="1283"/>
        <v>#NUM!</v>
      </c>
      <c r="N4902" s="59">
        <f t="shared" si="1284"/>
        <v>3.1202237765012956E-3</v>
      </c>
      <c r="O4902" s="59">
        <f t="shared" si="1285"/>
        <v>4.5948972174335058E-3</v>
      </c>
      <c r="P4902" s="59" t="e">
        <f t="shared" si="1286"/>
        <v>#NUM!</v>
      </c>
      <c r="Q4902" s="59">
        <f t="shared" si="1287"/>
        <v>1.3318499895702347E-3</v>
      </c>
      <c r="R4902" s="58">
        <f t="shared" si="1288"/>
        <v>3.263047227863271E-3</v>
      </c>
      <c r="S4902" s="58" t="e">
        <f t="shared" si="1289"/>
        <v>#NUM!</v>
      </c>
      <c r="T4902" s="58">
        <f t="shared" si="1290"/>
        <v>1.0468973809686943E-3</v>
      </c>
      <c r="U4902" s="59">
        <f t="shared" si="1291"/>
        <v>1.6712197262211785E-2</v>
      </c>
    </row>
    <row r="4903" spans="1:21" x14ac:dyDescent="0.2">
      <c r="A4903" s="68">
        <f t="shared" si="1275"/>
        <v>4862</v>
      </c>
      <c r="B4903" s="69">
        <f t="shared" si="1276"/>
        <v>81.033333333333331</v>
      </c>
      <c r="C4903">
        <v>0.87790000000000001</v>
      </c>
      <c r="D4903" t="s">
        <v>91</v>
      </c>
      <c r="F4903" s="8">
        <v>4826</v>
      </c>
      <c r="G4903" s="58">
        <f t="shared" si="1277"/>
        <v>0.22710000000000002</v>
      </c>
      <c r="H4903" s="59">
        <f t="shared" si="1278"/>
        <v>3.0680897054850043E-2</v>
      </c>
      <c r="I4903" s="59">
        <f t="shared" si="1279"/>
        <v>1.6788379891243734E-2</v>
      </c>
      <c r="J4903" s="59">
        <f t="shared" si="1280"/>
        <v>-3.3481141327538371</v>
      </c>
      <c r="K4903" s="59">
        <f t="shared" si="1281"/>
        <v>9.0810295418061911E-3</v>
      </c>
      <c r="L4903" s="59">
        <f t="shared" si="1282"/>
        <v>7.7073503494375431E-3</v>
      </c>
      <c r="M4903" s="59" t="e">
        <f t="shared" si="1283"/>
        <v>#NUM!</v>
      </c>
      <c r="N4903" s="59">
        <f t="shared" si="1284"/>
        <v>3.1202237784437549E-3</v>
      </c>
      <c r="O4903" s="59">
        <f t="shared" si="1285"/>
        <v>4.5871265709937882E-3</v>
      </c>
      <c r="P4903" s="59" t="e">
        <f t="shared" si="1286"/>
        <v>#NUM!</v>
      </c>
      <c r="Q4903" s="59">
        <f t="shared" si="1287"/>
        <v>1.3318499895702347E-3</v>
      </c>
      <c r="R4903" s="58">
        <f t="shared" si="1288"/>
        <v>3.2552765814235526E-3</v>
      </c>
      <c r="S4903" s="58" t="e">
        <f t="shared" si="1289"/>
        <v>#NUM!</v>
      </c>
      <c r="T4903" s="58">
        <f t="shared" si="1290"/>
        <v>1.0468973809686943E-3</v>
      </c>
      <c r="U4903" s="59">
        <f t="shared" si="1291"/>
        <v>1.671257540319521E-2</v>
      </c>
    </row>
    <row r="4904" spans="1:21" x14ac:dyDescent="0.2">
      <c r="A4904" s="68">
        <f t="shared" si="1275"/>
        <v>4863</v>
      </c>
      <c r="B4904" s="69">
        <f t="shared" si="1276"/>
        <v>81.05</v>
      </c>
      <c r="C4904">
        <v>0.87780000000000002</v>
      </c>
      <c r="D4904" t="s">
        <v>91</v>
      </c>
      <c r="F4904" s="8">
        <v>4827</v>
      </c>
      <c r="G4904" s="58">
        <f t="shared" si="1277"/>
        <v>0.22720000000000001</v>
      </c>
      <c r="H4904" s="59">
        <f t="shared" si="1278"/>
        <v>3.0694406917049447E-2</v>
      </c>
      <c r="I4904" s="59">
        <f t="shared" si="1279"/>
        <v>1.6795772396700027E-2</v>
      </c>
      <c r="J4904" s="59">
        <f t="shared" si="1280"/>
        <v>-3.3602745315935558</v>
      </c>
      <c r="K4904" s="59">
        <f t="shared" si="1281"/>
        <v>9.0814074729543195E-3</v>
      </c>
      <c r="L4904" s="59">
        <f t="shared" si="1282"/>
        <v>7.714364923745708E-3</v>
      </c>
      <c r="M4904" s="59" t="e">
        <f t="shared" si="1283"/>
        <v>#NUM!</v>
      </c>
      <c r="N4904" s="59">
        <f t="shared" si="1284"/>
        <v>3.1202237803800033E-3</v>
      </c>
      <c r="O4904" s="59">
        <f t="shared" si="1285"/>
        <v>4.5941411433657042E-3</v>
      </c>
      <c r="P4904" s="59" t="e">
        <f t="shared" si="1286"/>
        <v>#NUM!</v>
      </c>
      <c r="Q4904" s="59">
        <f t="shared" si="1287"/>
        <v>1.3318499895702347E-3</v>
      </c>
      <c r="R4904" s="58">
        <f t="shared" si="1288"/>
        <v>3.2622911537954695E-3</v>
      </c>
      <c r="S4904" s="58" t="e">
        <f t="shared" si="1289"/>
        <v>#NUM!</v>
      </c>
      <c r="T4904" s="58">
        <f t="shared" si="1290"/>
        <v>1.0468973809686943E-3</v>
      </c>
      <c r="U4904" s="59">
        <f t="shared" si="1291"/>
        <v>1.671295333627959E-2</v>
      </c>
    </row>
    <row r="4905" spans="1:21" x14ac:dyDescent="0.2">
      <c r="A4905" s="68">
        <f t="shared" si="1275"/>
        <v>4864</v>
      </c>
      <c r="B4905" s="69">
        <f t="shared" si="1276"/>
        <v>81.066666666666663</v>
      </c>
      <c r="C4905">
        <v>0.87760000000000005</v>
      </c>
      <c r="D4905" t="s">
        <v>91</v>
      </c>
      <c r="F4905" s="8">
        <v>4828</v>
      </c>
      <c r="G4905" s="58">
        <f t="shared" si="1277"/>
        <v>0.22720000000000001</v>
      </c>
      <c r="H4905" s="59">
        <f t="shared" si="1278"/>
        <v>3.0694406917049447E-2</v>
      </c>
      <c r="I4905" s="59">
        <f t="shared" si="1279"/>
        <v>1.6795772396700027E-2</v>
      </c>
      <c r="J4905" s="59">
        <f t="shared" si="1280"/>
        <v>-3.3602745315935558</v>
      </c>
      <c r="K4905" s="59">
        <f t="shared" si="1281"/>
        <v>9.0817851963239087E-3</v>
      </c>
      <c r="L4905" s="59">
        <f t="shared" si="1282"/>
        <v>7.7139872003761187E-3</v>
      </c>
      <c r="M4905" s="59" t="e">
        <f t="shared" si="1283"/>
        <v>#NUM!</v>
      </c>
      <c r="N4905" s="59">
        <f t="shared" si="1284"/>
        <v>3.1202237823100606E-3</v>
      </c>
      <c r="O4905" s="59">
        <f t="shared" si="1285"/>
        <v>4.5937634180660582E-3</v>
      </c>
      <c r="P4905" s="59" t="e">
        <f t="shared" si="1286"/>
        <v>#NUM!</v>
      </c>
      <c r="Q4905" s="59">
        <f t="shared" si="1287"/>
        <v>1.3318499895702347E-3</v>
      </c>
      <c r="R4905" s="58">
        <f t="shared" si="1288"/>
        <v>3.2619134284958234E-3</v>
      </c>
      <c r="S4905" s="58" t="e">
        <f t="shared" si="1289"/>
        <v>#NUM!</v>
      </c>
      <c r="T4905" s="58">
        <f t="shared" si="1290"/>
        <v>1.0468973809686943E-3</v>
      </c>
      <c r="U4905" s="59">
        <f t="shared" si="1291"/>
        <v>1.6713331061579236E-2</v>
      </c>
    </row>
    <row r="4906" spans="1:21" x14ac:dyDescent="0.2">
      <c r="A4906" s="68">
        <f t="shared" ref="A4906:A4969" si="1292">A4905+1</f>
        <v>4865</v>
      </c>
      <c r="B4906" s="69">
        <f t="shared" ref="B4906:B4969" si="1293">A4906/60</f>
        <v>81.083333333333329</v>
      </c>
      <c r="C4906">
        <v>0.87780000000000002</v>
      </c>
      <c r="D4906" t="s">
        <v>91</v>
      </c>
      <c r="F4906" s="8">
        <v>4829</v>
      </c>
      <c r="G4906" s="58">
        <f t="shared" si="1277"/>
        <v>0.22690000000000005</v>
      </c>
      <c r="H4906" s="59">
        <f t="shared" si="1278"/>
        <v>3.0653877330451235E-2</v>
      </c>
      <c r="I4906" s="59">
        <f t="shared" si="1279"/>
        <v>1.6773594880331148E-2</v>
      </c>
      <c r="J4906" s="59">
        <f t="shared" si="1280"/>
        <v>-3.3242281673971497</v>
      </c>
      <c r="K4906" s="59">
        <f t="shared" si="1281"/>
        <v>9.0821627120291903E-3</v>
      </c>
      <c r="L4906" s="59">
        <f t="shared" si="1282"/>
        <v>7.6914321683019572E-3</v>
      </c>
      <c r="M4906" s="59" t="e">
        <f t="shared" si="1283"/>
        <v>#NUM!</v>
      </c>
      <c r="N4906" s="59">
        <f t="shared" si="1284"/>
        <v>3.1202237842339474E-3</v>
      </c>
      <c r="O4906" s="59">
        <f t="shared" si="1285"/>
        <v>4.5712083840680102E-3</v>
      </c>
      <c r="P4906" s="59" t="e">
        <f t="shared" si="1286"/>
        <v>#NUM!</v>
      </c>
      <c r="Q4906" s="59">
        <f t="shared" si="1287"/>
        <v>1.3318499895702347E-3</v>
      </c>
      <c r="R4906" s="58">
        <f t="shared" si="1288"/>
        <v>3.2393583944977755E-3</v>
      </c>
      <c r="S4906" s="58" t="e">
        <f t="shared" si="1289"/>
        <v>#NUM!</v>
      </c>
      <c r="T4906" s="58">
        <f t="shared" si="1290"/>
        <v>1.0468973809686943E-3</v>
      </c>
      <c r="U4906" s="59">
        <f t="shared" si="1291"/>
        <v>1.6713708579208401E-2</v>
      </c>
    </row>
    <row r="4907" spans="1:21" x14ac:dyDescent="0.2">
      <c r="A4907" s="68">
        <f t="shared" si="1292"/>
        <v>4866</v>
      </c>
      <c r="B4907" s="69">
        <f t="shared" si="1293"/>
        <v>81.099999999999994</v>
      </c>
      <c r="C4907">
        <v>0.87719999999999998</v>
      </c>
      <c r="D4907" t="s">
        <v>91</v>
      </c>
      <c r="F4907" s="8">
        <v>4830</v>
      </c>
      <c r="G4907" s="58">
        <f t="shared" si="1277"/>
        <v>0.22710000000000002</v>
      </c>
      <c r="H4907" s="59">
        <f t="shared" si="1278"/>
        <v>3.0680897054850043E-2</v>
      </c>
      <c r="I4907" s="59">
        <f t="shared" si="1279"/>
        <v>1.6788379891243734E-2</v>
      </c>
      <c r="J4907" s="59">
        <f t="shared" si="1280"/>
        <v>-3.3481141327538371</v>
      </c>
      <c r="K4907" s="59">
        <f t="shared" si="1281"/>
        <v>9.0825400201843369E-3</v>
      </c>
      <c r="L4907" s="59">
        <f t="shared" si="1282"/>
        <v>7.7058398710593973E-3</v>
      </c>
      <c r="M4907" s="59" t="e">
        <f t="shared" si="1283"/>
        <v>#NUM!</v>
      </c>
      <c r="N4907" s="59">
        <f t="shared" si="1284"/>
        <v>3.1202237861516829E-3</v>
      </c>
      <c r="O4907" s="59">
        <f t="shared" si="1285"/>
        <v>4.5856160849077144E-3</v>
      </c>
      <c r="P4907" s="59" t="e">
        <f t="shared" si="1286"/>
        <v>#NUM!</v>
      </c>
      <c r="Q4907" s="59">
        <f t="shared" si="1287"/>
        <v>1.3318499895702347E-3</v>
      </c>
      <c r="R4907" s="58">
        <f t="shared" si="1288"/>
        <v>3.2537660953374787E-3</v>
      </c>
      <c r="S4907" s="58" t="e">
        <f t="shared" si="1289"/>
        <v>#NUM!</v>
      </c>
      <c r="T4907" s="58">
        <f t="shared" si="1290"/>
        <v>1.0468973809686943E-3</v>
      </c>
      <c r="U4907" s="59">
        <f t="shared" si="1291"/>
        <v>1.6714085889281284E-2</v>
      </c>
    </row>
    <row r="4908" spans="1:21" x14ac:dyDescent="0.2">
      <c r="A4908" s="68">
        <f t="shared" si="1292"/>
        <v>4867</v>
      </c>
      <c r="B4908" s="69">
        <f t="shared" si="1293"/>
        <v>81.11666666666666</v>
      </c>
      <c r="C4908">
        <v>0.87770000000000004</v>
      </c>
      <c r="D4908" t="s">
        <v>91</v>
      </c>
      <c r="F4908" s="8">
        <v>4831</v>
      </c>
      <c r="G4908" s="58">
        <f t="shared" si="1277"/>
        <v>0.22700000000000004</v>
      </c>
      <c r="H4908" s="59">
        <f t="shared" si="1278"/>
        <v>3.0667387192650639E-2</v>
      </c>
      <c r="I4908" s="59">
        <f t="shared" si="1279"/>
        <v>1.6780987385787441E-2</v>
      </c>
      <c r="J4908" s="59">
        <f t="shared" si="1280"/>
        <v>-3.3360998343531927</v>
      </c>
      <c r="K4908" s="59">
        <f t="shared" si="1281"/>
        <v>9.0829171209034498E-3</v>
      </c>
      <c r="L4908" s="59">
        <f t="shared" si="1282"/>
        <v>7.698070264883991E-3</v>
      </c>
      <c r="M4908" s="59" t="e">
        <f t="shared" si="1283"/>
        <v>#NUM!</v>
      </c>
      <c r="N4908" s="59">
        <f t="shared" si="1284"/>
        <v>3.1202237880632862E-3</v>
      </c>
      <c r="O4908" s="59">
        <f t="shared" si="1285"/>
        <v>4.5778464768207044E-3</v>
      </c>
      <c r="P4908" s="59" t="e">
        <f t="shared" si="1286"/>
        <v>#NUM!</v>
      </c>
      <c r="Q4908" s="59">
        <f t="shared" si="1287"/>
        <v>1.3318499895702347E-3</v>
      </c>
      <c r="R4908" s="58">
        <f t="shared" si="1288"/>
        <v>3.2459964872504697E-3</v>
      </c>
      <c r="S4908" s="58" t="e">
        <f t="shared" si="1289"/>
        <v>#NUM!</v>
      </c>
      <c r="T4908" s="58">
        <f t="shared" si="1290"/>
        <v>1.0468973809686943E-3</v>
      </c>
      <c r="U4908" s="59">
        <f t="shared" si="1291"/>
        <v>1.6714462991912E-2</v>
      </c>
    </row>
    <row r="4909" spans="1:21" x14ac:dyDescent="0.2">
      <c r="A4909" s="68">
        <f t="shared" si="1292"/>
        <v>4868</v>
      </c>
      <c r="B4909" s="69">
        <f t="shared" si="1293"/>
        <v>81.13333333333334</v>
      </c>
      <c r="C4909">
        <v>0.87770000000000004</v>
      </c>
      <c r="D4909" t="s">
        <v>91</v>
      </c>
      <c r="F4909" s="8">
        <v>4832</v>
      </c>
      <c r="G4909" s="58">
        <f t="shared" si="1277"/>
        <v>0.22720000000000001</v>
      </c>
      <c r="H4909" s="59">
        <f t="shared" si="1278"/>
        <v>3.0694406917049447E-2</v>
      </c>
      <c r="I4909" s="59">
        <f t="shared" si="1279"/>
        <v>1.6795772396700027E-2</v>
      </c>
      <c r="J4909" s="59">
        <f t="shared" si="1280"/>
        <v>-3.3602745315935558</v>
      </c>
      <c r="K4909" s="59">
        <f t="shared" si="1281"/>
        <v>9.0832940143005768E-3</v>
      </c>
      <c r="L4909" s="59">
        <f t="shared" si="1282"/>
        <v>7.7124783823994507E-3</v>
      </c>
      <c r="M4909" s="59" t="e">
        <f t="shared" si="1283"/>
        <v>#NUM!</v>
      </c>
      <c r="N4909" s="59">
        <f t="shared" si="1284"/>
        <v>3.120223789968778E-3</v>
      </c>
      <c r="O4909" s="59">
        <f t="shared" si="1285"/>
        <v>4.5922545924306727E-3</v>
      </c>
      <c r="P4909" s="59" t="e">
        <f t="shared" si="1286"/>
        <v>#NUM!</v>
      </c>
      <c r="Q4909" s="59">
        <f t="shared" si="1287"/>
        <v>1.3318499895702347E-3</v>
      </c>
      <c r="R4909" s="58">
        <f t="shared" si="1288"/>
        <v>3.260404602860438E-3</v>
      </c>
      <c r="S4909" s="58" t="e">
        <f t="shared" si="1289"/>
        <v>#NUM!</v>
      </c>
      <c r="T4909" s="58">
        <f t="shared" si="1290"/>
        <v>1.0468973809686943E-3</v>
      </c>
      <c r="U4909" s="59">
        <f t="shared" si="1291"/>
        <v>1.671483988721462E-2</v>
      </c>
    </row>
    <row r="4910" spans="1:21" x14ac:dyDescent="0.2">
      <c r="A4910" s="68">
        <f t="shared" si="1292"/>
        <v>4869</v>
      </c>
      <c r="B4910" s="69">
        <f t="shared" si="1293"/>
        <v>81.150000000000006</v>
      </c>
      <c r="C4910">
        <v>0.87770000000000004</v>
      </c>
      <c r="D4910" t="s">
        <v>91</v>
      </c>
      <c r="F4910" s="8">
        <v>4833</v>
      </c>
      <c r="G4910" s="58">
        <f t="shared" si="1277"/>
        <v>0.22710000000000002</v>
      </c>
      <c r="H4910" s="59">
        <f t="shared" si="1278"/>
        <v>3.0680897054850043E-2</v>
      </c>
      <c r="I4910" s="59">
        <f t="shared" si="1279"/>
        <v>1.6788379891243734E-2</v>
      </c>
      <c r="J4910" s="59">
        <f t="shared" si="1280"/>
        <v>-3.3481141327538371</v>
      </c>
      <c r="K4910" s="59">
        <f t="shared" si="1281"/>
        <v>9.0836707004896978E-3</v>
      </c>
      <c r="L4910" s="59">
        <f t="shared" si="1282"/>
        <v>7.7047091907540364E-3</v>
      </c>
      <c r="M4910" s="59" t="e">
        <f t="shared" si="1283"/>
        <v>#NUM!</v>
      </c>
      <c r="N4910" s="59">
        <f t="shared" si="1284"/>
        <v>3.120223791868177E-3</v>
      </c>
      <c r="O4910" s="59">
        <f t="shared" si="1285"/>
        <v>4.5844853988858594E-3</v>
      </c>
      <c r="P4910" s="59" t="e">
        <f t="shared" si="1286"/>
        <v>#NUM!</v>
      </c>
      <c r="Q4910" s="59">
        <f t="shared" si="1287"/>
        <v>1.3318499895702347E-3</v>
      </c>
      <c r="R4910" s="58">
        <f t="shared" si="1288"/>
        <v>3.2526354093156246E-3</v>
      </c>
      <c r="S4910" s="58" t="e">
        <f t="shared" si="1289"/>
        <v>#NUM!</v>
      </c>
      <c r="T4910" s="58">
        <f t="shared" si="1290"/>
        <v>1.0468973809686943E-3</v>
      </c>
      <c r="U4910" s="59">
        <f t="shared" si="1291"/>
        <v>1.671521657530314E-2</v>
      </c>
    </row>
    <row r="4911" spans="1:21" x14ac:dyDescent="0.2">
      <c r="A4911" s="68">
        <f t="shared" si="1292"/>
        <v>4870</v>
      </c>
      <c r="B4911" s="69">
        <f t="shared" si="1293"/>
        <v>81.166666666666671</v>
      </c>
      <c r="C4911">
        <v>0.87760000000000005</v>
      </c>
      <c r="D4911" t="s">
        <v>91</v>
      </c>
      <c r="F4911" s="8">
        <v>4834</v>
      </c>
      <c r="G4911" s="58">
        <f t="shared" si="1277"/>
        <v>0.22749999999999998</v>
      </c>
      <c r="H4911" s="59">
        <f t="shared" si="1278"/>
        <v>3.0734936503647659E-2</v>
      </c>
      <c r="I4911" s="59">
        <f t="shared" si="1279"/>
        <v>1.6817949913068907E-2</v>
      </c>
      <c r="J4911" s="59">
        <f t="shared" si="1280"/>
        <v>-3.3976689811550771</v>
      </c>
      <c r="K4911" s="59">
        <f t="shared" si="1281"/>
        <v>9.0840471795847321E-3</v>
      </c>
      <c r="L4911" s="59">
        <f t="shared" si="1282"/>
        <v>7.7339027334841753E-3</v>
      </c>
      <c r="M4911" s="59" t="e">
        <f t="shared" si="1283"/>
        <v>#NUM!</v>
      </c>
      <c r="N4911" s="59">
        <f t="shared" si="1284"/>
        <v>3.1202237937615032E-3</v>
      </c>
      <c r="O4911" s="59">
        <f t="shared" si="1285"/>
        <v>4.6136789397226725E-3</v>
      </c>
      <c r="P4911" s="59" t="e">
        <f t="shared" si="1286"/>
        <v>#NUM!</v>
      </c>
      <c r="Q4911" s="59">
        <f t="shared" si="1287"/>
        <v>1.3318499895702347E-3</v>
      </c>
      <c r="R4911" s="58">
        <f t="shared" si="1288"/>
        <v>3.2818289501524377E-3</v>
      </c>
      <c r="S4911" s="58" t="e">
        <f t="shared" si="1289"/>
        <v>#NUM!</v>
      </c>
      <c r="T4911" s="58">
        <f t="shared" si="1290"/>
        <v>1.0468973809686943E-3</v>
      </c>
      <c r="U4911" s="59">
        <f t="shared" si="1291"/>
        <v>1.67155930562915E-2</v>
      </c>
    </row>
    <row r="4912" spans="1:21" x14ac:dyDescent="0.2">
      <c r="A4912" s="68">
        <f t="shared" si="1292"/>
        <v>4871</v>
      </c>
      <c r="B4912" s="69">
        <f t="shared" si="1293"/>
        <v>81.183333333333337</v>
      </c>
      <c r="C4912">
        <v>0.87760000000000005</v>
      </c>
      <c r="D4912" t="s">
        <v>91</v>
      </c>
      <c r="F4912" s="8">
        <v>4835</v>
      </c>
      <c r="G4912" s="58">
        <f t="shared" si="1277"/>
        <v>0.22720000000000001</v>
      </c>
      <c r="H4912" s="59">
        <f t="shared" si="1278"/>
        <v>3.0694406917049447E-2</v>
      </c>
      <c r="I4912" s="59">
        <f t="shared" si="1279"/>
        <v>1.6795772396700027E-2</v>
      </c>
      <c r="J4912" s="59">
        <f t="shared" si="1280"/>
        <v>-3.3602745315935558</v>
      </c>
      <c r="K4912" s="59">
        <f t="shared" si="1281"/>
        <v>9.0844234516995349E-3</v>
      </c>
      <c r="L4912" s="59">
        <f t="shared" si="1282"/>
        <v>7.7113489450004926E-3</v>
      </c>
      <c r="M4912" s="59" t="e">
        <f t="shared" si="1283"/>
        <v>#NUM!</v>
      </c>
      <c r="N4912" s="59">
        <f t="shared" si="1284"/>
        <v>3.1202237956487761E-3</v>
      </c>
      <c r="O4912" s="59">
        <f t="shared" si="1285"/>
        <v>4.5911251493517165E-3</v>
      </c>
      <c r="P4912" s="59" t="e">
        <f t="shared" si="1286"/>
        <v>#NUM!</v>
      </c>
      <c r="Q4912" s="59">
        <f t="shared" si="1287"/>
        <v>1.3318499895702347E-3</v>
      </c>
      <c r="R4912" s="58">
        <f t="shared" si="1288"/>
        <v>3.2592751597814817E-3</v>
      </c>
      <c r="S4912" s="58" t="e">
        <f t="shared" si="1289"/>
        <v>#NUM!</v>
      </c>
      <c r="T4912" s="58">
        <f t="shared" si="1290"/>
        <v>1.0468973809686943E-3</v>
      </c>
      <c r="U4912" s="59">
        <f t="shared" si="1291"/>
        <v>1.6715969330293578E-2</v>
      </c>
    </row>
    <row r="4913" spans="1:21" x14ac:dyDescent="0.2">
      <c r="A4913" s="68">
        <f t="shared" si="1292"/>
        <v>4872</v>
      </c>
      <c r="B4913" s="69">
        <f t="shared" si="1293"/>
        <v>81.2</v>
      </c>
      <c r="C4913">
        <v>0.87739999999999996</v>
      </c>
      <c r="D4913" t="s">
        <v>91</v>
      </c>
      <c r="F4913" s="8">
        <v>4836</v>
      </c>
      <c r="G4913" s="58">
        <f t="shared" si="1277"/>
        <v>0.2273</v>
      </c>
      <c r="H4913" s="59">
        <f t="shared" si="1278"/>
        <v>3.0707916779248851E-2</v>
      </c>
      <c r="I4913" s="59">
        <f t="shared" si="1279"/>
        <v>1.6803164902156321E-2</v>
      </c>
      <c r="J4913" s="59">
        <f t="shared" si="1280"/>
        <v>-3.3725846279825293</v>
      </c>
      <c r="K4913" s="59">
        <f t="shared" si="1281"/>
        <v>9.0847995169479005E-3</v>
      </c>
      <c r="L4913" s="59">
        <f t="shared" si="1282"/>
        <v>7.7183653852084203E-3</v>
      </c>
      <c r="M4913" s="59" t="e">
        <f t="shared" si="1283"/>
        <v>#NUM!</v>
      </c>
      <c r="N4913" s="59">
        <f t="shared" si="1284"/>
        <v>3.1202237975300143E-3</v>
      </c>
      <c r="O4913" s="59">
        <f t="shared" si="1285"/>
        <v>4.598141587678406E-3</v>
      </c>
      <c r="P4913" s="59" t="e">
        <f t="shared" si="1286"/>
        <v>#NUM!</v>
      </c>
      <c r="Q4913" s="59">
        <f t="shared" si="1287"/>
        <v>1.3318499895702347E-3</v>
      </c>
      <c r="R4913" s="58">
        <f t="shared" si="1288"/>
        <v>3.2662915981081712E-3</v>
      </c>
      <c r="S4913" s="58" t="e">
        <f t="shared" si="1289"/>
        <v>#NUM!</v>
      </c>
      <c r="T4913" s="58">
        <f t="shared" si="1290"/>
        <v>1.0468973809686943E-3</v>
      </c>
      <c r="U4913" s="59">
        <f t="shared" si="1291"/>
        <v>1.6716345397423182E-2</v>
      </c>
    </row>
    <row r="4914" spans="1:21" x14ac:dyDescent="0.2">
      <c r="A4914" s="68">
        <f t="shared" si="1292"/>
        <v>4873</v>
      </c>
      <c r="B4914" s="69">
        <f t="shared" si="1293"/>
        <v>81.216666666666669</v>
      </c>
      <c r="C4914">
        <v>0.87749999999999995</v>
      </c>
      <c r="D4914" t="s">
        <v>91</v>
      </c>
      <c r="F4914" s="8">
        <v>4837</v>
      </c>
      <c r="G4914" s="58">
        <f t="shared" si="1277"/>
        <v>0.22690000000000005</v>
      </c>
      <c r="H4914" s="59">
        <f t="shared" si="1278"/>
        <v>3.0653877330451235E-2</v>
      </c>
      <c r="I4914" s="59">
        <f t="shared" si="1279"/>
        <v>1.6773594880331148E-2</v>
      </c>
      <c r="J4914" s="59">
        <f t="shared" si="1280"/>
        <v>-3.3242281673971497</v>
      </c>
      <c r="K4914" s="59">
        <f t="shared" si="1281"/>
        <v>9.0851753754435591E-3</v>
      </c>
      <c r="L4914" s="59">
        <f t="shared" si="1282"/>
        <v>7.6884195048875885E-3</v>
      </c>
      <c r="M4914" s="59" t="e">
        <f t="shared" si="1283"/>
        <v>#NUM!</v>
      </c>
      <c r="N4914" s="59">
        <f t="shared" si="1284"/>
        <v>3.1202237994052378E-3</v>
      </c>
      <c r="O4914" s="59">
        <f t="shared" si="1285"/>
        <v>4.5681957054823502E-3</v>
      </c>
      <c r="P4914" s="59" t="e">
        <f t="shared" si="1286"/>
        <v>#NUM!</v>
      </c>
      <c r="Q4914" s="59">
        <f t="shared" si="1287"/>
        <v>1.3318499895702347E-3</v>
      </c>
      <c r="R4914" s="58">
        <f t="shared" si="1288"/>
        <v>3.2363457159121155E-3</v>
      </c>
      <c r="S4914" s="58" t="e">
        <f t="shared" si="1289"/>
        <v>#NUM!</v>
      </c>
      <c r="T4914" s="58">
        <f t="shared" si="1290"/>
        <v>1.0468973809686943E-3</v>
      </c>
      <c r="U4914" s="59">
        <f t="shared" si="1291"/>
        <v>1.6716721257794061E-2</v>
      </c>
    </row>
    <row r="4915" spans="1:21" x14ac:dyDescent="0.2">
      <c r="A4915" s="68">
        <f t="shared" si="1292"/>
        <v>4874</v>
      </c>
      <c r="B4915" s="69">
        <f t="shared" si="1293"/>
        <v>81.233333333333334</v>
      </c>
      <c r="C4915">
        <v>0.87729999999999997</v>
      </c>
      <c r="D4915" t="s">
        <v>91</v>
      </c>
      <c r="F4915" s="8">
        <v>4838</v>
      </c>
      <c r="G4915" s="58">
        <f t="shared" si="1277"/>
        <v>0.22700000000000004</v>
      </c>
      <c r="H4915" s="59">
        <f t="shared" si="1278"/>
        <v>3.0667387192650639E-2</v>
      </c>
      <c r="I4915" s="59">
        <f t="shared" si="1279"/>
        <v>1.6780987385787441E-2</v>
      </c>
      <c r="J4915" s="59">
        <f t="shared" si="1280"/>
        <v>-3.3360998343531927</v>
      </c>
      <c r="K4915" s="59">
        <f t="shared" si="1281"/>
        <v>9.0855510273001785E-3</v>
      </c>
      <c r="L4915" s="59">
        <f t="shared" si="1282"/>
        <v>7.6954363584872624E-3</v>
      </c>
      <c r="M4915" s="59" t="e">
        <f t="shared" si="1283"/>
        <v>#NUM!</v>
      </c>
      <c r="N4915" s="59">
        <f t="shared" si="1284"/>
        <v>3.1202238012744657E-3</v>
      </c>
      <c r="O4915" s="59">
        <f t="shared" si="1285"/>
        <v>4.5752125572127971E-3</v>
      </c>
      <c r="P4915" s="59" t="e">
        <f t="shared" si="1286"/>
        <v>#NUM!</v>
      </c>
      <c r="Q4915" s="59">
        <f t="shared" si="1287"/>
        <v>1.3318499895702347E-3</v>
      </c>
      <c r="R4915" s="58">
        <f t="shared" si="1288"/>
        <v>3.2433625676425624E-3</v>
      </c>
      <c r="S4915" s="58" t="e">
        <f t="shared" si="1289"/>
        <v>#NUM!</v>
      </c>
      <c r="T4915" s="58">
        <f t="shared" si="1290"/>
        <v>1.0468973809686943E-3</v>
      </c>
      <c r="U4915" s="59">
        <f t="shared" si="1291"/>
        <v>1.6717096911519909E-2</v>
      </c>
    </row>
    <row r="4916" spans="1:21" x14ac:dyDescent="0.2">
      <c r="A4916" s="68">
        <f t="shared" si="1292"/>
        <v>4875</v>
      </c>
      <c r="B4916" s="69">
        <f t="shared" si="1293"/>
        <v>81.25</v>
      </c>
      <c r="C4916">
        <v>0.87770000000000004</v>
      </c>
      <c r="D4916" t="s">
        <v>91</v>
      </c>
      <c r="F4916" s="8">
        <v>4839</v>
      </c>
      <c r="G4916" s="58">
        <f t="shared" si="1277"/>
        <v>0.22710000000000002</v>
      </c>
      <c r="H4916" s="59">
        <f t="shared" si="1278"/>
        <v>3.0680897054850043E-2</v>
      </c>
      <c r="I4916" s="59">
        <f t="shared" si="1279"/>
        <v>1.6788379891243734E-2</v>
      </c>
      <c r="J4916" s="59">
        <f t="shared" si="1280"/>
        <v>-3.3481141327538371</v>
      </c>
      <c r="K4916" s="59">
        <f t="shared" si="1281"/>
        <v>9.085926472631364E-3</v>
      </c>
      <c r="L4916" s="59">
        <f t="shared" si="1282"/>
        <v>7.7024534186123702E-3</v>
      </c>
      <c r="M4916" s="59" t="e">
        <f t="shared" si="1283"/>
        <v>#NUM!</v>
      </c>
      <c r="N4916" s="59">
        <f t="shared" si="1284"/>
        <v>3.120223803137717E-3</v>
      </c>
      <c r="O4916" s="59">
        <f t="shared" si="1285"/>
        <v>4.5822296154746532E-3</v>
      </c>
      <c r="P4916" s="59" t="e">
        <f t="shared" si="1286"/>
        <v>#NUM!</v>
      </c>
      <c r="Q4916" s="59">
        <f t="shared" si="1287"/>
        <v>1.3318499895702347E-3</v>
      </c>
      <c r="R4916" s="58">
        <f t="shared" si="1288"/>
        <v>3.2503796259044176E-3</v>
      </c>
      <c r="S4916" s="58" t="e">
        <f t="shared" si="1289"/>
        <v>#NUM!</v>
      </c>
      <c r="T4916" s="58">
        <f t="shared" si="1290"/>
        <v>1.0468973809686943E-3</v>
      </c>
      <c r="U4916" s="59">
        <f t="shared" si="1291"/>
        <v>1.6717472358714347E-2</v>
      </c>
    </row>
    <row r="4917" spans="1:21" x14ac:dyDescent="0.2">
      <c r="A4917" s="68">
        <f t="shared" si="1292"/>
        <v>4876</v>
      </c>
      <c r="B4917" s="69">
        <f t="shared" si="1293"/>
        <v>81.266666666666666</v>
      </c>
      <c r="C4917">
        <v>0.87739999999999996</v>
      </c>
      <c r="D4917" t="s">
        <v>91</v>
      </c>
      <c r="F4917" s="8">
        <v>4840</v>
      </c>
      <c r="G4917" s="58">
        <f t="shared" si="1277"/>
        <v>0.22720000000000001</v>
      </c>
      <c r="H4917" s="59">
        <f t="shared" si="1278"/>
        <v>3.0694406917049447E-2</v>
      </c>
      <c r="I4917" s="59">
        <f t="shared" si="1279"/>
        <v>1.6795772396700027E-2</v>
      </c>
      <c r="J4917" s="59">
        <f t="shared" si="1280"/>
        <v>-3.3602745315935558</v>
      </c>
      <c r="K4917" s="59">
        <f t="shared" si="1281"/>
        <v>9.0863017115506602E-3</v>
      </c>
      <c r="L4917" s="59">
        <f t="shared" si="1282"/>
        <v>7.7094706851493673E-3</v>
      </c>
      <c r="M4917" s="59" t="e">
        <f t="shared" si="1283"/>
        <v>#NUM!</v>
      </c>
      <c r="N4917" s="59">
        <f t="shared" si="1284"/>
        <v>3.1202238049950113E-3</v>
      </c>
      <c r="O4917" s="59">
        <f t="shared" si="1285"/>
        <v>4.5892468801543556E-3</v>
      </c>
      <c r="P4917" s="59" t="e">
        <f t="shared" si="1286"/>
        <v>#NUM!</v>
      </c>
      <c r="Q4917" s="59">
        <f t="shared" si="1287"/>
        <v>1.3318499895702347E-3</v>
      </c>
      <c r="R4917" s="58">
        <f t="shared" si="1288"/>
        <v>3.2573968905841208E-3</v>
      </c>
      <c r="S4917" s="58" t="e">
        <f t="shared" si="1289"/>
        <v>#NUM!</v>
      </c>
      <c r="T4917" s="58">
        <f t="shared" si="1290"/>
        <v>1.0468973809686943E-3</v>
      </c>
      <c r="U4917" s="59">
        <f t="shared" si="1291"/>
        <v>1.6717847599490937E-2</v>
      </c>
    </row>
    <row r="4918" spans="1:21" x14ac:dyDescent="0.2">
      <c r="A4918" s="68">
        <f t="shared" si="1292"/>
        <v>4877</v>
      </c>
      <c r="B4918" s="69">
        <f t="shared" si="1293"/>
        <v>81.283333333333331</v>
      </c>
      <c r="C4918">
        <v>0.87739999999999996</v>
      </c>
      <c r="D4918" t="s">
        <v>91</v>
      </c>
      <c r="F4918" s="8">
        <v>4841</v>
      </c>
      <c r="G4918" s="58">
        <f t="shared" si="1277"/>
        <v>0.22749999999999998</v>
      </c>
      <c r="H4918" s="59">
        <f t="shared" si="1278"/>
        <v>3.0734936503647659E-2</v>
      </c>
      <c r="I4918" s="59">
        <f t="shared" si="1279"/>
        <v>1.6817949913068907E-2</v>
      </c>
      <c r="J4918" s="59">
        <f t="shared" si="1280"/>
        <v>-3.3976689811550771</v>
      </c>
      <c r="K4918" s="59">
        <f t="shared" si="1281"/>
        <v>9.0866767441715492E-3</v>
      </c>
      <c r="L4918" s="59">
        <f t="shared" si="1282"/>
        <v>7.7312731688973582E-3</v>
      </c>
      <c r="M4918" s="59" t="e">
        <f t="shared" si="1283"/>
        <v>#NUM!</v>
      </c>
      <c r="N4918" s="59">
        <f t="shared" si="1284"/>
        <v>3.1202238068463667E-3</v>
      </c>
      <c r="O4918" s="59">
        <f t="shared" si="1285"/>
        <v>4.6110493620509915E-3</v>
      </c>
      <c r="P4918" s="59" t="e">
        <f t="shared" si="1286"/>
        <v>#NUM!</v>
      </c>
      <c r="Q4918" s="59">
        <f t="shared" si="1287"/>
        <v>1.3318499895702347E-3</v>
      </c>
      <c r="R4918" s="58">
        <f t="shared" si="1288"/>
        <v>3.2791993724807576E-3</v>
      </c>
      <c r="S4918" s="58" t="e">
        <f t="shared" si="1289"/>
        <v>#NUM!</v>
      </c>
      <c r="T4918" s="58">
        <f t="shared" si="1290"/>
        <v>1.0468973809686943E-3</v>
      </c>
      <c r="U4918" s="59">
        <f t="shared" si="1291"/>
        <v>1.6718222633963178E-2</v>
      </c>
    </row>
    <row r="4919" spans="1:21" x14ac:dyDescent="0.2">
      <c r="A4919" s="68">
        <f t="shared" si="1292"/>
        <v>4878</v>
      </c>
      <c r="B4919" s="69">
        <f t="shared" si="1293"/>
        <v>81.3</v>
      </c>
      <c r="C4919">
        <v>0.87749999999999995</v>
      </c>
      <c r="D4919" t="s">
        <v>91</v>
      </c>
      <c r="F4919" s="8">
        <v>4842</v>
      </c>
      <c r="G4919" s="58">
        <f t="shared" si="1277"/>
        <v>0.22739999999999999</v>
      </c>
      <c r="H4919" s="59">
        <f t="shared" si="1278"/>
        <v>3.0721426641448255E-2</v>
      </c>
      <c r="I4919" s="59">
        <f t="shared" si="1279"/>
        <v>1.6810557407612614E-2</v>
      </c>
      <c r="J4919" s="59">
        <f t="shared" si="1280"/>
        <v>-3.3850481535340609</v>
      </c>
      <c r="K4919" s="59">
        <f t="shared" si="1281"/>
        <v>9.0870515706074455E-3</v>
      </c>
      <c r="L4919" s="59">
        <f t="shared" si="1282"/>
        <v>7.7235058370051686E-3</v>
      </c>
      <c r="M4919" s="59" t="e">
        <f t="shared" si="1283"/>
        <v>#NUM!</v>
      </c>
      <c r="N4919" s="59">
        <f t="shared" si="1284"/>
        <v>3.1202238086918029E-3</v>
      </c>
      <c r="O4919" s="59">
        <f t="shared" si="1285"/>
        <v>4.6032820283133657E-3</v>
      </c>
      <c r="P4919" s="59" t="e">
        <f t="shared" si="1286"/>
        <v>#NUM!</v>
      </c>
      <c r="Q4919" s="59">
        <f t="shared" si="1287"/>
        <v>1.3318499895702347E-3</v>
      </c>
      <c r="R4919" s="58">
        <f t="shared" si="1288"/>
        <v>3.271432038743131E-3</v>
      </c>
      <c r="S4919" s="58" t="e">
        <f t="shared" si="1289"/>
        <v>#NUM!</v>
      </c>
      <c r="T4919" s="58">
        <f t="shared" si="1290"/>
        <v>1.0468973809686943E-3</v>
      </c>
      <c r="U4919" s="59">
        <f t="shared" si="1291"/>
        <v>1.6718597462244512E-2</v>
      </c>
    </row>
    <row r="4920" spans="1:21" x14ac:dyDescent="0.2">
      <c r="A4920" s="68">
        <f t="shared" si="1292"/>
        <v>4879</v>
      </c>
      <c r="B4920" s="69">
        <f t="shared" si="1293"/>
        <v>81.316666666666663</v>
      </c>
      <c r="C4920">
        <v>0.87760000000000005</v>
      </c>
      <c r="D4920" t="s">
        <v>91</v>
      </c>
      <c r="F4920" s="8">
        <v>4843</v>
      </c>
      <c r="G4920" s="58">
        <f t="shared" si="1277"/>
        <v>0.22769999999999996</v>
      </c>
      <c r="H4920" s="59">
        <f t="shared" si="1278"/>
        <v>3.0761956228046467E-2</v>
      </c>
      <c r="I4920" s="59">
        <f t="shared" si="1279"/>
        <v>1.6832734923981494E-2</v>
      </c>
      <c r="J4920" s="59">
        <f t="shared" si="1280"/>
        <v>-3.4233987845163703</v>
      </c>
      <c r="K4920" s="59">
        <f t="shared" si="1281"/>
        <v>9.0874261909717081E-3</v>
      </c>
      <c r="L4920" s="59">
        <f t="shared" si="1282"/>
        <v>7.7453087330097859E-3</v>
      </c>
      <c r="M4920" s="59" t="e">
        <f t="shared" si="1283"/>
        <v>#NUM!</v>
      </c>
      <c r="N4920" s="59">
        <f t="shared" si="1284"/>
        <v>3.1202238105313383E-3</v>
      </c>
      <c r="O4920" s="59">
        <f t="shared" si="1285"/>
        <v>4.6250849224784476E-3</v>
      </c>
      <c r="P4920" s="59" t="e">
        <f t="shared" si="1286"/>
        <v>#NUM!</v>
      </c>
      <c r="Q4920" s="59">
        <f t="shared" si="1287"/>
        <v>1.3318499895702347E-3</v>
      </c>
      <c r="R4920" s="58">
        <f t="shared" si="1288"/>
        <v>3.2932349329082128E-3</v>
      </c>
      <c r="S4920" s="58" t="e">
        <f t="shared" si="1289"/>
        <v>#NUM!</v>
      </c>
      <c r="T4920" s="58">
        <f t="shared" si="1290"/>
        <v>1.0468973809686943E-3</v>
      </c>
      <c r="U4920" s="59">
        <f t="shared" si="1291"/>
        <v>1.6718972084448312E-2</v>
      </c>
    </row>
    <row r="4921" spans="1:21" x14ac:dyDescent="0.2">
      <c r="A4921" s="68">
        <f t="shared" si="1292"/>
        <v>4880</v>
      </c>
      <c r="B4921" s="69">
        <f t="shared" si="1293"/>
        <v>81.333333333333329</v>
      </c>
      <c r="C4921">
        <v>0.87760000000000005</v>
      </c>
      <c r="D4921" t="s">
        <v>91</v>
      </c>
      <c r="F4921" s="8">
        <v>4844</v>
      </c>
      <c r="G4921" s="58">
        <f t="shared" si="1277"/>
        <v>0.22749999999999998</v>
      </c>
      <c r="H4921" s="59">
        <f t="shared" si="1278"/>
        <v>3.0734936503647659E-2</v>
      </c>
      <c r="I4921" s="59">
        <f t="shared" si="1279"/>
        <v>1.6817949913068907E-2</v>
      </c>
      <c r="J4921" s="59">
        <f t="shared" si="1280"/>
        <v>-3.3976689811550771</v>
      </c>
      <c r="K4921" s="59">
        <f t="shared" si="1281"/>
        <v>9.0878006053776317E-3</v>
      </c>
      <c r="L4921" s="59">
        <f t="shared" si="1282"/>
        <v>7.7301493076912756E-3</v>
      </c>
      <c r="M4921" s="59" t="e">
        <f t="shared" si="1283"/>
        <v>#NUM!</v>
      </c>
      <c r="N4921" s="59">
        <f t="shared" si="1284"/>
        <v>3.1202238123649926E-3</v>
      </c>
      <c r="O4921" s="59">
        <f t="shared" si="1285"/>
        <v>4.6099254953262826E-3</v>
      </c>
      <c r="P4921" s="59" t="e">
        <f t="shared" si="1286"/>
        <v>#NUM!</v>
      </c>
      <c r="Q4921" s="59">
        <f t="shared" si="1287"/>
        <v>1.3318499895702347E-3</v>
      </c>
      <c r="R4921" s="58">
        <f t="shared" si="1288"/>
        <v>3.2780755057560478E-3</v>
      </c>
      <c r="S4921" s="58" t="e">
        <f t="shared" si="1289"/>
        <v>#NUM!</v>
      </c>
      <c r="T4921" s="58">
        <f t="shared" si="1290"/>
        <v>1.0468973809686943E-3</v>
      </c>
      <c r="U4921" s="59">
        <f t="shared" si="1291"/>
        <v>1.671934650068789E-2</v>
      </c>
    </row>
    <row r="4922" spans="1:21" x14ac:dyDescent="0.2">
      <c r="A4922" s="68">
        <f t="shared" si="1292"/>
        <v>4881</v>
      </c>
      <c r="B4922" s="69">
        <f t="shared" si="1293"/>
        <v>81.349999999999994</v>
      </c>
      <c r="C4922">
        <v>0.87749999999999995</v>
      </c>
      <c r="D4922" t="s">
        <v>91</v>
      </c>
      <c r="F4922" s="8">
        <v>4845</v>
      </c>
      <c r="G4922" s="58">
        <f t="shared" si="1277"/>
        <v>0.22769999999999996</v>
      </c>
      <c r="H4922" s="59">
        <f t="shared" si="1278"/>
        <v>3.0761956228046467E-2</v>
      </c>
      <c r="I4922" s="59">
        <f t="shared" si="1279"/>
        <v>1.6832734923981494E-2</v>
      </c>
      <c r="J4922" s="59">
        <f t="shared" si="1280"/>
        <v>-3.4233987845163703</v>
      </c>
      <c r="K4922" s="59">
        <f t="shared" si="1281"/>
        <v>9.0881748139384454E-3</v>
      </c>
      <c r="L4922" s="59">
        <f t="shared" si="1282"/>
        <v>7.7445601100430486E-3</v>
      </c>
      <c r="M4922" s="59" t="e">
        <f t="shared" si="1283"/>
        <v>#NUM!</v>
      </c>
      <c r="N4922" s="59">
        <f t="shared" si="1284"/>
        <v>3.120223814192784E-3</v>
      </c>
      <c r="O4922" s="59">
        <f t="shared" si="1285"/>
        <v>4.6243362958502642E-3</v>
      </c>
      <c r="P4922" s="59" t="e">
        <f t="shared" si="1286"/>
        <v>#NUM!</v>
      </c>
      <c r="Q4922" s="59">
        <f t="shared" si="1287"/>
        <v>1.3318499895702347E-3</v>
      </c>
      <c r="R4922" s="58">
        <f t="shared" si="1288"/>
        <v>3.2924863062800294E-3</v>
      </c>
      <c r="S4922" s="58" t="e">
        <f t="shared" si="1289"/>
        <v>#NUM!</v>
      </c>
      <c r="T4922" s="58">
        <f t="shared" si="1290"/>
        <v>1.0468973809686943E-3</v>
      </c>
      <c r="U4922" s="59">
        <f t="shared" si="1291"/>
        <v>1.6719720711076493E-2</v>
      </c>
    </row>
    <row r="4923" spans="1:21" x14ac:dyDescent="0.2">
      <c r="A4923" s="68">
        <f t="shared" si="1292"/>
        <v>4882</v>
      </c>
      <c r="B4923" s="69">
        <f t="shared" si="1293"/>
        <v>81.36666666666666</v>
      </c>
      <c r="C4923">
        <v>0.87729999999999997</v>
      </c>
      <c r="D4923" t="s">
        <v>91</v>
      </c>
      <c r="F4923" s="8">
        <v>4846</v>
      </c>
      <c r="G4923" s="58">
        <f t="shared" si="1277"/>
        <v>0.22739999999999999</v>
      </c>
      <c r="H4923" s="59">
        <f t="shared" si="1278"/>
        <v>3.0721426641448255E-2</v>
      </c>
      <c r="I4923" s="59">
        <f t="shared" si="1279"/>
        <v>1.6810557407612614E-2</v>
      </c>
      <c r="J4923" s="59">
        <f t="shared" si="1280"/>
        <v>-3.3850481535340609</v>
      </c>
      <c r="K4923" s="59">
        <f t="shared" si="1281"/>
        <v>9.0885488167673188E-3</v>
      </c>
      <c r="L4923" s="59">
        <f t="shared" si="1282"/>
        <v>7.7220085908452953E-3</v>
      </c>
      <c r="M4923" s="59" t="e">
        <f t="shared" si="1283"/>
        <v>#NUM!</v>
      </c>
      <c r="N4923" s="59">
        <f t="shared" si="1284"/>
        <v>3.1202238160147311E-3</v>
      </c>
      <c r="O4923" s="59">
        <f t="shared" si="1285"/>
        <v>4.6017847748305637E-3</v>
      </c>
      <c r="P4923" s="59" t="e">
        <f t="shared" si="1286"/>
        <v>#NUM!</v>
      </c>
      <c r="Q4923" s="59">
        <f t="shared" si="1287"/>
        <v>1.3318499895702347E-3</v>
      </c>
      <c r="R4923" s="58">
        <f t="shared" si="1288"/>
        <v>3.2699347852603289E-3</v>
      </c>
      <c r="S4923" s="58" t="e">
        <f t="shared" si="1289"/>
        <v>#NUM!</v>
      </c>
      <c r="T4923" s="58">
        <f t="shared" si="1290"/>
        <v>1.0468973809686943E-3</v>
      </c>
      <c r="U4923" s="59">
        <f t="shared" si="1291"/>
        <v>1.6720094715727316E-2</v>
      </c>
    </row>
    <row r="4924" spans="1:21" x14ac:dyDescent="0.2">
      <c r="A4924" s="68">
        <f t="shared" si="1292"/>
        <v>4883</v>
      </c>
      <c r="B4924" s="69">
        <f t="shared" si="1293"/>
        <v>81.38333333333334</v>
      </c>
      <c r="C4924">
        <v>0.87760000000000005</v>
      </c>
      <c r="D4924" t="s">
        <v>91</v>
      </c>
      <c r="F4924" s="8">
        <v>4847</v>
      </c>
      <c r="G4924" s="58">
        <f t="shared" si="1277"/>
        <v>0.22790000000000005</v>
      </c>
      <c r="H4924" s="59">
        <f t="shared" si="1278"/>
        <v>3.0788975952445292E-2</v>
      </c>
      <c r="I4924" s="59">
        <f t="shared" si="1279"/>
        <v>1.6847519934894091E-2</v>
      </c>
      <c r="J4924" s="59">
        <f t="shared" si="1280"/>
        <v>-3.4498081337179327</v>
      </c>
      <c r="K4924" s="59">
        <f t="shared" si="1281"/>
        <v>9.0889226139773613E-3</v>
      </c>
      <c r="L4924" s="59">
        <f t="shared" si="1282"/>
        <v>7.7585973209167297E-3</v>
      </c>
      <c r="M4924" s="59" t="e">
        <f t="shared" si="1283"/>
        <v>#NUM!</v>
      </c>
      <c r="N4924" s="59">
        <f t="shared" si="1284"/>
        <v>3.120223817830853E-3</v>
      </c>
      <c r="O4924" s="59">
        <f t="shared" si="1285"/>
        <v>4.6383735030858762E-3</v>
      </c>
      <c r="P4924" s="59" t="e">
        <f t="shared" si="1286"/>
        <v>#NUM!</v>
      </c>
      <c r="Q4924" s="59">
        <f t="shared" si="1287"/>
        <v>1.3318499895702347E-3</v>
      </c>
      <c r="R4924" s="58">
        <f t="shared" si="1288"/>
        <v>3.3065235135156415E-3</v>
      </c>
      <c r="S4924" s="58" t="e">
        <f t="shared" si="1289"/>
        <v>#NUM!</v>
      </c>
      <c r="T4924" s="58">
        <f t="shared" si="1290"/>
        <v>1.0468973809686943E-3</v>
      </c>
      <c r="U4924" s="59">
        <f t="shared" si="1291"/>
        <v>1.6720468514753478E-2</v>
      </c>
    </row>
    <row r="4925" spans="1:21" x14ac:dyDescent="0.2">
      <c r="A4925" s="68">
        <f t="shared" si="1292"/>
        <v>4884</v>
      </c>
      <c r="B4925" s="69">
        <f t="shared" si="1293"/>
        <v>81.400000000000006</v>
      </c>
      <c r="C4925">
        <v>0.87780000000000002</v>
      </c>
      <c r="D4925" t="s">
        <v>91</v>
      </c>
      <c r="F4925" s="8">
        <v>4848</v>
      </c>
      <c r="G4925" s="58">
        <f t="shared" si="1277"/>
        <v>0.22749999999999998</v>
      </c>
      <c r="H4925" s="59">
        <f t="shared" si="1278"/>
        <v>3.0734936503647659E-2</v>
      </c>
      <c r="I4925" s="59">
        <f t="shared" si="1279"/>
        <v>1.6817949913068907E-2</v>
      </c>
      <c r="J4925" s="59">
        <f t="shared" si="1280"/>
        <v>-3.3976689811550771</v>
      </c>
      <c r="K4925" s="59">
        <f t="shared" si="1281"/>
        <v>9.0892962056816143E-3</v>
      </c>
      <c r="L4925" s="59">
        <f t="shared" si="1282"/>
        <v>7.7286537073872931E-3</v>
      </c>
      <c r="M4925" s="59" t="e">
        <f t="shared" si="1283"/>
        <v>#NUM!</v>
      </c>
      <c r="N4925" s="59">
        <f t="shared" si="1284"/>
        <v>3.1202238196411684E-3</v>
      </c>
      <c r="O4925" s="59">
        <f t="shared" si="1285"/>
        <v>4.6084298877461247E-3</v>
      </c>
      <c r="P4925" s="59" t="e">
        <f t="shared" si="1286"/>
        <v>#NUM!</v>
      </c>
      <c r="Q4925" s="59">
        <f t="shared" si="1287"/>
        <v>1.3318499895702347E-3</v>
      </c>
      <c r="R4925" s="58">
        <f t="shared" si="1288"/>
        <v>3.2765798981758891E-3</v>
      </c>
      <c r="S4925" s="58" t="e">
        <f t="shared" si="1289"/>
        <v>#NUM!</v>
      </c>
      <c r="T4925" s="58">
        <f t="shared" si="1290"/>
        <v>1.0468973809686943E-3</v>
      </c>
      <c r="U4925" s="59">
        <f t="shared" si="1291"/>
        <v>1.6720842108268047E-2</v>
      </c>
    </row>
    <row r="4926" spans="1:21" x14ac:dyDescent="0.2">
      <c r="A4926" s="68">
        <f t="shared" si="1292"/>
        <v>4885</v>
      </c>
      <c r="B4926" s="69">
        <f t="shared" si="1293"/>
        <v>81.416666666666671</v>
      </c>
      <c r="C4926">
        <v>0.87790000000000001</v>
      </c>
      <c r="D4926" t="s">
        <v>91</v>
      </c>
      <c r="F4926" s="8">
        <v>4849</v>
      </c>
      <c r="G4926" s="58">
        <f t="shared" si="1277"/>
        <v>0.22739999999999999</v>
      </c>
      <c r="H4926" s="59">
        <f t="shared" si="1278"/>
        <v>3.0721426641448255E-2</v>
      </c>
      <c r="I4926" s="59">
        <f t="shared" si="1279"/>
        <v>1.6810557407612614E-2</v>
      </c>
      <c r="J4926" s="59">
        <f t="shared" si="1280"/>
        <v>-3.3850481535340609</v>
      </c>
      <c r="K4926" s="59">
        <f t="shared" si="1281"/>
        <v>9.0896695919930638E-3</v>
      </c>
      <c r="L4926" s="59">
        <f t="shared" si="1282"/>
        <v>7.7208878156195503E-3</v>
      </c>
      <c r="M4926" s="59" t="e">
        <f t="shared" si="1283"/>
        <v>#NUM!</v>
      </c>
      <c r="N4926" s="59">
        <f t="shared" si="1284"/>
        <v>3.1202238214456958E-3</v>
      </c>
      <c r="O4926" s="59">
        <f t="shared" si="1285"/>
        <v>4.600663994173854E-3</v>
      </c>
      <c r="P4926" s="59" t="e">
        <f t="shared" si="1286"/>
        <v>#NUM!</v>
      </c>
      <c r="Q4926" s="59">
        <f t="shared" si="1287"/>
        <v>1.3318499895702347E-3</v>
      </c>
      <c r="R4926" s="58">
        <f t="shared" si="1288"/>
        <v>3.2688140046036192E-3</v>
      </c>
      <c r="S4926" s="58" t="e">
        <f t="shared" si="1289"/>
        <v>#NUM!</v>
      </c>
      <c r="T4926" s="58">
        <f t="shared" si="1290"/>
        <v>1.0468973809686943E-3</v>
      </c>
      <c r="U4926" s="59">
        <f t="shared" si="1291"/>
        <v>1.6721215496384025E-2</v>
      </c>
    </row>
    <row r="4927" spans="1:21" x14ac:dyDescent="0.2">
      <c r="A4927" s="68">
        <f t="shared" si="1292"/>
        <v>4886</v>
      </c>
      <c r="B4927" s="69">
        <f t="shared" si="1293"/>
        <v>81.433333333333337</v>
      </c>
      <c r="C4927">
        <v>0.87780000000000002</v>
      </c>
      <c r="D4927" t="s">
        <v>91</v>
      </c>
      <c r="F4927" s="8">
        <v>4850</v>
      </c>
      <c r="G4927" s="58">
        <f t="shared" si="1277"/>
        <v>0.22739999999999999</v>
      </c>
      <c r="H4927" s="59">
        <f t="shared" si="1278"/>
        <v>3.0721426641448255E-2</v>
      </c>
      <c r="I4927" s="59">
        <f t="shared" si="1279"/>
        <v>1.6810557407612614E-2</v>
      </c>
      <c r="J4927" s="59">
        <f t="shared" si="1280"/>
        <v>-3.3850481535340609</v>
      </c>
      <c r="K4927" s="59">
        <f t="shared" si="1281"/>
        <v>9.0900427730246283E-3</v>
      </c>
      <c r="L4927" s="59">
        <f t="shared" si="1282"/>
        <v>7.7205146345879858E-3</v>
      </c>
      <c r="M4927" s="59" t="e">
        <f t="shared" si="1283"/>
        <v>#NUM!</v>
      </c>
      <c r="N4927" s="59">
        <f t="shared" si="1284"/>
        <v>3.1202238232444532E-3</v>
      </c>
      <c r="O4927" s="59">
        <f t="shared" si="1285"/>
        <v>4.6002908113435322E-3</v>
      </c>
      <c r="P4927" s="59" t="e">
        <f t="shared" si="1286"/>
        <v>#NUM!</v>
      </c>
      <c r="Q4927" s="59">
        <f t="shared" si="1287"/>
        <v>1.3318499895702347E-3</v>
      </c>
      <c r="R4927" s="58">
        <f t="shared" si="1288"/>
        <v>3.2684408217732975E-3</v>
      </c>
      <c r="S4927" s="58" t="e">
        <f t="shared" si="1289"/>
        <v>#NUM!</v>
      </c>
      <c r="T4927" s="58">
        <f t="shared" si="1290"/>
        <v>1.0468973809686943E-3</v>
      </c>
      <c r="U4927" s="59">
        <f t="shared" si="1291"/>
        <v>1.6721588679214347E-2</v>
      </c>
    </row>
    <row r="4928" spans="1:21" x14ac:dyDescent="0.2">
      <c r="A4928" s="68">
        <f t="shared" si="1292"/>
        <v>4887</v>
      </c>
      <c r="B4928" s="69">
        <f t="shared" si="1293"/>
        <v>81.45</v>
      </c>
      <c r="C4928">
        <v>0.87749999999999995</v>
      </c>
      <c r="D4928" t="s">
        <v>91</v>
      </c>
      <c r="F4928" s="8">
        <v>4851</v>
      </c>
      <c r="G4928" s="58">
        <f t="shared" si="1277"/>
        <v>0.22769999999999996</v>
      </c>
      <c r="H4928" s="59">
        <f t="shared" si="1278"/>
        <v>3.0761956228046467E-2</v>
      </c>
      <c r="I4928" s="59">
        <f t="shared" si="1279"/>
        <v>1.6832734923981494E-2</v>
      </c>
      <c r="J4928" s="59">
        <f t="shared" si="1280"/>
        <v>-3.4233987845163703</v>
      </c>
      <c r="K4928" s="59">
        <f t="shared" si="1281"/>
        <v>9.0904157488891687E-3</v>
      </c>
      <c r="L4928" s="59">
        <f t="shared" si="1282"/>
        <v>7.7423191750923253E-3</v>
      </c>
      <c r="M4928" s="59" t="e">
        <f t="shared" si="1283"/>
        <v>#NUM!</v>
      </c>
      <c r="N4928" s="59">
        <f t="shared" si="1284"/>
        <v>3.1202238250374595E-3</v>
      </c>
      <c r="O4928" s="59">
        <f t="shared" si="1285"/>
        <v>4.6220953500548658E-3</v>
      </c>
      <c r="P4928" s="59" t="e">
        <f t="shared" si="1286"/>
        <v>#NUM!</v>
      </c>
      <c r="Q4928" s="59">
        <f t="shared" si="1287"/>
        <v>1.3318499895702347E-3</v>
      </c>
      <c r="R4928" s="58">
        <f t="shared" si="1288"/>
        <v>3.2902453604846302E-3</v>
      </c>
      <c r="S4928" s="58" t="e">
        <f t="shared" si="1289"/>
        <v>#NUM!</v>
      </c>
      <c r="T4928" s="58">
        <f t="shared" si="1290"/>
        <v>1.0468973809686943E-3</v>
      </c>
      <c r="U4928" s="59">
        <f t="shared" si="1291"/>
        <v>1.6721961656871894E-2</v>
      </c>
    </row>
    <row r="4929" spans="1:21" x14ac:dyDescent="0.2">
      <c r="A4929" s="68">
        <f t="shared" si="1292"/>
        <v>4888</v>
      </c>
      <c r="B4929" s="69">
        <f t="shared" si="1293"/>
        <v>81.466666666666669</v>
      </c>
      <c r="C4929">
        <v>0.87780000000000002</v>
      </c>
      <c r="D4929" t="s">
        <v>91</v>
      </c>
      <c r="F4929" s="8">
        <v>4852</v>
      </c>
      <c r="G4929" s="58">
        <f t="shared" si="1277"/>
        <v>0.22739999999999999</v>
      </c>
      <c r="H4929" s="59">
        <f t="shared" si="1278"/>
        <v>3.0721426641448255E-2</v>
      </c>
      <c r="I4929" s="59">
        <f t="shared" si="1279"/>
        <v>1.6810557407612614E-2</v>
      </c>
      <c r="J4929" s="59">
        <f t="shared" si="1280"/>
        <v>-3.3850481535340609</v>
      </c>
      <c r="K4929" s="59">
        <f t="shared" si="1281"/>
        <v>9.0907885196994768E-3</v>
      </c>
      <c r="L4929" s="59">
        <f t="shared" si="1282"/>
        <v>7.7197688879131372E-3</v>
      </c>
      <c r="M4929" s="59" t="e">
        <f t="shared" si="1283"/>
        <v>#NUM!</v>
      </c>
      <c r="N4929" s="59">
        <f t="shared" si="1284"/>
        <v>3.1202238268247329E-3</v>
      </c>
      <c r="O4929" s="59">
        <f t="shared" si="1285"/>
        <v>4.5995450610884043E-3</v>
      </c>
      <c r="P4929" s="59" t="e">
        <f t="shared" si="1286"/>
        <v>#NUM!</v>
      </c>
      <c r="Q4929" s="59">
        <f t="shared" si="1287"/>
        <v>1.3318499895702347E-3</v>
      </c>
      <c r="R4929" s="58">
        <f t="shared" si="1288"/>
        <v>3.2676950715181704E-3</v>
      </c>
      <c r="S4929" s="58" t="e">
        <f t="shared" si="1289"/>
        <v>#NUM!</v>
      </c>
      <c r="T4929" s="58">
        <f t="shared" si="1290"/>
        <v>1.0468973809686943E-3</v>
      </c>
      <c r="U4929" s="59">
        <f t="shared" si="1291"/>
        <v>1.6722334429469472E-2</v>
      </c>
    </row>
    <row r="4930" spans="1:21" x14ac:dyDescent="0.2">
      <c r="A4930" s="68">
        <f t="shared" si="1292"/>
        <v>4889</v>
      </c>
      <c r="B4930" s="69">
        <f t="shared" si="1293"/>
        <v>81.483333333333334</v>
      </c>
      <c r="C4930">
        <v>0.87770000000000004</v>
      </c>
      <c r="D4930" t="s">
        <v>91</v>
      </c>
      <c r="F4930" s="8">
        <v>4853</v>
      </c>
      <c r="G4930" s="58">
        <f t="shared" si="1277"/>
        <v>0.22749999999999998</v>
      </c>
      <c r="H4930" s="59">
        <f t="shared" si="1278"/>
        <v>3.0734936503647659E-2</v>
      </c>
      <c r="I4930" s="59">
        <f t="shared" si="1279"/>
        <v>1.6817949913068907E-2</v>
      </c>
      <c r="J4930" s="59">
        <f t="shared" si="1280"/>
        <v>-3.3976689811550771</v>
      </c>
      <c r="K4930" s="59">
        <f t="shared" si="1281"/>
        <v>9.0911610855682942E-3</v>
      </c>
      <c r="L4930" s="59">
        <f t="shared" si="1282"/>
        <v>7.7267888275006132E-3</v>
      </c>
      <c r="M4930" s="59" t="e">
        <f t="shared" si="1283"/>
        <v>#NUM!</v>
      </c>
      <c r="N4930" s="59">
        <f t="shared" si="1284"/>
        <v>3.1202238286062917E-3</v>
      </c>
      <c r="O4930" s="59">
        <f t="shared" si="1285"/>
        <v>4.6065649988943219E-3</v>
      </c>
      <c r="P4930" s="59" t="e">
        <f t="shared" si="1286"/>
        <v>#NUM!</v>
      </c>
      <c r="Q4930" s="59">
        <f t="shared" si="1287"/>
        <v>1.3318499895702347E-3</v>
      </c>
      <c r="R4930" s="58">
        <f t="shared" si="1288"/>
        <v>3.2747150093240872E-3</v>
      </c>
      <c r="S4930" s="58" t="e">
        <f t="shared" si="1289"/>
        <v>#NUM!</v>
      </c>
      <c r="T4930" s="58">
        <f t="shared" si="1290"/>
        <v>1.0468973809686943E-3</v>
      </c>
      <c r="U4930" s="59">
        <f t="shared" si="1291"/>
        <v>1.6722706997119852E-2</v>
      </c>
    </row>
    <row r="4931" spans="1:21" x14ac:dyDescent="0.2">
      <c r="A4931" s="68">
        <f t="shared" si="1292"/>
        <v>4890</v>
      </c>
      <c r="B4931" s="69">
        <f t="shared" si="1293"/>
        <v>81.5</v>
      </c>
      <c r="C4931">
        <v>0.87780000000000002</v>
      </c>
      <c r="D4931" t="s">
        <v>91</v>
      </c>
      <c r="F4931" s="8">
        <v>4854</v>
      </c>
      <c r="G4931" s="58">
        <f t="shared" si="1277"/>
        <v>0.22769999999999996</v>
      </c>
      <c r="H4931" s="59">
        <f t="shared" si="1278"/>
        <v>3.0761956228046467E-2</v>
      </c>
      <c r="I4931" s="59">
        <f t="shared" si="1279"/>
        <v>1.6832734923981494E-2</v>
      </c>
      <c r="J4931" s="59">
        <f t="shared" si="1280"/>
        <v>-3.4233987845163703</v>
      </c>
      <c r="K4931" s="59">
        <f t="shared" si="1281"/>
        <v>9.0915334466082857E-3</v>
      </c>
      <c r="L4931" s="59">
        <f t="shared" si="1282"/>
        <v>7.7412014773732083E-3</v>
      </c>
      <c r="M4931" s="59" t="e">
        <f t="shared" si="1283"/>
        <v>#NUM!</v>
      </c>
      <c r="N4931" s="59">
        <f t="shared" si="1284"/>
        <v>3.1202238303821546E-3</v>
      </c>
      <c r="O4931" s="59">
        <f t="shared" si="1285"/>
        <v>4.6209776469910537E-3</v>
      </c>
      <c r="P4931" s="59" t="e">
        <f t="shared" si="1286"/>
        <v>#NUM!</v>
      </c>
      <c r="Q4931" s="59">
        <f t="shared" si="1287"/>
        <v>1.3318499895702347E-3</v>
      </c>
      <c r="R4931" s="58">
        <f t="shared" si="1288"/>
        <v>3.2891276574208198E-3</v>
      </c>
      <c r="S4931" s="58" t="e">
        <f t="shared" si="1289"/>
        <v>#NUM!</v>
      </c>
      <c r="T4931" s="58">
        <f t="shared" si="1290"/>
        <v>1.0468973809686943E-3</v>
      </c>
      <c r="U4931" s="59">
        <f t="shared" si="1291"/>
        <v>1.6723079359935705E-2</v>
      </c>
    </row>
    <row r="4932" spans="1:21" x14ac:dyDescent="0.2">
      <c r="A4932" s="68">
        <f t="shared" si="1292"/>
        <v>4891</v>
      </c>
      <c r="B4932" s="69">
        <f t="shared" si="1293"/>
        <v>81.516666666666666</v>
      </c>
      <c r="C4932">
        <v>0.87760000000000005</v>
      </c>
      <c r="D4932" t="s">
        <v>91</v>
      </c>
      <c r="F4932" s="8">
        <v>4855</v>
      </c>
      <c r="G4932" s="58">
        <f t="shared" si="1277"/>
        <v>0.22749999999999998</v>
      </c>
      <c r="H4932" s="59">
        <f t="shared" si="1278"/>
        <v>3.0734936503647659E-2</v>
      </c>
      <c r="I4932" s="59">
        <f t="shared" si="1279"/>
        <v>1.6817949913068907E-2</v>
      </c>
      <c r="J4932" s="59">
        <f t="shared" si="1280"/>
        <v>-3.3976689811550771</v>
      </c>
      <c r="K4932" s="59">
        <f t="shared" si="1281"/>
        <v>9.0919056029320679E-3</v>
      </c>
      <c r="L4932" s="59">
        <f t="shared" si="1282"/>
        <v>7.7260443101368394E-3</v>
      </c>
      <c r="M4932" s="59" t="e">
        <f t="shared" si="1283"/>
        <v>#NUM!</v>
      </c>
      <c r="N4932" s="59">
        <f t="shared" si="1284"/>
        <v>3.1202238321523398E-3</v>
      </c>
      <c r="O4932" s="59">
        <f t="shared" si="1285"/>
        <v>4.6058204779844993E-3</v>
      </c>
      <c r="P4932" s="59" t="e">
        <f t="shared" si="1286"/>
        <v>#NUM!</v>
      </c>
      <c r="Q4932" s="59">
        <f t="shared" si="1287"/>
        <v>1.3318499895702347E-3</v>
      </c>
      <c r="R4932" s="58">
        <f t="shared" si="1288"/>
        <v>3.2739704884142645E-3</v>
      </c>
      <c r="S4932" s="58" t="e">
        <f t="shared" si="1289"/>
        <v>#NUM!</v>
      </c>
      <c r="T4932" s="58">
        <f t="shared" si="1290"/>
        <v>1.0468973809686943E-3</v>
      </c>
      <c r="U4932" s="59">
        <f t="shared" si="1291"/>
        <v>1.6723451518029675E-2</v>
      </c>
    </row>
    <row r="4933" spans="1:21" x14ac:dyDescent="0.2">
      <c r="A4933" s="68">
        <f t="shared" si="1292"/>
        <v>4892</v>
      </c>
      <c r="B4933" s="69">
        <f t="shared" si="1293"/>
        <v>81.533333333333331</v>
      </c>
      <c r="C4933">
        <v>0.87760000000000005</v>
      </c>
      <c r="D4933" t="s">
        <v>91</v>
      </c>
      <c r="F4933" s="8">
        <v>4856</v>
      </c>
      <c r="G4933" s="58">
        <f t="shared" si="1277"/>
        <v>0.22810000000000002</v>
      </c>
      <c r="H4933" s="59">
        <f t="shared" si="1278"/>
        <v>3.08159956768441E-2</v>
      </c>
      <c r="I4933" s="59">
        <f t="shared" si="1279"/>
        <v>1.6862304945806678E-2</v>
      </c>
      <c r="J4933" s="59">
        <f t="shared" si="1280"/>
        <v>-3.4769338995075469</v>
      </c>
      <c r="K4933" s="59">
        <f t="shared" si="1281"/>
        <v>9.0922775546521846E-3</v>
      </c>
      <c r="L4933" s="59">
        <f t="shared" si="1282"/>
        <v>7.770027391154493E-3</v>
      </c>
      <c r="M4933" s="59" t="e">
        <f t="shared" si="1283"/>
        <v>#NUM!</v>
      </c>
      <c r="N4933" s="59">
        <f t="shared" si="1284"/>
        <v>3.1202238339168645E-3</v>
      </c>
      <c r="O4933" s="59">
        <f t="shared" si="1285"/>
        <v>4.6498035572376285E-3</v>
      </c>
      <c r="P4933" s="59" t="e">
        <f t="shared" si="1286"/>
        <v>#NUM!</v>
      </c>
      <c r="Q4933" s="59">
        <f t="shared" si="1287"/>
        <v>1.3318499895702347E-3</v>
      </c>
      <c r="R4933" s="58">
        <f t="shared" si="1288"/>
        <v>3.3179535676673938E-3</v>
      </c>
      <c r="S4933" s="58" t="e">
        <f t="shared" si="1289"/>
        <v>#NUM!</v>
      </c>
      <c r="T4933" s="58">
        <f t="shared" si="1290"/>
        <v>1.0468973809686943E-3</v>
      </c>
      <c r="U4933" s="59">
        <f t="shared" si="1291"/>
        <v>1.6723823471514312E-2</v>
      </c>
    </row>
    <row r="4934" spans="1:21" x14ac:dyDescent="0.2">
      <c r="A4934" s="68">
        <f t="shared" si="1292"/>
        <v>4893</v>
      </c>
      <c r="B4934" s="69">
        <f t="shared" si="1293"/>
        <v>81.55</v>
      </c>
      <c r="C4934">
        <v>0.87749999999999995</v>
      </c>
      <c r="D4934" t="s">
        <v>91</v>
      </c>
      <c r="F4934" s="8">
        <v>4857</v>
      </c>
      <c r="G4934" s="58">
        <f t="shared" si="1277"/>
        <v>0.22759999999999997</v>
      </c>
      <c r="H4934" s="59">
        <f t="shared" si="1278"/>
        <v>3.0748446365847063E-2</v>
      </c>
      <c r="I4934" s="59">
        <f t="shared" si="1279"/>
        <v>1.6825342418525201E-2</v>
      </c>
      <c r="J4934" s="59">
        <f t="shared" si="1280"/>
        <v>-3.4104511322706745</v>
      </c>
      <c r="K4934" s="59">
        <f t="shared" si="1281"/>
        <v>9.0926493018811255E-3</v>
      </c>
      <c r="L4934" s="59">
        <f t="shared" si="1282"/>
        <v>7.7326931166440752E-3</v>
      </c>
      <c r="M4934" s="59" t="e">
        <f t="shared" si="1283"/>
        <v>#NUM!</v>
      </c>
      <c r="N4934" s="59">
        <f t="shared" si="1284"/>
        <v>3.1202238356757479E-3</v>
      </c>
      <c r="O4934" s="59">
        <f t="shared" si="1285"/>
        <v>4.6124692809683277E-3</v>
      </c>
      <c r="P4934" s="59" t="e">
        <f t="shared" si="1286"/>
        <v>#NUM!</v>
      </c>
      <c r="Q4934" s="59">
        <f t="shared" si="1287"/>
        <v>1.3318499895702347E-3</v>
      </c>
      <c r="R4934" s="58">
        <f t="shared" si="1288"/>
        <v>3.280619291398093E-3</v>
      </c>
      <c r="S4934" s="58" t="e">
        <f t="shared" si="1289"/>
        <v>#NUM!</v>
      </c>
      <c r="T4934" s="58">
        <f t="shared" si="1290"/>
        <v>1.0468973809686943E-3</v>
      </c>
      <c r="U4934" s="59">
        <f t="shared" si="1291"/>
        <v>1.6724195220502138E-2</v>
      </c>
    </row>
    <row r="4935" spans="1:21" x14ac:dyDescent="0.2">
      <c r="A4935" s="68">
        <f t="shared" si="1292"/>
        <v>4894</v>
      </c>
      <c r="B4935" s="69">
        <f t="shared" si="1293"/>
        <v>81.566666666666663</v>
      </c>
      <c r="C4935">
        <v>0.87739999999999996</v>
      </c>
      <c r="D4935" t="s">
        <v>91</v>
      </c>
      <c r="F4935" s="8">
        <v>4858</v>
      </c>
      <c r="G4935" s="58">
        <f t="shared" si="1277"/>
        <v>0.22759999999999997</v>
      </c>
      <c r="H4935" s="59">
        <f t="shared" si="1278"/>
        <v>3.0748446365847063E-2</v>
      </c>
      <c r="I4935" s="59">
        <f t="shared" si="1279"/>
        <v>1.6825342418525201E-2</v>
      </c>
      <c r="J4935" s="59">
        <f t="shared" si="1280"/>
        <v>-3.4104511322706745</v>
      </c>
      <c r="K4935" s="59">
        <f t="shared" si="1281"/>
        <v>9.0930208447313164E-3</v>
      </c>
      <c r="L4935" s="59">
        <f t="shared" si="1282"/>
        <v>7.7323215737938843E-3</v>
      </c>
      <c r="M4935" s="59" t="e">
        <f t="shared" si="1283"/>
        <v>#NUM!</v>
      </c>
      <c r="N4935" s="59">
        <f t="shared" si="1284"/>
        <v>3.1202238374290073E-3</v>
      </c>
      <c r="O4935" s="59">
        <f t="shared" si="1285"/>
        <v>4.612097736364877E-3</v>
      </c>
      <c r="P4935" s="59" t="e">
        <f t="shared" si="1286"/>
        <v>#NUM!</v>
      </c>
      <c r="Q4935" s="59">
        <f t="shared" si="1287"/>
        <v>1.3318499895702347E-3</v>
      </c>
      <c r="R4935" s="58">
        <f t="shared" si="1288"/>
        <v>3.2802477467946431E-3</v>
      </c>
      <c r="S4935" s="58" t="e">
        <f t="shared" si="1289"/>
        <v>#NUM!</v>
      </c>
      <c r="T4935" s="58">
        <f t="shared" si="1290"/>
        <v>1.0468973809686943E-3</v>
      </c>
      <c r="U4935" s="59">
        <f t="shared" si="1291"/>
        <v>1.6724566765105586E-2</v>
      </c>
    </row>
    <row r="4936" spans="1:21" x14ac:dyDescent="0.2">
      <c r="A4936" s="68">
        <f t="shared" si="1292"/>
        <v>4895</v>
      </c>
      <c r="B4936" s="69">
        <f t="shared" si="1293"/>
        <v>81.583333333333329</v>
      </c>
      <c r="C4936">
        <v>0.87739999999999996</v>
      </c>
      <c r="D4936" t="s">
        <v>91</v>
      </c>
      <c r="F4936" s="8">
        <v>4859</v>
      </c>
      <c r="G4936" s="58">
        <f t="shared" si="1277"/>
        <v>0.22759999999999997</v>
      </c>
      <c r="H4936" s="59">
        <f t="shared" si="1278"/>
        <v>3.0748446365847063E-2</v>
      </c>
      <c r="I4936" s="59">
        <f t="shared" si="1279"/>
        <v>1.6825342418525201E-2</v>
      </c>
      <c r="J4936" s="59">
        <f t="shared" si="1280"/>
        <v>-3.4104511322706745</v>
      </c>
      <c r="K4936" s="59">
        <f t="shared" si="1281"/>
        <v>9.093392183315117E-3</v>
      </c>
      <c r="L4936" s="59">
        <f t="shared" si="1282"/>
        <v>7.7319502352100836E-3</v>
      </c>
      <c r="M4936" s="59" t="e">
        <f t="shared" si="1283"/>
        <v>#NUM!</v>
      </c>
      <c r="N4936" s="59">
        <f t="shared" si="1284"/>
        <v>3.120223839176661E-3</v>
      </c>
      <c r="O4936" s="59">
        <f t="shared" si="1285"/>
        <v>4.6117263960334231E-3</v>
      </c>
      <c r="P4936" s="59" t="e">
        <f t="shared" si="1286"/>
        <v>#NUM!</v>
      </c>
      <c r="Q4936" s="59">
        <f t="shared" si="1287"/>
        <v>1.3318499895702347E-3</v>
      </c>
      <c r="R4936" s="58">
        <f t="shared" si="1288"/>
        <v>3.2798764064631883E-3</v>
      </c>
      <c r="S4936" s="58" t="e">
        <f t="shared" si="1289"/>
        <v>#NUM!</v>
      </c>
      <c r="T4936" s="58">
        <f t="shared" si="1290"/>
        <v>1.0468973809686943E-3</v>
      </c>
      <c r="U4936" s="59">
        <f t="shared" si="1291"/>
        <v>1.6724938105437043E-2</v>
      </c>
    </row>
    <row r="4937" spans="1:21" x14ac:dyDescent="0.2">
      <c r="A4937" s="68">
        <f t="shared" si="1292"/>
        <v>4896</v>
      </c>
      <c r="B4937" s="69">
        <f t="shared" si="1293"/>
        <v>81.599999999999994</v>
      </c>
      <c r="C4937">
        <v>0.87749999999999995</v>
      </c>
      <c r="D4937" t="s">
        <v>91</v>
      </c>
      <c r="F4937" s="8">
        <v>4860</v>
      </c>
      <c r="G4937" s="58">
        <f t="shared" si="1277"/>
        <v>0.22769999999999996</v>
      </c>
      <c r="H4937" s="59">
        <f t="shared" si="1278"/>
        <v>3.0761956228046467E-2</v>
      </c>
      <c r="I4937" s="59">
        <f t="shared" si="1279"/>
        <v>1.6832734923981494E-2</v>
      </c>
      <c r="J4937" s="59">
        <f t="shared" si="1280"/>
        <v>-3.4233987845163703</v>
      </c>
      <c r="K4937" s="59">
        <f t="shared" si="1281"/>
        <v>9.0937633177448317E-3</v>
      </c>
      <c r="L4937" s="59">
        <f t="shared" si="1282"/>
        <v>7.7389716062366623E-3</v>
      </c>
      <c r="M4937" s="59" t="e">
        <f t="shared" si="1283"/>
        <v>#NUM!</v>
      </c>
      <c r="N4937" s="59">
        <f t="shared" si="1284"/>
        <v>3.1202238409187271E-3</v>
      </c>
      <c r="O4937" s="59">
        <f t="shared" si="1285"/>
        <v>4.6187477653179352E-3</v>
      </c>
      <c r="P4937" s="59" t="e">
        <f t="shared" si="1286"/>
        <v>#NUM!</v>
      </c>
      <c r="Q4937" s="59">
        <f t="shared" si="1287"/>
        <v>1.3318499895702347E-3</v>
      </c>
      <c r="R4937" s="58">
        <f t="shared" si="1288"/>
        <v>3.2868977757477004E-3</v>
      </c>
      <c r="S4937" s="58" t="e">
        <f t="shared" si="1289"/>
        <v>#NUM!</v>
      </c>
      <c r="T4937" s="58">
        <f t="shared" si="1290"/>
        <v>1.0468973809686943E-3</v>
      </c>
      <c r="U4937" s="59">
        <f t="shared" si="1291"/>
        <v>1.6725309241608824E-2</v>
      </c>
    </row>
    <row r="4938" spans="1:21" x14ac:dyDescent="0.2">
      <c r="A4938" s="68">
        <f t="shared" si="1292"/>
        <v>4897</v>
      </c>
      <c r="B4938" s="69">
        <f t="shared" si="1293"/>
        <v>81.61666666666666</v>
      </c>
      <c r="C4938">
        <v>0.87709999999999999</v>
      </c>
      <c r="D4938" t="s">
        <v>91</v>
      </c>
      <c r="F4938" s="8">
        <v>4861</v>
      </c>
      <c r="G4938" s="58">
        <f t="shared" si="1277"/>
        <v>0.22769999999999996</v>
      </c>
      <c r="H4938" s="59">
        <f t="shared" si="1278"/>
        <v>3.0761956228046467E-2</v>
      </c>
      <c r="I4938" s="59">
        <f t="shared" si="1279"/>
        <v>1.6832734923981494E-2</v>
      </c>
      <c r="J4938" s="59">
        <f t="shared" si="1280"/>
        <v>-3.4233987845163703</v>
      </c>
      <c r="K4938" s="59">
        <f t="shared" si="1281"/>
        <v>9.0941342481326987E-3</v>
      </c>
      <c r="L4938" s="59">
        <f t="shared" si="1282"/>
        <v>7.7386006758487953E-3</v>
      </c>
      <c r="M4938" s="59" t="e">
        <f t="shared" si="1283"/>
        <v>#NUM!</v>
      </c>
      <c r="N4938" s="59">
        <f t="shared" si="1284"/>
        <v>3.120223842655223E-3</v>
      </c>
      <c r="O4938" s="59">
        <f t="shared" si="1285"/>
        <v>4.6183768331935719E-3</v>
      </c>
      <c r="P4938" s="59" t="e">
        <f t="shared" si="1286"/>
        <v>#NUM!</v>
      </c>
      <c r="Q4938" s="59">
        <f t="shared" si="1287"/>
        <v>1.3318499895702347E-3</v>
      </c>
      <c r="R4938" s="58">
        <f t="shared" si="1288"/>
        <v>3.2865268436233371E-3</v>
      </c>
      <c r="S4938" s="58" t="e">
        <f t="shared" si="1289"/>
        <v>#NUM!</v>
      </c>
      <c r="T4938" s="58">
        <f t="shared" si="1290"/>
        <v>1.0468973809686943E-3</v>
      </c>
      <c r="U4938" s="59">
        <f t="shared" si="1291"/>
        <v>1.6725680173733187E-2</v>
      </c>
    </row>
    <row r="4939" spans="1:21" x14ac:dyDescent="0.2">
      <c r="A4939" s="68">
        <f t="shared" si="1292"/>
        <v>4898</v>
      </c>
      <c r="B4939" s="69">
        <f t="shared" si="1293"/>
        <v>81.63333333333334</v>
      </c>
      <c r="C4939">
        <v>0.87709999999999999</v>
      </c>
      <c r="D4939" t="s">
        <v>91</v>
      </c>
      <c r="F4939" s="8">
        <v>4862</v>
      </c>
      <c r="G4939" s="58">
        <f t="shared" si="1277"/>
        <v>0.22790000000000005</v>
      </c>
      <c r="H4939" s="59">
        <f t="shared" si="1278"/>
        <v>3.0788975952445292E-2</v>
      </c>
      <c r="I4939" s="59">
        <f t="shared" si="1279"/>
        <v>1.6847519934894091E-2</v>
      </c>
      <c r="J4939" s="59">
        <f t="shared" si="1280"/>
        <v>-3.4498081337179327</v>
      </c>
      <c r="K4939" s="59">
        <f t="shared" si="1281"/>
        <v>9.0945049745908974E-3</v>
      </c>
      <c r="L4939" s="59">
        <f t="shared" si="1282"/>
        <v>7.7530149603031936E-3</v>
      </c>
      <c r="M4939" s="59" t="e">
        <f t="shared" si="1283"/>
        <v>#NUM!</v>
      </c>
      <c r="N4939" s="59">
        <f t="shared" si="1284"/>
        <v>3.1202238443861665E-3</v>
      </c>
      <c r="O4939" s="59">
        <f t="shared" si="1285"/>
        <v>4.6327911159170267E-3</v>
      </c>
      <c r="P4939" s="59" t="e">
        <f t="shared" si="1286"/>
        <v>#NUM!</v>
      </c>
      <c r="Q4939" s="59">
        <f t="shared" si="1287"/>
        <v>1.3318499895702347E-3</v>
      </c>
      <c r="R4939" s="58">
        <f t="shared" si="1288"/>
        <v>3.3009411263467919E-3</v>
      </c>
      <c r="S4939" s="58" t="e">
        <f t="shared" si="1289"/>
        <v>#NUM!</v>
      </c>
      <c r="T4939" s="58">
        <f t="shared" si="1290"/>
        <v>1.0468973809686943E-3</v>
      </c>
      <c r="U4939" s="59">
        <f t="shared" si="1291"/>
        <v>1.6726050901922328E-2</v>
      </c>
    </row>
    <row r="4940" spans="1:21" x14ac:dyDescent="0.2">
      <c r="A4940" s="68">
        <f t="shared" si="1292"/>
        <v>4899</v>
      </c>
      <c r="B4940" s="69">
        <f t="shared" si="1293"/>
        <v>81.650000000000006</v>
      </c>
      <c r="C4940">
        <v>0.87749999999999995</v>
      </c>
      <c r="D4940" t="s">
        <v>91</v>
      </c>
      <c r="F4940" s="8">
        <v>4863</v>
      </c>
      <c r="G4940" s="58">
        <f t="shared" si="1277"/>
        <v>0.22780000000000006</v>
      </c>
      <c r="H4940" s="59">
        <f t="shared" si="1278"/>
        <v>3.0775466090245888E-2</v>
      </c>
      <c r="I4940" s="59">
        <f t="shared" si="1279"/>
        <v>1.6840127429437798E-2</v>
      </c>
      <c r="J4940" s="59">
        <f t="shared" si="1280"/>
        <v>-3.4365162799349385</v>
      </c>
      <c r="K4940" s="59">
        <f t="shared" si="1281"/>
        <v>9.0948754972315412E-3</v>
      </c>
      <c r="L4940" s="59">
        <f t="shared" si="1282"/>
        <v>7.7452519322062565E-3</v>
      </c>
      <c r="M4940" s="59" t="e">
        <f t="shared" si="1283"/>
        <v>#NUM!</v>
      </c>
      <c r="N4940" s="59">
        <f t="shared" si="1284"/>
        <v>3.1202238461115763E-3</v>
      </c>
      <c r="O4940" s="59">
        <f t="shared" si="1285"/>
        <v>4.6250280860946798E-3</v>
      </c>
      <c r="P4940" s="59" t="e">
        <f t="shared" si="1286"/>
        <v>#NUM!</v>
      </c>
      <c r="Q4940" s="59">
        <f t="shared" si="1287"/>
        <v>1.3318499895702347E-3</v>
      </c>
      <c r="R4940" s="58">
        <f t="shared" si="1288"/>
        <v>3.293178096524445E-3</v>
      </c>
      <c r="S4940" s="58" t="e">
        <f t="shared" si="1289"/>
        <v>#NUM!</v>
      </c>
      <c r="T4940" s="58">
        <f t="shared" si="1290"/>
        <v>1.0468973809686943E-3</v>
      </c>
      <c r="U4940" s="59">
        <f t="shared" si="1291"/>
        <v>1.6726421426288385E-2</v>
      </c>
    </row>
    <row r="4941" spans="1:21" x14ac:dyDescent="0.2">
      <c r="A4941" s="68">
        <f t="shared" si="1292"/>
        <v>4900</v>
      </c>
      <c r="B4941" s="69">
        <f t="shared" si="1293"/>
        <v>81.666666666666671</v>
      </c>
      <c r="C4941">
        <v>0.87729999999999997</v>
      </c>
      <c r="D4941" t="s">
        <v>91</v>
      </c>
      <c r="F4941" s="8">
        <v>4864</v>
      </c>
      <c r="G4941" s="58">
        <f t="shared" si="1277"/>
        <v>0.22800000000000004</v>
      </c>
      <c r="H4941" s="59">
        <f t="shared" si="1278"/>
        <v>3.0802485814644696E-2</v>
      </c>
      <c r="I4941" s="59">
        <f t="shared" si="1279"/>
        <v>1.6854912440350384E-2</v>
      </c>
      <c r="J4941" s="59">
        <f t="shared" si="1280"/>
        <v>-3.4632790435362475</v>
      </c>
      <c r="K4941" s="59">
        <f t="shared" si="1281"/>
        <v>9.0952458161666864E-3</v>
      </c>
      <c r="L4941" s="59">
        <f t="shared" si="1282"/>
        <v>7.7596666241836979E-3</v>
      </c>
      <c r="M4941" s="59" t="e">
        <f t="shared" si="1283"/>
        <v>#NUM!</v>
      </c>
      <c r="N4941" s="59">
        <f t="shared" si="1284"/>
        <v>3.1202238478314692E-3</v>
      </c>
      <c r="O4941" s="59">
        <f t="shared" si="1285"/>
        <v>4.6394427763522287E-3</v>
      </c>
      <c r="P4941" s="59" t="e">
        <f t="shared" si="1286"/>
        <v>#NUM!</v>
      </c>
      <c r="Q4941" s="59">
        <f t="shared" si="1287"/>
        <v>1.3318499895702347E-3</v>
      </c>
      <c r="R4941" s="58">
        <f t="shared" si="1288"/>
        <v>3.3075927867819931E-3</v>
      </c>
      <c r="S4941" s="58" t="e">
        <f t="shared" si="1289"/>
        <v>#NUM!</v>
      </c>
      <c r="T4941" s="58">
        <f t="shared" si="1290"/>
        <v>1.0468973809686943E-3</v>
      </c>
      <c r="U4941" s="59">
        <f t="shared" si="1291"/>
        <v>1.6726791746943422E-2</v>
      </c>
    </row>
    <row r="4942" spans="1:21" x14ac:dyDescent="0.2">
      <c r="A4942" s="68">
        <f t="shared" si="1292"/>
        <v>4901</v>
      </c>
      <c r="B4942" s="69">
        <f t="shared" si="1293"/>
        <v>81.683333333333337</v>
      </c>
      <c r="C4942">
        <v>0.87709999999999999</v>
      </c>
      <c r="D4942" t="s">
        <v>91</v>
      </c>
      <c r="F4942" s="8">
        <v>4865</v>
      </c>
      <c r="G4942" s="58">
        <f t="shared" si="1277"/>
        <v>0.22759999999999997</v>
      </c>
      <c r="H4942" s="59">
        <f t="shared" si="1278"/>
        <v>3.0748446365847063E-2</v>
      </c>
      <c r="I4942" s="59">
        <f t="shared" si="1279"/>
        <v>1.6825342418525201E-2</v>
      </c>
      <c r="J4942" s="59">
        <f t="shared" si="1280"/>
        <v>-3.4104511322706745</v>
      </c>
      <c r="K4942" s="59">
        <f t="shared" si="1281"/>
        <v>9.0956159315083267E-3</v>
      </c>
      <c r="L4942" s="59">
        <f t="shared" si="1282"/>
        <v>7.729726487016874E-3</v>
      </c>
      <c r="M4942" s="59" t="e">
        <f t="shared" si="1283"/>
        <v>#NUM!</v>
      </c>
      <c r="N4942" s="59">
        <f t="shared" si="1284"/>
        <v>3.120223849545863E-3</v>
      </c>
      <c r="O4942" s="59">
        <f t="shared" si="1285"/>
        <v>4.6095026374710114E-3</v>
      </c>
      <c r="P4942" s="59" t="e">
        <f t="shared" si="1286"/>
        <v>#NUM!</v>
      </c>
      <c r="Q4942" s="59">
        <f t="shared" si="1287"/>
        <v>1.3318499895702347E-3</v>
      </c>
      <c r="R4942" s="58">
        <f t="shared" si="1288"/>
        <v>3.2776526479007767E-3</v>
      </c>
      <c r="S4942" s="58" t="e">
        <f t="shared" si="1289"/>
        <v>#NUM!</v>
      </c>
      <c r="T4942" s="58">
        <f t="shared" si="1290"/>
        <v>1.0468973809686943E-3</v>
      </c>
      <c r="U4942" s="59">
        <f t="shared" si="1291"/>
        <v>1.6727161863999453E-2</v>
      </c>
    </row>
    <row r="4943" spans="1:21" x14ac:dyDescent="0.2">
      <c r="A4943" s="68">
        <f t="shared" si="1292"/>
        <v>4902</v>
      </c>
      <c r="B4943" s="69">
        <f t="shared" si="1293"/>
        <v>81.7</v>
      </c>
      <c r="C4943">
        <v>0.87739999999999996</v>
      </c>
      <c r="D4943" t="s">
        <v>91</v>
      </c>
      <c r="F4943" s="8">
        <v>4866</v>
      </c>
      <c r="G4943" s="58">
        <f t="shared" ref="G4943:G5006" si="1294">-(C4917-$C$47+$F$51)</f>
        <v>0.22790000000000005</v>
      </c>
      <c r="H4943" s="59">
        <f t="shared" ref="H4943:H5006" si="1295">G4943/$F$52</f>
        <v>3.0788975952445292E-2</v>
      </c>
      <c r="I4943" s="59">
        <f t="shared" ref="I4943:I5006" si="1296">H4943/$F$50</f>
        <v>1.6847519934894091E-2</v>
      </c>
      <c r="J4943" s="59">
        <f t="shared" ref="J4943:J5006" si="1297">LN(1-I4943/$H$55)</f>
        <v>-3.4498081337179327</v>
      </c>
      <c r="K4943" s="59">
        <f t="shared" ref="K4943:K5006" si="1298">$H$60*(1-EXP(-F4943/$H$64))</f>
        <v>9.0959858433683916E-3</v>
      </c>
      <c r="L4943" s="59">
        <f t="shared" ref="L4943:L5006" si="1299">I4943-K4943</f>
        <v>7.7515340915256994E-3</v>
      </c>
      <c r="M4943" s="59" t="e">
        <f t="shared" ref="M4943:M5006" si="1300">LN(1-(L4943/$M$55))</f>
        <v>#NUM!</v>
      </c>
      <c r="N4943" s="59">
        <f t="shared" ref="N4943:N5006" si="1301">$M$60*(1-EXP(-F4943/$M$64))</f>
        <v>3.1202238512547755E-3</v>
      </c>
      <c r="O4943" s="59">
        <f t="shared" ref="O4943:O5006" si="1302">I4943-K4943-N4943</f>
        <v>4.6313102402709243E-3</v>
      </c>
      <c r="P4943" s="59" t="e">
        <f t="shared" ref="P4943:P5006" si="1303">LN(1-(O4943/$Q$55))</f>
        <v>#NUM!</v>
      </c>
      <c r="Q4943" s="59">
        <f t="shared" ref="Q4943:Q5006" si="1304">$Q$60*(1-EXP(-F4943/$Q$64))</f>
        <v>1.3318499895702347E-3</v>
      </c>
      <c r="R4943" s="58">
        <f t="shared" ref="R4943:R5006" si="1305">I4943-N4943-K4943-Q4943</f>
        <v>3.2994602507006895E-3</v>
      </c>
      <c r="S4943" s="58" t="e">
        <f t="shared" ref="S4943:S5006" si="1306">LN(1-(R4943/$V$55))</f>
        <v>#NUM!</v>
      </c>
      <c r="T4943" s="58">
        <f t="shared" ref="T4943:T5006" si="1307">$V$60*(1-EXP(-F4943/$V$64))</f>
        <v>1.0468973809686943E-3</v>
      </c>
      <c r="U4943" s="59">
        <f t="shared" ref="U4943:U5006" si="1308">$V$59+K4943+N4943+Q4943+T4943</f>
        <v>1.6727531777568434E-2</v>
      </c>
    </row>
    <row r="4944" spans="1:21" x14ac:dyDescent="0.2">
      <c r="A4944" s="68">
        <f t="shared" si="1292"/>
        <v>4903</v>
      </c>
      <c r="B4944" s="69">
        <f t="shared" si="1293"/>
        <v>81.716666666666669</v>
      </c>
      <c r="C4944">
        <v>0.87690000000000001</v>
      </c>
      <c r="D4944" t="s">
        <v>91</v>
      </c>
      <c r="F4944" s="8">
        <v>4867</v>
      </c>
      <c r="G4944" s="58">
        <f t="shared" si="1294"/>
        <v>0.22790000000000005</v>
      </c>
      <c r="H4944" s="59">
        <f t="shared" si="1295"/>
        <v>3.0788975952445292E-2</v>
      </c>
      <c r="I4944" s="59">
        <f t="shared" si="1296"/>
        <v>1.6847519934894091E-2</v>
      </c>
      <c r="J4944" s="59">
        <f t="shared" si="1297"/>
        <v>-3.4498081337179327</v>
      </c>
      <c r="K4944" s="59">
        <f t="shared" si="1298"/>
        <v>9.0963555518587536E-3</v>
      </c>
      <c r="L4944" s="59">
        <f t="shared" si="1299"/>
        <v>7.7511643830353374E-3</v>
      </c>
      <c r="M4944" s="59" t="e">
        <f t="shared" si="1300"/>
        <v>#NUM!</v>
      </c>
      <c r="N4944" s="59">
        <f t="shared" si="1301"/>
        <v>3.1202238529582237E-3</v>
      </c>
      <c r="O4944" s="59">
        <f t="shared" si="1302"/>
        <v>4.6309405300771142E-3</v>
      </c>
      <c r="P4944" s="59" t="e">
        <f t="shared" si="1303"/>
        <v>#NUM!</v>
      </c>
      <c r="Q4944" s="59">
        <f t="shared" si="1304"/>
        <v>1.3318499895702347E-3</v>
      </c>
      <c r="R4944" s="58">
        <f t="shared" si="1305"/>
        <v>3.2990905405068795E-3</v>
      </c>
      <c r="S4944" s="58" t="e">
        <f t="shared" si="1306"/>
        <v>#NUM!</v>
      </c>
      <c r="T4944" s="58">
        <f t="shared" si="1307"/>
        <v>1.0468973809686943E-3</v>
      </c>
      <c r="U4944" s="59">
        <f t="shared" si="1308"/>
        <v>1.672790148776224E-2</v>
      </c>
    </row>
    <row r="4945" spans="1:21" x14ac:dyDescent="0.2">
      <c r="A4945" s="68">
        <f t="shared" si="1292"/>
        <v>4904</v>
      </c>
      <c r="B4945" s="69">
        <f t="shared" si="1293"/>
        <v>81.733333333333334</v>
      </c>
      <c r="C4945">
        <v>0.87739999999999996</v>
      </c>
      <c r="D4945" t="s">
        <v>91</v>
      </c>
      <c r="F4945" s="8">
        <v>4868</v>
      </c>
      <c r="G4945" s="58">
        <f t="shared" si="1294"/>
        <v>0.22780000000000006</v>
      </c>
      <c r="H4945" s="59">
        <f t="shared" si="1295"/>
        <v>3.0775466090245888E-2</v>
      </c>
      <c r="I4945" s="59">
        <f t="shared" si="1296"/>
        <v>1.6840127429437798E-2</v>
      </c>
      <c r="J4945" s="59">
        <f t="shared" si="1297"/>
        <v>-3.4365162799349385</v>
      </c>
      <c r="K4945" s="59">
        <f t="shared" si="1298"/>
        <v>9.0967250570912171E-3</v>
      </c>
      <c r="L4945" s="59">
        <f t="shared" si="1299"/>
        <v>7.7434023723465806E-3</v>
      </c>
      <c r="M4945" s="59" t="e">
        <f t="shared" si="1300"/>
        <v>#NUM!</v>
      </c>
      <c r="N4945" s="59">
        <f t="shared" si="1301"/>
        <v>3.1202238546562257E-3</v>
      </c>
      <c r="O4945" s="59">
        <f t="shared" si="1302"/>
        <v>4.6231785176903545E-3</v>
      </c>
      <c r="P4945" s="59" t="e">
        <f t="shared" si="1303"/>
        <v>#NUM!</v>
      </c>
      <c r="Q4945" s="59">
        <f t="shared" si="1304"/>
        <v>1.3318499895702347E-3</v>
      </c>
      <c r="R4945" s="58">
        <f t="shared" si="1305"/>
        <v>3.2913285281201197E-3</v>
      </c>
      <c r="S4945" s="58" t="e">
        <f t="shared" si="1306"/>
        <v>#NUM!</v>
      </c>
      <c r="T4945" s="58">
        <f t="shared" si="1307"/>
        <v>1.0468973809686943E-3</v>
      </c>
      <c r="U4945" s="59">
        <f t="shared" si="1308"/>
        <v>1.6728270994692707E-2</v>
      </c>
    </row>
    <row r="4946" spans="1:21" x14ac:dyDescent="0.2">
      <c r="A4946" s="68">
        <f t="shared" si="1292"/>
        <v>4905</v>
      </c>
      <c r="B4946" s="69">
        <f t="shared" si="1293"/>
        <v>81.75</v>
      </c>
      <c r="C4946">
        <v>0.877</v>
      </c>
      <c r="D4946" t="s">
        <v>91</v>
      </c>
      <c r="F4946" s="8">
        <v>4869</v>
      </c>
      <c r="G4946" s="58">
        <f t="shared" si="1294"/>
        <v>0.22769999999999996</v>
      </c>
      <c r="H4946" s="59">
        <f t="shared" si="1295"/>
        <v>3.0761956228046467E-2</v>
      </c>
      <c r="I4946" s="59">
        <f t="shared" si="1296"/>
        <v>1.6832734923981494E-2</v>
      </c>
      <c r="J4946" s="59">
        <f t="shared" si="1297"/>
        <v>-3.4233987845163703</v>
      </c>
      <c r="K4946" s="59">
        <f t="shared" si="1298"/>
        <v>9.0970943591775332E-3</v>
      </c>
      <c r="L4946" s="59">
        <f t="shared" si="1299"/>
        <v>7.7356405648039608E-3</v>
      </c>
      <c r="M4946" s="59" t="e">
        <f t="shared" si="1300"/>
        <v>#NUM!</v>
      </c>
      <c r="N4946" s="59">
        <f t="shared" si="1301"/>
        <v>3.1202238563487984E-3</v>
      </c>
      <c r="O4946" s="59">
        <f t="shared" si="1302"/>
        <v>4.6154167084551624E-3</v>
      </c>
      <c r="P4946" s="59" t="e">
        <f t="shared" si="1303"/>
        <v>#NUM!</v>
      </c>
      <c r="Q4946" s="59">
        <f t="shared" si="1304"/>
        <v>1.3318499895702347E-3</v>
      </c>
      <c r="R4946" s="58">
        <f t="shared" si="1305"/>
        <v>3.2835667188849268E-3</v>
      </c>
      <c r="S4946" s="58" t="e">
        <f t="shared" si="1306"/>
        <v>#NUM!</v>
      </c>
      <c r="T4946" s="58">
        <f t="shared" si="1307"/>
        <v>1.0468973809686943E-3</v>
      </c>
      <c r="U4946" s="59">
        <f t="shared" si="1308"/>
        <v>1.6728640298471598E-2</v>
      </c>
    </row>
    <row r="4947" spans="1:21" x14ac:dyDescent="0.2">
      <c r="A4947" s="68">
        <f t="shared" si="1292"/>
        <v>4906</v>
      </c>
      <c r="B4947" s="69">
        <f t="shared" si="1293"/>
        <v>81.766666666666666</v>
      </c>
      <c r="C4947">
        <v>0.87670000000000003</v>
      </c>
      <c r="D4947" t="s">
        <v>91</v>
      </c>
      <c r="F4947" s="8">
        <v>4870</v>
      </c>
      <c r="G4947" s="58">
        <f t="shared" si="1294"/>
        <v>0.22769999999999996</v>
      </c>
      <c r="H4947" s="59">
        <f t="shared" si="1295"/>
        <v>3.0761956228046467E-2</v>
      </c>
      <c r="I4947" s="59">
        <f t="shared" si="1296"/>
        <v>1.6832734923981494E-2</v>
      </c>
      <c r="J4947" s="59">
        <f t="shared" si="1297"/>
        <v>-3.4233987845163703</v>
      </c>
      <c r="K4947" s="59">
        <f t="shared" si="1298"/>
        <v>9.0974634582293851E-3</v>
      </c>
      <c r="L4947" s="59">
        <f t="shared" si="1299"/>
        <v>7.7352714657521089E-3</v>
      </c>
      <c r="M4947" s="59" t="e">
        <f t="shared" si="1300"/>
        <v>#NUM!</v>
      </c>
      <c r="N4947" s="59">
        <f t="shared" si="1301"/>
        <v>3.1202238580359597E-3</v>
      </c>
      <c r="O4947" s="59">
        <f t="shared" si="1302"/>
        <v>4.6150476077161488E-3</v>
      </c>
      <c r="P4947" s="59" t="e">
        <f t="shared" si="1303"/>
        <v>#NUM!</v>
      </c>
      <c r="Q4947" s="59">
        <f t="shared" si="1304"/>
        <v>1.3318499895702347E-3</v>
      </c>
      <c r="R4947" s="58">
        <f t="shared" si="1305"/>
        <v>3.2831976181459141E-3</v>
      </c>
      <c r="S4947" s="58" t="e">
        <f t="shared" si="1306"/>
        <v>#NUM!</v>
      </c>
      <c r="T4947" s="58">
        <f t="shared" si="1307"/>
        <v>1.0468973809686943E-3</v>
      </c>
      <c r="U4947" s="59">
        <f t="shared" si="1308"/>
        <v>1.6729009399210609E-2</v>
      </c>
    </row>
    <row r="4948" spans="1:21" x14ac:dyDescent="0.2">
      <c r="A4948" s="68">
        <f t="shared" si="1292"/>
        <v>4907</v>
      </c>
      <c r="B4948" s="69">
        <f t="shared" si="1293"/>
        <v>81.783333333333331</v>
      </c>
      <c r="C4948">
        <v>0.87709999999999999</v>
      </c>
      <c r="D4948" t="s">
        <v>91</v>
      </c>
      <c r="F4948" s="8">
        <v>4871</v>
      </c>
      <c r="G4948" s="58">
        <f t="shared" si="1294"/>
        <v>0.22780000000000006</v>
      </c>
      <c r="H4948" s="59">
        <f t="shared" si="1295"/>
        <v>3.0775466090245888E-2</v>
      </c>
      <c r="I4948" s="59">
        <f t="shared" si="1296"/>
        <v>1.6840127429437798E-2</v>
      </c>
      <c r="J4948" s="59">
        <f t="shared" si="1297"/>
        <v>-3.4365162799349385</v>
      </c>
      <c r="K4948" s="59">
        <f t="shared" si="1298"/>
        <v>9.0978323543583969E-3</v>
      </c>
      <c r="L4948" s="59">
        <f t="shared" si="1299"/>
        <v>7.7422950750794008E-3</v>
      </c>
      <c r="M4948" s="59" t="e">
        <f t="shared" si="1300"/>
        <v>#NUM!</v>
      </c>
      <c r="N4948" s="59">
        <f t="shared" si="1301"/>
        <v>3.1202238597177264E-3</v>
      </c>
      <c r="O4948" s="59">
        <f t="shared" si="1302"/>
        <v>4.6220712153616748E-3</v>
      </c>
      <c r="P4948" s="59" t="e">
        <f t="shared" si="1303"/>
        <v>#NUM!</v>
      </c>
      <c r="Q4948" s="59">
        <f t="shared" si="1304"/>
        <v>1.3318499895702347E-3</v>
      </c>
      <c r="R4948" s="58">
        <f t="shared" si="1305"/>
        <v>3.2902212257914401E-3</v>
      </c>
      <c r="S4948" s="58" t="e">
        <f t="shared" si="1306"/>
        <v>#NUM!</v>
      </c>
      <c r="T4948" s="58">
        <f t="shared" si="1307"/>
        <v>1.0468973809686943E-3</v>
      </c>
      <c r="U4948" s="59">
        <f t="shared" si="1308"/>
        <v>1.6729378297021386E-2</v>
      </c>
    </row>
    <row r="4949" spans="1:21" x14ac:dyDescent="0.2">
      <c r="A4949" s="68">
        <f t="shared" si="1292"/>
        <v>4908</v>
      </c>
      <c r="B4949" s="69">
        <f t="shared" si="1293"/>
        <v>81.8</v>
      </c>
      <c r="C4949">
        <v>0.87729999999999997</v>
      </c>
      <c r="D4949" t="s">
        <v>91</v>
      </c>
      <c r="F4949" s="8">
        <v>4872</v>
      </c>
      <c r="G4949" s="58">
        <f t="shared" si="1294"/>
        <v>0.22800000000000004</v>
      </c>
      <c r="H4949" s="59">
        <f t="shared" si="1295"/>
        <v>3.0802485814644696E-2</v>
      </c>
      <c r="I4949" s="59">
        <f t="shared" si="1296"/>
        <v>1.6854912440350384E-2</v>
      </c>
      <c r="J4949" s="59">
        <f t="shared" si="1297"/>
        <v>-3.4632790435362475</v>
      </c>
      <c r="K4949" s="59">
        <f t="shared" si="1298"/>
        <v>9.0982010476761306E-3</v>
      </c>
      <c r="L4949" s="59">
        <f t="shared" si="1299"/>
        <v>7.7567113926742537E-3</v>
      </c>
      <c r="M4949" s="59" t="e">
        <f t="shared" si="1300"/>
        <v>#NUM!</v>
      </c>
      <c r="N4949" s="59">
        <f t="shared" si="1301"/>
        <v>3.1202238613941163E-3</v>
      </c>
      <c r="O4949" s="59">
        <f t="shared" si="1302"/>
        <v>4.6364875312801378E-3</v>
      </c>
      <c r="P4949" s="59" t="e">
        <f t="shared" si="1303"/>
        <v>#NUM!</v>
      </c>
      <c r="Q4949" s="59">
        <f t="shared" si="1304"/>
        <v>1.3318499895702347E-3</v>
      </c>
      <c r="R4949" s="58">
        <f t="shared" si="1305"/>
        <v>3.3046375417099031E-3</v>
      </c>
      <c r="S4949" s="58" t="e">
        <f t="shared" si="1306"/>
        <v>#NUM!</v>
      </c>
      <c r="T4949" s="58">
        <f t="shared" si="1307"/>
        <v>1.0468973809686943E-3</v>
      </c>
      <c r="U4949" s="59">
        <f t="shared" si="1308"/>
        <v>1.6729746992015512E-2</v>
      </c>
    </row>
    <row r="4950" spans="1:21" x14ac:dyDescent="0.2">
      <c r="A4950" s="68">
        <f t="shared" si="1292"/>
        <v>4909</v>
      </c>
      <c r="B4950" s="69">
        <f t="shared" si="1293"/>
        <v>81.816666666666663</v>
      </c>
      <c r="C4950">
        <v>0.877</v>
      </c>
      <c r="D4950" t="s">
        <v>91</v>
      </c>
      <c r="F4950" s="8">
        <v>4873</v>
      </c>
      <c r="G4950" s="58">
        <f t="shared" si="1294"/>
        <v>0.22769999999999996</v>
      </c>
      <c r="H4950" s="59">
        <f t="shared" si="1295"/>
        <v>3.0761956228046467E-2</v>
      </c>
      <c r="I4950" s="59">
        <f t="shared" si="1296"/>
        <v>1.6832734923981494E-2</v>
      </c>
      <c r="J4950" s="59">
        <f t="shared" si="1297"/>
        <v>-3.4233987845163703</v>
      </c>
      <c r="K4950" s="59">
        <f t="shared" si="1298"/>
        <v>9.0985695382940907E-3</v>
      </c>
      <c r="L4950" s="59">
        <f t="shared" si="1299"/>
        <v>7.7341653856874033E-3</v>
      </c>
      <c r="M4950" s="59" t="e">
        <f t="shared" si="1300"/>
        <v>#NUM!</v>
      </c>
      <c r="N4950" s="59">
        <f t="shared" si="1301"/>
        <v>3.1202238630651455E-3</v>
      </c>
      <c r="O4950" s="59">
        <f t="shared" si="1302"/>
        <v>4.6139415226222578E-3</v>
      </c>
      <c r="P4950" s="59" t="e">
        <f t="shared" si="1303"/>
        <v>#NUM!</v>
      </c>
      <c r="Q4950" s="59">
        <f t="shared" si="1304"/>
        <v>1.3318499895702347E-3</v>
      </c>
      <c r="R4950" s="58">
        <f t="shared" si="1305"/>
        <v>3.2820915330520231E-3</v>
      </c>
      <c r="S4950" s="58" t="e">
        <f t="shared" si="1306"/>
        <v>#NUM!</v>
      </c>
      <c r="T4950" s="58">
        <f t="shared" si="1307"/>
        <v>1.0468973809686943E-3</v>
      </c>
      <c r="U4950" s="59">
        <f t="shared" si="1308"/>
        <v>1.67301154843045E-2</v>
      </c>
    </row>
    <row r="4951" spans="1:21" x14ac:dyDescent="0.2">
      <c r="A4951" s="68">
        <f t="shared" si="1292"/>
        <v>4910</v>
      </c>
      <c r="B4951" s="69">
        <f t="shared" si="1293"/>
        <v>81.833333333333329</v>
      </c>
      <c r="C4951">
        <v>0.87680000000000002</v>
      </c>
      <c r="D4951" t="s">
        <v>91</v>
      </c>
      <c r="F4951" s="8">
        <v>4874</v>
      </c>
      <c r="G4951" s="58">
        <f t="shared" si="1294"/>
        <v>0.22749999999999998</v>
      </c>
      <c r="H4951" s="59">
        <f t="shared" si="1295"/>
        <v>3.0734936503647659E-2</v>
      </c>
      <c r="I4951" s="59">
        <f t="shared" si="1296"/>
        <v>1.6817949913068907E-2</v>
      </c>
      <c r="J4951" s="59">
        <f t="shared" si="1297"/>
        <v>-3.3976689811550771</v>
      </c>
      <c r="K4951" s="59">
        <f t="shared" si="1298"/>
        <v>9.098937826323714E-3</v>
      </c>
      <c r="L4951" s="59">
        <f t="shared" si="1299"/>
        <v>7.7190120867451934E-3</v>
      </c>
      <c r="M4951" s="59" t="e">
        <f t="shared" si="1300"/>
        <v>#NUM!</v>
      </c>
      <c r="N4951" s="59">
        <f t="shared" si="1301"/>
        <v>3.1202238647308326E-3</v>
      </c>
      <c r="O4951" s="59">
        <f t="shared" si="1302"/>
        <v>4.5987882220143612E-3</v>
      </c>
      <c r="P4951" s="59" t="e">
        <f t="shared" si="1303"/>
        <v>#NUM!</v>
      </c>
      <c r="Q4951" s="59">
        <f t="shared" si="1304"/>
        <v>1.3318499895702347E-3</v>
      </c>
      <c r="R4951" s="58">
        <f t="shared" si="1305"/>
        <v>3.2669382324441265E-3</v>
      </c>
      <c r="S4951" s="58" t="e">
        <f t="shared" si="1306"/>
        <v>#NUM!</v>
      </c>
      <c r="T4951" s="58">
        <f t="shared" si="1307"/>
        <v>1.0468973809686943E-3</v>
      </c>
      <c r="U4951" s="59">
        <f t="shared" si="1308"/>
        <v>1.6730483773999813E-2</v>
      </c>
    </row>
    <row r="4952" spans="1:21" x14ac:dyDescent="0.2">
      <c r="A4952" s="68">
        <f t="shared" si="1292"/>
        <v>4911</v>
      </c>
      <c r="B4952" s="69">
        <f t="shared" si="1293"/>
        <v>81.849999999999994</v>
      </c>
      <c r="C4952">
        <v>0.877</v>
      </c>
      <c r="D4952" t="s">
        <v>91</v>
      </c>
      <c r="F4952" s="8">
        <v>4875</v>
      </c>
      <c r="G4952" s="58">
        <f t="shared" si="1294"/>
        <v>0.22739999999999999</v>
      </c>
      <c r="H4952" s="59">
        <f t="shared" si="1295"/>
        <v>3.0721426641448255E-2</v>
      </c>
      <c r="I4952" s="59">
        <f t="shared" si="1296"/>
        <v>1.6810557407612614E-2</v>
      </c>
      <c r="J4952" s="59">
        <f t="shared" si="1297"/>
        <v>-3.3850481535340609</v>
      </c>
      <c r="K4952" s="59">
        <f t="shared" si="1298"/>
        <v>9.0993059118763802E-3</v>
      </c>
      <c r="L4952" s="59">
        <f t="shared" si="1299"/>
        <v>7.7112514957362339E-3</v>
      </c>
      <c r="M4952" s="59" t="e">
        <f t="shared" si="1300"/>
        <v>#NUM!</v>
      </c>
      <c r="N4952" s="59">
        <f t="shared" si="1301"/>
        <v>3.1202238663911937E-3</v>
      </c>
      <c r="O4952" s="59">
        <f t="shared" si="1302"/>
        <v>4.5910276293450406E-3</v>
      </c>
      <c r="P4952" s="59" t="e">
        <f t="shared" si="1303"/>
        <v>#NUM!</v>
      </c>
      <c r="Q4952" s="59">
        <f t="shared" si="1304"/>
        <v>1.3318499895702347E-3</v>
      </c>
      <c r="R4952" s="58">
        <f t="shared" si="1305"/>
        <v>3.2591776397748059E-3</v>
      </c>
      <c r="S4952" s="58" t="e">
        <f t="shared" si="1306"/>
        <v>#NUM!</v>
      </c>
      <c r="T4952" s="58">
        <f t="shared" si="1307"/>
        <v>1.0468973809686943E-3</v>
      </c>
      <c r="U4952" s="59">
        <f t="shared" si="1308"/>
        <v>1.6730851861212839E-2</v>
      </c>
    </row>
    <row r="4953" spans="1:21" x14ac:dyDescent="0.2">
      <c r="A4953" s="68">
        <f t="shared" si="1292"/>
        <v>4912</v>
      </c>
      <c r="B4953" s="69">
        <f t="shared" si="1293"/>
        <v>81.86666666666666</v>
      </c>
      <c r="C4953">
        <v>0.87739999999999996</v>
      </c>
      <c r="D4953" t="s">
        <v>91</v>
      </c>
      <c r="F4953" s="8">
        <v>4876</v>
      </c>
      <c r="G4953" s="58">
        <f t="shared" si="1294"/>
        <v>0.22749999999999998</v>
      </c>
      <c r="H4953" s="59">
        <f t="shared" si="1295"/>
        <v>3.0734936503647659E-2</v>
      </c>
      <c r="I4953" s="59">
        <f t="shared" si="1296"/>
        <v>1.6817949913068907E-2</v>
      </c>
      <c r="J4953" s="59">
        <f t="shared" si="1297"/>
        <v>-3.3976689811550771</v>
      </c>
      <c r="K4953" s="59">
        <f t="shared" si="1298"/>
        <v>9.0996737950634048E-3</v>
      </c>
      <c r="L4953" s="59">
        <f t="shared" si="1299"/>
        <v>7.7182761180055025E-3</v>
      </c>
      <c r="M4953" s="59" t="e">
        <f t="shared" si="1300"/>
        <v>#NUM!</v>
      </c>
      <c r="N4953" s="59">
        <f t="shared" si="1301"/>
        <v>3.1202238680462461E-3</v>
      </c>
      <c r="O4953" s="59">
        <f t="shared" si="1302"/>
        <v>4.5980522499592565E-3</v>
      </c>
      <c r="P4953" s="59" t="e">
        <f t="shared" si="1303"/>
        <v>#NUM!</v>
      </c>
      <c r="Q4953" s="59">
        <f t="shared" si="1304"/>
        <v>1.3318499895702347E-3</v>
      </c>
      <c r="R4953" s="58">
        <f t="shared" si="1305"/>
        <v>3.2662022603890217E-3</v>
      </c>
      <c r="S4953" s="58" t="e">
        <f t="shared" si="1306"/>
        <v>#NUM!</v>
      </c>
      <c r="T4953" s="58">
        <f t="shared" si="1307"/>
        <v>1.0468973809686943E-3</v>
      </c>
      <c r="U4953" s="59">
        <f t="shared" si="1308"/>
        <v>1.6731219746054918E-2</v>
      </c>
    </row>
    <row r="4954" spans="1:21" x14ac:dyDescent="0.2">
      <c r="A4954" s="68">
        <f t="shared" si="1292"/>
        <v>4913</v>
      </c>
      <c r="B4954" s="69">
        <f t="shared" si="1293"/>
        <v>81.88333333333334</v>
      </c>
      <c r="C4954">
        <v>0.87709999999999999</v>
      </c>
      <c r="D4954" t="s">
        <v>91</v>
      </c>
      <c r="F4954" s="8">
        <v>4877</v>
      </c>
      <c r="G4954" s="58">
        <f t="shared" si="1294"/>
        <v>0.22780000000000006</v>
      </c>
      <c r="H4954" s="59">
        <f t="shared" si="1295"/>
        <v>3.0775466090245888E-2</v>
      </c>
      <c r="I4954" s="59">
        <f t="shared" si="1296"/>
        <v>1.6840127429437798E-2</v>
      </c>
      <c r="J4954" s="59">
        <f t="shared" si="1297"/>
        <v>-3.4365162799349385</v>
      </c>
      <c r="K4954" s="59">
        <f t="shared" si="1298"/>
        <v>9.1000414759960496E-3</v>
      </c>
      <c r="L4954" s="59">
        <f t="shared" si="1299"/>
        <v>7.7400859534417481E-3</v>
      </c>
      <c r="M4954" s="59" t="e">
        <f t="shared" si="1300"/>
        <v>#NUM!</v>
      </c>
      <c r="N4954" s="59">
        <f t="shared" si="1301"/>
        <v>3.1202238696960067E-3</v>
      </c>
      <c r="O4954" s="59">
        <f t="shared" si="1302"/>
        <v>4.6198620837457419E-3</v>
      </c>
      <c r="P4954" s="59" t="e">
        <f t="shared" si="1303"/>
        <v>#NUM!</v>
      </c>
      <c r="Q4954" s="59">
        <f t="shared" si="1304"/>
        <v>1.3318499895702347E-3</v>
      </c>
      <c r="R4954" s="58">
        <f t="shared" si="1305"/>
        <v>3.2880120941755071E-3</v>
      </c>
      <c r="S4954" s="58" t="e">
        <f t="shared" si="1306"/>
        <v>#NUM!</v>
      </c>
      <c r="T4954" s="58">
        <f t="shared" si="1307"/>
        <v>1.0468973809686943E-3</v>
      </c>
      <c r="U4954" s="59">
        <f t="shared" si="1308"/>
        <v>1.6731587428637323E-2</v>
      </c>
    </row>
    <row r="4955" spans="1:21" x14ac:dyDescent="0.2">
      <c r="A4955" s="68">
        <f t="shared" si="1292"/>
        <v>4914</v>
      </c>
      <c r="B4955" s="69">
        <f t="shared" si="1293"/>
        <v>81.900000000000006</v>
      </c>
      <c r="C4955">
        <v>0.87760000000000005</v>
      </c>
      <c r="D4955" t="s">
        <v>91</v>
      </c>
      <c r="F4955" s="8">
        <v>4878</v>
      </c>
      <c r="G4955" s="58">
        <f t="shared" si="1294"/>
        <v>0.22749999999999998</v>
      </c>
      <c r="H4955" s="59">
        <f t="shared" si="1295"/>
        <v>3.0734936503647659E-2</v>
      </c>
      <c r="I4955" s="59">
        <f t="shared" si="1296"/>
        <v>1.6817949913068907E-2</v>
      </c>
      <c r="J4955" s="59">
        <f t="shared" si="1297"/>
        <v>-3.3976689811550771</v>
      </c>
      <c r="K4955" s="59">
        <f t="shared" si="1298"/>
        <v>9.1004089547855049E-3</v>
      </c>
      <c r="L4955" s="59">
        <f t="shared" si="1299"/>
        <v>7.7175409582834024E-3</v>
      </c>
      <c r="M4955" s="59" t="e">
        <f t="shared" si="1300"/>
        <v>#NUM!</v>
      </c>
      <c r="N4955" s="59">
        <f t="shared" si="1301"/>
        <v>3.1202238713404929E-3</v>
      </c>
      <c r="O4955" s="59">
        <f t="shared" si="1302"/>
        <v>4.5973170869429095E-3</v>
      </c>
      <c r="P4955" s="59" t="e">
        <f t="shared" si="1303"/>
        <v>#NUM!</v>
      </c>
      <c r="Q4955" s="59">
        <f t="shared" si="1304"/>
        <v>1.3318499895702347E-3</v>
      </c>
      <c r="R4955" s="58">
        <f t="shared" si="1305"/>
        <v>3.2654670973726748E-3</v>
      </c>
      <c r="S4955" s="58" t="e">
        <f t="shared" si="1306"/>
        <v>#NUM!</v>
      </c>
      <c r="T4955" s="58">
        <f t="shared" si="1307"/>
        <v>1.0468973809686943E-3</v>
      </c>
      <c r="U4955" s="59">
        <f t="shared" si="1308"/>
        <v>1.6731954909071263E-2</v>
      </c>
    </row>
    <row r="4956" spans="1:21" x14ac:dyDescent="0.2">
      <c r="A4956" s="68">
        <f t="shared" si="1292"/>
        <v>4915</v>
      </c>
      <c r="B4956" s="69">
        <f t="shared" si="1293"/>
        <v>81.916666666666671</v>
      </c>
      <c r="C4956">
        <v>0.87719999999999998</v>
      </c>
      <c r="D4956" t="s">
        <v>91</v>
      </c>
      <c r="F4956" s="8">
        <v>4879</v>
      </c>
      <c r="G4956" s="58">
        <f t="shared" si="1294"/>
        <v>0.22759999999999997</v>
      </c>
      <c r="H4956" s="59">
        <f t="shared" si="1295"/>
        <v>3.0748446365847063E-2</v>
      </c>
      <c r="I4956" s="59">
        <f t="shared" si="1296"/>
        <v>1.6825342418525201E-2</v>
      </c>
      <c r="J4956" s="59">
        <f t="shared" si="1297"/>
        <v>-3.4104511322706745</v>
      </c>
      <c r="K4956" s="59">
        <f t="shared" si="1298"/>
        <v>9.1007762315429078E-3</v>
      </c>
      <c r="L4956" s="59">
        <f t="shared" si="1299"/>
        <v>7.7245661869822929E-3</v>
      </c>
      <c r="M4956" s="59" t="e">
        <f t="shared" si="1300"/>
        <v>#NUM!</v>
      </c>
      <c r="N4956" s="59">
        <f t="shared" si="1301"/>
        <v>3.1202238729797207E-3</v>
      </c>
      <c r="O4956" s="59">
        <f t="shared" si="1302"/>
        <v>4.6043423140025722E-3</v>
      </c>
      <c r="P4956" s="59" t="e">
        <f t="shared" si="1303"/>
        <v>#NUM!</v>
      </c>
      <c r="Q4956" s="59">
        <f t="shared" si="1304"/>
        <v>1.3318499895702347E-3</v>
      </c>
      <c r="R4956" s="58">
        <f t="shared" si="1305"/>
        <v>3.2724923244323366E-3</v>
      </c>
      <c r="S4956" s="58" t="e">
        <f t="shared" si="1306"/>
        <v>#NUM!</v>
      </c>
      <c r="T4956" s="58">
        <f t="shared" si="1307"/>
        <v>1.0468973809686943E-3</v>
      </c>
      <c r="U4956" s="59">
        <f t="shared" si="1308"/>
        <v>1.6732322187467893E-2</v>
      </c>
    </row>
    <row r="4957" spans="1:21" x14ac:dyDescent="0.2">
      <c r="A4957" s="68">
        <f t="shared" si="1292"/>
        <v>4916</v>
      </c>
      <c r="B4957" s="69">
        <f t="shared" si="1293"/>
        <v>81.933333333333337</v>
      </c>
      <c r="C4957">
        <v>0.87690000000000001</v>
      </c>
      <c r="D4957" t="s">
        <v>91</v>
      </c>
      <c r="F4957" s="8">
        <v>4880</v>
      </c>
      <c r="G4957" s="58">
        <f t="shared" si="1294"/>
        <v>0.22749999999999998</v>
      </c>
      <c r="H4957" s="59">
        <f t="shared" si="1295"/>
        <v>3.0734936503647659E-2</v>
      </c>
      <c r="I4957" s="59">
        <f t="shared" si="1296"/>
        <v>1.6817949913068907E-2</v>
      </c>
      <c r="J4957" s="59">
        <f t="shared" si="1297"/>
        <v>-3.3976689811550771</v>
      </c>
      <c r="K4957" s="59">
        <f t="shared" si="1298"/>
        <v>9.1011433063793289E-3</v>
      </c>
      <c r="L4957" s="59">
        <f t="shared" si="1299"/>
        <v>7.7168066066895784E-3</v>
      </c>
      <c r="M4957" s="59" t="e">
        <f t="shared" si="1300"/>
        <v>#NUM!</v>
      </c>
      <c r="N4957" s="59">
        <f t="shared" si="1301"/>
        <v>3.1202238746137079E-3</v>
      </c>
      <c r="O4957" s="59">
        <f t="shared" si="1302"/>
        <v>4.5965827320758705E-3</v>
      </c>
      <c r="P4957" s="59" t="e">
        <f t="shared" si="1303"/>
        <v>#NUM!</v>
      </c>
      <c r="Q4957" s="59">
        <f t="shared" si="1304"/>
        <v>1.3318499895702347E-3</v>
      </c>
      <c r="R4957" s="58">
        <f t="shared" si="1305"/>
        <v>3.2647327425056358E-3</v>
      </c>
      <c r="S4957" s="58" t="e">
        <f t="shared" si="1306"/>
        <v>#NUM!</v>
      </c>
      <c r="T4957" s="58">
        <f t="shared" si="1307"/>
        <v>1.0468973809686943E-3</v>
      </c>
      <c r="U4957" s="59">
        <f t="shared" si="1308"/>
        <v>1.6732689263938304E-2</v>
      </c>
    </row>
    <row r="4958" spans="1:21" x14ac:dyDescent="0.2">
      <c r="A4958" s="68">
        <f t="shared" si="1292"/>
        <v>4917</v>
      </c>
      <c r="B4958" s="69">
        <f t="shared" si="1293"/>
        <v>81.95</v>
      </c>
      <c r="C4958">
        <v>0.87749999999999995</v>
      </c>
      <c r="D4958" t="s">
        <v>91</v>
      </c>
      <c r="F4958" s="8">
        <v>4881</v>
      </c>
      <c r="G4958" s="58">
        <f t="shared" si="1294"/>
        <v>0.22769999999999996</v>
      </c>
      <c r="H4958" s="59">
        <f t="shared" si="1295"/>
        <v>3.0761956228046467E-2</v>
      </c>
      <c r="I4958" s="59">
        <f t="shared" si="1296"/>
        <v>1.6832734923981494E-2</v>
      </c>
      <c r="J4958" s="59">
        <f t="shared" si="1297"/>
        <v>-3.4233987845163703</v>
      </c>
      <c r="K4958" s="59">
        <f t="shared" si="1298"/>
        <v>9.1015101794057803E-3</v>
      </c>
      <c r="L4958" s="59">
        <f t="shared" si="1299"/>
        <v>7.7312247445757137E-3</v>
      </c>
      <c r="M4958" s="59" t="e">
        <f t="shared" si="1300"/>
        <v>#NUM!</v>
      </c>
      <c r="N4958" s="59">
        <f t="shared" si="1301"/>
        <v>3.1202238762424702E-3</v>
      </c>
      <c r="O4958" s="59">
        <f t="shared" si="1302"/>
        <v>4.6110008683332435E-3</v>
      </c>
      <c r="P4958" s="59" t="e">
        <f t="shared" si="1303"/>
        <v>#NUM!</v>
      </c>
      <c r="Q4958" s="59">
        <f t="shared" si="1304"/>
        <v>1.3318499895702347E-3</v>
      </c>
      <c r="R4958" s="58">
        <f t="shared" si="1305"/>
        <v>3.2791508787630096E-3</v>
      </c>
      <c r="S4958" s="58" t="e">
        <f t="shared" si="1306"/>
        <v>#NUM!</v>
      </c>
      <c r="T4958" s="58">
        <f t="shared" si="1307"/>
        <v>1.0468973809686943E-3</v>
      </c>
      <c r="U4958" s="59">
        <f t="shared" si="1308"/>
        <v>1.6733056138593515E-2</v>
      </c>
    </row>
    <row r="4959" spans="1:21" x14ac:dyDescent="0.2">
      <c r="A4959" s="68">
        <f t="shared" si="1292"/>
        <v>4918</v>
      </c>
      <c r="B4959" s="69">
        <f t="shared" si="1293"/>
        <v>81.966666666666669</v>
      </c>
      <c r="C4959">
        <v>0.87739999999999996</v>
      </c>
      <c r="D4959" t="s">
        <v>91</v>
      </c>
      <c r="F4959" s="8">
        <v>4882</v>
      </c>
      <c r="G4959" s="58">
        <f t="shared" si="1294"/>
        <v>0.22769999999999996</v>
      </c>
      <c r="H4959" s="59">
        <f t="shared" si="1295"/>
        <v>3.0761956228046467E-2</v>
      </c>
      <c r="I4959" s="59">
        <f t="shared" si="1296"/>
        <v>1.6832734923981494E-2</v>
      </c>
      <c r="J4959" s="59">
        <f t="shared" si="1297"/>
        <v>-3.4233987845163703</v>
      </c>
      <c r="K4959" s="59">
        <f t="shared" si="1298"/>
        <v>9.1018768507332148E-3</v>
      </c>
      <c r="L4959" s="59">
        <f t="shared" si="1299"/>
        <v>7.7308580732482791E-3</v>
      </c>
      <c r="M4959" s="59" t="e">
        <f t="shared" si="1300"/>
        <v>#NUM!</v>
      </c>
      <c r="N4959" s="59">
        <f t="shared" si="1301"/>
        <v>3.1202238778660252E-3</v>
      </c>
      <c r="O4959" s="59">
        <f t="shared" si="1302"/>
        <v>4.6106341953822544E-3</v>
      </c>
      <c r="P4959" s="59" t="e">
        <f t="shared" si="1303"/>
        <v>#NUM!</v>
      </c>
      <c r="Q4959" s="59">
        <f t="shared" si="1304"/>
        <v>1.3318499895702347E-3</v>
      </c>
      <c r="R4959" s="58">
        <f t="shared" si="1305"/>
        <v>3.2787842058120196E-3</v>
      </c>
      <c r="S4959" s="58" t="e">
        <f t="shared" si="1306"/>
        <v>#NUM!</v>
      </c>
      <c r="T4959" s="58">
        <f t="shared" si="1307"/>
        <v>1.0468973809686943E-3</v>
      </c>
      <c r="U4959" s="59">
        <f t="shared" si="1308"/>
        <v>1.6733422811544503E-2</v>
      </c>
    </row>
    <row r="4960" spans="1:21" x14ac:dyDescent="0.2">
      <c r="A4960" s="68">
        <f t="shared" si="1292"/>
        <v>4919</v>
      </c>
      <c r="B4960" s="69">
        <f t="shared" si="1293"/>
        <v>81.983333333333334</v>
      </c>
      <c r="C4960">
        <v>0.87749999999999995</v>
      </c>
      <c r="D4960" t="s">
        <v>91</v>
      </c>
      <c r="F4960" s="8">
        <v>4883</v>
      </c>
      <c r="G4960" s="58">
        <f t="shared" si="1294"/>
        <v>0.22780000000000006</v>
      </c>
      <c r="H4960" s="59">
        <f t="shared" si="1295"/>
        <v>3.0775466090245888E-2</v>
      </c>
      <c r="I4960" s="59">
        <f t="shared" si="1296"/>
        <v>1.6840127429437798E-2</v>
      </c>
      <c r="J4960" s="59">
        <f t="shared" si="1297"/>
        <v>-3.4365162799349385</v>
      </c>
      <c r="K4960" s="59">
        <f t="shared" si="1298"/>
        <v>9.1022433204725195E-3</v>
      </c>
      <c r="L4960" s="59">
        <f t="shared" si="1299"/>
        <v>7.7378841089652782E-3</v>
      </c>
      <c r="M4960" s="59" t="e">
        <f t="shared" si="1300"/>
        <v>#NUM!</v>
      </c>
      <c r="N4960" s="59">
        <f t="shared" si="1301"/>
        <v>3.1202238794843886E-3</v>
      </c>
      <c r="O4960" s="59">
        <f t="shared" si="1302"/>
        <v>4.61766022948089E-3</v>
      </c>
      <c r="P4960" s="59" t="e">
        <f t="shared" si="1303"/>
        <v>#NUM!</v>
      </c>
      <c r="Q4960" s="59">
        <f t="shared" si="1304"/>
        <v>1.3318499895702347E-3</v>
      </c>
      <c r="R4960" s="58">
        <f t="shared" si="1305"/>
        <v>3.2858102399106553E-3</v>
      </c>
      <c r="S4960" s="58" t="e">
        <f t="shared" si="1306"/>
        <v>#NUM!</v>
      </c>
      <c r="T4960" s="58">
        <f t="shared" si="1307"/>
        <v>1.0468973809686943E-3</v>
      </c>
      <c r="U4960" s="59">
        <f t="shared" si="1308"/>
        <v>1.6733789282902173E-2</v>
      </c>
    </row>
    <row r="4961" spans="1:21" x14ac:dyDescent="0.2">
      <c r="A4961" s="68">
        <f t="shared" si="1292"/>
        <v>4920</v>
      </c>
      <c r="B4961" s="69">
        <f t="shared" si="1293"/>
        <v>82</v>
      </c>
      <c r="C4961">
        <v>0.87719999999999998</v>
      </c>
      <c r="D4961" t="s">
        <v>91</v>
      </c>
      <c r="F4961" s="8">
        <v>4884</v>
      </c>
      <c r="G4961" s="58">
        <f t="shared" si="1294"/>
        <v>0.22790000000000005</v>
      </c>
      <c r="H4961" s="59">
        <f t="shared" si="1295"/>
        <v>3.0788975952445292E-2</v>
      </c>
      <c r="I4961" s="59">
        <f t="shared" si="1296"/>
        <v>1.6847519934894091E-2</v>
      </c>
      <c r="J4961" s="59">
        <f t="shared" si="1297"/>
        <v>-3.4498081337179327</v>
      </c>
      <c r="K4961" s="59">
        <f t="shared" si="1298"/>
        <v>9.1026095887345258E-3</v>
      </c>
      <c r="L4961" s="59">
        <f t="shared" si="1299"/>
        <v>7.7449103461595652E-3</v>
      </c>
      <c r="M4961" s="59" t="e">
        <f t="shared" si="1300"/>
        <v>#NUM!</v>
      </c>
      <c r="N4961" s="59">
        <f t="shared" si="1301"/>
        <v>3.1202238810975778E-3</v>
      </c>
      <c r="O4961" s="59">
        <f t="shared" si="1302"/>
        <v>4.6246864650619874E-3</v>
      </c>
      <c r="P4961" s="59" t="e">
        <f t="shared" si="1303"/>
        <v>#NUM!</v>
      </c>
      <c r="Q4961" s="59">
        <f t="shared" si="1304"/>
        <v>1.3318499895702347E-3</v>
      </c>
      <c r="R4961" s="58">
        <f t="shared" si="1305"/>
        <v>3.2928364754917518E-3</v>
      </c>
      <c r="S4961" s="58" t="e">
        <f t="shared" si="1306"/>
        <v>#NUM!</v>
      </c>
      <c r="T4961" s="58">
        <f t="shared" si="1307"/>
        <v>1.0468973809686943E-3</v>
      </c>
      <c r="U4961" s="59">
        <f t="shared" si="1308"/>
        <v>1.673415555277737E-2</v>
      </c>
    </row>
    <row r="4962" spans="1:21" x14ac:dyDescent="0.2">
      <c r="A4962" s="68">
        <f t="shared" si="1292"/>
        <v>4921</v>
      </c>
      <c r="B4962" s="69">
        <f t="shared" si="1293"/>
        <v>82.016666666666666</v>
      </c>
      <c r="C4962">
        <v>0.87739999999999996</v>
      </c>
      <c r="D4962" t="s">
        <v>91</v>
      </c>
      <c r="F4962" s="8">
        <v>4885</v>
      </c>
      <c r="G4962" s="58">
        <f t="shared" si="1294"/>
        <v>0.22790000000000005</v>
      </c>
      <c r="H4962" s="59">
        <f t="shared" si="1295"/>
        <v>3.0788975952445292E-2</v>
      </c>
      <c r="I4962" s="59">
        <f t="shared" si="1296"/>
        <v>1.6847519934894091E-2</v>
      </c>
      <c r="J4962" s="59">
        <f t="shared" si="1297"/>
        <v>-3.4498081337179327</v>
      </c>
      <c r="K4962" s="59">
        <f t="shared" si="1298"/>
        <v>9.1029756556300009E-3</v>
      </c>
      <c r="L4962" s="59">
        <f t="shared" si="1299"/>
        <v>7.7445442792640901E-3</v>
      </c>
      <c r="M4962" s="59" t="e">
        <f t="shared" si="1300"/>
        <v>#NUM!</v>
      </c>
      <c r="N4962" s="59">
        <f t="shared" si="1301"/>
        <v>3.1202238827056097E-3</v>
      </c>
      <c r="O4962" s="59">
        <f t="shared" si="1302"/>
        <v>4.62432039655848E-3</v>
      </c>
      <c r="P4962" s="59" t="e">
        <f t="shared" si="1303"/>
        <v>#NUM!</v>
      </c>
      <c r="Q4962" s="59">
        <f t="shared" si="1304"/>
        <v>1.3318499895702347E-3</v>
      </c>
      <c r="R4962" s="58">
        <f t="shared" si="1305"/>
        <v>3.2924704069882452E-3</v>
      </c>
      <c r="S4962" s="58" t="e">
        <f t="shared" si="1306"/>
        <v>#NUM!</v>
      </c>
      <c r="T4962" s="58">
        <f t="shared" si="1307"/>
        <v>1.0468973809686943E-3</v>
      </c>
      <c r="U4962" s="59">
        <f t="shared" si="1308"/>
        <v>1.6734521621280876E-2</v>
      </c>
    </row>
    <row r="4963" spans="1:21" x14ac:dyDescent="0.2">
      <c r="A4963" s="68">
        <f t="shared" si="1292"/>
        <v>4922</v>
      </c>
      <c r="B4963" s="69">
        <f t="shared" si="1293"/>
        <v>82.033333333333331</v>
      </c>
      <c r="C4963">
        <v>0.87719999999999998</v>
      </c>
      <c r="D4963" t="s">
        <v>91</v>
      </c>
      <c r="F4963" s="8">
        <v>4886</v>
      </c>
      <c r="G4963" s="58">
        <f t="shared" si="1294"/>
        <v>0.22780000000000006</v>
      </c>
      <c r="H4963" s="59">
        <f t="shared" si="1295"/>
        <v>3.0775466090245888E-2</v>
      </c>
      <c r="I4963" s="59">
        <f t="shared" si="1296"/>
        <v>1.6840127429437798E-2</v>
      </c>
      <c r="J4963" s="59">
        <f t="shared" si="1297"/>
        <v>-3.4365162799349385</v>
      </c>
      <c r="K4963" s="59">
        <f t="shared" si="1298"/>
        <v>9.1033415212696516E-3</v>
      </c>
      <c r="L4963" s="59">
        <f t="shared" si="1299"/>
        <v>7.7367859081681461E-3</v>
      </c>
      <c r="M4963" s="59" t="e">
        <f t="shared" si="1300"/>
        <v>#NUM!</v>
      </c>
      <c r="N4963" s="59">
        <f t="shared" si="1301"/>
        <v>3.1202238843084998E-3</v>
      </c>
      <c r="O4963" s="59">
        <f t="shared" si="1302"/>
        <v>4.6165620238596463E-3</v>
      </c>
      <c r="P4963" s="59" t="e">
        <f t="shared" si="1303"/>
        <v>#NUM!</v>
      </c>
      <c r="Q4963" s="59">
        <f t="shared" si="1304"/>
        <v>1.3318499895702347E-3</v>
      </c>
      <c r="R4963" s="58">
        <f t="shared" si="1305"/>
        <v>3.2847120342894115E-3</v>
      </c>
      <c r="S4963" s="58" t="e">
        <f t="shared" si="1306"/>
        <v>#NUM!</v>
      </c>
      <c r="T4963" s="58">
        <f t="shared" si="1307"/>
        <v>1.0468973809686943E-3</v>
      </c>
      <c r="U4963" s="59">
        <f t="shared" si="1308"/>
        <v>1.6734887488523417E-2</v>
      </c>
    </row>
    <row r="4964" spans="1:21" x14ac:dyDescent="0.2">
      <c r="A4964" s="68">
        <f t="shared" si="1292"/>
        <v>4923</v>
      </c>
      <c r="B4964" s="69">
        <f t="shared" si="1293"/>
        <v>82.05</v>
      </c>
      <c r="C4964">
        <v>0.87719999999999998</v>
      </c>
      <c r="D4964" t="s">
        <v>91</v>
      </c>
      <c r="F4964" s="8">
        <v>4887</v>
      </c>
      <c r="G4964" s="58">
        <f t="shared" si="1294"/>
        <v>0.22820000000000001</v>
      </c>
      <c r="H4964" s="59">
        <f t="shared" si="1295"/>
        <v>3.0829505539043504E-2</v>
      </c>
      <c r="I4964" s="59">
        <f t="shared" si="1296"/>
        <v>1.6869697451262971E-2</v>
      </c>
      <c r="J4964" s="59">
        <f t="shared" si="1297"/>
        <v>-3.4907777948537961</v>
      </c>
      <c r="K4964" s="59">
        <f t="shared" si="1298"/>
        <v>9.1037071857641219E-3</v>
      </c>
      <c r="L4964" s="59">
        <f t="shared" si="1299"/>
        <v>7.765990265498849E-3</v>
      </c>
      <c r="M4964" s="59" t="e">
        <f t="shared" si="1300"/>
        <v>#NUM!</v>
      </c>
      <c r="N4964" s="59">
        <f t="shared" si="1301"/>
        <v>3.1202238859062651E-3</v>
      </c>
      <c r="O4964" s="59">
        <f t="shared" si="1302"/>
        <v>4.6457663795925839E-3</v>
      </c>
      <c r="P4964" s="59" t="e">
        <f t="shared" si="1303"/>
        <v>#NUM!</v>
      </c>
      <c r="Q4964" s="59">
        <f t="shared" si="1304"/>
        <v>1.3318499895702347E-3</v>
      </c>
      <c r="R4964" s="58">
        <f t="shared" si="1305"/>
        <v>3.3139163900223491E-3</v>
      </c>
      <c r="S4964" s="58" t="e">
        <f t="shared" si="1306"/>
        <v>#NUM!</v>
      </c>
      <c r="T4964" s="58">
        <f t="shared" si="1307"/>
        <v>1.0468973809686943E-3</v>
      </c>
      <c r="U4964" s="59">
        <f t="shared" si="1308"/>
        <v>1.6735253154615652E-2</v>
      </c>
    </row>
    <row r="4965" spans="1:21" x14ac:dyDescent="0.2">
      <c r="A4965" s="68">
        <f t="shared" si="1292"/>
        <v>4924</v>
      </c>
      <c r="B4965" s="69">
        <f t="shared" si="1293"/>
        <v>82.066666666666663</v>
      </c>
      <c r="C4965">
        <v>0.87749999999999995</v>
      </c>
      <c r="D4965" t="s">
        <v>91</v>
      </c>
      <c r="F4965" s="8">
        <v>4888</v>
      </c>
      <c r="G4965" s="58">
        <f t="shared" si="1294"/>
        <v>0.22820000000000001</v>
      </c>
      <c r="H4965" s="59">
        <f t="shared" si="1295"/>
        <v>3.0829505539043504E-2</v>
      </c>
      <c r="I4965" s="59">
        <f t="shared" si="1296"/>
        <v>1.6869697451262971E-2</v>
      </c>
      <c r="J4965" s="59">
        <f t="shared" si="1297"/>
        <v>-3.4907777948537961</v>
      </c>
      <c r="K4965" s="59">
        <f t="shared" si="1298"/>
        <v>9.1040726492240005E-3</v>
      </c>
      <c r="L4965" s="59">
        <f t="shared" si="1299"/>
        <v>7.7656248020389704E-3</v>
      </c>
      <c r="M4965" s="59" t="e">
        <f t="shared" si="1300"/>
        <v>#NUM!</v>
      </c>
      <c r="N4965" s="59">
        <f t="shared" si="1301"/>
        <v>3.1202238874989217E-3</v>
      </c>
      <c r="O4965" s="59">
        <f t="shared" si="1302"/>
        <v>4.6454009145400488E-3</v>
      </c>
      <c r="P4965" s="59" t="e">
        <f t="shared" si="1303"/>
        <v>#NUM!</v>
      </c>
      <c r="Q4965" s="59">
        <f t="shared" si="1304"/>
        <v>1.3318499895702347E-3</v>
      </c>
      <c r="R4965" s="58">
        <f t="shared" si="1305"/>
        <v>3.313550924969814E-3</v>
      </c>
      <c r="S4965" s="58" t="e">
        <f t="shared" si="1306"/>
        <v>#NUM!</v>
      </c>
      <c r="T4965" s="58">
        <f t="shared" si="1307"/>
        <v>1.0468973809686943E-3</v>
      </c>
      <c r="U4965" s="59">
        <f t="shared" si="1308"/>
        <v>1.6735618619668189E-2</v>
      </c>
    </row>
    <row r="4966" spans="1:21" x14ac:dyDescent="0.2">
      <c r="A4966" s="68">
        <f t="shared" si="1292"/>
        <v>4925</v>
      </c>
      <c r="B4966" s="69">
        <f t="shared" si="1293"/>
        <v>82.083333333333329</v>
      </c>
      <c r="C4966">
        <v>0.87749999999999995</v>
      </c>
      <c r="D4966" t="s">
        <v>91</v>
      </c>
      <c r="F4966" s="8">
        <v>4889</v>
      </c>
      <c r="G4966" s="58">
        <f t="shared" si="1294"/>
        <v>0.22780000000000006</v>
      </c>
      <c r="H4966" s="59">
        <f t="shared" si="1295"/>
        <v>3.0775466090245888E-2</v>
      </c>
      <c r="I4966" s="59">
        <f t="shared" si="1296"/>
        <v>1.6840127429437798E-2</v>
      </c>
      <c r="J4966" s="59">
        <f t="shared" si="1297"/>
        <v>-3.4365162799349385</v>
      </c>
      <c r="K4966" s="59">
        <f t="shared" si="1298"/>
        <v>9.1044379117598117E-3</v>
      </c>
      <c r="L4966" s="59">
        <f t="shared" si="1299"/>
        <v>7.735689517677986E-3</v>
      </c>
      <c r="M4966" s="59" t="e">
        <f t="shared" si="1300"/>
        <v>#NUM!</v>
      </c>
      <c r="N4966" s="59">
        <f t="shared" si="1301"/>
        <v>3.120223889086486E-3</v>
      </c>
      <c r="O4966" s="59">
        <f t="shared" si="1302"/>
        <v>4.6154656285915001E-3</v>
      </c>
      <c r="P4966" s="59" t="e">
        <f t="shared" si="1303"/>
        <v>#NUM!</v>
      </c>
      <c r="Q4966" s="59">
        <f t="shared" si="1304"/>
        <v>1.3318499895702347E-3</v>
      </c>
      <c r="R4966" s="58">
        <f t="shared" si="1305"/>
        <v>3.2836156390212644E-3</v>
      </c>
      <c r="S4966" s="58" t="e">
        <f t="shared" si="1306"/>
        <v>#NUM!</v>
      </c>
      <c r="T4966" s="58">
        <f t="shared" si="1307"/>
        <v>1.0468973809686943E-3</v>
      </c>
      <c r="U4966" s="59">
        <f t="shared" si="1308"/>
        <v>1.6735983883791564E-2</v>
      </c>
    </row>
    <row r="4967" spans="1:21" x14ac:dyDescent="0.2">
      <c r="A4967" s="68">
        <f t="shared" si="1292"/>
        <v>4926</v>
      </c>
      <c r="B4967" s="69">
        <f t="shared" si="1293"/>
        <v>82.1</v>
      </c>
      <c r="C4967">
        <v>0.87749999999999995</v>
      </c>
      <c r="D4967" t="s">
        <v>91</v>
      </c>
      <c r="F4967" s="8">
        <v>4890</v>
      </c>
      <c r="G4967" s="58">
        <f t="shared" si="1294"/>
        <v>0.22800000000000004</v>
      </c>
      <c r="H4967" s="59">
        <f t="shared" si="1295"/>
        <v>3.0802485814644696E-2</v>
      </c>
      <c r="I4967" s="59">
        <f t="shared" si="1296"/>
        <v>1.6854912440350384E-2</v>
      </c>
      <c r="J4967" s="59">
        <f t="shared" si="1297"/>
        <v>-3.4632790435362475</v>
      </c>
      <c r="K4967" s="59">
        <f t="shared" si="1298"/>
        <v>9.1048029734820176E-3</v>
      </c>
      <c r="L4967" s="59">
        <f t="shared" si="1299"/>
        <v>7.7501094668683667E-3</v>
      </c>
      <c r="M4967" s="59" t="e">
        <f t="shared" si="1300"/>
        <v>#NUM!</v>
      </c>
      <c r="N4967" s="59">
        <f t="shared" si="1301"/>
        <v>3.120223890668974E-3</v>
      </c>
      <c r="O4967" s="59">
        <f t="shared" si="1302"/>
        <v>4.6298855761993923E-3</v>
      </c>
      <c r="P4967" s="59" t="e">
        <f t="shared" si="1303"/>
        <v>#NUM!</v>
      </c>
      <c r="Q4967" s="59">
        <f t="shared" si="1304"/>
        <v>1.3318499895702347E-3</v>
      </c>
      <c r="R4967" s="58">
        <f t="shared" si="1305"/>
        <v>3.2980355866291575E-3</v>
      </c>
      <c r="S4967" s="58" t="e">
        <f t="shared" si="1306"/>
        <v>#NUM!</v>
      </c>
      <c r="T4967" s="58">
        <f t="shared" si="1307"/>
        <v>1.0468973809686943E-3</v>
      </c>
      <c r="U4967" s="59">
        <f t="shared" si="1308"/>
        <v>1.6736348947096257E-2</v>
      </c>
    </row>
    <row r="4968" spans="1:21" x14ac:dyDescent="0.2">
      <c r="A4968" s="68">
        <f t="shared" si="1292"/>
        <v>4927</v>
      </c>
      <c r="B4968" s="69">
        <f t="shared" si="1293"/>
        <v>82.11666666666666</v>
      </c>
      <c r="C4968">
        <v>0.87719999999999998</v>
      </c>
      <c r="D4968" t="s">
        <v>91</v>
      </c>
      <c r="F4968" s="8">
        <v>4891</v>
      </c>
      <c r="G4968" s="58">
        <f t="shared" si="1294"/>
        <v>0.22820000000000001</v>
      </c>
      <c r="H4968" s="59">
        <f t="shared" si="1295"/>
        <v>3.0829505539043504E-2</v>
      </c>
      <c r="I4968" s="59">
        <f t="shared" si="1296"/>
        <v>1.6869697451262971E-2</v>
      </c>
      <c r="J4968" s="59">
        <f t="shared" si="1297"/>
        <v>-3.4907777948537961</v>
      </c>
      <c r="K4968" s="59">
        <f t="shared" si="1298"/>
        <v>9.1051678345010229E-3</v>
      </c>
      <c r="L4968" s="59">
        <f t="shared" si="1299"/>
        <v>7.764529616761948E-3</v>
      </c>
      <c r="M4968" s="59" t="e">
        <f t="shared" si="1300"/>
        <v>#NUM!</v>
      </c>
      <c r="N4968" s="59">
        <f t="shared" si="1301"/>
        <v>3.1202238922464027E-3</v>
      </c>
      <c r="O4968" s="59">
        <f t="shared" si="1302"/>
        <v>4.6443057245155453E-3</v>
      </c>
      <c r="P4968" s="59" t="e">
        <f t="shared" si="1303"/>
        <v>#NUM!</v>
      </c>
      <c r="Q4968" s="59">
        <f t="shared" si="1304"/>
        <v>1.3318499895702347E-3</v>
      </c>
      <c r="R4968" s="58">
        <f t="shared" si="1305"/>
        <v>3.3124557349453096E-3</v>
      </c>
      <c r="S4968" s="58" t="e">
        <f t="shared" si="1306"/>
        <v>#NUM!</v>
      </c>
      <c r="T4968" s="58">
        <f t="shared" si="1307"/>
        <v>1.0468973809686943E-3</v>
      </c>
      <c r="U4968" s="59">
        <f t="shared" si="1308"/>
        <v>1.6736713809692692E-2</v>
      </c>
    </row>
    <row r="4969" spans="1:21" x14ac:dyDescent="0.2">
      <c r="A4969" s="68">
        <f t="shared" si="1292"/>
        <v>4928</v>
      </c>
      <c r="B4969" s="69">
        <f t="shared" si="1293"/>
        <v>82.13333333333334</v>
      </c>
      <c r="C4969">
        <v>0.87709999999999999</v>
      </c>
      <c r="D4969" t="s">
        <v>91</v>
      </c>
      <c r="F4969" s="8">
        <v>4892</v>
      </c>
      <c r="G4969" s="58">
        <f t="shared" si="1294"/>
        <v>0.22790000000000005</v>
      </c>
      <c r="H4969" s="59">
        <f t="shared" si="1295"/>
        <v>3.0788975952445292E-2</v>
      </c>
      <c r="I4969" s="59">
        <f t="shared" si="1296"/>
        <v>1.6847519934894091E-2</v>
      </c>
      <c r="J4969" s="59">
        <f t="shared" si="1297"/>
        <v>-3.4498081337179327</v>
      </c>
      <c r="K4969" s="59">
        <f t="shared" si="1298"/>
        <v>9.1055324949271682E-3</v>
      </c>
      <c r="L4969" s="59">
        <f t="shared" si="1299"/>
        <v>7.7419874399669228E-3</v>
      </c>
      <c r="M4969" s="59" t="e">
        <f t="shared" si="1300"/>
        <v>#NUM!</v>
      </c>
      <c r="N4969" s="59">
        <f t="shared" si="1301"/>
        <v>3.1202238938187882E-3</v>
      </c>
      <c r="O4969" s="59">
        <f t="shared" si="1302"/>
        <v>4.6217635461481346E-3</v>
      </c>
      <c r="P4969" s="59" t="e">
        <f t="shared" si="1303"/>
        <v>#NUM!</v>
      </c>
      <c r="Q4969" s="59">
        <f t="shared" si="1304"/>
        <v>1.3318499895702347E-3</v>
      </c>
      <c r="R4969" s="58">
        <f t="shared" si="1305"/>
        <v>3.2899135565778999E-3</v>
      </c>
      <c r="S4969" s="58" t="e">
        <f t="shared" si="1306"/>
        <v>#NUM!</v>
      </c>
      <c r="T4969" s="58">
        <f t="shared" si="1307"/>
        <v>1.0468973809686943E-3</v>
      </c>
      <c r="U4969" s="59">
        <f t="shared" si="1308"/>
        <v>1.673707847169122E-2</v>
      </c>
    </row>
    <row r="4970" spans="1:21" x14ac:dyDescent="0.2">
      <c r="A4970" s="68">
        <f t="shared" ref="A4970:A5033" si="1309">A4969+1</f>
        <v>4929</v>
      </c>
      <c r="B4970" s="69">
        <f t="shared" ref="B4970:B5033" si="1310">A4970/60</f>
        <v>82.15</v>
      </c>
      <c r="C4970">
        <v>0.87680000000000002</v>
      </c>
      <c r="D4970" t="s">
        <v>91</v>
      </c>
      <c r="F4970" s="8">
        <v>4893</v>
      </c>
      <c r="G4970" s="58">
        <f t="shared" si="1294"/>
        <v>0.22839999999999999</v>
      </c>
      <c r="H4970" s="59">
        <f t="shared" si="1295"/>
        <v>3.0856525263442312E-2</v>
      </c>
      <c r="I4970" s="59">
        <f t="shared" si="1296"/>
        <v>1.6884482462175558E-2</v>
      </c>
      <c r="J4970" s="59">
        <f t="shared" si="1297"/>
        <v>-3.5190541613263613</v>
      </c>
      <c r="K4970" s="59">
        <f t="shared" si="1298"/>
        <v>9.1058969548707368E-3</v>
      </c>
      <c r="L4970" s="59">
        <f t="shared" si="1299"/>
        <v>7.7785855073048207E-3</v>
      </c>
      <c r="M4970" s="59" t="e">
        <f t="shared" si="1300"/>
        <v>#NUM!</v>
      </c>
      <c r="N4970" s="59">
        <f t="shared" si="1301"/>
        <v>3.1202238953861455E-3</v>
      </c>
      <c r="O4970" s="59">
        <f t="shared" si="1302"/>
        <v>4.6583616119186752E-3</v>
      </c>
      <c r="P4970" s="59" t="e">
        <f t="shared" si="1303"/>
        <v>#NUM!</v>
      </c>
      <c r="Q4970" s="59">
        <f t="shared" si="1304"/>
        <v>1.3318499895702347E-3</v>
      </c>
      <c r="R4970" s="58">
        <f t="shared" si="1305"/>
        <v>3.3265116223484405E-3</v>
      </c>
      <c r="S4970" s="58" t="e">
        <f t="shared" si="1306"/>
        <v>#NUM!</v>
      </c>
      <c r="T4970" s="58">
        <f t="shared" si="1307"/>
        <v>1.0468973809686943E-3</v>
      </c>
      <c r="U4970" s="59">
        <f t="shared" si="1308"/>
        <v>1.6737442933202146E-2</v>
      </c>
    </row>
    <row r="4971" spans="1:21" x14ac:dyDescent="0.2">
      <c r="A4971" s="68">
        <f t="shared" si="1309"/>
        <v>4930</v>
      </c>
      <c r="B4971" s="69">
        <f t="shared" si="1310"/>
        <v>82.166666666666671</v>
      </c>
      <c r="C4971">
        <v>0.87729999999999997</v>
      </c>
      <c r="D4971" t="s">
        <v>91</v>
      </c>
      <c r="F4971" s="8">
        <v>4894</v>
      </c>
      <c r="G4971" s="58">
        <f t="shared" si="1294"/>
        <v>0.22790000000000005</v>
      </c>
      <c r="H4971" s="59">
        <f t="shared" si="1295"/>
        <v>3.0788975952445292E-2</v>
      </c>
      <c r="I4971" s="59">
        <f t="shared" si="1296"/>
        <v>1.6847519934894091E-2</v>
      </c>
      <c r="J4971" s="59">
        <f t="shared" si="1297"/>
        <v>-3.4498081337179327</v>
      </c>
      <c r="K4971" s="59">
        <f t="shared" si="1298"/>
        <v>9.1062612144419477E-3</v>
      </c>
      <c r="L4971" s="59">
        <f t="shared" si="1299"/>
        <v>7.7412587204521432E-3</v>
      </c>
      <c r="M4971" s="59" t="e">
        <f t="shared" si="1300"/>
        <v>#NUM!</v>
      </c>
      <c r="N4971" s="59">
        <f t="shared" si="1301"/>
        <v>3.1202238969484921E-3</v>
      </c>
      <c r="O4971" s="59">
        <f t="shared" si="1302"/>
        <v>4.6210348235036511E-3</v>
      </c>
      <c r="P4971" s="59" t="e">
        <f t="shared" si="1303"/>
        <v>#NUM!</v>
      </c>
      <c r="Q4971" s="59">
        <f t="shared" si="1304"/>
        <v>1.3318499895702347E-3</v>
      </c>
      <c r="R4971" s="58">
        <f t="shared" si="1305"/>
        <v>3.2891848339334155E-3</v>
      </c>
      <c r="S4971" s="58" t="e">
        <f t="shared" si="1306"/>
        <v>#NUM!</v>
      </c>
      <c r="T4971" s="58">
        <f t="shared" si="1307"/>
        <v>1.0468973809686943E-3</v>
      </c>
      <c r="U4971" s="59">
        <f t="shared" si="1308"/>
        <v>1.6737807194335704E-2</v>
      </c>
    </row>
    <row r="4972" spans="1:21" x14ac:dyDescent="0.2">
      <c r="A4972" s="68">
        <f t="shared" si="1309"/>
        <v>4931</v>
      </c>
      <c r="B4972" s="69">
        <f t="shared" si="1310"/>
        <v>82.183333333333337</v>
      </c>
      <c r="C4972">
        <v>0.87719999999999998</v>
      </c>
      <c r="D4972" t="s">
        <v>91</v>
      </c>
      <c r="F4972" s="8">
        <v>4895</v>
      </c>
      <c r="G4972" s="58">
        <f t="shared" si="1294"/>
        <v>0.2283</v>
      </c>
      <c r="H4972" s="59">
        <f t="shared" si="1295"/>
        <v>3.0843015401242908E-2</v>
      </c>
      <c r="I4972" s="59">
        <f t="shared" si="1296"/>
        <v>1.6877089956719264E-2</v>
      </c>
      <c r="J4972" s="59">
        <f t="shared" si="1297"/>
        <v>-3.5048160373069002</v>
      </c>
      <c r="K4972" s="59">
        <f t="shared" si="1298"/>
        <v>9.106625273750963E-3</v>
      </c>
      <c r="L4972" s="59">
        <f t="shared" si="1299"/>
        <v>7.7704646829683012E-3</v>
      </c>
      <c r="M4972" s="59" t="e">
        <f t="shared" si="1300"/>
        <v>#NUM!</v>
      </c>
      <c r="N4972" s="59">
        <f t="shared" si="1301"/>
        <v>3.1202238985058432E-3</v>
      </c>
      <c r="O4972" s="59">
        <f t="shared" si="1302"/>
        <v>4.6502407844624585E-3</v>
      </c>
      <c r="P4972" s="59" t="e">
        <f t="shared" si="1303"/>
        <v>#NUM!</v>
      </c>
      <c r="Q4972" s="59">
        <f t="shared" si="1304"/>
        <v>1.3318499895702347E-3</v>
      </c>
      <c r="R4972" s="58">
        <f t="shared" si="1305"/>
        <v>3.3183907948922237E-3</v>
      </c>
      <c r="S4972" s="58" t="e">
        <f t="shared" si="1306"/>
        <v>#NUM!</v>
      </c>
      <c r="T4972" s="58">
        <f t="shared" si="1307"/>
        <v>1.0468973809686943E-3</v>
      </c>
      <c r="U4972" s="59">
        <f t="shared" si="1308"/>
        <v>1.6738171255202071E-2</v>
      </c>
    </row>
    <row r="4973" spans="1:21" x14ac:dyDescent="0.2">
      <c r="A4973" s="68">
        <f t="shared" si="1309"/>
        <v>4932</v>
      </c>
      <c r="B4973" s="69">
        <f t="shared" si="1310"/>
        <v>82.2</v>
      </c>
      <c r="C4973">
        <v>0.877</v>
      </c>
      <c r="D4973" t="s">
        <v>91</v>
      </c>
      <c r="F4973" s="8">
        <v>4896</v>
      </c>
      <c r="G4973" s="58">
        <f t="shared" si="1294"/>
        <v>0.22859999999999997</v>
      </c>
      <c r="H4973" s="59">
        <f t="shared" si="1295"/>
        <v>3.088354498784112E-2</v>
      </c>
      <c r="I4973" s="59">
        <f t="shared" si="1296"/>
        <v>1.6899267473088141E-2</v>
      </c>
      <c r="J4973" s="59">
        <f t="shared" si="1297"/>
        <v>-3.5481534051010257</v>
      </c>
      <c r="K4973" s="59">
        <f t="shared" si="1298"/>
        <v>9.1069891329078837E-3</v>
      </c>
      <c r="L4973" s="59">
        <f t="shared" si="1299"/>
        <v>7.7922783401802569E-3</v>
      </c>
      <c r="M4973" s="59" t="e">
        <f t="shared" si="1300"/>
        <v>#NUM!</v>
      </c>
      <c r="N4973" s="59">
        <f t="shared" si="1301"/>
        <v>3.1202239000582147E-3</v>
      </c>
      <c r="O4973" s="59">
        <f t="shared" si="1302"/>
        <v>4.6720544401220422E-3</v>
      </c>
      <c r="P4973" s="59" t="e">
        <f t="shared" si="1303"/>
        <v>#NUM!</v>
      </c>
      <c r="Q4973" s="59">
        <f t="shared" si="1304"/>
        <v>1.3318499895702347E-3</v>
      </c>
      <c r="R4973" s="58">
        <f t="shared" si="1305"/>
        <v>3.3402044505518084E-3</v>
      </c>
      <c r="S4973" s="58" t="e">
        <f t="shared" si="1306"/>
        <v>#NUM!</v>
      </c>
      <c r="T4973" s="58">
        <f t="shared" si="1307"/>
        <v>1.0468973809686943E-3</v>
      </c>
      <c r="U4973" s="59">
        <f t="shared" si="1308"/>
        <v>1.6738535115911363E-2</v>
      </c>
    </row>
    <row r="4974" spans="1:21" x14ac:dyDescent="0.2">
      <c r="A4974" s="68">
        <f t="shared" si="1309"/>
        <v>4933</v>
      </c>
      <c r="B4974" s="69">
        <f t="shared" si="1310"/>
        <v>82.216666666666669</v>
      </c>
      <c r="C4974">
        <v>0.877</v>
      </c>
      <c r="D4974" t="s">
        <v>91</v>
      </c>
      <c r="F4974" s="8">
        <v>4897</v>
      </c>
      <c r="G4974" s="58">
        <f t="shared" si="1294"/>
        <v>0.22820000000000001</v>
      </c>
      <c r="H4974" s="59">
        <f t="shared" si="1295"/>
        <v>3.0829505539043504E-2</v>
      </c>
      <c r="I4974" s="59">
        <f t="shared" si="1296"/>
        <v>1.6869697451262971E-2</v>
      </c>
      <c r="J4974" s="59">
        <f t="shared" si="1297"/>
        <v>-3.4907777948537961</v>
      </c>
      <c r="K4974" s="59">
        <f t="shared" si="1298"/>
        <v>9.1073527920227486E-3</v>
      </c>
      <c r="L4974" s="59">
        <f t="shared" si="1299"/>
        <v>7.7623446592402223E-3</v>
      </c>
      <c r="M4974" s="59" t="e">
        <f t="shared" si="1300"/>
        <v>#NUM!</v>
      </c>
      <c r="N4974" s="59">
        <f t="shared" si="1301"/>
        <v>3.1202239016056232E-3</v>
      </c>
      <c r="O4974" s="59">
        <f t="shared" si="1302"/>
        <v>4.6421207576345987E-3</v>
      </c>
      <c r="P4974" s="59" t="e">
        <f t="shared" si="1303"/>
        <v>#NUM!</v>
      </c>
      <c r="Q4974" s="59">
        <f t="shared" si="1304"/>
        <v>1.3318499895702347E-3</v>
      </c>
      <c r="R4974" s="58">
        <f t="shared" si="1305"/>
        <v>3.310270768064364E-3</v>
      </c>
      <c r="S4974" s="58" t="e">
        <f t="shared" si="1306"/>
        <v>#NUM!</v>
      </c>
      <c r="T4974" s="58">
        <f t="shared" si="1307"/>
        <v>1.0468973809686943E-3</v>
      </c>
      <c r="U4974" s="59">
        <f t="shared" si="1308"/>
        <v>1.6738898776573637E-2</v>
      </c>
    </row>
    <row r="4975" spans="1:21" x14ac:dyDescent="0.2">
      <c r="A4975" s="68">
        <f t="shared" si="1309"/>
        <v>4934</v>
      </c>
      <c r="B4975" s="69">
        <f t="shared" si="1310"/>
        <v>82.233333333333334</v>
      </c>
      <c r="C4975">
        <v>0.877</v>
      </c>
      <c r="D4975" t="s">
        <v>91</v>
      </c>
      <c r="F4975" s="8">
        <v>4898</v>
      </c>
      <c r="G4975" s="58">
        <f t="shared" si="1294"/>
        <v>0.22800000000000004</v>
      </c>
      <c r="H4975" s="59">
        <f t="shared" si="1295"/>
        <v>3.0802485814644696E-2</v>
      </c>
      <c r="I4975" s="59">
        <f t="shared" si="1296"/>
        <v>1.6854912440350384E-2</v>
      </c>
      <c r="J4975" s="59">
        <f t="shared" si="1297"/>
        <v>-3.4632790435362475</v>
      </c>
      <c r="K4975" s="59">
        <f t="shared" si="1298"/>
        <v>9.1077162512055339E-3</v>
      </c>
      <c r="L4975" s="59">
        <f t="shared" si="1299"/>
        <v>7.7471961891448504E-3</v>
      </c>
      <c r="M4975" s="59" t="e">
        <f t="shared" si="1300"/>
        <v>#NUM!</v>
      </c>
      <c r="N4975" s="59">
        <f t="shared" si="1301"/>
        <v>3.1202239031480838E-3</v>
      </c>
      <c r="O4975" s="59">
        <f t="shared" si="1302"/>
        <v>4.6269722859967662E-3</v>
      </c>
      <c r="P4975" s="59" t="e">
        <f t="shared" si="1303"/>
        <v>#NUM!</v>
      </c>
      <c r="Q4975" s="59">
        <f t="shared" si="1304"/>
        <v>1.3318499895702347E-3</v>
      </c>
      <c r="R4975" s="58">
        <f t="shared" si="1305"/>
        <v>3.2951222964265315E-3</v>
      </c>
      <c r="S4975" s="58" t="e">
        <f t="shared" si="1306"/>
        <v>#NUM!</v>
      </c>
      <c r="T4975" s="58">
        <f t="shared" si="1307"/>
        <v>1.0468973809686943E-3</v>
      </c>
      <c r="U4975" s="59">
        <f t="shared" si="1308"/>
        <v>1.6739262237298883E-2</v>
      </c>
    </row>
    <row r="4976" spans="1:21" x14ac:dyDescent="0.2">
      <c r="A4976" s="68">
        <f t="shared" si="1309"/>
        <v>4935</v>
      </c>
      <c r="B4976" s="69">
        <f t="shared" si="1310"/>
        <v>82.25</v>
      </c>
      <c r="C4976">
        <v>0.87749999999999995</v>
      </c>
      <c r="D4976" t="s">
        <v>91</v>
      </c>
      <c r="F4976" s="8">
        <v>4899</v>
      </c>
      <c r="G4976" s="58">
        <f t="shared" si="1294"/>
        <v>0.2283</v>
      </c>
      <c r="H4976" s="59">
        <f t="shared" si="1295"/>
        <v>3.0843015401242908E-2</v>
      </c>
      <c r="I4976" s="59">
        <f t="shared" si="1296"/>
        <v>1.6877089956719264E-2</v>
      </c>
      <c r="J4976" s="59">
        <f t="shared" si="1297"/>
        <v>-3.5048160373069002</v>
      </c>
      <c r="K4976" s="59">
        <f t="shared" si="1298"/>
        <v>9.1080795105661604E-3</v>
      </c>
      <c r="L4976" s="59">
        <f t="shared" si="1299"/>
        <v>7.7690104461531038E-3</v>
      </c>
      <c r="M4976" s="59" t="e">
        <f t="shared" si="1300"/>
        <v>#NUM!</v>
      </c>
      <c r="N4976" s="59">
        <f t="shared" si="1301"/>
        <v>3.120223904685613E-3</v>
      </c>
      <c r="O4976" s="59">
        <f t="shared" si="1302"/>
        <v>4.6487865414674909E-3</v>
      </c>
      <c r="P4976" s="59" t="e">
        <f t="shared" si="1303"/>
        <v>#NUM!</v>
      </c>
      <c r="Q4976" s="59">
        <f t="shared" si="1304"/>
        <v>1.3318499895702347E-3</v>
      </c>
      <c r="R4976" s="58">
        <f t="shared" si="1305"/>
        <v>3.3169365518972561E-3</v>
      </c>
      <c r="S4976" s="58" t="e">
        <f t="shared" si="1306"/>
        <v>#NUM!</v>
      </c>
      <c r="T4976" s="58">
        <f t="shared" si="1307"/>
        <v>1.0468973809686943E-3</v>
      </c>
      <c r="U4976" s="59">
        <f t="shared" si="1308"/>
        <v>1.6739625498197037E-2</v>
      </c>
    </row>
    <row r="4977" spans="1:21" x14ac:dyDescent="0.2">
      <c r="A4977" s="68">
        <f t="shared" si="1309"/>
        <v>4936</v>
      </c>
      <c r="B4977" s="69">
        <f t="shared" si="1310"/>
        <v>82.266666666666666</v>
      </c>
      <c r="C4977">
        <v>0.877</v>
      </c>
      <c r="D4977" t="s">
        <v>91</v>
      </c>
      <c r="F4977" s="8">
        <v>4900</v>
      </c>
      <c r="G4977" s="58">
        <f t="shared" si="1294"/>
        <v>0.22849999999999998</v>
      </c>
      <c r="H4977" s="59">
        <f t="shared" si="1295"/>
        <v>3.0870035125641716E-2</v>
      </c>
      <c r="I4977" s="59">
        <f t="shared" si="1296"/>
        <v>1.6891874967631847E-2</v>
      </c>
      <c r="J4977" s="59">
        <f t="shared" si="1297"/>
        <v>-3.5334979411993879</v>
      </c>
      <c r="K4977" s="59">
        <f t="shared" si="1298"/>
        <v>9.1084425702144846E-3</v>
      </c>
      <c r="L4977" s="59">
        <f t="shared" si="1299"/>
        <v>7.7834323974173628E-3</v>
      </c>
      <c r="M4977" s="59" t="e">
        <f t="shared" si="1300"/>
        <v>#NUM!</v>
      </c>
      <c r="N4977" s="59">
        <f t="shared" si="1301"/>
        <v>3.120223906218226E-3</v>
      </c>
      <c r="O4977" s="59">
        <f t="shared" si="1302"/>
        <v>4.6632084911991372E-3</v>
      </c>
      <c r="P4977" s="59" t="e">
        <f t="shared" si="1303"/>
        <v>#NUM!</v>
      </c>
      <c r="Q4977" s="59">
        <f t="shared" si="1304"/>
        <v>1.3318499895702347E-3</v>
      </c>
      <c r="R4977" s="58">
        <f t="shared" si="1305"/>
        <v>3.3313585016289025E-3</v>
      </c>
      <c r="S4977" s="58" t="e">
        <f t="shared" si="1306"/>
        <v>#NUM!</v>
      </c>
      <c r="T4977" s="58">
        <f t="shared" si="1307"/>
        <v>1.0468973809686943E-3</v>
      </c>
      <c r="U4977" s="59">
        <f t="shared" si="1308"/>
        <v>1.6739988559377975E-2</v>
      </c>
    </row>
    <row r="4978" spans="1:21" x14ac:dyDescent="0.2">
      <c r="A4978" s="68">
        <f t="shared" si="1309"/>
        <v>4937</v>
      </c>
      <c r="B4978" s="69">
        <f t="shared" si="1310"/>
        <v>82.283333333333331</v>
      </c>
      <c r="C4978">
        <v>0.87719999999999998</v>
      </c>
      <c r="D4978" t="s">
        <v>91</v>
      </c>
      <c r="F4978" s="8">
        <v>4901</v>
      </c>
      <c r="G4978" s="58">
        <f t="shared" si="1294"/>
        <v>0.2283</v>
      </c>
      <c r="H4978" s="59">
        <f t="shared" si="1295"/>
        <v>3.0843015401242908E-2</v>
      </c>
      <c r="I4978" s="59">
        <f t="shared" si="1296"/>
        <v>1.6877089956719264E-2</v>
      </c>
      <c r="J4978" s="59">
        <f t="shared" si="1297"/>
        <v>-3.5048160373069002</v>
      </c>
      <c r="K4978" s="59">
        <f t="shared" si="1298"/>
        <v>9.1088054302603059E-3</v>
      </c>
      <c r="L4978" s="59">
        <f t="shared" si="1299"/>
        <v>7.7682845264589583E-3</v>
      </c>
      <c r="M4978" s="59" t="e">
        <f t="shared" si="1300"/>
        <v>#NUM!</v>
      </c>
      <c r="N4978" s="59">
        <f t="shared" si="1301"/>
        <v>3.1202239077459388E-3</v>
      </c>
      <c r="O4978" s="59">
        <f t="shared" si="1302"/>
        <v>4.6480606187130191E-3</v>
      </c>
      <c r="P4978" s="59" t="e">
        <f t="shared" si="1303"/>
        <v>#NUM!</v>
      </c>
      <c r="Q4978" s="59">
        <f t="shared" si="1304"/>
        <v>1.3318499895702347E-3</v>
      </c>
      <c r="R4978" s="58">
        <f t="shared" si="1305"/>
        <v>3.3162106291427843E-3</v>
      </c>
      <c r="S4978" s="58" t="e">
        <f t="shared" si="1306"/>
        <v>#NUM!</v>
      </c>
      <c r="T4978" s="58">
        <f t="shared" si="1307"/>
        <v>1.0468973809686943E-3</v>
      </c>
      <c r="U4978" s="59">
        <f t="shared" si="1308"/>
        <v>1.674035142095151E-2</v>
      </c>
    </row>
    <row r="4979" spans="1:21" x14ac:dyDescent="0.2">
      <c r="A4979" s="68">
        <f t="shared" si="1309"/>
        <v>4938</v>
      </c>
      <c r="B4979" s="69">
        <f t="shared" si="1310"/>
        <v>82.3</v>
      </c>
      <c r="C4979">
        <v>0.877</v>
      </c>
      <c r="D4979" t="s">
        <v>91</v>
      </c>
      <c r="F4979" s="8">
        <v>4902</v>
      </c>
      <c r="G4979" s="58">
        <f t="shared" si="1294"/>
        <v>0.22790000000000005</v>
      </c>
      <c r="H4979" s="59">
        <f t="shared" si="1295"/>
        <v>3.0788975952445292E-2</v>
      </c>
      <c r="I4979" s="59">
        <f t="shared" si="1296"/>
        <v>1.6847519934894091E-2</v>
      </c>
      <c r="J4979" s="59">
        <f t="shared" si="1297"/>
        <v>-3.4498081337179327</v>
      </c>
      <c r="K4979" s="59">
        <f t="shared" si="1298"/>
        <v>9.1091680908133611E-3</v>
      </c>
      <c r="L4979" s="59">
        <f t="shared" si="1299"/>
        <v>7.7383518440807299E-3</v>
      </c>
      <c r="M4979" s="59" t="e">
        <f t="shared" si="1300"/>
        <v>#NUM!</v>
      </c>
      <c r="N4979" s="59">
        <f t="shared" si="1301"/>
        <v>3.1202239092687667E-3</v>
      </c>
      <c r="O4979" s="59">
        <f t="shared" si="1302"/>
        <v>4.6181279348119636E-3</v>
      </c>
      <c r="P4979" s="59" t="e">
        <f t="shared" si="1303"/>
        <v>#NUM!</v>
      </c>
      <c r="Q4979" s="59">
        <f t="shared" si="1304"/>
        <v>1.3318499895702347E-3</v>
      </c>
      <c r="R4979" s="58">
        <f t="shared" si="1305"/>
        <v>3.2862779452417288E-3</v>
      </c>
      <c r="S4979" s="58" t="e">
        <f t="shared" si="1306"/>
        <v>#NUM!</v>
      </c>
      <c r="T4979" s="58">
        <f t="shared" si="1307"/>
        <v>1.0468973809686943E-3</v>
      </c>
      <c r="U4979" s="59">
        <f t="shared" si="1308"/>
        <v>1.6740714083027391E-2</v>
      </c>
    </row>
    <row r="4980" spans="1:21" x14ac:dyDescent="0.2">
      <c r="A4980" s="68">
        <f t="shared" si="1309"/>
        <v>4939</v>
      </c>
      <c r="B4980" s="69">
        <f t="shared" si="1310"/>
        <v>82.316666666666663</v>
      </c>
      <c r="C4980">
        <v>0.87690000000000001</v>
      </c>
      <c r="D4980" t="s">
        <v>91</v>
      </c>
      <c r="F4980" s="8">
        <v>4903</v>
      </c>
      <c r="G4980" s="58">
        <f t="shared" si="1294"/>
        <v>0.22820000000000001</v>
      </c>
      <c r="H4980" s="59">
        <f t="shared" si="1295"/>
        <v>3.0829505539043504E-2</v>
      </c>
      <c r="I4980" s="59">
        <f t="shared" si="1296"/>
        <v>1.6869697451262971E-2</v>
      </c>
      <c r="J4980" s="59">
        <f t="shared" si="1297"/>
        <v>-3.4907777948537961</v>
      </c>
      <c r="K4980" s="59">
        <f t="shared" si="1298"/>
        <v>9.1095305519833282E-3</v>
      </c>
      <c r="L4980" s="59">
        <f t="shared" si="1299"/>
        <v>7.7601668992796427E-3</v>
      </c>
      <c r="M4980" s="59" t="e">
        <f t="shared" si="1300"/>
        <v>#NUM!</v>
      </c>
      <c r="N4980" s="59">
        <f t="shared" si="1301"/>
        <v>3.1202239107867261E-3</v>
      </c>
      <c r="O4980" s="59">
        <f t="shared" si="1302"/>
        <v>4.6399429884929171E-3</v>
      </c>
      <c r="P4980" s="59" t="e">
        <f t="shared" si="1303"/>
        <v>#NUM!</v>
      </c>
      <c r="Q4980" s="59">
        <f t="shared" si="1304"/>
        <v>1.3318499895702347E-3</v>
      </c>
      <c r="R4980" s="58">
        <f t="shared" si="1305"/>
        <v>3.3080929989226823E-3</v>
      </c>
      <c r="S4980" s="58" t="e">
        <f t="shared" si="1306"/>
        <v>#NUM!</v>
      </c>
      <c r="T4980" s="58">
        <f t="shared" si="1307"/>
        <v>1.0468973809686943E-3</v>
      </c>
      <c r="U4980" s="59">
        <f t="shared" si="1308"/>
        <v>1.6741076545715317E-2</v>
      </c>
    </row>
    <row r="4981" spans="1:21" x14ac:dyDescent="0.2">
      <c r="A4981" s="68">
        <f t="shared" si="1309"/>
        <v>4940</v>
      </c>
      <c r="B4981" s="69">
        <f t="shared" si="1310"/>
        <v>82.333333333333329</v>
      </c>
      <c r="C4981">
        <v>0.87709999999999999</v>
      </c>
      <c r="D4981" t="s">
        <v>91</v>
      </c>
      <c r="F4981" s="8">
        <v>4904</v>
      </c>
      <c r="G4981" s="58">
        <f t="shared" si="1294"/>
        <v>0.22769999999999996</v>
      </c>
      <c r="H4981" s="59">
        <f t="shared" si="1295"/>
        <v>3.0761956228046467E-2</v>
      </c>
      <c r="I4981" s="59">
        <f t="shared" si="1296"/>
        <v>1.6832734923981494E-2</v>
      </c>
      <c r="J4981" s="59">
        <f t="shared" si="1297"/>
        <v>-3.4233987845163703</v>
      </c>
      <c r="K4981" s="59">
        <f t="shared" si="1298"/>
        <v>9.1098928138798208E-3</v>
      </c>
      <c r="L4981" s="59">
        <f t="shared" si="1299"/>
        <v>7.7228421101016732E-3</v>
      </c>
      <c r="M4981" s="59" t="e">
        <f t="shared" si="1300"/>
        <v>#NUM!</v>
      </c>
      <c r="N4981" s="59">
        <f t="shared" si="1301"/>
        <v>3.1202239122998321E-3</v>
      </c>
      <c r="O4981" s="59">
        <f t="shared" si="1302"/>
        <v>4.602618197801841E-3</v>
      </c>
      <c r="P4981" s="59" t="e">
        <f t="shared" si="1303"/>
        <v>#NUM!</v>
      </c>
      <c r="Q4981" s="59">
        <f t="shared" si="1304"/>
        <v>1.3318499895702347E-3</v>
      </c>
      <c r="R4981" s="58">
        <f t="shared" si="1305"/>
        <v>3.2707682082316072E-3</v>
      </c>
      <c r="S4981" s="58" t="e">
        <f t="shared" si="1306"/>
        <v>#NUM!</v>
      </c>
      <c r="T4981" s="58">
        <f t="shared" si="1307"/>
        <v>1.0468973809686943E-3</v>
      </c>
      <c r="U4981" s="59">
        <f t="shared" si="1308"/>
        <v>1.6741438809124917E-2</v>
      </c>
    </row>
    <row r="4982" spans="1:21" x14ac:dyDescent="0.2">
      <c r="A4982" s="68">
        <f t="shared" si="1309"/>
        <v>4941</v>
      </c>
      <c r="B4982" s="69">
        <f t="shared" si="1310"/>
        <v>82.35</v>
      </c>
      <c r="C4982">
        <v>0.87719999999999998</v>
      </c>
      <c r="D4982" t="s">
        <v>91</v>
      </c>
      <c r="F4982" s="8">
        <v>4905</v>
      </c>
      <c r="G4982" s="58">
        <f t="shared" si="1294"/>
        <v>0.22810000000000002</v>
      </c>
      <c r="H4982" s="59">
        <f t="shared" si="1295"/>
        <v>3.08159956768441E-2</v>
      </c>
      <c r="I4982" s="59">
        <f t="shared" si="1296"/>
        <v>1.6862304945806678E-2</v>
      </c>
      <c r="J4982" s="59">
        <f t="shared" si="1297"/>
        <v>-3.4769338995075469</v>
      </c>
      <c r="K4982" s="59">
        <f t="shared" si="1298"/>
        <v>9.1102548766123954E-3</v>
      </c>
      <c r="L4982" s="59">
        <f t="shared" si="1299"/>
        <v>7.7520500691942822E-3</v>
      </c>
      <c r="M4982" s="59" t="e">
        <f t="shared" si="1300"/>
        <v>#NUM!</v>
      </c>
      <c r="N4982" s="59">
        <f t="shared" si="1301"/>
        <v>3.1202239138081E-3</v>
      </c>
      <c r="O4982" s="59">
        <f t="shared" si="1302"/>
        <v>4.6318261553861817E-3</v>
      </c>
      <c r="P4982" s="59" t="e">
        <f t="shared" si="1303"/>
        <v>#NUM!</v>
      </c>
      <c r="Q4982" s="59">
        <f t="shared" si="1304"/>
        <v>1.3318499895702347E-3</v>
      </c>
      <c r="R4982" s="58">
        <f t="shared" si="1305"/>
        <v>3.2999761658159469E-3</v>
      </c>
      <c r="S4982" s="58" t="e">
        <f t="shared" si="1306"/>
        <v>#NUM!</v>
      </c>
      <c r="T4982" s="58">
        <f t="shared" si="1307"/>
        <v>1.0468973809686943E-3</v>
      </c>
      <c r="U4982" s="59">
        <f t="shared" si="1308"/>
        <v>1.6741800873365759E-2</v>
      </c>
    </row>
    <row r="4983" spans="1:21" x14ac:dyDescent="0.2">
      <c r="A4983" s="68">
        <f t="shared" si="1309"/>
        <v>4942</v>
      </c>
      <c r="B4983" s="69">
        <f t="shared" si="1310"/>
        <v>82.36666666666666</v>
      </c>
      <c r="C4983">
        <v>0.87709999999999999</v>
      </c>
      <c r="D4983" t="s">
        <v>91</v>
      </c>
      <c r="F4983" s="8">
        <v>4906</v>
      </c>
      <c r="G4983" s="58">
        <f t="shared" si="1294"/>
        <v>0.22839999999999999</v>
      </c>
      <c r="H4983" s="59">
        <f t="shared" si="1295"/>
        <v>3.0856525263442312E-2</v>
      </c>
      <c r="I4983" s="59">
        <f t="shared" si="1296"/>
        <v>1.6884482462175558E-2</v>
      </c>
      <c r="J4983" s="59">
        <f t="shared" si="1297"/>
        <v>-3.5190541613263613</v>
      </c>
      <c r="K4983" s="59">
        <f t="shared" si="1298"/>
        <v>9.1106167402905513E-3</v>
      </c>
      <c r="L4983" s="59">
        <f t="shared" si="1299"/>
        <v>7.7738657218850062E-3</v>
      </c>
      <c r="M4983" s="59" t="e">
        <f t="shared" si="1300"/>
        <v>#NUM!</v>
      </c>
      <c r="N4983" s="59">
        <f t="shared" si="1301"/>
        <v>3.1202239153115454E-3</v>
      </c>
      <c r="O4983" s="59">
        <f t="shared" si="1302"/>
        <v>4.6536418065734608E-3</v>
      </c>
      <c r="P4983" s="59" t="e">
        <f t="shared" si="1303"/>
        <v>#NUM!</v>
      </c>
      <c r="Q4983" s="59">
        <f t="shared" si="1304"/>
        <v>1.3318499895702347E-3</v>
      </c>
      <c r="R4983" s="58">
        <f t="shared" si="1305"/>
        <v>3.3217918170032261E-3</v>
      </c>
      <c r="S4983" s="58" t="e">
        <f t="shared" si="1306"/>
        <v>#NUM!</v>
      </c>
      <c r="T4983" s="58">
        <f t="shared" si="1307"/>
        <v>1.0468973809686943E-3</v>
      </c>
      <c r="U4983" s="59">
        <f t="shared" si="1308"/>
        <v>1.6742162738547364E-2</v>
      </c>
    </row>
    <row r="4984" spans="1:21" x14ac:dyDescent="0.2">
      <c r="A4984" s="68">
        <f t="shared" si="1309"/>
        <v>4943</v>
      </c>
      <c r="B4984" s="69">
        <f t="shared" si="1310"/>
        <v>82.38333333333334</v>
      </c>
      <c r="C4984">
        <v>0.87719999999999998</v>
      </c>
      <c r="D4984" t="s">
        <v>91</v>
      </c>
      <c r="F4984" s="8">
        <v>4907</v>
      </c>
      <c r="G4984" s="58">
        <f t="shared" si="1294"/>
        <v>0.22780000000000006</v>
      </c>
      <c r="H4984" s="59">
        <f t="shared" si="1295"/>
        <v>3.0775466090245888E-2</v>
      </c>
      <c r="I4984" s="59">
        <f t="shared" si="1296"/>
        <v>1.6840127429437798E-2</v>
      </c>
      <c r="J4984" s="59">
        <f t="shared" si="1297"/>
        <v>-3.4365162799349385</v>
      </c>
      <c r="K4984" s="59">
        <f t="shared" si="1298"/>
        <v>9.1109784050237216E-3</v>
      </c>
      <c r="L4984" s="59">
        <f t="shared" si="1299"/>
        <v>7.7291490244140761E-3</v>
      </c>
      <c r="M4984" s="59" t="e">
        <f t="shared" si="1300"/>
        <v>#NUM!</v>
      </c>
      <c r="N4984" s="59">
        <f t="shared" si="1301"/>
        <v>3.1202239168101843E-3</v>
      </c>
      <c r="O4984" s="59">
        <f t="shared" si="1302"/>
        <v>4.6089251076038918E-3</v>
      </c>
      <c r="P4984" s="59" t="e">
        <f t="shared" si="1303"/>
        <v>#NUM!</v>
      </c>
      <c r="Q4984" s="59">
        <f t="shared" si="1304"/>
        <v>1.3318499895702347E-3</v>
      </c>
      <c r="R4984" s="58">
        <f t="shared" si="1305"/>
        <v>3.2770751180336562E-3</v>
      </c>
      <c r="S4984" s="58" t="e">
        <f t="shared" si="1306"/>
        <v>#NUM!</v>
      </c>
      <c r="T4984" s="58">
        <f t="shared" si="1307"/>
        <v>1.0468973809686943E-3</v>
      </c>
      <c r="U4984" s="59">
        <f t="shared" si="1308"/>
        <v>1.674252440477917E-2</v>
      </c>
    </row>
    <row r="4985" spans="1:21" x14ac:dyDescent="0.2">
      <c r="A4985" s="68">
        <f t="shared" si="1309"/>
        <v>4944</v>
      </c>
      <c r="B4985" s="69">
        <f t="shared" si="1310"/>
        <v>82.4</v>
      </c>
      <c r="C4985">
        <v>0.87670000000000003</v>
      </c>
      <c r="D4985" t="s">
        <v>91</v>
      </c>
      <c r="F4985" s="8">
        <v>4908</v>
      </c>
      <c r="G4985" s="58">
        <f t="shared" si="1294"/>
        <v>0.22790000000000005</v>
      </c>
      <c r="H4985" s="59">
        <f t="shared" si="1295"/>
        <v>3.0788975952445292E-2</v>
      </c>
      <c r="I4985" s="59">
        <f t="shared" si="1296"/>
        <v>1.6847519934894091E-2</v>
      </c>
      <c r="J4985" s="59">
        <f t="shared" si="1297"/>
        <v>-3.4498081337179327</v>
      </c>
      <c r="K4985" s="59">
        <f t="shared" si="1298"/>
        <v>9.1113398709212843E-3</v>
      </c>
      <c r="L4985" s="59">
        <f t="shared" si="1299"/>
        <v>7.7361800639728067E-3</v>
      </c>
      <c r="M4985" s="59" t="e">
        <f t="shared" si="1300"/>
        <v>#NUM!</v>
      </c>
      <c r="N4985" s="59">
        <f t="shared" si="1301"/>
        <v>3.1202239183040306E-3</v>
      </c>
      <c r="O4985" s="59">
        <f t="shared" si="1302"/>
        <v>4.6159561456687766E-3</v>
      </c>
      <c r="P4985" s="59" t="e">
        <f t="shared" si="1303"/>
        <v>#NUM!</v>
      </c>
      <c r="Q4985" s="59">
        <f t="shared" si="1304"/>
        <v>1.3318499895702347E-3</v>
      </c>
      <c r="R4985" s="58">
        <f t="shared" si="1305"/>
        <v>3.2841061560985418E-3</v>
      </c>
      <c r="S4985" s="58" t="e">
        <f t="shared" si="1306"/>
        <v>#NUM!</v>
      </c>
      <c r="T4985" s="58">
        <f t="shared" si="1307"/>
        <v>1.0468973809686943E-3</v>
      </c>
      <c r="U4985" s="59">
        <f t="shared" si="1308"/>
        <v>1.6742885872170581E-2</v>
      </c>
    </row>
    <row r="4986" spans="1:21" x14ac:dyDescent="0.2">
      <c r="A4986" s="68">
        <f t="shared" si="1309"/>
        <v>4945</v>
      </c>
      <c r="B4986" s="69">
        <f t="shared" si="1310"/>
        <v>82.416666666666671</v>
      </c>
      <c r="C4986">
        <v>0.87690000000000001</v>
      </c>
      <c r="D4986" t="s">
        <v>91</v>
      </c>
      <c r="F4986" s="8">
        <v>4909</v>
      </c>
      <c r="G4986" s="58">
        <f t="shared" si="1294"/>
        <v>0.22780000000000006</v>
      </c>
      <c r="H4986" s="59">
        <f t="shared" si="1295"/>
        <v>3.0775466090245888E-2</v>
      </c>
      <c r="I4986" s="59">
        <f t="shared" si="1296"/>
        <v>1.6840127429437798E-2</v>
      </c>
      <c r="J4986" s="59">
        <f t="shared" si="1297"/>
        <v>-3.4365162799349385</v>
      </c>
      <c r="K4986" s="59">
        <f t="shared" si="1298"/>
        <v>9.1117011380925528E-3</v>
      </c>
      <c r="L4986" s="59">
        <f t="shared" si="1299"/>
        <v>7.7284262913452449E-3</v>
      </c>
      <c r="M4986" s="59" t="e">
        <f t="shared" si="1300"/>
        <v>#NUM!</v>
      </c>
      <c r="N4986" s="59">
        <f t="shared" si="1301"/>
        <v>3.1202239197931016E-3</v>
      </c>
      <c r="O4986" s="59">
        <f t="shared" si="1302"/>
        <v>4.6082023715521437E-3</v>
      </c>
      <c r="P4986" s="59" t="e">
        <f t="shared" si="1303"/>
        <v>#NUM!</v>
      </c>
      <c r="Q4986" s="59">
        <f t="shared" si="1304"/>
        <v>1.3318499895702347E-3</v>
      </c>
      <c r="R4986" s="58">
        <f t="shared" si="1305"/>
        <v>3.2763523819819089E-3</v>
      </c>
      <c r="S4986" s="58" t="e">
        <f t="shared" si="1306"/>
        <v>#NUM!</v>
      </c>
      <c r="T4986" s="58">
        <f t="shared" si="1307"/>
        <v>1.0468973809686943E-3</v>
      </c>
      <c r="U4986" s="59">
        <f t="shared" si="1308"/>
        <v>1.6743247140830919E-2</v>
      </c>
    </row>
    <row r="4987" spans="1:21" x14ac:dyDescent="0.2">
      <c r="A4987" s="68">
        <f t="shared" si="1309"/>
        <v>4946</v>
      </c>
      <c r="B4987" s="69">
        <f t="shared" si="1310"/>
        <v>82.433333333333337</v>
      </c>
      <c r="C4987">
        <v>0.877</v>
      </c>
      <c r="D4987" t="s">
        <v>91</v>
      </c>
      <c r="F4987" s="8">
        <v>4910</v>
      </c>
      <c r="G4987" s="58">
        <f t="shared" si="1294"/>
        <v>0.22810000000000002</v>
      </c>
      <c r="H4987" s="59">
        <f t="shared" si="1295"/>
        <v>3.08159956768441E-2</v>
      </c>
      <c r="I4987" s="59">
        <f t="shared" si="1296"/>
        <v>1.6862304945806678E-2</v>
      </c>
      <c r="J4987" s="59">
        <f t="shared" si="1297"/>
        <v>-3.4769338995075469</v>
      </c>
      <c r="K4987" s="59">
        <f t="shared" si="1298"/>
        <v>9.1120622066467837E-3</v>
      </c>
      <c r="L4987" s="59">
        <f t="shared" si="1299"/>
        <v>7.750242739159894E-3</v>
      </c>
      <c r="M4987" s="59" t="e">
        <f t="shared" si="1300"/>
        <v>#NUM!</v>
      </c>
      <c r="N4987" s="59">
        <f t="shared" si="1301"/>
        <v>3.1202239212774112E-3</v>
      </c>
      <c r="O4987" s="59">
        <f t="shared" si="1302"/>
        <v>4.6300188178824827E-3</v>
      </c>
      <c r="P4987" s="59" t="e">
        <f t="shared" si="1303"/>
        <v>#NUM!</v>
      </c>
      <c r="Q4987" s="59">
        <f t="shared" si="1304"/>
        <v>1.3318499895702347E-3</v>
      </c>
      <c r="R4987" s="58">
        <f t="shared" si="1305"/>
        <v>3.2981688283122488E-3</v>
      </c>
      <c r="S4987" s="58" t="e">
        <f t="shared" si="1306"/>
        <v>#NUM!</v>
      </c>
      <c r="T4987" s="58">
        <f t="shared" si="1307"/>
        <v>1.0468973809686943E-3</v>
      </c>
      <c r="U4987" s="59">
        <f t="shared" si="1308"/>
        <v>1.6743608210869457E-2</v>
      </c>
    </row>
    <row r="4988" spans="1:21" x14ac:dyDescent="0.2">
      <c r="A4988" s="68">
        <f t="shared" si="1309"/>
        <v>4947</v>
      </c>
      <c r="B4988" s="69">
        <f t="shared" si="1310"/>
        <v>82.45</v>
      </c>
      <c r="C4988">
        <v>0.87719999999999998</v>
      </c>
      <c r="D4988" t="s">
        <v>91</v>
      </c>
      <c r="F4988" s="8">
        <v>4911</v>
      </c>
      <c r="G4988" s="58">
        <f t="shared" si="1294"/>
        <v>0.22790000000000005</v>
      </c>
      <c r="H4988" s="59">
        <f t="shared" si="1295"/>
        <v>3.0788975952445292E-2</v>
      </c>
      <c r="I4988" s="59">
        <f t="shared" si="1296"/>
        <v>1.6847519934894091E-2</v>
      </c>
      <c r="J4988" s="59">
        <f t="shared" si="1297"/>
        <v>-3.4498081337179327</v>
      </c>
      <c r="K4988" s="59">
        <f t="shared" si="1298"/>
        <v>9.1124230766931723E-3</v>
      </c>
      <c r="L4988" s="59">
        <f t="shared" si="1299"/>
        <v>7.7350968582009186E-3</v>
      </c>
      <c r="M4988" s="59" t="e">
        <f t="shared" si="1300"/>
        <v>#NUM!</v>
      </c>
      <c r="N4988" s="59">
        <f t="shared" si="1301"/>
        <v>3.1202239227569751E-3</v>
      </c>
      <c r="O4988" s="59">
        <f t="shared" si="1302"/>
        <v>4.6148729354439436E-3</v>
      </c>
      <c r="P4988" s="59" t="e">
        <f t="shared" si="1303"/>
        <v>#NUM!</v>
      </c>
      <c r="Q4988" s="59">
        <f t="shared" si="1304"/>
        <v>1.3318499895702347E-3</v>
      </c>
      <c r="R4988" s="58">
        <f t="shared" si="1305"/>
        <v>3.2830229458737088E-3</v>
      </c>
      <c r="S4988" s="58" t="e">
        <f t="shared" si="1306"/>
        <v>#NUM!</v>
      </c>
      <c r="T4988" s="58">
        <f t="shared" si="1307"/>
        <v>1.0468973809686943E-3</v>
      </c>
      <c r="U4988" s="59">
        <f t="shared" si="1308"/>
        <v>1.6743969082395414E-2</v>
      </c>
    </row>
    <row r="4989" spans="1:21" x14ac:dyDescent="0.2">
      <c r="A4989" s="68">
        <f t="shared" si="1309"/>
        <v>4948</v>
      </c>
      <c r="B4989" s="69">
        <f t="shared" si="1310"/>
        <v>82.466666666666669</v>
      </c>
      <c r="C4989">
        <v>0.87639999999999996</v>
      </c>
      <c r="D4989" t="s">
        <v>91</v>
      </c>
      <c r="F4989" s="8">
        <v>4912</v>
      </c>
      <c r="G4989" s="58">
        <f t="shared" si="1294"/>
        <v>0.22810000000000002</v>
      </c>
      <c r="H4989" s="59">
        <f t="shared" si="1295"/>
        <v>3.08159956768441E-2</v>
      </c>
      <c r="I4989" s="59">
        <f t="shared" si="1296"/>
        <v>1.6862304945806678E-2</v>
      </c>
      <c r="J4989" s="59">
        <f t="shared" si="1297"/>
        <v>-3.4769338995075469</v>
      </c>
      <c r="K4989" s="59">
        <f t="shared" si="1298"/>
        <v>9.1127837483408539E-3</v>
      </c>
      <c r="L4989" s="59">
        <f t="shared" si="1299"/>
        <v>7.7495211974658237E-3</v>
      </c>
      <c r="M4989" s="59" t="e">
        <f t="shared" si="1300"/>
        <v>#NUM!</v>
      </c>
      <c r="N4989" s="59">
        <f t="shared" si="1301"/>
        <v>3.1202239242318079E-3</v>
      </c>
      <c r="O4989" s="59">
        <f t="shared" si="1302"/>
        <v>4.6292972732340162E-3</v>
      </c>
      <c r="P4989" s="59" t="e">
        <f t="shared" si="1303"/>
        <v>#NUM!</v>
      </c>
      <c r="Q4989" s="59">
        <f t="shared" si="1304"/>
        <v>1.3318499895702347E-3</v>
      </c>
      <c r="R4989" s="58">
        <f t="shared" si="1305"/>
        <v>3.2974472836637815E-3</v>
      </c>
      <c r="S4989" s="58" t="e">
        <f t="shared" si="1306"/>
        <v>#NUM!</v>
      </c>
      <c r="T4989" s="58">
        <f t="shared" si="1307"/>
        <v>1.0468973809686943E-3</v>
      </c>
      <c r="U4989" s="59">
        <f t="shared" si="1308"/>
        <v>1.6744329755517925E-2</v>
      </c>
    </row>
    <row r="4990" spans="1:21" x14ac:dyDescent="0.2">
      <c r="A4990" s="68">
        <f t="shared" si="1309"/>
        <v>4949</v>
      </c>
      <c r="B4990" s="69">
        <f t="shared" si="1310"/>
        <v>82.483333333333334</v>
      </c>
      <c r="C4990">
        <v>0.87690000000000001</v>
      </c>
      <c r="D4990" t="s">
        <v>91</v>
      </c>
      <c r="F4990" s="8">
        <v>4913</v>
      </c>
      <c r="G4990" s="58">
        <f t="shared" si="1294"/>
        <v>0.22810000000000002</v>
      </c>
      <c r="H4990" s="59">
        <f t="shared" si="1295"/>
        <v>3.08159956768441E-2</v>
      </c>
      <c r="I4990" s="59">
        <f t="shared" si="1296"/>
        <v>1.6862304945806678E-2</v>
      </c>
      <c r="J4990" s="59">
        <f t="shared" si="1297"/>
        <v>-3.4769338995075469</v>
      </c>
      <c r="K4990" s="59">
        <f t="shared" si="1298"/>
        <v>9.1131442216989041E-3</v>
      </c>
      <c r="L4990" s="59">
        <f t="shared" si="1299"/>
        <v>7.7491607241077735E-3</v>
      </c>
      <c r="M4990" s="59" t="e">
        <f t="shared" si="1300"/>
        <v>#NUM!</v>
      </c>
      <c r="N4990" s="59">
        <f t="shared" si="1301"/>
        <v>3.1202239257019258E-3</v>
      </c>
      <c r="O4990" s="59">
        <f t="shared" si="1302"/>
        <v>4.6289367984058477E-3</v>
      </c>
      <c r="P4990" s="59" t="e">
        <f t="shared" si="1303"/>
        <v>#NUM!</v>
      </c>
      <c r="Q4990" s="59">
        <f t="shared" si="1304"/>
        <v>1.3318499895702347E-3</v>
      </c>
      <c r="R4990" s="58">
        <f t="shared" si="1305"/>
        <v>3.2970868088356121E-3</v>
      </c>
      <c r="S4990" s="58" t="e">
        <f t="shared" si="1306"/>
        <v>#NUM!</v>
      </c>
      <c r="T4990" s="58">
        <f t="shared" si="1307"/>
        <v>1.0468973809686943E-3</v>
      </c>
      <c r="U4990" s="59">
        <f t="shared" si="1308"/>
        <v>1.6744690230346096E-2</v>
      </c>
    </row>
    <row r="4991" spans="1:21" x14ac:dyDescent="0.2">
      <c r="A4991" s="68">
        <f t="shared" si="1309"/>
        <v>4950</v>
      </c>
      <c r="B4991" s="69">
        <f t="shared" si="1310"/>
        <v>82.5</v>
      </c>
      <c r="C4991">
        <v>0.87680000000000002</v>
      </c>
      <c r="D4991" t="s">
        <v>91</v>
      </c>
      <c r="F4991" s="8">
        <v>4914</v>
      </c>
      <c r="G4991" s="58">
        <f t="shared" si="1294"/>
        <v>0.22780000000000006</v>
      </c>
      <c r="H4991" s="59">
        <f t="shared" si="1295"/>
        <v>3.0775466090245888E-2</v>
      </c>
      <c r="I4991" s="59">
        <f t="shared" si="1296"/>
        <v>1.6840127429437798E-2</v>
      </c>
      <c r="J4991" s="59">
        <f t="shared" si="1297"/>
        <v>-3.4365162799349385</v>
      </c>
      <c r="K4991" s="59">
        <f t="shared" si="1298"/>
        <v>9.1135044968763384E-3</v>
      </c>
      <c r="L4991" s="59">
        <f t="shared" si="1299"/>
        <v>7.7266229325614593E-3</v>
      </c>
      <c r="M4991" s="59" t="e">
        <f t="shared" si="1300"/>
        <v>#NUM!</v>
      </c>
      <c r="N4991" s="59">
        <f t="shared" si="1301"/>
        <v>3.120223927167343E-3</v>
      </c>
      <c r="O4991" s="59">
        <f t="shared" si="1302"/>
        <v>4.6063990053941163E-3</v>
      </c>
      <c r="P4991" s="59" t="e">
        <f t="shared" si="1303"/>
        <v>#NUM!</v>
      </c>
      <c r="Q4991" s="59">
        <f t="shared" si="1304"/>
        <v>1.3318499895702347E-3</v>
      </c>
      <c r="R4991" s="58">
        <f t="shared" si="1305"/>
        <v>3.2745490158238816E-3</v>
      </c>
      <c r="S4991" s="58" t="e">
        <f t="shared" si="1306"/>
        <v>#NUM!</v>
      </c>
      <c r="T4991" s="58">
        <f t="shared" si="1307"/>
        <v>1.0468973809686943E-3</v>
      </c>
      <c r="U4991" s="59">
        <f t="shared" si="1308"/>
        <v>1.6745050506988948E-2</v>
      </c>
    </row>
    <row r="4992" spans="1:21" x14ac:dyDescent="0.2">
      <c r="A4992" s="68">
        <f t="shared" si="1309"/>
        <v>4951</v>
      </c>
      <c r="B4992" s="69">
        <f t="shared" si="1310"/>
        <v>82.516666666666666</v>
      </c>
      <c r="C4992">
        <v>0.877</v>
      </c>
      <c r="D4992" t="s">
        <v>91</v>
      </c>
      <c r="F4992" s="8">
        <v>4915</v>
      </c>
      <c r="G4992" s="58">
        <f t="shared" si="1294"/>
        <v>0.22780000000000006</v>
      </c>
      <c r="H4992" s="59">
        <f t="shared" si="1295"/>
        <v>3.0775466090245888E-2</v>
      </c>
      <c r="I4992" s="59">
        <f t="shared" si="1296"/>
        <v>1.6840127429437798E-2</v>
      </c>
      <c r="J4992" s="59">
        <f t="shared" si="1297"/>
        <v>-3.4365162799349385</v>
      </c>
      <c r="K4992" s="59">
        <f t="shared" si="1298"/>
        <v>9.1138645739821111E-3</v>
      </c>
      <c r="L4992" s="59">
        <f t="shared" si="1299"/>
        <v>7.7262628554556866E-3</v>
      </c>
      <c r="M4992" s="59" t="e">
        <f t="shared" si="1300"/>
        <v>#NUM!</v>
      </c>
      <c r="N4992" s="59">
        <f t="shared" si="1301"/>
        <v>3.1202239286280747E-3</v>
      </c>
      <c r="O4992" s="59">
        <f t="shared" si="1302"/>
        <v>4.6060389268276119E-3</v>
      </c>
      <c r="P4992" s="59" t="e">
        <f t="shared" si="1303"/>
        <v>#NUM!</v>
      </c>
      <c r="Q4992" s="59">
        <f t="shared" si="1304"/>
        <v>1.3318499895702347E-3</v>
      </c>
      <c r="R4992" s="58">
        <f t="shared" si="1305"/>
        <v>3.2741889372573762E-3</v>
      </c>
      <c r="S4992" s="58" t="e">
        <f t="shared" si="1306"/>
        <v>#NUM!</v>
      </c>
      <c r="T4992" s="58">
        <f t="shared" si="1307"/>
        <v>1.0468973809686943E-3</v>
      </c>
      <c r="U4992" s="59">
        <f t="shared" si="1308"/>
        <v>1.674541058555545E-2</v>
      </c>
    </row>
    <row r="4993" spans="1:21" x14ac:dyDescent="0.2">
      <c r="A4993" s="68">
        <f t="shared" si="1309"/>
        <v>4952</v>
      </c>
      <c r="B4993" s="69">
        <f t="shared" si="1310"/>
        <v>82.533333333333331</v>
      </c>
      <c r="C4993">
        <v>0.87649999999999995</v>
      </c>
      <c r="D4993" t="s">
        <v>91</v>
      </c>
      <c r="F4993" s="8">
        <v>4916</v>
      </c>
      <c r="G4993" s="58">
        <f t="shared" si="1294"/>
        <v>0.22780000000000006</v>
      </c>
      <c r="H4993" s="59">
        <f t="shared" si="1295"/>
        <v>3.0775466090245888E-2</v>
      </c>
      <c r="I4993" s="59">
        <f t="shared" si="1296"/>
        <v>1.6840127429437798E-2</v>
      </c>
      <c r="J4993" s="59">
        <f t="shared" si="1297"/>
        <v>-3.4365162799349385</v>
      </c>
      <c r="K4993" s="59">
        <f t="shared" si="1298"/>
        <v>9.1142244531251214E-3</v>
      </c>
      <c r="L4993" s="59">
        <f t="shared" si="1299"/>
        <v>7.7259029763126763E-3</v>
      </c>
      <c r="M4993" s="59" t="e">
        <f t="shared" si="1300"/>
        <v>#NUM!</v>
      </c>
      <c r="N4993" s="59">
        <f t="shared" si="1301"/>
        <v>3.1202239300841361E-3</v>
      </c>
      <c r="O4993" s="59">
        <f t="shared" si="1302"/>
        <v>4.6056790462285398E-3</v>
      </c>
      <c r="P4993" s="59" t="e">
        <f t="shared" si="1303"/>
        <v>#NUM!</v>
      </c>
      <c r="Q4993" s="59">
        <f t="shared" si="1304"/>
        <v>1.3318499895702347E-3</v>
      </c>
      <c r="R4993" s="58">
        <f t="shared" si="1305"/>
        <v>3.273829056658305E-3</v>
      </c>
      <c r="S4993" s="58" t="e">
        <f t="shared" si="1306"/>
        <v>#NUM!</v>
      </c>
      <c r="T4993" s="58">
        <f t="shared" si="1307"/>
        <v>1.0468973809686943E-3</v>
      </c>
      <c r="U4993" s="59">
        <f t="shared" si="1308"/>
        <v>1.6745770466154521E-2</v>
      </c>
    </row>
    <row r="4994" spans="1:21" x14ac:dyDescent="0.2">
      <c r="A4994" s="68">
        <f t="shared" si="1309"/>
        <v>4953</v>
      </c>
      <c r="B4994" s="69">
        <f t="shared" si="1310"/>
        <v>82.55</v>
      </c>
      <c r="C4994">
        <v>0.87649999999999995</v>
      </c>
      <c r="D4994" t="s">
        <v>91</v>
      </c>
      <c r="F4994" s="8">
        <v>4917</v>
      </c>
      <c r="G4994" s="58">
        <f t="shared" si="1294"/>
        <v>0.22810000000000002</v>
      </c>
      <c r="H4994" s="59">
        <f t="shared" si="1295"/>
        <v>3.08159956768441E-2</v>
      </c>
      <c r="I4994" s="59">
        <f t="shared" si="1296"/>
        <v>1.6862304945806678E-2</v>
      </c>
      <c r="J4994" s="59">
        <f t="shared" si="1297"/>
        <v>-3.4769338995075469</v>
      </c>
      <c r="K4994" s="59">
        <f t="shared" si="1298"/>
        <v>9.1145841344142005E-3</v>
      </c>
      <c r="L4994" s="59">
        <f t="shared" si="1299"/>
        <v>7.7477208113924771E-3</v>
      </c>
      <c r="M4994" s="59" t="e">
        <f t="shared" si="1300"/>
        <v>#NUM!</v>
      </c>
      <c r="N4994" s="59">
        <f t="shared" si="1301"/>
        <v>3.1202239315355419E-3</v>
      </c>
      <c r="O4994" s="59">
        <f t="shared" si="1302"/>
        <v>4.6274968798569356E-3</v>
      </c>
      <c r="P4994" s="59" t="e">
        <f t="shared" si="1303"/>
        <v>#NUM!</v>
      </c>
      <c r="Q4994" s="59">
        <f t="shared" si="1304"/>
        <v>1.3318499895702347E-3</v>
      </c>
      <c r="R4994" s="58">
        <f t="shared" si="1305"/>
        <v>3.2956468902867009E-3</v>
      </c>
      <c r="S4994" s="58" t="e">
        <f t="shared" si="1306"/>
        <v>#NUM!</v>
      </c>
      <c r="T4994" s="58">
        <f t="shared" si="1307"/>
        <v>1.0468973809686943E-3</v>
      </c>
      <c r="U4994" s="59">
        <f t="shared" si="1308"/>
        <v>1.6746130148895005E-2</v>
      </c>
    </row>
    <row r="4995" spans="1:21" x14ac:dyDescent="0.2">
      <c r="A4995" s="68">
        <f t="shared" si="1309"/>
        <v>4954</v>
      </c>
      <c r="B4995" s="69">
        <f t="shared" si="1310"/>
        <v>82.566666666666663</v>
      </c>
      <c r="C4995">
        <v>0.87609999999999999</v>
      </c>
      <c r="D4995" t="s">
        <v>91</v>
      </c>
      <c r="F4995" s="8">
        <v>4918</v>
      </c>
      <c r="G4995" s="58">
        <f t="shared" si="1294"/>
        <v>0.22820000000000001</v>
      </c>
      <c r="H4995" s="59">
        <f t="shared" si="1295"/>
        <v>3.0829505539043504E-2</v>
      </c>
      <c r="I4995" s="59">
        <f t="shared" si="1296"/>
        <v>1.6869697451262971E-2</v>
      </c>
      <c r="J4995" s="59">
        <f t="shared" si="1297"/>
        <v>-3.4907777948537961</v>
      </c>
      <c r="K4995" s="59">
        <f t="shared" si="1298"/>
        <v>9.114943617958126E-3</v>
      </c>
      <c r="L4995" s="59">
        <f t="shared" si="1299"/>
        <v>7.7547538333048449E-3</v>
      </c>
      <c r="M4995" s="59" t="e">
        <f t="shared" si="1300"/>
        <v>#NUM!</v>
      </c>
      <c r="N4995" s="59">
        <f t="shared" si="1301"/>
        <v>3.120223932982307E-3</v>
      </c>
      <c r="O4995" s="59">
        <f t="shared" si="1302"/>
        <v>4.634529900322538E-3</v>
      </c>
      <c r="P4995" s="59" t="e">
        <f t="shared" si="1303"/>
        <v>#NUM!</v>
      </c>
      <c r="Q4995" s="59">
        <f t="shared" si="1304"/>
        <v>1.3318499895702347E-3</v>
      </c>
      <c r="R4995" s="58">
        <f t="shared" si="1305"/>
        <v>3.3026799107523023E-3</v>
      </c>
      <c r="S4995" s="58" t="e">
        <f t="shared" si="1306"/>
        <v>#NUM!</v>
      </c>
      <c r="T4995" s="58">
        <f t="shared" si="1307"/>
        <v>1.0468973809686943E-3</v>
      </c>
      <c r="U4995" s="59">
        <f t="shared" si="1308"/>
        <v>1.6746489633885697E-2</v>
      </c>
    </row>
    <row r="4996" spans="1:21" x14ac:dyDescent="0.2">
      <c r="A4996" s="68">
        <f t="shared" si="1309"/>
        <v>4955</v>
      </c>
      <c r="B4996" s="69">
        <f t="shared" si="1310"/>
        <v>82.583333333333329</v>
      </c>
      <c r="C4996">
        <v>0.87619999999999998</v>
      </c>
      <c r="D4996" t="s">
        <v>91</v>
      </c>
      <c r="F4996" s="8">
        <v>4919</v>
      </c>
      <c r="G4996" s="58">
        <f t="shared" si="1294"/>
        <v>0.22849999999999998</v>
      </c>
      <c r="H4996" s="59">
        <f t="shared" si="1295"/>
        <v>3.0870035125641716E-2</v>
      </c>
      <c r="I4996" s="59">
        <f t="shared" si="1296"/>
        <v>1.6891874967631847E-2</v>
      </c>
      <c r="J4996" s="59">
        <f t="shared" si="1297"/>
        <v>-3.5334979411993879</v>
      </c>
      <c r="K4996" s="59">
        <f t="shared" si="1298"/>
        <v>9.1153029038656148E-3</v>
      </c>
      <c r="L4996" s="59">
        <f t="shared" si="1299"/>
        <v>7.7765720637662326E-3</v>
      </c>
      <c r="M4996" s="59" t="e">
        <f t="shared" si="1300"/>
        <v>#NUM!</v>
      </c>
      <c r="N4996" s="59">
        <f t="shared" si="1301"/>
        <v>3.1202239344244468E-3</v>
      </c>
      <c r="O4996" s="59">
        <f t="shared" si="1302"/>
        <v>4.6563481293417858E-3</v>
      </c>
      <c r="P4996" s="59" t="e">
        <f t="shared" si="1303"/>
        <v>#NUM!</v>
      </c>
      <c r="Q4996" s="59">
        <f t="shared" si="1304"/>
        <v>1.3318499895702347E-3</v>
      </c>
      <c r="R4996" s="58">
        <f t="shared" si="1305"/>
        <v>3.3244981397715519E-3</v>
      </c>
      <c r="S4996" s="58" t="e">
        <f t="shared" si="1306"/>
        <v>#NUM!</v>
      </c>
      <c r="T4996" s="58">
        <f t="shared" si="1307"/>
        <v>1.0468973809686943E-3</v>
      </c>
      <c r="U4996" s="59">
        <f t="shared" si="1308"/>
        <v>1.6746848921235326E-2</v>
      </c>
    </row>
    <row r="4997" spans="1:21" x14ac:dyDescent="0.2">
      <c r="A4997" s="68">
        <f t="shared" si="1309"/>
        <v>4956</v>
      </c>
      <c r="B4997" s="69">
        <f t="shared" si="1310"/>
        <v>82.6</v>
      </c>
      <c r="C4997">
        <v>0.876</v>
      </c>
      <c r="D4997" t="s">
        <v>91</v>
      </c>
      <c r="F4997" s="8">
        <v>4920</v>
      </c>
      <c r="G4997" s="58">
        <f t="shared" si="1294"/>
        <v>0.22800000000000004</v>
      </c>
      <c r="H4997" s="59">
        <f t="shared" si="1295"/>
        <v>3.0802485814644696E-2</v>
      </c>
      <c r="I4997" s="59">
        <f t="shared" si="1296"/>
        <v>1.6854912440350384E-2</v>
      </c>
      <c r="J4997" s="59">
        <f t="shared" si="1297"/>
        <v>-3.4632790435362475</v>
      </c>
      <c r="K4997" s="59">
        <f t="shared" si="1298"/>
        <v>9.115661992245323E-3</v>
      </c>
      <c r="L4997" s="59">
        <f t="shared" si="1299"/>
        <v>7.7392504481050613E-3</v>
      </c>
      <c r="M4997" s="59" t="e">
        <f t="shared" si="1300"/>
        <v>#NUM!</v>
      </c>
      <c r="N4997" s="59">
        <f t="shared" si="1301"/>
        <v>3.1202239358619752E-3</v>
      </c>
      <c r="O4997" s="59">
        <f t="shared" si="1302"/>
        <v>4.6190265122430865E-3</v>
      </c>
      <c r="P4997" s="59" t="e">
        <f t="shared" si="1303"/>
        <v>#NUM!</v>
      </c>
      <c r="Q4997" s="59">
        <f t="shared" si="1304"/>
        <v>1.3318499895702347E-3</v>
      </c>
      <c r="R4997" s="58">
        <f t="shared" si="1305"/>
        <v>3.2871765226728518E-3</v>
      </c>
      <c r="S4997" s="58" t="e">
        <f t="shared" si="1306"/>
        <v>#NUM!</v>
      </c>
      <c r="T4997" s="58">
        <f t="shared" si="1307"/>
        <v>1.0468973809686943E-3</v>
      </c>
      <c r="U4997" s="59">
        <f t="shared" si="1308"/>
        <v>1.6747208011052565E-2</v>
      </c>
    </row>
    <row r="4998" spans="1:21" x14ac:dyDescent="0.2">
      <c r="A4998" s="68">
        <f t="shared" si="1309"/>
        <v>4957</v>
      </c>
      <c r="B4998" s="69">
        <f t="shared" si="1310"/>
        <v>82.61666666666666</v>
      </c>
      <c r="C4998">
        <v>0.876</v>
      </c>
      <c r="D4998" t="s">
        <v>91</v>
      </c>
      <c r="F4998" s="8">
        <v>4921</v>
      </c>
      <c r="G4998" s="58">
        <f t="shared" si="1294"/>
        <v>0.22810000000000002</v>
      </c>
      <c r="H4998" s="59">
        <f t="shared" si="1295"/>
        <v>3.08159956768441E-2</v>
      </c>
      <c r="I4998" s="59">
        <f t="shared" si="1296"/>
        <v>1.6862304945806678E-2</v>
      </c>
      <c r="J4998" s="59">
        <f t="shared" si="1297"/>
        <v>-3.4769338995075469</v>
      </c>
      <c r="K4998" s="59">
        <f t="shared" si="1298"/>
        <v>9.1160208832058477E-3</v>
      </c>
      <c r="L4998" s="59">
        <f t="shared" si="1299"/>
        <v>7.7462840626008299E-3</v>
      </c>
      <c r="M4998" s="59" t="e">
        <f t="shared" si="1300"/>
        <v>#NUM!</v>
      </c>
      <c r="N4998" s="59">
        <f t="shared" si="1301"/>
        <v>3.1202239372949076E-3</v>
      </c>
      <c r="O4998" s="59">
        <f t="shared" si="1302"/>
        <v>4.6260601253059223E-3</v>
      </c>
      <c r="P4998" s="59" t="e">
        <f t="shared" si="1303"/>
        <v>#NUM!</v>
      </c>
      <c r="Q4998" s="59">
        <f t="shared" si="1304"/>
        <v>1.3318499895702347E-3</v>
      </c>
      <c r="R4998" s="58">
        <f t="shared" si="1305"/>
        <v>3.2942101357356884E-3</v>
      </c>
      <c r="S4998" s="58" t="e">
        <f t="shared" si="1306"/>
        <v>#NUM!</v>
      </c>
      <c r="T4998" s="58">
        <f t="shared" si="1307"/>
        <v>1.0468973809686943E-3</v>
      </c>
      <c r="U4998" s="59">
        <f t="shared" si="1308"/>
        <v>1.6747566903446018E-2</v>
      </c>
    </row>
    <row r="4999" spans="1:21" x14ac:dyDescent="0.2">
      <c r="A4999" s="68">
        <f t="shared" si="1309"/>
        <v>4958</v>
      </c>
      <c r="B4999" s="69">
        <f t="shared" si="1310"/>
        <v>82.63333333333334</v>
      </c>
      <c r="C4999">
        <v>0.87619999999999998</v>
      </c>
      <c r="D4999" t="s">
        <v>91</v>
      </c>
      <c r="F4999" s="8">
        <v>4922</v>
      </c>
      <c r="G4999" s="58">
        <f t="shared" si="1294"/>
        <v>0.2283</v>
      </c>
      <c r="H4999" s="59">
        <f t="shared" si="1295"/>
        <v>3.0843015401242908E-2</v>
      </c>
      <c r="I4999" s="59">
        <f t="shared" si="1296"/>
        <v>1.6877089956719264E-2</v>
      </c>
      <c r="J4999" s="59">
        <f t="shared" si="1297"/>
        <v>-3.5048160373069002</v>
      </c>
      <c r="K4999" s="59">
        <f t="shared" si="1298"/>
        <v>9.1163795768557238E-3</v>
      </c>
      <c r="L4999" s="59">
        <f t="shared" si="1299"/>
        <v>7.7607103798635405E-3</v>
      </c>
      <c r="M4999" s="59" t="e">
        <f t="shared" si="1300"/>
        <v>#NUM!</v>
      </c>
      <c r="N4999" s="59">
        <f t="shared" si="1301"/>
        <v>3.1202239387232581E-3</v>
      </c>
      <c r="O4999" s="59">
        <f t="shared" si="1302"/>
        <v>4.6404864411402824E-3</v>
      </c>
      <c r="P4999" s="59" t="e">
        <f t="shared" si="1303"/>
        <v>#NUM!</v>
      </c>
      <c r="Q4999" s="59">
        <f t="shared" si="1304"/>
        <v>1.3318499895702347E-3</v>
      </c>
      <c r="R4999" s="58">
        <f t="shared" si="1305"/>
        <v>3.3086364515700485E-3</v>
      </c>
      <c r="S4999" s="58" t="e">
        <f t="shared" si="1306"/>
        <v>#NUM!</v>
      </c>
      <c r="T4999" s="58">
        <f t="shared" si="1307"/>
        <v>1.0468973809686943E-3</v>
      </c>
      <c r="U4999" s="59">
        <f t="shared" si="1308"/>
        <v>1.6747925598524244E-2</v>
      </c>
    </row>
    <row r="5000" spans="1:21" x14ac:dyDescent="0.2">
      <c r="A5000" s="68">
        <f t="shared" si="1309"/>
        <v>4959</v>
      </c>
      <c r="B5000" s="69">
        <f t="shared" si="1310"/>
        <v>82.65</v>
      </c>
      <c r="C5000">
        <v>0.876</v>
      </c>
      <c r="D5000" t="s">
        <v>91</v>
      </c>
      <c r="F5000" s="8">
        <v>4923</v>
      </c>
      <c r="G5000" s="58">
        <f t="shared" si="1294"/>
        <v>0.2283</v>
      </c>
      <c r="H5000" s="59">
        <f t="shared" si="1295"/>
        <v>3.0843015401242908E-2</v>
      </c>
      <c r="I5000" s="59">
        <f t="shared" si="1296"/>
        <v>1.6877089956719264E-2</v>
      </c>
      <c r="J5000" s="59">
        <f t="shared" si="1297"/>
        <v>-3.5048160373069002</v>
      </c>
      <c r="K5000" s="59">
        <f t="shared" si="1298"/>
        <v>9.1167380733034285E-3</v>
      </c>
      <c r="L5000" s="59">
        <f t="shared" si="1299"/>
        <v>7.7603518834158357E-3</v>
      </c>
      <c r="M5000" s="59" t="e">
        <f t="shared" si="1300"/>
        <v>#NUM!</v>
      </c>
      <c r="N5000" s="59">
        <f t="shared" si="1301"/>
        <v>3.1202239401470423E-3</v>
      </c>
      <c r="O5000" s="59">
        <f t="shared" si="1302"/>
        <v>4.6401279432687938E-3</v>
      </c>
      <c r="P5000" s="59" t="e">
        <f t="shared" si="1303"/>
        <v>#NUM!</v>
      </c>
      <c r="Q5000" s="59">
        <f t="shared" si="1304"/>
        <v>1.3318499895702347E-3</v>
      </c>
      <c r="R5000" s="58">
        <f t="shared" si="1305"/>
        <v>3.308277953698559E-3</v>
      </c>
      <c r="S5000" s="58" t="e">
        <f t="shared" si="1306"/>
        <v>#NUM!</v>
      </c>
      <c r="T5000" s="58">
        <f t="shared" si="1307"/>
        <v>1.0468973809686943E-3</v>
      </c>
      <c r="U5000" s="59">
        <f t="shared" si="1308"/>
        <v>1.6748284096395734E-2</v>
      </c>
    </row>
    <row r="5001" spans="1:21" x14ac:dyDescent="0.2">
      <c r="A5001" s="68">
        <f t="shared" si="1309"/>
        <v>4960</v>
      </c>
      <c r="B5001" s="69">
        <f t="shared" si="1310"/>
        <v>82.666666666666671</v>
      </c>
      <c r="C5001">
        <v>0.87570000000000003</v>
      </c>
      <c r="D5001" t="s">
        <v>91</v>
      </c>
      <c r="F5001" s="8">
        <v>4924</v>
      </c>
      <c r="G5001" s="58">
        <f t="shared" si="1294"/>
        <v>0.2283</v>
      </c>
      <c r="H5001" s="59">
        <f t="shared" si="1295"/>
        <v>3.0843015401242908E-2</v>
      </c>
      <c r="I5001" s="59">
        <f t="shared" si="1296"/>
        <v>1.6877089956719264E-2</v>
      </c>
      <c r="J5001" s="59">
        <f t="shared" si="1297"/>
        <v>-3.5048160373069002</v>
      </c>
      <c r="K5001" s="59">
        <f t="shared" si="1298"/>
        <v>9.117096372657384E-3</v>
      </c>
      <c r="L5001" s="59">
        <f t="shared" si="1299"/>
        <v>7.7599935840618802E-3</v>
      </c>
      <c r="M5001" s="59" t="e">
        <f t="shared" si="1300"/>
        <v>#NUM!</v>
      </c>
      <c r="N5001" s="59">
        <f t="shared" si="1301"/>
        <v>3.1202239415662738E-3</v>
      </c>
      <c r="O5001" s="59">
        <f t="shared" si="1302"/>
        <v>4.6397696424956064E-3</v>
      </c>
      <c r="P5001" s="59" t="e">
        <f t="shared" si="1303"/>
        <v>#NUM!</v>
      </c>
      <c r="Q5001" s="59">
        <f t="shared" si="1304"/>
        <v>1.3318499895702347E-3</v>
      </c>
      <c r="R5001" s="58">
        <f t="shared" si="1305"/>
        <v>3.3079196529253708E-3</v>
      </c>
      <c r="S5001" s="58" t="e">
        <f t="shared" si="1306"/>
        <v>#NUM!</v>
      </c>
      <c r="T5001" s="58">
        <f t="shared" si="1307"/>
        <v>1.0468973809686943E-3</v>
      </c>
      <c r="U5001" s="59">
        <f t="shared" si="1308"/>
        <v>1.6748642397168924E-2</v>
      </c>
    </row>
    <row r="5002" spans="1:21" x14ac:dyDescent="0.2">
      <c r="A5002" s="68">
        <f t="shared" si="1309"/>
        <v>4961</v>
      </c>
      <c r="B5002" s="69">
        <f t="shared" si="1310"/>
        <v>82.683333333333337</v>
      </c>
      <c r="C5002">
        <v>0.87590000000000001</v>
      </c>
      <c r="D5002" t="s">
        <v>91</v>
      </c>
      <c r="F5002" s="8">
        <v>4925</v>
      </c>
      <c r="G5002" s="58">
        <f t="shared" si="1294"/>
        <v>0.22780000000000006</v>
      </c>
      <c r="H5002" s="59">
        <f t="shared" si="1295"/>
        <v>3.0775466090245888E-2</v>
      </c>
      <c r="I5002" s="59">
        <f t="shared" si="1296"/>
        <v>1.6840127429437798E-2</v>
      </c>
      <c r="J5002" s="59">
        <f t="shared" si="1297"/>
        <v>-3.4365162799349385</v>
      </c>
      <c r="K5002" s="59">
        <f t="shared" si="1298"/>
        <v>9.117454475025941E-3</v>
      </c>
      <c r="L5002" s="59">
        <f t="shared" si="1299"/>
        <v>7.7226729544118567E-3</v>
      </c>
      <c r="M5002" s="59" t="e">
        <f t="shared" si="1300"/>
        <v>#NUM!</v>
      </c>
      <c r="N5002" s="59">
        <f t="shared" si="1301"/>
        <v>3.1202239429809673E-3</v>
      </c>
      <c r="O5002" s="59">
        <f t="shared" si="1302"/>
        <v>4.602449011430889E-3</v>
      </c>
      <c r="P5002" s="59" t="e">
        <f t="shared" si="1303"/>
        <v>#NUM!</v>
      </c>
      <c r="Q5002" s="59">
        <f t="shared" si="1304"/>
        <v>1.3318499895702347E-3</v>
      </c>
      <c r="R5002" s="58">
        <f t="shared" si="1305"/>
        <v>3.2705990218606542E-3</v>
      </c>
      <c r="S5002" s="58" t="e">
        <f t="shared" si="1306"/>
        <v>#NUM!</v>
      </c>
      <c r="T5002" s="58">
        <f t="shared" si="1307"/>
        <v>1.0468973809686943E-3</v>
      </c>
      <c r="U5002" s="59">
        <f t="shared" si="1308"/>
        <v>1.6749000500952176E-2</v>
      </c>
    </row>
    <row r="5003" spans="1:21" x14ac:dyDescent="0.2">
      <c r="A5003" s="68">
        <f t="shared" si="1309"/>
        <v>4962</v>
      </c>
      <c r="B5003" s="69">
        <f t="shared" si="1310"/>
        <v>82.7</v>
      </c>
      <c r="C5003">
        <v>0.87590000000000001</v>
      </c>
      <c r="D5003" t="s">
        <v>91</v>
      </c>
      <c r="F5003" s="8">
        <v>4926</v>
      </c>
      <c r="G5003" s="58">
        <f t="shared" si="1294"/>
        <v>0.2283</v>
      </c>
      <c r="H5003" s="59">
        <f t="shared" si="1295"/>
        <v>3.0843015401242908E-2</v>
      </c>
      <c r="I5003" s="59">
        <f t="shared" si="1296"/>
        <v>1.6877089956719264E-2</v>
      </c>
      <c r="J5003" s="59">
        <f t="shared" si="1297"/>
        <v>-3.5048160373069002</v>
      </c>
      <c r="K5003" s="59">
        <f t="shared" si="1298"/>
        <v>9.1178123805174035E-3</v>
      </c>
      <c r="L5003" s="59">
        <f t="shared" si="1299"/>
        <v>7.7592775762018607E-3</v>
      </c>
      <c r="M5003" s="59" t="e">
        <f t="shared" si="1300"/>
        <v>#NUM!</v>
      </c>
      <c r="N5003" s="59">
        <f t="shared" si="1301"/>
        <v>3.1202239443911379E-3</v>
      </c>
      <c r="O5003" s="59">
        <f t="shared" si="1302"/>
        <v>4.6390536318107224E-3</v>
      </c>
      <c r="P5003" s="59" t="e">
        <f t="shared" si="1303"/>
        <v>#NUM!</v>
      </c>
      <c r="Q5003" s="59">
        <f t="shared" si="1304"/>
        <v>1.3318499895702347E-3</v>
      </c>
      <c r="R5003" s="58">
        <f t="shared" si="1305"/>
        <v>3.3072036422404877E-3</v>
      </c>
      <c r="S5003" s="58" t="e">
        <f t="shared" si="1306"/>
        <v>#NUM!</v>
      </c>
      <c r="T5003" s="58">
        <f t="shared" si="1307"/>
        <v>1.0468973809686943E-3</v>
      </c>
      <c r="U5003" s="59">
        <f t="shared" si="1308"/>
        <v>1.6749358407853809E-2</v>
      </c>
    </row>
    <row r="5004" spans="1:21" x14ac:dyDescent="0.2">
      <c r="A5004" s="68">
        <f t="shared" si="1309"/>
        <v>4963</v>
      </c>
      <c r="B5004" s="69">
        <f t="shared" si="1310"/>
        <v>82.716666666666669</v>
      </c>
      <c r="C5004">
        <v>0.87560000000000004</v>
      </c>
      <c r="D5004" t="s">
        <v>91</v>
      </c>
      <c r="F5004" s="8">
        <v>4927</v>
      </c>
      <c r="G5004" s="58">
        <f t="shared" si="1294"/>
        <v>0.22810000000000002</v>
      </c>
      <c r="H5004" s="59">
        <f t="shared" si="1295"/>
        <v>3.08159956768441E-2</v>
      </c>
      <c r="I5004" s="59">
        <f t="shared" si="1296"/>
        <v>1.6862304945806678E-2</v>
      </c>
      <c r="J5004" s="59">
        <f t="shared" si="1297"/>
        <v>-3.4769338995075469</v>
      </c>
      <c r="K5004" s="59">
        <f t="shared" si="1298"/>
        <v>9.1181700892400096E-3</v>
      </c>
      <c r="L5004" s="59">
        <f t="shared" si="1299"/>
        <v>7.744134856566668E-3</v>
      </c>
      <c r="M5004" s="59" t="e">
        <f t="shared" si="1300"/>
        <v>#NUM!</v>
      </c>
      <c r="N5004" s="59">
        <f t="shared" si="1301"/>
        <v>3.1202239457967999E-3</v>
      </c>
      <c r="O5004" s="59">
        <f t="shared" si="1302"/>
        <v>4.6239109107698677E-3</v>
      </c>
      <c r="P5004" s="59" t="e">
        <f t="shared" si="1303"/>
        <v>#NUM!</v>
      </c>
      <c r="Q5004" s="59">
        <f t="shared" si="1304"/>
        <v>1.3318499895702347E-3</v>
      </c>
      <c r="R5004" s="58">
        <f t="shared" si="1305"/>
        <v>3.2920609211996329E-3</v>
      </c>
      <c r="S5004" s="58" t="e">
        <f t="shared" si="1306"/>
        <v>#NUM!</v>
      </c>
      <c r="T5004" s="58">
        <f t="shared" si="1307"/>
        <v>1.0468973809686943E-3</v>
      </c>
      <c r="U5004" s="59">
        <f t="shared" si="1308"/>
        <v>1.6749716117982073E-2</v>
      </c>
    </row>
    <row r="5005" spans="1:21" x14ac:dyDescent="0.2">
      <c r="A5005" s="68">
        <f t="shared" si="1309"/>
        <v>4964</v>
      </c>
      <c r="B5005" s="69">
        <f t="shared" si="1310"/>
        <v>82.733333333333334</v>
      </c>
      <c r="C5005">
        <v>0.87570000000000003</v>
      </c>
      <c r="D5005" t="s">
        <v>91</v>
      </c>
      <c r="F5005" s="8">
        <v>4928</v>
      </c>
      <c r="G5005" s="58">
        <f t="shared" si="1294"/>
        <v>0.2283</v>
      </c>
      <c r="H5005" s="59">
        <f t="shared" si="1295"/>
        <v>3.0843015401242908E-2</v>
      </c>
      <c r="I5005" s="59">
        <f t="shared" si="1296"/>
        <v>1.6877089956719264E-2</v>
      </c>
      <c r="J5005" s="59">
        <f t="shared" si="1297"/>
        <v>-3.5048160373069002</v>
      </c>
      <c r="K5005" s="59">
        <f t="shared" si="1298"/>
        <v>9.1185276013019366E-3</v>
      </c>
      <c r="L5005" s="59">
        <f t="shared" si="1299"/>
        <v>7.7585623554173276E-3</v>
      </c>
      <c r="M5005" s="59" t="e">
        <f t="shared" si="1300"/>
        <v>#NUM!</v>
      </c>
      <c r="N5005" s="59">
        <f t="shared" si="1301"/>
        <v>3.1202239471979673E-3</v>
      </c>
      <c r="O5005" s="59">
        <f t="shared" si="1302"/>
        <v>4.6383384082193599E-3</v>
      </c>
      <c r="P5005" s="59" t="e">
        <f t="shared" si="1303"/>
        <v>#NUM!</v>
      </c>
      <c r="Q5005" s="59">
        <f t="shared" si="1304"/>
        <v>1.3318499895702347E-3</v>
      </c>
      <c r="R5005" s="58">
        <f t="shared" si="1305"/>
        <v>3.3064884186491251E-3</v>
      </c>
      <c r="S5005" s="58" t="e">
        <f t="shared" si="1306"/>
        <v>#NUM!</v>
      </c>
      <c r="T5005" s="58">
        <f t="shared" si="1307"/>
        <v>1.0468973809686943E-3</v>
      </c>
      <c r="U5005" s="59">
        <f t="shared" si="1308"/>
        <v>1.6750073631445168E-2</v>
      </c>
    </row>
    <row r="5006" spans="1:21" x14ac:dyDescent="0.2">
      <c r="A5006" s="68">
        <f t="shared" si="1309"/>
        <v>4965</v>
      </c>
      <c r="B5006" s="69">
        <f t="shared" si="1310"/>
        <v>82.75</v>
      </c>
      <c r="C5006">
        <v>0.87580000000000002</v>
      </c>
      <c r="D5006" t="s">
        <v>91</v>
      </c>
      <c r="F5006" s="8">
        <v>4929</v>
      </c>
      <c r="G5006" s="58">
        <f t="shared" si="1294"/>
        <v>0.22839999999999999</v>
      </c>
      <c r="H5006" s="59">
        <f t="shared" si="1295"/>
        <v>3.0856525263442312E-2</v>
      </c>
      <c r="I5006" s="59">
        <f t="shared" si="1296"/>
        <v>1.6884482462175558E-2</v>
      </c>
      <c r="J5006" s="59">
        <f t="shared" si="1297"/>
        <v>-3.5190541613263613</v>
      </c>
      <c r="K5006" s="59">
        <f t="shared" si="1298"/>
        <v>9.1188849168113047E-3</v>
      </c>
      <c r="L5006" s="59">
        <f t="shared" si="1299"/>
        <v>7.7655975453642528E-3</v>
      </c>
      <c r="M5006" s="59" t="e">
        <f t="shared" si="1300"/>
        <v>#NUM!</v>
      </c>
      <c r="N5006" s="59">
        <f t="shared" si="1301"/>
        <v>3.1202239485946552E-3</v>
      </c>
      <c r="O5006" s="59">
        <f t="shared" si="1302"/>
        <v>4.6453735967695977E-3</v>
      </c>
      <c r="P5006" s="59" t="e">
        <f t="shared" si="1303"/>
        <v>#NUM!</v>
      </c>
      <c r="Q5006" s="59">
        <f t="shared" si="1304"/>
        <v>1.3318499895702347E-3</v>
      </c>
      <c r="R5006" s="58">
        <f t="shared" si="1305"/>
        <v>3.313523607199362E-3</v>
      </c>
      <c r="S5006" s="58" t="e">
        <f t="shared" si="1306"/>
        <v>#NUM!</v>
      </c>
      <c r="T5006" s="58">
        <f t="shared" si="1307"/>
        <v>1.0468973809686943E-3</v>
      </c>
      <c r="U5006" s="59">
        <f t="shared" si="1308"/>
        <v>1.6750430948351224E-2</v>
      </c>
    </row>
    <row r="5007" spans="1:21" x14ac:dyDescent="0.2">
      <c r="A5007" s="68">
        <f t="shared" si="1309"/>
        <v>4966</v>
      </c>
      <c r="B5007" s="69">
        <f t="shared" si="1310"/>
        <v>82.766666666666666</v>
      </c>
      <c r="C5007">
        <v>0.87570000000000003</v>
      </c>
      <c r="D5007" t="s">
        <v>91</v>
      </c>
      <c r="F5007" s="8">
        <v>4930</v>
      </c>
      <c r="G5007" s="58">
        <f t="shared" ref="G5007:G5070" si="1311">-(C4981-$C$47+$F$51)</f>
        <v>0.22820000000000001</v>
      </c>
      <c r="H5007" s="59">
        <f t="shared" ref="H5007:H5070" si="1312">G5007/$F$52</f>
        <v>3.0829505539043504E-2</v>
      </c>
      <c r="I5007" s="59">
        <f t="shared" ref="I5007:I5070" si="1313">H5007/$F$50</f>
        <v>1.6869697451262971E-2</v>
      </c>
      <c r="J5007" s="59">
        <f t="shared" ref="J5007:J5070" si="1314">LN(1-I5007/$H$55)</f>
        <v>-3.4907777948537961</v>
      </c>
      <c r="K5007" s="59">
        <f t="shared" ref="K5007:K5070" si="1315">$H$60*(1-EXP(-F5007/$H$64))</f>
        <v>9.1192420358761767E-3</v>
      </c>
      <c r="L5007" s="59">
        <f t="shared" ref="L5007:L5070" si="1316">I5007-K5007</f>
        <v>7.7504554153867943E-3</v>
      </c>
      <c r="M5007" s="59" t="e">
        <f t="shared" ref="M5007:M5070" si="1317">LN(1-(L5007/$M$55))</f>
        <v>#NUM!</v>
      </c>
      <c r="N5007" s="59">
        <f t="shared" ref="N5007:N5070" si="1318">$M$60*(1-EXP(-F5007/$M$64))</f>
        <v>3.120223949986877E-3</v>
      </c>
      <c r="O5007" s="59">
        <f t="shared" ref="O5007:O5070" si="1319">I5007-K5007-N5007</f>
        <v>4.6302314653999168E-3</v>
      </c>
      <c r="P5007" s="59" t="e">
        <f t="shared" ref="P5007:P5070" si="1320">LN(1-(O5007/$Q$55))</f>
        <v>#NUM!</v>
      </c>
      <c r="Q5007" s="59">
        <f t="shared" ref="Q5007:Q5070" si="1321">$Q$60*(1-EXP(-F5007/$Q$64))</f>
        <v>1.3318499895702347E-3</v>
      </c>
      <c r="R5007" s="58">
        <f t="shared" ref="R5007:R5070" si="1322">I5007-N5007-K5007-Q5007</f>
        <v>3.298381475829682E-3</v>
      </c>
      <c r="S5007" s="58" t="e">
        <f t="shared" ref="S5007:S5070" si="1323">LN(1-(R5007/$V$55))</f>
        <v>#NUM!</v>
      </c>
      <c r="T5007" s="58">
        <f t="shared" ref="T5007:T5070" si="1324">$V$60*(1-EXP(-F5007/$V$64))</f>
        <v>1.0468973809686943E-3</v>
      </c>
      <c r="U5007" s="59">
        <f t="shared" ref="U5007:U5070" si="1325">$V$59+K5007+N5007+Q5007+T5007</f>
        <v>1.6750788068808319E-2</v>
      </c>
    </row>
    <row r="5008" spans="1:21" x14ac:dyDescent="0.2">
      <c r="A5008" s="68">
        <f t="shared" si="1309"/>
        <v>4967</v>
      </c>
      <c r="B5008" s="69">
        <f t="shared" si="1310"/>
        <v>82.783333333333331</v>
      </c>
      <c r="C5008">
        <v>0.87580000000000002</v>
      </c>
      <c r="D5008" t="s">
        <v>91</v>
      </c>
      <c r="F5008" s="8">
        <v>4931</v>
      </c>
      <c r="G5008" s="58">
        <f t="shared" si="1311"/>
        <v>0.22810000000000002</v>
      </c>
      <c r="H5008" s="59">
        <f t="shared" si="1312"/>
        <v>3.08159956768441E-2</v>
      </c>
      <c r="I5008" s="59">
        <f t="shared" si="1313"/>
        <v>1.6862304945806678E-2</v>
      </c>
      <c r="J5008" s="59">
        <f t="shared" si="1314"/>
        <v>-3.4769338995075469</v>
      </c>
      <c r="K5008" s="59">
        <f t="shared" si="1315"/>
        <v>9.1195989586045495E-3</v>
      </c>
      <c r="L5008" s="59">
        <f t="shared" si="1316"/>
        <v>7.7427059872021281E-3</v>
      </c>
      <c r="M5008" s="59" t="e">
        <f t="shared" si="1317"/>
        <v>#NUM!</v>
      </c>
      <c r="N5008" s="59">
        <f t="shared" si="1318"/>
        <v>3.1202239513746476E-3</v>
      </c>
      <c r="O5008" s="59">
        <f t="shared" si="1319"/>
        <v>4.6224820358274805E-3</v>
      </c>
      <c r="P5008" s="59" t="e">
        <f t="shared" si="1320"/>
        <v>#NUM!</v>
      </c>
      <c r="Q5008" s="59">
        <f t="shared" si="1321"/>
        <v>1.3318499895702347E-3</v>
      </c>
      <c r="R5008" s="58">
        <f t="shared" si="1322"/>
        <v>3.2906320462572458E-3</v>
      </c>
      <c r="S5008" s="58" t="e">
        <f t="shared" si="1323"/>
        <v>#NUM!</v>
      </c>
      <c r="T5008" s="58">
        <f t="shared" si="1324"/>
        <v>1.0468973809686943E-3</v>
      </c>
      <c r="U5008" s="59">
        <f t="shared" si="1325"/>
        <v>1.675114499292446E-2</v>
      </c>
    </row>
    <row r="5009" spans="1:21" x14ac:dyDescent="0.2">
      <c r="A5009" s="68">
        <f t="shared" si="1309"/>
        <v>4968</v>
      </c>
      <c r="B5009" s="69">
        <f t="shared" si="1310"/>
        <v>82.8</v>
      </c>
      <c r="C5009">
        <v>0.87570000000000003</v>
      </c>
      <c r="D5009" t="s">
        <v>91</v>
      </c>
      <c r="F5009" s="8">
        <v>4932</v>
      </c>
      <c r="G5009" s="58">
        <f t="shared" si="1311"/>
        <v>0.22820000000000001</v>
      </c>
      <c r="H5009" s="59">
        <f t="shared" si="1312"/>
        <v>3.0829505539043504E-2</v>
      </c>
      <c r="I5009" s="59">
        <f t="shared" si="1313"/>
        <v>1.6869697451262971E-2</v>
      </c>
      <c r="J5009" s="59">
        <f t="shared" si="1314"/>
        <v>-3.4907777948537961</v>
      </c>
      <c r="K5009" s="59">
        <f t="shared" si="1315"/>
        <v>9.1199556851043681E-3</v>
      </c>
      <c r="L5009" s="59">
        <f t="shared" si="1316"/>
        <v>7.7497417661586028E-3</v>
      </c>
      <c r="M5009" s="59" t="e">
        <f t="shared" si="1317"/>
        <v>#NUM!</v>
      </c>
      <c r="N5009" s="59">
        <f t="shared" si="1318"/>
        <v>3.1202239527579807E-3</v>
      </c>
      <c r="O5009" s="59">
        <f t="shared" si="1319"/>
        <v>4.6295178134006226E-3</v>
      </c>
      <c r="P5009" s="59" t="e">
        <f t="shared" si="1320"/>
        <v>#NUM!</v>
      </c>
      <c r="Q5009" s="59">
        <f t="shared" si="1321"/>
        <v>1.3318499895702347E-3</v>
      </c>
      <c r="R5009" s="58">
        <f t="shared" si="1322"/>
        <v>3.2976678238303878E-3</v>
      </c>
      <c r="S5009" s="58" t="e">
        <f t="shared" si="1323"/>
        <v>#NUM!</v>
      </c>
      <c r="T5009" s="58">
        <f t="shared" si="1324"/>
        <v>1.0468973809686943E-3</v>
      </c>
      <c r="U5009" s="59">
        <f t="shared" si="1325"/>
        <v>1.6751501720807613E-2</v>
      </c>
    </row>
    <row r="5010" spans="1:21" x14ac:dyDescent="0.2">
      <c r="A5010" s="68">
        <f t="shared" si="1309"/>
        <v>4969</v>
      </c>
      <c r="B5010" s="69">
        <f t="shared" si="1310"/>
        <v>82.816666666666663</v>
      </c>
      <c r="C5010">
        <v>0.876</v>
      </c>
      <c r="D5010" t="s">
        <v>91</v>
      </c>
      <c r="F5010" s="8">
        <v>4933</v>
      </c>
      <c r="G5010" s="58">
        <f t="shared" si="1311"/>
        <v>0.22810000000000002</v>
      </c>
      <c r="H5010" s="59">
        <f t="shared" si="1312"/>
        <v>3.08159956768441E-2</v>
      </c>
      <c r="I5010" s="59">
        <f t="shared" si="1313"/>
        <v>1.6862304945806678E-2</v>
      </c>
      <c r="J5010" s="59">
        <f t="shared" si="1314"/>
        <v>-3.4769338995075469</v>
      </c>
      <c r="K5010" s="59">
        <f t="shared" si="1315"/>
        <v>9.1203122154835149E-3</v>
      </c>
      <c r="L5010" s="59">
        <f t="shared" si="1316"/>
        <v>7.7419927303231627E-3</v>
      </c>
      <c r="M5010" s="59" t="e">
        <f t="shared" si="1317"/>
        <v>#NUM!</v>
      </c>
      <c r="N5010" s="59">
        <f t="shared" si="1318"/>
        <v>3.1202239541368911E-3</v>
      </c>
      <c r="O5010" s="59">
        <f t="shared" si="1319"/>
        <v>4.6217687761862716E-3</v>
      </c>
      <c r="P5010" s="59" t="e">
        <f t="shared" si="1320"/>
        <v>#NUM!</v>
      </c>
      <c r="Q5010" s="59">
        <f t="shared" si="1321"/>
        <v>1.3318499895702347E-3</v>
      </c>
      <c r="R5010" s="58">
        <f t="shared" si="1322"/>
        <v>3.2899187866160368E-3</v>
      </c>
      <c r="S5010" s="58" t="e">
        <f t="shared" si="1323"/>
        <v>#NUM!</v>
      </c>
      <c r="T5010" s="58">
        <f t="shared" si="1324"/>
        <v>1.0468973809686943E-3</v>
      </c>
      <c r="U5010" s="59">
        <f t="shared" si="1325"/>
        <v>1.6751858252565671E-2</v>
      </c>
    </row>
    <row r="5011" spans="1:21" x14ac:dyDescent="0.2">
      <c r="A5011" s="68">
        <f t="shared" si="1309"/>
        <v>4970</v>
      </c>
      <c r="B5011" s="69">
        <f t="shared" si="1310"/>
        <v>82.833333333333329</v>
      </c>
      <c r="C5011">
        <v>0.87560000000000004</v>
      </c>
      <c r="D5011" t="s">
        <v>91</v>
      </c>
      <c r="F5011" s="8">
        <v>4934</v>
      </c>
      <c r="G5011" s="58">
        <f t="shared" si="1311"/>
        <v>0.22859999999999997</v>
      </c>
      <c r="H5011" s="59">
        <f t="shared" si="1312"/>
        <v>3.088354498784112E-2</v>
      </c>
      <c r="I5011" s="59">
        <f t="shared" si="1313"/>
        <v>1.6899267473088141E-2</v>
      </c>
      <c r="J5011" s="59">
        <f t="shared" si="1314"/>
        <v>-3.5481534051010257</v>
      </c>
      <c r="K5011" s="59">
        <f t="shared" si="1315"/>
        <v>9.1206685498498117E-3</v>
      </c>
      <c r="L5011" s="59">
        <f t="shared" si="1316"/>
        <v>7.778598923238329E-3</v>
      </c>
      <c r="M5011" s="59" t="e">
        <f t="shared" si="1317"/>
        <v>#NUM!</v>
      </c>
      <c r="N5011" s="59">
        <f t="shared" si="1318"/>
        <v>3.1202239555113928E-3</v>
      </c>
      <c r="O5011" s="59">
        <f t="shared" si="1319"/>
        <v>4.6583749677269366E-3</v>
      </c>
      <c r="P5011" s="59" t="e">
        <f t="shared" si="1320"/>
        <v>#NUM!</v>
      </c>
      <c r="Q5011" s="59">
        <f t="shared" si="1321"/>
        <v>1.3318499895702347E-3</v>
      </c>
      <c r="R5011" s="58">
        <f t="shared" si="1322"/>
        <v>3.3265249781567019E-3</v>
      </c>
      <c r="S5011" s="58" t="e">
        <f t="shared" si="1323"/>
        <v>#NUM!</v>
      </c>
      <c r="T5011" s="58">
        <f t="shared" si="1324"/>
        <v>1.0468973809686943E-3</v>
      </c>
      <c r="U5011" s="59">
        <f t="shared" si="1325"/>
        <v>1.6752214588306471E-2</v>
      </c>
    </row>
    <row r="5012" spans="1:21" x14ac:dyDescent="0.2">
      <c r="A5012" s="68">
        <f t="shared" si="1309"/>
        <v>4971</v>
      </c>
      <c r="B5012" s="69">
        <f t="shared" si="1310"/>
        <v>82.85</v>
      </c>
      <c r="C5012">
        <v>0.87539999999999996</v>
      </c>
      <c r="D5012" t="s">
        <v>91</v>
      </c>
      <c r="F5012" s="8">
        <v>4935</v>
      </c>
      <c r="G5012" s="58">
        <f t="shared" si="1311"/>
        <v>0.22839999999999999</v>
      </c>
      <c r="H5012" s="59">
        <f t="shared" si="1312"/>
        <v>3.0856525263442312E-2</v>
      </c>
      <c r="I5012" s="59">
        <f t="shared" si="1313"/>
        <v>1.6884482462175558E-2</v>
      </c>
      <c r="J5012" s="59">
        <f t="shared" si="1314"/>
        <v>-3.5190541613263613</v>
      </c>
      <c r="K5012" s="59">
        <f t="shared" si="1315"/>
        <v>9.1210246883110229E-3</v>
      </c>
      <c r="L5012" s="59">
        <f t="shared" si="1316"/>
        <v>7.7634577738645346E-3</v>
      </c>
      <c r="M5012" s="59" t="e">
        <f t="shared" si="1317"/>
        <v>#NUM!</v>
      </c>
      <c r="N5012" s="59">
        <f t="shared" si="1318"/>
        <v>3.1202239568814995E-3</v>
      </c>
      <c r="O5012" s="59">
        <f t="shared" si="1319"/>
        <v>4.6432338169830351E-3</v>
      </c>
      <c r="P5012" s="59" t="e">
        <f t="shared" si="1320"/>
        <v>#NUM!</v>
      </c>
      <c r="Q5012" s="59">
        <f t="shared" si="1321"/>
        <v>1.3318499895702347E-3</v>
      </c>
      <c r="R5012" s="58">
        <f t="shared" si="1322"/>
        <v>3.3113838274128004E-3</v>
      </c>
      <c r="S5012" s="58" t="e">
        <f t="shared" si="1323"/>
        <v>#NUM!</v>
      </c>
      <c r="T5012" s="58">
        <f t="shared" si="1324"/>
        <v>1.0468973809686943E-3</v>
      </c>
      <c r="U5012" s="59">
        <f t="shared" si="1325"/>
        <v>1.6752570728137788E-2</v>
      </c>
    </row>
    <row r="5013" spans="1:21" x14ac:dyDescent="0.2">
      <c r="A5013" s="68">
        <f t="shared" si="1309"/>
        <v>4972</v>
      </c>
      <c r="B5013" s="69">
        <f t="shared" si="1310"/>
        <v>82.86666666666666</v>
      </c>
      <c r="C5013">
        <v>0.87580000000000002</v>
      </c>
      <c r="D5013" t="s">
        <v>91</v>
      </c>
      <c r="F5013" s="8">
        <v>4936</v>
      </c>
      <c r="G5013" s="58">
        <f t="shared" si="1311"/>
        <v>0.2283</v>
      </c>
      <c r="H5013" s="59">
        <f t="shared" si="1312"/>
        <v>3.0843015401242908E-2</v>
      </c>
      <c r="I5013" s="59">
        <f t="shared" si="1313"/>
        <v>1.6877089956719264E-2</v>
      </c>
      <c r="J5013" s="59">
        <f t="shared" si="1314"/>
        <v>-3.5048160373069002</v>
      </c>
      <c r="K5013" s="59">
        <f t="shared" si="1315"/>
        <v>9.1213806309748523E-3</v>
      </c>
      <c r="L5013" s="59">
        <f t="shared" si="1316"/>
        <v>7.7557093257444119E-3</v>
      </c>
      <c r="M5013" s="59" t="e">
        <f t="shared" si="1317"/>
        <v>#NUM!</v>
      </c>
      <c r="N5013" s="59">
        <f t="shared" si="1318"/>
        <v>3.120223958247226E-3</v>
      </c>
      <c r="O5013" s="59">
        <f t="shared" si="1319"/>
        <v>4.6354853674971854E-3</v>
      </c>
      <c r="P5013" s="59" t="e">
        <f t="shared" si="1320"/>
        <v>#NUM!</v>
      </c>
      <c r="Q5013" s="59">
        <f t="shared" si="1321"/>
        <v>1.3318499895702347E-3</v>
      </c>
      <c r="R5013" s="58">
        <f t="shared" si="1322"/>
        <v>3.3036353779269507E-3</v>
      </c>
      <c r="S5013" s="58" t="e">
        <f t="shared" si="1323"/>
        <v>#NUM!</v>
      </c>
      <c r="T5013" s="58">
        <f t="shared" si="1324"/>
        <v>1.0468973809686943E-3</v>
      </c>
      <c r="U5013" s="59">
        <f t="shared" si="1325"/>
        <v>1.6752926672167344E-2</v>
      </c>
    </row>
    <row r="5014" spans="1:21" x14ac:dyDescent="0.2">
      <c r="A5014" s="68">
        <f t="shared" si="1309"/>
        <v>4973</v>
      </c>
      <c r="B5014" s="69">
        <f t="shared" si="1310"/>
        <v>82.88333333333334</v>
      </c>
      <c r="C5014">
        <v>0.87580000000000002</v>
      </c>
      <c r="D5014" t="s">
        <v>91</v>
      </c>
      <c r="F5014" s="8">
        <v>4937</v>
      </c>
      <c r="G5014" s="58">
        <f t="shared" si="1311"/>
        <v>0.22810000000000002</v>
      </c>
      <c r="H5014" s="59">
        <f t="shared" si="1312"/>
        <v>3.08159956768441E-2</v>
      </c>
      <c r="I5014" s="59">
        <f t="shared" si="1313"/>
        <v>1.6862304945806678E-2</v>
      </c>
      <c r="J5014" s="59">
        <f t="shared" si="1314"/>
        <v>-3.4769338995075469</v>
      </c>
      <c r="K5014" s="59">
        <f t="shared" si="1315"/>
        <v>9.1217363779489448E-3</v>
      </c>
      <c r="L5014" s="59">
        <f t="shared" si="1316"/>
        <v>7.7405685678577328E-3</v>
      </c>
      <c r="M5014" s="59" t="e">
        <f t="shared" si="1317"/>
        <v>#NUM!</v>
      </c>
      <c r="N5014" s="59">
        <f t="shared" si="1318"/>
        <v>3.1202239596085854E-3</v>
      </c>
      <c r="O5014" s="59">
        <f t="shared" si="1319"/>
        <v>4.6203446082491474E-3</v>
      </c>
      <c r="P5014" s="59" t="e">
        <f t="shared" si="1320"/>
        <v>#NUM!</v>
      </c>
      <c r="Q5014" s="59">
        <f t="shared" si="1321"/>
        <v>1.3318499895702347E-3</v>
      </c>
      <c r="R5014" s="58">
        <f t="shared" si="1322"/>
        <v>3.2884946186789127E-3</v>
      </c>
      <c r="S5014" s="58" t="e">
        <f t="shared" si="1323"/>
        <v>#NUM!</v>
      </c>
      <c r="T5014" s="58">
        <f t="shared" si="1324"/>
        <v>1.0468973809686943E-3</v>
      </c>
      <c r="U5014" s="59">
        <f t="shared" si="1325"/>
        <v>1.6753282420502794E-2</v>
      </c>
    </row>
    <row r="5015" spans="1:21" x14ac:dyDescent="0.2">
      <c r="A5015" s="68">
        <f t="shared" si="1309"/>
        <v>4974</v>
      </c>
      <c r="B5015" s="69">
        <f t="shared" si="1310"/>
        <v>82.9</v>
      </c>
      <c r="C5015">
        <v>0.876</v>
      </c>
      <c r="D5015" t="s">
        <v>91</v>
      </c>
      <c r="F5015" s="8">
        <v>4938</v>
      </c>
      <c r="G5015" s="58">
        <f t="shared" si="1311"/>
        <v>0.22890000000000005</v>
      </c>
      <c r="H5015" s="59">
        <f t="shared" si="1312"/>
        <v>3.0924074574439346E-2</v>
      </c>
      <c r="I5015" s="59">
        <f t="shared" si="1313"/>
        <v>1.6921444989457031E-2</v>
      </c>
      <c r="J5015" s="59">
        <f t="shared" si="1314"/>
        <v>-3.5934543163554227</v>
      </c>
      <c r="K5015" s="59">
        <f t="shared" si="1315"/>
        <v>9.1220919293408861E-3</v>
      </c>
      <c r="L5015" s="59">
        <f t="shared" si="1316"/>
        <v>7.7993530601161449E-3</v>
      </c>
      <c r="M5015" s="59" t="e">
        <f t="shared" si="1317"/>
        <v>#NUM!</v>
      </c>
      <c r="N5015" s="59">
        <f t="shared" si="1318"/>
        <v>3.1202239609655924E-3</v>
      </c>
      <c r="O5015" s="59">
        <f t="shared" si="1319"/>
        <v>4.679129099150553E-3</v>
      </c>
      <c r="P5015" s="59" t="e">
        <f t="shared" si="1320"/>
        <v>#NUM!</v>
      </c>
      <c r="Q5015" s="59">
        <f t="shared" si="1321"/>
        <v>1.3318499895702347E-3</v>
      </c>
      <c r="R5015" s="58">
        <f t="shared" si="1322"/>
        <v>3.3472791095803182E-3</v>
      </c>
      <c r="S5015" s="58" t="e">
        <f t="shared" si="1323"/>
        <v>#NUM!</v>
      </c>
      <c r="T5015" s="58">
        <f t="shared" si="1324"/>
        <v>1.0468973809686943E-3</v>
      </c>
      <c r="U5015" s="59">
        <f t="shared" si="1325"/>
        <v>1.6753637973251745E-2</v>
      </c>
    </row>
    <row r="5016" spans="1:21" x14ac:dyDescent="0.2">
      <c r="A5016" s="68">
        <f t="shared" si="1309"/>
        <v>4975</v>
      </c>
      <c r="B5016" s="69">
        <f t="shared" si="1310"/>
        <v>82.916666666666671</v>
      </c>
      <c r="C5016">
        <v>0.87560000000000004</v>
      </c>
      <c r="D5016" t="s">
        <v>91</v>
      </c>
      <c r="F5016" s="8">
        <v>4939</v>
      </c>
      <c r="G5016" s="58">
        <f t="shared" si="1311"/>
        <v>0.22839999999999999</v>
      </c>
      <c r="H5016" s="59">
        <f t="shared" si="1312"/>
        <v>3.0856525263442312E-2</v>
      </c>
      <c r="I5016" s="59">
        <f t="shared" si="1313"/>
        <v>1.6884482462175558E-2</v>
      </c>
      <c r="J5016" s="59">
        <f t="shared" si="1314"/>
        <v>-3.5190541613263613</v>
      </c>
      <c r="K5016" s="59">
        <f t="shared" si="1315"/>
        <v>9.1224472852582065E-3</v>
      </c>
      <c r="L5016" s="59">
        <f t="shared" si="1316"/>
        <v>7.762035176917351E-3</v>
      </c>
      <c r="M5016" s="59" t="e">
        <f t="shared" si="1317"/>
        <v>#NUM!</v>
      </c>
      <c r="N5016" s="59">
        <f t="shared" si="1318"/>
        <v>3.1202239623182603E-3</v>
      </c>
      <c r="O5016" s="59">
        <f t="shared" si="1319"/>
        <v>4.6418112145990911E-3</v>
      </c>
      <c r="P5016" s="59" t="e">
        <f t="shared" si="1320"/>
        <v>#NUM!</v>
      </c>
      <c r="Q5016" s="59">
        <f t="shared" si="1321"/>
        <v>1.3318499895702347E-3</v>
      </c>
      <c r="R5016" s="58">
        <f t="shared" si="1322"/>
        <v>3.3099612250288564E-3</v>
      </c>
      <c r="S5016" s="58" t="e">
        <f t="shared" si="1323"/>
        <v>#NUM!</v>
      </c>
      <c r="T5016" s="58">
        <f t="shared" si="1324"/>
        <v>1.0468973809686943E-3</v>
      </c>
      <c r="U5016" s="59">
        <f t="shared" si="1325"/>
        <v>1.6753993330521733E-2</v>
      </c>
    </row>
    <row r="5017" spans="1:21" x14ac:dyDescent="0.2">
      <c r="A5017" s="68">
        <f t="shared" si="1309"/>
        <v>4976</v>
      </c>
      <c r="B5017" s="69">
        <f t="shared" si="1310"/>
        <v>82.933333333333337</v>
      </c>
      <c r="C5017">
        <v>0.87590000000000001</v>
      </c>
      <c r="D5017" t="s">
        <v>91</v>
      </c>
      <c r="F5017" s="8">
        <v>4940</v>
      </c>
      <c r="G5017" s="58">
        <f t="shared" si="1311"/>
        <v>0.22849999999999998</v>
      </c>
      <c r="H5017" s="59">
        <f t="shared" si="1312"/>
        <v>3.0870035125641716E-2</v>
      </c>
      <c r="I5017" s="59">
        <f t="shared" si="1313"/>
        <v>1.6891874967631847E-2</v>
      </c>
      <c r="J5017" s="59">
        <f t="shared" si="1314"/>
        <v>-3.5334979411993879</v>
      </c>
      <c r="K5017" s="59">
        <f t="shared" si="1315"/>
        <v>9.1228024458083704E-3</v>
      </c>
      <c r="L5017" s="59">
        <f t="shared" si="1316"/>
        <v>7.7690725218234769E-3</v>
      </c>
      <c r="M5017" s="59" t="e">
        <f t="shared" si="1317"/>
        <v>#NUM!</v>
      </c>
      <c r="N5017" s="59">
        <f t="shared" si="1318"/>
        <v>3.1202239636666032E-3</v>
      </c>
      <c r="O5017" s="59">
        <f t="shared" si="1319"/>
        <v>4.6488485581568737E-3</v>
      </c>
      <c r="P5017" s="59" t="e">
        <f t="shared" si="1320"/>
        <v>#NUM!</v>
      </c>
      <c r="Q5017" s="59">
        <f t="shared" si="1321"/>
        <v>1.3318499895702347E-3</v>
      </c>
      <c r="R5017" s="58">
        <f t="shared" si="1322"/>
        <v>3.316998568586639E-3</v>
      </c>
      <c r="S5017" s="58" t="e">
        <f t="shared" si="1323"/>
        <v>#NUM!</v>
      </c>
      <c r="T5017" s="58">
        <f t="shared" si="1324"/>
        <v>1.0468973809686943E-3</v>
      </c>
      <c r="U5017" s="59">
        <f t="shared" si="1325"/>
        <v>1.6754348492420239E-2</v>
      </c>
    </row>
    <row r="5018" spans="1:21" x14ac:dyDescent="0.2">
      <c r="A5018" s="68">
        <f t="shared" si="1309"/>
        <v>4977</v>
      </c>
      <c r="B5018" s="69">
        <f t="shared" si="1310"/>
        <v>82.95</v>
      </c>
      <c r="C5018">
        <v>0.87560000000000004</v>
      </c>
      <c r="D5018" t="s">
        <v>91</v>
      </c>
      <c r="F5018" s="8">
        <v>4941</v>
      </c>
      <c r="G5018" s="58">
        <f t="shared" si="1311"/>
        <v>0.2283</v>
      </c>
      <c r="H5018" s="59">
        <f t="shared" si="1312"/>
        <v>3.0843015401242908E-2</v>
      </c>
      <c r="I5018" s="59">
        <f t="shared" si="1313"/>
        <v>1.6877089956719264E-2</v>
      </c>
      <c r="J5018" s="59">
        <f t="shared" si="1314"/>
        <v>-3.5048160373069002</v>
      </c>
      <c r="K5018" s="59">
        <f t="shared" si="1315"/>
        <v>9.1231574110987868E-3</v>
      </c>
      <c r="L5018" s="59">
        <f t="shared" si="1316"/>
        <v>7.7539325456204775E-3</v>
      </c>
      <c r="M5018" s="59" t="e">
        <f t="shared" si="1317"/>
        <v>#NUM!</v>
      </c>
      <c r="N5018" s="59">
        <f t="shared" si="1318"/>
        <v>3.1202239650106353E-3</v>
      </c>
      <c r="O5018" s="59">
        <f t="shared" si="1319"/>
        <v>4.6337085806098417E-3</v>
      </c>
      <c r="P5018" s="59" t="e">
        <f t="shared" si="1320"/>
        <v>#NUM!</v>
      </c>
      <c r="Q5018" s="59">
        <f t="shared" si="1321"/>
        <v>1.3318499895702347E-3</v>
      </c>
      <c r="R5018" s="58">
        <f t="shared" si="1322"/>
        <v>3.301858591039607E-3</v>
      </c>
      <c r="S5018" s="58" t="e">
        <f t="shared" si="1323"/>
        <v>#NUM!</v>
      </c>
      <c r="T5018" s="58">
        <f t="shared" si="1324"/>
        <v>1.0468973809686943E-3</v>
      </c>
      <c r="U5018" s="59">
        <f t="shared" si="1325"/>
        <v>1.6754703459054686E-2</v>
      </c>
    </row>
    <row r="5019" spans="1:21" x14ac:dyDescent="0.2">
      <c r="A5019" s="68">
        <f t="shared" si="1309"/>
        <v>4978</v>
      </c>
      <c r="B5019" s="69">
        <f t="shared" si="1310"/>
        <v>82.966666666666669</v>
      </c>
      <c r="C5019">
        <v>0.87560000000000004</v>
      </c>
      <c r="D5019" t="s">
        <v>91</v>
      </c>
      <c r="F5019" s="8">
        <v>4942</v>
      </c>
      <c r="G5019" s="58">
        <f t="shared" si="1311"/>
        <v>0.22880000000000006</v>
      </c>
      <c r="H5019" s="59">
        <f t="shared" si="1312"/>
        <v>3.0910564712239942E-2</v>
      </c>
      <c r="I5019" s="59">
        <f t="shared" si="1313"/>
        <v>1.6914052484000738E-2</v>
      </c>
      <c r="J5019" s="59">
        <f t="shared" si="1314"/>
        <v>-3.578124858904725</v>
      </c>
      <c r="K5019" s="59">
        <f t="shared" si="1315"/>
        <v>9.1235121812368054E-3</v>
      </c>
      <c r="L5019" s="59">
        <f t="shared" si="1316"/>
        <v>7.7905403027639323E-3</v>
      </c>
      <c r="M5019" s="59" t="e">
        <f t="shared" si="1317"/>
        <v>#NUM!</v>
      </c>
      <c r="N5019" s="59">
        <f t="shared" si="1318"/>
        <v>3.1202239663503705E-3</v>
      </c>
      <c r="O5019" s="59">
        <f t="shared" si="1319"/>
        <v>4.6703163364135618E-3</v>
      </c>
      <c r="P5019" s="59" t="e">
        <f t="shared" si="1320"/>
        <v>#NUM!</v>
      </c>
      <c r="Q5019" s="59">
        <f t="shared" si="1321"/>
        <v>1.3318499895702347E-3</v>
      </c>
      <c r="R5019" s="58">
        <f t="shared" si="1322"/>
        <v>3.3384663468433279E-3</v>
      </c>
      <c r="S5019" s="58" t="e">
        <f t="shared" si="1323"/>
        <v>#NUM!</v>
      </c>
      <c r="T5019" s="58">
        <f t="shared" si="1324"/>
        <v>1.0468973809686943E-3</v>
      </c>
      <c r="U5019" s="59">
        <f t="shared" si="1325"/>
        <v>1.675505823053244E-2</v>
      </c>
    </row>
    <row r="5020" spans="1:21" x14ac:dyDescent="0.2">
      <c r="A5020" s="68">
        <f t="shared" si="1309"/>
        <v>4979</v>
      </c>
      <c r="B5020" s="69">
        <f t="shared" si="1310"/>
        <v>82.983333333333334</v>
      </c>
      <c r="C5020">
        <v>0.87560000000000004</v>
      </c>
      <c r="D5020" t="s">
        <v>91</v>
      </c>
      <c r="F5020" s="8">
        <v>4943</v>
      </c>
      <c r="G5020" s="58">
        <f t="shared" si="1311"/>
        <v>0.22880000000000006</v>
      </c>
      <c r="H5020" s="59">
        <f t="shared" si="1312"/>
        <v>3.0910564712239942E-2</v>
      </c>
      <c r="I5020" s="59">
        <f t="shared" si="1313"/>
        <v>1.6914052484000738E-2</v>
      </c>
      <c r="J5020" s="59">
        <f t="shared" si="1314"/>
        <v>-3.578124858904725</v>
      </c>
      <c r="K5020" s="59">
        <f t="shared" si="1315"/>
        <v>9.1238667563297189E-3</v>
      </c>
      <c r="L5020" s="59">
        <f t="shared" si="1316"/>
        <v>7.7901857276710187E-3</v>
      </c>
      <c r="M5020" s="59" t="e">
        <f t="shared" si="1317"/>
        <v>#NUM!</v>
      </c>
      <c r="N5020" s="59">
        <f t="shared" si="1318"/>
        <v>3.1202239676858213E-3</v>
      </c>
      <c r="O5020" s="59">
        <f t="shared" si="1319"/>
        <v>4.6699617599851974E-3</v>
      </c>
      <c r="P5020" s="59" t="e">
        <f t="shared" si="1320"/>
        <v>#NUM!</v>
      </c>
      <c r="Q5020" s="59">
        <f t="shared" si="1321"/>
        <v>1.3318499895702347E-3</v>
      </c>
      <c r="R5020" s="58">
        <f t="shared" si="1322"/>
        <v>3.3381117704149618E-3</v>
      </c>
      <c r="S5020" s="58" t="e">
        <f t="shared" si="1323"/>
        <v>#NUM!</v>
      </c>
      <c r="T5020" s="58">
        <f t="shared" si="1324"/>
        <v>1.0468973809686943E-3</v>
      </c>
      <c r="U5020" s="59">
        <f t="shared" si="1325"/>
        <v>1.6755412806960805E-2</v>
      </c>
    </row>
    <row r="5021" spans="1:21" x14ac:dyDescent="0.2">
      <c r="A5021" s="68">
        <f t="shared" si="1309"/>
        <v>4980</v>
      </c>
      <c r="B5021" s="69">
        <f t="shared" si="1310"/>
        <v>83</v>
      </c>
      <c r="C5021">
        <v>0.87570000000000003</v>
      </c>
      <c r="D5021" t="s">
        <v>91</v>
      </c>
      <c r="F5021" s="8">
        <v>4944</v>
      </c>
      <c r="G5021" s="58">
        <f t="shared" si="1311"/>
        <v>0.22920000000000001</v>
      </c>
      <c r="H5021" s="59">
        <f t="shared" si="1312"/>
        <v>3.0964604161037558E-2</v>
      </c>
      <c r="I5021" s="59">
        <f t="shared" si="1313"/>
        <v>1.6943622505825907E-2</v>
      </c>
      <c r="J5021" s="59">
        <f t="shared" si="1314"/>
        <v>-3.6409051800561243</v>
      </c>
      <c r="K5021" s="59">
        <f t="shared" si="1315"/>
        <v>9.1242211364847559E-3</v>
      </c>
      <c r="L5021" s="59">
        <f t="shared" si="1316"/>
        <v>7.8194013693411515E-3</v>
      </c>
      <c r="M5021" s="59" t="e">
        <f t="shared" si="1317"/>
        <v>#NUM!</v>
      </c>
      <c r="N5021" s="59">
        <f t="shared" si="1318"/>
        <v>3.120223969017003E-3</v>
      </c>
      <c r="O5021" s="59">
        <f t="shared" si="1319"/>
        <v>4.6991774003241485E-3</v>
      </c>
      <c r="P5021" s="59" t="e">
        <f t="shared" si="1320"/>
        <v>#NUM!</v>
      </c>
      <c r="Q5021" s="59">
        <f t="shared" si="1321"/>
        <v>1.3318499895702347E-3</v>
      </c>
      <c r="R5021" s="58">
        <f t="shared" si="1322"/>
        <v>3.3673274107539129E-3</v>
      </c>
      <c r="S5021" s="58" t="e">
        <f t="shared" si="1323"/>
        <v>#NUM!</v>
      </c>
      <c r="T5021" s="58">
        <f t="shared" si="1324"/>
        <v>1.0468973809686943E-3</v>
      </c>
      <c r="U5021" s="59">
        <f t="shared" si="1325"/>
        <v>1.6755767188447023E-2</v>
      </c>
    </row>
    <row r="5022" spans="1:21" x14ac:dyDescent="0.2">
      <c r="A5022" s="68">
        <f t="shared" si="1309"/>
        <v>4981</v>
      </c>
      <c r="B5022" s="69">
        <f t="shared" si="1310"/>
        <v>83.016666666666666</v>
      </c>
      <c r="C5022">
        <v>0.87570000000000003</v>
      </c>
      <c r="D5022" t="s">
        <v>91</v>
      </c>
      <c r="F5022" s="8">
        <v>4945</v>
      </c>
      <c r="G5022" s="58">
        <f t="shared" si="1311"/>
        <v>0.22910000000000003</v>
      </c>
      <c r="H5022" s="59">
        <f t="shared" si="1312"/>
        <v>3.0951094298838154E-2</v>
      </c>
      <c r="I5022" s="59">
        <f t="shared" si="1313"/>
        <v>1.6936230000369614E-2</v>
      </c>
      <c r="J5022" s="59">
        <f t="shared" si="1314"/>
        <v>-3.6248367463232487</v>
      </c>
      <c r="K5022" s="59">
        <f t="shared" si="1315"/>
        <v>9.1245753218090926E-3</v>
      </c>
      <c r="L5022" s="59">
        <f t="shared" si="1316"/>
        <v>7.8116546785605215E-3</v>
      </c>
      <c r="M5022" s="59" t="e">
        <f t="shared" si="1317"/>
        <v>#NUM!</v>
      </c>
      <c r="N5022" s="59">
        <f t="shared" si="1318"/>
        <v>3.1202239703439281E-3</v>
      </c>
      <c r="O5022" s="59">
        <f t="shared" si="1319"/>
        <v>4.6914307082165929E-3</v>
      </c>
      <c r="P5022" s="59" t="e">
        <f t="shared" si="1320"/>
        <v>#NUM!</v>
      </c>
      <c r="Q5022" s="59">
        <f t="shared" si="1321"/>
        <v>1.3318499895702347E-3</v>
      </c>
      <c r="R5022" s="58">
        <f t="shared" si="1322"/>
        <v>3.3595807186463582E-3</v>
      </c>
      <c r="S5022" s="58" t="e">
        <f t="shared" si="1323"/>
        <v>#NUM!</v>
      </c>
      <c r="T5022" s="58">
        <f t="shared" si="1324"/>
        <v>1.0468973809686943E-3</v>
      </c>
      <c r="U5022" s="59">
        <f t="shared" si="1325"/>
        <v>1.6756121375098285E-2</v>
      </c>
    </row>
    <row r="5023" spans="1:21" x14ac:dyDescent="0.2">
      <c r="A5023" s="68">
        <f t="shared" si="1309"/>
        <v>4982</v>
      </c>
      <c r="B5023" s="69">
        <f t="shared" si="1310"/>
        <v>83.033333333333331</v>
      </c>
      <c r="C5023">
        <v>0.87560000000000004</v>
      </c>
      <c r="D5023" t="s">
        <v>91</v>
      </c>
      <c r="F5023" s="8">
        <v>4946</v>
      </c>
      <c r="G5023" s="58">
        <f t="shared" si="1311"/>
        <v>0.2293</v>
      </c>
      <c r="H5023" s="59">
        <f t="shared" si="1312"/>
        <v>3.0978114023236962E-2</v>
      </c>
      <c r="I5023" s="59">
        <f t="shared" si="1313"/>
        <v>1.6951015011282201E-2</v>
      </c>
      <c r="J5023" s="59">
        <f t="shared" si="1314"/>
        <v>-3.6572360307190319</v>
      </c>
      <c r="K5023" s="59">
        <f t="shared" si="1315"/>
        <v>9.1249293124098397E-3</v>
      </c>
      <c r="L5023" s="59">
        <f t="shared" si="1316"/>
        <v>7.826085698872361E-3</v>
      </c>
      <c r="M5023" s="59" t="e">
        <f t="shared" si="1317"/>
        <v>#NUM!</v>
      </c>
      <c r="N5023" s="59">
        <f t="shared" si="1318"/>
        <v>3.1202239716666105E-3</v>
      </c>
      <c r="O5023" s="59">
        <f t="shared" si="1319"/>
        <v>4.7058617272057509E-3</v>
      </c>
      <c r="P5023" s="59" t="e">
        <f t="shared" si="1320"/>
        <v>#NUM!</v>
      </c>
      <c r="Q5023" s="59">
        <f t="shared" si="1321"/>
        <v>1.3318499895702347E-3</v>
      </c>
      <c r="R5023" s="58">
        <f t="shared" si="1322"/>
        <v>3.3740117376355161E-3</v>
      </c>
      <c r="S5023" s="58" t="e">
        <f t="shared" si="1323"/>
        <v>#NUM!</v>
      </c>
      <c r="T5023" s="58">
        <f t="shared" si="1324"/>
        <v>1.0468973809686943E-3</v>
      </c>
      <c r="U5023" s="59">
        <f t="shared" si="1325"/>
        <v>1.6756475367021715E-2</v>
      </c>
    </row>
    <row r="5024" spans="1:21" x14ac:dyDescent="0.2">
      <c r="A5024" s="68">
        <f t="shared" si="1309"/>
        <v>4983</v>
      </c>
      <c r="B5024" s="69">
        <f t="shared" si="1310"/>
        <v>83.05</v>
      </c>
      <c r="C5024">
        <v>0.876</v>
      </c>
      <c r="D5024" t="s">
        <v>91</v>
      </c>
      <c r="F5024" s="8">
        <v>4947</v>
      </c>
      <c r="G5024" s="58">
        <f t="shared" si="1311"/>
        <v>0.2293</v>
      </c>
      <c r="H5024" s="59">
        <f t="shared" si="1312"/>
        <v>3.0978114023236962E-2</v>
      </c>
      <c r="I5024" s="59">
        <f t="shared" si="1313"/>
        <v>1.6951015011282201E-2</v>
      </c>
      <c r="J5024" s="59">
        <f t="shared" si="1314"/>
        <v>-3.6572360307190319</v>
      </c>
      <c r="K5024" s="59">
        <f t="shared" si="1315"/>
        <v>9.1252831083940538E-3</v>
      </c>
      <c r="L5024" s="59">
        <f t="shared" si="1316"/>
        <v>7.8257319028881469E-3</v>
      </c>
      <c r="M5024" s="59" t="e">
        <f t="shared" si="1317"/>
        <v>#NUM!</v>
      </c>
      <c r="N5024" s="59">
        <f t="shared" si="1318"/>
        <v>3.1202239729850641E-3</v>
      </c>
      <c r="O5024" s="59">
        <f t="shared" si="1319"/>
        <v>4.7055079299030828E-3</v>
      </c>
      <c r="P5024" s="59" t="e">
        <f t="shared" si="1320"/>
        <v>#NUM!</v>
      </c>
      <c r="Q5024" s="59">
        <f t="shared" si="1321"/>
        <v>1.3318499895702347E-3</v>
      </c>
      <c r="R5024" s="58">
        <f t="shared" si="1322"/>
        <v>3.373657940332848E-3</v>
      </c>
      <c r="S5024" s="58" t="e">
        <f t="shared" si="1323"/>
        <v>#NUM!</v>
      </c>
      <c r="T5024" s="58">
        <f t="shared" si="1324"/>
        <v>1.0468973809686943E-3</v>
      </c>
      <c r="U5024" s="59">
        <f t="shared" si="1325"/>
        <v>1.6756829164324385E-2</v>
      </c>
    </row>
    <row r="5025" spans="1:21" x14ac:dyDescent="0.2">
      <c r="A5025" s="68">
        <f t="shared" si="1309"/>
        <v>4984</v>
      </c>
      <c r="B5025" s="69">
        <f t="shared" si="1310"/>
        <v>83.066666666666663</v>
      </c>
      <c r="C5025">
        <v>0.876</v>
      </c>
      <c r="D5025" t="s">
        <v>91</v>
      </c>
      <c r="F5025" s="8">
        <v>4948</v>
      </c>
      <c r="G5025" s="58">
        <f t="shared" si="1311"/>
        <v>0.22910000000000003</v>
      </c>
      <c r="H5025" s="59">
        <f t="shared" si="1312"/>
        <v>3.0951094298838154E-2</v>
      </c>
      <c r="I5025" s="59">
        <f t="shared" si="1313"/>
        <v>1.6936230000369614E-2</v>
      </c>
      <c r="J5025" s="59">
        <f t="shared" si="1314"/>
        <v>-3.6248367463232487</v>
      </c>
      <c r="K5025" s="59">
        <f t="shared" si="1315"/>
        <v>9.1256367098687292E-3</v>
      </c>
      <c r="L5025" s="59">
        <f t="shared" si="1316"/>
        <v>7.8105932905008849E-3</v>
      </c>
      <c r="M5025" s="59" t="e">
        <f t="shared" si="1317"/>
        <v>#NUM!</v>
      </c>
      <c r="N5025" s="59">
        <f t="shared" si="1318"/>
        <v>3.1202239742993019E-3</v>
      </c>
      <c r="O5025" s="59">
        <f t="shared" si="1319"/>
        <v>4.6903693162015829E-3</v>
      </c>
      <c r="P5025" s="59" t="e">
        <f t="shared" si="1320"/>
        <v>#NUM!</v>
      </c>
      <c r="Q5025" s="59">
        <f t="shared" si="1321"/>
        <v>1.3318499895702347E-3</v>
      </c>
      <c r="R5025" s="58">
        <f t="shared" si="1322"/>
        <v>3.3585193266313473E-3</v>
      </c>
      <c r="S5025" s="58" t="e">
        <f t="shared" si="1323"/>
        <v>#NUM!</v>
      </c>
      <c r="T5025" s="58">
        <f t="shared" si="1324"/>
        <v>1.0468973809686943E-3</v>
      </c>
      <c r="U5025" s="59">
        <f t="shared" si="1325"/>
        <v>1.6757182767113295E-2</v>
      </c>
    </row>
    <row r="5026" spans="1:21" x14ac:dyDescent="0.2">
      <c r="A5026" s="68">
        <f t="shared" si="1309"/>
        <v>4985</v>
      </c>
      <c r="B5026" s="69">
        <f t="shared" si="1310"/>
        <v>83.083333333333329</v>
      </c>
      <c r="C5026">
        <v>0.87590000000000001</v>
      </c>
      <c r="D5026" t="s">
        <v>91</v>
      </c>
      <c r="F5026" s="8">
        <v>4949</v>
      </c>
      <c r="G5026" s="58">
        <f t="shared" si="1311"/>
        <v>0.2293</v>
      </c>
      <c r="H5026" s="59">
        <f t="shared" si="1312"/>
        <v>3.0978114023236962E-2</v>
      </c>
      <c r="I5026" s="59">
        <f t="shared" si="1313"/>
        <v>1.6951015011282201E-2</v>
      </c>
      <c r="J5026" s="59">
        <f t="shared" si="1314"/>
        <v>-3.6572360307190319</v>
      </c>
      <c r="K5026" s="59">
        <f t="shared" si="1315"/>
        <v>9.1259901169408082E-3</v>
      </c>
      <c r="L5026" s="59">
        <f t="shared" si="1316"/>
        <v>7.8250248943413925E-3</v>
      </c>
      <c r="M5026" s="59" t="e">
        <f t="shared" si="1317"/>
        <v>#NUM!</v>
      </c>
      <c r="N5026" s="59">
        <f t="shared" si="1318"/>
        <v>3.1202239756093378E-3</v>
      </c>
      <c r="O5026" s="59">
        <f t="shared" si="1319"/>
        <v>4.7048009187320543E-3</v>
      </c>
      <c r="P5026" s="59" t="e">
        <f t="shared" si="1320"/>
        <v>#NUM!</v>
      </c>
      <c r="Q5026" s="59">
        <f t="shared" si="1321"/>
        <v>1.3318499895702347E-3</v>
      </c>
      <c r="R5026" s="58">
        <f t="shared" si="1322"/>
        <v>3.3729509291618195E-3</v>
      </c>
      <c r="S5026" s="58" t="e">
        <f t="shared" si="1323"/>
        <v>#NUM!</v>
      </c>
      <c r="T5026" s="58">
        <f t="shared" si="1324"/>
        <v>1.0468973809686943E-3</v>
      </c>
      <c r="U5026" s="59">
        <f t="shared" si="1325"/>
        <v>1.675753617549541E-2</v>
      </c>
    </row>
    <row r="5027" spans="1:21" x14ac:dyDescent="0.2">
      <c r="A5027" s="68">
        <f t="shared" si="1309"/>
        <v>4986</v>
      </c>
      <c r="B5027" s="69">
        <f t="shared" si="1310"/>
        <v>83.1</v>
      </c>
      <c r="C5027">
        <v>0.876</v>
      </c>
      <c r="D5027" t="s">
        <v>91</v>
      </c>
      <c r="F5027" s="8">
        <v>4950</v>
      </c>
      <c r="G5027" s="58">
        <f t="shared" si="1311"/>
        <v>0.22959999999999997</v>
      </c>
      <c r="H5027" s="59">
        <f t="shared" si="1312"/>
        <v>3.1018643609835174E-2</v>
      </c>
      <c r="I5027" s="59">
        <f t="shared" si="1313"/>
        <v>1.6973192527651081E-2</v>
      </c>
      <c r="J5027" s="59">
        <f t="shared" si="1314"/>
        <v>-3.7078924580817088</v>
      </c>
      <c r="K5027" s="59">
        <f t="shared" si="1315"/>
        <v>9.1263433297171619E-3</v>
      </c>
      <c r="L5027" s="59">
        <f t="shared" si="1316"/>
        <v>7.8468491979339187E-3</v>
      </c>
      <c r="M5027" s="59" t="e">
        <f t="shared" si="1317"/>
        <v>#NUM!</v>
      </c>
      <c r="N5027" s="59">
        <f t="shared" si="1318"/>
        <v>3.1202239769151856E-3</v>
      </c>
      <c r="O5027" s="59">
        <f t="shared" si="1319"/>
        <v>4.7266252210187328E-3</v>
      </c>
      <c r="P5027" s="59" t="e">
        <f t="shared" si="1320"/>
        <v>#NUM!</v>
      </c>
      <c r="Q5027" s="59">
        <f t="shared" si="1321"/>
        <v>1.3318499895702347E-3</v>
      </c>
      <c r="R5027" s="58">
        <f t="shared" si="1322"/>
        <v>3.394775231448498E-3</v>
      </c>
      <c r="S5027" s="58" t="e">
        <f t="shared" si="1323"/>
        <v>#NUM!</v>
      </c>
      <c r="T5027" s="58">
        <f t="shared" si="1324"/>
        <v>1.0468973809686943E-3</v>
      </c>
      <c r="U5027" s="59">
        <f t="shared" si="1325"/>
        <v>1.6757889389577611E-2</v>
      </c>
    </row>
    <row r="5028" spans="1:21" x14ac:dyDescent="0.2">
      <c r="A5028" s="68">
        <f t="shared" si="1309"/>
        <v>4987</v>
      </c>
      <c r="B5028" s="69">
        <f t="shared" si="1310"/>
        <v>83.11666666666666</v>
      </c>
      <c r="C5028">
        <v>0.87590000000000001</v>
      </c>
      <c r="D5028" t="s">
        <v>91</v>
      </c>
      <c r="F5028" s="8">
        <v>4951</v>
      </c>
      <c r="G5028" s="58">
        <f t="shared" si="1311"/>
        <v>0.22939999999999999</v>
      </c>
      <c r="H5028" s="59">
        <f t="shared" si="1312"/>
        <v>3.0991623885436366E-2</v>
      </c>
      <c r="I5028" s="59">
        <f t="shared" si="1313"/>
        <v>1.6958407516738494E-2</v>
      </c>
      <c r="J5028" s="59">
        <f t="shared" si="1314"/>
        <v>-3.6738380119844556</v>
      </c>
      <c r="K5028" s="59">
        <f t="shared" si="1315"/>
        <v>9.1266963483046144E-3</v>
      </c>
      <c r="L5028" s="59">
        <f t="shared" si="1316"/>
        <v>7.8317111684338796E-3</v>
      </c>
      <c r="M5028" s="59" t="e">
        <f t="shared" si="1317"/>
        <v>#NUM!</v>
      </c>
      <c r="N5028" s="59">
        <f t="shared" si="1318"/>
        <v>3.1202239782168574E-3</v>
      </c>
      <c r="O5028" s="59">
        <f t="shared" si="1319"/>
        <v>4.7114871902170221E-3</v>
      </c>
      <c r="P5028" s="59" t="e">
        <f t="shared" si="1320"/>
        <v>#NUM!</v>
      </c>
      <c r="Q5028" s="59">
        <f t="shared" si="1321"/>
        <v>1.3318499895702347E-3</v>
      </c>
      <c r="R5028" s="58">
        <f t="shared" si="1322"/>
        <v>3.3796372006467883E-3</v>
      </c>
      <c r="S5028" s="58" t="e">
        <f t="shared" si="1323"/>
        <v>#NUM!</v>
      </c>
      <c r="T5028" s="58">
        <f t="shared" si="1324"/>
        <v>1.0468973809686943E-3</v>
      </c>
      <c r="U5028" s="59">
        <f t="shared" si="1325"/>
        <v>1.6758242409466734E-2</v>
      </c>
    </row>
    <row r="5029" spans="1:21" x14ac:dyDescent="0.2">
      <c r="A5029" s="68">
        <f t="shared" si="1309"/>
        <v>4988</v>
      </c>
      <c r="B5029" s="69">
        <f t="shared" si="1310"/>
        <v>83.13333333333334</v>
      </c>
      <c r="C5029">
        <v>0.87619999999999998</v>
      </c>
      <c r="D5029" t="s">
        <v>91</v>
      </c>
      <c r="F5029" s="8">
        <v>4952</v>
      </c>
      <c r="G5029" s="58">
        <f t="shared" si="1311"/>
        <v>0.22939999999999999</v>
      </c>
      <c r="H5029" s="59">
        <f t="shared" si="1312"/>
        <v>3.0991623885436366E-2</v>
      </c>
      <c r="I5029" s="59">
        <f t="shared" si="1313"/>
        <v>1.6958407516738494E-2</v>
      </c>
      <c r="J5029" s="59">
        <f t="shared" si="1314"/>
        <v>-3.6738380119844556</v>
      </c>
      <c r="K5029" s="59">
        <f t="shared" si="1315"/>
        <v>9.1270491728099278E-3</v>
      </c>
      <c r="L5029" s="59">
        <f t="shared" si="1316"/>
        <v>7.8313583439285663E-3</v>
      </c>
      <c r="M5029" s="59" t="e">
        <f t="shared" si="1317"/>
        <v>#NUM!</v>
      </c>
      <c r="N5029" s="59">
        <f t="shared" si="1318"/>
        <v>3.1202239795143677E-3</v>
      </c>
      <c r="O5029" s="59">
        <f t="shared" si="1319"/>
        <v>4.711134364414199E-3</v>
      </c>
      <c r="P5029" s="59" t="e">
        <f t="shared" si="1320"/>
        <v>#NUM!</v>
      </c>
      <c r="Q5029" s="59">
        <f t="shared" si="1321"/>
        <v>1.3318499895702347E-3</v>
      </c>
      <c r="R5029" s="58">
        <f t="shared" si="1322"/>
        <v>3.3792843748439642E-3</v>
      </c>
      <c r="S5029" s="58" t="e">
        <f t="shared" si="1323"/>
        <v>#NUM!</v>
      </c>
      <c r="T5029" s="58">
        <f t="shared" si="1324"/>
        <v>1.0468973809686943E-3</v>
      </c>
      <c r="U5029" s="59">
        <f t="shared" si="1325"/>
        <v>1.6758595235269558E-2</v>
      </c>
    </row>
    <row r="5030" spans="1:21" x14ac:dyDescent="0.2">
      <c r="A5030" s="68">
        <f t="shared" si="1309"/>
        <v>4989</v>
      </c>
      <c r="B5030" s="69">
        <f t="shared" si="1310"/>
        <v>83.15</v>
      </c>
      <c r="C5030">
        <v>0.87619999999999998</v>
      </c>
      <c r="D5030" t="s">
        <v>91</v>
      </c>
      <c r="F5030" s="8">
        <v>4953</v>
      </c>
      <c r="G5030" s="58">
        <f t="shared" si="1311"/>
        <v>0.22969999999999996</v>
      </c>
      <c r="H5030" s="59">
        <f t="shared" si="1312"/>
        <v>3.1032153472034578E-2</v>
      </c>
      <c r="I5030" s="59">
        <f t="shared" si="1313"/>
        <v>1.6980585033107374E-2</v>
      </c>
      <c r="J5030" s="59">
        <f t="shared" si="1314"/>
        <v>-3.7253646809322887</v>
      </c>
      <c r="K5030" s="59">
        <f t="shared" si="1315"/>
        <v>9.1274018033397995E-3</v>
      </c>
      <c r="L5030" s="59">
        <f t="shared" si="1316"/>
        <v>7.8531832297675744E-3</v>
      </c>
      <c r="M5030" s="59" t="e">
        <f t="shared" si="1317"/>
        <v>#NUM!</v>
      </c>
      <c r="N5030" s="59">
        <f t="shared" si="1318"/>
        <v>3.1202239808077294E-3</v>
      </c>
      <c r="O5030" s="59">
        <f t="shared" si="1319"/>
        <v>4.7329592489598451E-3</v>
      </c>
      <c r="P5030" s="59" t="e">
        <f t="shared" si="1320"/>
        <v>#NUM!</v>
      </c>
      <c r="Q5030" s="59">
        <f t="shared" si="1321"/>
        <v>1.3318499895702347E-3</v>
      </c>
      <c r="R5030" s="58">
        <f t="shared" si="1322"/>
        <v>3.4011092593896112E-3</v>
      </c>
      <c r="S5030" s="58" t="e">
        <f t="shared" si="1323"/>
        <v>#NUM!</v>
      </c>
      <c r="T5030" s="58">
        <f t="shared" si="1324"/>
        <v>1.0468973809686943E-3</v>
      </c>
      <c r="U5030" s="59">
        <f t="shared" si="1325"/>
        <v>1.6758947867092793E-2</v>
      </c>
    </row>
    <row r="5031" spans="1:21" x14ac:dyDescent="0.2">
      <c r="A5031" s="68">
        <f t="shared" si="1309"/>
        <v>4990</v>
      </c>
      <c r="B5031" s="69">
        <f t="shared" si="1310"/>
        <v>83.166666666666671</v>
      </c>
      <c r="C5031">
        <v>0.87609999999999999</v>
      </c>
      <c r="D5031" t="s">
        <v>91</v>
      </c>
      <c r="F5031" s="8">
        <v>4954</v>
      </c>
      <c r="G5031" s="58">
        <f t="shared" si="1311"/>
        <v>0.22959999999999997</v>
      </c>
      <c r="H5031" s="59">
        <f t="shared" si="1312"/>
        <v>3.1018643609835174E-2</v>
      </c>
      <c r="I5031" s="59">
        <f t="shared" si="1313"/>
        <v>1.6973192527651081E-2</v>
      </c>
      <c r="J5031" s="59">
        <f t="shared" si="1314"/>
        <v>-3.7078924580817088</v>
      </c>
      <c r="K5031" s="59">
        <f t="shared" si="1315"/>
        <v>9.1277542400008769E-3</v>
      </c>
      <c r="L5031" s="59">
        <f t="shared" si="1316"/>
        <v>7.8454382876502037E-3</v>
      </c>
      <c r="M5031" s="59" t="e">
        <f t="shared" si="1317"/>
        <v>#NUM!</v>
      </c>
      <c r="N5031" s="59">
        <f t="shared" si="1318"/>
        <v>3.1202239820969559E-3</v>
      </c>
      <c r="O5031" s="59">
        <f t="shared" si="1319"/>
        <v>4.7252143055532478E-3</v>
      </c>
      <c r="P5031" s="59" t="e">
        <f t="shared" si="1320"/>
        <v>#NUM!</v>
      </c>
      <c r="Q5031" s="59">
        <f t="shared" si="1321"/>
        <v>1.3318499895702347E-3</v>
      </c>
      <c r="R5031" s="58">
        <f t="shared" si="1322"/>
        <v>3.393364315983013E-3</v>
      </c>
      <c r="S5031" s="58" t="e">
        <f t="shared" si="1323"/>
        <v>#NUM!</v>
      </c>
      <c r="T5031" s="58">
        <f t="shared" si="1324"/>
        <v>1.0468973809686943E-3</v>
      </c>
      <c r="U5031" s="59">
        <f t="shared" si="1325"/>
        <v>1.67593003050431E-2</v>
      </c>
    </row>
    <row r="5032" spans="1:21" x14ac:dyDescent="0.2">
      <c r="A5032" s="68">
        <f t="shared" si="1309"/>
        <v>4991</v>
      </c>
      <c r="B5032" s="69">
        <f t="shared" si="1310"/>
        <v>83.183333333333337</v>
      </c>
      <c r="C5032">
        <v>0.87590000000000001</v>
      </c>
      <c r="D5032" t="s">
        <v>91</v>
      </c>
      <c r="F5032" s="8">
        <v>4955</v>
      </c>
      <c r="G5032" s="58">
        <f t="shared" si="1311"/>
        <v>0.22949999999999998</v>
      </c>
      <c r="H5032" s="59">
        <f t="shared" si="1312"/>
        <v>3.100513374763577E-2</v>
      </c>
      <c r="I5032" s="59">
        <f t="shared" si="1313"/>
        <v>1.6965800022194787E-2</v>
      </c>
      <c r="J5032" s="59">
        <f t="shared" si="1314"/>
        <v>-3.690720278874942</v>
      </c>
      <c r="K5032" s="59">
        <f t="shared" si="1315"/>
        <v>9.1281064828997449E-3</v>
      </c>
      <c r="L5032" s="59">
        <f t="shared" si="1316"/>
        <v>7.8376935392950424E-3</v>
      </c>
      <c r="M5032" s="59" t="e">
        <f t="shared" si="1317"/>
        <v>#NUM!</v>
      </c>
      <c r="N5032" s="59">
        <f t="shared" si="1318"/>
        <v>3.1202239833820603E-3</v>
      </c>
      <c r="O5032" s="59">
        <f t="shared" si="1319"/>
        <v>4.7174695559129825E-3</v>
      </c>
      <c r="P5032" s="59" t="e">
        <f t="shared" si="1320"/>
        <v>#NUM!</v>
      </c>
      <c r="Q5032" s="59">
        <f t="shared" si="1321"/>
        <v>1.3318499895702347E-3</v>
      </c>
      <c r="R5032" s="58">
        <f t="shared" si="1322"/>
        <v>3.3856195663427477E-3</v>
      </c>
      <c r="S5032" s="58" t="e">
        <f t="shared" si="1323"/>
        <v>#NUM!</v>
      </c>
      <c r="T5032" s="58">
        <f t="shared" si="1324"/>
        <v>1.0468973809686943E-3</v>
      </c>
      <c r="U5032" s="59">
        <f t="shared" si="1325"/>
        <v>1.675965254922707E-2</v>
      </c>
    </row>
    <row r="5033" spans="1:21" x14ac:dyDescent="0.2">
      <c r="A5033" s="68">
        <f t="shared" si="1309"/>
        <v>4992</v>
      </c>
      <c r="B5033" s="69">
        <f t="shared" si="1310"/>
        <v>83.2</v>
      </c>
      <c r="C5033">
        <v>0.87580000000000002</v>
      </c>
      <c r="D5033" t="s">
        <v>91</v>
      </c>
      <c r="F5033" s="8">
        <v>4956</v>
      </c>
      <c r="G5033" s="58">
        <f t="shared" si="1311"/>
        <v>0.22959999999999997</v>
      </c>
      <c r="H5033" s="59">
        <f t="shared" si="1312"/>
        <v>3.1018643609835174E-2</v>
      </c>
      <c r="I5033" s="59">
        <f t="shared" si="1313"/>
        <v>1.6973192527651081E-2</v>
      </c>
      <c r="J5033" s="59">
        <f t="shared" si="1314"/>
        <v>-3.7078924580817088</v>
      </c>
      <c r="K5033" s="59">
        <f t="shared" si="1315"/>
        <v>9.1284585321429277E-3</v>
      </c>
      <c r="L5033" s="59">
        <f t="shared" si="1316"/>
        <v>7.8447339955081529E-3</v>
      </c>
      <c r="M5033" s="59" t="e">
        <f t="shared" si="1317"/>
        <v>#NUM!</v>
      </c>
      <c r="N5033" s="59">
        <f t="shared" si="1318"/>
        <v>3.1202239846630556E-3</v>
      </c>
      <c r="O5033" s="59">
        <f t="shared" si="1319"/>
        <v>4.7245100108450969E-3</v>
      </c>
      <c r="P5033" s="59" t="e">
        <f t="shared" si="1320"/>
        <v>#NUM!</v>
      </c>
      <c r="Q5033" s="59">
        <f t="shared" si="1321"/>
        <v>1.3318499895702347E-3</v>
      </c>
      <c r="R5033" s="58">
        <f t="shared" si="1322"/>
        <v>3.3926600212748621E-3</v>
      </c>
      <c r="S5033" s="58" t="e">
        <f t="shared" si="1323"/>
        <v>#NUM!</v>
      </c>
      <c r="T5033" s="58">
        <f t="shared" si="1324"/>
        <v>1.0468973809686943E-3</v>
      </c>
      <c r="U5033" s="59">
        <f t="shared" si="1325"/>
        <v>1.6760004599751251E-2</v>
      </c>
    </row>
    <row r="5034" spans="1:21" x14ac:dyDescent="0.2">
      <c r="A5034" s="68">
        <f t="shared" ref="A5034:A5097" si="1326">A5033+1</f>
        <v>4993</v>
      </c>
      <c r="B5034" s="69">
        <f t="shared" ref="B5034:B5097" si="1327">A5034/60</f>
        <v>83.216666666666669</v>
      </c>
      <c r="C5034">
        <v>0.87619999999999998</v>
      </c>
      <c r="D5034" t="s">
        <v>91</v>
      </c>
      <c r="F5034" s="8">
        <v>4957</v>
      </c>
      <c r="G5034" s="58">
        <f t="shared" si="1311"/>
        <v>0.22949999999999998</v>
      </c>
      <c r="H5034" s="59">
        <f t="shared" si="1312"/>
        <v>3.100513374763577E-2</v>
      </c>
      <c r="I5034" s="59">
        <f t="shared" si="1313"/>
        <v>1.6965800022194787E-2</v>
      </c>
      <c r="J5034" s="59">
        <f t="shared" si="1314"/>
        <v>-3.690720278874942</v>
      </c>
      <c r="K5034" s="59">
        <f t="shared" si="1315"/>
        <v>9.1288103878368956E-3</v>
      </c>
      <c r="L5034" s="59">
        <f t="shared" si="1316"/>
        <v>7.8369896343578917E-3</v>
      </c>
      <c r="M5034" s="59" t="e">
        <f t="shared" si="1317"/>
        <v>#NUM!</v>
      </c>
      <c r="N5034" s="59">
        <f t="shared" si="1318"/>
        <v>3.1202239859399556E-3</v>
      </c>
      <c r="O5034" s="59">
        <f t="shared" si="1319"/>
        <v>4.716765648417936E-3</v>
      </c>
      <c r="P5034" s="59" t="e">
        <f t="shared" si="1320"/>
        <v>#NUM!</v>
      </c>
      <c r="Q5034" s="59">
        <f t="shared" si="1321"/>
        <v>1.3318499895702347E-3</v>
      </c>
      <c r="R5034" s="58">
        <f t="shared" si="1322"/>
        <v>3.3849156588477004E-3</v>
      </c>
      <c r="S5034" s="58" t="e">
        <f t="shared" si="1323"/>
        <v>#NUM!</v>
      </c>
      <c r="T5034" s="58">
        <f t="shared" si="1324"/>
        <v>1.0468973809686943E-3</v>
      </c>
      <c r="U5034" s="59">
        <f t="shared" si="1325"/>
        <v>1.6760356456722116E-2</v>
      </c>
    </row>
    <row r="5035" spans="1:21" x14ac:dyDescent="0.2">
      <c r="A5035" s="68">
        <f t="shared" si="1326"/>
        <v>4994</v>
      </c>
      <c r="B5035" s="69">
        <f t="shared" si="1327"/>
        <v>83.233333333333334</v>
      </c>
      <c r="C5035">
        <v>0.87580000000000002</v>
      </c>
      <c r="D5035" t="s">
        <v>91</v>
      </c>
      <c r="F5035" s="8">
        <v>4958</v>
      </c>
      <c r="G5035" s="58">
        <f t="shared" si="1311"/>
        <v>0.22959999999999997</v>
      </c>
      <c r="H5035" s="59">
        <f t="shared" si="1312"/>
        <v>3.1018643609835174E-2</v>
      </c>
      <c r="I5035" s="59">
        <f t="shared" si="1313"/>
        <v>1.6973192527651081E-2</v>
      </c>
      <c r="J5035" s="59">
        <f t="shared" si="1314"/>
        <v>-3.7078924580817088</v>
      </c>
      <c r="K5035" s="59">
        <f t="shared" si="1315"/>
        <v>9.1291620500880567E-3</v>
      </c>
      <c r="L5035" s="59">
        <f t="shared" si="1316"/>
        <v>7.8440304775630239E-3</v>
      </c>
      <c r="M5035" s="59" t="e">
        <f t="shared" si="1317"/>
        <v>#NUM!</v>
      </c>
      <c r="N5035" s="59">
        <f t="shared" si="1318"/>
        <v>3.1202239872127726E-3</v>
      </c>
      <c r="O5035" s="59">
        <f t="shared" si="1319"/>
        <v>4.7238064903502514E-3</v>
      </c>
      <c r="P5035" s="59" t="e">
        <f t="shared" si="1320"/>
        <v>#NUM!</v>
      </c>
      <c r="Q5035" s="59">
        <f t="shared" si="1321"/>
        <v>1.3318499895702347E-3</v>
      </c>
      <c r="R5035" s="58">
        <f t="shared" si="1322"/>
        <v>3.3919565007800175E-3</v>
      </c>
      <c r="S5035" s="58" t="e">
        <f t="shared" si="1323"/>
        <v>#NUM!</v>
      </c>
      <c r="T5035" s="58">
        <f t="shared" si="1324"/>
        <v>1.0468973809686943E-3</v>
      </c>
      <c r="U5035" s="59">
        <f t="shared" si="1325"/>
        <v>1.6760708120246093E-2</v>
      </c>
    </row>
    <row r="5036" spans="1:21" x14ac:dyDescent="0.2">
      <c r="A5036" s="68">
        <f t="shared" si="1326"/>
        <v>4995</v>
      </c>
      <c r="B5036" s="69">
        <f t="shared" si="1327"/>
        <v>83.25</v>
      </c>
      <c r="C5036">
        <v>0.876</v>
      </c>
      <c r="D5036" t="s">
        <v>91</v>
      </c>
      <c r="F5036" s="8">
        <v>4959</v>
      </c>
      <c r="G5036" s="58">
        <f t="shared" si="1311"/>
        <v>0.2293</v>
      </c>
      <c r="H5036" s="59">
        <f t="shared" si="1312"/>
        <v>3.0978114023236962E-2</v>
      </c>
      <c r="I5036" s="59">
        <f t="shared" si="1313"/>
        <v>1.6951015011282201E-2</v>
      </c>
      <c r="J5036" s="59">
        <f t="shared" si="1314"/>
        <v>-3.6572360307190319</v>
      </c>
      <c r="K5036" s="59">
        <f t="shared" si="1315"/>
        <v>9.1295135190027597E-3</v>
      </c>
      <c r="L5036" s="59">
        <f t="shared" si="1316"/>
        <v>7.821501492279441E-3</v>
      </c>
      <c r="M5036" s="59" t="e">
        <f t="shared" si="1317"/>
        <v>#NUM!</v>
      </c>
      <c r="N5036" s="59">
        <f t="shared" si="1318"/>
        <v>3.1202239884815198E-3</v>
      </c>
      <c r="O5036" s="59">
        <f t="shared" si="1319"/>
        <v>4.7012775037979211E-3</v>
      </c>
      <c r="P5036" s="59" t="e">
        <f t="shared" si="1320"/>
        <v>#NUM!</v>
      </c>
      <c r="Q5036" s="59">
        <f t="shared" si="1321"/>
        <v>1.3318499895702347E-3</v>
      </c>
      <c r="R5036" s="58">
        <f t="shared" si="1322"/>
        <v>3.3694275142276855E-3</v>
      </c>
      <c r="S5036" s="58" t="e">
        <f t="shared" si="1323"/>
        <v>#NUM!</v>
      </c>
      <c r="T5036" s="58">
        <f t="shared" si="1324"/>
        <v>1.0468973809686943E-3</v>
      </c>
      <c r="U5036" s="59">
        <f t="shared" si="1325"/>
        <v>1.6761059590429544E-2</v>
      </c>
    </row>
    <row r="5037" spans="1:21" x14ac:dyDescent="0.2">
      <c r="A5037" s="68">
        <f t="shared" si="1326"/>
        <v>4996</v>
      </c>
      <c r="B5037" s="69">
        <f t="shared" si="1327"/>
        <v>83.266666666666666</v>
      </c>
      <c r="C5037">
        <v>0.87590000000000001</v>
      </c>
      <c r="D5037" t="s">
        <v>91</v>
      </c>
      <c r="F5037" s="8">
        <v>4960</v>
      </c>
      <c r="G5037" s="58">
        <f t="shared" si="1311"/>
        <v>0.22969999999999996</v>
      </c>
      <c r="H5037" s="59">
        <f t="shared" si="1312"/>
        <v>3.1032153472034578E-2</v>
      </c>
      <c r="I5037" s="59">
        <f t="shared" si="1313"/>
        <v>1.6980585033107374E-2</v>
      </c>
      <c r="J5037" s="59">
        <f t="shared" si="1314"/>
        <v>-3.7253646809322887</v>
      </c>
      <c r="K5037" s="59">
        <f t="shared" si="1315"/>
        <v>9.1298647946873E-3</v>
      </c>
      <c r="L5037" s="59">
        <f t="shared" si="1316"/>
        <v>7.8507202384200739E-3</v>
      </c>
      <c r="M5037" s="59" t="e">
        <f t="shared" si="1317"/>
        <v>#NUM!</v>
      </c>
      <c r="N5037" s="59">
        <f t="shared" si="1318"/>
        <v>3.1202239897462109E-3</v>
      </c>
      <c r="O5037" s="59">
        <f t="shared" si="1319"/>
        <v>4.7304962486738635E-3</v>
      </c>
      <c r="P5037" s="59" t="e">
        <f t="shared" si="1320"/>
        <v>#NUM!</v>
      </c>
      <c r="Q5037" s="59">
        <f t="shared" si="1321"/>
        <v>1.3318499895702347E-3</v>
      </c>
      <c r="R5037" s="58">
        <f t="shared" si="1322"/>
        <v>3.3986462591036287E-3</v>
      </c>
      <c r="S5037" s="58" t="e">
        <f t="shared" si="1323"/>
        <v>#NUM!</v>
      </c>
      <c r="T5037" s="58">
        <f t="shared" si="1324"/>
        <v>1.0468973809686943E-3</v>
      </c>
      <c r="U5037" s="59">
        <f t="shared" si="1325"/>
        <v>1.6761410867378774E-2</v>
      </c>
    </row>
    <row r="5038" spans="1:21" x14ac:dyDescent="0.2">
      <c r="A5038" s="68">
        <f t="shared" si="1326"/>
        <v>4997</v>
      </c>
      <c r="B5038" s="69">
        <f t="shared" si="1327"/>
        <v>83.283333333333331</v>
      </c>
      <c r="C5038">
        <v>0.87590000000000001</v>
      </c>
      <c r="D5038" t="s">
        <v>91</v>
      </c>
      <c r="F5038" s="8">
        <v>4961</v>
      </c>
      <c r="G5038" s="58">
        <f t="shared" si="1311"/>
        <v>0.22990000000000005</v>
      </c>
      <c r="H5038" s="59">
        <f t="shared" si="1312"/>
        <v>3.1059173196433403E-2</v>
      </c>
      <c r="I5038" s="59">
        <f t="shared" si="1313"/>
        <v>1.6995370044019971E-2</v>
      </c>
      <c r="J5038" s="59">
        <f t="shared" si="1314"/>
        <v>-3.7612525247024555</v>
      </c>
      <c r="K5038" s="59">
        <f t="shared" si="1315"/>
        <v>9.1302158772479103E-3</v>
      </c>
      <c r="L5038" s="59">
        <f t="shared" si="1316"/>
        <v>7.8651541667720606E-3</v>
      </c>
      <c r="M5038" s="59" t="e">
        <f t="shared" si="1317"/>
        <v>#NUM!</v>
      </c>
      <c r="N5038" s="59">
        <f t="shared" si="1318"/>
        <v>3.1202239910068583E-3</v>
      </c>
      <c r="O5038" s="59">
        <f t="shared" si="1319"/>
        <v>4.7449301757652024E-3</v>
      </c>
      <c r="P5038" s="59" t="e">
        <f t="shared" si="1320"/>
        <v>#NUM!</v>
      </c>
      <c r="Q5038" s="59">
        <f t="shared" si="1321"/>
        <v>1.3318499895702347E-3</v>
      </c>
      <c r="R5038" s="58">
        <f t="shared" si="1322"/>
        <v>3.4130801861949676E-3</v>
      </c>
      <c r="S5038" s="58" t="e">
        <f t="shared" si="1323"/>
        <v>#NUM!</v>
      </c>
      <c r="T5038" s="58">
        <f t="shared" si="1324"/>
        <v>1.0468973809686943E-3</v>
      </c>
      <c r="U5038" s="59">
        <f t="shared" si="1325"/>
        <v>1.6761761951200032E-2</v>
      </c>
    </row>
    <row r="5039" spans="1:21" x14ac:dyDescent="0.2">
      <c r="A5039" s="68">
        <f t="shared" si="1326"/>
        <v>4998</v>
      </c>
      <c r="B5039" s="69">
        <f t="shared" si="1327"/>
        <v>83.3</v>
      </c>
      <c r="C5039">
        <v>0.876</v>
      </c>
      <c r="D5039" t="s">
        <v>91</v>
      </c>
      <c r="F5039" s="8">
        <v>4962</v>
      </c>
      <c r="G5039" s="58">
        <f t="shared" si="1311"/>
        <v>0.22949999999999998</v>
      </c>
      <c r="H5039" s="59">
        <f t="shared" si="1312"/>
        <v>3.100513374763577E-2</v>
      </c>
      <c r="I5039" s="59">
        <f t="shared" si="1313"/>
        <v>1.6965800022194787E-2</v>
      </c>
      <c r="J5039" s="59">
        <f t="shared" si="1314"/>
        <v>-3.690720278874942</v>
      </c>
      <c r="K5039" s="59">
        <f t="shared" si="1315"/>
        <v>9.130566766790766E-3</v>
      </c>
      <c r="L5039" s="59">
        <f t="shared" si="1316"/>
        <v>7.8352332554040213E-3</v>
      </c>
      <c r="M5039" s="59" t="e">
        <f t="shared" si="1317"/>
        <v>#NUM!</v>
      </c>
      <c r="N5039" s="59">
        <f t="shared" si="1318"/>
        <v>3.120223992263475E-3</v>
      </c>
      <c r="O5039" s="59">
        <f t="shared" si="1319"/>
        <v>4.7150092631405467E-3</v>
      </c>
      <c r="P5039" s="59" t="e">
        <f t="shared" si="1320"/>
        <v>#NUM!</v>
      </c>
      <c r="Q5039" s="59">
        <f t="shared" si="1321"/>
        <v>1.3318499895702347E-3</v>
      </c>
      <c r="R5039" s="58">
        <f t="shared" si="1322"/>
        <v>3.383159273570312E-3</v>
      </c>
      <c r="S5039" s="58" t="e">
        <f t="shared" si="1323"/>
        <v>#NUM!</v>
      </c>
      <c r="T5039" s="58">
        <f t="shared" si="1324"/>
        <v>1.0468973809686943E-3</v>
      </c>
      <c r="U5039" s="59">
        <f t="shared" si="1325"/>
        <v>1.6762112841999504E-2</v>
      </c>
    </row>
    <row r="5040" spans="1:21" x14ac:dyDescent="0.2">
      <c r="A5040" s="68">
        <f t="shared" si="1326"/>
        <v>4999</v>
      </c>
      <c r="B5040" s="69">
        <f t="shared" si="1327"/>
        <v>83.316666666666663</v>
      </c>
      <c r="C5040">
        <v>0.87609999999999999</v>
      </c>
      <c r="D5040" t="s">
        <v>91</v>
      </c>
      <c r="F5040" s="8">
        <v>4963</v>
      </c>
      <c r="G5040" s="58">
        <f t="shared" si="1311"/>
        <v>0.22949999999999998</v>
      </c>
      <c r="H5040" s="59">
        <f t="shared" si="1312"/>
        <v>3.100513374763577E-2</v>
      </c>
      <c r="I5040" s="59">
        <f t="shared" si="1313"/>
        <v>1.6965800022194787E-2</v>
      </c>
      <c r="J5040" s="59">
        <f t="shared" si="1314"/>
        <v>-3.690720278874942</v>
      </c>
      <c r="K5040" s="59">
        <f t="shared" si="1315"/>
        <v>9.1309174634219836E-3</v>
      </c>
      <c r="L5040" s="59">
        <f t="shared" si="1316"/>
        <v>7.8348825587728037E-3</v>
      </c>
      <c r="M5040" s="59" t="e">
        <f t="shared" si="1317"/>
        <v>#NUM!</v>
      </c>
      <c r="N5040" s="59">
        <f t="shared" si="1318"/>
        <v>3.1202239935160738E-3</v>
      </c>
      <c r="O5040" s="59">
        <f t="shared" si="1319"/>
        <v>4.7146585652567304E-3</v>
      </c>
      <c r="P5040" s="59" t="e">
        <f t="shared" si="1320"/>
        <v>#NUM!</v>
      </c>
      <c r="Q5040" s="59">
        <f t="shared" si="1321"/>
        <v>1.3318499895702347E-3</v>
      </c>
      <c r="R5040" s="58">
        <f t="shared" si="1322"/>
        <v>3.3828085756864956E-3</v>
      </c>
      <c r="S5040" s="58" t="e">
        <f t="shared" si="1323"/>
        <v>#NUM!</v>
      </c>
      <c r="T5040" s="58">
        <f t="shared" si="1324"/>
        <v>1.0468973809686943E-3</v>
      </c>
      <c r="U5040" s="59">
        <f t="shared" si="1325"/>
        <v>1.676246353988332E-2</v>
      </c>
    </row>
    <row r="5041" spans="1:21" x14ac:dyDescent="0.2">
      <c r="A5041" s="68">
        <f t="shared" si="1326"/>
        <v>5000</v>
      </c>
      <c r="B5041" s="69">
        <f t="shared" si="1327"/>
        <v>83.333333333333329</v>
      </c>
      <c r="C5041">
        <v>0.87560000000000004</v>
      </c>
      <c r="D5041" t="s">
        <v>91</v>
      </c>
      <c r="F5041" s="8">
        <v>4964</v>
      </c>
      <c r="G5041" s="58">
        <f t="shared" si="1311"/>
        <v>0.2293</v>
      </c>
      <c r="H5041" s="59">
        <f t="shared" si="1312"/>
        <v>3.0978114023236962E-2</v>
      </c>
      <c r="I5041" s="59">
        <f t="shared" si="1313"/>
        <v>1.6951015011282201E-2</v>
      </c>
      <c r="J5041" s="59">
        <f t="shared" si="1314"/>
        <v>-3.6572360307190319</v>
      </c>
      <c r="K5041" s="59">
        <f t="shared" si="1315"/>
        <v>9.1312679672476242E-3</v>
      </c>
      <c r="L5041" s="59">
        <f t="shared" si="1316"/>
        <v>7.8197470440345765E-3</v>
      </c>
      <c r="M5041" s="59" t="e">
        <f t="shared" si="1317"/>
        <v>#NUM!</v>
      </c>
      <c r="N5041" s="59">
        <f t="shared" si="1318"/>
        <v>3.1202239947646674E-3</v>
      </c>
      <c r="O5041" s="59">
        <f t="shared" si="1319"/>
        <v>4.6995230492699091E-3</v>
      </c>
      <c r="P5041" s="59" t="e">
        <f t="shared" si="1320"/>
        <v>#NUM!</v>
      </c>
      <c r="Q5041" s="59">
        <f t="shared" si="1321"/>
        <v>1.3318499895702347E-3</v>
      </c>
      <c r="R5041" s="58">
        <f t="shared" si="1322"/>
        <v>3.3676730596996734E-3</v>
      </c>
      <c r="S5041" s="58" t="e">
        <f t="shared" si="1323"/>
        <v>#NUM!</v>
      </c>
      <c r="T5041" s="58">
        <f t="shared" si="1324"/>
        <v>1.0468973809686943E-3</v>
      </c>
      <c r="U5041" s="59">
        <f t="shared" si="1325"/>
        <v>1.6762814044957556E-2</v>
      </c>
    </row>
    <row r="5042" spans="1:21" x14ac:dyDescent="0.2">
      <c r="A5042" s="68">
        <f t="shared" si="1326"/>
        <v>5001</v>
      </c>
      <c r="B5042" s="69">
        <f t="shared" si="1327"/>
        <v>83.35</v>
      </c>
      <c r="C5042">
        <v>0.87560000000000004</v>
      </c>
      <c r="D5042" t="s">
        <v>91</v>
      </c>
      <c r="F5042" s="8">
        <v>4965</v>
      </c>
      <c r="G5042" s="58">
        <f t="shared" si="1311"/>
        <v>0.22969999999999996</v>
      </c>
      <c r="H5042" s="59">
        <f t="shared" si="1312"/>
        <v>3.1032153472034578E-2</v>
      </c>
      <c r="I5042" s="59">
        <f t="shared" si="1313"/>
        <v>1.6980585033107374E-2</v>
      </c>
      <c r="J5042" s="59">
        <f t="shared" si="1314"/>
        <v>-3.7253646809322887</v>
      </c>
      <c r="K5042" s="59">
        <f t="shared" si="1315"/>
        <v>9.1316182783736845E-3</v>
      </c>
      <c r="L5042" s="59">
        <f t="shared" si="1316"/>
        <v>7.8489667547336894E-3</v>
      </c>
      <c r="M5042" s="59" t="e">
        <f t="shared" si="1317"/>
        <v>#NUM!</v>
      </c>
      <c r="N5042" s="59">
        <f t="shared" si="1318"/>
        <v>3.1202239960092691E-3</v>
      </c>
      <c r="O5042" s="59">
        <f t="shared" si="1319"/>
        <v>4.7287427587244203E-3</v>
      </c>
      <c r="P5042" s="59" t="e">
        <f t="shared" si="1320"/>
        <v>#NUM!</v>
      </c>
      <c r="Q5042" s="59">
        <f t="shared" si="1321"/>
        <v>1.3318499895702347E-3</v>
      </c>
      <c r="R5042" s="58">
        <f t="shared" si="1322"/>
        <v>3.3968927691541847E-3</v>
      </c>
      <c r="S5042" s="58" t="e">
        <f t="shared" si="1323"/>
        <v>#NUM!</v>
      </c>
      <c r="T5042" s="58">
        <f t="shared" si="1324"/>
        <v>1.0468973809686943E-3</v>
      </c>
      <c r="U5042" s="59">
        <f t="shared" si="1325"/>
        <v>1.676316435732822E-2</v>
      </c>
    </row>
    <row r="5043" spans="1:21" x14ac:dyDescent="0.2">
      <c r="A5043" s="68">
        <f t="shared" si="1326"/>
        <v>5002</v>
      </c>
      <c r="B5043" s="69">
        <f t="shared" si="1327"/>
        <v>83.36666666666666</v>
      </c>
      <c r="C5043">
        <v>0.87570000000000003</v>
      </c>
      <c r="D5043" t="s">
        <v>91</v>
      </c>
      <c r="F5043" s="8">
        <v>4966</v>
      </c>
      <c r="G5043" s="58">
        <f t="shared" si="1311"/>
        <v>0.22939999999999999</v>
      </c>
      <c r="H5043" s="59">
        <f t="shared" si="1312"/>
        <v>3.0991623885436366E-2</v>
      </c>
      <c r="I5043" s="59">
        <f t="shared" si="1313"/>
        <v>1.6958407516738494E-2</v>
      </c>
      <c r="J5043" s="59">
        <f t="shared" si="1314"/>
        <v>-3.6738380119844556</v>
      </c>
      <c r="K5043" s="59">
        <f t="shared" si="1315"/>
        <v>9.1319683969061094E-3</v>
      </c>
      <c r="L5043" s="59">
        <f t="shared" si="1316"/>
        <v>7.8264391198323846E-3</v>
      </c>
      <c r="M5043" s="59" t="e">
        <f t="shared" si="1317"/>
        <v>#NUM!</v>
      </c>
      <c r="N5043" s="59">
        <f t="shared" si="1318"/>
        <v>3.1202239972498913E-3</v>
      </c>
      <c r="O5043" s="59">
        <f t="shared" si="1319"/>
        <v>4.7062151225824933E-3</v>
      </c>
      <c r="P5043" s="59" t="e">
        <f t="shared" si="1320"/>
        <v>#NUM!</v>
      </c>
      <c r="Q5043" s="59">
        <f t="shared" si="1321"/>
        <v>1.3318499895702347E-3</v>
      </c>
      <c r="R5043" s="58">
        <f t="shared" si="1322"/>
        <v>3.3743651330122577E-3</v>
      </c>
      <c r="S5043" s="58" t="e">
        <f t="shared" si="1323"/>
        <v>#NUM!</v>
      </c>
      <c r="T5043" s="58">
        <f t="shared" si="1324"/>
        <v>1.0468973809686943E-3</v>
      </c>
      <c r="U5043" s="59">
        <f t="shared" si="1325"/>
        <v>1.6763514477101265E-2</v>
      </c>
    </row>
    <row r="5044" spans="1:21" x14ac:dyDescent="0.2">
      <c r="A5044" s="68">
        <f t="shared" si="1326"/>
        <v>5003</v>
      </c>
      <c r="B5044" s="69">
        <f t="shared" si="1327"/>
        <v>83.38333333333334</v>
      </c>
      <c r="C5044">
        <v>0.87549999999999994</v>
      </c>
      <c r="D5044" t="s">
        <v>91</v>
      </c>
      <c r="F5044" s="8">
        <v>4967</v>
      </c>
      <c r="G5044" s="58">
        <f t="shared" si="1311"/>
        <v>0.22969999999999996</v>
      </c>
      <c r="H5044" s="59">
        <f t="shared" si="1312"/>
        <v>3.1032153472034578E-2</v>
      </c>
      <c r="I5044" s="59">
        <f t="shared" si="1313"/>
        <v>1.6980585033107374E-2</v>
      </c>
      <c r="J5044" s="59">
        <f t="shared" si="1314"/>
        <v>-3.7253646809322887</v>
      </c>
      <c r="K5044" s="59">
        <f t="shared" si="1315"/>
        <v>9.1323183229507811E-3</v>
      </c>
      <c r="L5044" s="59">
        <f t="shared" si="1316"/>
        <v>7.8482667101565928E-3</v>
      </c>
      <c r="M5044" s="59" t="e">
        <f t="shared" si="1317"/>
        <v>#NUM!</v>
      </c>
      <c r="N5044" s="59">
        <f t="shared" si="1318"/>
        <v>3.120223998486547E-3</v>
      </c>
      <c r="O5044" s="59">
        <f t="shared" si="1319"/>
        <v>4.7280427116700458E-3</v>
      </c>
      <c r="P5044" s="59" t="e">
        <f t="shared" si="1320"/>
        <v>#NUM!</v>
      </c>
      <c r="Q5044" s="59">
        <f t="shared" si="1321"/>
        <v>1.3318499895702347E-3</v>
      </c>
      <c r="R5044" s="58">
        <f t="shared" si="1322"/>
        <v>3.3961927220998111E-3</v>
      </c>
      <c r="S5044" s="58" t="e">
        <f t="shared" si="1323"/>
        <v>#NUM!</v>
      </c>
      <c r="T5044" s="58">
        <f t="shared" si="1324"/>
        <v>1.0468973809686943E-3</v>
      </c>
      <c r="U5044" s="59">
        <f t="shared" si="1325"/>
        <v>1.6763864404382593E-2</v>
      </c>
    </row>
    <row r="5045" spans="1:21" x14ac:dyDescent="0.2">
      <c r="A5045" s="68">
        <f t="shared" si="1326"/>
        <v>5004</v>
      </c>
      <c r="B5045" s="69">
        <f t="shared" si="1327"/>
        <v>83.4</v>
      </c>
      <c r="C5045">
        <v>0.87560000000000004</v>
      </c>
      <c r="D5045" t="s">
        <v>91</v>
      </c>
      <c r="F5045" s="8">
        <v>4968</v>
      </c>
      <c r="G5045" s="58">
        <f t="shared" si="1311"/>
        <v>0.22969999999999996</v>
      </c>
      <c r="H5045" s="59">
        <f t="shared" si="1312"/>
        <v>3.1032153472034578E-2</v>
      </c>
      <c r="I5045" s="59">
        <f t="shared" si="1313"/>
        <v>1.6980585033107374E-2</v>
      </c>
      <c r="J5045" s="59">
        <f t="shared" si="1314"/>
        <v>-3.7253646809322887</v>
      </c>
      <c r="K5045" s="59">
        <f t="shared" si="1315"/>
        <v>9.1326680566135281E-3</v>
      </c>
      <c r="L5045" s="59">
        <f t="shared" si="1316"/>
        <v>7.8479169764938458E-3</v>
      </c>
      <c r="M5045" s="59" t="e">
        <f t="shared" si="1317"/>
        <v>#NUM!</v>
      </c>
      <c r="N5045" s="59">
        <f t="shared" si="1318"/>
        <v>3.1202239997192489E-3</v>
      </c>
      <c r="O5045" s="59">
        <f t="shared" si="1319"/>
        <v>4.7276929767745973E-3</v>
      </c>
      <c r="P5045" s="59" t="e">
        <f t="shared" si="1320"/>
        <v>#NUM!</v>
      </c>
      <c r="Q5045" s="59">
        <f t="shared" si="1321"/>
        <v>1.3318499895702347E-3</v>
      </c>
      <c r="R5045" s="58">
        <f t="shared" si="1322"/>
        <v>3.3958429872043626E-3</v>
      </c>
      <c r="S5045" s="58" t="e">
        <f t="shared" si="1323"/>
        <v>#NUM!</v>
      </c>
      <c r="T5045" s="58">
        <f t="shared" si="1324"/>
        <v>1.0468973809686943E-3</v>
      </c>
      <c r="U5045" s="59">
        <f t="shared" si="1325"/>
        <v>1.6764214139278043E-2</v>
      </c>
    </row>
    <row r="5046" spans="1:21" x14ac:dyDescent="0.2">
      <c r="A5046" s="68">
        <f t="shared" si="1326"/>
        <v>5005</v>
      </c>
      <c r="B5046" s="69">
        <f t="shared" si="1327"/>
        <v>83.416666666666671</v>
      </c>
      <c r="C5046">
        <v>0.87529999999999997</v>
      </c>
      <c r="D5046" t="s">
        <v>91</v>
      </c>
      <c r="F5046" s="8">
        <v>4969</v>
      </c>
      <c r="G5046" s="58">
        <f t="shared" si="1311"/>
        <v>0.22969999999999996</v>
      </c>
      <c r="H5046" s="59">
        <f t="shared" si="1312"/>
        <v>3.1032153472034578E-2</v>
      </c>
      <c r="I5046" s="59">
        <f t="shared" si="1313"/>
        <v>1.6980585033107374E-2</v>
      </c>
      <c r="J5046" s="59">
        <f t="shared" si="1314"/>
        <v>-3.7253646809322887</v>
      </c>
      <c r="K5046" s="59">
        <f t="shared" si="1315"/>
        <v>9.1330175980001149E-3</v>
      </c>
      <c r="L5046" s="59">
        <f t="shared" si="1316"/>
        <v>7.847567435107259E-3</v>
      </c>
      <c r="M5046" s="59" t="e">
        <f t="shared" si="1317"/>
        <v>#NUM!</v>
      </c>
      <c r="N5046" s="59">
        <f t="shared" si="1318"/>
        <v>3.120224000948009E-3</v>
      </c>
      <c r="O5046" s="59">
        <f t="shared" si="1319"/>
        <v>4.7273434341592504E-3</v>
      </c>
      <c r="P5046" s="59" t="e">
        <f t="shared" si="1320"/>
        <v>#NUM!</v>
      </c>
      <c r="Q5046" s="59">
        <f t="shared" si="1321"/>
        <v>1.3318499895702347E-3</v>
      </c>
      <c r="R5046" s="58">
        <f t="shared" si="1322"/>
        <v>3.3954934445890156E-3</v>
      </c>
      <c r="S5046" s="58" t="e">
        <f t="shared" si="1323"/>
        <v>#NUM!</v>
      </c>
      <c r="T5046" s="58">
        <f t="shared" si="1324"/>
        <v>1.0468973809686943E-3</v>
      </c>
      <c r="U5046" s="59">
        <f t="shared" si="1325"/>
        <v>1.6764563681893389E-2</v>
      </c>
    </row>
    <row r="5047" spans="1:21" x14ac:dyDescent="0.2">
      <c r="A5047" s="68">
        <f t="shared" si="1326"/>
        <v>5006</v>
      </c>
      <c r="B5047" s="69">
        <f t="shared" si="1327"/>
        <v>83.433333333333337</v>
      </c>
      <c r="C5047">
        <v>0.87539999999999996</v>
      </c>
      <c r="D5047" t="s">
        <v>91</v>
      </c>
      <c r="F5047" s="8">
        <v>4970</v>
      </c>
      <c r="G5047" s="58">
        <f t="shared" si="1311"/>
        <v>0.22959999999999997</v>
      </c>
      <c r="H5047" s="59">
        <f t="shared" si="1312"/>
        <v>3.1018643609835174E-2</v>
      </c>
      <c r="I5047" s="59">
        <f t="shared" si="1313"/>
        <v>1.6973192527651081E-2</v>
      </c>
      <c r="J5047" s="59">
        <f t="shared" si="1314"/>
        <v>-3.7078924580817088</v>
      </c>
      <c r="K5047" s="59">
        <f t="shared" si="1315"/>
        <v>9.133366947216252E-3</v>
      </c>
      <c r="L5047" s="59">
        <f t="shared" si="1316"/>
        <v>7.8398255804348286E-3</v>
      </c>
      <c r="M5047" s="59" t="e">
        <f t="shared" si="1317"/>
        <v>#NUM!</v>
      </c>
      <c r="N5047" s="59">
        <f t="shared" si="1318"/>
        <v>3.1202240021728409E-3</v>
      </c>
      <c r="O5047" s="59">
        <f t="shared" si="1319"/>
        <v>4.7196015782619873E-3</v>
      </c>
      <c r="P5047" s="59" t="e">
        <f t="shared" si="1320"/>
        <v>#NUM!</v>
      </c>
      <c r="Q5047" s="59">
        <f t="shared" si="1321"/>
        <v>1.3318499895702347E-3</v>
      </c>
      <c r="R5047" s="58">
        <f t="shared" si="1322"/>
        <v>3.3877515886917525E-3</v>
      </c>
      <c r="S5047" s="58" t="e">
        <f t="shared" si="1323"/>
        <v>#NUM!</v>
      </c>
      <c r="T5047" s="58">
        <f t="shared" si="1324"/>
        <v>1.0468973809686943E-3</v>
      </c>
      <c r="U5047" s="59">
        <f t="shared" si="1325"/>
        <v>1.676491303233436E-2</v>
      </c>
    </row>
    <row r="5048" spans="1:21" x14ac:dyDescent="0.2">
      <c r="A5048" s="68">
        <f t="shared" si="1326"/>
        <v>5007</v>
      </c>
      <c r="B5048" s="69">
        <f t="shared" si="1327"/>
        <v>83.45</v>
      </c>
      <c r="C5048">
        <v>0.87560000000000004</v>
      </c>
      <c r="D5048" t="s">
        <v>91</v>
      </c>
      <c r="F5048" s="8">
        <v>4971</v>
      </c>
      <c r="G5048" s="58">
        <f t="shared" si="1311"/>
        <v>0.22959999999999997</v>
      </c>
      <c r="H5048" s="59">
        <f t="shared" si="1312"/>
        <v>3.1018643609835174E-2</v>
      </c>
      <c r="I5048" s="59">
        <f t="shared" si="1313"/>
        <v>1.6973192527651081E-2</v>
      </c>
      <c r="J5048" s="59">
        <f t="shared" si="1314"/>
        <v>-3.7078924580817088</v>
      </c>
      <c r="K5048" s="59">
        <f t="shared" si="1315"/>
        <v>9.133716104367591E-3</v>
      </c>
      <c r="L5048" s="59">
        <f t="shared" si="1316"/>
        <v>7.8394764232834896E-3</v>
      </c>
      <c r="M5048" s="59" t="e">
        <f t="shared" si="1317"/>
        <v>#NUM!</v>
      </c>
      <c r="N5048" s="59">
        <f t="shared" si="1318"/>
        <v>3.1202240033937562E-3</v>
      </c>
      <c r="O5048" s="59">
        <f t="shared" si="1319"/>
        <v>4.7192524198897334E-3</v>
      </c>
      <c r="P5048" s="59" t="e">
        <f t="shared" si="1320"/>
        <v>#NUM!</v>
      </c>
      <c r="Q5048" s="59">
        <f t="shared" si="1321"/>
        <v>1.3318499895702347E-3</v>
      </c>
      <c r="R5048" s="58">
        <f t="shared" si="1322"/>
        <v>3.3874024303194995E-3</v>
      </c>
      <c r="S5048" s="58" t="e">
        <f t="shared" si="1323"/>
        <v>#NUM!</v>
      </c>
      <c r="T5048" s="58">
        <f t="shared" si="1324"/>
        <v>1.0468973809686943E-3</v>
      </c>
      <c r="U5048" s="59">
        <f t="shared" si="1325"/>
        <v>1.676526219070661E-2</v>
      </c>
    </row>
    <row r="5049" spans="1:21" x14ac:dyDescent="0.2">
      <c r="A5049" s="68">
        <f t="shared" si="1326"/>
        <v>5008</v>
      </c>
      <c r="B5049" s="69">
        <f t="shared" si="1327"/>
        <v>83.466666666666669</v>
      </c>
      <c r="C5049">
        <v>0.87539999999999996</v>
      </c>
      <c r="D5049" t="s">
        <v>91</v>
      </c>
      <c r="F5049" s="8">
        <v>4972</v>
      </c>
      <c r="G5049" s="58">
        <f t="shared" si="1311"/>
        <v>0.22969999999999996</v>
      </c>
      <c r="H5049" s="59">
        <f t="shared" si="1312"/>
        <v>3.1032153472034578E-2</v>
      </c>
      <c r="I5049" s="59">
        <f t="shared" si="1313"/>
        <v>1.6980585033107374E-2</v>
      </c>
      <c r="J5049" s="59">
        <f t="shared" si="1314"/>
        <v>-3.7253646809322887</v>
      </c>
      <c r="K5049" s="59">
        <f t="shared" si="1315"/>
        <v>9.1340650695597228E-3</v>
      </c>
      <c r="L5049" s="59">
        <f t="shared" si="1316"/>
        <v>7.8465199635476511E-3</v>
      </c>
      <c r="M5049" s="59" t="e">
        <f t="shared" si="1317"/>
        <v>#NUM!</v>
      </c>
      <c r="N5049" s="59">
        <f t="shared" si="1318"/>
        <v>3.1202240046107675E-3</v>
      </c>
      <c r="O5049" s="59">
        <f t="shared" si="1319"/>
        <v>4.7262959589368832E-3</v>
      </c>
      <c r="P5049" s="59" t="e">
        <f t="shared" si="1320"/>
        <v>#NUM!</v>
      </c>
      <c r="Q5049" s="59">
        <f t="shared" si="1321"/>
        <v>1.3318499895702347E-3</v>
      </c>
      <c r="R5049" s="58">
        <f t="shared" si="1322"/>
        <v>3.3944459693666484E-3</v>
      </c>
      <c r="S5049" s="58" t="e">
        <f t="shared" si="1323"/>
        <v>#NUM!</v>
      </c>
      <c r="T5049" s="58">
        <f t="shared" si="1324"/>
        <v>1.0468973809686943E-3</v>
      </c>
      <c r="U5049" s="59">
        <f t="shared" si="1325"/>
        <v>1.6765611157115754E-2</v>
      </c>
    </row>
    <row r="5050" spans="1:21" x14ac:dyDescent="0.2">
      <c r="A5050" s="68">
        <f t="shared" si="1326"/>
        <v>5009</v>
      </c>
      <c r="B5050" s="69">
        <f t="shared" si="1327"/>
        <v>83.483333333333334</v>
      </c>
      <c r="C5050">
        <v>0.87539999999999996</v>
      </c>
      <c r="D5050" t="s">
        <v>91</v>
      </c>
      <c r="F5050" s="8">
        <v>4973</v>
      </c>
      <c r="G5050" s="58">
        <f t="shared" si="1311"/>
        <v>0.2293</v>
      </c>
      <c r="H5050" s="59">
        <f t="shared" si="1312"/>
        <v>3.0978114023236962E-2</v>
      </c>
      <c r="I5050" s="59">
        <f t="shared" si="1313"/>
        <v>1.6951015011282201E-2</v>
      </c>
      <c r="J5050" s="59">
        <f t="shared" si="1314"/>
        <v>-3.6572360307190319</v>
      </c>
      <c r="K5050" s="59">
        <f t="shared" si="1315"/>
        <v>9.1344138428981862E-3</v>
      </c>
      <c r="L5050" s="59">
        <f t="shared" si="1316"/>
        <v>7.8166011683840145E-3</v>
      </c>
      <c r="M5050" s="59" t="e">
        <f t="shared" si="1317"/>
        <v>#NUM!</v>
      </c>
      <c r="N5050" s="59">
        <f t="shared" si="1318"/>
        <v>3.1202240058238882E-3</v>
      </c>
      <c r="O5050" s="59">
        <f t="shared" si="1319"/>
        <v>4.6963771625601267E-3</v>
      </c>
      <c r="P5050" s="59" t="e">
        <f t="shared" si="1320"/>
        <v>#NUM!</v>
      </c>
      <c r="Q5050" s="59">
        <f t="shared" si="1321"/>
        <v>1.3318499895702347E-3</v>
      </c>
      <c r="R5050" s="58">
        <f t="shared" si="1322"/>
        <v>3.3645271729898919E-3</v>
      </c>
      <c r="S5050" s="58" t="e">
        <f t="shared" si="1323"/>
        <v>#NUM!</v>
      </c>
      <c r="T5050" s="58">
        <f t="shared" si="1324"/>
        <v>1.0468973809686943E-3</v>
      </c>
      <c r="U5050" s="59">
        <f t="shared" si="1325"/>
        <v>1.6765959931667337E-2</v>
      </c>
    </row>
    <row r="5051" spans="1:21" x14ac:dyDescent="0.2">
      <c r="A5051" s="68">
        <f t="shared" si="1326"/>
        <v>5010</v>
      </c>
      <c r="B5051" s="69">
        <f t="shared" si="1327"/>
        <v>83.5</v>
      </c>
      <c r="C5051">
        <v>0.87529999999999997</v>
      </c>
      <c r="D5051" t="s">
        <v>91</v>
      </c>
      <c r="F5051" s="8">
        <v>4974</v>
      </c>
      <c r="G5051" s="58">
        <f t="shared" si="1311"/>
        <v>0.2293</v>
      </c>
      <c r="H5051" s="59">
        <f t="shared" si="1312"/>
        <v>3.0978114023236962E-2</v>
      </c>
      <c r="I5051" s="59">
        <f t="shared" si="1313"/>
        <v>1.6951015011282201E-2</v>
      </c>
      <c r="J5051" s="59">
        <f t="shared" si="1314"/>
        <v>-3.6572360307190319</v>
      </c>
      <c r="K5051" s="59">
        <f t="shared" si="1315"/>
        <v>9.1347624244884577E-3</v>
      </c>
      <c r="L5051" s="59">
        <f t="shared" si="1316"/>
        <v>7.816252586793743E-3</v>
      </c>
      <c r="M5051" s="59" t="e">
        <f t="shared" si="1317"/>
        <v>#NUM!</v>
      </c>
      <c r="N5051" s="59">
        <f t="shared" si="1318"/>
        <v>3.1202240070331302E-3</v>
      </c>
      <c r="O5051" s="59">
        <f t="shared" si="1319"/>
        <v>4.6960285797606124E-3</v>
      </c>
      <c r="P5051" s="59" t="e">
        <f t="shared" si="1320"/>
        <v>#NUM!</v>
      </c>
      <c r="Q5051" s="59">
        <f t="shared" si="1321"/>
        <v>1.3318499895702347E-3</v>
      </c>
      <c r="R5051" s="58">
        <f t="shared" si="1322"/>
        <v>3.3641785901903777E-3</v>
      </c>
      <c r="S5051" s="58" t="e">
        <f t="shared" si="1323"/>
        <v>#NUM!</v>
      </c>
      <c r="T5051" s="58">
        <f t="shared" si="1324"/>
        <v>1.0468973809686943E-3</v>
      </c>
      <c r="U5051" s="59">
        <f t="shared" si="1325"/>
        <v>1.6766308514466855E-2</v>
      </c>
    </row>
    <row r="5052" spans="1:21" x14ac:dyDescent="0.2">
      <c r="A5052" s="68">
        <f t="shared" si="1326"/>
        <v>5011</v>
      </c>
      <c r="B5052" s="69">
        <f t="shared" si="1327"/>
        <v>83.516666666666666</v>
      </c>
      <c r="C5052">
        <v>0.87560000000000004</v>
      </c>
      <c r="D5052" t="s">
        <v>91</v>
      </c>
      <c r="F5052" s="8">
        <v>4975</v>
      </c>
      <c r="G5052" s="58">
        <f t="shared" si="1311"/>
        <v>0.22939999999999999</v>
      </c>
      <c r="H5052" s="59">
        <f t="shared" si="1312"/>
        <v>3.0991623885436366E-2</v>
      </c>
      <c r="I5052" s="59">
        <f t="shared" si="1313"/>
        <v>1.6958407516738494E-2</v>
      </c>
      <c r="J5052" s="59">
        <f t="shared" si="1314"/>
        <v>-3.6738380119844556</v>
      </c>
      <c r="K5052" s="59">
        <f t="shared" si="1315"/>
        <v>9.1351108144359528E-3</v>
      </c>
      <c r="L5052" s="59">
        <f t="shared" si="1316"/>
        <v>7.8232967023025412E-3</v>
      </c>
      <c r="M5052" s="59" t="e">
        <f t="shared" si="1317"/>
        <v>#NUM!</v>
      </c>
      <c r="N5052" s="59">
        <f t="shared" si="1318"/>
        <v>3.1202240082385054E-3</v>
      </c>
      <c r="O5052" s="59">
        <f t="shared" si="1319"/>
        <v>4.7030726940640363E-3</v>
      </c>
      <c r="P5052" s="59" t="e">
        <f t="shared" si="1320"/>
        <v>#NUM!</v>
      </c>
      <c r="Q5052" s="59">
        <f t="shared" si="1321"/>
        <v>1.3318499895702347E-3</v>
      </c>
      <c r="R5052" s="58">
        <f t="shared" si="1322"/>
        <v>3.3712227044938015E-3</v>
      </c>
      <c r="S5052" s="58" t="e">
        <f t="shared" si="1323"/>
        <v>#NUM!</v>
      </c>
      <c r="T5052" s="58">
        <f t="shared" si="1324"/>
        <v>1.0468973809686943E-3</v>
      </c>
      <c r="U5052" s="59">
        <f t="shared" si="1325"/>
        <v>1.6766656905619723E-2</v>
      </c>
    </row>
    <row r="5053" spans="1:21" x14ac:dyDescent="0.2">
      <c r="A5053" s="68">
        <f t="shared" si="1326"/>
        <v>5012</v>
      </c>
      <c r="B5053" s="69">
        <f t="shared" si="1327"/>
        <v>83.533333333333331</v>
      </c>
      <c r="C5053">
        <v>0.87549999999999994</v>
      </c>
      <c r="D5053" t="s">
        <v>91</v>
      </c>
      <c r="F5053" s="8">
        <v>4976</v>
      </c>
      <c r="G5053" s="58">
        <f t="shared" si="1311"/>
        <v>0.2293</v>
      </c>
      <c r="H5053" s="59">
        <f t="shared" si="1312"/>
        <v>3.0978114023236962E-2</v>
      </c>
      <c r="I5053" s="59">
        <f t="shared" si="1313"/>
        <v>1.6951015011282201E-2</v>
      </c>
      <c r="J5053" s="59">
        <f t="shared" si="1314"/>
        <v>-3.6572360307190319</v>
      </c>
      <c r="K5053" s="59">
        <f t="shared" si="1315"/>
        <v>9.1354590128460353E-3</v>
      </c>
      <c r="L5053" s="59">
        <f t="shared" si="1316"/>
        <v>7.8155559984361654E-3</v>
      </c>
      <c r="M5053" s="59" t="e">
        <f t="shared" si="1317"/>
        <v>#NUM!</v>
      </c>
      <c r="N5053" s="59">
        <f t="shared" si="1318"/>
        <v>3.1202240094400273E-3</v>
      </c>
      <c r="O5053" s="59">
        <f t="shared" si="1319"/>
        <v>4.6953319889961381E-3</v>
      </c>
      <c r="P5053" s="59" t="e">
        <f t="shared" si="1320"/>
        <v>#NUM!</v>
      </c>
      <c r="Q5053" s="59">
        <f t="shared" si="1321"/>
        <v>1.3318499895702347E-3</v>
      </c>
      <c r="R5053" s="58">
        <f t="shared" si="1322"/>
        <v>3.3634819994259042E-3</v>
      </c>
      <c r="S5053" s="58" t="e">
        <f t="shared" si="1323"/>
        <v>#NUM!</v>
      </c>
      <c r="T5053" s="58">
        <f t="shared" si="1324"/>
        <v>1.0468973809686943E-3</v>
      </c>
      <c r="U5053" s="59">
        <f t="shared" si="1325"/>
        <v>1.6767005105231325E-2</v>
      </c>
    </row>
    <row r="5054" spans="1:21" x14ac:dyDescent="0.2">
      <c r="A5054" s="68">
        <f t="shared" si="1326"/>
        <v>5013</v>
      </c>
      <c r="B5054" s="69">
        <f t="shared" si="1327"/>
        <v>83.55</v>
      </c>
      <c r="C5054">
        <v>0.87560000000000004</v>
      </c>
      <c r="D5054" t="s">
        <v>91</v>
      </c>
      <c r="F5054" s="8">
        <v>4977</v>
      </c>
      <c r="G5054" s="58">
        <f t="shared" si="1311"/>
        <v>0.22939999999999999</v>
      </c>
      <c r="H5054" s="59">
        <f t="shared" si="1312"/>
        <v>3.0991623885436366E-2</v>
      </c>
      <c r="I5054" s="59">
        <f t="shared" si="1313"/>
        <v>1.6958407516738494E-2</v>
      </c>
      <c r="J5054" s="59">
        <f t="shared" si="1314"/>
        <v>-3.6738380119844556</v>
      </c>
      <c r="K5054" s="59">
        <f t="shared" si="1315"/>
        <v>9.1358070198240098E-3</v>
      </c>
      <c r="L5054" s="59">
        <f t="shared" si="1316"/>
        <v>7.8226004969144843E-3</v>
      </c>
      <c r="M5054" s="59" t="e">
        <f t="shared" si="1317"/>
        <v>#NUM!</v>
      </c>
      <c r="N5054" s="59">
        <f t="shared" si="1318"/>
        <v>3.1202240106377073E-3</v>
      </c>
      <c r="O5054" s="59">
        <f t="shared" si="1319"/>
        <v>4.702376486276777E-3</v>
      </c>
      <c r="P5054" s="59" t="e">
        <f t="shared" si="1320"/>
        <v>#NUM!</v>
      </c>
      <c r="Q5054" s="59">
        <f t="shared" si="1321"/>
        <v>1.3318499895702347E-3</v>
      </c>
      <c r="R5054" s="58">
        <f t="shared" si="1322"/>
        <v>3.3705264967065422E-3</v>
      </c>
      <c r="S5054" s="58" t="e">
        <f t="shared" si="1323"/>
        <v>#NUM!</v>
      </c>
      <c r="T5054" s="58">
        <f t="shared" si="1324"/>
        <v>1.0468973809686943E-3</v>
      </c>
      <c r="U5054" s="59">
        <f t="shared" si="1325"/>
        <v>1.676735311340698E-2</v>
      </c>
    </row>
    <row r="5055" spans="1:21" x14ac:dyDescent="0.2">
      <c r="A5055" s="68">
        <f t="shared" si="1326"/>
        <v>5014</v>
      </c>
      <c r="B5055" s="69">
        <f t="shared" si="1327"/>
        <v>83.566666666666663</v>
      </c>
      <c r="C5055">
        <v>0.87549999999999994</v>
      </c>
      <c r="D5055" t="s">
        <v>91</v>
      </c>
      <c r="F5055" s="8">
        <v>4978</v>
      </c>
      <c r="G5055" s="58">
        <f t="shared" si="1311"/>
        <v>0.22910000000000003</v>
      </c>
      <c r="H5055" s="59">
        <f t="shared" si="1312"/>
        <v>3.0951094298838154E-2</v>
      </c>
      <c r="I5055" s="59">
        <f t="shared" si="1313"/>
        <v>1.6936230000369614E-2</v>
      </c>
      <c r="J5055" s="59">
        <f t="shared" si="1314"/>
        <v>-3.6248367463232487</v>
      </c>
      <c r="K5055" s="59">
        <f t="shared" si="1315"/>
        <v>9.1361548354751184E-3</v>
      </c>
      <c r="L5055" s="59">
        <f t="shared" si="1316"/>
        <v>7.8000751648944957E-3</v>
      </c>
      <c r="M5055" s="59" t="e">
        <f t="shared" si="1317"/>
        <v>#NUM!</v>
      </c>
      <c r="N5055" s="59">
        <f t="shared" si="1318"/>
        <v>3.1202240118315574E-3</v>
      </c>
      <c r="O5055" s="59">
        <f t="shared" si="1319"/>
        <v>4.6798511530629378E-3</v>
      </c>
      <c r="P5055" s="59" t="e">
        <f t="shared" si="1320"/>
        <v>#NUM!</v>
      </c>
      <c r="Q5055" s="59">
        <f t="shared" si="1321"/>
        <v>1.3318499895702347E-3</v>
      </c>
      <c r="R5055" s="58">
        <f t="shared" si="1322"/>
        <v>3.3480011634927031E-3</v>
      </c>
      <c r="S5055" s="58" t="e">
        <f t="shared" si="1323"/>
        <v>#NUM!</v>
      </c>
      <c r="T5055" s="58">
        <f t="shared" si="1324"/>
        <v>1.0468973809686943E-3</v>
      </c>
      <c r="U5055" s="59">
        <f t="shared" si="1325"/>
        <v>1.6767700930251941E-2</v>
      </c>
    </row>
    <row r="5056" spans="1:21" x14ac:dyDescent="0.2">
      <c r="A5056" s="68">
        <f t="shared" si="1326"/>
        <v>5015</v>
      </c>
      <c r="B5056" s="69">
        <f t="shared" si="1327"/>
        <v>83.583333333333329</v>
      </c>
      <c r="C5056">
        <v>0.87560000000000004</v>
      </c>
      <c r="D5056" t="s">
        <v>91</v>
      </c>
      <c r="F5056" s="8">
        <v>4979</v>
      </c>
      <c r="G5056" s="58">
        <f t="shared" si="1311"/>
        <v>0.22910000000000003</v>
      </c>
      <c r="H5056" s="59">
        <f t="shared" si="1312"/>
        <v>3.0951094298838154E-2</v>
      </c>
      <c r="I5056" s="59">
        <f t="shared" si="1313"/>
        <v>1.6936230000369614E-2</v>
      </c>
      <c r="J5056" s="59">
        <f t="shared" si="1314"/>
        <v>-3.6248367463232487</v>
      </c>
      <c r="K5056" s="59">
        <f t="shared" si="1315"/>
        <v>9.1365024599045497E-3</v>
      </c>
      <c r="L5056" s="59">
        <f t="shared" si="1316"/>
        <v>7.7997275404650644E-3</v>
      </c>
      <c r="M5056" s="59" t="e">
        <f t="shared" si="1317"/>
        <v>#NUM!</v>
      </c>
      <c r="N5056" s="59">
        <f t="shared" si="1318"/>
        <v>3.1202240130215912E-3</v>
      </c>
      <c r="O5056" s="59">
        <f t="shared" si="1319"/>
        <v>4.6795035274434732E-3</v>
      </c>
      <c r="P5056" s="59" t="e">
        <f t="shared" si="1320"/>
        <v>#NUM!</v>
      </c>
      <c r="Q5056" s="59">
        <f t="shared" si="1321"/>
        <v>1.3318499895702347E-3</v>
      </c>
      <c r="R5056" s="58">
        <f t="shared" si="1322"/>
        <v>3.3476535378732376E-3</v>
      </c>
      <c r="S5056" s="58" t="e">
        <f t="shared" si="1323"/>
        <v>#NUM!</v>
      </c>
      <c r="T5056" s="58">
        <f t="shared" si="1324"/>
        <v>1.0468973809686943E-3</v>
      </c>
      <c r="U5056" s="59">
        <f t="shared" si="1325"/>
        <v>1.6768048555871405E-2</v>
      </c>
    </row>
    <row r="5057" spans="1:21" x14ac:dyDescent="0.2">
      <c r="A5057" s="68">
        <f t="shared" si="1326"/>
        <v>5016</v>
      </c>
      <c r="B5057" s="69">
        <f t="shared" si="1327"/>
        <v>83.6</v>
      </c>
      <c r="C5057">
        <v>0.87560000000000004</v>
      </c>
      <c r="D5057" t="s">
        <v>91</v>
      </c>
      <c r="F5057" s="8">
        <v>4980</v>
      </c>
      <c r="G5057" s="58">
        <f t="shared" si="1311"/>
        <v>0.22920000000000001</v>
      </c>
      <c r="H5057" s="59">
        <f t="shared" si="1312"/>
        <v>3.0964604161037558E-2</v>
      </c>
      <c r="I5057" s="59">
        <f t="shared" si="1313"/>
        <v>1.6943622505825907E-2</v>
      </c>
      <c r="J5057" s="59">
        <f t="shared" si="1314"/>
        <v>-3.6409051800561243</v>
      </c>
      <c r="K5057" s="59">
        <f t="shared" si="1315"/>
        <v>9.1368498932174348E-3</v>
      </c>
      <c r="L5057" s="59">
        <f t="shared" si="1316"/>
        <v>7.8067726126084726E-3</v>
      </c>
      <c r="M5057" s="59" t="e">
        <f t="shared" si="1317"/>
        <v>#NUM!</v>
      </c>
      <c r="N5057" s="59">
        <f t="shared" si="1318"/>
        <v>3.1202240142078198E-3</v>
      </c>
      <c r="O5057" s="59">
        <f t="shared" si="1319"/>
        <v>4.6865485984006524E-3</v>
      </c>
      <c r="P5057" s="59" t="e">
        <f t="shared" si="1320"/>
        <v>#NUM!</v>
      </c>
      <c r="Q5057" s="59">
        <f t="shared" si="1321"/>
        <v>1.3318499895702347E-3</v>
      </c>
      <c r="R5057" s="58">
        <f t="shared" si="1322"/>
        <v>3.3546986088304176E-3</v>
      </c>
      <c r="S5057" s="58" t="e">
        <f t="shared" si="1323"/>
        <v>#NUM!</v>
      </c>
      <c r="T5057" s="58">
        <f t="shared" si="1324"/>
        <v>1.0468973809686943E-3</v>
      </c>
      <c r="U5057" s="59">
        <f t="shared" si="1325"/>
        <v>1.676839599037052E-2</v>
      </c>
    </row>
    <row r="5058" spans="1:21" x14ac:dyDescent="0.2">
      <c r="A5058" s="68">
        <f t="shared" si="1326"/>
        <v>5017</v>
      </c>
      <c r="B5058" s="69">
        <f t="shared" si="1327"/>
        <v>83.61666666666666</v>
      </c>
      <c r="C5058">
        <v>0.87560000000000004</v>
      </c>
      <c r="D5058" t="s">
        <v>91</v>
      </c>
      <c r="F5058" s="8">
        <v>4981</v>
      </c>
      <c r="G5058" s="58">
        <f t="shared" si="1311"/>
        <v>0.22939999999999999</v>
      </c>
      <c r="H5058" s="59">
        <f t="shared" si="1312"/>
        <v>3.0991623885436366E-2</v>
      </c>
      <c r="I5058" s="59">
        <f t="shared" si="1313"/>
        <v>1.6958407516738494E-2</v>
      </c>
      <c r="J5058" s="59">
        <f t="shared" si="1314"/>
        <v>-3.6738380119844556</v>
      </c>
      <c r="K5058" s="59">
        <f t="shared" si="1315"/>
        <v>9.1371971355188441E-3</v>
      </c>
      <c r="L5058" s="59">
        <f t="shared" si="1316"/>
        <v>7.8212103812196499E-3</v>
      </c>
      <c r="M5058" s="59" t="e">
        <f t="shared" si="1317"/>
        <v>#NUM!</v>
      </c>
      <c r="N5058" s="59">
        <f t="shared" si="1318"/>
        <v>3.1202240153902555E-3</v>
      </c>
      <c r="O5058" s="59">
        <f t="shared" si="1319"/>
        <v>4.7009863658293944E-3</v>
      </c>
      <c r="P5058" s="59" t="e">
        <f t="shared" si="1320"/>
        <v>#NUM!</v>
      </c>
      <c r="Q5058" s="59">
        <f t="shared" si="1321"/>
        <v>1.3318499895702347E-3</v>
      </c>
      <c r="R5058" s="58">
        <f t="shared" si="1322"/>
        <v>3.3691363762591588E-3</v>
      </c>
      <c r="S5058" s="58" t="e">
        <f t="shared" si="1323"/>
        <v>#NUM!</v>
      </c>
      <c r="T5058" s="58">
        <f t="shared" si="1324"/>
        <v>1.0468973809686943E-3</v>
      </c>
      <c r="U5058" s="59">
        <f t="shared" si="1325"/>
        <v>1.6768743233854366E-2</v>
      </c>
    </row>
    <row r="5059" spans="1:21" x14ac:dyDescent="0.2">
      <c r="A5059" s="68">
        <f t="shared" si="1326"/>
        <v>5018</v>
      </c>
      <c r="B5059" s="69">
        <f t="shared" si="1327"/>
        <v>83.63333333333334</v>
      </c>
      <c r="C5059">
        <v>0.87529999999999997</v>
      </c>
      <c r="D5059" t="s">
        <v>91</v>
      </c>
      <c r="F5059" s="8">
        <v>4982</v>
      </c>
      <c r="G5059" s="58">
        <f t="shared" si="1311"/>
        <v>0.22949999999999998</v>
      </c>
      <c r="H5059" s="59">
        <f t="shared" si="1312"/>
        <v>3.100513374763577E-2</v>
      </c>
      <c r="I5059" s="59">
        <f t="shared" si="1313"/>
        <v>1.6965800022194787E-2</v>
      </c>
      <c r="J5059" s="59">
        <f t="shared" si="1314"/>
        <v>-3.690720278874942</v>
      </c>
      <c r="K5059" s="59">
        <f t="shared" si="1315"/>
        <v>9.1375441869137909E-3</v>
      </c>
      <c r="L5059" s="59">
        <f t="shared" si="1316"/>
        <v>7.8282558352809964E-3</v>
      </c>
      <c r="M5059" s="59" t="e">
        <f t="shared" si="1317"/>
        <v>#NUM!</v>
      </c>
      <c r="N5059" s="59">
        <f t="shared" si="1318"/>
        <v>3.1202240165689103E-3</v>
      </c>
      <c r="O5059" s="59">
        <f t="shared" si="1319"/>
        <v>4.7080318187120856E-3</v>
      </c>
      <c r="P5059" s="59" t="e">
        <f t="shared" si="1320"/>
        <v>#NUM!</v>
      </c>
      <c r="Q5059" s="59">
        <f t="shared" si="1321"/>
        <v>1.3318499895702347E-3</v>
      </c>
      <c r="R5059" s="58">
        <f t="shared" si="1322"/>
        <v>3.3761818291418509E-3</v>
      </c>
      <c r="S5059" s="58" t="e">
        <f t="shared" si="1323"/>
        <v>#NUM!</v>
      </c>
      <c r="T5059" s="58">
        <f t="shared" si="1324"/>
        <v>1.0468973809686943E-3</v>
      </c>
      <c r="U5059" s="59">
        <f t="shared" si="1325"/>
        <v>1.6769090286427965E-2</v>
      </c>
    </row>
    <row r="5060" spans="1:21" x14ac:dyDescent="0.2">
      <c r="A5060" s="68">
        <f t="shared" si="1326"/>
        <v>5019</v>
      </c>
      <c r="B5060" s="69">
        <f t="shared" si="1327"/>
        <v>83.65</v>
      </c>
      <c r="C5060">
        <v>0.87539999999999996</v>
      </c>
      <c r="D5060" t="s">
        <v>91</v>
      </c>
      <c r="F5060" s="8">
        <v>4983</v>
      </c>
      <c r="G5060" s="58">
        <f t="shared" si="1311"/>
        <v>0.22910000000000003</v>
      </c>
      <c r="H5060" s="59">
        <f t="shared" si="1312"/>
        <v>3.0951094298838154E-2</v>
      </c>
      <c r="I5060" s="59">
        <f t="shared" si="1313"/>
        <v>1.6936230000369614E-2</v>
      </c>
      <c r="J5060" s="59">
        <f t="shared" si="1314"/>
        <v>-3.6248367463232487</v>
      </c>
      <c r="K5060" s="59">
        <f t="shared" si="1315"/>
        <v>9.1378910475072347E-3</v>
      </c>
      <c r="L5060" s="59">
        <f t="shared" si="1316"/>
        <v>7.7983389528623794E-3</v>
      </c>
      <c r="M5060" s="59" t="e">
        <f t="shared" si="1317"/>
        <v>#NUM!</v>
      </c>
      <c r="N5060" s="59">
        <f t="shared" si="1318"/>
        <v>3.1202240177437969E-3</v>
      </c>
      <c r="O5060" s="59">
        <f t="shared" si="1319"/>
        <v>4.6781149351185821E-3</v>
      </c>
      <c r="P5060" s="59" t="e">
        <f t="shared" si="1320"/>
        <v>#NUM!</v>
      </c>
      <c r="Q5060" s="59">
        <f t="shared" si="1321"/>
        <v>1.3318499895702347E-3</v>
      </c>
      <c r="R5060" s="58">
        <f t="shared" si="1322"/>
        <v>3.3462649455483474E-3</v>
      </c>
      <c r="S5060" s="58" t="e">
        <f t="shared" si="1323"/>
        <v>#NUM!</v>
      </c>
      <c r="T5060" s="58">
        <f t="shared" si="1324"/>
        <v>1.0468973809686943E-3</v>
      </c>
      <c r="U5060" s="59">
        <f t="shared" si="1325"/>
        <v>1.6769437148196297E-2</v>
      </c>
    </row>
    <row r="5061" spans="1:21" x14ac:dyDescent="0.2">
      <c r="A5061" s="68">
        <f t="shared" si="1326"/>
        <v>5020</v>
      </c>
      <c r="B5061" s="69">
        <f t="shared" si="1327"/>
        <v>83.666666666666671</v>
      </c>
      <c r="C5061">
        <v>0.87560000000000004</v>
      </c>
      <c r="D5061" t="s">
        <v>91</v>
      </c>
      <c r="F5061" s="8">
        <v>4984</v>
      </c>
      <c r="G5061" s="58">
        <f t="shared" si="1311"/>
        <v>0.22949999999999998</v>
      </c>
      <c r="H5061" s="59">
        <f t="shared" si="1312"/>
        <v>3.100513374763577E-2</v>
      </c>
      <c r="I5061" s="59">
        <f t="shared" si="1313"/>
        <v>1.6965800022194787E-2</v>
      </c>
      <c r="J5061" s="59">
        <f t="shared" si="1314"/>
        <v>-3.690720278874942</v>
      </c>
      <c r="K5061" s="59">
        <f t="shared" si="1315"/>
        <v>9.1382377174040706E-3</v>
      </c>
      <c r="L5061" s="59">
        <f t="shared" si="1316"/>
        <v>7.8275623047907167E-3</v>
      </c>
      <c r="M5061" s="59" t="e">
        <f t="shared" si="1317"/>
        <v>#NUM!</v>
      </c>
      <c r="N5061" s="59">
        <f t="shared" si="1318"/>
        <v>3.1202240189149274E-3</v>
      </c>
      <c r="O5061" s="59">
        <f t="shared" si="1319"/>
        <v>4.7073382858757893E-3</v>
      </c>
      <c r="P5061" s="59" t="e">
        <f t="shared" si="1320"/>
        <v>#NUM!</v>
      </c>
      <c r="Q5061" s="59">
        <f t="shared" si="1321"/>
        <v>1.3318499895702347E-3</v>
      </c>
      <c r="R5061" s="58">
        <f t="shared" si="1322"/>
        <v>3.3754882963055555E-3</v>
      </c>
      <c r="S5061" s="58" t="e">
        <f t="shared" si="1323"/>
        <v>#NUM!</v>
      </c>
      <c r="T5061" s="58">
        <f t="shared" si="1324"/>
        <v>1.0468973809686943E-3</v>
      </c>
      <c r="U5061" s="59">
        <f t="shared" si="1325"/>
        <v>1.6769783819264261E-2</v>
      </c>
    </row>
    <row r="5062" spans="1:21" x14ac:dyDescent="0.2">
      <c r="A5062" s="68">
        <f t="shared" si="1326"/>
        <v>5021</v>
      </c>
      <c r="B5062" s="69">
        <f t="shared" si="1327"/>
        <v>83.683333333333337</v>
      </c>
      <c r="C5062">
        <v>0.87539999999999996</v>
      </c>
      <c r="D5062" t="s">
        <v>91</v>
      </c>
      <c r="F5062" s="8">
        <v>4985</v>
      </c>
      <c r="G5062" s="58">
        <f t="shared" si="1311"/>
        <v>0.2293</v>
      </c>
      <c r="H5062" s="59">
        <f t="shared" si="1312"/>
        <v>3.0978114023236962E-2</v>
      </c>
      <c r="I5062" s="59">
        <f t="shared" si="1313"/>
        <v>1.6951015011282201E-2</v>
      </c>
      <c r="J5062" s="59">
        <f t="shared" si="1314"/>
        <v>-3.6572360307190319</v>
      </c>
      <c r="K5062" s="59">
        <f t="shared" si="1315"/>
        <v>9.138584196709142E-3</v>
      </c>
      <c r="L5062" s="59">
        <f t="shared" si="1316"/>
        <v>7.8124308145730587E-3</v>
      </c>
      <c r="M5062" s="59" t="e">
        <f t="shared" si="1317"/>
        <v>#NUM!</v>
      </c>
      <c r="N5062" s="59">
        <f t="shared" si="1318"/>
        <v>3.120224020082313E-3</v>
      </c>
      <c r="O5062" s="59">
        <f t="shared" si="1319"/>
        <v>4.6922067944907457E-3</v>
      </c>
      <c r="P5062" s="59" t="e">
        <f t="shared" si="1320"/>
        <v>#NUM!</v>
      </c>
      <c r="Q5062" s="59">
        <f t="shared" si="1321"/>
        <v>1.3318499895702347E-3</v>
      </c>
      <c r="R5062" s="58">
        <f t="shared" si="1322"/>
        <v>3.3603568049205119E-3</v>
      </c>
      <c r="S5062" s="58" t="e">
        <f t="shared" si="1323"/>
        <v>#NUM!</v>
      </c>
      <c r="T5062" s="58">
        <f t="shared" si="1324"/>
        <v>1.0468973809686943E-3</v>
      </c>
      <c r="U5062" s="59">
        <f t="shared" si="1325"/>
        <v>1.6770130299736719E-2</v>
      </c>
    </row>
    <row r="5063" spans="1:21" x14ac:dyDescent="0.2">
      <c r="A5063" s="68">
        <f t="shared" si="1326"/>
        <v>5022</v>
      </c>
      <c r="B5063" s="69">
        <f t="shared" si="1327"/>
        <v>83.7</v>
      </c>
      <c r="C5063">
        <v>0.87549999999999994</v>
      </c>
      <c r="D5063" t="s">
        <v>91</v>
      </c>
      <c r="F5063" s="8">
        <v>4986</v>
      </c>
      <c r="G5063" s="58">
        <f t="shared" si="1311"/>
        <v>0.22939999999999999</v>
      </c>
      <c r="H5063" s="59">
        <f t="shared" si="1312"/>
        <v>3.0991623885436366E-2</v>
      </c>
      <c r="I5063" s="59">
        <f t="shared" si="1313"/>
        <v>1.6958407516738494E-2</v>
      </c>
      <c r="J5063" s="59">
        <f t="shared" si="1314"/>
        <v>-3.6738380119844556</v>
      </c>
      <c r="K5063" s="59">
        <f t="shared" si="1315"/>
        <v>9.1389304855272295E-3</v>
      </c>
      <c r="L5063" s="59">
        <f t="shared" si="1316"/>
        <v>7.8194770312112645E-3</v>
      </c>
      <c r="M5063" s="59" t="e">
        <f t="shared" si="1317"/>
        <v>#NUM!</v>
      </c>
      <c r="N5063" s="59">
        <f t="shared" si="1318"/>
        <v>3.1202240212459659E-3</v>
      </c>
      <c r="O5063" s="59">
        <f t="shared" si="1319"/>
        <v>4.6992530099652981E-3</v>
      </c>
      <c r="P5063" s="59" t="e">
        <f t="shared" si="1320"/>
        <v>#NUM!</v>
      </c>
      <c r="Q5063" s="59">
        <f t="shared" si="1321"/>
        <v>1.3318499895702347E-3</v>
      </c>
      <c r="R5063" s="58">
        <f t="shared" si="1322"/>
        <v>3.3674030203950634E-3</v>
      </c>
      <c r="S5063" s="58" t="e">
        <f t="shared" si="1323"/>
        <v>#NUM!</v>
      </c>
      <c r="T5063" s="58">
        <f t="shared" si="1324"/>
        <v>1.0468973809686943E-3</v>
      </c>
      <c r="U5063" s="59">
        <f t="shared" si="1325"/>
        <v>1.6770476589718461E-2</v>
      </c>
    </row>
    <row r="5064" spans="1:21" x14ac:dyDescent="0.2">
      <c r="A5064" s="68">
        <f t="shared" si="1326"/>
        <v>5023</v>
      </c>
      <c r="B5064" s="69">
        <f t="shared" si="1327"/>
        <v>83.716666666666669</v>
      </c>
      <c r="C5064">
        <v>0.87539999999999996</v>
      </c>
      <c r="D5064" t="s">
        <v>91</v>
      </c>
      <c r="F5064" s="8">
        <v>4987</v>
      </c>
      <c r="G5064" s="58">
        <f t="shared" si="1311"/>
        <v>0.22939999999999999</v>
      </c>
      <c r="H5064" s="59">
        <f t="shared" si="1312"/>
        <v>3.0991623885436366E-2</v>
      </c>
      <c r="I5064" s="59">
        <f t="shared" si="1313"/>
        <v>1.6958407516738494E-2</v>
      </c>
      <c r="J5064" s="59">
        <f t="shared" si="1314"/>
        <v>-3.6738380119844556</v>
      </c>
      <c r="K5064" s="59">
        <f t="shared" si="1315"/>
        <v>9.1392765839630619E-3</v>
      </c>
      <c r="L5064" s="59">
        <f t="shared" si="1316"/>
        <v>7.8191309327754321E-3</v>
      </c>
      <c r="M5064" s="59" t="e">
        <f t="shared" si="1317"/>
        <v>#NUM!</v>
      </c>
      <c r="N5064" s="59">
        <f t="shared" si="1318"/>
        <v>3.1202240224058983E-3</v>
      </c>
      <c r="O5064" s="59">
        <f t="shared" si="1319"/>
        <v>4.6989069103695342E-3</v>
      </c>
      <c r="P5064" s="59" t="e">
        <f t="shared" si="1320"/>
        <v>#NUM!</v>
      </c>
      <c r="Q5064" s="59">
        <f t="shared" si="1321"/>
        <v>1.3318499895702347E-3</v>
      </c>
      <c r="R5064" s="58">
        <f t="shared" si="1322"/>
        <v>3.3670569207992994E-3</v>
      </c>
      <c r="S5064" s="58" t="e">
        <f t="shared" si="1323"/>
        <v>#NUM!</v>
      </c>
      <c r="T5064" s="58">
        <f t="shared" si="1324"/>
        <v>1.0468973809686943E-3</v>
      </c>
      <c r="U5064" s="59">
        <f t="shared" si="1325"/>
        <v>1.6770822689314225E-2</v>
      </c>
    </row>
    <row r="5065" spans="1:21" x14ac:dyDescent="0.2">
      <c r="A5065" s="68">
        <f t="shared" si="1326"/>
        <v>5024</v>
      </c>
      <c r="B5065" s="69">
        <f t="shared" si="1327"/>
        <v>83.733333333333334</v>
      </c>
      <c r="C5065">
        <v>0.87549999999999994</v>
      </c>
      <c r="D5065" t="s">
        <v>91</v>
      </c>
      <c r="F5065" s="8">
        <v>4988</v>
      </c>
      <c r="G5065" s="58">
        <f t="shared" si="1311"/>
        <v>0.2293</v>
      </c>
      <c r="H5065" s="59">
        <f t="shared" si="1312"/>
        <v>3.0978114023236962E-2</v>
      </c>
      <c r="I5065" s="59">
        <f t="shared" si="1313"/>
        <v>1.6951015011282201E-2</v>
      </c>
      <c r="J5065" s="59">
        <f t="shared" si="1314"/>
        <v>-3.6572360307190319</v>
      </c>
      <c r="K5065" s="59">
        <f t="shared" si="1315"/>
        <v>9.1396224921213055E-3</v>
      </c>
      <c r="L5065" s="59">
        <f t="shared" si="1316"/>
        <v>7.8113925191608952E-3</v>
      </c>
      <c r="M5065" s="59" t="e">
        <f t="shared" si="1317"/>
        <v>#NUM!</v>
      </c>
      <c r="N5065" s="59">
        <f t="shared" si="1318"/>
        <v>3.1202240235621223E-3</v>
      </c>
      <c r="O5065" s="59">
        <f t="shared" si="1319"/>
        <v>4.6911684955987729E-3</v>
      </c>
      <c r="P5065" s="59" t="e">
        <f t="shared" si="1320"/>
        <v>#NUM!</v>
      </c>
      <c r="Q5065" s="59">
        <f t="shared" si="1321"/>
        <v>1.3318499895702347E-3</v>
      </c>
      <c r="R5065" s="58">
        <f t="shared" si="1322"/>
        <v>3.3593185060285381E-3</v>
      </c>
      <c r="S5065" s="58" t="e">
        <f t="shared" si="1323"/>
        <v>#NUM!</v>
      </c>
      <c r="T5065" s="58">
        <f t="shared" si="1324"/>
        <v>1.0468973809686943E-3</v>
      </c>
      <c r="U5065" s="59">
        <f t="shared" si="1325"/>
        <v>1.6771168598628691E-2</v>
      </c>
    </row>
    <row r="5066" spans="1:21" x14ac:dyDescent="0.2">
      <c r="A5066" s="68">
        <f t="shared" si="1326"/>
        <v>5025</v>
      </c>
      <c r="B5066" s="69">
        <f t="shared" si="1327"/>
        <v>83.75</v>
      </c>
      <c r="C5066">
        <v>0.87549999999999994</v>
      </c>
      <c r="D5066" t="s">
        <v>91</v>
      </c>
      <c r="F5066" s="8">
        <v>4989</v>
      </c>
      <c r="G5066" s="58">
        <f t="shared" si="1311"/>
        <v>0.22920000000000001</v>
      </c>
      <c r="H5066" s="59">
        <f t="shared" si="1312"/>
        <v>3.0964604161037558E-2</v>
      </c>
      <c r="I5066" s="59">
        <f t="shared" si="1313"/>
        <v>1.6943622505825907E-2</v>
      </c>
      <c r="J5066" s="59">
        <f t="shared" si="1314"/>
        <v>-3.6409051800561243</v>
      </c>
      <c r="K5066" s="59">
        <f t="shared" si="1315"/>
        <v>9.1399682101065711E-3</v>
      </c>
      <c r="L5066" s="59">
        <f t="shared" si="1316"/>
        <v>7.8036542957193363E-3</v>
      </c>
      <c r="M5066" s="59" t="e">
        <f t="shared" si="1317"/>
        <v>#NUM!</v>
      </c>
      <c r="N5066" s="59">
        <f t="shared" si="1318"/>
        <v>3.1202240247146492E-3</v>
      </c>
      <c r="O5066" s="59">
        <f t="shared" si="1319"/>
        <v>4.6834302710046872E-3</v>
      </c>
      <c r="P5066" s="59" t="e">
        <f t="shared" si="1320"/>
        <v>#NUM!</v>
      </c>
      <c r="Q5066" s="59">
        <f t="shared" si="1321"/>
        <v>1.3318499895702347E-3</v>
      </c>
      <c r="R5066" s="58">
        <f t="shared" si="1322"/>
        <v>3.3515802814344533E-3</v>
      </c>
      <c r="S5066" s="58" t="e">
        <f t="shared" si="1323"/>
        <v>#NUM!</v>
      </c>
      <c r="T5066" s="58">
        <f t="shared" si="1324"/>
        <v>1.0468973809686943E-3</v>
      </c>
      <c r="U5066" s="59">
        <f t="shared" si="1325"/>
        <v>1.6771514317766485E-2</v>
      </c>
    </row>
    <row r="5067" spans="1:21" x14ac:dyDescent="0.2">
      <c r="A5067" s="68">
        <f t="shared" si="1326"/>
        <v>5026</v>
      </c>
      <c r="B5067" s="69">
        <f t="shared" si="1327"/>
        <v>83.766666666666666</v>
      </c>
      <c r="C5067">
        <v>0.87529999999999997</v>
      </c>
      <c r="D5067" t="s">
        <v>91</v>
      </c>
      <c r="F5067" s="8">
        <v>4990</v>
      </c>
      <c r="G5067" s="58">
        <f t="shared" si="1311"/>
        <v>0.22969999999999996</v>
      </c>
      <c r="H5067" s="59">
        <f t="shared" si="1312"/>
        <v>3.1032153472034578E-2</v>
      </c>
      <c r="I5067" s="59">
        <f t="shared" si="1313"/>
        <v>1.6980585033107374E-2</v>
      </c>
      <c r="J5067" s="59">
        <f t="shared" si="1314"/>
        <v>-3.7253646809322887</v>
      </c>
      <c r="K5067" s="59">
        <f t="shared" si="1315"/>
        <v>9.1403137380234121E-3</v>
      </c>
      <c r="L5067" s="59">
        <f t="shared" si="1316"/>
        <v>7.8402712950839618E-3</v>
      </c>
      <c r="M5067" s="59" t="e">
        <f t="shared" si="1317"/>
        <v>#NUM!</v>
      </c>
      <c r="N5067" s="59">
        <f t="shared" si="1318"/>
        <v>3.1202240258634915E-3</v>
      </c>
      <c r="O5067" s="59">
        <f t="shared" si="1319"/>
        <v>4.7200472692204704E-3</v>
      </c>
      <c r="P5067" s="59" t="e">
        <f t="shared" si="1320"/>
        <v>#NUM!</v>
      </c>
      <c r="Q5067" s="59">
        <f t="shared" si="1321"/>
        <v>1.3318499895702347E-3</v>
      </c>
      <c r="R5067" s="58">
        <f t="shared" si="1322"/>
        <v>3.3881972796502356E-3</v>
      </c>
      <c r="S5067" s="58" t="e">
        <f t="shared" si="1323"/>
        <v>#NUM!</v>
      </c>
      <c r="T5067" s="58">
        <f t="shared" si="1324"/>
        <v>1.0468973809686943E-3</v>
      </c>
      <c r="U5067" s="59">
        <f t="shared" si="1325"/>
        <v>1.677185984683217E-2</v>
      </c>
    </row>
    <row r="5068" spans="1:21" x14ac:dyDescent="0.2">
      <c r="A5068" s="68">
        <f t="shared" si="1326"/>
        <v>5027</v>
      </c>
      <c r="B5068" s="69">
        <f t="shared" si="1327"/>
        <v>83.783333333333331</v>
      </c>
      <c r="C5068">
        <v>0.87539999999999996</v>
      </c>
      <c r="D5068" t="s">
        <v>91</v>
      </c>
      <c r="F5068" s="8">
        <v>4991</v>
      </c>
      <c r="G5068" s="58">
        <f t="shared" si="1311"/>
        <v>0.22969999999999996</v>
      </c>
      <c r="H5068" s="59">
        <f t="shared" si="1312"/>
        <v>3.1032153472034578E-2</v>
      </c>
      <c r="I5068" s="59">
        <f t="shared" si="1313"/>
        <v>1.6980585033107374E-2</v>
      </c>
      <c r="J5068" s="59">
        <f t="shared" si="1314"/>
        <v>-3.7253646809322887</v>
      </c>
      <c r="K5068" s="59">
        <f t="shared" si="1315"/>
        <v>9.1406590759763248E-3</v>
      </c>
      <c r="L5068" s="59">
        <f t="shared" si="1316"/>
        <v>7.8399259571310491E-3</v>
      </c>
      <c r="M5068" s="59" t="e">
        <f t="shared" si="1317"/>
        <v>#NUM!</v>
      </c>
      <c r="N5068" s="59">
        <f t="shared" si="1318"/>
        <v>3.1202240270086605E-3</v>
      </c>
      <c r="O5068" s="59">
        <f t="shared" si="1319"/>
        <v>4.7197019301223886E-3</v>
      </c>
      <c r="P5068" s="59" t="e">
        <f t="shared" si="1320"/>
        <v>#NUM!</v>
      </c>
      <c r="Q5068" s="59">
        <f t="shared" si="1321"/>
        <v>1.3318499895702347E-3</v>
      </c>
      <c r="R5068" s="58">
        <f t="shared" si="1322"/>
        <v>3.3878519405521538E-3</v>
      </c>
      <c r="S5068" s="58" t="e">
        <f t="shared" si="1323"/>
        <v>#NUM!</v>
      </c>
      <c r="T5068" s="58">
        <f t="shared" si="1324"/>
        <v>1.0468973809686943E-3</v>
      </c>
      <c r="U5068" s="59">
        <f t="shared" si="1325"/>
        <v>1.6772205185930249E-2</v>
      </c>
    </row>
    <row r="5069" spans="1:21" x14ac:dyDescent="0.2">
      <c r="A5069" s="68">
        <f t="shared" si="1326"/>
        <v>5028</v>
      </c>
      <c r="B5069" s="69">
        <f t="shared" si="1327"/>
        <v>83.8</v>
      </c>
      <c r="C5069">
        <v>0.87560000000000004</v>
      </c>
      <c r="D5069" t="s">
        <v>91</v>
      </c>
      <c r="F5069" s="8">
        <v>4992</v>
      </c>
      <c r="G5069" s="58">
        <f t="shared" si="1311"/>
        <v>0.22959999999999997</v>
      </c>
      <c r="H5069" s="59">
        <f t="shared" si="1312"/>
        <v>3.1018643609835174E-2</v>
      </c>
      <c r="I5069" s="59">
        <f t="shared" si="1313"/>
        <v>1.6973192527651081E-2</v>
      </c>
      <c r="J5069" s="59">
        <f t="shared" si="1314"/>
        <v>-3.7078924580817088</v>
      </c>
      <c r="K5069" s="59">
        <f t="shared" si="1315"/>
        <v>9.1410042240697466E-3</v>
      </c>
      <c r="L5069" s="59">
        <f t="shared" si="1316"/>
        <v>7.832188303581334E-3</v>
      </c>
      <c r="M5069" s="59" t="e">
        <f t="shared" si="1317"/>
        <v>#NUM!</v>
      </c>
      <c r="N5069" s="59">
        <f t="shared" si="1318"/>
        <v>3.1202240281501675E-3</v>
      </c>
      <c r="O5069" s="59">
        <f t="shared" si="1319"/>
        <v>4.7119642754311665E-3</v>
      </c>
      <c r="P5069" s="59" t="e">
        <f t="shared" si="1320"/>
        <v>#NUM!</v>
      </c>
      <c r="Q5069" s="59">
        <f t="shared" si="1321"/>
        <v>1.3318499895702347E-3</v>
      </c>
      <c r="R5069" s="58">
        <f t="shared" si="1322"/>
        <v>3.3801142858609317E-3</v>
      </c>
      <c r="S5069" s="58" t="e">
        <f t="shared" si="1323"/>
        <v>#NUM!</v>
      </c>
      <c r="T5069" s="58">
        <f t="shared" si="1324"/>
        <v>1.0468973809686943E-3</v>
      </c>
      <c r="U5069" s="59">
        <f t="shared" si="1325"/>
        <v>1.6772550335165178E-2</v>
      </c>
    </row>
    <row r="5070" spans="1:21" x14ac:dyDescent="0.2">
      <c r="A5070" s="68">
        <f t="shared" si="1326"/>
        <v>5029</v>
      </c>
      <c r="B5070" s="69">
        <f t="shared" si="1327"/>
        <v>83.816666666666663</v>
      </c>
      <c r="C5070">
        <v>0.87529999999999997</v>
      </c>
      <c r="D5070" t="s">
        <v>91</v>
      </c>
      <c r="F5070" s="8">
        <v>4993</v>
      </c>
      <c r="G5070" s="58">
        <f t="shared" si="1311"/>
        <v>0.22980000000000006</v>
      </c>
      <c r="H5070" s="59">
        <f t="shared" si="1312"/>
        <v>3.1045663334233999E-2</v>
      </c>
      <c r="I5070" s="59">
        <f t="shared" si="1313"/>
        <v>1.6987977538563678E-2</v>
      </c>
      <c r="J5070" s="59">
        <f t="shared" si="1314"/>
        <v>-3.7431476192898234</v>
      </c>
      <c r="K5070" s="59">
        <f t="shared" si="1315"/>
        <v>9.1413491824080574E-3</v>
      </c>
      <c r="L5070" s="59">
        <f t="shared" si="1316"/>
        <v>7.8466283561556202E-3</v>
      </c>
      <c r="M5070" s="59" t="e">
        <f t="shared" si="1317"/>
        <v>#NUM!</v>
      </c>
      <c r="N5070" s="59">
        <f t="shared" si="1318"/>
        <v>3.1202240292880251E-3</v>
      </c>
      <c r="O5070" s="59">
        <f t="shared" si="1319"/>
        <v>4.7264043268675955E-3</v>
      </c>
      <c r="P5070" s="59" t="e">
        <f t="shared" si="1320"/>
        <v>#NUM!</v>
      </c>
      <c r="Q5070" s="59">
        <f t="shared" si="1321"/>
        <v>1.3318499895702347E-3</v>
      </c>
      <c r="R5070" s="58">
        <f t="shared" si="1322"/>
        <v>3.3945543372973608E-3</v>
      </c>
      <c r="S5070" s="58" t="e">
        <f t="shared" si="1323"/>
        <v>#NUM!</v>
      </c>
      <c r="T5070" s="58">
        <f t="shared" si="1324"/>
        <v>1.0468973809686943E-3</v>
      </c>
      <c r="U5070" s="59">
        <f t="shared" si="1325"/>
        <v>1.6772895294641346E-2</v>
      </c>
    </row>
    <row r="5071" spans="1:21" x14ac:dyDescent="0.2">
      <c r="A5071" s="68">
        <f t="shared" si="1326"/>
        <v>5030</v>
      </c>
      <c r="B5071" s="69">
        <f t="shared" si="1327"/>
        <v>83.833333333333329</v>
      </c>
      <c r="C5071">
        <v>0.87549999999999994</v>
      </c>
      <c r="D5071" t="s">
        <v>91</v>
      </c>
      <c r="F5071" s="8">
        <v>4994</v>
      </c>
      <c r="G5071" s="58">
        <f t="shared" ref="G5071:G5077" si="1328">-(C5045-$C$47+$F$51)</f>
        <v>0.22969999999999996</v>
      </c>
      <c r="H5071" s="59">
        <f t="shared" ref="H5071:H5077" si="1329">G5071/$F$52</f>
        <v>3.1032153472034578E-2</v>
      </c>
      <c r="I5071" s="59">
        <f t="shared" ref="I5071:I5077" si="1330">H5071/$F$50</f>
        <v>1.6980585033107374E-2</v>
      </c>
      <c r="J5071" s="59">
        <f t="shared" ref="J5071:J5077" si="1331">LN(1-I5071/$H$55)</f>
        <v>-3.7253646809322887</v>
      </c>
      <c r="K5071" s="59">
        <f t="shared" ref="K5071:K5077" si="1332">$H$60*(1-EXP(-F5071/$H$64))</f>
        <v>9.1416939510955818E-3</v>
      </c>
      <c r="L5071" s="59">
        <f t="shared" ref="L5071:L5077" si="1333">I5071-K5071</f>
        <v>7.8388910820117921E-3</v>
      </c>
      <c r="M5071" s="59" t="e">
        <f t="shared" ref="M5071:M5077" si="1334">LN(1-(L5071/$M$55))</f>
        <v>#NUM!</v>
      </c>
      <c r="N5071" s="59">
        <f t="shared" ref="N5071:N5077" si="1335">$M$60*(1-EXP(-F5071/$M$64))</f>
        <v>3.1202240304222446E-3</v>
      </c>
      <c r="O5071" s="59">
        <f t="shared" ref="O5071:O5077" si="1336">I5071-K5071-N5071</f>
        <v>4.7186670515895479E-3</v>
      </c>
      <c r="P5071" s="59" t="e">
        <f t="shared" ref="P5071:P5077" si="1337">LN(1-(O5071/$Q$55))</f>
        <v>#NUM!</v>
      </c>
      <c r="Q5071" s="59">
        <f t="shared" ref="Q5071:Q5077" si="1338">$Q$60*(1-EXP(-F5071/$Q$64))</f>
        <v>1.3318499895702347E-3</v>
      </c>
      <c r="R5071" s="58">
        <f t="shared" ref="R5071:R5077" si="1339">I5071-N5071-K5071-Q5071</f>
        <v>3.3868170620193132E-3</v>
      </c>
      <c r="S5071" s="58" t="e">
        <f t="shared" ref="S5071:S5077" si="1340">LN(1-(R5071/$V$55))</f>
        <v>#NUM!</v>
      </c>
      <c r="T5071" s="58">
        <f t="shared" ref="T5071:T5077" si="1341">$V$60*(1-EXP(-F5071/$V$64))</f>
        <v>1.0468973809686943E-3</v>
      </c>
      <c r="U5071" s="59">
        <f t="shared" ref="U5071:U5077" si="1342">$V$59+K5071+N5071+Q5071+T5071</f>
        <v>1.6773240064463093E-2</v>
      </c>
    </row>
    <row r="5072" spans="1:21" x14ac:dyDescent="0.2">
      <c r="A5072" s="68">
        <f t="shared" si="1326"/>
        <v>5031</v>
      </c>
      <c r="B5072" s="69">
        <f t="shared" si="1327"/>
        <v>83.85</v>
      </c>
      <c r="C5072">
        <v>0.87549999999999994</v>
      </c>
      <c r="D5072" t="s">
        <v>91</v>
      </c>
      <c r="F5072" s="8">
        <v>4995</v>
      </c>
      <c r="G5072" s="58">
        <f t="shared" si="1328"/>
        <v>0.23000000000000004</v>
      </c>
      <c r="H5072" s="59">
        <f t="shared" si="1329"/>
        <v>3.1072683058632807E-2</v>
      </c>
      <c r="I5072" s="59">
        <f t="shared" si="1330"/>
        <v>1.7002762549476264E-2</v>
      </c>
      <c r="J5072" s="59">
        <f t="shared" si="1331"/>
        <v>-3.7796912711627475</v>
      </c>
      <c r="K5072" s="59">
        <f t="shared" si="1332"/>
        <v>9.1420385302365854E-3</v>
      </c>
      <c r="L5072" s="59">
        <f t="shared" si="1333"/>
        <v>7.8607240192396788E-3</v>
      </c>
      <c r="M5072" s="59" t="e">
        <f t="shared" si="1334"/>
        <v>#NUM!</v>
      </c>
      <c r="N5072" s="59">
        <f t="shared" si="1335"/>
        <v>3.1202240315528376E-3</v>
      </c>
      <c r="O5072" s="59">
        <f t="shared" si="1336"/>
        <v>4.7404999876868407E-3</v>
      </c>
      <c r="P5072" s="59" t="e">
        <f t="shared" si="1337"/>
        <v>#NUM!</v>
      </c>
      <c r="Q5072" s="59">
        <f t="shared" si="1338"/>
        <v>1.3318499895702347E-3</v>
      </c>
      <c r="R5072" s="58">
        <f t="shared" si="1339"/>
        <v>3.408649998116606E-3</v>
      </c>
      <c r="S5072" s="58" t="e">
        <f t="shared" si="1340"/>
        <v>#NUM!</v>
      </c>
      <c r="T5072" s="58">
        <f t="shared" si="1341"/>
        <v>1.0468973809686943E-3</v>
      </c>
      <c r="U5072" s="59">
        <f t="shared" si="1342"/>
        <v>1.6773584644734687E-2</v>
      </c>
    </row>
    <row r="5073" spans="1:21" x14ac:dyDescent="0.2">
      <c r="A5073" s="68">
        <f t="shared" si="1326"/>
        <v>5032</v>
      </c>
      <c r="B5073" s="69">
        <f t="shared" si="1327"/>
        <v>83.86666666666666</v>
      </c>
      <c r="C5073">
        <v>0.87529999999999997</v>
      </c>
      <c r="D5073" t="s">
        <v>91</v>
      </c>
      <c r="F5073" s="8">
        <v>4996</v>
      </c>
      <c r="G5073" s="58">
        <f t="shared" si="1328"/>
        <v>0.22990000000000005</v>
      </c>
      <c r="H5073" s="59">
        <f t="shared" si="1329"/>
        <v>3.1059173196433403E-2</v>
      </c>
      <c r="I5073" s="59">
        <f t="shared" si="1330"/>
        <v>1.6995370044019971E-2</v>
      </c>
      <c r="J5073" s="59">
        <f t="shared" si="1331"/>
        <v>-3.7612525247024555</v>
      </c>
      <c r="K5073" s="59">
        <f t="shared" si="1332"/>
        <v>9.1423829199352765E-3</v>
      </c>
      <c r="L5073" s="59">
        <f t="shared" si="1333"/>
        <v>7.8529871240846944E-3</v>
      </c>
      <c r="M5073" s="59" t="e">
        <f t="shared" si="1334"/>
        <v>#NUM!</v>
      </c>
      <c r="N5073" s="59">
        <f t="shared" si="1335"/>
        <v>3.1202240326798163E-3</v>
      </c>
      <c r="O5073" s="59">
        <f t="shared" si="1336"/>
        <v>4.7327630914048777E-3</v>
      </c>
      <c r="P5073" s="59" t="e">
        <f t="shared" si="1337"/>
        <v>#NUM!</v>
      </c>
      <c r="Q5073" s="59">
        <f t="shared" si="1338"/>
        <v>1.3318499895702347E-3</v>
      </c>
      <c r="R5073" s="58">
        <f t="shared" si="1339"/>
        <v>3.4009131018346429E-3</v>
      </c>
      <c r="S5073" s="58" t="e">
        <f t="shared" si="1340"/>
        <v>#NUM!</v>
      </c>
      <c r="T5073" s="58">
        <f t="shared" si="1341"/>
        <v>1.0468973809686943E-3</v>
      </c>
      <c r="U5073" s="59">
        <f t="shared" si="1342"/>
        <v>1.677392903556036E-2</v>
      </c>
    </row>
    <row r="5074" spans="1:21" x14ac:dyDescent="0.2">
      <c r="A5074" s="68">
        <f t="shared" si="1326"/>
        <v>5033</v>
      </c>
      <c r="B5074" s="69">
        <f t="shared" si="1327"/>
        <v>83.88333333333334</v>
      </c>
      <c r="C5074">
        <v>0.87539999999999996</v>
      </c>
      <c r="D5074" t="s">
        <v>91</v>
      </c>
      <c r="F5074" s="8">
        <v>4997</v>
      </c>
      <c r="G5074" s="58">
        <f t="shared" si="1328"/>
        <v>0.22969999999999996</v>
      </c>
      <c r="H5074" s="59">
        <f t="shared" si="1329"/>
        <v>3.1032153472034578E-2</v>
      </c>
      <c r="I5074" s="59">
        <f t="shared" si="1330"/>
        <v>1.6980585033107374E-2</v>
      </c>
      <c r="J5074" s="59">
        <f t="shared" si="1331"/>
        <v>-3.7253646809322887</v>
      </c>
      <c r="K5074" s="59">
        <f t="shared" si="1332"/>
        <v>9.1427271202958061E-3</v>
      </c>
      <c r="L5074" s="59">
        <f t="shared" si="1333"/>
        <v>7.8378579128115678E-3</v>
      </c>
      <c r="M5074" s="59" t="e">
        <f t="shared" si="1334"/>
        <v>#NUM!</v>
      </c>
      <c r="N5074" s="59">
        <f t="shared" si="1335"/>
        <v>3.1202240338031911E-3</v>
      </c>
      <c r="O5074" s="59">
        <f t="shared" si="1336"/>
        <v>4.7176338790083771E-3</v>
      </c>
      <c r="P5074" s="59" t="e">
        <f t="shared" si="1337"/>
        <v>#NUM!</v>
      </c>
      <c r="Q5074" s="59">
        <f t="shared" si="1338"/>
        <v>1.3318499895702347E-3</v>
      </c>
      <c r="R5074" s="58">
        <f t="shared" si="1339"/>
        <v>3.3857838894381423E-3</v>
      </c>
      <c r="S5074" s="58" t="e">
        <f t="shared" si="1340"/>
        <v>#NUM!</v>
      </c>
      <c r="T5074" s="58">
        <f t="shared" si="1341"/>
        <v>1.0468973809686943E-3</v>
      </c>
      <c r="U5074" s="59">
        <f t="shared" si="1342"/>
        <v>1.6774273237044262E-2</v>
      </c>
    </row>
    <row r="5075" spans="1:21" x14ac:dyDescent="0.2">
      <c r="A5075" s="68">
        <f t="shared" si="1326"/>
        <v>5034</v>
      </c>
      <c r="B5075" s="69">
        <f t="shared" si="1327"/>
        <v>83.9</v>
      </c>
      <c r="C5075">
        <v>0.87549999999999994</v>
      </c>
      <c r="D5075" t="s">
        <v>91</v>
      </c>
      <c r="F5075" s="8">
        <v>4998</v>
      </c>
      <c r="G5075" s="58">
        <f t="shared" si="1328"/>
        <v>0.22990000000000005</v>
      </c>
      <c r="H5075" s="59">
        <f t="shared" si="1329"/>
        <v>3.1059173196433403E-2</v>
      </c>
      <c r="I5075" s="59">
        <f t="shared" si="1330"/>
        <v>1.6995370044019971E-2</v>
      </c>
      <c r="J5075" s="59">
        <f t="shared" si="1331"/>
        <v>-3.7612525247024555</v>
      </c>
      <c r="K5075" s="59">
        <f t="shared" si="1332"/>
        <v>9.1430711314222698E-3</v>
      </c>
      <c r="L5075" s="59">
        <f t="shared" si="1333"/>
        <v>7.8522989125977011E-3</v>
      </c>
      <c r="M5075" s="59" t="e">
        <f t="shared" si="1334"/>
        <v>#NUM!</v>
      </c>
      <c r="N5075" s="59">
        <f t="shared" si="1335"/>
        <v>3.1202240349229742E-3</v>
      </c>
      <c r="O5075" s="59">
        <f t="shared" si="1336"/>
        <v>4.7320748776747273E-3</v>
      </c>
      <c r="P5075" s="59" t="e">
        <f t="shared" si="1337"/>
        <v>#NUM!</v>
      </c>
      <c r="Q5075" s="59">
        <f t="shared" si="1338"/>
        <v>1.3318499895702347E-3</v>
      </c>
      <c r="R5075" s="58">
        <f t="shared" si="1339"/>
        <v>3.4002248881044926E-3</v>
      </c>
      <c r="S5075" s="58" t="e">
        <f t="shared" si="1340"/>
        <v>#NUM!</v>
      </c>
      <c r="T5075" s="58">
        <f t="shared" si="1341"/>
        <v>1.0468973809686943E-3</v>
      </c>
      <c r="U5075" s="59">
        <f t="shared" si="1342"/>
        <v>1.677461724929051E-2</v>
      </c>
    </row>
    <row r="5076" spans="1:21" x14ac:dyDescent="0.2">
      <c r="A5076" s="68">
        <f t="shared" si="1326"/>
        <v>5035</v>
      </c>
      <c r="B5076" s="69">
        <f t="shared" si="1327"/>
        <v>83.916666666666671</v>
      </c>
      <c r="C5076">
        <v>0.87539999999999996</v>
      </c>
      <c r="D5076" t="s">
        <v>91</v>
      </c>
      <c r="F5076" s="8">
        <v>4999</v>
      </c>
      <c r="G5076" s="58">
        <f t="shared" si="1328"/>
        <v>0.22990000000000005</v>
      </c>
      <c r="H5076" s="59">
        <f t="shared" si="1329"/>
        <v>3.1059173196433403E-2</v>
      </c>
      <c r="I5076" s="59">
        <f t="shared" si="1330"/>
        <v>1.6995370044019971E-2</v>
      </c>
      <c r="J5076" s="59">
        <f t="shared" si="1331"/>
        <v>-3.7612525247024555</v>
      </c>
      <c r="K5076" s="59">
        <f t="shared" si="1332"/>
        <v>9.1434149534187024E-3</v>
      </c>
      <c r="L5076" s="59">
        <f t="shared" si="1333"/>
        <v>7.8519550906012685E-3</v>
      </c>
      <c r="M5076" s="59" t="e">
        <f t="shared" si="1334"/>
        <v>#NUM!</v>
      </c>
      <c r="N5076" s="59">
        <f t="shared" si="1335"/>
        <v>3.1202240360391769E-3</v>
      </c>
      <c r="O5076" s="59">
        <f t="shared" si="1336"/>
        <v>4.7317310545620921E-3</v>
      </c>
      <c r="P5076" s="59" t="e">
        <f t="shared" si="1337"/>
        <v>#NUM!</v>
      </c>
      <c r="Q5076" s="59">
        <f t="shared" si="1338"/>
        <v>1.3318499895702347E-3</v>
      </c>
      <c r="R5076" s="58">
        <f t="shared" si="1339"/>
        <v>3.3998810649918574E-3</v>
      </c>
      <c r="S5076" s="58" t="e">
        <f t="shared" si="1340"/>
        <v>#NUM!</v>
      </c>
      <c r="T5076" s="58">
        <f t="shared" si="1341"/>
        <v>1.0468973809686943E-3</v>
      </c>
      <c r="U5076" s="59">
        <f t="shared" si="1342"/>
        <v>1.6774961072403144E-2</v>
      </c>
    </row>
    <row r="5077" spans="1:21" x14ac:dyDescent="0.2">
      <c r="A5077" s="68">
        <f t="shared" si="1326"/>
        <v>5036</v>
      </c>
      <c r="B5077" s="69">
        <f t="shared" si="1327"/>
        <v>83.933333333333337</v>
      </c>
      <c r="C5077">
        <v>0.87529999999999997</v>
      </c>
      <c r="D5077" t="s">
        <v>91</v>
      </c>
      <c r="F5077" s="8">
        <v>5000</v>
      </c>
      <c r="G5077" s="58">
        <f t="shared" si="1328"/>
        <v>0.23000000000000004</v>
      </c>
      <c r="H5077" s="59">
        <f t="shared" si="1329"/>
        <v>3.1072683058632807E-2</v>
      </c>
      <c r="I5077" s="59">
        <f t="shared" si="1330"/>
        <v>1.7002762549476264E-2</v>
      </c>
      <c r="J5077" s="59">
        <f t="shared" si="1331"/>
        <v>-3.7796912711627475</v>
      </c>
      <c r="K5077" s="59">
        <f t="shared" si="1332"/>
        <v>9.1437585863890867E-3</v>
      </c>
      <c r="L5077" s="59">
        <f t="shared" si="1333"/>
        <v>7.8590039630871775E-3</v>
      </c>
      <c r="M5077" s="59" t="e">
        <f t="shared" si="1334"/>
        <v>#NUM!</v>
      </c>
      <c r="N5077" s="59">
        <f t="shared" si="1335"/>
        <v>3.1202240371518107E-3</v>
      </c>
      <c r="O5077" s="59">
        <f t="shared" si="1336"/>
        <v>4.7387799259353668E-3</v>
      </c>
      <c r="P5077" s="59" t="e">
        <f t="shared" si="1337"/>
        <v>#NUM!</v>
      </c>
      <c r="Q5077" s="59">
        <f t="shared" si="1338"/>
        <v>1.3318499895702347E-3</v>
      </c>
      <c r="R5077" s="58">
        <f t="shared" si="1339"/>
        <v>3.4069299363651321E-3</v>
      </c>
      <c r="S5077" s="58" t="e">
        <f t="shared" si="1340"/>
        <v>#NUM!</v>
      </c>
      <c r="T5077" s="58">
        <f t="shared" si="1341"/>
        <v>1.0468973809686943E-3</v>
      </c>
      <c r="U5077" s="59">
        <f t="shared" si="1342"/>
        <v>1.6775304706486163E-2</v>
      </c>
    </row>
    <row r="5078" spans="1:21" x14ac:dyDescent="0.2">
      <c r="A5078" s="68">
        <f t="shared" si="1326"/>
        <v>5037</v>
      </c>
      <c r="B5078" s="69">
        <f t="shared" si="1327"/>
        <v>83.95</v>
      </c>
      <c r="C5078">
        <v>0.87549999999999994</v>
      </c>
      <c r="D5078" t="s">
        <v>91</v>
      </c>
      <c r="F5078" s="8"/>
      <c r="G5078" s="58"/>
      <c r="H5078" s="59"/>
      <c r="I5078" s="59"/>
      <c r="J5078" s="59"/>
      <c r="K5078" s="59"/>
      <c r="L5078" s="59"/>
      <c r="M5078" s="59"/>
      <c r="N5078" s="59"/>
      <c r="O5078" s="59"/>
      <c r="P5078" s="59"/>
      <c r="Q5078" s="59"/>
      <c r="R5078" s="58"/>
      <c r="S5078" s="58"/>
      <c r="T5078" s="58"/>
      <c r="U5078" s="59"/>
    </row>
    <row r="5079" spans="1:21" x14ac:dyDescent="0.2">
      <c r="A5079" s="68">
        <f t="shared" si="1326"/>
        <v>5038</v>
      </c>
      <c r="B5079" s="69">
        <f t="shared" si="1327"/>
        <v>83.966666666666669</v>
      </c>
      <c r="C5079">
        <v>0.87539999999999996</v>
      </c>
      <c r="D5079" t="s">
        <v>91</v>
      </c>
      <c r="F5079" s="8"/>
      <c r="G5079" s="58"/>
      <c r="H5079" s="59"/>
      <c r="I5079" s="59"/>
      <c r="J5079" s="59"/>
      <c r="K5079" s="59"/>
      <c r="L5079" s="59"/>
      <c r="M5079" s="59"/>
      <c r="N5079" s="59"/>
      <c r="O5079" s="59"/>
      <c r="P5079" s="59"/>
      <c r="Q5079" s="59"/>
      <c r="R5079" s="58"/>
      <c r="S5079" s="58"/>
      <c r="T5079" s="58"/>
      <c r="U5079" s="59"/>
    </row>
    <row r="5080" spans="1:21" x14ac:dyDescent="0.2">
      <c r="A5080" s="68">
        <f t="shared" si="1326"/>
        <v>5039</v>
      </c>
      <c r="B5080" s="69">
        <f t="shared" si="1327"/>
        <v>83.983333333333334</v>
      </c>
      <c r="C5080">
        <v>0.87539999999999996</v>
      </c>
      <c r="D5080" t="s">
        <v>91</v>
      </c>
      <c r="F5080" s="8"/>
      <c r="G5080" s="58"/>
      <c r="H5080" s="59"/>
      <c r="I5080" s="59"/>
      <c r="J5080" s="59"/>
      <c r="K5080" s="59"/>
      <c r="L5080" s="59"/>
      <c r="M5080" s="59"/>
      <c r="N5080" s="59"/>
      <c r="O5080" s="59"/>
      <c r="P5080" s="59"/>
      <c r="Q5080" s="59"/>
      <c r="R5080" s="58"/>
      <c r="S5080" s="58"/>
      <c r="T5080" s="58"/>
      <c r="U5080" s="59"/>
    </row>
    <row r="5081" spans="1:21" x14ac:dyDescent="0.2">
      <c r="A5081" s="68">
        <f t="shared" si="1326"/>
        <v>5040</v>
      </c>
      <c r="B5081" s="69">
        <f t="shared" si="1327"/>
        <v>84</v>
      </c>
      <c r="C5081">
        <v>0.87539999999999996</v>
      </c>
      <c r="D5081" t="s">
        <v>91</v>
      </c>
      <c r="F5081" s="8"/>
      <c r="G5081" s="58"/>
      <c r="H5081" s="59"/>
      <c r="I5081" s="59"/>
      <c r="J5081" s="59"/>
      <c r="K5081" s="59"/>
      <c r="L5081" s="59"/>
      <c r="M5081" s="59"/>
      <c r="N5081" s="59"/>
      <c r="O5081" s="59"/>
      <c r="P5081" s="59"/>
      <c r="Q5081" s="59"/>
      <c r="R5081" s="58"/>
      <c r="S5081" s="58"/>
      <c r="T5081" s="58"/>
      <c r="U5081" s="59"/>
    </row>
    <row r="5082" spans="1:21" x14ac:dyDescent="0.2">
      <c r="A5082" s="68">
        <f t="shared" si="1326"/>
        <v>5041</v>
      </c>
      <c r="B5082" s="69">
        <f t="shared" si="1327"/>
        <v>84.016666666666666</v>
      </c>
      <c r="C5082">
        <v>0.87560000000000004</v>
      </c>
      <c r="D5082" t="s">
        <v>91</v>
      </c>
      <c r="F5082" s="8"/>
      <c r="G5082" s="58"/>
      <c r="H5082" s="59"/>
      <c r="I5082" s="59"/>
      <c r="J5082" s="59"/>
      <c r="K5082" s="59"/>
      <c r="L5082" s="59"/>
      <c r="M5082" s="59"/>
      <c r="N5082" s="59"/>
      <c r="O5082" s="59"/>
      <c r="P5082" s="59"/>
      <c r="Q5082" s="59"/>
      <c r="R5082" s="58"/>
      <c r="S5082" s="58"/>
      <c r="T5082" s="58"/>
      <c r="U5082" s="59"/>
    </row>
    <row r="5083" spans="1:21" x14ac:dyDescent="0.2">
      <c r="A5083" s="68">
        <f t="shared" si="1326"/>
        <v>5042</v>
      </c>
      <c r="B5083" s="69">
        <f t="shared" si="1327"/>
        <v>84.033333333333331</v>
      </c>
      <c r="C5083">
        <v>0.87529999999999997</v>
      </c>
      <c r="D5083" t="s">
        <v>91</v>
      </c>
      <c r="F5083" s="8"/>
      <c r="G5083" s="58"/>
      <c r="H5083" s="59"/>
      <c r="I5083" s="59"/>
      <c r="J5083" s="59"/>
      <c r="K5083" s="59"/>
      <c r="L5083" s="59"/>
      <c r="M5083" s="59"/>
      <c r="N5083" s="59"/>
      <c r="O5083" s="59"/>
      <c r="P5083" s="59"/>
      <c r="Q5083" s="59"/>
      <c r="R5083" s="58"/>
      <c r="S5083" s="58"/>
      <c r="T5083" s="58"/>
      <c r="U5083" s="59"/>
    </row>
    <row r="5084" spans="1:21" x14ac:dyDescent="0.2">
      <c r="A5084" s="68">
        <f t="shared" si="1326"/>
        <v>5043</v>
      </c>
      <c r="B5084" s="69">
        <f t="shared" si="1327"/>
        <v>84.05</v>
      </c>
      <c r="C5084">
        <v>0.87529999999999997</v>
      </c>
      <c r="D5084" t="s">
        <v>91</v>
      </c>
      <c r="F5084" s="8"/>
      <c r="G5084" s="58"/>
      <c r="H5084" s="59"/>
      <c r="I5084" s="59"/>
      <c r="J5084" s="59"/>
      <c r="K5084" s="59"/>
      <c r="L5084" s="59"/>
      <c r="M5084" s="59"/>
      <c r="N5084" s="59"/>
      <c r="O5084" s="59"/>
      <c r="P5084" s="59"/>
      <c r="Q5084" s="59"/>
      <c r="R5084" s="58"/>
      <c r="S5084" s="58"/>
      <c r="T5084" s="58"/>
      <c r="U5084" s="59"/>
    </row>
    <row r="5085" spans="1:21" x14ac:dyDescent="0.2">
      <c r="A5085" s="68">
        <f t="shared" si="1326"/>
        <v>5044</v>
      </c>
      <c r="B5085" s="69">
        <f t="shared" si="1327"/>
        <v>84.066666666666663</v>
      </c>
      <c r="C5085">
        <v>0.87549999999999994</v>
      </c>
      <c r="D5085" t="s">
        <v>91</v>
      </c>
      <c r="F5085" s="8"/>
      <c r="G5085" s="58"/>
      <c r="H5085" s="59"/>
      <c r="I5085" s="59"/>
      <c r="J5085" s="59"/>
      <c r="K5085" s="59"/>
      <c r="L5085" s="59"/>
      <c r="M5085" s="59"/>
      <c r="N5085" s="59"/>
      <c r="O5085" s="59"/>
      <c r="P5085" s="59"/>
      <c r="Q5085" s="59"/>
      <c r="R5085" s="58"/>
      <c r="S5085" s="58"/>
      <c r="T5085" s="58"/>
      <c r="U5085" s="59"/>
    </row>
    <row r="5086" spans="1:21" x14ac:dyDescent="0.2">
      <c r="A5086" s="68">
        <f t="shared" si="1326"/>
        <v>5045</v>
      </c>
      <c r="B5086" s="69">
        <f t="shared" si="1327"/>
        <v>84.083333333333329</v>
      </c>
      <c r="C5086">
        <v>0.87539999999999996</v>
      </c>
      <c r="D5086" t="s">
        <v>91</v>
      </c>
      <c r="F5086" s="8"/>
      <c r="G5086" s="58"/>
      <c r="H5086" s="59"/>
      <c r="I5086" s="59"/>
      <c r="J5086" s="59"/>
      <c r="K5086" s="59"/>
      <c r="L5086" s="59"/>
      <c r="M5086" s="59"/>
      <c r="N5086" s="59"/>
      <c r="O5086" s="59"/>
      <c r="P5086" s="59"/>
      <c r="Q5086" s="59"/>
      <c r="R5086" s="58"/>
      <c r="S5086" s="58"/>
      <c r="T5086" s="58"/>
      <c r="U5086" s="59"/>
    </row>
    <row r="5087" spans="1:21" x14ac:dyDescent="0.2">
      <c r="A5087" s="68">
        <f t="shared" si="1326"/>
        <v>5046</v>
      </c>
      <c r="B5087" s="69">
        <f t="shared" si="1327"/>
        <v>84.1</v>
      </c>
      <c r="C5087">
        <v>0.87549999999999994</v>
      </c>
      <c r="D5087" t="s">
        <v>91</v>
      </c>
      <c r="F5087" s="8"/>
      <c r="G5087" s="58"/>
      <c r="H5087" s="59"/>
      <c r="I5087" s="59"/>
      <c r="J5087" s="59"/>
      <c r="K5087" s="59"/>
      <c r="L5087" s="59"/>
      <c r="M5087" s="59"/>
      <c r="N5087" s="59"/>
      <c r="O5087" s="59"/>
      <c r="P5087" s="59"/>
      <c r="Q5087" s="59"/>
      <c r="R5087" s="58"/>
      <c r="S5087" s="58"/>
      <c r="T5087" s="58"/>
      <c r="U5087" s="59"/>
    </row>
    <row r="5088" spans="1:21" x14ac:dyDescent="0.2">
      <c r="A5088" s="68">
        <f t="shared" si="1326"/>
        <v>5047</v>
      </c>
      <c r="B5088" s="69">
        <f t="shared" si="1327"/>
        <v>84.11666666666666</v>
      </c>
      <c r="C5088">
        <v>0.87549999999999994</v>
      </c>
      <c r="D5088" t="s">
        <v>91</v>
      </c>
      <c r="F5088" s="8"/>
      <c r="G5088" s="58"/>
      <c r="H5088" s="59"/>
      <c r="I5088" s="59"/>
      <c r="J5088" s="59"/>
      <c r="K5088" s="59"/>
      <c r="L5088" s="59"/>
      <c r="M5088" s="59"/>
      <c r="N5088" s="59"/>
      <c r="O5088" s="59"/>
      <c r="P5088" s="59"/>
      <c r="Q5088" s="59"/>
      <c r="R5088" s="58"/>
      <c r="S5088" s="58"/>
      <c r="T5088" s="58"/>
      <c r="U5088" s="59"/>
    </row>
    <row r="5089" spans="1:21" x14ac:dyDescent="0.2">
      <c r="A5089" s="68">
        <f t="shared" si="1326"/>
        <v>5048</v>
      </c>
      <c r="B5089" s="69">
        <f t="shared" si="1327"/>
        <v>84.13333333333334</v>
      </c>
      <c r="C5089">
        <v>0.87539999999999996</v>
      </c>
      <c r="D5089" t="s">
        <v>91</v>
      </c>
      <c r="F5089" s="8"/>
      <c r="G5089" s="58"/>
      <c r="H5089" s="59"/>
      <c r="I5089" s="59"/>
      <c r="J5089" s="59"/>
      <c r="K5089" s="59"/>
      <c r="L5089" s="59"/>
      <c r="M5089" s="59"/>
      <c r="N5089" s="59"/>
      <c r="O5089" s="59"/>
      <c r="P5089" s="59"/>
      <c r="Q5089" s="59"/>
      <c r="R5089" s="58"/>
      <c r="S5089" s="58"/>
      <c r="T5089" s="58"/>
      <c r="U5089" s="59"/>
    </row>
    <row r="5090" spans="1:21" x14ac:dyDescent="0.2">
      <c r="A5090" s="68">
        <f t="shared" si="1326"/>
        <v>5049</v>
      </c>
      <c r="B5090" s="69">
        <f t="shared" si="1327"/>
        <v>84.15</v>
      </c>
      <c r="C5090">
        <v>0.87529999999999997</v>
      </c>
      <c r="D5090" t="s">
        <v>91</v>
      </c>
      <c r="F5090" s="8"/>
      <c r="G5090" s="58"/>
      <c r="H5090" s="59"/>
      <c r="I5090" s="59"/>
      <c r="J5090" s="59"/>
      <c r="K5090" s="59"/>
      <c r="L5090" s="59"/>
      <c r="M5090" s="59"/>
      <c r="N5090" s="59"/>
      <c r="O5090" s="59"/>
      <c r="P5090" s="59"/>
      <c r="Q5090" s="59"/>
      <c r="R5090" s="58"/>
      <c r="S5090" s="58"/>
      <c r="T5090" s="58"/>
      <c r="U5090" s="59"/>
    </row>
    <row r="5091" spans="1:21" x14ac:dyDescent="0.2">
      <c r="A5091" s="68">
        <f t="shared" si="1326"/>
        <v>5050</v>
      </c>
      <c r="B5091" s="69">
        <f t="shared" si="1327"/>
        <v>84.166666666666671</v>
      </c>
      <c r="C5091">
        <v>0.87549999999999994</v>
      </c>
      <c r="D5091" t="s">
        <v>91</v>
      </c>
      <c r="F5091" s="8"/>
      <c r="G5091" s="58"/>
      <c r="H5091" s="59"/>
      <c r="I5091" s="59"/>
      <c r="J5091" s="59"/>
      <c r="K5091" s="59"/>
      <c r="L5091" s="59"/>
      <c r="M5091" s="59"/>
      <c r="N5091" s="59"/>
      <c r="O5091" s="59"/>
      <c r="P5091" s="59"/>
      <c r="Q5091" s="59"/>
      <c r="R5091" s="58"/>
      <c r="S5091" s="58"/>
      <c r="T5091" s="58"/>
      <c r="U5091" s="59"/>
    </row>
    <row r="5092" spans="1:21" x14ac:dyDescent="0.2">
      <c r="A5092" s="68">
        <f t="shared" si="1326"/>
        <v>5051</v>
      </c>
      <c r="B5092" s="69">
        <f t="shared" si="1327"/>
        <v>84.183333333333337</v>
      </c>
      <c r="C5092">
        <v>0.87529999999999997</v>
      </c>
      <c r="D5092" t="s">
        <v>91</v>
      </c>
      <c r="F5092" s="8"/>
      <c r="G5092" s="58"/>
      <c r="H5092" s="59"/>
      <c r="I5092" s="59"/>
      <c r="J5092" s="59"/>
      <c r="K5092" s="59"/>
      <c r="L5092" s="59"/>
      <c r="M5092" s="59"/>
      <c r="N5092" s="59"/>
      <c r="O5092" s="59"/>
      <c r="P5092" s="59"/>
      <c r="Q5092" s="59"/>
      <c r="R5092" s="58"/>
      <c r="S5092" s="58"/>
      <c r="T5092" s="58"/>
      <c r="U5092" s="59"/>
    </row>
    <row r="5093" spans="1:21" x14ac:dyDescent="0.2">
      <c r="A5093" s="68">
        <f t="shared" si="1326"/>
        <v>5052</v>
      </c>
      <c r="B5093" s="69">
        <f t="shared" si="1327"/>
        <v>84.2</v>
      </c>
      <c r="C5093">
        <v>0.87539999999999996</v>
      </c>
      <c r="D5093" t="s">
        <v>91</v>
      </c>
      <c r="F5093" s="8"/>
      <c r="G5093" s="58"/>
      <c r="H5093" s="59"/>
      <c r="I5093" s="59"/>
      <c r="J5093" s="59"/>
      <c r="K5093" s="59"/>
      <c r="L5093" s="59"/>
      <c r="M5093" s="59"/>
      <c r="N5093" s="59"/>
      <c r="O5093" s="59"/>
      <c r="P5093" s="59"/>
      <c r="Q5093" s="59"/>
      <c r="R5093" s="58"/>
      <c r="S5093" s="58"/>
      <c r="T5093" s="58"/>
      <c r="U5093" s="59"/>
    </row>
    <row r="5094" spans="1:21" x14ac:dyDescent="0.2">
      <c r="A5094" s="68">
        <f t="shared" si="1326"/>
        <v>5053</v>
      </c>
      <c r="B5094" s="69">
        <f t="shared" si="1327"/>
        <v>84.216666666666669</v>
      </c>
      <c r="C5094">
        <v>0.87549999999999994</v>
      </c>
      <c r="D5094" t="s">
        <v>91</v>
      </c>
      <c r="F5094" s="8"/>
      <c r="G5094" s="58"/>
      <c r="H5094" s="59"/>
      <c r="I5094" s="59"/>
      <c r="J5094" s="59"/>
      <c r="K5094" s="59"/>
      <c r="L5094" s="59"/>
      <c r="M5094" s="59"/>
      <c r="N5094" s="59"/>
      <c r="O5094" s="59"/>
      <c r="P5094" s="59"/>
      <c r="Q5094" s="59"/>
      <c r="R5094" s="58"/>
      <c r="S5094" s="58"/>
      <c r="T5094" s="58"/>
      <c r="U5094" s="59"/>
    </row>
    <row r="5095" spans="1:21" x14ac:dyDescent="0.2">
      <c r="A5095" s="68">
        <f t="shared" si="1326"/>
        <v>5054</v>
      </c>
      <c r="B5095" s="69">
        <f t="shared" si="1327"/>
        <v>84.233333333333334</v>
      </c>
      <c r="C5095">
        <v>0.87549999999999994</v>
      </c>
      <c r="D5095" t="s">
        <v>91</v>
      </c>
      <c r="F5095" s="8"/>
      <c r="G5095" s="58"/>
      <c r="H5095" s="59"/>
      <c r="I5095" s="59"/>
      <c r="J5095" s="59"/>
      <c r="K5095" s="59"/>
      <c r="L5095" s="59"/>
      <c r="M5095" s="59"/>
      <c r="N5095" s="59"/>
      <c r="O5095" s="59"/>
      <c r="P5095" s="59"/>
      <c r="Q5095" s="59"/>
      <c r="R5095" s="58"/>
      <c r="S5095" s="58"/>
      <c r="T5095" s="58"/>
      <c r="U5095" s="59"/>
    </row>
    <row r="5096" spans="1:21" x14ac:dyDescent="0.2">
      <c r="A5096" s="68">
        <f t="shared" si="1326"/>
        <v>5055</v>
      </c>
      <c r="B5096" s="69">
        <f t="shared" si="1327"/>
        <v>84.25</v>
      </c>
      <c r="C5096">
        <v>0.87549999999999994</v>
      </c>
      <c r="D5096" t="s">
        <v>91</v>
      </c>
      <c r="F5096" s="8"/>
      <c r="G5096" s="58"/>
      <c r="H5096" s="59"/>
      <c r="I5096" s="59"/>
      <c r="J5096" s="59"/>
      <c r="K5096" s="59"/>
      <c r="L5096" s="59"/>
      <c r="M5096" s="59"/>
      <c r="N5096" s="59"/>
      <c r="O5096" s="59"/>
      <c r="P5096" s="59"/>
      <c r="Q5096" s="59"/>
      <c r="R5096" s="58"/>
      <c r="S5096" s="58"/>
      <c r="T5096" s="58"/>
      <c r="U5096" s="59"/>
    </row>
    <row r="5097" spans="1:21" x14ac:dyDescent="0.2">
      <c r="A5097" s="68">
        <f t="shared" si="1326"/>
        <v>5056</v>
      </c>
      <c r="B5097" s="69">
        <f t="shared" si="1327"/>
        <v>84.266666666666666</v>
      </c>
      <c r="C5097">
        <v>0.87549999999999994</v>
      </c>
      <c r="D5097" t="s">
        <v>91</v>
      </c>
      <c r="F5097" s="8"/>
      <c r="G5097" s="58"/>
      <c r="H5097" s="59"/>
      <c r="I5097" s="59"/>
      <c r="J5097" s="59"/>
      <c r="K5097" s="59"/>
      <c r="L5097" s="59"/>
      <c r="M5097" s="59"/>
      <c r="N5097" s="59"/>
      <c r="O5097" s="59"/>
      <c r="P5097" s="59"/>
      <c r="Q5097" s="59"/>
      <c r="R5097" s="58"/>
      <c r="S5097" s="58"/>
      <c r="T5097" s="58"/>
      <c r="U5097" s="59"/>
    </row>
    <row r="5098" spans="1:21" x14ac:dyDescent="0.2">
      <c r="A5098" s="68">
        <f t="shared" ref="A5098:A5161" si="1343">A5097+1</f>
        <v>5057</v>
      </c>
      <c r="B5098" s="69">
        <f t="shared" ref="B5098:B5161" si="1344">A5098/60</f>
        <v>84.283333333333331</v>
      </c>
      <c r="C5098">
        <v>0.87539999999999996</v>
      </c>
      <c r="D5098" t="s">
        <v>91</v>
      </c>
      <c r="F5098" s="8"/>
      <c r="G5098" s="58"/>
      <c r="H5098" s="59"/>
      <c r="I5098" s="59"/>
      <c r="J5098" s="59"/>
      <c r="K5098" s="59"/>
      <c r="L5098" s="59"/>
      <c r="M5098" s="59"/>
      <c r="N5098" s="59"/>
      <c r="O5098" s="59"/>
      <c r="P5098" s="59"/>
      <c r="Q5098" s="59"/>
      <c r="R5098" s="58"/>
      <c r="S5098" s="58"/>
      <c r="T5098" s="58"/>
      <c r="U5098" s="59"/>
    </row>
    <row r="5099" spans="1:21" x14ac:dyDescent="0.2">
      <c r="A5099" s="68">
        <f t="shared" si="1343"/>
        <v>5058</v>
      </c>
      <c r="B5099" s="69">
        <f t="shared" si="1344"/>
        <v>84.3</v>
      </c>
      <c r="C5099">
        <v>0.87539999999999996</v>
      </c>
      <c r="D5099" t="s">
        <v>91</v>
      </c>
      <c r="F5099" s="8"/>
      <c r="G5099" s="58"/>
      <c r="H5099" s="59"/>
      <c r="I5099" s="59"/>
      <c r="J5099" s="59"/>
      <c r="K5099" s="59"/>
      <c r="L5099" s="59"/>
      <c r="M5099" s="59"/>
      <c r="N5099" s="59"/>
      <c r="O5099" s="59"/>
      <c r="P5099" s="59"/>
      <c r="Q5099" s="59"/>
      <c r="R5099" s="58"/>
      <c r="S5099" s="58"/>
      <c r="T5099" s="58"/>
      <c r="U5099" s="59"/>
    </row>
    <row r="5100" spans="1:21" x14ac:dyDescent="0.2">
      <c r="A5100" s="68">
        <f t="shared" si="1343"/>
        <v>5059</v>
      </c>
      <c r="B5100" s="69">
        <f t="shared" si="1344"/>
        <v>84.316666666666663</v>
      </c>
      <c r="C5100">
        <v>0.87539999999999996</v>
      </c>
      <c r="D5100" t="s">
        <v>91</v>
      </c>
      <c r="F5100" s="8"/>
      <c r="G5100" s="58"/>
      <c r="H5100" s="59"/>
      <c r="I5100" s="59"/>
      <c r="J5100" s="59"/>
      <c r="K5100" s="59"/>
      <c r="L5100" s="59"/>
      <c r="M5100" s="59"/>
      <c r="N5100" s="59"/>
      <c r="O5100" s="59"/>
      <c r="P5100" s="59"/>
      <c r="Q5100" s="59"/>
      <c r="R5100" s="58"/>
      <c r="S5100" s="58"/>
      <c r="T5100" s="58"/>
      <c r="U5100" s="59"/>
    </row>
    <row r="5101" spans="1:21" x14ac:dyDescent="0.2">
      <c r="A5101" s="68">
        <f t="shared" si="1343"/>
        <v>5060</v>
      </c>
      <c r="B5101" s="69">
        <f t="shared" si="1344"/>
        <v>84.333333333333329</v>
      </c>
      <c r="C5101">
        <v>0.87529999999999997</v>
      </c>
      <c r="D5101" t="s">
        <v>91</v>
      </c>
      <c r="F5101" s="8"/>
      <c r="G5101" s="58"/>
      <c r="H5101" s="59"/>
      <c r="I5101" s="59"/>
      <c r="J5101" s="59"/>
      <c r="K5101" s="59"/>
      <c r="L5101" s="59"/>
      <c r="M5101" s="59"/>
      <c r="N5101" s="59"/>
      <c r="O5101" s="59"/>
      <c r="P5101" s="59"/>
      <c r="Q5101" s="59"/>
      <c r="R5101" s="58"/>
      <c r="S5101" s="58"/>
      <c r="T5101" s="58"/>
      <c r="U5101" s="59"/>
    </row>
    <row r="5102" spans="1:21" x14ac:dyDescent="0.2">
      <c r="A5102" s="68">
        <f t="shared" si="1343"/>
        <v>5061</v>
      </c>
      <c r="B5102" s="69">
        <f t="shared" si="1344"/>
        <v>84.35</v>
      </c>
      <c r="C5102">
        <v>0.87539999999999996</v>
      </c>
      <c r="D5102" t="s">
        <v>91</v>
      </c>
      <c r="F5102" s="8"/>
      <c r="G5102" s="58"/>
      <c r="H5102" s="59"/>
      <c r="I5102" s="59"/>
      <c r="J5102" s="59"/>
      <c r="K5102" s="59"/>
      <c r="L5102" s="59"/>
      <c r="M5102" s="59"/>
      <c r="N5102" s="59"/>
      <c r="O5102" s="59"/>
      <c r="P5102" s="59"/>
      <c r="Q5102" s="59"/>
      <c r="R5102" s="58"/>
      <c r="S5102" s="58"/>
      <c r="T5102" s="58"/>
      <c r="U5102" s="59"/>
    </row>
    <row r="5103" spans="1:21" x14ac:dyDescent="0.2">
      <c r="A5103" s="68">
        <f t="shared" si="1343"/>
        <v>5062</v>
      </c>
      <c r="B5103" s="69">
        <f t="shared" si="1344"/>
        <v>84.36666666666666</v>
      </c>
      <c r="C5103">
        <v>0.87549999999999994</v>
      </c>
      <c r="D5103" t="s">
        <v>91</v>
      </c>
      <c r="F5103" s="8"/>
      <c r="G5103" s="58"/>
      <c r="H5103" s="59"/>
      <c r="I5103" s="59"/>
      <c r="J5103" s="59"/>
      <c r="K5103" s="59"/>
      <c r="L5103" s="59"/>
      <c r="M5103" s="59"/>
      <c r="N5103" s="59"/>
      <c r="O5103" s="59"/>
      <c r="P5103" s="59"/>
      <c r="Q5103" s="59"/>
      <c r="R5103" s="58"/>
      <c r="S5103" s="58"/>
      <c r="T5103" s="58"/>
      <c r="U5103" s="59"/>
    </row>
    <row r="5104" spans="1:21" x14ac:dyDescent="0.2">
      <c r="A5104" s="68">
        <f t="shared" si="1343"/>
        <v>5063</v>
      </c>
      <c r="B5104" s="69">
        <f t="shared" si="1344"/>
        <v>84.38333333333334</v>
      </c>
      <c r="C5104">
        <v>0.87539999999999996</v>
      </c>
      <c r="D5104" t="s">
        <v>91</v>
      </c>
      <c r="F5104" s="8"/>
      <c r="G5104" s="58"/>
      <c r="H5104" s="59"/>
      <c r="I5104" s="59"/>
      <c r="J5104" s="59"/>
      <c r="K5104" s="59"/>
      <c r="L5104" s="59"/>
      <c r="M5104" s="59"/>
      <c r="N5104" s="59"/>
      <c r="O5104" s="59"/>
      <c r="P5104" s="59"/>
      <c r="Q5104" s="59"/>
      <c r="R5104" s="58"/>
      <c r="S5104" s="58"/>
      <c r="T5104" s="58"/>
      <c r="U5104" s="59"/>
    </row>
    <row r="5105" spans="1:21" x14ac:dyDescent="0.2">
      <c r="A5105" s="68">
        <f t="shared" si="1343"/>
        <v>5064</v>
      </c>
      <c r="B5105" s="69">
        <f t="shared" si="1344"/>
        <v>84.4</v>
      </c>
      <c r="C5105">
        <v>0.87529999999999997</v>
      </c>
      <c r="D5105" t="s">
        <v>91</v>
      </c>
      <c r="F5105" s="8"/>
      <c r="G5105" s="58"/>
      <c r="H5105" s="59"/>
      <c r="I5105" s="59"/>
      <c r="J5105" s="59"/>
      <c r="K5105" s="59"/>
      <c r="L5105" s="59"/>
      <c r="M5105" s="59"/>
      <c r="N5105" s="59"/>
      <c r="O5105" s="59"/>
      <c r="P5105" s="59"/>
      <c r="Q5105" s="59"/>
      <c r="R5105" s="58"/>
      <c r="S5105" s="58"/>
      <c r="T5105" s="58"/>
      <c r="U5105" s="59"/>
    </row>
    <row r="5106" spans="1:21" x14ac:dyDescent="0.2">
      <c r="A5106" s="68">
        <f t="shared" si="1343"/>
        <v>5065</v>
      </c>
      <c r="B5106" s="69">
        <f t="shared" si="1344"/>
        <v>84.416666666666671</v>
      </c>
      <c r="C5106">
        <v>0.87539999999999996</v>
      </c>
      <c r="D5106" t="s">
        <v>91</v>
      </c>
      <c r="F5106" s="8"/>
      <c r="G5106" s="58"/>
      <c r="H5106" s="59"/>
      <c r="I5106" s="59"/>
      <c r="J5106" s="59"/>
      <c r="K5106" s="59"/>
      <c r="L5106" s="59"/>
      <c r="M5106" s="59"/>
      <c r="N5106" s="59"/>
      <c r="O5106" s="59"/>
      <c r="P5106" s="59"/>
      <c r="Q5106" s="59"/>
      <c r="R5106" s="58"/>
      <c r="S5106" s="58"/>
      <c r="T5106" s="58"/>
      <c r="U5106" s="59"/>
    </row>
    <row r="5107" spans="1:21" x14ac:dyDescent="0.2">
      <c r="A5107" s="68">
        <f t="shared" si="1343"/>
        <v>5066</v>
      </c>
      <c r="B5107" s="69">
        <f t="shared" si="1344"/>
        <v>84.433333333333337</v>
      </c>
      <c r="C5107">
        <v>0.87539999999999996</v>
      </c>
      <c r="D5107" t="s">
        <v>91</v>
      </c>
      <c r="F5107" s="8"/>
      <c r="G5107" s="58"/>
      <c r="H5107" s="59"/>
      <c r="I5107" s="59"/>
      <c r="J5107" s="59"/>
      <c r="K5107" s="59"/>
      <c r="L5107" s="59"/>
      <c r="M5107" s="59"/>
      <c r="N5107" s="59"/>
      <c r="O5107" s="59"/>
      <c r="P5107" s="59"/>
      <c r="Q5107" s="59"/>
      <c r="R5107" s="58"/>
      <c r="S5107" s="58"/>
      <c r="T5107" s="58"/>
      <c r="U5107" s="59"/>
    </row>
    <row r="5108" spans="1:21" x14ac:dyDescent="0.2">
      <c r="A5108" s="68">
        <f t="shared" si="1343"/>
        <v>5067</v>
      </c>
      <c r="B5108" s="69">
        <f t="shared" si="1344"/>
        <v>84.45</v>
      </c>
      <c r="C5108">
        <v>0.87529999999999997</v>
      </c>
      <c r="D5108" t="s">
        <v>91</v>
      </c>
      <c r="F5108" s="8"/>
      <c r="G5108" s="58"/>
      <c r="H5108" s="59"/>
      <c r="I5108" s="59"/>
      <c r="J5108" s="59"/>
      <c r="K5108" s="59"/>
      <c r="L5108" s="59"/>
      <c r="M5108" s="59"/>
      <c r="N5108" s="59"/>
      <c r="O5108" s="59"/>
      <c r="P5108" s="59"/>
      <c r="Q5108" s="59"/>
      <c r="R5108" s="58"/>
      <c r="S5108" s="58"/>
      <c r="T5108" s="58"/>
      <c r="U5108" s="59"/>
    </row>
    <row r="5109" spans="1:21" x14ac:dyDescent="0.2">
      <c r="A5109" s="68">
        <f t="shared" si="1343"/>
        <v>5068</v>
      </c>
      <c r="B5109" s="69">
        <f t="shared" si="1344"/>
        <v>84.466666666666669</v>
      </c>
      <c r="C5109">
        <v>0.87539999999999996</v>
      </c>
      <c r="D5109" t="s">
        <v>91</v>
      </c>
      <c r="F5109" s="8"/>
      <c r="G5109" s="58"/>
      <c r="H5109" s="59"/>
      <c r="I5109" s="59"/>
      <c r="J5109" s="59"/>
      <c r="K5109" s="59"/>
      <c r="L5109" s="59"/>
      <c r="M5109" s="59"/>
      <c r="N5109" s="59"/>
      <c r="O5109" s="59"/>
      <c r="P5109" s="59"/>
      <c r="Q5109" s="59"/>
      <c r="R5109" s="58"/>
      <c r="S5109" s="58"/>
      <c r="T5109" s="58"/>
      <c r="U5109" s="59"/>
    </row>
    <row r="5110" spans="1:21" x14ac:dyDescent="0.2">
      <c r="A5110" s="68">
        <f t="shared" si="1343"/>
        <v>5069</v>
      </c>
      <c r="B5110" s="69">
        <f t="shared" si="1344"/>
        <v>84.483333333333334</v>
      </c>
      <c r="C5110">
        <v>0.87539999999999996</v>
      </c>
      <c r="D5110" t="s">
        <v>91</v>
      </c>
      <c r="F5110" s="8"/>
      <c r="G5110" s="58"/>
      <c r="H5110" s="59"/>
      <c r="I5110" s="59"/>
      <c r="J5110" s="59"/>
      <c r="K5110" s="59"/>
      <c r="L5110" s="59"/>
      <c r="M5110" s="59"/>
      <c r="N5110" s="59"/>
      <c r="O5110" s="59"/>
      <c r="P5110" s="59"/>
      <c r="Q5110" s="59"/>
      <c r="R5110" s="58"/>
      <c r="S5110" s="58"/>
      <c r="T5110" s="58"/>
      <c r="U5110" s="59"/>
    </row>
    <row r="5111" spans="1:21" x14ac:dyDescent="0.2">
      <c r="A5111" s="68">
        <f t="shared" si="1343"/>
        <v>5070</v>
      </c>
      <c r="B5111" s="69">
        <f t="shared" si="1344"/>
        <v>84.5</v>
      </c>
      <c r="C5111">
        <v>0.87529999999999997</v>
      </c>
      <c r="D5111" t="s">
        <v>91</v>
      </c>
      <c r="F5111" s="8"/>
      <c r="G5111" s="58"/>
      <c r="H5111" s="59"/>
      <c r="I5111" s="59"/>
      <c r="J5111" s="59"/>
      <c r="K5111" s="59"/>
      <c r="L5111" s="59"/>
      <c r="M5111" s="59"/>
      <c r="N5111" s="59"/>
      <c r="O5111" s="59"/>
      <c r="P5111" s="59"/>
      <c r="Q5111" s="59"/>
      <c r="R5111" s="58"/>
      <c r="S5111" s="58"/>
      <c r="T5111" s="58"/>
      <c r="U5111" s="59"/>
    </row>
    <row r="5112" spans="1:21" x14ac:dyDescent="0.2">
      <c r="A5112" s="68">
        <f t="shared" si="1343"/>
        <v>5071</v>
      </c>
      <c r="B5112" s="69">
        <f t="shared" si="1344"/>
        <v>84.516666666666666</v>
      </c>
      <c r="C5112">
        <v>0.87529999999999997</v>
      </c>
      <c r="D5112" t="s">
        <v>91</v>
      </c>
      <c r="F5112" s="8"/>
      <c r="G5112" s="58"/>
      <c r="H5112" s="59"/>
      <c r="I5112" s="59"/>
      <c r="J5112" s="59"/>
      <c r="K5112" s="59"/>
      <c r="L5112" s="59"/>
      <c r="M5112" s="59"/>
      <c r="N5112" s="59"/>
      <c r="O5112" s="59"/>
      <c r="P5112" s="59"/>
      <c r="Q5112" s="59"/>
      <c r="R5112" s="58"/>
      <c r="S5112" s="58"/>
      <c r="T5112" s="58"/>
      <c r="U5112" s="59"/>
    </row>
    <row r="5113" spans="1:21" x14ac:dyDescent="0.2">
      <c r="A5113" s="68">
        <f t="shared" si="1343"/>
        <v>5072</v>
      </c>
      <c r="B5113" s="69">
        <f t="shared" si="1344"/>
        <v>84.533333333333331</v>
      </c>
      <c r="C5113">
        <v>0.87539999999999996</v>
      </c>
      <c r="D5113" t="s">
        <v>91</v>
      </c>
      <c r="F5113" s="8"/>
      <c r="G5113" s="58"/>
      <c r="H5113" s="59"/>
      <c r="I5113" s="59"/>
      <c r="J5113" s="59"/>
      <c r="K5113" s="59"/>
      <c r="L5113" s="59"/>
      <c r="M5113" s="59"/>
      <c r="N5113" s="59"/>
      <c r="O5113" s="59"/>
      <c r="P5113" s="59"/>
      <c r="Q5113" s="59"/>
      <c r="R5113" s="58"/>
      <c r="S5113" s="58"/>
      <c r="T5113" s="58"/>
      <c r="U5113" s="59"/>
    </row>
    <row r="5114" spans="1:21" x14ac:dyDescent="0.2">
      <c r="A5114" s="68">
        <f t="shared" si="1343"/>
        <v>5073</v>
      </c>
      <c r="B5114" s="69">
        <f t="shared" si="1344"/>
        <v>84.55</v>
      </c>
      <c r="C5114">
        <v>0.87529999999999997</v>
      </c>
      <c r="D5114" t="s">
        <v>91</v>
      </c>
      <c r="F5114" s="8"/>
      <c r="G5114" s="58"/>
      <c r="H5114" s="59"/>
      <c r="I5114" s="59"/>
      <c r="J5114" s="59"/>
      <c r="K5114" s="59"/>
      <c r="L5114" s="59"/>
      <c r="M5114" s="59"/>
      <c r="N5114" s="59"/>
      <c r="O5114" s="59"/>
      <c r="P5114" s="59"/>
      <c r="Q5114" s="59"/>
      <c r="R5114" s="58"/>
      <c r="S5114" s="58"/>
      <c r="T5114" s="58"/>
      <c r="U5114" s="59"/>
    </row>
    <row r="5115" spans="1:21" x14ac:dyDescent="0.2">
      <c r="A5115" s="68">
        <f t="shared" si="1343"/>
        <v>5074</v>
      </c>
      <c r="B5115" s="69">
        <f t="shared" si="1344"/>
        <v>84.566666666666663</v>
      </c>
      <c r="C5115">
        <v>0.87529999999999997</v>
      </c>
      <c r="D5115" t="s">
        <v>91</v>
      </c>
      <c r="F5115" s="8"/>
      <c r="G5115" s="58"/>
      <c r="H5115" s="59"/>
      <c r="I5115" s="59"/>
      <c r="J5115" s="59"/>
      <c r="K5115" s="59"/>
      <c r="L5115" s="59"/>
      <c r="M5115" s="59"/>
      <c r="N5115" s="59"/>
      <c r="O5115" s="59"/>
      <c r="P5115" s="59"/>
      <c r="Q5115" s="59"/>
      <c r="R5115" s="58"/>
      <c r="S5115" s="58"/>
      <c r="T5115" s="58"/>
      <c r="U5115" s="59"/>
    </row>
    <row r="5116" spans="1:21" x14ac:dyDescent="0.2">
      <c r="A5116" s="68">
        <f t="shared" si="1343"/>
        <v>5075</v>
      </c>
      <c r="B5116" s="69">
        <f t="shared" si="1344"/>
        <v>84.583333333333329</v>
      </c>
      <c r="C5116">
        <v>0.87529999999999997</v>
      </c>
      <c r="D5116" t="s">
        <v>91</v>
      </c>
      <c r="F5116" s="8"/>
      <c r="G5116" s="58"/>
      <c r="H5116" s="59"/>
      <c r="I5116" s="59"/>
      <c r="J5116" s="59"/>
      <c r="K5116" s="59"/>
      <c r="L5116" s="59"/>
      <c r="M5116" s="59"/>
      <c r="N5116" s="59"/>
      <c r="O5116" s="59"/>
      <c r="P5116" s="59"/>
      <c r="Q5116" s="59"/>
      <c r="R5116" s="58"/>
      <c r="S5116" s="58"/>
      <c r="T5116" s="58"/>
      <c r="U5116" s="59"/>
    </row>
    <row r="5117" spans="1:21" x14ac:dyDescent="0.2">
      <c r="A5117" s="68">
        <f t="shared" si="1343"/>
        <v>5076</v>
      </c>
      <c r="B5117" s="69">
        <f t="shared" si="1344"/>
        <v>84.6</v>
      </c>
      <c r="C5117">
        <v>0.87519999999999998</v>
      </c>
      <c r="D5117" t="s">
        <v>91</v>
      </c>
      <c r="F5117" s="8"/>
      <c r="G5117" s="58"/>
      <c r="H5117" s="59"/>
      <c r="I5117" s="59"/>
      <c r="J5117" s="59"/>
      <c r="K5117" s="59"/>
      <c r="L5117" s="59"/>
      <c r="M5117" s="59"/>
      <c r="N5117" s="59"/>
      <c r="O5117" s="59"/>
      <c r="P5117" s="59"/>
      <c r="Q5117" s="59"/>
      <c r="R5117" s="58"/>
      <c r="S5117" s="58"/>
      <c r="T5117" s="58"/>
      <c r="U5117" s="59"/>
    </row>
    <row r="5118" spans="1:21" x14ac:dyDescent="0.2">
      <c r="A5118" s="68">
        <f t="shared" si="1343"/>
        <v>5077</v>
      </c>
      <c r="B5118" s="69">
        <f t="shared" si="1344"/>
        <v>84.61666666666666</v>
      </c>
      <c r="C5118">
        <v>0.87519999999999998</v>
      </c>
      <c r="D5118" t="s">
        <v>91</v>
      </c>
      <c r="F5118" s="8"/>
      <c r="G5118" s="58"/>
      <c r="H5118" s="59"/>
      <c r="I5118" s="59"/>
      <c r="J5118" s="59"/>
      <c r="K5118" s="59"/>
      <c r="L5118" s="59"/>
      <c r="M5118" s="59"/>
      <c r="N5118" s="59"/>
      <c r="O5118" s="59"/>
      <c r="P5118" s="59"/>
      <c r="Q5118" s="59"/>
      <c r="R5118" s="58"/>
      <c r="S5118" s="58"/>
      <c r="T5118" s="58"/>
      <c r="U5118" s="59"/>
    </row>
    <row r="5119" spans="1:21" x14ac:dyDescent="0.2">
      <c r="A5119" s="68">
        <f t="shared" si="1343"/>
        <v>5078</v>
      </c>
      <c r="B5119" s="69">
        <f t="shared" si="1344"/>
        <v>84.63333333333334</v>
      </c>
      <c r="C5119">
        <v>0.87539999999999996</v>
      </c>
      <c r="D5119" t="s">
        <v>91</v>
      </c>
      <c r="F5119" s="8"/>
      <c r="G5119" s="58"/>
      <c r="H5119" s="59"/>
      <c r="I5119" s="59"/>
      <c r="J5119" s="59"/>
      <c r="K5119" s="59"/>
      <c r="L5119" s="59"/>
      <c r="M5119" s="59"/>
      <c r="N5119" s="59"/>
      <c r="O5119" s="59"/>
      <c r="P5119" s="59"/>
      <c r="Q5119" s="59"/>
      <c r="R5119" s="58"/>
      <c r="S5119" s="58"/>
      <c r="T5119" s="58"/>
      <c r="U5119" s="59"/>
    </row>
    <row r="5120" spans="1:21" x14ac:dyDescent="0.2">
      <c r="A5120" s="68">
        <f t="shared" si="1343"/>
        <v>5079</v>
      </c>
      <c r="B5120" s="69">
        <f t="shared" si="1344"/>
        <v>84.65</v>
      </c>
      <c r="C5120">
        <v>0.87529999999999997</v>
      </c>
      <c r="D5120" t="s">
        <v>91</v>
      </c>
      <c r="F5120" s="8"/>
      <c r="G5120" s="58"/>
      <c r="H5120" s="59"/>
      <c r="I5120" s="59"/>
      <c r="J5120" s="59"/>
      <c r="K5120" s="59"/>
      <c r="L5120" s="59"/>
      <c r="M5120" s="59"/>
      <c r="N5120" s="59"/>
      <c r="O5120" s="59"/>
      <c r="P5120" s="59"/>
      <c r="Q5120" s="59"/>
      <c r="R5120" s="58"/>
      <c r="S5120" s="58"/>
      <c r="T5120" s="58"/>
      <c r="U5120" s="59"/>
    </row>
    <row r="5121" spans="1:21" x14ac:dyDescent="0.2">
      <c r="A5121" s="68">
        <f t="shared" si="1343"/>
        <v>5080</v>
      </c>
      <c r="B5121" s="69">
        <f t="shared" si="1344"/>
        <v>84.666666666666671</v>
      </c>
      <c r="C5121">
        <v>0.87519999999999998</v>
      </c>
      <c r="D5121" t="s">
        <v>91</v>
      </c>
      <c r="F5121" s="8"/>
      <c r="G5121" s="58"/>
      <c r="H5121" s="59"/>
      <c r="I5121" s="59"/>
      <c r="J5121" s="59"/>
      <c r="K5121" s="59"/>
      <c r="L5121" s="59"/>
      <c r="M5121" s="59"/>
      <c r="N5121" s="59"/>
      <c r="O5121" s="59"/>
      <c r="P5121" s="59"/>
      <c r="Q5121" s="59"/>
      <c r="R5121" s="58"/>
      <c r="S5121" s="58"/>
      <c r="T5121" s="58"/>
      <c r="U5121" s="59"/>
    </row>
    <row r="5122" spans="1:21" x14ac:dyDescent="0.2">
      <c r="A5122" s="68">
        <f t="shared" si="1343"/>
        <v>5081</v>
      </c>
      <c r="B5122" s="69">
        <f t="shared" si="1344"/>
        <v>84.683333333333337</v>
      </c>
      <c r="C5122">
        <v>0.87529999999999997</v>
      </c>
      <c r="D5122" t="s">
        <v>91</v>
      </c>
      <c r="F5122" s="8"/>
      <c r="G5122" s="58"/>
      <c r="H5122" s="59"/>
      <c r="I5122" s="59"/>
      <c r="J5122" s="59"/>
      <c r="K5122" s="59"/>
      <c r="L5122" s="59"/>
      <c r="M5122" s="59"/>
      <c r="N5122" s="59"/>
      <c r="O5122" s="59"/>
      <c r="P5122" s="59"/>
      <c r="Q5122" s="59"/>
      <c r="R5122" s="58"/>
      <c r="S5122" s="58"/>
      <c r="T5122" s="58"/>
      <c r="U5122" s="59"/>
    </row>
    <row r="5123" spans="1:21" x14ac:dyDescent="0.2">
      <c r="A5123" s="68">
        <f t="shared" si="1343"/>
        <v>5082</v>
      </c>
      <c r="B5123" s="69">
        <f t="shared" si="1344"/>
        <v>84.7</v>
      </c>
      <c r="C5123">
        <v>0.87539999999999996</v>
      </c>
      <c r="D5123" t="s">
        <v>91</v>
      </c>
      <c r="F5123" s="8"/>
      <c r="G5123" s="58"/>
      <c r="H5123" s="59"/>
      <c r="I5123" s="59"/>
      <c r="J5123" s="59"/>
      <c r="K5123" s="59"/>
      <c r="L5123" s="59"/>
      <c r="M5123" s="59"/>
      <c r="N5123" s="59"/>
      <c r="O5123" s="59"/>
      <c r="P5123" s="59"/>
      <c r="Q5123" s="59"/>
      <c r="R5123" s="58"/>
      <c r="S5123" s="58"/>
      <c r="T5123" s="58"/>
      <c r="U5123" s="59"/>
    </row>
    <row r="5124" spans="1:21" x14ac:dyDescent="0.2">
      <c r="A5124" s="68">
        <f t="shared" si="1343"/>
        <v>5083</v>
      </c>
      <c r="B5124" s="69">
        <f t="shared" si="1344"/>
        <v>84.716666666666669</v>
      </c>
      <c r="C5124">
        <v>0.87529999999999997</v>
      </c>
      <c r="D5124" t="s">
        <v>91</v>
      </c>
      <c r="F5124" s="8"/>
      <c r="G5124" s="58"/>
      <c r="H5124" s="59"/>
      <c r="I5124" s="59"/>
      <c r="J5124" s="59"/>
      <c r="K5124" s="59"/>
      <c r="L5124" s="59"/>
      <c r="M5124" s="59"/>
      <c r="N5124" s="59"/>
      <c r="O5124" s="59"/>
      <c r="P5124" s="59"/>
      <c r="Q5124" s="59"/>
      <c r="R5124" s="58"/>
      <c r="S5124" s="58"/>
      <c r="T5124" s="58"/>
      <c r="U5124" s="59"/>
    </row>
    <row r="5125" spans="1:21" x14ac:dyDescent="0.2">
      <c r="A5125" s="68">
        <f t="shared" si="1343"/>
        <v>5084</v>
      </c>
      <c r="B5125" s="69">
        <f t="shared" si="1344"/>
        <v>84.733333333333334</v>
      </c>
      <c r="C5125">
        <v>0.87539999999999996</v>
      </c>
      <c r="D5125" t="s">
        <v>91</v>
      </c>
      <c r="F5125" s="8"/>
      <c r="G5125" s="58"/>
      <c r="H5125" s="59"/>
      <c r="I5125" s="59"/>
      <c r="J5125" s="59"/>
      <c r="K5125" s="59"/>
      <c r="L5125" s="59"/>
      <c r="M5125" s="59"/>
      <c r="N5125" s="59"/>
      <c r="O5125" s="59"/>
      <c r="P5125" s="59"/>
      <c r="Q5125" s="59"/>
      <c r="R5125" s="58"/>
      <c r="S5125" s="58"/>
      <c r="T5125" s="58"/>
      <c r="U5125" s="59"/>
    </row>
    <row r="5126" spans="1:21" x14ac:dyDescent="0.2">
      <c r="A5126" s="68">
        <f t="shared" si="1343"/>
        <v>5085</v>
      </c>
      <c r="B5126" s="69">
        <f t="shared" si="1344"/>
        <v>84.75</v>
      </c>
      <c r="C5126">
        <v>0.87519999999999998</v>
      </c>
      <c r="D5126" t="s">
        <v>91</v>
      </c>
      <c r="F5126" s="8"/>
      <c r="G5126" s="58"/>
      <c r="H5126" s="59"/>
      <c r="I5126" s="59"/>
      <c r="J5126" s="59"/>
      <c r="K5126" s="59"/>
      <c r="L5126" s="59"/>
      <c r="M5126" s="59"/>
      <c r="N5126" s="59"/>
      <c r="O5126" s="59"/>
      <c r="P5126" s="59"/>
      <c r="Q5126" s="59"/>
      <c r="R5126" s="58"/>
      <c r="S5126" s="58"/>
      <c r="T5126" s="58"/>
      <c r="U5126" s="59"/>
    </row>
    <row r="5127" spans="1:21" x14ac:dyDescent="0.2">
      <c r="A5127" s="68">
        <f t="shared" si="1343"/>
        <v>5086</v>
      </c>
      <c r="B5127" s="69">
        <f t="shared" si="1344"/>
        <v>84.766666666666666</v>
      </c>
      <c r="C5127">
        <v>0.87529999999999997</v>
      </c>
      <c r="D5127" t="s">
        <v>91</v>
      </c>
      <c r="F5127" s="8"/>
      <c r="G5127" s="58"/>
      <c r="H5127" s="59"/>
      <c r="I5127" s="59"/>
      <c r="J5127" s="59"/>
      <c r="K5127" s="59"/>
      <c r="L5127" s="59"/>
      <c r="M5127" s="59"/>
      <c r="N5127" s="59"/>
      <c r="O5127" s="59"/>
      <c r="P5127" s="59"/>
      <c r="Q5127" s="59"/>
      <c r="R5127" s="58"/>
      <c r="S5127" s="58"/>
      <c r="T5127" s="58"/>
      <c r="U5127" s="59"/>
    </row>
    <row r="5128" spans="1:21" x14ac:dyDescent="0.2">
      <c r="A5128" s="68">
        <f t="shared" si="1343"/>
        <v>5087</v>
      </c>
      <c r="B5128" s="69">
        <f t="shared" si="1344"/>
        <v>84.783333333333331</v>
      </c>
      <c r="C5128">
        <v>0.87529999999999997</v>
      </c>
      <c r="D5128" t="s">
        <v>91</v>
      </c>
      <c r="F5128" s="8"/>
      <c r="G5128" s="58"/>
      <c r="H5128" s="59"/>
      <c r="I5128" s="59"/>
      <c r="J5128" s="59"/>
      <c r="K5128" s="59"/>
      <c r="L5128" s="59"/>
      <c r="M5128" s="59"/>
      <c r="N5128" s="59"/>
      <c r="O5128" s="59"/>
      <c r="P5128" s="59"/>
      <c r="Q5128" s="59"/>
      <c r="R5128" s="58"/>
      <c r="S5128" s="58"/>
      <c r="T5128" s="58"/>
      <c r="U5128" s="59"/>
    </row>
    <row r="5129" spans="1:21" x14ac:dyDescent="0.2">
      <c r="A5129" s="68">
        <f t="shared" si="1343"/>
        <v>5088</v>
      </c>
      <c r="B5129" s="69">
        <f t="shared" si="1344"/>
        <v>84.8</v>
      </c>
      <c r="C5129">
        <v>0.87539999999999996</v>
      </c>
      <c r="D5129" t="s">
        <v>91</v>
      </c>
      <c r="F5129" s="8"/>
      <c r="G5129" s="58"/>
      <c r="H5129" s="59"/>
      <c r="I5129" s="59"/>
      <c r="J5129" s="59"/>
      <c r="K5129" s="59"/>
      <c r="L5129" s="59"/>
      <c r="M5129" s="59"/>
      <c r="N5129" s="59"/>
      <c r="O5129" s="59"/>
      <c r="P5129" s="59"/>
      <c r="Q5129" s="59"/>
      <c r="R5129" s="58"/>
      <c r="S5129" s="58"/>
      <c r="T5129" s="58"/>
      <c r="U5129" s="59"/>
    </row>
    <row r="5130" spans="1:21" x14ac:dyDescent="0.2">
      <c r="A5130" s="68">
        <f t="shared" si="1343"/>
        <v>5089</v>
      </c>
      <c r="B5130" s="69">
        <f t="shared" si="1344"/>
        <v>84.816666666666663</v>
      </c>
      <c r="C5130">
        <v>0.87519999999999998</v>
      </c>
      <c r="D5130" t="s">
        <v>91</v>
      </c>
      <c r="F5130" s="8"/>
      <c r="G5130" s="58"/>
      <c r="H5130" s="59"/>
      <c r="I5130" s="59"/>
      <c r="J5130" s="59"/>
      <c r="K5130" s="59"/>
      <c r="L5130" s="59"/>
      <c r="M5130" s="59"/>
      <c r="N5130" s="59"/>
      <c r="O5130" s="59"/>
      <c r="P5130" s="59"/>
      <c r="Q5130" s="59"/>
      <c r="R5130" s="58"/>
      <c r="S5130" s="58"/>
      <c r="T5130" s="58"/>
      <c r="U5130" s="59"/>
    </row>
    <row r="5131" spans="1:21" x14ac:dyDescent="0.2">
      <c r="A5131" s="68">
        <f t="shared" si="1343"/>
        <v>5090</v>
      </c>
      <c r="B5131" s="69">
        <f t="shared" si="1344"/>
        <v>84.833333333333329</v>
      </c>
      <c r="C5131">
        <v>0.87519999999999998</v>
      </c>
      <c r="D5131" t="s">
        <v>91</v>
      </c>
      <c r="F5131" s="8"/>
      <c r="G5131" s="58"/>
      <c r="H5131" s="59"/>
      <c r="I5131" s="59"/>
      <c r="J5131" s="59"/>
      <c r="K5131" s="59"/>
      <c r="L5131" s="59"/>
      <c r="M5131" s="59"/>
      <c r="N5131" s="59"/>
      <c r="O5131" s="59"/>
      <c r="P5131" s="59"/>
      <c r="Q5131" s="59"/>
      <c r="R5131" s="58"/>
      <c r="S5131" s="58"/>
      <c r="T5131" s="58"/>
      <c r="U5131" s="59"/>
    </row>
    <row r="5132" spans="1:21" x14ac:dyDescent="0.2">
      <c r="A5132" s="68">
        <f t="shared" si="1343"/>
        <v>5091</v>
      </c>
      <c r="B5132" s="69">
        <f t="shared" si="1344"/>
        <v>84.85</v>
      </c>
      <c r="C5132">
        <v>0.87519999999999998</v>
      </c>
      <c r="D5132" t="s">
        <v>91</v>
      </c>
      <c r="F5132" s="8"/>
      <c r="G5132" s="58"/>
      <c r="H5132" s="59"/>
      <c r="I5132" s="59"/>
      <c r="J5132" s="59"/>
      <c r="K5132" s="59"/>
      <c r="L5132" s="59"/>
      <c r="M5132" s="59"/>
      <c r="N5132" s="59"/>
      <c r="O5132" s="59"/>
      <c r="P5132" s="59"/>
      <c r="Q5132" s="59"/>
      <c r="R5132" s="58"/>
      <c r="S5132" s="58"/>
      <c r="T5132" s="58"/>
      <c r="U5132" s="59"/>
    </row>
    <row r="5133" spans="1:21" x14ac:dyDescent="0.2">
      <c r="A5133" s="68">
        <f t="shared" si="1343"/>
        <v>5092</v>
      </c>
      <c r="B5133" s="69">
        <f t="shared" si="1344"/>
        <v>84.86666666666666</v>
      </c>
      <c r="C5133">
        <v>0.87519999999999998</v>
      </c>
      <c r="D5133" t="s">
        <v>91</v>
      </c>
      <c r="F5133" s="8"/>
      <c r="G5133" s="58"/>
      <c r="H5133" s="59"/>
      <c r="I5133" s="59"/>
      <c r="J5133" s="59"/>
      <c r="K5133" s="59"/>
      <c r="L5133" s="59"/>
      <c r="M5133" s="59"/>
      <c r="N5133" s="59"/>
      <c r="O5133" s="59"/>
      <c r="P5133" s="59"/>
      <c r="Q5133" s="59"/>
      <c r="R5133" s="58"/>
      <c r="S5133" s="58"/>
      <c r="T5133" s="58"/>
      <c r="U5133" s="59"/>
    </row>
    <row r="5134" spans="1:21" x14ac:dyDescent="0.2">
      <c r="A5134" s="68">
        <f t="shared" si="1343"/>
        <v>5093</v>
      </c>
      <c r="B5134" s="69">
        <f t="shared" si="1344"/>
        <v>84.88333333333334</v>
      </c>
      <c r="C5134">
        <v>0.87519999999999998</v>
      </c>
      <c r="D5134" t="s">
        <v>91</v>
      </c>
      <c r="F5134" s="8"/>
      <c r="G5134" s="58"/>
      <c r="H5134" s="59"/>
      <c r="I5134" s="59"/>
      <c r="J5134" s="59"/>
      <c r="K5134" s="59"/>
      <c r="L5134" s="59"/>
      <c r="M5134" s="59"/>
      <c r="N5134" s="59"/>
      <c r="O5134" s="59"/>
      <c r="P5134" s="59"/>
      <c r="Q5134" s="59"/>
      <c r="R5134" s="58"/>
      <c r="S5134" s="58"/>
      <c r="T5134" s="58"/>
      <c r="U5134" s="59"/>
    </row>
    <row r="5135" spans="1:21" x14ac:dyDescent="0.2">
      <c r="A5135" s="68">
        <f t="shared" si="1343"/>
        <v>5094</v>
      </c>
      <c r="B5135" s="69">
        <f t="shared" si="1344"/>
        <v>84.9</v>
      </c>
      <c r="C5135">
        <v>0.87529999999999997</v>
      </c>
      <c r="D5135" t="s">
        <v>91</v>
      </c>
      <c r="F5135" s="8"/>
      <c r="G5135" s="58"/>
      <c r="H5135" s="59"/>
      <c r="I5135" s="59"/>
      <c r="J5135" s="59"/>
      <c r="K5135" s="59"/>
      <c r="L5135" s="59"/>
      <c r="M5135" s="59"/>
      <c r="N5135" s="59"/>
      <c r="O5135" s="59"/>
      <c r="P5135" s="59"/>
      <c r="Q5135" s="59"/>
      <c r="R5135" s="58"/>
      <c r="S5135" s="58"/>
      <c r="T5135" s="58"/>
      <c r="U5135" s="59"/>
    </row>
    <row r="5136" spans="1:21" x14ac:dyDescent="0.2">
      <c r="A5136" s="68">
        <f t="shared" si="1343"/>
        <v>5095</v>
      </c>
      <c r="B5136" s="69">
        <f t="shared" si="1344"/>
        <v>84.916666666666671</v>
      </c>
      <c r="C5136">
        <v>0.87529999999999997</v>
      </c>
      <c r="D5136" t="s">
        <v>91</v>
      </c>
      <c r="F5136" s="8"/>
      <c r="G5136" s="58"/>
      <c r="H5136" s="59"/>
      <c r="I5136" s="59"/>
      <c r="J5136" s="59"/>
      <c r="K5136" s="59"/>
      <c r="L5136" s="59"/>
      <c r="M5136" s="59"/>
      <c r="N5136" s="59"/>
      <c r="O5136" s="59"/>
      <c r="P5136" s="59"/>
      <c r="Q5136" s="59"/>
      <c r="R5136" s="58"/>
      <c r="S5136" s="58"/>
      <c r="T5136" s="58"/>
      <c r="U5136" s="59"/>
    </row>
    <row r="5137" spans="1:21" x14ac:dyDescent="0.2">
      <c r="A5137" s="68">
        <f t="shared" si="1343"/>
        <v>5096</v>
      </c>
      <c r="B5137" s="69">
        <f t="shared" si="1344"/>
        <v>84.933333333333337</v>
      </c>
      <c r="C5137">
        <v>0.87539999999999996</v>
      </c>
      <c r="D5137" t="s">
        <v>91</v>
      </c>
      <c r="F5137" s="8"/>
      <c r="G5137" s="58"/>
      <c r="H5137" s="59"/>
      <c r="I5137" s="59"/>
      <c r="J5137" s="59"/>
      <c r="K5137" s="59"/>
      <c r="L5137" s="59"/>
      <c r="M5137" s="59"/>
      <c r="N5137" s="59"/>
      <c r="O5137" s="59"/>
      <c r="P5137" s="59"/>
      <c r="Q5137" s="59"/>
      <c r="R5137" s="58"/>
      <c r="S5137" s="58"/>
      <c r="T5137" s="58"/>
      <c r="U5137" s="59"/>
    </row>
    <row r="5138" spans="1:21" x14ac:dyDescent="0.2">
      <c r="A5138" s="68">
        <f t="shared" si="1343"/>
        <v>5097</v>
      </c>
      <c r="B5138" s="69">
        <f t="shared" si="1344"/>
        <v>84.95</v>
      </c>
      <c r="C5138">
        <v>0.87529999999999997</v>
      </c>
      <c r="D5138" t="s">
        <v>91</v>
      </c>
      <c r="F5138" s="8"/>
      <c r="G5138" s="58"/>
      <c r="H5138" s="59"/>
      <c r="I5138" s="59"/>
      <c r="J5138" s="59"/>
      <c r="K5138" s="59"/>
      <c r="L5138" s="59"/>
      <c r="M5138" s="59"/>
      <c r="N5138" s="59"/>
      <c r="O5138" s="59"/>
      <c r="P5138" s="59"/>
      <c r="Q5138" s="59"/>
      <c r="R5138" s="58"/>
      <c r="S5138" s="58"/>
      <c r="T5138" s="58"/>
      <c r="U5138" s="59"/>
    </row>
    <row r="5139" spans="1:21" x14ac:dyDescent="0.2">
      <c r="A5139" s="68">
        <f t="shared" si="1343"/>
        <v>5098</v>
      </c>
      <c r="B5139" s="69">
        <f t="shared" si="1344"/>
        <v>84.966666666666669</v>
      </c>
      <c r="C5139">
        <v>0.87529999999999997</v>
      </c>
      <c r="D5139" t="s">
        <v>91</v>
      </c>
      <c r="F5139" s="8"/>
      <c r="G5139" s="58"/>
      <c r="H5139" s="59"/>
      <c r="I5139" s="59"/>
      <c r="J5139" s="59"/>
      <c r="K5139" s="59"/>
      <c r="L5139" s="59"/>
      <c r="M5139" s="59"/>
      <c r="N5139" s="59"/>
      <c r="O5139" s="59"/>
      <c r="P5139" s="59"/>
      <c r="Q5139" s="59"/>
      <c r="R5139" s="58"/>
      <c r="S5139" s="58"/>
      <c r="T5139" s="58"/>
      <c r="U5139" s="59"/>
    </row>
    <row r="5140" spans="1:21" x14ac:dyDescent="0.2">
      <c r="A5140" s="68">
        <f t="shared" si="1343"/>
        <v>5099</v>
      </c>
      <c r="B5140" s="69">
        <f t="shared" si="1344"/>
        <v>84.983333333333334</v>
      </c>
      <c r="C5140">
        <v>0.87529999999999997</v>
      </c>
      <c r="D5140" t="s">
        <v>91</v>
      </c>
      <c r="F5140" s="8"/>
      <c r="G5140" s="58"/>
      <c r="H5140" s="59"/>
      <c r="I5140" s="59"/>
      <c r="J5140" s="59"/>
      <c r="K5140" s="59"/>
      <c r="L5140" s="59"/>
      <c r="M5140" s="59"/>
      <c r="N5140" s="59"/>
      <c r="O5140" s="59"/>
      <c r="P5140" s="59"/>
      <c r="Q5140" s="59"/>
      <c r="R5140" s="58"/>
      <c r="S5140" s="58"/>
      <c r="T5140" s="58"/>
      <c r="U5140" s="59"/>
    </row>
    <row r="5141" spans="1:21" x14ac:dyDescent="0.2">
      <c r="A5141" s="68">
        <f t="shared" si="1343"/>
        <v>5100</v>
      </c>
      <c r="B5141" s="69">
        <f t="shared" si="1344"/>
        <v>85</v>
      </c>
      <c r="C5141">
        <v>0.87529999999999997</v>
      </c>
      <c r="D5141" t="s">
        <v>91</v>
      </c>
      <c r="F5141" s="8"/>
      <c r="G5141" s="58"/>
      <c r="H5141" s="59"/>
      <c r="I5141" s="59"/>
      <c r="J5141" s="59"/>
      <c r="K5141" s="59"/>
      <c r="L5141" s="59"/>
      <c r="M5141" s="59"/>
      <c r="N5141" s="59"/>
      <c r="O5141" s="59"/>
      <c r="P5141" s="59"/>
      <c r="Q5141" s="59"/>
      <c r="R5141" s="58"/>
      <c r="S5141" s="58"/>
      <c r="T5141" s="58"/>
      <c r="U5141" s="59"/>
    </row>
    <row r="5142" spans="1:21" x14ac:dyDescent="0.2">
      <c r="A5142" s="68">
        <f t="shared" si="1343"/>
        <v>5101</v>
      </c>
      <c r="B5142" s="69">
        <f t="shared" si="1344"/>
        <v>85.016666666666666</v>
      </c>
      <c r="C5142">
        <v>0.87529999999999997</v>
      </c>
      <c r="D5142" t="s">
        <v>91</v>
      </c>
      <c r="F5142" s="8"/>
      <c r="G5142" s="58"/>
      <c r="H5142" s="59"/>
      <c r="I5142" s="59"/>
      <c r="J5142" s="59"/>
      <c r="K5142" s="59"/>
      <c r="L5142" s="59"/>
      <c r="M5142" s="59"/>
      <c r="N5142" s="59"/>
      <c r="O5142" s="59"/>
      <c r="P5142" s="59"/>
      <c r="Q5142" s="59"/>
      <c r="R5142" s="58"/>
      <c r="S5142" s="58"/>
      <c r="T5142" s="58"/>
      <c r="U5142" s="59"/>
    </row>
    <row r="5143" spans="1:21" x14ac:dyDescent="0.2">
      <c r="A5143" s="68">
        <f t="shared" si="1343"/>
        <v>5102</v>
      </c>
      <c r="B5143" s="69">
        <f t="shared" si="1344"/>
        <v>85.033333333333331</v>
      </c>
      <c r="C5143">
        <v>0.87519999999999998</v>
      </c>
      <c r="D5143" t="s">
        <v>91</v>
      </c>
      <c r="F5143" s="8"/>
      <c r="G5143" s="58"/>
      <c r="H5143" s="59"/>
      <c r="I5143" s="59"/>
      <c r="J5143" s="59"/>
      <c r="K5143" s="59"/>
      <c r="L5143" s="59"/>
      <c r="M5143" s="59"/>
      <c r="N5143" s="59"/>
      <c r="O5143" s="59"/>
      <c r="P5143" s="59"/>
      <c r="Q5143" s="59"/>
      <c r="R5143" s="58"/>
      <c r="S5143" s="58"/>
      <c r="T5143" s="58"/>
      <c r="U5143" s="59"/>
    </row>
    <row r="5144" spans="1:21" x14ac:dyDescent="0.2">
      <c r="A5144" s="68">
        <f t="shared" si="1343"/>
        <v>5103</v>
      </c>
      <c r="B5144" s="69">
        <f t="shared" si="1344"/>
        <v>85.05</v>
      </c>
      <c r="C5144">
        <v>0.87519999999999998</v>
      </c>
      <c r="D5144" t="s">
        <v>91</v>
      </c>
      <c r="F5144" s="8"/>
      <c r="G5144" s="58"/>
      <c r="H5144" s="59"/>
      <c r="I5144" s="59"/>
      <c r="J5144" s="59"/>
      <c r="K5144" s="59"/>
      <c r="L5144" s="59"/>
      <c r="M5144" s="59"/>
      <c r="N5144" s="59"/>
      <c r="O5144" s="59"/>
      <c r="P5144" s="59"/>
      <c r="Q5144" s="59"/>
      <c r="R5144" s="58"/>
      <c r="S5144" s="58"/>
      <c r="T5144" s="58"/>
      <c r="U5144" s="59"/>
    </row>
    <row r="5145" spans="1:21" x14ac:dyDescent="0.2">
      <c r="A5145" s="68">
        <f t="shared" si="1343"/>
        <v>5104</v>
      </c>
      <c r="B5145" s="69">
        <f t="shared" si="1344"/>
        <v>85.066666666666663</v>
      </c>
      <c r="C5145">
        <v>0.87519999999999998</v>
      </c>
      <c r="D5145" t="s">
        <v>91</v>
      </c>
      <c r="F5145" s="8"/>
      <c r="G5145" s="58"/>
      <c r="H5145" s="59"/>
      <c r="I5145" s="59"/>
      <c r="J5145" s="59"/>
      <c r="K5145" s="59"/>
      <c r="L5145" s="59"/>
      <c r="M5145" s="59"/>
      <c r="N5145" s="59"/>
      <c r="O5145" s="59"/>
      <c r="P5145" s="59"/>
      <c r="Q5145" s="59"/>
      <c r="R5145" s="58"/>
      <c r="S5145" s="58"/>
      <c r="T5145" s="58"/>
      <c r="U5145" s="59"/>
    </row>
    <row r="5146" spans="1:21" x14ac:dyDescent="0.2">
      <c r="A5146" s="68">
        <f t="shared" si="1343"/>
        <v>5105</v>
      </c>
      <c r="B5146" s="69">
        <f t="shared" si="1344"/>
        <v>85.083333333333329</v>
      </c>
      <c r="C5146">
        <v>0.87529999999999997</v>
      </c>
      <c r="D5146" t="s">
        <v>91</v>
      </c>
      <c r="F5146" s="8"/>
      <c r="G5146" s="58"/>
      <c r="H5146" s="59"/>
      <c r="I5146" s="59"/>
      <c r="J5146" s="59"/>
      <c r="K5146" s="59"/>
      <c r="L5146" s="59"/>
      <c r="M5146" s="59"/>
      <c r="N5146" s="59"/>
      <c r="O5146" s="59"/>
      <c r="P5146" s="59"/>
      <c r="Q5146" s="59"/>
      <c r="R5146" s="58"/>
      <c r="S5146" s="58"/>
      <c r="T5146" s="58"/>
      <c r="U5146" s="59"/>
    </row>
    <row r="5147" spans="1:21" x14ac:dyDescent="0.2">
      <c r="A5147" s="68">
        <f t="shared" si="1343"/>
        <v>5106</v>
      </c>
      <c r="B5147" s="69">
        <f t="shared" si="1344"/>
        <v>85.1</v>
      </c>
      <c r="C5147">
        <v>0.87529999999999997</v>
      </c>
      <c r="D5147" t="s">
        <v>91</v>
      </c>
      <c r="F5147" s="8"/>
      <c r="G5147" s="58"/>
      <c r="H5147" s="59"/>
      <c r="I5147" s="59"/>
      <c r="J5147" s="59"/>
      <c r="K5147" s="59"/>
      <c r="L5147" s="59"/>
      <c r="M5147" s="59"/>
      <c r="N5147" s="59"/>
      <c r="O5147" s="59"/>
      <c r="P5147" s="59"/>
      <c r="Q5147" s="59"/>
      <c r="R5147" s="58"/>
      <c r="S5147" s="58"/>
      <c r="T5147" s="58"/>
      <c r="U5147" s="59"/>
    </row>
    <row r="5148" spans="1:21" x14ac:dyDescent="0.2">
      <c r="A5148" s="68">
        <f t="shared" si="1343"/>
        <v>5107</v>
      </c>
      <c r="B5148" s="69">
        <f t="shared" si="1344"/>
        <v>85.11666666666666</v>
      </c>
      <c r="C5148">
        <v>0.87519999999999998</v>
      </c>
      <c r="D5148" t="s">
        <v>91</v>
      </c>
      <c r="F5148" s="8"/>
      <c r="G5148" s="58"/>
      <c r="H5148" s="59"/>
      <c r="I5148" s="59"/>
      <c r="J5148" s="59"/>
      <c r="K5148" s="59"/>
      <c r="L5148" s="59"/>
      <c r="M5148" s="59"/>
      <c r="N5148" s="59"/>
      <c r="O5148" s="59"/>
      <c r="P5148" s="59"/>
      <c r="Q5148" s="59"/>
      <c r="R5148" s="58"/>
      <c r="S5148" s="58"/>
      <c r="T5148" s="58"/>
      <c r="U5148" s="59"/>
    </row>
    <row r="5149" spans="1:21" x14ac:dyDescent="0.2">
      <c r="A5149" s="68">
        <f t="shared" si="1343"/>
        <v>5108</v>
      </c>
      <c r="B5149" s="69">
        <f t="shared" si="1344"/>
        <v>85.13333333333334</v>
      </c>
      <c r="C5149">
        <v>0.87519999999999998</v>
      </c>
      <c r="D5149" t="s">
        <v>91</v>
      </c>
      <c r="F5149" s="8"/>
      <c r="G5149" s="58"/>
      <c r="H5149" s="59"/>
      <c r="I5149" s="59"/>
      <c r="J5149" s="59"/>
      <c r="K5149" s="59"/>
      <c r="L5149" s="59"/>
      <c r="M5149" s="59"/>
      <c r="N5149" s="59"/>
      <c r="O5149" s="59"/>
      <c r="P5149" s="59"/>
      <c r="Q5149" s="59"/>
      <c r="R5149" s="58"/>
      <c r="S5149" s="58"/>
      <c r="T5149" s="58"/>
      <c r="U5149" s="59"/>
    </row>
    <row r="5150" spans="1:21" x14ac:dyDescent="0.2">
      <c r="A5150" s="68">
        <f t="shared" si="1343"/>
        <v>5109</v>
      </c>
      <c r="B5150" s="69">
        <f t="shared" si="1344"/>
        <v>85.15</v>
      </c>
      <c r="C5150">
        <v>0.87519999999999998</v>
      </c>
      <c r="D5150" t="s">
        <v>91</v>
      </c>
      <c r="F5150" s="8"/>
      <c r="G5150" s="58"/>
      <c r="H5150" s="59"/>
      <c r="I5150" s="59"/>
      <c r="J5150" s="59"/>
      <c r="K5150" s="59"/>
      <c r="L5150" s="59"/>
      <c r="M5150" s="59"/>
      <c r="N5150" s="59"/>
      <c r="O5150" s="59"/>
      <c r="P5150" s="59"/>
      <c r="Q5150" s="59"/>
      <c r="R5150" s="58"/>
      <c r="S5150" s="58"/>
      <c r="T5150" s="58"/>
      <c r="U5150" s="59"/>
    </row>
    <row r="5151" spans="1:21" x14ac:dyDescent="0.2">
      <c r="A5151" s="68">
        <f t="shared" si="1343"/>
        <v>5110</v>
      </c>
      <c r="B5151" s="69">
        <f t="shared" si="1344"/>
        <v>85.166666666666671</v>
      </c>
      <c r="C5151">
        <v>0.87529999999999997</v>
      </c>
      <c r="D5151" t="s">
        <v>91</v>
      </c>
      <c r="F5151" s="8"/>
      <c r="G5151" s="58"/>
      <c r="H5151" s="59"/>
      <c r="I5151" s="59"/>
      <c r="J5151" s="59"/>
      <c r="K5151" s="59"/>
      <c r="L5151" s="59"/>
      <c r="M5151" s="59"/>
      <c r="N5151" s="59"/>
      <c r="O5151" s="59"/>
      <c r="P5151" s="59"/>
      <c r="Q5151" s="59"/>
      <c r="R5151" s="58"/>
      <c r="S5151" s="58"/>
      <c r="T5151" s="58"/>
      <c r="U5151" s="59"/>
    </row>
    <row r="5152" spans="1:21" x14ac:dyDescent="0.2">
      <c r="A5152" s="68">
        <f t="shared" si="1343"/>
        <v>5111</v>
      </c>
      <c r="B5152" s="69">
        <f t="shared" si="1344"/>
        <v>85.183333333333337</v>
      </c>
      <c r="C5152">
        <v>0.87519999999999998</v>
      </c>
      <c r="D5152" t="s">
        <v>91</v>
      </c>
      <c r="F5152" s="8"/>
      <c r="G5152" s="58"/>
      <c r="H5152" s="59"/>
      <c r="I5152" s="59"/>
      <c r="J5152" s="59"/>
      <c r="K5152" s="59"/>
      <c r="L5152" s="59"/>
      <c r="M5152" s="59"/>
      <c r="N5152" s="59"/>
      <c r="O5152" s="59"/>
      <c r="P5152" s="59"/>
      <c r="Q5152" s="59"/>
      <c r="R5152" s="58"/>
      <c r="S5152" s="58"/>
      <c r="T5152" s="58"/>
      <c r="U5152" s="59"/>
    </row>
    <row r="5153" spans="1:21" x14ac:dyDescent="0.2">
      <c r="A5153" s="68">
        <f t="shared" si="1343"/>
        <v>5112</v>
      </c>
      <c r="B5153" s="69">
        <f t="shared" si="1344"/>
        <v>85.2</v>
      </c>
      <c r="C5153">
        <v>0.87529999999999997</v>
      </c>
      <c r="D5153" t="s">
        <v>91</v>
      </c>
      <c r="F5153" s="8"/>
      <c r="G5153" s="58"/>
      <c r="H5153" s="59"/>
      <c r="I5153" s="59"/>
      <c r="J5153" s="59"/>
      <c r="K5153" s="59"/>
      <c r="L5153" s="59"/>
      <c r="M5153" s="59"/>
      <c r="N5153" s="59"/>
      <c r="O5153" s="59"/>
      <c r="P5153" s="59"/>
      <c r="Q5153" s="59"/>
      <c r="R5153" s="58"/>
      <c r="S5153" s="58"/>
      <c r="T5153" s="58"/>
      <c r="U5153" s="59"/>
    </row>
    <row r="5154" spans="1:21" x14ac:dyDescent="0.2">
      <c r="A5154" s="68">
        <f t="shared" si="1343"/>
        <v>5113</v>
      </c>
      <c r="B5154" s="69">
        <f t="shared" si="1344"/>
        <v>85.216666666666669</v>
      </c>
      <c r="C5154">
        <v>0.87529999999999997</v>
      </c>
      <c r="D5154" t="s">
        <v>91</v>
      </c>
      <c r="F5154" s="8"/>
      <c r="G5154" s="58"/>
      <c r="H5154" s="59"/>
      <c r="I5154" s="59"/>
      <c r="J5154" s="59"/>
      <c r="K5154" s="59"/>
      <c r="L5154" s="59"/>
      <c r="M5154" s="59"/>
      <c r="N5154" s="59"/>
      <c r="O5154" s="59"/>
      <c r="P5154" s="59"/>
      <c r="Q5154" s="59"/>
      <c r="R5154" s="58"/>
      <c r="S5154" s="58"/>
      <c r="T5154" s="58"/>
      <c r="U5154" s="59"/>
    </row>
    <row r="5155" spans="1:21" x14ac:dyDescent="0.2">
      <c r="A5155" s="68">
        <f t="shared" si="1343"/>
        <v>5114</v>
      </c>
      <c r="B5155" s="69">
        <f t="shared" si="1344"/>
        <v>85.233333333333334</v>
      </c>
      <c r="C5155">
        <v>0.87519999999999998</v>
      </c>
      <c r="D5155" t="s">
        <v>91</v>
      </c>
      <c r="F5155" s="8"/>
      <c r="G5155" s="58"/>
      <c r="H5155" s="59"/>
      <c r="I5155" s="59"/>
      <c r="J5155" s="59"/>
      <c r="K5155" s="59"/>
      <c r="L5155" s="59"/>
      <c r="M5155" s="59"/>
      <c r="N5155" s="59"/>
      <c r="O5155" s="59"/>
      <c r="P5155" s="59"/>
      <c r="Q5155" s="59"/>
      <c r="R5155" s="58"/>
      <c r="S5155" s="58"/>
      <c r="T5155" s="58"/>
      <c r="U5155" s="59"/>
    </row>
    <row r="5156" spans="1:21" x14ac:dyDescent="0.2">
      <c r="A5156" s="68">
        <f t="shared" si="1343"/>
        <v>5115</v>
      </c>
      <c r="B5156" s="69">
        <f t="shared" si="1344"/>
        <v>85.25</v>
      </c>
      <c r="C5156">
        <v>0.87529999999999997</v>
      </c>
      <c r="D5156" t="s">
        <v>91</v>
      </c>
      <c r="F5156" s="8"/>
      <c r="G5156" s="58"/>
      <c r="H5156" s="59"/>
      <c r="I5156" s="59"/>
      <c r="J5156" s="59"/>
      <c r="K5156" s="59"/>
      <c r="L5156" s="59"/>
      <c r="M5156" s="59"/>
      <c r="N5156" s="59"/>
      <c r="O5156" s="59"/>
      <c r="P5156" s="59"/>
      <c r="Q5156" s="59"/>
      <c r="R5156" s="58"/>
      <c r="S5156" s="58"/>
      <c r="T5156" s="58"/>
      <c r="U5156" s="59"/>
    </row>
    <row r="5157" spans="1:21" x14ac:dyDescent="0.2">
      <c r="A5157" s="68">
        <f t="shared" si="1343"/>
        <v>5116</v>
      </c>
      <c r="B5157" s="69">
        <f t="shared" si="1344"/>
        <v>85.266666666666666</v>
      </c>
      <c r="C5157">
        <v>0.87519999999999998</v>
      </c>
      <c r="D5157" t="s">
        <v>91</v>
      </c>
      <c r="F5157" s="8"/>
      <c r="G5157" s="58"/>
      <c r="H5157" s="59"/>
      <c r="I5157" s="59"/>
      <c r="J5157" s="59"/>
      <c r="K5157" s="59"/>
      <c r="L5157" s="59"/>
      <c r="M5157" s="59"/>
      <c r="N5157" s="59"/>
      <c r="O5157" s="59"/>
      <c r="P5157" s="59"/>
      <c r="Q5157" s="59"/>
      <c r="R5157" s="58"/>
      <c r="S5157" s="58"/>
      <c r="T5157" s="58"/>
      <c r="U5157" s="59"/>
    </row>
    <row r="5158" spans="1:21" x14ac:dyDescent="0.2">
      <c r="A5158" s="68">
        <f t="shared" si="1343"/>
        <v>5117</v>
      </c>
      <c r="B5158" s="69">
        <f t="shared" si="1344"/>
        <v>85.283333333333331</v>
      </c>
      <c r="C5158">
        <v>0.87529999999999997</v>
      </c>
      <c r="D5158" t="s">
        <v>91</v>
      </c>
      <c r="F5158" s="8"/>
      <c r="G5158" s="58"/>
      <c r="H5158" s="59"/>
      <c r="I5158" s="59"/>
      <c r="J5158" s="59"/>
      <c r="K5158" s="59"/>
      <c r="L5158" s="59"/>
      <c r="M5158" s="59"/>
      <c r="N5158" s="59"/>
      <c r="O5158" s="59"/>
      <c r="P5158" s="59"/>
      <c r="Q5158" s="59"/>
      <c r="R5158" s="58"/>
      <c r="S5158" s="58"/>
      <c r="T5158" s="58"/>
      <c r="U5158" s="59"/>
    </row>
    <row r="5159" spans="1:21" x14ac:dyDescent="0.2">
      <c r="A5159" s="68">
        <f t="shared" si="1343"/>
        <v>5118</v>
      </c>
      <c r="B5159" s="69">
        <f t="shared" si="1344"/>
        <v>85.3</v>
      </c>
      <c r="C5159">
        <v>0.87519999999999998</v>
      </c>
      <c r="D5159" t="s">
        <v>91</v>
      </c>
      <c r="F5159" s="8"/>
      <c r="G5159" s="58"/>
      <c r="H5159" s="59"/>
      <c r="I5159" s="59"/>
      <c r="J5159" s="59"/>
      <c r="K5159" s="59"/>
      <c r="L5159" s="59"/>
      <c r="M5159" s="59"/>
      <c r="N5159" s="59"/>
      <c r="O5159" s="59"/>
      <c r="P5159" s="59"/>
      <c r="Q5159" s="59"/>
      <c r="R5159" s="58"/>
      <c r="S5159" s="58"/>
      <c r="T5159" s="58"/>
      <c r="U5159" s="59"/>
    </row>
    <row r="5160" spans="1:21" x14ac:dyDescent="0.2">
      <c r="A5160" s="68">
        <f t="shared" si="1343"/>
        <v>5119</v>
      </c>
      <c r="B5160" s="69">
        <f t="shared" si="1344"/>
        <v>85.316666666666663</v>
      </c>
      <c r="C5160">
        <v>0.87529999999999997</v>
      </c>
      <c r="D5160" t="s">
        <v>91</v>
      </c>
      <c r="F5160" s="8"/>
      <c r="G5160" s="58"/>
      <c r="H5160" s="59"/>
      <c r="I5160" s="59"/>
      <c r="J5160" s="59"/>
      <c r="K5160" s="59"/>
      <c r="L5160" s="59"/>
      <c r="M5160" s="59"/>
      <c r="N5160" s="59"/>
      <c r="O5160" s="59"/>
      <c r="P5160" s="59"/>
      <c r="Q5160" s="59"/>
      <c r="R5160" s="58"/>
      <c r="S5160" s="58"/>
      <c r="T5160" s="58"/>
      <c r="U5160" s="59"/>
    </row>
    <row r="5161" spans="1:21" x14ac:dyDescent="0.2">
      <c r="A5161" s="68">
        <f t="shared" si="1343"/>
        <v>5120</v>
      </c>
      <c r="B5161" s="69">
        <f t="shared" si="1344"/>
        <v>85.333333333333329</v>
      </c>
      <c r="C5161">
        <v>0.87519999999999998</v>
      </c>
      <c r="D5161" t="s">
        <v>91</v>
      </c>
      <c r="F5161" s="8"/>
      <c r="G5161" s="58"/>
      <c r="H5161" s="59"/>
      <c r="I5161" s="59"/>
      <c r="J5161" s="59"/>
      <c r="K5161" s="59"/>
      <c r="L5161" s="59"/>
      <c r="M5161" s="59"/>
      <c r="N5161" s="59"/>
      <c r="O5161" s="59"/>
      <c r="P5161" s="59"/>
      <c r="Q5161" s="59"/>
      <c r="R5161" s="58"/>
      <c r="S5161" s="58"/>
      <c r="T5161" s="58"/>
      <c r="U5161" s="59"/>
    </row>
    <row r="5162" spans="1:21" x14ac:dyDescent="0.2">
      <c r="A5162" s="68">
        <f t="shared" ref="A5162:A5225" si="1345">A5161+1</f>
        <v>5121</v>
      </c>
      <c r="B5162" s="69">
        <f t="shared" ref="B5162:B5225" si="1346">A5162/60</f>
        <v>85.35</v>
      </c>
      <c r="C5162">
        <v>0.87529999999999997</v>
      </c>
      <c r="D5162" t="s">
        <v>91</v>
      </c>
      <c r="F5162" s="8"/>
      <c r="G5162" s="58"/>
      <c r="H5162" s="59"/>
      <c r="I5162" s="59"/>
      <c r="J5162" s="59"/>
      <c r="K5162" s="59"/>
      <c r="L5162" s="59"/>
      <c r="M5162" s="59"/>
      <c r="N5162" s="59"/>
      <c r="O5162" s="59"/>
      <c r="P5162" s="59"/>
      <c r="Q5162" s="59"/>
      <c r="R5162" s="58"/>
      <c r="S5162" s="58"/>
      <c r="T5162" s="58"/>
      <c r="U5162" s="59"/>
    </row>
    <row r="5163" spans="1:21" x14ac:dyDescent="0.2">
      <c r="A5163" s="68">
        <f t="shared" si="1345"/>
        <v>5122</v>
      </c>
      <c r="B5163" s="69">
        <f t="shared" si="1346"/>
        <v>85.36666666666666</v>
      </c>
      <c r="C5163">
        <v>0.87529999999999997</v>
      </c>
      <c r="D5163" t="s">
        <v>91</v>
      </c>
      <c r="F5163" s="8"/>
      <c r="G5163" s="58"/>
      <c r="H5163" s="59"/>
      <c r="I5163" s="59"/>
      <c r="J5163" s="59"/>
      <c r="K5163" s="59"/>
      <c r="L5163" s="59"/>
      <c r="M5163" s="59"/>
      <c r="N5163" s="59"/>
      <c r="O5163" s="59"/>
      <c r="P5163" s="59"/>
      <c r="Q5163" s="59"/>
      <c r="R5163" s="58"/>
      <c r="S5163" s="58"/>
      <c r="T5163" s="58"/>
      <c r="U5163" s="59"/>
    </row>
    <row r="5164" spans="1:21" x14ac:dyDescent="0.2">
      <c r="A5164" s="68">
        <f t="shared" si="1345"/>
        <v>5123</v>
      </c>
      <c r="B5164" s="69">
        <f t="shared" si="1346"/>
        <v>85.38333333333334</v>
      </c>
      <c r="C5164">
        <v>0.87519999999999998</v>
      </c>
      <c r="D5164" t="s">
        <v>91</v>
      </c>
      <c r="F5164" s="8"/>
      <c r="G5164" s="58"/>
      <c r="H5164" s="59"/>
      <c r="I5164" s="59"/>
      <c r="J5164" s="59"/>
      <c r="K5164" s="59"/>
      <c r="L5164" s="59"/>
      <c r="M5164" s="59"/>
      <c r="N5164" s="59"/>
      <c r="O5164" s="59"/>
      <c r="P5164" s="59"/>
      <c r="Q5164" s="59"/>
      <c r="R5164" s="58"/>
      <c r="S5164" s="58"/>
      <c r="T5164" s="58"/>
      <c r="U5164" s="59"/>
    </row>
    <row r="5165" spans="1:21" x14ac:dyDescent="0.2">
      <c r="A5165" s="68">
        <f t="shared" si="1345"/>
        <v>5124</v>
      </c>
      <c r="B5165" s="69">
        <f t="shared" si="1346"/>
        <v>85.4</v>
      </c>
      <c r="C5165">
        <v>0.87519999999999998</v>
      </c>
      <c r="D5165" t="s">
        <v>91</v>
      </c>
      <c r="F5165" s="8"/>
      <c r="G5165" s="58"/>
      <c r="H5165" s="59"/>
      <c r="I5165" s="59"/>
      <c r="J5165" s="59"/>
      <c r="K5165" s="59"/>
      <c r="L5165" s="59"/>
      <c r="M5165" s="59"/>
      <c r="N5165" s="59"/>
      <c r="O5165" s="59"/>
      <c r="P5165" s="59"/>
      <c r="Q5165" s="59"/>
      <c r="R5165" s="58"/>
      <c r="S5165" s="58"/>
      <c r="T5165" s="58"/>
      <c r="U5165" s="59"/>
    </row>
    <row r="5166" spans="1:21" x14ac:dyDescent="0.2">
      <c r="A5166" s="68">
        <f t="shared" si="1345"/>
        <v>5125</v>
      </c>
      <c r="B5166" s="69">
        <f t="shared" si="1346"/>
        <v>85.416666666666671</v>
      </c>
      <c r="C5166">
        <v>0.87519999999999998</v>
      </c>
      <c r="D5166" t="s">
        <v>91</v>
      </c>
      <c r="F5166" s="8"/>
      <c r="G5166" s="58"/>
      <c r="H5166" s="59"/>
      <c r="I5166" s="59"/>
      <c r="J5166" s="59"/>
      <c r="K5166" s="59"/>
      <c r="L5166" s="59"/>
      <c r="M5166" s="59"/>
      <c r="N5166" s="59"/>
      <c r="O5166" s="59"/>
      <c r="P5166" s="59"/>
      <c r="Q5166" s="59"/>
      <c r="R5166" s="58"/>
      <c r="S5166" s="58"/>
      <c r="T5166" s="58"/>
      <c r="U5166" s="59"/>
    </row>
    <row r="5167" spans="1:21" x14ac:dyDescent="0.2">
      <c r="A5167" s="68">
        <f t="shared" si="1345"/>
        <v>5126</v>
      </c>
      <c r="B5167" s="69">
        <f t="shared" si="1346"/>
        <v>85.433333333333337</v>
      </c>
      <c r="C5167">
        <v>0.87549999999999994</v>
      </c>
      <c r="D5167" t="s">
        <v>91</v>
      </c>
      <c r="F5167" s="8"/>
      <c r="G5167" s="58"/>
      <c r="H5167" s="59"/>
      <c r="I5167" s="59"/>
      <c r="J5167" s="59"/>
      <c r="K5167" s="59"/>
      <c r="L5167" s="59"/>
      <c r="M5167" s="59"/>
      <c r="N5167" s="59"/>
      <c r="O5167" s="59"/>
      <c r="P5167" s="59"/>
      <c r="Q5167" s="59"/>
      <c r="R5167" s="58"/>
      <c r="S5167" s="58"/>
      <c r="T5167" s="58"/>
      <c r="U5167" s="59"/>
    </row>
    <row r="5168" spans="1:21" x14ac:dyDescent="0.2">
      <c r="A5168" s="68">
        <f t="shared" si="1345"/>
        <v>5127</v>
      </c>
      <c r="B5168" s="69">
        <f t="shared" si="1346"/>
        <v>85.45</v>
      </c>
      <c r="C5168">
        <v>0.87529999999999997</v>
      </c>
      <c r="D5168" t="s">
        <v>91</v>
      </c>
      <c r="F5168" s="8"/>
      <c r="G5168" s="58"/>
      <c r="H5168" s="59"/>
      <c r="I5168" s="59"/>
      <c r="J5168" s="59"/>
      <c r="K5168" s="59"/>
      <c r="L5168" s="59"/>
      <c r="M5168" s="59"/>
      <c r="N5168" s="59"/>
      <c r="O5168" s="59"/>
      <c r="P5168" s="59"/>
      <c r="Q5168" s="59"/>
      <c r="R5168" s="58"/>
      <c r="S5168" s="58"/>
      <c r="T5168" s="58"/>
      <c r="U5168" s="59"/>
    </row>
    <row r="5169" spans="1:21" x14ac:dyDescent="0.2">
      <c r="A5169" s="68">
        <f t="shared" si="1345"/>
        <v>5128</v>
      </c>
      <c r="B5169" s="69">
        <f t="shared" si="1346"/>
        <v>85.466666666666669</v>
      </c>
      <c r="C5169">
        <v>0.87539999999999996</v>
      </c>
      <c r="D5169" t="s">
        <v>91</v>
      </c>
      <c r="F5169" s="8"/>
      <c r="G5169" s="58"/>
      <c r="H5169" s="59"/>
      <c r="I5169" s="59"/>
      <c r="J5169" s="59"/>
      <c r="K5169" s="59"/>
      <c r="L5169" s="59"/>
      <c r="M5169" s="59"/>
      <c r="N5169" s="59"/>
      <c r="O5169" s="59"/>
      <c r="P5169" s="59"/>
      <c r="Q5169" s="59"/>
      <c r="R5169" s="58"/>
      <c r="S5169" s="58"/>
      <c r="T5169" s="58"/>
      <c r="U5169" s="59"/>
    </row>
    <row r="5170" spans="1:21" x14ac:dyDescent="0.2">
      <c r="A5170" s="68">
        <f t="shared" si="1345"/>
        <v>5129</v>
      </c>
      <c r="B5170" s="69">
        <f t="shared" si="1346"/>
        <v>85.483333333333334</v>
      </c>
      <c r="C5170">
        <v>0.87519999999999998</v>
      </c>
      <c r="D5170" t="s">
        <v>91</v>
      </c>
      <c r="F5170" s="8"/>
      <c r="G5170" s="58"/>
      <c r="H5170" s="59"/>
      <c r="I5170" s="59"/>
      <c r="J5170" s="59"/>
      <c r="K5170" s="59"/>
      <c r="L5170" s="59"/>
      <c r="M5170" s="59"/>
      <c r="N5170" s="59"/>
      <c r="O5170" s="59"/>
      <c r="P5170" s="59"/>
      <c r="Q5170" s="59"/>
      <c r="R5170" s="58"/>
      <c r="S5170" s="58"/>
      <c r="T5170" s="58"/>
      <c r="U5170" s="59"/>
    </row>
    <row r="5171" spans="1:21" x14ac:dyDescent="0.2">
      <c r="A5171" s="68">
        <f t="shared" si="1345"/>
        <v>5130</v>
      </c>
      <c r="B5171" s="69">
        <f t="shared" si="1346"/>
        <v>85.5</v>
      </c>
      <c r="C5171">
        <v>0.87519999999999998</v>
      </c>
      <c r="D5171" t="s">
        <v>91</v>
      </c>
      <c r="F5171" s="8"/>
      <c r="G5171" s="58"/>
      <c r="H5171" s="59"/>
      <c r="I5171" s="59"/>
      <c r="J5171" s="59"/>
      <c r="K5171" s="59"/>
      <c r="L5171" s="59"/>
      <c r="M5171" s="59"/>
      <c r="N5171" s="59"/>
      <c r="O5171" s="59"/>
      <c r="P5171" s="59"/>
      <c r="Q5171" s="59"/>
      <c r="R5171" s="58"/>
      <c r="S5171" s="58"/>
      <c r="T5171" s="58"/>
      <c r="U5171" s="59"/>
    </row>
    <row r="5172" spans="1:21" x14ac:dyDescent="0.2">
      <c r="A5172" s="68">
        <f t="shared" si="1345"/>
        <v>5131</v>
      </c>
      <c r="B5172" s="69">
        <f t="shared" si="1346"/>
        <v>85.516666666666666</v>
      </c>
      <c r="C5172">
        <v>0.87529999999999997</v>
      </c>
      <c r="D5172" t="s">
        <v>91</v>
      </c>
      <c r="F5172" s="8"/>
      <c r="G5172" s="58"/>
      <c r="H5172" s="59"/>
      <c r="I5172" s="59"/>
      <c r="J5172" s="59"/>
      <c r="K5172" s="59"/>
      <c r="L5172" s="59"/>
      <c r="M5172" s="59"/>
      <c r="N5172" s="59"/>
      <c r="O5172" s="59"/>
      <c r="P5172" s="59"/>
      <c r="Q5172" s="59"/>
      <c r="R5172" s="58"/>
      <c r="S5172" s="58"/>
      <c r="T5172" s="58"/>
      <c r="U5172" s="59"/>
    </row>
    <row r="5173" spans="1:21" x14ac:dyDescent="0.2">
      <c r="A5173" s="68">
        <f t="shared" si="1345"/>
        <v>5132</v>
      </c>
      <c r="B5173" s="69">
        <f t="shared" si="1346"/>
        <v>85.533333333333331</v>
      </c>
      <c r="C5173">
        <v>0.87529999999999997</v>
      </c>
      <c r="D5173" t="s">
        <v>91</v>
      </c>
      <c r="F5173" s="8"/>
      <c r="G5173" s="58"/>
      <c r="H5173" s="59"/>
      <c r="I5173" s="59"/>
      <c r="J5173" s="59"/>
      <c r="K5173" s="59"/>
      <c r="L5173" s="59"/>
      <c r="M5173" s="59"/>
      <c r="N5173" s="59"/>
      <c r="O5173" s="59"/>
      <c r="P5173" s="59"/>
      <c r="Q5173" s="59"/>
      <c r="R5173" s="58"/>
      <c r="S5173" s="58"/>
      <c r="T5173" s="58"/>
      <c r="U5173" s="59"/>
    </row>
    <row r="5174" spans="1:21" x14ac:dyDescent="0.2">
      <c r="A5174" s="68">
        <f t="shared" si="1345"/>
        <v>5133</v>
      </c>
      <c r="B5174" s="69">
        <f t="shared" si="1346"/>
        <v>85.55</v>
      </c>
      <c r="C5174">
        <v>0.87529999999999997</v>
      </c>
      <c r="D5174" t="s">
        <v>91</v>
      </c>
      <c r="F5174" s="8"/>
      <c r="G5174" s="58"/>
      <c r="H5174" s="59"/>
      <c r="I5174" s="59"/>
      <c r="J5174" s="59"/>
      <c r="K5174" s="59"/>
      <c r="L5174" s="59"/>
      <c r="M5174" s="59"/>
      <c r="N5174" s="59"/>
      <c r="O5174" s="59"/>
      <c r="P5174" s="59"/>
      <c r="Q5174" s="59"/>
      <c r="R5174" s="58"/>
      <c r="S5174" s="58"/>
      <c r="T5174" s="58"/>
      <c r="U5174" s="59"/>
    </row>
    <row r="5175" spans="1:21" x14ac:dyDescent="0.2">
      <c r="A5175" s="68">
        <f t="shared" si="1345"/>
        <v>5134</v>
      </c>
      <c r="B5175" s="69">
        <f t="shared" si="1346"/>
        <v>85.566666666666663</v>
      </c>
      <c r="C5175">
        <v>0.87529999999999997</v>
      </c>
      <c r="D5175" t="s">
        <v>91</v>
      </c>
      <c r="F5175" s="8"/>
      <c r="G5175" s="58"/>
      <c r="H5175" s="59"/>
      <c r="I5175" s="59"/>
      <c r="J5175" s="59"/>
      <c r="K5175" s="59"/>
      <c r="L5175" s="59"/>
      <c r="M5175" s="59"/>
      <c r="N5175" s="59"/>
      <c r="O5175" s="59"/>
      <c r="P5175" s="59"/>
      <c r="Q5175" s="59"/>
      <c r="R5175" s="58"/>
      <c r="S5175" s="58"/>
      <c r="T5175" s="58"/>
      <c r="U5175" s="59"/>
    </row>
    <row r="5176" spans="1:21" x14ac:dyDescent="0.2">
      <c r="A5176" s="68">
        <f t="shared" si="1345"/>
        <v>5135</v>
      </c>
      <c r="B5176" s="69">
        <f t="shared" si="1346"/>
        <v>85.583333333333329</v>
      </c>
      <c r="C5176">
        <v>0.87529999999999997</v>
      </c>
      <c r="D5176" t="s">
        <v>91</v>
      </c>
      <c r="F5176" s="8"/>
      <c r="G5176" s="58"/>
      <c r="H5176" s="59"/>
      <c r="I5176" s="59"/>
      <c r="J5176" s="59"/>
      <c r="K5176" s="59"/>
      <c r="L5176" s="59"/>
      <c r="M5176" s="59"/>
      <c r="N5176" s="59"/>
      <c r="O5176" s="59"/>
      <c r="P5176" s="59"/>
      <c r="Q5176" s="59"/>
      <c r="R5176" s="58"/>
      <c r="S5176" s="58"/>
      <c r="T5176" s="58"/>
      <c r="U5176" s="59"/>
    </row>
    <row r="5177" spans="1:21" x14ac:dyDescent="0.2">
      <c r="A5177" s="68">
        <f t="shared" si="1345"/>
        <v>5136</v>
      </c>
      <c r="B5177" s="69">
        <f t="shared" si="1346"/>
        <v>85.6</v>
      </c>
      <c r="C5177">
        <v>0.87529999999999997</v>
      </c>
      <c r="D5177" t="s">
        <v>91</v>
      </c>
      <c r="F5177" s="8"/>
      <c r="G5177" s="58"/>
      <c r="H5177" s="59"/>
      <c r="I5177" s="59"/>
      <c r="J5177" s="59"/>
      <c r="K5177" s="59"/>
      <c r="L5177" s="59"/>
      <c r="M5177" s="59"/>
      <c r="N5177" s="59"/>
      <c r="O5177" s="59"/>
      <c r="P5177" s="59"/>
      <c r="Q5177" s="59"/>
      <c r="R5177" s="58"/>
      <c r="S5177" s="58"/>
      <c r="T5177" s="58"/>
      <c r="U5177" s="59"/>
    </row>
    <row r="5178" spans="1:21" x14ac:dyDescent="0.2">
      <c r="A5178" s="68">
        <f t="shared" si="1345"/>
        <v>5137</v>
      </c>
      <c r="B5178" s="69">
        <f t="shared" si="1346"/>
        <v>85.61666666666666</v>
      </c>
      <c r="C5178">
        <v>0.87519999999999998</v>
      </c>
      <c r="D5178" t="s">
        <v>91</v>
      </c>
      <c r="F5178" s="8"/>
      <c r="G5178" s="58"/>
      <c r="H5178" s="59"/>
      <c r="I5178" s="59"/>
      <c r="J5178" s="59"/>
      <c r="K5178" s="59"/>
      <c r="L5178" s="59"/>
      <c r="M5178" s="59"/>
      <c r="N5178" s="59"/>
      <c r="O5178" s="59"/>
      <c r="P5178" s="59"/>
      <c r="Q5178" s="59"/>
      <c r="R5178" s="58"/>
      <c r="S5178" s="58"/>
      <c r="T5178" s="58"/>
      <c r="U5178" s="59"/>
    </row>
    <row r="5179" spans="1:21" x14ac:dyDescent="0.2">
      <c r="A5179" s="68">
        <f t="shared" si="1345"/>
        <v>5138</v>
      </c>
      <c r="B5179" s="69">
        <f t="shared" si="1346"/>
        <v>85.63333333333334</v>
      </c>
      <c r="C5179">
        <v>0.87519999999999998</v>
      </c>
      <c r="D5179" t="s">
        <v>91</v>
      </c>
      <c r="F5179" s="8"/>
      <c r="G5179" s="58"/>
      <c r="H5179" s="59"/>
      <c r="I5179" s="59"/>
      <c r="J5179" s="59"/>
      <c r="K5179" s="59"/>
      <c r="L5179" s="59"/>
      <c r="M5179" s="59"/>
      <c r="N5179" s="59"/>
      <c r="O5179" s="59"/>
      <c r="P5179" s="59"/>
      <c r="Q5179" s="59"/>
      <c r="R5179" s="58"/>
      <c r="S5179" s="58"/>
      <c r="T5179" s="58"/>
      <c r="U5179" s="59"/>
    </row>
    <row r="5180" spans="1:21" x14ac:dyDescent="0.2">
      <c r="A5180" s="68">
        <f t="shared" si="1345"/>
        <v>5139</v>
      </c>
      <c r="B5180" s="69">
        <f t="shared" si="1346"/>
        <v>85.65</v>
      </c>
      <c r="C5180">
        <v>0.87519999999999998</v>
      </c>
      <c r="D5180" t="s">
        <v>91</v>
      </c>
      <c r="F5180" s="8"/>
      <c r="G5180" s="58"/>
      <c r="H5180" s="59"/>
      <c r="I5180" s="59"/>
      <c r="J5180" s="59"/>
      <c r="K5180" s="59"/>
      <c r="L5180" s="59"/>
      <c r="M5180" s="59"/>
      <c r="N5180" s="59"/>
      <c r="O5180" s="59"/>
      <c r="P5180" s="59"/>
      <c r="Q5180" s="59"/>
      <c r="R5180" s="58"/>
      <c r="S5180" s="58"/>
      <c r="T5180" s="58"/>
      <c r="U5180" s="59"/>
    </row>
    <row r="5181" spans="1:21" x14ac:dyDescent="0.2">
      <c r="A5181" s="68">
        <f t="shared" si="1345"/>
        <v>5140</v>
      </c>
      <c r="B5181" s="69">
        <f t="shared" si="1346"/>
        <v>85.666666666666671</v>
      </c>
      <c r="C5181">
        <v>0.87529999999999997</v>
      </c>
      <c r="D5181" t="s">
        <v>91</v>
      </c>
      <c r="F5181" s="8"/>
      <c r="G5181" s="58"/>
      <c r="H5181" s="59"/>
      <c r="I5181" s="59"/>
      <c r="J5181" s="59"/>
      <c r="K5181" s="59"/>
      <c r="L5181" s="59"/>
      <c r="M5181" s="59"/>
      <c r="N5181" s="59"/>
      <c r="O5181" s="59"/>
      <c r="P5181" s="59"/>
      <c r="Q5181" s="59"/>
      <c r="R5181" s="58"/>
      <c r="S5181" s="58"/>
      <c r="T5181" s="58"/>
      <c r="U5181" s="59"/>
    </row>
    <row r="5182" spans="1:21" x14ac:dyDescent="0.2">
      <c r="A5182" s="68">
        <f t="shared" si="1345"/>
        <v>5141</v>
      </c>
      <c r="B5182" s="69">
        <f t="shared" si="1346"/>
        <v>85.683333333333337</v>
      </c>
      <c r="C5182">
        <v>0.87519999999999998</v>
      </c>
      <c r="D5182" t="s">
        <v>91</v>
      </c>
      <c r="F5182" s="8"/>
      <c r="G5182" s="58"/>
      <c r="H5182" s="59"/>
      <c r="I5182" s="59"/>
      <c r="J5182" s="59"/>
      <c r="K5182" s="59"/>
      <c r="L5182" s="59"/>
      <c r="M5182" s="59"/>
      <c r="N5182" s="59"/>
      <c r="O5182" s="59"/>
      <c r="P5182" s="59"/>
      <c r="Q5182" s="59"/>
      <c r="R5182" s="58"/>
      <c r="S5182" s="58"/>
      <c r="T5182" s="58"/>
      <c r="U5182" s="59"/>
    </row>
    <row r="5183" spans="1:21" x14ac:dyDescent="0.2">
      <c r="A5183" s="68">
        <f t="shared" si="1345"/>
        <v>5142</v>
      </c>
      <c r="B5183" s="69">
        <f t="shared" si="1346"/>
        <v>85.7</v>
      </c>
      <c r="C5183">
        <v>0.87529999999999997</v>
      </c>
      <c r="D5183" t="s">
        <v>91</v>
      </c>
      <c r="F5183" s="8"/>
      <c r="G5183" s="58"/>
      <c r="H5183" s="59"/>
      <c r="I5183" s="59"/>
      <c r="J5183" s="59"/>
      <c r="K5183" s="59"/>
      <c r="L5183" s="59"/>
      <c r="M5183" s="59"/>
      <c r="N5183" s="59"/>
      <c r="O5183" s="59"/>
      <c r="P5183" s="59"/>
      <c r="Q5183" s="59"/>
      <c r="R5183" s="58"/>
      <c r="S5183" s="58"/>
      <c r="T5183" s="58"/>
      <c r="U5183" s="59"/>
    </row>
    <row r="5184" spans="1:21" x14ac:dyDescent="0.2">
      <c r="A5184" s="68">
        <f t="shared" si="1345"/>
        <v>5143</v>
      </c>
      <c r="B5184" s="69">
        <f t="shared" si="1346"/>
        <v>85.716666666666669</v>
      </c>
      <c r="C5184">
        <v>0.87519999999999998</v>
      </c>
      <c r="D5184" t="s">
        <v>91</v>
      </c>
      <c r="F5184" s="8"/>
      <c r="G5184" s="58"/>
      <c r="H5184" s="59"/>
      <c r="I5184" s="59"/>
      <c r="J5184" s="59"/>
      <c r="K5184" s="59"/>
      <c r="L5184" s="59"/>
      <c r="M5184" s="59"/>
      <c r="N5184" s="59"/>
      <c r="O5184" s="59"/>
      <c r="P5184" s="59"/>
      <c r="Q5184" s="59"/>
      <c r="R5184" s="58"/>
      <c r="S5184" s="58"/>
      <c r="T5184" s="58"/>
      <c r="U5184" s="59"/>
    </row>
    <row r="5185" spans="1:21" x14ac:dyDescent="0.2">
      <c r="A5185" s="68">
        <f t="shared" si="1345"/>
        <v>5144</v>
      </c>
      <c r="B5185" s="69">
        <f t="shared" si="1346"/>
        <v>85.733333333333334</v>
      </c>
      <c r="C5185">
        <v>0.87519999999999998</v>
      </c>
      <c r="D5185" t="s">
        <v>91</v>
      </c>
      <c r="F5185" s="8"/>
      <c r="G5185" s="58"/>
      <c r="H5185" s="59"/>
      <c r="I5185" s="59"/>
      <c r="J5185" s="59"/>
      <c r="K5185" s="59"/>
      <c r="L5185" s="59"/>
      <c r="M5185" s="59"/>
      <c r="N5185" s="59"/>
      <c r="O5185" s="59"/>
      <c r="P5185" s="59"/>
      <c r="Q5185" s="59"/>
      <c r="R5185" s="58"/>
      <c r="S5185" s="58"/>
      <c r="T5185" s="58"/>
      <c r="U5185" s="59"/>
    </row>
    <row r="5186" spans="1:21" x14ac:dyDescent="0.2">
      <c r="A5186" s="68">
        <f t="shared" si="1345"/>
        <v>5145</v>
      </c>
      <c r="B5186" s="69">
        <f t="shared" si="1346"/>
        <v>85.75</v>
      </c>
      <c r="C5186">
        <v>0.87519999999999998</v>
      </c>
      <c r="D5186" t="s">
        <v>91</v>
      </c>
      <c r="F5186" s="8"/>
      <c r="G5186" s="58"/>
      <c r="H5186" s="59"/>
      <c r="I5186" s="59"/>
      <c r="J5186" s="59"/>
      <c r="K5186" s="59"/>
      <c r="L5186" s="59"/>
      <c r="M5186" s="59"/>
      <c r="N5186" s="59"/>
      <c r="O5186" s="59"/>
      <c r="P5186" s="59"/>
      <c r="Q5186" s="59"/>
      <c r="R5186" s="58"/>
      <c r="S5186" s="58"/>
      <c r="T5186" s="58"/>
      <c r="U5186" s="59"/>
    </row>
    <row r="5187" spans="1:21" x14ac:dyDescent="0.2">
      <c r="A5187" s="68">
        <f t="shared" si="1345"/>
        <v>5146</v>
      </c>
      <c r="B5187" s="69">
        <f t="shared" si="1346"/>
        <v>85.766666666666666</v>
      </c>
      <c r="C5187">
        <v>0.87519999999999998</v>
      </c>
      <c r="D5187" t="s">
        <v>91</v>
      </c>
      <c r="F5187" s="8"/>
      <c r="G5187" s="58"/>
      <c r="H5187" s="59"/>
      <c r="I5187" s="59"/>
      <c r="J5187" s="59"/>
      <c r="K5187" s="59"/>
      <c r="L5187" s="59"/>
      <c r="M5187" s="59"/>
      <c r="N5187" s="59"/>
      <c r="O5187" s="59"/>
      <c r="P5187" s="59"/>
      <c r="Q5187" s="59"/>
      <c r="R5187" s="58"/>
      <c r="S5187" s="58"/>
      <c r="T5187" s="58"/>
      <c r="U5187" s="59"/>
    </row>
    <row r="5188" spans="1:21" x14ac:dyDescent="0.2">
      <c r="A5188" s="68">
        <f t="shared" si="1345"/>
        <v>5147</v>
      </c>
      <c r="B5188" s="69">
        <f t="shared" si="1346"/>
        <v>85.783333333333331</v>
      </c>
      <c r="C5188">
        <v>0.87529999999999997</v>
      </c>
      <c r="D5188" t="s">
        <v>91</v>
      </c>
      <c r="F5188" s="8"/>
      <c r="G5188" s="58"/>
      <c r="H5188" s="59"/>
      <c r="I5188" s="59"/>
      <c r="J5188" s="59"/>
      <c r="K5188" s="59"/>
      <c r="L5188" s="59"/>
      <c r="M5188" s="59"/>
      <c r="N5188" s="59"/>
      <c r="O5188" s="59"/>
      <c r="P5188" s="59"/>
      <c r="Q5188" s="59"/>
      <c r="R5188" s="58"/>
      <c r="S5188" s="58"/>
      <c r="T5188" s="58"/>
      <c r="U5188" s="59"/>
    </row>
    <row r="5189" spans="1:21" x14ac:dyDescent="0.2">
      <c r="A5189" s="68">
        <f t="shared" si="1345"/>
        <v>5148</v>
      </c>
      <c r="B5189" s="69">
        <f t="shared" si="1346"/>
        <v>85.8</v>
      </c>
      <c r="C5189">
        <v>0.87529999999999997</v>
      </c>
      <c r="D5189" t="s">
        <v>91</v>
      </c>
      <c r="F5189" s="8"/>
      <c r="G5189" s="58"/>
      <c r="H5189" s="59"/>
      <c r="I5189" s="59"/>
      <c r="J5189" s="59"/>
      <c r="K5189" s="59"/>
      <c r="L5189" s="59"/>
      <c r="M5189" s="59"/>
      <c r="N5189" s="59"/>
      <c r="O5189" s="59"/>
      <c r="P5189" s="59"/>
      <c r="Q5189" s="59"/>
      <c r="R5189" s="58"/>
      <c r="S5189" s="58"/>
      <c r="T5189" s="58"/>
      <c r="U5189" s="59"/>
    </row>
    <row r="5190" spans="1:21" x14ac:dyDescent="0.2">
      <c r="A5190" s="68">
        <f t="shared" si="1345"/>
        <v>5149</v>
      </c>
      <c r="B5190" s="69">
        <f t="shared" si="1346"/>
        <v>85.816666666666663</v>
      </c>
      <c r="C5190">
        <v>0.87519999999999998</v>
      </c>
      <c r="D5190" t="s">
        <v>91</v>
      </c>
      <c r="F5190" s="8"/>
      <c r="G5190" s="58"/>
      <c r="H5190" s="59"/>
      <c r="I5190" s="59"/>
      <c r="J5190" s="59"/>
      <c r="K5190" s="59"/>
      <c r="L5190" s="59"/>
      <c r="M5190" s="59"/>
      <c r="N5190" s="59"/>
      <c r="O5190" s="59"/>
      <c r="P5190" s="59"/>
      <c r="Q5190" s="59"/>
      <c r="R5190" s="58"/>
      <c r="S5190" s="58"/>
      <c r="T5190" s="58"/>
      <c r="U5190" s="59"/>
    </row>
    <row r="5191" spans="1:21" x14ac:dyDescent="0.2">
      <c r="A5191" s="68">
        <f t="shared" si="1345"/>
        <v>5150</v>
      </c>
      <c r="B5191" s="69">
        <f t="shared" si="1346"/>
        <v>85.833333333333329</v>
      </c>
      <c r="C5191">
        <v>0.87529999999999997</v>
      </c>
      <c r="D5191" t="s">
        <v>91</v>
      </c>
      <c r="F5191" s="8"/>
      <c r="G5191" s="58"/>
      <c r="H5191" s="59"/>
      <c r="I5191" s="59"/>
      <c r="J5191" s="59"/>
      <c r="K5191" s="59"/>
      <c r="L5191" s="59"/>
      <c r="M5191" s="59"/>
      <c r="N5191" s="59"/>
      <c r="O5191" s="59"/>
      <c r="P5191" s="59"/>
      <c r="Q5191" s="59"/>
      <c r="R5191" s="58"/>
      <c r="S5191" s="58"/>
      <c r="T5191" s="58"/>
      <c r="U5191" s="59"/>
    </row>
    <row r="5192" spans="1:21" x14ac:dyDescent="0.2">
      <c r="A5192" s="68">
        <f t="shared" si="1345"/>
        <v>5151</v>
      </c>
      <c r="B5192" s="69">
        <f t="shared" si="1346"/>
        <v>85.85</v>
      </c>
      <c r="C5192">
        <v>0.87519999999999998</v>
      </c>
      <c r="D5192" t="s">
        <v>91</v>
      </c>
      <c r="F5192" s="8"/>
      <c r="G5192" s="58"/>
      <c r="H5192" s="59"/>
      <c r="I5192" s="59"/>
      <c r="J5192" s="59"/>
      <c r="K5192" s="59"/>
      <c r="L5192" s="59"/>
      <c r="M5192" s="59"/>
      <c r="N5192" s="59"/>
      <c r="O5192" s="59"/>
      <c r="P5192" s="59"/>
      <c r="Q5192" s="59"/>
      <c r="R5192" s="58"/>
      <c r="S5192" s="58"/>
      <c r="T5192" s="58"/>
      <c r="U5192" s="59"/>
    </row>
    <row r="5193" spans="1:21" x14ac:dyDescent="0.2">
      <c r="A5193" s="68">
        <f t="shared" si="1345"/>
        <v>5152</v>
      </c>
      <c r="B5193" s="69">
        <f t="shared" si="1346"/>
        <v>85.86666666666666</v>
      </c>
      <c r="C5193">
        <v>0.87519999999999998</v>
      </c>
      <c r="D5193" t="s">
        <v>91</v>
      </c>
      <c r="F5193" s="8"/>
      <c r="G5193" s="58"/>
      <c r="H5193" s="59"/>
      <c r="I5193" s="59"/>
      <c r="J5193" s="59"/>
      <c r="K5193" s="59"/>
      <c r="L5193" s="59"/>
      <c r="M5193" s="59"/>
      <c r="N5193" s="59"/>
      <c r="O5193" s="59"/>
      <c r="P5193" s="59"/>
      <c r="Q5193" s="59"/>
      <c r="R5193" s="58"/>
      <c r="S5193" s="58"/>
      <c r="T5193" s="58"/>
      <c r="U5193" s="59"/>
    </row>
    <row r="5194" spans="1:21" x14ac:dyDescent="0.2">
      <c r="A5194" s="68">
        <f t="shared" si="1345"/>
        <v>5153</v>
      </c>
      <c r="B5194" s="69">
        <f t="shared" si="1346"/>
        <v>85.88333333333334</v>
      </c>
      <c r="C5194">
        <v>0.87519999999999998</v>
      </c>
      <c r="D5194" t="s">
        <v>91</v>
      </c>
      <c r="F5194" s="8"/>
      <c r="G5194" s="58"/>
      <c r="H5194" s="59"/>
      <c r="I5194" s="59"/>
      <c r="J5194" s="59"/>
      <c r="K5194" s="59"/>
      <c r="L5194" s="59"/>
      <c r="M5194" s="59"/>
      <c r="N5194" s="59"/>
      <c r="O5194" s="59"/>
      <c r="P5194" s="59"/>
      <c r="Q5194" s="59"/>
      <c r="R5194" s="58"/>
      <c r="S5194" s="58"/>
      <c r="T5194" s="58"/>
      <c r="U5194" s="59"/>
    </row>
    <row r="5195" spans="1:21" x14ac:dyDescent="0.2">
      <c r="A5195" s="68">
        <f t="shared" si="1345"/>
        <v>5154</v>
      </c>
      <c r="B5195" s="69">
        <f t="shared" si="1346"/>
        <v>85.9</v>
      </c>
      <c r="C5195">
        <v>0.87519999999999998</v>
      </c>
      <c r="D5195" t="s">
        <v>91</v>
      </c>
      <c r="F5195" s="8"/>
      <c r="G5195" s="58"/>
      <c r="H5195" s="59"/>
      <c r="I5195" s="59"/>
      <c r="J5195" s="59"/>
      <c r="K5195" s="59"/>
      <c r="L5195" s="59"/>
      <c r="M5195" s="59"/>
      <c r="N5195" s="59"/>
      <c r="O5195" s="59"/>
      <c r="P5195" s="59"/>
      <c r="Q5195" s="59"/>
      <c r="R5195" s="58"/>
      <c r="S5195" s="58"/>
      <c r="T5195" s="58"/>
      <c r="U5195" s="59"/>
    </row>
    <row r="5196" spans="1:21" x14ac:dyDescent="0.2">
      <c r="A5196" s="68">
        <f t="shared" si="1345"/>
        <v>5155</v>
      </c>
      <c r="B5196" s="69">
        <f t="shared" si="1346"/>
        <v>85.916666666666671</v>
      </c>
      <c r="C5196">
        <v>0.87519999999999998</v>
      </c>
      <c r="D5196" t="s">
        <v>91</v>
      </c>
      <c r="F5196" s="8"/>
      <c r="G5196" s="58"/>
      <c r="H5196" s="59"/>
      <c r="I5196" s="59"/>
      <c r="J5196" s="59"/>
      <c r="K5196" s="59"/>
      <c r="L5196" s="59"/>
      <c r="M5196" s="59"/>
      <c r="N5196" s="59"/>
      <c r="O5196" s="59"/>
      <c r="P5196" s="59"/>
      <c r="Q5196" s="59"/>
      <c r="R5196" s="58"/>
      <c r="S5196" s="58"/>
      <c r="T5196" s="58"/>
      <c r="U5196" s="59"/>
    </row>
    <row r="5197" spans="1:21" x14ac:dyDescent="0.2">
      <c r="A5197" s="68">
        <f t="shared" si="1345"/>
        <v>5156</v>
      </c>
      <c r="B5197" s="69">
        <f t="shared" si="1346"/>
        <v>85.933333333333337</v>
      </c>
      <c r="C5197">
        <v>0.87529999999999997</v>
      </c>
      <c r="D5197" t="s">
        <v>91</v>
      </c>
      <c r="F5197" s="8"/>
      <c r="G5197" s="58"/>
      <c r="H5197" s="59"/>
      <c r="I5197" s="59"/>
      <c r="J5197" s="59"/>
      <c r="K5197" s="59"/>
      <c r="L5197" s="59"/>
      <c r="M5197" s="59"/>
      <c r="N5197" s="59"/>
      <c r="O5197" s="59"/>
      <c r="P5197" s="59"/>
      <c r="Q5197" s="59"/>
      <c r="R5197" s="58"/>
      <c r="S5197" s="58"/>
      <c r="T5197" s="58"/>
      <c r="U5197" s="59"/>
    </row>
    <row r="5198" spans="1:21" x14ac:dyDescent="0.2">
      <c r="A5198" s="68">
        <f t="shared" si="1345"/>
        <v>5157</v>
      </c>
      <c r="B5198" s="69">
        <f t="shared" si="1346"/>
        <v>85.95</v>
      </c>
      <c r="C5198">
        <v>0.87529999999999997</v>
      </c>
      <c r="D5198" t="s">
        <v>91</v>
      </c>
      <c r="F5198" s="8"/>
      <c r="G5198" s="58"/>
      <c r="H5198" s="59"/>
      <c r="I5198" s="59"/>
      <c r="J5198" s="59"/>
      <c r="K5198" s="59"/>
      <c r="L5198" s="59"/>
      <c r="M5198" s="59"/>
      <c r="N5198" s="59"/>
      <c r="O5198" s="59"/>
      <c r="P5198" s="59"/>
      <c r="Q5198" s="59"/>
      <c r="R5198" s="58"/>
      <c r="S5198" s="58"/>
      <c r="T5198" s="58"/>
      <c r="U5198" s="59"/>
    </row>
    <row r="5199" spans="1:21" x14ac:dyDescent="0.2">
      <c r="A5199" s="68">
        <f t="shared" si="1345"/>
        <v>5158</v>
      </c>
      <c r="B5199" s="69">
        <f t="shared" si="1346"/>
        <v>85.966666666666669</v>
      </c>
      <c r="C5199">
        <v>0.87519999999999998</v>
      </c>
      <c r="D5199" t="s">
        <v>91</v>
      </c>
      <c r="F5199" s="8"/>
      <c r="G5199" s="58"/>
      <c r="H5199" s="59"/>
      <c r="I5199" s="59"/>
      <c r="J5199" s="59"/>
      <c r="K5199" s="59"/>
      <c r="L5199" s="59"/>
      <c r="M5199" s="59"/>
      <c r="N5199" s="59"/>
      <c r="O5199" s="59"/>
      <c r="P5199" s="59"/>
      <c r="Q5199" s="59"/>
      <c r="R5199" s="58"/>
      <c r="S5199" s="58"/>
      <c r="T5199" s="58"/>
      <c r="U5199" s="59"/>
    </row>
    <row r="5200" spans="1:21" x14ac:dyDescent="0.2">
      <c r="A5200" s="68">
        <f t="shared" si="1345"/>
        <v>5159</v>
      </c>
      <c r="B5200" s="69">
        <f t="shared" si="1346"/>
        <v>85.983333333333334</v>
      </c>
      <c r="C5200">
        <v>0.87529999999999997</v>
      </c>
      <c r="D5200" t="s">
        <v>91</v>
      </c>
      <c r="F5200" s="8"/>
      <c r="G5200" s="58"/>
      <c r="H5200" s="59"/>
      <c r="I5200" s="59"/>
      <c r="J5200" s="59"/>
      <c r="K5200" s="59"/>
      <c r="L5200" s="59"/>
      <c r="M5200" s="59"/>
      <c r="N5200" s="59"/>
      <c r="O5200" s="59"/>
      <c r="P5200" s="59"/>
      <c r="Q5200" s="59"/>
      <c r="R5200" s="58"/>
      <c r="S5200" s="58"/>
      <c r="T5200" s="58"/>
      <c r="U5200" s="59"/>
    </row>
    <row r="5201" spans="1:21" x14ac:dyDescent="0.2">
      <c r="A5201" s="68">
        <f t="shared" si="1345"/>
        <v>5160</v>
      </c>
      <c r="B5201" s="69">
        <f t="shared" si="1346"/>
        <v>86</v>
      </c>
      <c r="C5201">
        <v>0.87519999999999998</v>
      </c>
      <c r="D5201" t="s">
        <v>91</v>
      </c>
      <c r="F5201" s="8"/>
      <c r="G5201" s="58"/>
      <c r="H5201" s="59"/>
      <c r="I5201" s="59"/>
      <c r="J5201" s="59"/>
      <c r="K5201" s="59"/>
      <c r="L5201" s="59"/>
      <c r="M5201" s="59"/>
      <c r="N5201" s="59"/>
      <c r="O5201" s="59"/>
      <c r="P5201" s="59"/>
      <c r="Q5201" s="59"/>
      <c r="R5201" s="58"/>
      <c r="S5201" s="58"/>
      <c r="T5201" s="58"/>
      <c r="U5201" s="59"/>
    </row>
    <row r="5202" spans="1:21" x14ac:dyDescent="0.2">
      <c r="A5202" s="68">
        <f t="shared" si="1345"/>
        <v>5161</v>
      </c>
      <c r="B5202" s="69">
        <f t="shared" si="1346"/>
        <v>86.016666666666666</v>
      </c>
      <c r="C5202">
        <v>0.87519999999999998</v>
      </c>
      <c r="D5202" t="s">
        <v>91</v>
      </c>
      <c r="F5202" s="8"/>
      <c r="G5202" s="58"/>
      <c r="H5202" s="59"/>
      <c r="I5202" s="59"/>
      <c r="J5202" s="59"/>
      <c r="K5202" s="59"/>
      <c r="L5202" s="59"/>
      <c r="M5202" s="59"/>
      <c r="N5202" s="59"/>
      <c r="O5202" s="59"/>
      <c r="P5202" s="59"/>
      <c r="Q5202" s="59"/>
      <c r="R5202" s="58"/>
      <c r="S5202" s="58"/>
      <c r="T5202" s="58"/>
      <c r="U5202" s="59"/>
    </row>
    <row r="5203" spans="1:21" x14ac:dyDescent="0.2">
      <c r="A5203" s="68">
        <f t="shared" si="1345"/>
        <v>5162</v>
      </c>
      <c r="B5203" s="69">
        <f t="shared" si="1346"/>
        <v>86.033333333333331</v>
      </c>
      <c r="C5203">
        <v>0.87519999999999998</v>
      </c>
      <c r="D5203" t="s">
        <v>91</v>
      </c>
      <c r="F5203" s="8"/>
      <c r="G5203" s="58"/>
      <c r="H5203" s="59"/>
      <c r="I5203" s="59"/>
      <c r="J5203" s="59"/>
      <c r="K5203" s="59"/>
      <c r="L5203" s="59"/>
      <c r="M5203" s="59"/>
      <c r="N5203" s="59"/>
      <c r="O5203" s="59"/>
      <c r="P5203" s="59"/>
      <c r="Q5203" s="59"/>
      <c r="R5203" s="58"/>
      <c r="S5203" s="58"/>
      <c r="T5203" s="58"/>
      <c r="U5203" s="59"/>
    </row>
    <row r="5204" spans="1:21" x14ac:dyDescent="0.2">
      <c r="A5204" s="68">
        <f t="shared" si="1345"/>
        <v>5163</v>
      </c>
      <c r="B5204" s="69">
        <f t="shared" si="1346"/>
        <v>86.05</v>
      </c>
      <c r="C5204">
        <v>0.87519999999999998</v>
      </c>
      <c r="D5204" t="s">
        <v>91</v>
      </c>
      <c r="F5204" s="8"/>
      <c r="G5204" s="58"/>
      <c r="H5204" s="59"/>
      <c r="I5204" s="59"/>
      <c r="J5204" s="59"/>
      <c r="K5204" s="59"/>
      <c r="L5204" s="59"/>
      <c r="M5204" s="59"/>
      <c r="N5204" s="59"/>
      <c r="O5204" s="59"/>
      <c r="P5204" s="59"/>
      <c r="Q5204" s="59"/>
      <c r="R5204" s="58"/>
      <c r="S5204" s="58"/>
      <c r="T5204" s="58"/>
      <c r="U5204" s="59"/>
    </row>
    <row r="5205" spans="1:21" x14ac:dyDescent="0.2">
      <c r="A5205" s="68">
        <f t="shared" si="1345"/>
        <v>5164</v>
      </c>
      <c r="B5205" s="69">
        <f t="shared" si="1346"/>
        <v>86.066666666666663</v>
      </c>
      <c r="C5205">
        <v>0.87529999999999997</v>
      </c>
      <c r="D5205" t="s">
        <v>91</v>
      </c>
      <c r="F5205" s="8"/>
      <c r="G5205" s="58"/>
      <c r="H5205" s="59"/>
      <c r="I5205" s="59"/>
      <c r="J5205" s="59"/>
      <c r="K5205" s="59"/>
      <c r="L5205" s="59"/>
      <c r="M5205" s="59"/>
      <c r="N5205" s="59"/>
      <c r="O5205" s="59"/>
      <c r="P5205" s="59"/>
      <c r="Q5205" s="59"/>
      <c r="R5205" s="58"/>
      <c r="S5205" s="58"/>
      <c r="T5205" s="58"/>
      <c r="U5205" s="59"/>
    </row>
    <row r="5206" spans="1:21" x14ac:dyDescent="0.2">
      <c r="A5206" s="68">
        <f t="shared" si="1345"/>
        <v>5165</v>
      </c>
      <c r="B5206" s="69">
        <f t="shared" si="1346"/>
        <v>86.083333333333329</v>
      </c>
      <c r="C5206">
        <v>0.87519999999999998</v>
      </c>
      <c r="D5206" t="s">
        <v>91</v>
      </c>
      <c r="F5206" s="8"/>
      <c r="G5206" s="58"/>
      <c r="H5206" s="59"/>
      <c r="I5206" s="59"/>
      <c r="J5206" s="59"/>
      <c r="K5206" s="59"/>
      <c r="L5206" s="59"/>
      <c r="M5206" s="59"/>
      <c r="N5206" s="59"/>
      <c r="O5206" s="59"/>
      <c r="P5206" s="59"/>
      <c r="Q5206" s="59"/>
      <c r="R5206" s="58"/>
      <c r="S5206" s="58"/>
      <c r="T5206" s="58"/>
      <c r="U5206" s="59"/>
    </row>
    <row r="5207" spans="1:21" x14ac:dyDescent="0.2">
      <c r="A5207" s="68">
        <f t="shared" si="1345"/>
        <v>5166</v>
      </c>
      <c r="B5207" s="69">
        <f t="shared" si="1346"/>
        <v>86.1</v>
      </c>
      <c r="C5207">
        <v>0.87519999999999998</v>
      </c>
      <c r="D5207" t="s">
        <v>91</v>
      </c>
      <c r="F5207" s="8"/>
      <c r="G5207" s="58"/>
      <c r="H5207" s="59"/>
      <c r="I5207" s="59"/>
      <c r="J5207" s="59"/>
      <c r="K5207" s="59"/>
      <c r="L5207" s="59"/>
      <c r="M5207" s="59"/>
      <c r="N5207" s="59"/>
      <c r="O5207" s="59"/>
      <c r="P5207" s="59"/>
      <c r="Q5207" s="59"/>
      <c r="R5207" s="58"/>
      <c r="S5207" s="58"/>
      <c r="T5207" s="58"/>
      <c r="U5207" s="59"/>
    </row>
    <row r="5208" spans="1:21" x14ac:dyDescent="0.2">
      <c r="A5208" s="68">
        <f t="shared" si="1345"/>
        <v>5167</v>
      </c>
      <c r="B5208" s="69">
        <f t="shared" si="1346"/>
        <v>86.11666666666666</v>
      </c>
      <c r="C5208">
        <v>0.87519999999999998</v>
      </c>
      <c r="D5208" t="s">
        <v>91</v>
      </c>
      <c r="F5208" s="8"/>
      <c r="G5208" s="58"/>
      <c r="H5208" s="59"/>
      <c r="I5208" s="59"/>
      <c r="J5208" s="59"/>
      <c r="K5208" s="59"/>
      <c r="L5208" s="59"/>
      <c r="M5208" s="59"/>
      <c r="N5208" s="59"/>
      <c r="O5208" s="59"/>
      <c r="P5208" s="59"/>
      <c r="Q5208" s="59"/>
      <c r="R5208" s="58"/>
      <c r="S5208" s="58"/>
      <c r="T5208" s="58"/>
      <c r="U5208" s="59"/>
    </row>
    <row r="5209" spans="1:21" x14ac:dyDescent="0.2">
      <c r="A5209" s="68">
        <f t="shared" si="1345"/>
        <v>5168</v>
      </c>
      <c r="B5209" s="69">
        <f t="shared" si="1346"/>
        <v>86.13333333333334</v>
      </c>
      <c r="C5209">
        <v>0.87529999999999997</v>
      </c>
      <c r="D5209" t="s">
        <v>91</v>
      </c>
      <c r="F5209" s="8"/>
      <c r="G5209" s="58"/>
      <c r="H5209" s="59"/>
      <c r="I5209" s="59"/>
      <c r="J5209" s="59"/>
      <c r="K5209" s="59"/>
      <c r="L5209" s="59"/>
      <c r="M5209" s="59"/>
      <c r="N5209" s="59"/>
      <c r="O5209" s="59"/>
      <c r="P5209" s="59"/>
      <c r="Q5209" s="59"/>
      <c r="R5209" s="58"/>
      <c r="S5209" s="58"/>
      <c r="T5209" s="58"/>
      <c r="U5209" s="59"/>
    </row>
    <row r="5210" spans="1:21" x14ac:dyDescent="0.2">
      <c r="A5210" s="68">
        <f t="shared" si="1345"/>
        <v>5169</v>
      </c>
      <c r="B5210" s="69">
        <f t="shared" si="1346"/>
        <v>86.15</v>
      </c>
      <c r="C5210">
        <v>0.87519999999999998</v>
      </c>
      <c r="D5210" t="s">
        <v>91</v>
      </c>
      <c r="F5210" s="8"/>
      <c r="G5210" s="58"/>
      <c r="H5210" s="59"/>
      <c r="I5210" s="59"/>
      <c r="J5210" s="59"/>
      <c r="K5210" s="59"/>
      <c r="L5210" s="59"/>
      <c r="M5210" s="59"/>
      <c r="N5210" s="59"/>
      <c r="O5210" s="59"/>
      <c r="P5210" s="59"/>
      <c r="Q5210" s="59"/>
      <c r="R5210" s="58"/>
      <c r="S5210" s="58"/>
      <c r="T5210" s="58"/>
      <c r="U5210" s="59"/>
    </row>
    <row r="5211" spans="1:21" x14ac:dyDescent="0.2">
      <c r="A5211" s="68">
        <f t="shared" si="1345"/>
        <v>5170</v>
      </c>
      <c r="B5211" s="69">
        <f t="shared" si="1346"/>
        <v>86.166666666666671</v>
      </c>
      <c r="C5211">
        <v>0.87519999999999998</v>
      </c>
      <c r="D5211" t="s">
        <v>91</v>
      </c>
      <c r="F5211" s="8"/>
      <c r="G5211" s="58"/>
      <c r="H5211" s="59"/>
      <c r="I5211" s="59"/>
      <c r="J5211" s="59"/>
      <c r="K5211" s="59"/>
      <c r="L5211" s="59"/>
      <c r="M5211" s="59"/>
      <c r="N5211" s="59"/>
      <c r="O5211" s="59"/>
      <c r="P5211" s="59"/>
      <c r="Q5211" s="59"/>
      <c r="R5211" s="58"/>
      <c r="S5211" s="58"/>
      <c r="T5211" s="58"/>
      <c r="U5211" s="59"/>
    </row>
    <row r="5212" spans="1:21" x14ac:dyDescent="0.2">
      <c r="A5212" s="68">
        <f t="shared" si="1345"/>
        <v>5171</v>
      </c>
      <c r="B5212" s="69">
        <f t="shared" si="1346"/>
        <v>86.183333333333337</v>
      </c>
      <c r="C5212">
        <v>0.87519999999999998</v>
      </c>
      <c r="D5212" t="s">
        <v>91</v>
      </c>
      <c r="F5212" s="8"/>
      <c r="G5212" s="58"/>
      <c r="H5212" s="59"/>
      <c r="I5212" s="59"/>
      <c r="J5212" s="59"/>
      <c r="K5212" s="59"/>
      <c r="L5212" s="59"/>
      <c r="M5212" s="59"/>
      <c r="N5212" s="59"/>
      <c r="O5212" s="59"/>
      <c r="P5212" s="59"/>
      <c r="Q5212" s="59"/>
      <c r="R5212" s="58"/>
      <c r="S5212" s="58"/>
      <c r="T5212" s="58"/>
      <c r="U5212" s="59"/>
    </row>
    <row r="5213" spans="1:21" x14ac:dyDescent="0.2">
      <c r="A5213" s="68">
        <f t="shared" si="1345"/>
        <v>5172</v>
      </c>
      <c r="B5213" s="69">
        <f t="shared" si="1346"/>
        <v>86.2</v>
      </c>
      <c r="C5213">
        <v>0.87519999999999998</v>
      </c>
      <c r="D5213" t="s">
        <v>91</v>
      </c>
      <c r="F5213" s="8"/>
      <c r="G5213" s="58"/>
      <c r="H5213" s="59"/>
      <c r="I5213" s="59"/>
      <c r="J5213" s="59"/>
      <c r="K5213" s="59"/>
      <c r="L5213" s="59"/>
      <c r="M5213" s="59"/>
      <c r="N5213" s="59"/>
      <c r="O5213" s="59"/>
      <c r="P5213" s="59"/>
      <c r="Q5213" s="59"/>
      <c r="R5213" s="58"/>
      <c r="S5213" s="58"/>
      <c r="T5213" s="58"/>
      <c r="U5213" s="59"/>
    </row>
    <row r="5214" spans="1:21" x14ac:dyDescent="0.2">
      <c r="A5214" s="68">
        <f t="shared" si="1345"/>
        <v>5173</v>
      </c>
      <c r="B5214" s="69">
        <f t="shared" si="1346"/>
        <v>86.216666666666669</v>
      </c>
      <c r="C5214">
        <v>0.87539999999999996</v>
      </c>
      <c r="D5214" t="s">
        <v>91</v>
      </c>
      <c r="F5214" s="8"/>
      <c r="G5214" s="58"/>
      <c r="H5214" s="59"/>
      <c r="I5214" s="59"/>
      <c r="J5214" s="59"/>
      <c r="K5214" s="59"/>
      <c r="L5214" s="59"/>
      <c r="M5214" s="59"/>
      <c r="N5214" s="59"/>
      <c r="O5214" s="59"/>
      <c r="P5214" s="59"/>
      <c r="Q5214" s="59"/>
      <c r="R5214" s="58"/>
      <c r="S5214" s="58"/>
      <c r="T5214" s="58"/>
      <c r="U5214" s="59"/>
    </row>
    <row r="5215" spans="1:21" x14ac:dyDescent="0.2">
      <c r="A5215" s="68">
        <f t="shared" si="1345"/>
        <v>5174</v>
      </c>
      <c r="B5215" s="69">
        <f t="shared" si="1346"/>
        <v>86.233333333333334</v>
      </c>
      <c r="C5215">
        <v>0.87519999999999998</v>
      </c>
      <c r="D5215" t="s">
        <v>91</v>
      </c>
      <c r="F5215" s="8"/>
      <c r="G5215" s="58"/>
      <c r="H5215" s="59"/>
      <c r="I5215" s="59"/>
      <c r="J5215" s="59"/>
      <c r="K5215" s="59"/>
      <c r="L5215" s="59"/>
      <c r="M5215" s="59"/>
      <c r="N5215" s="59"/>
      <c r="O5215" s="59"/>
      <c r="P5215" s="59"/>
      <c r="Q5215" s="59"/>
      <c r="R5215" s="58"/>
      <c r="S5215" s="58"/>
      <c r="T5215" s="58"/>
      <c r="U5215" s="59"/>
    </row>
    <row r="5216" spans="1:21" x14ac:dyDescent="0.2">
      <c r="A5216" s="68">
        <f t="shared" si="1345"/>
        <v>5175</v>
      </c>
      <c r="B5216" s="69">
        <f t="shared" si="1346"/>
        <v>86.25</v>
      </c>
      <c r="C5216">
        <v>0.87519999999999998</v>
      </c>
      <c r="D5216" t="s">
        <v>91</v>
      </c>
      <c r="F5216" s="8"/>
      <c r="G5216" s="58"/>
      <c r="H5216" s="59"/>
      <c r="I5216" s="59"/>
      <c r="J5216" s="59"/>
      <c r="K5216" s="59"/>
      <c r="L5216" s="59"/>
      <c r="M5216" s="59"/>
      <c r="N5216" s="59"/>
      <c r="O5216" s="59"/>
      <c r="P5216" s="59"/>
      <c r="Q5216" s="59"/>
      <c r="R5216" s="58"/>
      <c r="S5216" s="58"/>
      <c r="T5216" s="58"/>
      <c r="U5216" s="59"/>
    </row>
    <row r="5217" spans="1:21" x14ac:dyDescent="0.2">
      <c r="A5217" s="68">
        <f t="shared" si="1345"/>
        <v>5176</v>
      </c>
      <c r="B5217" s="69">
        <f t="shared" si="1346"/>
        <v>86.266666666666666</v>
      </c>
      <c r="C5217">
        <v>0.87519999999999998</v>
      </c>
      <c r="D5217" t="s">
        <v>91</v>
      </c>
      <c r="F5217" s="8"/>
      <c r="G5217" s="58"/>
      <c r="H5217" s="59"/>
      <c r="I5217" s="59"/>
      <c r="J5217" s="59"/>
      <c r="K5217" s="59"/>
      <c r="L5217" s="59"/>
      <c r="M5217" s="59"/>
      <c r="N5217" s="59"/>
      <c r="O5217" s="59"/>
      <c r="P5217" s="59"/>
      <c r="Q5217" s="59"/>
      <c r="R5217" s="58"/>
      <c r="S5217" s="58"/>
      <c r="T5217" s="58"/>
      <c r="U5217" s="59"/>
    </row>
    <row r="5218" spans="1:21" x14ac:dyDescent="0.2">
      <c r="A5218" s="68">
        <f t="shared" si="1345"/>
        <v>5177</v>
      </c>
      <c r="B5218" s="69">
        <f t="shared" si="1346"/>
        <v>86.283333333333331</v>
      </c>
      <c r="C5218">
        <v>0.87519999999999998</v>
      </c>
      <c r="D5218" t="s">
        <v>91</v>
      </c>
      <c r="F5218" s="8"/>
      <c r="G5218" s="58"/>
      <c r="H5218" s="59"/>
      <c r="I5218" s="59"/>
      <c r="J5218" s="59"/>
      <c r="K5218" s="59"/>
      <c r="L5218" s="59"/>
      <c r="M5218" s="59"/>
      <c r="N5218" s="59"/>
      <c r="O5218" s="59"/>
      <c r="P5218" s="59"/>
      <c r="Q5218" s="59"/>
      <c r="R5218" s="58"/>
      <c r="S5218" s="58"/>
      <c r="T5218" s="58"/>
      <c r="U5218" s="59"/>
    </row>
    <row r="5219" spans="1:21" x14ac:dyDescent="0.2">
      <c r="A5219" s="68">
        <f t="shared" si="1345"/>
        <v>5178</v>
      </c>
      <c r="B5219" s="69">
        <f t="shared" si="1346"/>
        <v>86.3</v>
      </c>
      <c r="C5219">
        <v>0.87519999999999998</v>
      </c>
      <c r="D5219" t="s">
        <v>91</v>
      </c>
      <c r="F5219" s="8"/>
      <c r="G5219" s="58"/>
      <c r="H5219" s="59"/>
      <c r="I5219" s="59"/>
      <c r="J5219" s="59"/>
      <c r="K5219" s="59"/>
      <c r="L5219" s="59"/>
      <c r="M5219" s="59"/>
      <c r="N5219" s="59"/>
      <c r="O5219" s="59"/>
      <c r="P5219" s="59"/>
      <c r="Q5219" s="59"/>
      <c r="R5219" s="58"/>
      <c r="S5219" s="58"/>
      <c r="T5219" s="58"/>
      <c r="U5219" s="59"/>
    </row>
    <row r="5220" spans="1:21" x14ac:dyDescent="0.2">
      <c r="A5220" s="68">
        <f t="shared" si="1345"/>
        <v>5179</v>
      </c>
      <c r="B5220" s="69">
        <f t="shared" si="1346"/>
        <v>86.316666666666663</v>
      </c>
      <c r="C5220">
        <v>0.87529999999999997</v>
      </c>
      <c r="D5220" t="s">
        <v>91</v>
      </c>
      <c r="F5220" s="8"/>
      <c r="G5220" s="58"/>
      <c r="H5220" s="59"/>
      <c r="I5220" s="59"/>
      <c r="J5220" s="59"/>
      <c r="K5220" s="59"/>
      <c r="L5220" s="59"/>
      <c r="M5220" s="59"/>
      <c r="N5220" s="59"/>
      <c r="O5220" s="59"/>
      <c r="P5220" s="59"/>
      <c r="Q5220" s="59"/>
      <c r="R5220" s="58"/>
      <c r="S5220" s="58"/>
      <c r="T5220" s="58"/>
      <c r="U5220" s="59"/>
    </row>
    <row r="5221" spans="1:21" x14ac:dyDescent="0.2">
      <c r="A5221" s="68">
        <f t="shared" si="1345"/>
        <v>5180</v>
      </c>
      <c r="B5221" s="69">
        <f t="shared" si="1346"/>
        <v>86.333333333333329</v>
      </c>
      <c r="C5221">
        <v>0.87529999999999997</v>
      </c>
      <c r="D5221" t="s">
        <v>91</v>
      </c>
      <c r="F5221" s="8"/>
      <c r="G5221" s="58"/>
      <c r="H5221" s="59"/>
      <c r="I5221" s="59"/>
      <c r="J5221" s="59"/>
      <c r="K5221" s="59"/>
      <c r="L5221" s="59"/>
      <c r="M5221" s="59"/>
      <c r="N5221" s="59"/>
      <c r="O5221" s="59"/>
      <c r="P5221" s="59"/>
      <c r="Q5221" s="59"/>
      <c r="R5221" s="58"/>
      <c r="S5221" s="58"/>
      <c r="T5221" s="58"/>
      <c r="U5221" s="59"/>
    </row>
    <row r="5222" spans="1:21" x14ac:dyDescent="0.2">
      <c r="A5222" s="68">
        <f t="shared" si="1345"/>
        <v>5181</v>
      </c>
      <c r="B5222" s="69">
        <f t="shared" si="1346"/>
        <v>86.35</v>
      </c>
      <c r="C5222">
        <v>0.87519999999999998</v>
      </c>
      <c r="D5222" t="s">
        <v>91</v>
      </c>
      <c r="F5222" s="8"/>
      <c r="G5222" s="58"/>
      <c r="H5222" s="59"/>
      <c r="I5222" s="59"/>
      <c r="J5222" s="59"/>
      <c r="K5222" s="59"/>
      <c r="L5222" s="59"/>
      <c r="M5222" s="59"/>
      <c r="N5222" s="59"/>
      <c r="O5222" s="59"/>
      <c r="P5222" s="59"/>
      <c r="Q5222" s="59"/>
      <c r="R5222" s="58"/>
      <c r="S5222" s="58"/>
      <c r="T5222" s="58"/>
      <c r="U5222" s="59"/>
    </row>
    <row r="5223" spans="1:21" x14ac:dyDescent="0.2">
      <c r="A5223" s="68">
        <f t="shared" si="1345"/>
        <v>5182</v>
      </c>
      <c r="B5223" s="69">
        <f t="shared" si="1346"/>
        <v>86.36666666666666</v>
      </c>
      <c r="C5223">
        <v>0.87519999999999998</v>
      </c>
      <c r="D5223" t="s">
        <v>91</v>
      </c>
      <c r="F5223" s="8"/>
      <c r="G5223" s="58"/>
      <c r="H5223" s="59"/>
      <c r="I5223" s="59"/>
      <c r="J5223" s="59"/>
      <c r="K5223" s="59"/>
      <c r="L5223" s="59"/>
      <c r="M5223" s="59"/>
      <c r="N5223" s="59"/>
      <c r="O5223" s="59"/>
      <c r="P5223" s="59"/>
      <c r="Q5223" s="59"/>
      <c r="R5223" s="58"/>
      <c r="S5223" s="58"/>
      <c r="T5223" s="58"/>
      <c r="U5223" s="59"/>
    </row>
    <row r="5224" spans="1:21" x14ac:dyDescent="0.2">
      <c r="A5224" s="68">
        <f t="shared" si="1345"/>
        <v>5183</v>
      </c>
      <c r="B5224" s="69">
        <f t="shared" si="1346"/>
        <v>86.38333333333334</v>
      </c>
      <c r="C5224">
        <v>0.87519999999999998</v>
      </c>
      <c r="D5224" t="s">
        <v>91</v>
      </c>
      <c r="F5224" s="8"/>
      <c r="G5224" s="58"/>
      <c r="H5224" s="59"/>
      <c r="I5224" s="59"/>
      <c r="J5224" s="59"/>
      <c r="K5224" s="59"/>
      <c r="L5224" s="59"/>
      <c r="M5224" s="59"/>
      <c r="N5224" s="59"/>
      <c r="O5224" s="59"/>
      <c r="P5224" s="59"/>
      <c r="Q5224" s="59"/>
      <c r="R5224" s="58"/>
      <c r="S5224" s="58"/>
      <c r="T5224" s="58"/>
      <c r="U5224" s="59"/>
    </row>
    <row r="5225" spans="1:21" x14ac:dyDescent="0.2">
      <c r="A5225" s="68">
        <f t="shared" si="1345"/>
        <v>5184</v>
      </c>
      <c r="B5225" s="69">
        <f t="shared" si="1346"/>
        <v>86.4</v>
      </c>
      <c r="C5225">
        <v>0.87519999999999998</v>
      </c>
      <c r="D5225" t="s">
        <v>91</v>
      </c>
      <c r="F5225" s="8"/>
      <c r="G5225" s="58"/>
      <c r="H5225" s="59"/>
      <c r="I5225" s="59"/>
      <c r="J5225" s="59"/>
      <c r="K5225" s="59"/>
      <c r="L5225" s="59"/>
      <c r="M5225" s="59"/>
      <c r="N5225" s="59"/>
      <c r="O5225" s="59"/>
      <c r="P5225" s="59"/>
      <c r="Q5225" s="59"/>
      <c r="R5225" s="58"/>
      <c r="S5225" s="58"/>
      <c r="T5225" s="58"/>
      <c r="U5225" s="59"/>
    </row>
    <row r="5226" spans="1:21" x14ac:dyDescent="0.2">
      <c r="A5226" s="68">
        <f t="shared" ref="A5226:A5289" si="1347">A5225+1</f>
        <v>5185</v>
      </c>
      <c r="B5226" s="69">
        <f t="shared" ref="B5226:B5289" si="1348">A5226/60</f>
        <v>86.416666666666671</v>
      </c>
      <c r="C5226">
        <v>0.87519999999999998</v>
      </c>
      <c r="D5226" t="s">
        <v>91</v>
      </c>
      <c r="F5226" s="8"/>
      <c r="G5226" s="58"/>
      <c r="H5226" s="59"/>
      <c r="I5226" s="59"/>
      <c r="J5226" s="59"/>
      <c r="K5226" s="59"/>
      <c r="L5226" s="59"/>
      <c r="M5226" s="59"/>
      <c r="N5226" s="59"/>
      <c r="O5226" s="59"/>
      <c r="P5226" s="59"/>
      <c r="Q5226" s="59"/>
      <c r="R5226" s="58"/>
      <c r="S5226" s="58"/>
      <c r="T5226" s="58"/>
      <c r="U5226" s="59"/>
    </row>
    <row r="5227" spans="1:21" x14ac:dyDescent="0.2">
      <c r="A5227" s="68">
        <f t="shared" si="1347"/>
        <v>5186</v>
      </c>
      <c r="B5227" s="69">
        <f t="shared" si="1348"/>
        <v>86.433333333333337</v>
      </c>
      <c r="C5227">
        <v>0.87519999999999998</v>
      </c>
      <c r="D5227" t="s">
        <v>91</v>
      </c>
      <c r="F5227" s="8"/>
      <c r="G5227" s="58"/>
      <c r="H5227" s="59"/>
      <c r="I5227" s="59"/>
      <c r="J5227" s="59"/>
      <c r="K5227" s="59"/>
      <c r="L5227" s="59"/>
      <c r="M5227" s="59"/>
      <c r="N5227" s="59"/>
      <c r="O5227" s="59"/>
      <c r="P5227" s="59"/>
      <c r="Q5227" s="59"/>
      <c r="R5227" s="58"/>
      <c r="S5227" s="58"/>
      <c r="T5227" s="58"/>
      <c r="U5227" s="59"/>
    </row>
    <row r="5228" spans="1:21" x14ac:dyDescent="0.2">
      <c r="A5228" s="68">
        <f t="shared" si="1347"/>
        <v>5187</v>
      </c>
      <c r="B5228" s="69">
        <f t="shared" si="1348"/>
        <v>86.45</v>
      </c>
      <c r="C5228">
        <v>0.87519999999999998</v>
      </c>
      <c r="D5228" t="s">
        <v>91</v>
      </c>
      <c r="F5228" s="8"/>
      <c r="G5228" s="58"/>
      <c r="H5228" s="59"/>
      <c r="I5228" s="59"/>
      <c r="J5228" s="59"/>
      <c r="K5228" s="59"/>
      <c r="L5228" s="59"/>
      <c r="M5228" s="59"/>
      <c r="N5228" s="59"/>
      <c r="O5228" s="59"/>
      <c r="P5228" s="59"/>
      <c r="Q5228" s="59"/>
      <c r="R5228" s="58"/>
      <c r="S5228" s="58"/>
      <c r="T5228" s="58"/>
      <c r="U5228" s="59"/>
    </row>
    <row r="5229" spans="1:21" x14ac:dyDescent="0.2">
      <c r="A5229" s="68">
        <f t="shared" si="1347"/>
        <v>5188</v>
      </c>
      <c r="B5229" s="69">
        <f t="shared" si="1348"/>
        <v>86.466666666666669</v>
      </c>
      <c r="C5229">
        <v>0.87519999999999998</v>
      </c>
      <c r="D5229" t="s">
        <v>91</v>
      </c>
      <c r="F5229" s="8"/>
      <c r="G5229" s="58"/>
      <c r="H5229" s="59"/>
      <c r="I5229" s="59"/>
      <c r="J5229" s="59"/>
      <c r="K5229" s="59"/>
      <c r="L5229" s="59"/>
      <c r="M5229" s="59"/>
      <c r="N5229" s="59"/>
      <c r="O5229" s="59"/>
      <c r="P5229" s="59"/>
      <c r="Q5229" s="59"/>
      <c r="R5229" s="58"/>
      <c r="S5229" s="58"/>
      <c r="T5229" s="58"/>
      <c r="U5229" s="59"/>
    </row>
    <row r="5230" spans="1:21" x14ac:dyDescent="0.2">
      <c r="A5230" s="68">
        <f t="shared" si="1347"/>
        <v>5189</v>
      </c>
      <c r="B5230" s="69">
        <f t="shared" si="1348"/>
        <v>86.483333333333334</v>
      </c>
      <c r="C5230">
        <v>0.87519999999999998</v>
      </c>
      <c r="D5230" t="s">
        <v>91</v>
      </c>
      <c r="F5230" s="8"/>
      <c r="G5230" s="58"/>
      <c r="H5230" s="59"/>
      <c r="I5230" s="59"/>
      <c r="J5230" s="59"/>
      <c r="K5230" s="59"/>
      <c r="L5230" s="59"/>
      <c r="M5230" s="59"/>
      <c r="N5230" s="59"/>
      <c r="O5230" s="59"/>
      <c r="P5230" s="59"/>
      <c r="Q5230" s="59"/>
      <c r="R5230" s="58"/>
      <c r="S5230" s="58"/>
      <c r="T5230" s="58"/>
      <c r="U5230" s="59"/>
    </row>
    <row r="5231" spans="1:21" x14ac:dyDescent="0.2">
      <c r="A5231" s="68">
        <f t="shared" si="1347"/>
        <v>5190</v>
      </c>
      <c r="B5231" s="69">
        <f t="shared" si="1348"/>
        <v>86.5</v>
      </c>
      <c r="C5231">
        <v>0.87519999999999998</v>
      </c>
      <c r="D5231" t="s">
        <v>91</v>
      </c>
      <c r="F5231" s="8"/>
      <c r="G5231" s="58"/>
      <c r="H5231" s="59"/>
      <c r="I5231" s="59"/>
      <c r="J5231" s="59"/>
      <c r="K5231" s="59"/>
      <c r="L5231" s="59"/>
      <c r="M5231" s="59"/>
      <c r="N5231" s="59"/>
      <c r="O5231" s="59"/>
      <c r="P5231" s="59"/>
      <c r="Q5231" s="59"/>
      <c r="R5231" s="58"/>
      <c r="S5231" s="58"/>
      <c r="T5231" s="58"/>
      <c r="U5231" s="59"/>
    </row>
    <row r="5232" spans="1:21" x14ac:dyDescent="0.2">
      <c r="A5232" s="68">
        <f t="shared" si="1347"/>
        <v>5191</v>
      </c>
      <c r="B5232" s="69">
        <f t="shared" si="1348"/>
        <v>86.516666666666666</v>
      </c>
      <c r="C5232">
        <v>0.87519999999999998</v>
      </c>
      <c r="D5232" t="s">
        <v>91</v>
      </c>
      <c r="F5232" s="8"/>
      <c r="G5232" s="58"/>
      <c r="H5232" s="59"/>
      <c r="I5232" s="59"/>
      <c r="J5232" s="59"/>
      <c r="K5232" s="59"/>
      <c r="L5232" s="59"/>
      <c r="M5232" s="59"/>
      <c r="N5232" s="59"/>
      <c r="O5232" s="59"/>
      <c r="P5232" s="59"/>
      <c r="Q5232" s="59"/>
      <c r="R5232" s="58"/>
      <c r="S5232" s="58"/>
      <c r="T5232" s="58"/>
      <c r="U5232" s="59"/>
    </row>
    <row r="5233" spans="1:21" x14ac:dyDescent="0.2">
      <c r="A5233" s="68">
        <f t="shared" si="1347"/>
        <v>5192</v>
      </c>
      <c r="B5233" s="69">
        <f t="shared" si="1348"/>
        <v>86.533333333333331</v>
      </c>
      <c r="C5233">
        <v>0.87519999999999998</v>
      </c>
      <c r="D5233" t="s">
        <v>91</v>
      </c>
      <c r="F5233" s="8"/>
      <c r="G5233" s="58"/>
      <c r="H5233" s="59"/>
      <c r="I5233" s="59"/>
      <c r="J5233" s="59"/>
      <c r="K5233" s="59"/>
      <c r="L5233" s="59"/>
      <c r="M5233" s="59"/>
      <c r="N5233" s="59"/>
      <c r="O5233" s="59"/>
      <c r="P5233" s="59"/>
      <c r="Q5233" s="59"/>
      <c r="R5233" s="58"/>
      <c r="S5233" s="58"/>
      <c r="T5233" s="58"/>
      <c r="U5233" s="59"/>
    </row>
    <row r="5234" spans="1:21" x14ac:dyDescent="0.2">
      <c r="A5234" s="68">
        <f t="shared" si="1347"/>
        <v>5193</v>
      </c>
      <c r="B5234" s="69">
        <f t="shared" si="1348"/>
        <v>86.55</v>
      </c>
      <c r="C5234">
        <v>0.87519999999999998</v>
      </c>
      <c r="D5234" t="s">
        <v>91</v>
      </c>
      <c r="F5234" s="8"/>
      <c r="G5234" s="58"/>
      <c r="H5234" s="59"/>
      <c r="I5234" s="59"/>
      <c r="J5234" s="59"/>
      <c r="K5234" s="59"/>
      <c r="L5234" s="59"/>
      <c r="M5234" s="59"/>
      <c r="N5234" s="59"/>
      <c r="O5234" s="59"/>
      <c r="P5234" s="59"/>
      <c r="Q5234" s="59"/>
      <c r="R5234" s="58"/>
      <c r="S5234" s="58"/>
      <c r="T5234" s="58"/>
      <c r="U5234" s="59"/>
    </row>
    <row r="5235" spans="1:21" x14ac:dyDescent="0.2">
      <c r="A5235" s="68">
        <f t="shared" si="1347"/>
        <v>5194</v>
      </c>
      <c r="B5235" s="69">
        <f t="shared" si="1348"/>
        <v>86.566666666666663</v>
      </c>
      <c r="C5235">
        <v>0.87519999999999998</v>
      </c>
      <c r="D5235" t="s">
        <v>91</v>
      </c>
      <c r="F5235" s="8"/>
      <c r="G5235" s="58"/>
      <c r="H5235" s="59"/>
      <c r="I5235" s="59"/>
      <c r="J5235" s="59"/>
      <c r="K5235" s="59"/>
      <c r="L5235" s="59"/>
      <c r="M5235" s="59"/>
      <c r="N5235" s="59"/>
      <c r="O5235" s="59"/>
      <c r="P5235" s="59"/>
      <c r="Q5235" s="59"/>
      <c r="R5235" s="58"/>
      <c r="S5235" s="58"/>
      <c r="T5235" s="58"/>
      <c r="U5235" s="59"/>
    </row>
    <row r="5236" spans="1:21" x14ac:dyDescent="0.2">
      <c r="A5236" s="68">
        <f t="shared" si="1347"/>
        <v>5195</v>
      </c>
      <c r="B5236" s="69">
        <f t="shared" si="1348"/>
        <v>86.583333333333329</v>
      </c>
      <c r="C5236">
        <v>0.87529999999999997</v>
      </c>
      <c r="D5236" t="s">
        <v>91</v>
      </c>
      <c r="F5236" s="8"/>
      <c r="G5236" s="58"/>
      <c r="H5236" s="59"/>
      <c r="I5236" s="59"/>
      <c r="J5236" s="59"/>
      <c r="K5236" s="59"/>
      <c r="L5236" s="59"/>
      <c r="M5236" s="59"/>
      <c r="N5236" s="59"/>
      <c r="O5236" s="59"/>
      <c r="P5236" s="59"/>
      <c r="Q5236" s="59"/>
      <c r="R5236" s="58"/>
      <c r="S5236" s="58"/>
      <c r="T5236" s="58"/>
      <c r="U5236" s="59"/>
    </row>
    <row r="5237" spans="1:21" x14ac:dyDescent="0.2">
      <c r="A5237" s="68">
        <f t="shared" si="1347"/>
        <v>5196</v>
      </c>
      <c r="B5237" s="69">
        <f t="shared" si="1348"/>
        <v>86.6</v>
      </c>
      <c r="C5237">
        <v>0.87519999999999998</v>
      </c>
      <c r="D5237" t="s">
        <v>91</v>
      </c>
      <c r="F5237" s="8"/>
      <c r="G5237" s="58"/>
      <c r="H5237" s="59"/>
      <c r="I5237" s="59"/>
      <c r="J5237" s="59"/>
      <c r="K5237" s="59"/>
      <c r="L5237" s="59"/>
      <c r="M5237" s="59"/>
      <c r="N5237" s="59"/>
      <c r="O5237" s="59"/>
      <c r="P5237" s="59"/>
      <c r="Q5237" s="59"/>
      <c r="R5237" s="58"/>
      <c r="S5237" s="58"/>
      <c r="T5237" s="58"/>
      <c r="U5237" s="59"/>
    </row>
    <row r="5238" spans="1:21" x14ac:dyDescent="0.2">
      <c r="A5238" s="68">
        <f t="shared" si="1347"/>
        <v>5197</v>
      </c>
      <c r="B5238" s="69">
        <f t="shared" si="1348"/>
        <v>86.61666666666666</v>
      </c>
      <c r="C5238">
        <v>0.87529999999999997</v>
      </c>
      <c r="D5238" t="s">
        <v>91</v>
      </c>
      <c r="F5238" s="8"/>
      <c r="G5238" s="58"/>
      <c r="H5238" s="59"/>
      <c r="I5238" s="59"/>
      <c r="J5238" s="59"/>
      <c r="K5238" s="59"/>
      <c r="L5238" s="59"/>
      <c r="M5238" s="59"/>
      <c r="N5238" s="59"/>
      <c r="O5238" s="59"/>
      <c r="P5238" s="59"/>
      <c r="Q5238" s="59"/>
      <c r="R5238" s="58"/>
      <c r="S5238" s="58"/>
      <c r="T5238" s="58"/>
      <c r="U5238" s="59"/>
    </row>
    <row r="5239" spans="1:21" x14ac:dyDescent="0.2">
      <c r="A5239" s="68">
        <f t="shared" si="1347"/>
        <v>5198</v>
      </c>
      <c r="B5239" s="69">
        <f t="shared" si="1348"/>
        <v>86.63333333333334</v>
      </c>
      <c r="C5239">
        <v>0.87519999999999998</v>
      </c>
      <c r="D5239" t="s">
        <v>91</v>
      </c>
      <c r="F5239" s="8"/>
      <c r="G5239" s="58"/>
      <c r="H5239" s="59"/>
      <c r="I5239" s="59"/>
      <c r="J5239" s="59"/>
      <c r="K5239" s="59"/>
      <c r="L5239" s="59"/>
      <c r="M5239" s="59"/>
      <c r="N5239" s="59"/>
      <c r="O5239" s="59"/>
      <c r="P5239" s="59"/>
      <c r="Q5239" s="59"/>
      <c r="R5239" s="58"/>
      <c r="S5239" s="58"/>
      <c r="T5239" s="58"/>
      <c r="U5239" s="59"/>
    </row>
    <row r="5240" spans="1:21" x14ac:dyDescent="0.2">
      <c r="A5240" s="68">
        <f t="shared" si="1347"/>
        <v>5199</v>
      </c>
      <c r="B5240" s="69">
        <f t="shared" si="1348"/>
        <v>86.65</v>
      </c>
      <c r="C5240">
        <v>0.87519999999999998</v>
      </c>
      <c r="D5240" t="s">
        <v>91</v>
      </c>
      <c r="F5240" s="8"/>
      <c r="G5240" s="58"/>
      <c r="H5240" s="59"/>
      <c r="I5240" s="59"/>
      <c r="J5240" s="59"/>
      <c r="K5240" s="59"/>
      <c r="L5240" s="59"/>
      <c r="M5240" s="59"/>
      <c r="N5240" s="59"/>
      <c r="O5240" s="59"/>
      <c r="P5240" s="59"/>
      <c r="Q5240" s="59"/>
      <c r="R5240" s="58"/>
      <c r="S5240" s="58"/>
      <c r="T5240" s="58"/>
      <c r="U5240" s="59"/>
    </row>
    <row r="5241" spans="1:21" x14ac:dyDescent="0.2">
      <c r="A5241" s="68">
        <f t="shared" si="1347"/>
        <v>5200</v>
      </c>
      <c r="B5241" s="69">
        <f t="shared" si="1348"/>
        <v>86.666666666666671</v>
      </c>
      <c r="C5241">
        <v>0.87519999999999998</v>
      </c>
      <c r="D5241" t="s">
        <v>91</v>
      </c>
      <c r="F5241" s="8"/>
      <c r="G5241" s="58"/>
      <c r="H5241" s="59"/>
      <c r="I5241" s="59"/>
      <c r="J5241" s="59"/>
      <c r="K5241" s="59"/>
      <c r="L5241" s="59"/>
      <c r="M5241" s="59"/>
      <c r="N5241" s="59"/>
      <c r="O5241" s="59"/>
      <c r="P5241" s="59"/>
      <c r="Q5241" s="59"/>
      <c r="R5241" s="58"/>
      <c r="S5241" s="58"/>
      <c r="T5241" s="58"/>
      <c r="U5241" s="59"/>
    </row>
    <row r="5242" spans="1:21" x14ac:dyDescent="0.2">
      <c r="A5242" s="68">
        <f t="shared" si="1347"/>
        <v>5201</v>
      </c>
      <c r="B5242" s="69">
        <f t="shared" si="1348"/>
        <v>86.683333333333337</v>
      </c>
      <c r="C5242">
        <v>0.87519999999999998</v>
      </c>
      <c r="D5242" t="s">
        <v>91</v>
      </c>
      <c r="F5242" s="8"/>
      <c r="G5242" s="58"/>
      <c r="H5242" s="59"/>
      <c r="I5242" s="59"/>
      <c r="J5242" s="59"/>
      <c r="K5242" s="59"/>
      <c r="L5242" s="59"/>
      <c r="M5242" s="59"/>
      <c r="N5242" s="59"/>
      <c r="O5242" s="59"/>
      <c r="P5242" s="59"/>
      <c r="Q5242" s="59"/>
      <c r="R5242" s="58"/>
      <c r="S5242" s="58"/>
      <c r="T5242" s="58"/>
      <c r="U5242" s="59"/>
    </row>
    <row r="5243" spans="1:21" x14ac:dyDescent="0.2">
      <c r="A5243" s="68">
        <f t="shared" si="1347"/>
        <v>5202</v>
      </c>
      <c r="B5243" s="69">
        <f t="shared" si="1348"/>
        <v>86.7</v>
      </c>
      <c r="C5243">
        <v>0.87519999999999998</v>
      </c>
      <c r="D5243" t="s">
        <v>91</v>
      </c>
      <c r="F5243" s="8"/>
      <c r="G5243" s="58"/>
      <c r="H5243" s="59"/>
      <c r="I5243" s="59"/>
      <c r="J5243" s="59"/>
      <c r="K5243" s="59"/>
      <c r="L5243" s="59"/>
      <c r="M5243" s="59"/>
      <c r="N5243" s="59"/>
      <c r="O5243" s="59"/>
      <c r="P5243" s="59"/>
      <c r="Q5243" s="59"/>
      <c r="R5243" s="58"/>
      <c r="S5243" s="58"/>
      <c r="T5243" s="58"/>
      <c r="U5243" s="59"/>
    </row>
    <row r="5244" spans="1:21" x14ac:dyDescent="0.2">
      <c r="A5244" s="68">
        <f t="shared" si="1347"/>
        <v>5203</v>
      </c>
      <c r="B5244" s="69">
        <f t="shared" si="1348"/>
        <v>86.716666666666669</v>
      </c>
      <c r="C5244">
        <v>0.87519999999999998</v>
      </c>
      <c r="D5244" t="s">
        <v>91</v>
      </c>
      <c r="F5244" s="8"/>
      <c r="G5244" s="58"/>
      <c r="H5244" s="59"/>
      <c r="I5244" s="59"/>
      <c r="J5244" s="59"/>
      <c r="K5244" s="59"/>
      <c r="L5244" s="59"/>
      <c r="M5244" s="59"/>
      <c r="N5244" s="59"/>
      <c r="O5244" s="59"/>
      <c r="P5244" s="59"/>
      <c r="Q5244" s="59"/>
      <c r="R5244" s="58"/>
      <c r="S5244" s="58"/>
      <c r="T5244" s="58"/>
      <c r="U5244" s="59"/>
    </row>
    <row r="5245" spans="1:21" x14ac:dyDescent="0.2">
      <c r="A5245" s="68">
        <f t="shared" si="1347"/>
        <v>5204</v>
      </c>
      <c r="B5245" s="69">
        <f t="shared" si="1348"/>
        <v>86.733333333333334</v>
      </c>
      <c r="C5245">
        <v>0.87519999999999998</v>
      </c>
      <c r="D5245" t="s">
        <v>91</v>
      </c>
      <c r="F5245" s="8"/>
      <c r="G5245" s="58"/>
      <c r="H5245" s="59"/>
      <c r="I5245" s="59"/>
      <c r="J5245" s="59"/>
      <c r="K5245" s="59"/>
      <c r="L5245" s="59"/>
      <c r="M5245" s="59"/>
      <c r="N5245" s="59"/>
      <c r="O5245" s="59"/>
      <c r="P5245" s="59"/>
      <c r="Q5245" s="59"/>
      <c r="R5245" s="58"/>
      <c r="S5245" s="58"/>
      <c r="T5245" s="58"/>
      <c r="U5245" s="59"/>
    </row>
    <row r="5246" spans="1:21" x14ac:dyDescent="0.2">
      <c r="A5246" s="68">
        <f t="shared" si="1347"/>
        <v>5205</v>
      </c>
      <c r="B5246" s="69">
        <f t="shared" si="1348"/>
        <v>86.75</v>
      </c>
      <c r="C5246">
        <v>0.87519999999999998</v>
      </c>
      <c r="D5246" t="s">
        <v>91</v>
      </c>
      <c r="F5246" s="8"/>
      <c r="G5246" s="58"/>
      <c r="H5246" s="59"/>
      <c r="I5246" s="59"/>
      <c r="J5246" s="59"/>
      <c r="K5246" s="59"/>
      <c r="L5246" s="59"/>
      <c r="M5246" s="59"/>
      <c r="N5246" s="59"/>
      <c r="O5246" s="59"/>
      <c r="P5246" s="59"/>
      <c r="Q5246" s="59"/>
      <c r="R5246" s="58"/>
      <c r="S5246" s="58"/>
      <c r="T5246" s="58"/>
      <c r="U5246" s="59"/>
    </row>
    <row r="5247" spans="1:21" x14ac:dyDescent="0.2">
      <c r="A5247" s="68">
        <f t="shared" si="1347"/>
        <v>5206</v>
      </c>
      <c r="B5247" s="69">
        <f t="shared" si="1348"/>
        <v>86.766666666666666</v>
      </c>
      <c r="C5247">
        <v>0.87519999999999998</v>
      </c>
      <c r="D5247" t="s">
        <v>91</v>
      </c>
      <c r="F5247" s="8"/>
      <c r="G5247" s="58"/>
      <c r="H5247" s="59"/>
      <c r="I5247" s="59"/>
      <c r="J5247" s="59"/>
      <c r="K5247" s="59"/>
      <c r="L5247" s="59"/>
      <c r="M5247" s="59"/>
      <c r="N5247" s="59"/>
      <c r="O5247" s="59"/>
      <c r="P5247" s="59"/>
      <c r="Q5247" s="59"/>
      <c r="R5247" s="58"/>
      <c r="S5247" s="58"/>
      <c r="T5247" s="58"/>
      <c r="U5247" s="59"/>
    </row>
    <row r="5248" spans="1:21" x14ac:dyDescent="0.2">
      <c r="A5248" s="68">
        <f t="shared" si="1347"/>
        <v>5207</v>
      </c>
      <c r="B5248" s="69">
        <f t="shared" si="1348"/>
        <v>86.783333333333331</v>
      </c>
      <c r="C5248">
        <v>0.87519999999999998</v>
      </c>
      <c r="D5248" t="s">
        <v>91</v>
      </c>
      <c r="F5248" s="8"/>
      <c r="G5248" s="58"/>
      <c r="H5248" s="59"/>
      <c r="I5248" s="59"/>
      <c r="J5248" s="59"/>
      <c r="K5248" s="59"/>
      <c r="L5248" s="59"/>
      <c r="M5248" s="59"/>
      <c r="N5248" s="59"/>
      <c r="O5248" s="59"/>
      <c r="P5248" s="59"/>
      <c r="Q5248" s="59"/>
      <c r="R5248" s="58"/>
      <c r="S5248" s="58"/>
      <c r="T5248" s="58"/>
      <c r="U5248" s="59"/>
    </row>
    <row r="5249" spans="1:21" x14ac:dyDescent="0.2">
      <c r="A5249" s="68">
        <f t="shared" si="1347"/>
        <v>5208</v>
      </c>
      <c r="B5249" s="69">
        <f t="shared" si="1348"/>
        <v>86.8</v>
      </c>
      <c r="C5249">
        <v>0.87529999999999997</v>
      </c>
      <c r="D5249" t="s">
        <v>91</v>
      </c>
      <c r="F5249" s="8"/>
      <c r="G5249" s="58"/>
      <c r="H5249" s="59"/>
      <c r="I5249" s="59"/>
      <c r="J5249" s="59"/>
      <c r="K5249" s="59"/>
      <c r="L5249" s="59"/>
      <c r="M5249" s="59"/>
      <c r="N5249" s="59"/>
      <c r="O5249" s="59"/>
      <c r="P5249" s="59"/>
      <c r="Q5249" s="59"/>
      <c r="R5249" s="58"/>
      <c r="S5249" s="58"/>
      <c r="T5249" s="58"/>
      <c r="U5249" s="59"/>
    </row>
    <row r="5250" spans="1:21" x14ac:dyDescent="0.2">
      <c r="A5250" s="68">
        <f t="shared" si="1347"/>
        <v>5209</v>
      </c>
      <c r="B5250" s="69">
        <f t="shared" si="1348"/>
        <v>86.816666666666663</v>
      </c>
      <c r="C5250">
        <v>0.87519999999999998</v>
      </c>
      <c r="D5250" t="s">
        <v>91</v>
      </c>
      <c r="F5250" s="8"/>
      <c r="G5250" s="58"/>
      <c r="H5250" s="59"/>
      <c r="I5250" s="59"/>
      <c r="J5250" s="59"/>
      <c r="K5250" s="59"/>
      <c r="L5250" s="59"/>
      <c r="M5250" s="59"/>
      <c r="N5250" s="59"/>
      <c r="O5250" s="59"/>
      <c r="P5250" s="59"/>
      <c r="Q5250" s="59"/>
      <c r="R5250" s="58"/>
      <c r="S5250" s="58"/>
      <c r="T5250" s="58"/>
      <c r="U5250" s="59"/>
    </row>
    <row r="5251" spans="1:21" x14ac:dyDescent="0.2">
      <c r="A5251" s="68">
        <f t="shared" si="1347"/>
        <v>5210</v>
      </c>
      <c r="B5251" s="69">
        <f t="shared" si="1348"/>
        <v>86.833333333333329</v>
      </c>
      <c r="C5251">
        <v>0.87529999999999997</v>
      </c>
      <c r="D5251" t="s">
        <v>91</v>
      </c>
      <c r="F5251" s="8"/>
      <c r="G5251" s="58"/>
      <c r="H5251" s="59"/>
      <c r="I5251" s="59"/>
      <c r="J5251" s="59"/>
      <c r="K5251" s="59"/>
      <c r="L5251" s="59"/>
      <c r="M5251" s="59"/>
      <c r="N5251" s="59"/>
      <c r="O5251" s="59"/>
      <c r="P5251" s="59"/>
      <c r="Q5251" s="59"/>
      <c r="R5251" s="58"/>
      <c r="S5251" s="58"/>
      <c r="T5251" s="58"/>
      <c r="U5251" s="59"/>
    </row>
    <row r="5252" spans="1:21" x14ac:dyDescent="0.2">
      <c r="A5252" s="68">
        <f t="shared" si="1347"/>
        <v>5211</v>
      </c>
      <c r="B5252" s="69">
        <f t="shared" si="1348"/>
        <v>86.85</v>
      </c>
      <c r="C5252">
        <v>0.87519999999999998</v>
      </c>
      <c r="D5252" t="s">
        <v>91</v>
      </c>
      <c r="F5252" s="8"/>
      <c r="G5252" s="58"/>
      <c r="H5252" s="59"/>
      <c r="I5252" s="59"/>
      <c r="J5252" s="59"/>
      <c r="K5252" s="59"/>
      <c r="L5252" s="59"/>
      <c r="M5252" s="59"/>
      <c r="N5252" s="59"/>
      <c r="O5252" s="59"/>
      <c r="P5252" s="59"/>
      <c r="Q5252" s="59"/>
      <c r="R5252" s="58"/>
      <c r="S5252" s="58"/>
      <c r="T5252" s="58"/>
      <c r="U5252" s="59"/>
    </row>
    <row r="5253" spans="1:21" x14ac:dyDescent="0.2">
      <c r="A5253" s="68">
        <f t="shared" si="1347"/>
        <v>5212</v>
      </c>
      <c r="B5253" s="69">
        <f t="shared" si="1348"/>
        <v>86.86666666666666</v>
      </c>
      <c r="C5253">
        <v>0.87519999999999998</v>
      </c>
      <c r="D5253" t="s">
        <v>91</v>
      </c>
      <c r="F5253" s="8"/>
      <c r="G5253" s="58"/>
      <c r="H5253" s="59"/>
      <c r="I5253" s="59"/>
      <c r="J5253" s="59"/>
      <c r="K5253" s="59"/>
      <c r="L5253" s="59"/>
      <c r="M5253" s="59"/>
      <c r="N5253" s="59"/>
      <c r="O5253" s="59"/>
      <c r="P5253" s="59"/>
      <c r="Q5253" s="59"/>
      <c r="R5253" s="58"/>
      <c r="S5253" s="58"/>
      <c r="T5253" s="58"/>
      <c r="U5253" s="59"/>
    </row>
    <row r="5254" spans="1:21" x14ac:dyDescent="0.2">
      <c r="A5254" s="68">
        <f t="shared" si="1347"/>
        <v>5213</v>
      </c>
      <c r="B5254" s="69">
        <f t="shared" si="1348"/>
        <v>86.88333333333334</v>
      </c>
      <c r="C5254">
        <v>0.87529999999999997</v>
      </c>
      <c r="D5254" t="s">
        <v>91</v>
      </c>
      <c r="F5254" s="8"/>
      <c r="G5254" s="58"/>
      <c r="H5254" s="59"/>
      <c r="I5254" s="59"/>
      <c r="J5254" s="59"/>
      <c r="K5254" s="59"/>
      <c r="L5254" s="59"/>
      <c r="M5254" s="59"/>
      <c r="N5254" s="59"/>
      <c r="O5254" s="59"/>
      <c r="P5254" s="59"/>
      <c r="Q5254" s="59"/>
      <c r="R5254" s="58"/>
      <c r="S5254" s="58"/>
      <c r="T5254" s="58"/>
      <c r="U5254" s="59"/>
    </row>
    <row r="5255" spans="1:21" x14ac:dyDescent="0.2">
      <c r="A5255" s="68">
        <f t="shared" si="1347"/>
        <v>5214</v>
      </c>
      <c r="B5255" s="69">
        <f t="shared" si="1348"/>
        <v>86.9</v>
      </c>
      <c r="C5255">
        <v>0.87519999999999998</v>
      </c>
      <c r="D5255" t="s">
        <v>91</v>
      </c>
      <c r="F5255" s="8"/>
      <c r="G5255" s="58"/>
      <c r="H5255" s="59"/>
      <c r="I5255" s="59"/>
      <c r="J5255" s="59"/>
      <c r="K5255" s="59"/>
      <c r="L5255" s="59"/>
      <c r="M5255" s="59"/>
      <c r="N5255" s="59"/>
      <c r="O5255" s="59"/>
      <c r="P5255" s="59"/>
      <c r="Q5255" s="59"/>
      <c r="R5255" s="58"/>
      <c r="S5255" s="58"/>
      <c r="T5255" s="58"/>
      <c r="U5255" s="59"/>
    </row>
    <row r="5256" spans="1:21" x14ac:dyDescent="0.2">
      <c r="A5256" s="68">
        <f t="shared" si="1347"/>
        <v>5215</v>
      </c>
      <c r="B5256" s="69">
        <f t="shared" si="1348"/>
        <v>86.916666666666671</v>
      </c>
      <c r="C5256">
        <v>0.87519999999999998</v>
      </c>
      <c r="D5256" t="s">
        <v>91</v>
      </c>
      <c r="F5256" s="8"/>
      <c r="G5256" s="58"/>
      <c r="H5256" s="59"/>
      <c r="I5256" s="59"/>
      <c r="J5256" s="59"/>
      <c r="K5256" s="59"/>
      <c r="L5256" s="59"/>
      <c r="M5256" s="59"/>
      <c r="N5256" s="59"/>
      <c r="O5256" s="59"/>
      <c r="P5256" s="59"/>
      <c r="Q5256" s="59"/>
      <c r="R5256" s="58"/>
      <c r="S5256" s="58"/>
      <c r="T5256" s="58"/>
      <c r="U5256" s="59"/>
    </row>
    <row r="5257" spans="1:21" x14ac:dyDescent="0.2">
      <c r="A5257" s="68">
        <f t="shared" si="1347"/>
        <v>5216</v>
      </c>
      <c r="B5257" s="69">
        <f t="shared" si="1348"/>
        <v>86.933333333333337</v>
      </c>
      <c r="C5257">
        <v>0.87519999999999998</v>
      </c>
      <c r="D5257" t="s">
        <v>91</v>
      </c>
      <c r="F5257" s="8"/>
      <c r="G5257" s="58"/>
      <c r="H5257" s="59"/>
      <c r="I5257" s="59"/>
      <c r="J5257" s="59"/>
      <c r="K5257" s="59"/>
      <c r="L5257" s="59"/>
      <c r="M5257" s="59"/>
      <c r="N5257" s="59"/>
      <c r="O5257" s="59"/>
      <c r="P5257" s="59"/>
      <c r="Q5257" s="59"/>
      <c r="R5257" s="58"/>
      <c r="S5257" s="58"/>
      <c r="T5257" s="58"/>
      <c r="U5257" s="59"/>
    </row>
    <row r="5258" spans="1:21" x14ac:dyDescent="0.2">
      <c r="A5258" s="68">
        <f t="shared" si="1347"/>
        <v>5217</v>
      </c>
      <c r="B5258" s="69">
        <f t="shared" si="1348"/>
        <v>86.95</v>
      </c>
      <c r="C5258">
        <v>0.87519999999999998</v>
      </c>
      <c r="D5258" t="s">
        <v>91</v>
      </c>
      <c r="F5258" s="8"/>
      <c r="G5258" s="58"/>
      <c r="H5258" s="59"/>
      <c r="I5258" s="59"/>
      <c r="J5258" s="59"/>
      <c r="K5258" s="59"/>
      <c r="L5258" s="59"/>
      <c r="M5258" s="59"/>
      <c r="N5258" s="59"/>
      <c r="O5258" s="59"/>
      <c r="P5258" s="59"/>
      <c r="Q5258" s="59"/>
      <c r="R5258" s="58"/>
      <c r="S5258" s="58"/>
      <c r="T5258" s="58"/>
      <c r="U5258" s="59"/>
    </row>
    <row r="5259" spans="1:21" x14ac:dyDescent="0.2">
      <c r="A5259" s="68">
        <f t="shared" si="1347"/>
        <v>5218</v>
      </c>
      <c r="B5259" s="69">
        <f t="shared" si="1348"/>
        <v>86.966666666666669</v>
      </c>
      <c r="C5259">
        <v>0.87519999999999998</v>
      </c>
      <c r="D5259" t="s">
        <v>91</v>
      </c>
      <c r="F5259" s="8"/>
      <c r="G5259" s="58"/>
      <c r="H5259" s="59"/>
      <c r="I5259" s="59"/>
      <c r="J5259" s="59"/>
      <c r="K5259" s="59"/>
      <c r="L5259" s="59"/>
      <c r="M5259" s="59"/>
      <c r="N5259" s="59"/>
      <c r="O5259" s="59"/>
      <c r="P5259" s="59"/>
      <c r="Q5259" s="59"/>
      <c r="R5259" s="58"/>
      <c r="S5259" s="58"/>
      <c r="T5259" s="58"/>
      <c r="U5259" s="59"/>
    </row>
    <row r="5260" spans="1:21" x14ac:dyDescent="0.2">
      <c r="A5260" s="68">
        <f t="shared" si="1347"/>
        <v>5219</v>
      </c>
      <c r="B5260" s="69">
        <f t="shared" si="1348"/>
        <v>86.983333333333334</v>
      </c>
      <c r="C5260">
        <v>0.87519999999999998</v>
      </c>
      <c r="D5260" t="s">
        <v>91</v>
      </c>
      <c r="F5260" s="8"/>
      <c r="G5260" s="58"/>
      <c r="H5260" s="59"/>
      <c r="I5260" s="59"/>
      <c r="J5260" s="59"/>
      <c r="K5260" s="59"/>
      <c r="L5260" s="59"/>
      <c r="M5260" s="59"/>
      <c r="N5260" s="59"/>
      <c r="O5260" s="59"/>
      <c r="P5260" s="59"/>
      <c r="Q5260" s="59"/>
      <c r="R5260" s="58"/>
      <c r="S5260" s="58"/>
      <c r="T5260" s="58"/>
      <c r="U5260" s="59"/>
    </row>
    <row r="5261" spans="1:21" x14ac:dyDescent="0.2">
      <c r="A5261" s="68">
        <f t="shared" si="1347"/>
        <v>5220</v>
      </c>
      <c r="B5261" s="69">
        <f t="shared" si="1348"/>
        <v>87</v>
      </c>
      <c r="C5261">
        <v>0.87519999999999998</v>
      </c>
      <c r="D5261" t="s">
        <v>91</v>
      </c>
      <c r="F5261" s="8"/>
      <c r="G5261" s="58"/>
      <c r="H5261" s="59"/>
      <c r="I5261" s="59"/>
      <c r="J5261" s="59"/>
      <c r="K5261" s="59"/>
      <c r="L5261" s="59"/>
      <c r="M5261" s="59"/>
      <c r="N5261" s="59"/>
      <c r="O5261" s="59"/>
      <c r="P5261" s="59"/>
      <c r="Q5261" s="59"/>
      <c r="R5261" s="58"/>
      <c r="S5261" s="58"/>
      <c r="T5261" s="58"/>
      <c r="U5261" s="59"/>
    </row>
    <row r="5262" spans="1:21" x14ac:dyDescent="0.2">
      <c r="A5262" s="68">
        <f t="shared" si="1347"/>
        <v>5221</v>
      </c>
      <c r="B5262" s="69">
        <f t="shared" si="1348"/>
        <v>87.016666666666666</v>
      </c>
      <c r="C5262">
        <v>0.87519999999999998</v>
      </c>
      <c r="D5262" t="s">
        <v>91</v>
      </c>
      <c r="F5262" s="8"/>
      <c r="G5262" s="58"/>
      <c r="H5262" s="59"/>
      <c r="I5262" s="59"/>
      <c r="J5262" s="59"/>
      <c r="K5262" s="59"/>
      <c r="L5262" s="59"/>
      <c r="M5262" s="59"/>
      <c r="N5262" s="59"/>
      <c r="O5262" s="59"/>
      <c r="P5262" s="59"/>
      <c r="Q5262" s="59"/>
      <c r="R5262" s="58"/>
      <c r="S5262" s="58"/>
      <c r="T5262" s="58"/>
      <c r="U5262" s="59"/>
    </row>
    <row r="5263" spans="1:21" x14ac:dyDescent="0.2">
      <c r="A5263" s="68">
        <f t="shared" si="1347"/>
        <v>5222</v>
      </c>
      <c r="B5263" s="69">
        <f t="shared" si="1348"/>
        <v>87.033333333333331</v>
      </c>
      <c r="C5263">
        <v>0.87509999999999999</v>
      </c>
      <c r="D5263" t="s">
        <v>91</v>
      </c>
      <c r="F5263" s="8"/>
      <c r="G5263" s="58"/>
      <c r="H5263" s="59"/>
      <c r="I5263" s="59"/>
      <c r="J5263" s="59"/>
      <c r="K5263" s="59"/>
      <c r="L5263" s="59"/>
      <c r="M5263" s="59"/>
      <c r="N5263" s="59"/>
      <c r="O5263" s="59"/>
      <c r="P5263" s="59"/>
      <c r="Q5263" s="59"/>
      <c r="R5263" s="58"/>
      <c r="S5263" s="58"/>
      <c r="T5263" s="58"/>
      <c r="U5263" s="59"/>
    </row>
    <row r="5264" spans="1:21" x14ac:dyDescent="0.2">
      <c r="A5264" s="68">
        <f t="shared" si="1347"/>
        <v>5223</v>
      </c>
      <c r="B5264" s="69">
        <f t="shared" si="1348"/>
        <v>87.05</v>
      </c>
      <c r="C5264">
        <v>0.87519999999999998</v>
      </c>
      <c r="D5264" t="s">
        <v>91</v>
      </c>
      <c r="F5264" s="8"/>
      <c r="G5264" s="58"/>
      <c r="H5264" s="59"/>
      <c r="I5264" s="59"/>
      <c r="J5264" s="59"/>
      <c r="K5264" s="59"/>
      <c r="L5264" s="59"/>
      <c r="M5264" s="59"/>
      <c r="N5264" s="59"/>
      <c r="O5264" s="59"/>
      <c r="P5264" s="59"/>
      <c r="Q5264" s="59"/>
      <c r="R5264" s="58"/>
      <c r="S5264" s="58"/>
      <c r="T5264" s="58"/>
      <c r="U5264" s="59"/>
    </row>
    <row r="5265" spans="1:21" x14ac:dyDescent="0.2">
      <c r="A5265" s="68">
        <f t="shared" si="1347"/>
        <v>5224</v>
      </c>
      <c r="B5265" s="69">
        <f t="shared" si="1348"/>
        <v>87.066666666666663</v>
      </c>
      <c r="C5265">
        <v>0.87519999999999998</v>
      </c>
      <c r="D5265" t="s">
        <v>91</v>
      </c>
      <c r="F5265" s="8"/>
      <c r="G5265" s="58"/>
      <c r="H5265" s="59"/>
      <c r="I5265" s="59"/>
      <c r="J5265" s="59"/>
      <c r="K5265" s="59"/>
      <c r="L5265" s="59"/>
      <c r="M5265" s="59"/>
      <c r="N5265" s="59"/>
      <c r="O5265" s="59"/>
      <c r="P5265" s="59"/>
      <c r="Q5265" s="59"/>
      <c r="R5265" s="58"/>
      <c r="S5265" s="58"/>
      <c r="T5265" s="58"/>
      <c r="U5265" s="59"/>
    </row>
    <row r="5266" spans="1:21" x14ac:dyDescent="0.2">
      <c r="A5266" s="68">
        <f t="shared" si="1347"/>
        <v>5225</v>
      </c>
      <c r="B5266" s="69">
        <f t="shared" si="1348"/>
        <v>87.083333333333329</v>
      </c>
      <c r="C5266">
        <v>0.87519999999999998</v>
      </c>
      <c r="D5266" t="s">
        <v>91</v>
      </c>
      <c r="F5266" s="8"/>
      <c r="G5266" s="58"/>
      <c r="H5266" s="59"/>
      <c r="I5266" s="59"/>
      <c r="J5266" s="59"/>
      <c r="K5266" s="59"/>
      <c r="L5266" s="59"/>
      <c r="M5266" s="59"/>
      <c r="N5266" s="59"/>
      <c r="O5266" s="59"/>
      <c r="P5266" s="59"/>
      <c r="Q5266" s="59"/>
      <c r="R5266" s="58"/>
      <c r="S5266" s="58"/>
      <c r="T5266" s="58"/>
      <c r="U5266" s="59"/>
    </row>
    <row r="5267" spans="1:21" x14ac:dyDescent="0.2">
      <c r="A5267" s="68">
        <f t="shared" si="1347"/>
        <v>5226</v>
      </c>
      <c r="B5267" s="69">
        <f t="shared" si="1348"/>
        <v>87.1</v>
      </c>
      <c r="C5267">
        <v>0.87519999999999998</v>
      </c>
      <c r="D5267" t="s">
        <v>91</v>
      </c>
      <c r="F5267" s="8"/>
      <c r="G5267" s="58"/>
      <c r="H5267" s="59"/>
      <c r="I5267" s="59"/>
      <c r="J5267" s="59"/>
      <c r="K5267" s="59"/>
      <c r="L5267" s="59"/>
      <c r="M5267" s="59"/>
      <c r="N5267" s="59"/>
      <c r="O5267" s="59"/>
      <c r="P5267" s="59"/>
      <c r="Q5267" s="59"/>
      <c r="R5267" s="58"/>
      <c r="S5267" s="58"/>
      <c r="T5267" s="58"/>
      <c r="U5267" s="59"/>
    </row>
    <row r="5268" spans="1:21" x14ac:dyDescent="0.2">
      <c r="A5268" s="68">
        <f t="shared" si="1347"/>
        <v>5227</v>
      </c>
      <c r="B5268" s="69">
        <f t="shared" si="1348"/>
        <v>87.11666666666666</v>
      </c>
      <c r="C5268">
        <v>0.87519999999999998</v>
      </c>
      <c r="D5268" t="s">
        <v>91</v>
      </c>
      <c r="F5268" s="8"/>
      <c r="G5268" s="58"/>
      <c r="H5268" s="59"/>
      <c r="I5268" s="59"/>
      <c r="J5268" s="59"/>
      <c r="K5268" s="59"/>
      <c r="L5268" s="59"/>
      <c r="M5268" s="59"/>
      <c r="N5268" s="59"/>
      <c r="O5268" s="59"/>
      <c r="P5268" s="59"/>
      <c r="Q5268" s="59"/>
      <c r="R5268" s="58"/>
      <c r="S5268" s="58"/>
      <c r="T5268" s="58"/>
      <c r="U5268" s="59"/>
    </row>
    <row r="5269" spans="1:21" x14ac:dyDescent="0.2">
      <c r="A5269" s="68">
        <f t="shared" si="1347"/>
        <v>5228</v>
      </c>
      <c r="B5269" s="69">
        <f t="shared" si="1348"/>
        <v>87.13333333333334</v>
      </c>
      <c r="C5269">
        <v>0.875</v>
      </c>
      <c r="D5269" t="s">
        <v>91</v>
      </c>
      <c r="F5269" s="8"/>
      <c r="G5269" s="58"/>
      <c r="H5269" s="59"/>
      <c r="I5269" s="59"/>
      <c r="J5269" s="59"/>
      <c r="K5269" s="59"/>
      <c r="L5269" s="59"/>
      <c r="M5269" s="59"/>
      <c r="N5269" s="59"/>
      <c r="O5269" s="59"/>
      <c r="P5269" s="59"/>
      <c r="Q5269" s="59"/>
      <c r="R5269" s="58"/>
      <c r="S5269" s="58"/>
      <c r="T5269" s="58"/>
      <c r="U5269" s="59"/>
    </row>
    <row r="5270" spans="1:21" x14ac:dyDescent="0.2">
      <c r="A5270" s="68">
        <f t="shared" si="1347"/>
        <v>5229</v>
      </c>
      <c r="B5270" s="69">
        <f t="shared" si="1348"/>
        <v>87.15</v>
      </c>
      <c r="C5270">
        <v>0.87519999999999998</v>
      </c>
      <c r="D5270" t="s">
        <v>91</v>
      </c>
      <c r="F5270" s="8"/>
      <c r="G5270" s="58"/>
      <c r="H5270" s="59"/>
      <c r="I5270" s="59"/>
      <c r="J5270" s="59"/>
      <c r="K5270" s="59"/>
      <c r="L5270" s="59"/>
      <c r="M5270" s="59"/>
      <c r="N5270" s="59"/>
      <c r="O5270" s="59"/>
      <c r="P5270" s="59"/>
      <c r="Q5270" s="59"/>
      <c r="R5270" s="58"/>
      <c r="S5270" s="58"/>
      <c r="T5270" s="58"/>
      <c r="U5270" s="59"/>
    </row>
    <row r="5271" spans="1:21" x14ac:dyDescent="0.2">
      <c r="A5271" s="68">
        <f t="shared" si="1347"/>
        <v>5230</v>
      </c>
      <c r="B5271" s="69">
        <f t="shared" si="1348"/>
        <v>87.166666666666671</v>
      </c>
      <c r="C5271">
        <v>0.87519999999999998</v>
      </c>
      <c r="D5271" t="s">
        <v>91</v>
      </c>
      <c r="F5271" s="8"/>
      <c r="G5271" s="58"/>
      <c r="H5271" s="59"/>
      <c r="I5271" s="59"/>
      <c r="J5271" s="59"/>
      <c r="K5271" s="59"/>
      <c r="L5271" s="59"/>
      <c r="M5271" s="59"/>
      <c r="N5271" s="59"/>
      <c r="O5271" s="59"/>
      <c r="P5271" s="59"/>
      <c r="Q5271" s="59"/>
      <c r="R5271" s="58"/>
      <c r="S5271" s="58"/>
      <c r="T5271" s="58"/>
      <c r="U5271" s="59"/>
    </row>
    <row r="5272" spans="1:21" x14ac:dyDescent="0.2">
      <c r="A5272" s="68">
        <f t="shared" si="1347"/>
        <v>5231</v>
      </c>
      <c r="B5272" s="69">
        <f t="shared" si="1348"/>
        <v>87.183333333333337</v>
      </c>
      <c r="C5272">
        <v>0.87519999999999998</v>
      </c>
      <c r="D5272" t="s">
        <v>91</v>
      </c>
      <c r="F5272" s="8"/>
      <c r="G5272" s="58"/>
      <c r="H5272" s="59"/>
      <c r="I5272" s="59"/>
      <c r="J5272" s="59"/>
      <c r="K5272" s="59"/>
      <c r="L5272" s="59"/>
      <c r="M5272" s="59"/>
      <c r="N5272" s="59"/>
      <c r="O5272" s="59"/>
      <c r="P5272" s="59"/>
      <c r="Q5272" s="59"/>
      <c r="R5272" s="58"/>
      <c r="S5272" s="58"/>
      <c r="T5272" s="58"/>
      <c r="U5272" s="59"/>
    </row>
    <row r="5273" spans="1:21" x14ac:dyDescent="0.2">
      <c r="A5273" s="68">
        <f t="shared" si="1347"/>
        <v>5232</v>
      </c>
      <c r="B5273" s="69">
        <f t="shared" si="1348"/>
        <v>87.2</v>
      </c>
      <c r="C5273">
        <v>0.87519999999999998</v>
      </c>
      <c r="D5273" t="s">
        <v>91</v>
      </c>
      <c r="F5273" s="8"/>
      <c r="G5273" s="58"/>
      <c r="H5273" s="59"/>
      <c r="I5273" s="59"/>
      <c r="J5273" s="59"/>
      <c r="K5273" s="59"/>
      <c r="L5273" s="59"/>
      <c r="M5273" s="59"/>
      <c r="N5273" s="59"/>
      <c r="O5273" s="59"/>
      <c r="P5273" s="59"/>
      <c r="Q5273" s="59"/>
      <c r="R5273" s="58"/>
      <c r="S5273" s="58"/>
      <c r="T5273" s="58"/>
      <c r="U5273" s="59"/>
    </row>
    <row r="5274" spans="1:21" x14ac:dyDescent="0.2">
      <c r="A5274" s="68">
        <f t="shared" si="1347"/>
        <v>5233</v>
      </c>
      <c r="B5274" s="69">
        <f t="shared" si="1348"/>
        <v>87.216666666666669</v>
      </c>
      <c r="C5274">
        <v>0.87519999999999998</v>
      </c>
      <c r="D5274" t="s">
        <v>91</v>
      </c>
      <c r="F5274" s="8"/>
      <c r="G5274" s="58"/>
      <c r="H5274" s="59"/>
      <c r="I5274" s="59"/>
      <c r="J5274" s="59"/>
      <c r="K5274" s="59"/>
      <c r="L5274" s="59"/>
      <c r="M5274" s="59"/>
      <c r="N5274" s="59"/>
      <c r="O5274" s="59"/>
      <c r="P5274" s="59"/>
      <c r="Q5274" s="59"/>
      <c r="R5274" s="58"/>
      <c r="S5274" s="58"/>
      <c r="T5274" s="58"/>
      <c r="U5274" s="59"/>
    </row>
    <row r="5275" spans="1:21" x14ac:dyDescent="0.2">
      <c r="A5275" s="68">
        <f t="shared" si="1347"/>
        <v>5234</v>
      </c>
      <c r="B5275" s="69">
        <f t="shared" si="1348"/>
        <v>87.233333333333334</v>
      </c>
      <c r="C5275">
        <v>0.87529999999999997</v>
      </c>
      <c r="D5275" t="s">
        <v>91</v>
      </c>
      <c r="F5275" s="8"/>
      <c r="G5275" s="58"/>
      <c r="H5275" s="59"/>
      <c r="I5275" s="59"/>
      <c r="J5275" s="59"/>
      <c r="K5275" s="59"/>
      <c r="L5275" s="59"/>
      <c r="M5275" s="59"/>
      <c r="N5275" s="59"/>
      <c r="O5275" s="59"/>
      <c r="P5275" s="59"/>
      <c r="Q5275" s="59"/>
      <c r="R5275" s="58"/>
      <c r="S5275" s="58"/>
      <c r="T5275" s="58"/>
      <c r="U5275" s="59"/>
    </row>
    <row r="5276" spans="1:21" x14ac:dyDescent="0.2">
      <c r="A5276" s="68">
        <f t="shared" si="1347"/>
        <v>5235</v>
      </c>
      <c r="B5276" s="69">
        <f t="shared" si="1348"/>
        <v>87.25</v>
      </c>
      <c r="C5276">
        <v>0.87519999999999998</v>
      </c>
      <c r="D5276" t="s">
        <v>91</v>
      </c>
      <c r="F5276" s="8"/>
      <c r="G5276" s="58"/>
      <c r="H5276" s="59"/>
      <c r="I5276" s="59"/>
      <c r="J5276" s="59"/>
      <c r="K5276" s="59"/>
      <c r="L5276" s="59"/>
      <c r="M5276" s="59"/>
      <c r="N5276" s="59"/>
      <c r="O5276" s="59"/>
      <c r="P5276" s="59"/>
      <c r="Q5276" s="59"/>
      <c r="R5276" s="58"/>
      <c r="S5276" s="58"/>
      <c r="T5276" s="58"/>
      <c r="U5276" s="59"/>
    </row>
    <row r="5277" spans="1:21" x14ac:dyDescent="0.2">
      <c r="A5277" s="68">
        <f t="shared" si="1347"/>
        <v>5236</v>
      </c>
      <c r="B5277" s="69">
        <f t="shared" si="1348"/>
        <v>87.266666666666666</v>
      </c>
      <c r="C5277">
        <v>0.87529999999999997</v>
      </c>
      <c r="D5277" t="s">
        <v>91</v>
      </c>
      <c r="F5277" s="8"/>
      <c r="G5277" s="58"/>
      <c r="H5277" s="59"/>
      <c r="I5277" s="59"/>
      <c r="J5277" s="59"/>
      <c r="K5277" s="59"/>
      <c r="L5277" s="59"/>
      <c r="M5277" s="59"/>
      <c r="N5277" s="59"/>
      <c r="O5277" s="59"/>
      <c r="P5277" s="59"/>
      <c r="Q5277" s="59"/>
      <c r="R5277" s="58"/>
      <c r="S5277" s="58"/>
      <c r="T5277" s="58"/>
      <c r="U5277" s="59"/>
    </row>
    <row r="5278" spans="1:21" x14ac:dyDescent="0.2">
      <c r="A5278" s="68">
        <f t="shared" si="1347"/>
        <v>5237</v>
      </c>
      <c r="B5278" s="69">
        <f t="shared" si="1348"/>
        <v>87.283333333333331</v>
      </c>
      <c r="C5278">
        <v>0.87519999999999998</v>
      </c>
      <c r="D5278" t="s">
        <v>91</v>
      </c>
      <c r="F5278" s="8"/>
      <c r="G5278" s="58"/>
      <c r="H5278" s="59"/>
      <c r="I5278" s="59"/>
      <c r="J5278" s="59"/>
      <c r="K5278" s="59"/>
      <c r="L5278" s="59"/>
      <c r="M5278" s="59"/>
      <c r="N5278" s="59"/>
      <c r="O5278" s="59"/>
      <c r="P5278" s="59"/>
      <c r="Q5278" s="59"/>
      <c r="R5278" s="58"/>
      <c r="S5278" s="58"/>
      <c r="T5278" s="58"/>
      <c r="U5278" s="59"/>
    </row>
    <row r="5279" spans="1:21" x14ac:dyDescent="0.2">
      <c r="A5279" s="68">
        <f t="shared" si="1347"/>
        <v>5238</v>
      </c>
      <c r="B5279" s="69">
        <f t="shared" si="1348"/>
        <v>87.3</v>
      </c>
      <c r="C5279">
        <v>0.87519999999999998</v>
      </c>
      <c r="D5279" t="s">
        <v>91</v>
      </c>
      <c r="F5279" s="8"/>
      <c r="G5279" s="58"/>
      <c r="H5279" s="59"/>
      <c r="I5279" s="59"/>
      <c r="J5279" s="59"/>
      <c r="K5279" s="59"/>
      <c r="L5279" s="59"/>
      <c r="M5279" s="59"/>
      <c r="N5279" s="59"/>
      <c r="O5279" s="59"/>
      <c r="P5279" s="59"/>
      <c r="Q5279" s="59"/>
      <c r="R5279" s="58"/>
      <c r="S5279" s="58"/>
      <c r="T5279" s="58"/>
      <c r="U5279" s="59"/>
    </row>
    <row r="5280" spans="1:21" x14ac:dyDescent="0.2">
      <c r="A5280" s="68">
        <f t="shared" si="1347"/>
        <v>5239</v>
      </c>
      <c r="B5280" s="69">
        <f t="shared" si="1348"/>
        <v>87.316666666666663</v>
      </c>
      <c r="C5280">
        <v>0.87519999999999998</v>
      </c>
      <c r="D5280" t="s">
        <v>91</v>
      </c>
      <c r="F5280" s="8"/>
      <c r="G5280" s="58"/>
      <c r="H5280" s="59"/>
      <c r="I5280" s="59"/>
      <c r="J5280" s="59"/>
      <c r="K5280" s="59"/>
      <c r="L5280" s="59"/>
      <c r="M5280" s="59"/>
      <c r="N5280" s="59"/>
      <c r="O5280" s="59"/>
      <c r="P5280" s="59"/>
      <c r="Q5280" s="59"/>
      <c r="R5280" s="58"/>
      <c r="S5280" s="58"/>
      <c r="T5280" s="58"/>
      <c r="U5280" s="59"/>
    </row>
    <row r="5281" spans="1:21" x14ac:dyDescent="0.2">
      <c r="A5281" s="68">
        <f t="shared" si="1347"/>
        <v>5240</v>
      </c>
      <c r="B5281" s="69">
        <f t="shared" si="1348"/>
        <v>87.333333333333329</v>
      </c>
      <c r="C5281">
        <v>0.87509999999999999</v>
      </c>
      <c r="D5281" t="s">
        <v>91</v>
      </c>
      <c r="F5281" s="8"/>
      <c r="G5281" s="58"/>
      <c r="H5281" s="59"/>
      <c r="I5281" s="59"/>
      <c r="J5281" s="59"/>
      <c r="K5281" s="59"/>
      <c r="L5281" s="59"/>
      <c r="M5281" s="59"/>
      <c r="N5281" s="59"/>
      <c r="O5281" s="59"/>
      <c r="P5281" s="59"/>
      <c r="Q5281" s="59"/>
      <c r="R5281" s="58"/>
      <c r="S5281" s="58"/>
      <c r="T5281" s="58"/>
      <c r="U5281" s="59"/>
    </row>
    <row r="5282" spans="1:21" x14ac:dyDescent="0.2">
      <c r="A5282" s="68">
        <f t="shared" si="1347"/>
        <v>5241</v>
      </c>
      <c r="B5282" s="69">
        <f t="shared" si="1348"/>
        <v>87.35</v>
      </c>
      <c r="C5282">
        <v>0.87519999999999998</v>
      </c>
      <c r="D5282" t="s">
        <v>91</v>
      </c>
      <c r="F5282" s="8"/>
      <c r="G5282" s="58"/>
      <c r="H5282" s="59"/>
      <c r="I5282" s="59"/>
      <c r="J5282" s="59"/>
      <c r="K5282" s="59"/>
      <c r="L5282" s="59"/>
      <c r="M5282" s="59"/>
      <c r="N5282" s="59"/>
      <c r="O5282" s="59"/>
      <c r="P5282" s="59"/>
      <c r="Q5282" s="59"/>
      <c r="R5282" s="58"/>
      <c r="S5282" s="58"/>
      <c r="T5282" s="58"/>
      <c r="U5282" s="59"/>
    </row>
    <row r="5283" spans="1:21" x14ac:dyDescent="0.2">
      <c r="A5283" s="68">
        <f t="shared" si="1347"/>
        <v>5242</v>
      </c>
      <c r="B5283" s="69">
        <f t="shared" si="1348"/>
        <v>87.36666666666666</v>
      </c>
      <c r="C5283">
        <v>0.87519999999999998</v>
      </c>
      <c r="D5283" t="s">
        <v>91</v>
      </c>
      <c r="F5283" s="8"/>
      <c r="G5283" s="58"/>
      <c r="H5283" s="59"/>
      <c r="I5283" s="59"/>
      <c r="J5283" s="59"/>
      <c r="K5283" s="59"/>
      <c r="L5283" s="59"/>
      <c r="M5283" s="59"/>
      <c r="N5283" s="59"/>
      <c r="O5283" s="59"/>
      <c r="P5283" s="59"/>
      <c r="Q5283" s="59"/>
      <c r="R5283" s="58"/>
      <c r="S5283" s="58"/>
      <c r="T5283" s="58"/>
      <c r="U5283" s="59"/>
    </row>
    <row r="5284" spans="1:21" x14ac:dyDescent="0.2">
      <c r="A5284" s="68">
        <f t="shared" si="1347"/>
        <v>5243</v>
      </c>
      <c r="B5284" s="69">
        <f t="shared" si="1348"/>
        <v>87.38333333333334</v>
      </c>
      <c r="C5284">
        <v>0.87519999999999998</v>
      </c>
      <c r="D5284" t="s">
        <v>91</v>
      </c>
      <c r="F5284" s="8"/>
      <c r="G5284" s="58"/>
      <c r="H5284" s="59"/>
      <c r="I5284" s="59"/>
      <c r="J5284" s="59"/>
      <c r="K5284" s="59"/>
      <c r="L5284" s="59"/>
      <c r="M5284" s="59"/>
      <c r="N5284" s="59"/>
      <c r="O5284" s="59"/>
      <c r="P5284" s="59"/>
      <c r="Q5284" s="59"/>
      <c r="R5284" s="58"/>
      <c r="S5284" s="58"/>
      <c r="T5284" s="58"/>
      <c r="U5284" s="59"/>
    </row>
    <row r="5285" spans="1:21" x14ac:dyDescent="0.2">
      <c r="A5285" s="68">
        <f t="shared" si="1347"/>
        <v>5244</v>
      </c>
      <c r="B5285" s="69">
        <f t="shared" si="1348"/>
        <v>87.4</v>
      </c>
      <c r="C5285">
        <v>0.87519999999999998</v>
      </c>
      <c r="D5285" t="s">
        <v>91</v>
      </c>
      <c r="F5285" s="8"/>
      <c r="G5285" s="58"/>
      <c r="H5285" s="59"/>
      <c r="I5285" s="59"/>
      <c r="J5285" s="59"/>
      <c r="K5285" s="59"/>
      <c r="L5285" s="59"/>
      <c r="M5285" s="59"/>
      <c r="N5285" s="59"/>
      <c r="O5285" s="59"/>
      <c r="P5285" s="59"/>
      <c r="Q5285" s="59"/>
      <c r="R5285" s="58"/>
      <c r="S5285" s="58"/>
      <c r="T5285" s="58"/>
      <c r="U5285" s="59"/>
    </row>
    <row r="5286" spans="1:21" x14ac:dyDescent="0.2">
      <c r="A5286" s="68">
        <f t="shared" si="1347"/>
        <v>5245</v>
      </c>
      <c r="B5286" s="69">
        <f t="shared" si="1348"/>
        <v>87.416666666666671</v>
      </c>
      <c r="C5286">
        <v>0.87519999999999998</v>
      </c>
      <c r="D5286" t="s">
        <v>91</v>
      </c>
      <c r="F5286" s="8"/>
      <c r="G5286" s="58"/>
      <c r="H5286" s="59"/>
      <c r="I5286" s="59"/>
      <c r="J5286" s="59"/>
      <c r="K5286" s="59"/>
      <c r="L5286" s="59"/>
      <c r="M5286" s="59"/>
      <c r="N5286" s="59"/>
      <c r="O5286" s="59"/>
      <c r="P5286" s="59"/>
      <c r="Q5286" s="59"/>
      <c r="R5286" s="58"/>
      <c r="S5286" s="58"/>
      <c r="T5286" s="58"/>
      <c r="U5286" s="59"/>
    </row>
    <row r="5287" spans="1:21" x14ac:dyDescent="0.2">
      <c r="A5287" s="68">
        <f t="shared" si="1347"/>
        <v>5246</v>
      </c>
      <c r="B5287" s="69">
        <f t="shared" si="1348"/>
        <v>87.433333333333337</v>
      </c>
      <c r="C5287">
        <v>0.87519999999999998</v>
      </c>
      <c r="D5287" t="s">
        <v>91</v>
      </c>
      <c r="F5287" s="8"/>
      <c r="G5287" s="58"/>
      <c r="H5287" s="59"/>
      <c r="I5287" s="59"/>
      <c r="J5287" s="59"/>
      <c r="K5287" s="59"/>
      <c r="L5287" s="59"/>
      <c r="M5287" s="59"/>
      <c r="N5287" s="59"/>
      <c r="O5287" s="59"/>
      <c r="P5287" s="59"/>
      <c r="Q5287" s="59"/>
      <c r="R5287" s="58"/>
      <c r="S5287" s="58"/>
      <c r="T5287" s="58"/>
      <c r="U5287" s="59"/>
    </row>
    <row r="5288" spans="1:21" x14ac:dyDescent="0.2">
      <c r="A5288" s="68">
        <f t="shared" si="1347"/>
        <v>5247</v>
      </c>
      <c r="B5288" s="69">
        <f t="shared" si="1348"/>
        <v>87.45</v>
      </c>
      <c r="C5288">
        <v>0.87519999999999998</v>
      </c>
      <c r="D5288" t="s">
        <v>91</v>
      </c>
      <c r="F5288" s="8"/>
      <c r="G5288" s="58"/>
      <c r="H5288" s="59"/>
      <c r="I5288" s="59"/>
      <c r="J5288" s="59"/>
      <c r="K5288" s="59"/>
      <c r="L5288" s="59"/>
      <c r="M5288" s="59"/>
      <c r="N5288" s="59"/>
      <c r="O5288" s="59"/>
      <c r="P5288" s="59"/>
      <c r="Q5288" s="59"/>
      <c r="R5288" s="58"/>
      <c r="S5288" s="58"/>
      <c r="T5288" s="58"/>
      <c r="U5288" s="59"/>
    </row>
    <row r="5289" spans="1:21" x14ac:dyDescent="0.2">
      <c r="A5289" s="68">
        <f t="shared" si="1347"/>
        <v>5248</v>
      </c>
      <c r="B5289" s="69">
        <f t="shared" si="1348"/>
        <v>87.466666666666669</v>
      </c>
      <c r="C5289">
        <v>0.87519999999999998</v>
      </c>
      <c r="D5289" t="s">
        <v>91</v>
      </c>
      <c r="F5289" s="8"/>
      <c r="G5289" s="58"/>
      <c r="H5289" s="59"/>
      <c r="I5289" s="59"/>
      <c r="J5289" s="59"/>
      <c r="K5289" s="59"/>
      <c r="L5289" s="59"/>
      <c r="M5289" s="59"/>
      <c r="N5289" s="59"/>
      <c r="O5289" s="59"/>
      <c r="P5289" s="59"/>
      <c r="Q5289" s="59"/>
      <c r="R5289" s="58"/>
      <c r="S5289" s="58"/>
      <c r="T5289" s="58"/>
      <c r="U5289" s="59"/>
    </row>
    <row r="5290" spans="1:21" x14ac:dyDescent="0.2">
      <c r="A5290" s="68">
        <f t="shared" ref="A5290:A5353" si="1349">A5289+1</f>
        <v>5249</v>
      </c>
      <c r="B5290" s="69">
        <f t="shared" ref="B5290:B5353" si="1350">A5290/60</f>
        <v>87.483333333333334</v>
      </c>
      <c r="C5290">
        <v>0.87519999999999998</v>
      </c>
      <c r="D5290" t="s">
        <v>91</v>
      </c>
      <c r="F5290" s="8"/>
      <c r="G5290" s="58"/>
      <c r="H5290" s="59"/>
      <c r="I5290" s="59"/>
      <c r="J5290" s="59"/>
      <c r="K5290" s="59"/>
      <c r="L5290" s="59"/>
      <c r="M5290" s="59"/>
      <c r="N5290" s="59"/>
      <c r="O5290" s="59"/>
      <c r="P5290" s="59"/>
      <c r="Q5290" s="59"/>
      <c r="R5290" s="58"/>
      <c r="S5290" s="58"/>
      <c r="T5290" s="58"/>
      <c r="U5290" s="59"/>
    </row>
    <row r="5291" spans="1:21" x14ac:dyDescent="0.2">
      <c r="A5291" s="68">
        <f t="shared" si="1349"/>
        <v>5250</v>
      </c>
      <c r="B5291" s="69">
        <f t="shared" si="1350"/>
        <v>87.5</v>
      </c>
      <c r="C5291">
        <v>0.87519999999999998</v>
      </c>
      <c r="D5291" t="s">
        <v>91</v>
      </c>
      <c r="F5291" s="8"/>
      <c r="G5291" s="58"/>
      <c r="H5291" s="59"/>
      <c r="I5291" s="59"/>
      <c r="J5291" s="59"/>
      <c r="K5291" s="59"/>
      <c r="L5291" s="59"/>
      <c r="M5291" s="59"/>
      <c r="N5291" s="59"/>
      <c r="O5291" s="59"/>
      <c r="P5291" s="59"/>
      <c r="Q5291" s="59"/>
      <c r="R5291" s="58"/>
      <c r="S5291" s="58"/>
      <c r="T5291" s="58"/>
      <c r="U5291" s="59"/>
    </row>
    <row r="5292" spans="1:21" x14ac:dyDescent="0.2">
      <c r="A5292" s="68">
        <f t="shared" si="1349"/>
        <v>5251</v>
      </c>
      <c r="B5292" s="69">
        <f t="shared" si="1350"/>
        <v>87.516666666666666</v>
      </c>
      <c r="C5292">
        <v>0.87519999999999998</v>
      </c>
      <c r="D5292" t="s">
        <v>91</v>
      </c>
      <c r="F5292" s="8"/>
      <c r="G5292" s="58"/>
      <c r="H5292" s="59"/>
      <c r="I5292" s="59"/>
      <c r="J5292" s="59"/>
      <c r="K5292" s="59"/>
      <c r="L5292" s="59"/>
      <c r="M5292" s="59"/>
      <c r="N5292" s="59"/>
      <c r="O5292" s="59"/>
      <c r="P5292" s="59"/>
      <c r="Q5292" s="59"/>
      <c r="R5292" s="58"/>
      <c r="S5292" s="58"/>
      <c r="T5292" s="58"/>
      <c r="U5292" s="59"/>
    </row>
    <row r="5293" spans="1:21" x14ac:dyDescent="0.2">
      <c r="A5293" s="68">
        <f t="shared" si="1349"/>
        <v>5252</v>
      </c>
      <c r="B5293" s="69">
        <f t="shared" si="1350"/>
        <v>87.533333333333331</v>
      </c>
      <c r="C5293">
        <v>0.87509999999999999</v>
      </c>
      <c r="D5293" t="s">
        <v>91</v>
      </c>
      <c r="F5293" s="8"/>
      <c r="G5293" s="58"/>
      <c r="H5293" s="59"/>
      <c r="I5293" s="59"/>
      <c r="J5293" s="59"/>
      <c r="K5293" s="59"/>
      <c r="L5293" s="59"/>
      <c r="M5293" s="59"/>
      <c r="N5293" s="59"/>
      <c r="O5293" s="59"/>
      <c r="P5293" s="59"/>
      <c r="Q5293" s="59"/>
      <c r="R5293" s="58"/>
      <c r="S5293" s="58"/>
      <c r="T5293" s="58"/>
      <c r="U5293" s="59"/>
    </row>
    <row r="5294" spans="1:21" x14ac:dyDescent="0.2">
      <c r="A5294" s="68">
        <f t="shared" si="1349"/>
        <v>5253</v>
      </c>
      <c r="B5294" s="69">
        <f t="shared" si="1350"/>
        <v>87.55</v>
      </c>
      <c r="C5294">
        <v>0.87519999999999998</v>
      </c>
      <c r="D5294" t="s">
        <v>91</v>
      </c>
      <c r="F5294" s="8"/>
      <c r="G5294" s="58"/>
      <c r="H5294" s="59"/>
      <c r="I5294" s="59"/>
      <c r="J5294" s="59"/>
      <c r="K5294" s="59"/>
      <c r="L5294" s="59"/>
      <c r="M5294" s="59"/>
      <c r="N5294" s="59"/>
      <c r="O5294" s="59"/>
      <c r="P5294" s="59"/>
      <c r="Q5294" s="59"/>
      <c r="R5294" s="58"/>
      <c r="S5294" s="58"/>
      <c r="T5294" s="58"/>
      <c r="U5294" s="59"/>
    </row>
    <row r="5295" spans="1:21" x14ac:dyDescent="0.2">
      <c r="A5295" s="68">
        <f t="shared" si="1349"/>
        <v>5254</v>
      </c>
      <c r="B5295" s="69">
        <f t="shared" si="1350"/>
        <v>87.566666666666663</v>
      </c>
      <c r="C5295">
        <v>0.87519999999999998</v>
      </c>
      <c r="D5295" t="s">
        <v>91</v>
      </c>
      <c r="F5295" s="8"/>
      <c r="G5295" s="58"/>
      <c r="H5295" s="59"/>
      <c r="I5295" s="59"/>
      <c r="J5295" s="59"/>
      <c r="K5295" s="59"/>
      <c r="L5295" s="59"/>
      <c r="M5295" s="59"/>
      <c r="N5295" s="59"/>
      <c r="O5295" s="59"/>
      <c r="P5295" s="59"/>
      <c r="Q5295" s="59"/>
      <c r="R5295" s="58"/>
      <c r="S5295" s="58"/>
      <c r="T5295" s="58"/>
      <c r="U5295" s="59"/>
    </row>
    <row r="5296" spans="1:21" x14ac:dyDescent="0.2">
      <c r="A5296" s="68">
        <f t="shared" si="1349"/>
        <v>5255</v>
      </c>
      <c r="B5296" s="69">
        <f t="shared" si="1350"/>
        <v>87.583333333333329</v>
      </c>
      <c r="C5296">
        <v>0.87519999999999998</v>
      </c>
      <c r="D5296" t="s">
        <v>91</v>
      </c>
      <c r="F5296" s="8"/>
      <c r="G5296" s="58"/>
      <c r="H5296" s="59"/>
      <c r="I5296" s="59"/>
      <c r="J5296" s="59"/>
      <c r="K5296" s="59"/>
      <c r="L5296" s="59"/>
      <c r="M5296" s="59"/>
      <c r="N5296" s="59"/>
      <c r="O5296" s="59"/>
      <c r="P5296" s="59"/>
      <c r="Q5296" s="59"/>
      <c r="R5296" s="58"/>
      <c r="S5296" s="58"/>
      <c r="T5296" s="58"/>
      <c r="U5296" s="59"/>
    </row>
    <row r="5297" spans="1:21" x14ac:dyDescent="0.2">
      <c r="A5297" s="68">
        <f t="shared" si="1349"/>
        <v>5256</v>
      </c>
      <c r="B5297" s="69">
        <f t="shared" si="1350"/>
        <v>87.6</v>
      </c>
      <c r="C5297">
        <v>0.87519999999999998</v>
      </c>
      <c r="D5297" t="s">
        <v>91</v>
      </c>
      <c r="F5297" s="8"/>
      <c r="G5297" s="58"/>
      <c r="H5297" s="59"/>
      <c r="I5297" s="59"/>
      <c r="J5297" s="59"/>
      <c r="K5297" s="59"/>
      <c r="L5297" s="59"/>
      <c r="M5297" s="59"/>
      <c r="N5297" s="59"/>
      <c r="O5297" s="59"/>
      <c r="P5297" s="59"/>
      <c r="Q5297" s="59"/>
      <c r="R5297" s="58"/>
      <c r="S5297" s="58"/>
      <c r="T5297" s="58"/>
      <c r="U5297" s="59"/>
    </row>
    <row r="5298" spans="1:21" x14ac:dyDescent="0.2">
      <c r="A5298" s="68">
        <f t="shared" si="1349"/>
        <v>5257</v>
      </c>
      <c r="B5298" s="69">
        <f t="shared" si="1350"/>
        <v>87.61666666666666</v>
      </c>
      <c r="C5298">
        <v>0.87519999999999998</v>
      </c>
      <c r="D5298" t="s">
        <v>91</v>
      </c>
      <c r="F5298" s="8"/>
      <c r="G5298" s="58"/>
      <c r="H5298" s="59"/>
      <c r="I5298" s="59"/>
      <c r="J5298" s="59"/>
      <c r="K5298" s="59"/>
      <c r="L5298" s="59"/>
      <c r="M5298" s="59"/>
      <c r="N5298" s="59"/>
      <c r="O5298" s="59"/>
      <c r="P5298" s="59"/>
      <c r="Q5298" s="59"/>
      <c r="R5298" s="58"/>
      <c r="S5298" s="58"/>
      <c r="T5298" s="58"/>
      <c r="U5298" s="59"/>
    </row>
    <row r="5299" spans="1:21" x14ac:dyDescent="0.2">
      <c r="A5299" s="68">
        <f t="shared" si="1349"/>
        <v>5258</v>
      </c>
      <c r="B5299" s="69">
        <f t="shared" si="1350"/>
        <v>87.63333333333334</v>
      </c>
      <c r="C5299">
        <v>0.87519999999999998</v>
      </c>
      <c r="D5299" t="s">
        <v>91</v>
      </c>
      <c r="F5299" s="8"/>
      <c r="G5299" s="58"/>
      <c r="H5299" s="59"/>
      <c r="I5299" s="59"/>
      <c r="J5299" s="59"/>
      <c r="K5299" s="59"/>
      <c r="L5299" s="59"/>
      <c r="M5299" s="59"/>
      <c r="N5299" s="59"/>
      <c r="O5299" s="59"/>
      <c r="P5299" s="59"/>
      <c r="Q5299" s="59"/>
      <c r="R5299" s="58"/>
      <c r="S5299" s="58"/>
      <c r="T5299" s="58"/>
      <c r="U5299" s="59"/>
    </row>
    <row r="5300" spans="1:21" x14ac:dyDescent="0.2">
      <c r="A5300" s="68">
        <f t="shared" si="1349"/>
        <v>5259</v>
      </c>
      <c r="B5300" s="69">
        <f t="shared" si="1350"/>
        <v>87.65</v>
      </c>
      <c r="C5300">
        <v>0.875</v>
      </c>
      <c r="D5300" t="s">
        <v>91</v>
      </c>
      <c r="F5300" s="8"/>
      <c r="G5300" s="58"/>
      <c r="H5300" s="59"/>
      <c r="I5300" s="59"/>
      <c r="J5300" s="59"/>
      <c r="K5300" s="59"/>
      <c r="L5300" s="59"/>
      <c r="M5300" s="59"/>
      <c r="N5300" s="59"/>
      <c r="O5300" s="59"/>
      <c r="P5300" s="59"/>
      <c r="Q5300" s="59"/>
      <c r="R5300" s="58"/>
      <c r="S5300" s="58"/>
      <c r="T5300" s="58"/>
      <c r="U5300" s="59"/>
    </row>
    <row r="5301" spans="1:21" x14ac:dyDescent="0.2">
      <c r="A5301" s="68">
        <f t="shared" si="1349"/>
        <v>5260</v>
      </c>
      <c r="B5301" s="69">
        <f t="shared" si="1350"/>
        <v>87.666666666666671</v>
      </c>
      <c r="C5301">
        <v>0.875</v>
      </c>
      <c r="D5301" t="s">
        <v>91</v>
      </c>
      <c r="F5301" s="8"/>
      <c r="G5301" s="58"/>
      <c r="H5301" s="59"/>
      <c r="I5301" s="59"/>
      <c r="J5301" s="59"/>
      <c r="K5301" s="59"/>
      <c r="L5301" s="59"/>
      <c r="M5301" s="59"/>
      <c r="N5301" s="59"/>
      <c r="O5301" s="59"/>
      <c r="P5301" s="59"/>
      <c r="Q5301" s="59"/>
      <c r="R5301" s="58"/>
      <c r="S5301" s="58"/>
      <c r="T5301" s="58"/>
      <c r="U5301" s="59"/>
    </row>
    <row r="5302" spans="1:21" x14ac:dyDescent="0.2">
      <c r="A5302" s="68">
        <f t="shared" si="1349"/>
        <v>5261</v>
      </c>
      <c r="B5302" s="69">
        <f t="shared" si="1350"/>
        <v>87.683333333333337</v>
      </c>
      <c r="C5302">
        <v>0.87509999999999999</v>
      </c>
      <c r="D5302" t="s">
        <v>91</v>
      </c>
      <c r="F5302" s="8"/>
      <c r="G5302" s="58"/>
      <c r="H5302" s="59"/>
      <c r="I5302" s="59"/>
      <c r="J5302" s="59"/>
      <c r="K5302" s="59"/>
      <c r="L5302" s="59"/>
      <c r="M5302" s="59"/>
      <c r="N5302" s="59"/>
      <c r="O5302" s="59"/>
      <c r="P5302" s="59"/>
      <c r="Q5302" s="59"/>
      <c r="R5302" s="58"/>
      <c r="S5302" s="58"/>
      <c r="T5302" s="58"/>
      <c r="U5302" s="59"/>
    </row>
    <row r="5303" spans="1:21" x14ac:dyDescent="0.2">
      <c r="A5303" s="68">
        <f t="shared" si="1349"/>
        <v>5262</v>
      </c>
      <c r="B5303" s="69">
        <f t="shared" si="1350"/>
        <v>87.7</v>
      </c>
      <c r="C5303">
        <v>0.87519999999999998</v>
      </c>
      <c r="D5303" t="s">
        <v>91</v>
      </c>
      <c r="F5303" s="8"/>
      <c r="G5303" s="58"/>
      <c r="H5303" s="59"/>
      <c r="I5303" s="59"/>
      <c r="J5303" s="59"/>
      <c r="K5303" s="59"/>
      <c r="L5303" s="59"/>
      <c r="M5303" s="59"/>
      <c r="N5303" s="59"/>
      <c r="O5303" s="59"/>
      <c r="P5303" s="59"/>
      <c r="Q5303" s="59"/>
      <c r="R5303" s="58"/>
      <c r="S5303" s="58"/>
      <c r="T5303" s="58"/>
      <c r="U5303" s="59"/>
    </row>
    <row r="5304" spans="1:21" x14ac:dyDescent="0.2">
      <c r="A5304" s="68">
        <f t="shared" si="1349"/>
        <v>5263</v>
      </c>
      <c r="B5304" s="69">
        <f t="shared" si="1350"/>
        <v>87.716666666666669</v>
      </c>
      <c r="C5304">
        <v>0.87509999999999999</v>
      </c>
      <c r="D5304" t="s">
        <v>91</v>
      </c>
      <c r="F5304" s="8"/>
      <c r="G5304" s="58"/>
      <c r="H5304" s="59"/>
      <c r="I5304" s="59"/>
      <c r="J5304" s="59"/>
      <c r="K5304" s="59"/>
      <c r="L5304" s="59"/>
      <c r="M5304" s="59"/>
      <c r="N5304" s="59"/>
      <c r="O5304" s="59"/>
      <c r="P5304" s="59"/>
      <c r="Q5304" s="59"/>
      <c r="R5304" s="58"/>
      <c r="S5304" s="58"/>
      <c r="T5304" s="58"/>
      <c r="U5304" s="59"/>
    </row>
    <row r="5305" spans="1:21" x14ac:dyDescent="0.2">
      <c r="A5305" s="68">
        <f t="shared" si="1349"/>
        <v>5264</v>
      </c>
      <c r="B5305" s="69">
        <f t="shared" si="1350"/>
        <v>87.733333333333334</v>
      </c>
      <c r="C5305">
        <v>0.875</v>
      </c>
      <c r="D5305" t="s">
        <v>91</v>
      </c>
      <c r="F5305" s="8"/>
      <c r="G5305" s="58"/>
      <c r="H5305" s="59"/>
      <c r="I5305" s="59"/>
      <c r="J5305" s="59"/>
      <c r="K5305" s="59"/>
      <c r="L5305" s="59"/>
      <c r="M5305" s="59"/>
      <c r="N5305" s="59"/>
      <c r="O5305" s="59"/>
      <c r="P5305" s="59"/>
      <c r="Q5305" s="59"/>
      <c r="R5305" s="58"/>
      <c r="S5305" s="58"/>
      <c r="T5305" s="58"/>
      <c r="U5305" s="59"/>
    </row>
    <row r="5306" spans="1:21" x14ac:dyDescent="0.2">
      <c r="A5306" s="68">
        <f t="shared" si="1349"/>
        <v>5265</v>
      </c>
      <c r="B5306" s="69">
        <f t="shared" si="1350"/>
        <v>87.75</v>
      </c>
      <c r="C5306">
        <v>0.87519999999999998</v>
      </c>
      <c r="D5306" t="s">
        <v>91</v>
      </c>
      <c r="F5306" s="8"/>
      <c r="G5306" s="58"/>
      <c r="H5306" s="59"/>
      <c r="I5306" s="59"/>
      <c r="J5306" s="59"/>
      <c r="K5306" s="59"/>
      <c r="L5306" s="59"/>
      <c r="M5306" s="59"/>
      <c r="N5306" s="59"/>
      <c r="O5306" s="59"/>
      <c r="P5306" s="59"/>
      <c r="Q5306" s="59"/>
      <c r="R5306" s="58"/>
      <c r="S5306" s="58"/>
      <c r="T5306" s="58"/>
      <c r="U5306" s="59"/>
    </row>
    <row r="5307" spans="1:21" x14ac:dyDescent="0.2">
      <c r="A5307" s="68">
        <f t="shared" si="1349"/>
        <v>5266</v>
      </c>
      <c r="B5307" s="69">
        <f t="shared" si="1350"/>
        <v>87.766666666666666</v>
      </c>
      <c r="C5307">
        <v>0.87519999999999998</v>
      </c>
      <c r="D5307" t="s">
        <v>91</v>
      </c>
      <c r="F5307" s="8"/>
      <c r="G5307" s="58"/>
      <c r="H5307" s="59"/>
      <c r="I5307" s="59"/>
      <c r="J5307" s="59"/>
      <c r="K5307" s="59"/>
      <c r="L5307" s="59"/>
      <c r="M5307" s="59"/>
      <c r="N5307" s="59"/>
      <c r="O5307" s="59"/>
      <c r="P5307" s="59"/>
      <c r="Q5307" s="59"/>
      <c r="R5307" s="58"/>
      <c r="S5307" s="58"/>
      <c r="T5307" s="58"/>
      <c r="U5307" s="59"/>
    </row>
    <row r="5308" spans="1:21" x14ac:dyDescent="0.2">
      <c r="A5308" s="68">
        <f t="shared" si="1349"/>
        <v>5267</v>
      </c>
      <c r="B5308" s="69">
        <f t="shared" si="1350"/>
        <v>87.783333333333331</v>
      </c>
      <c r="C5308">
        <v>0.87509999999999999</v>
      </c>
      <c r="D5308" t="s">
        <v>91</v>
      </c>
      <c r="F5308" s="8"/>
      <c r="G5308" s="58"/>
      <c r="H5308" s="59"/>
      <c r="I5308" s="59"/>
      <c r="J5308" s="59"/>
      <c r="K5308" s="59"/>
      <c r="L5308" s="59"/>
      <c r="M5308" s="59"/>
      <c r="N5308" s="59"/>
      <c r="O5308" s="59"/>
      <c r="P5308" s="59"/>
      <c r="Q5308" s="59"/>
      <c r="R5308" s="58"/>
      <c r="S5308" s="58"/>
      <c r="T5308" s="58"/>
      <c r="U5308" s="59"/>
    </row>
    <row r="5309" spans="1:21" x14ac:dyDescent="0.2">
      <c r="A5309" s="68">
        <f t="shared" si="1349"/>
        <v>5268</v>
      </c>
      <c r="B5309" s="69">
        <f t="shared" si="1350"/>
        <v>87.8</v>
      </c>
      <c r="C5309">
        <v>0.875</v>
      </c>
      <c r="D5309" t="s">
        <v>91</v>
      </c>
      <c r="F5309" s="8"/>
      <c r="G5309" s="58"/>
      <c r="H5309" s="59"/>
      <c r="I5309" s="59"/>
      <c r="J5309" s="59"/>
      <c r="K5309" s="59"/>
      <c r="L5309" s="59"/>
      <c r="M5309" s="59"/>
      <c r="N5309" s="59"/>
      <c r="O5309" s="59"/>
      <c r="P5309" s="59"/>
      <c r="Q5309" s="59"/>
      <c r="R5309" s="58"/>
      <c r="S5309" s="58"/>
      <c r="T5309" s="58"/>
      <c r="U5309" s="59"/>
    </row>
    <row r="5310" spans="1:21" x14ac:dyDescent="0.2">
      <c r="A5310" s="68">
        <f t="shared" si="1349"/>
        <v>5269</v>
      </c>
      <c r="B5310" s="69">
        <f t="shared" si="1350"/>
        <v>87.816666666666663</v>
      </c>
      <c r="C5310">
        <v>0.87519999999999998</v>
      </c>
      <c r="D5310" t="s">
        <v>91</v>
      </c>
      <c r="F5310" s="8"/>
      <c r="G5310" s="58"/>
      <c r="H5310" s="59"/>
      <c r="I5310" s="59"/>
      <c r="J5310" s="59"/>
      <c r="K5310" s="59"/>
      <c r="L5310" s="59"/>
      <c r="M5310" s="59"/>
      <c r="N5310" s="59"/>
      <c r="O5310" s="59"/>
      <c r="P5310" s="59"/>
      <c r="Q5310" s="59"/>
      <c r="R5310" s="58"/>
      <c r="S5310" s="58"/>
      <c r="T5310" s="58"/>
      <c r="U5310" s="59"/>
    </row>
    <row r="5311" spans="1:21" x14ac:dyDescent="0.2">
      <c r="A5311" s="68">
        <f t="shared" si="1349"/>
        <v>5270</v>
      </c>
      <c r="B5311" s="69">
        <f t="shared" si="1350"/>
        <v>87.833333333333329</v>
      </c>
      <c r="C5311">
        <v>0.87519999999999998</v>
      </c>
      <c r="D5311" t="s">
        <v>91</v>
      </c>
      <c r="F5311" s="8"/>
      <c r="G5311" s="58"/>
      <c r="H5311" s="59"/>
      <c r="I5311" s="59"/>
      <c r="J5311" s="59"/>
      <c r="K5311" s="59"/>
      <c r="L5311" s="59"/>
      <c r="M5311" s="59"/>
      <c r="N5311" s="59"/>
      <c r="O5311" s="59"/>
      <c r="P5311" s="59"/>
      <c r="Q5311" s="59"/>
      <c r="R5311" s="58"/>
      <c r="S5311" s="58"/>
      <c r="T5311" s="58"/>
      <c r="U5311" s="59"/>
    </row>
    <row r="5312" spans="1:21" x14ac:dyDescent="0.2">
      <c r="A5312" s="68">
        <f t="shared" si="1349"/>
        <v>5271</v>
      </c>
      <c r="B5312" s="69">
        <f t="shared" si="1350"/>
        <v>87.85</v>
      </c>
      <c r="C5312">
        <v>0.87519999999999998</v>
      </c>
      <c r="D5312" t="s">
        <v>91</v>
      </c>
      <c r="F5312" s="8"/>
      <c r="G5312" s="58"/>
      <c r="H5312" s="59"/>
      <c r="I5312" s="59"/>
      <c r="J5312" s="59"/>
      <c r="K5312" s="59"/>
      <c r="L5312" s="59"/>
      <c r="M5312" s="59"/>
      <c r="N5312" s="59"/>
      <c r="O5312" s="59"/>
      <c r="P5312" s="59"/>
      <c r="Q5312" s="59"/>
      <c r="R5312" s="58"/>
      <c r="S5312" s="58"/>
      <c r="T5312" s="58"/>
      <c r="U5312" s="59"/>
    </row>
    <row r="5313" spans="1:21" x14ac:dyDescent="0.2">
      <c r="A5313" s="68">
        <f t="shared" si="1349"/>
        <v>5272</v>
      </c>
      <c r="B5313" s="69">
        <f t="shared" si="1350"/>
        <v>87.86666666666666</v>
      </c>
      <c r="C5313">
        <v>0.87519999999999998</v>
      </c>
      <c r="D5313" t="s">
        <v>91</v>
      </c>
      <c r="F5313" s="8"/>
      <c r="G5313" s="58"/>
      <c r="H5313" s="59"/>
      <c r="I5313" s="59"/>
      <c r="J5313" s="59"/>
      <c r="K5313" s="59"/>
      <c r="L5313" s="59"/>
      <c r="M5313" s="59"/>
      <c r="N5313" s="59"/>
      <c r="O5313" s="59"/>
      <c r="P5313" s="59"/>
      <c r="Q5313" s="59"/>
      <c r="R5313" s="58"/>
      <c r="S5313" s="58"/>
      <c r="T5313" s="58"/>
      <c r="U5313" s="59"/>
    </row>
    <row r="5314" spans="1:21" x14ac:dyDescent="0.2">
      <c r="A5314" s="68">
        <f t="shared" si="1349"/>
        <v>5273</v>
      </c>
      <c r="B5314" s="69">
        <f t="shared" si="1350"/>
        <v>87.88333333333334</v>
      </c>
      <c r="C5314">
        <v>0.87509999999999999</v>
      </c>
      <c r="D5314" t="s">
        <v>91</v>
      </c>
      <c r="F5314" s="8"/>
      <c r="G5314" s="58"/>
      <c r="H5314" s="59"/>
      <c r="I5314" s="59"/>
      <c r="J5314" s="59"/>
      <c r="K5314" s="59"/>
      <c r="L5314" s="59"/>
      <c r="M5314" s="59"/>
      <c r="N5314" s="59"/>
      <c r="O5314" s="59"/>
      <c r="P5314" s="59"/>
      <c r="Q5314" s="59"/>
      <c r="R5314" s="58"/>
      <c r="S5314" s="58"/>
      <c r="T5314" s="58"/>
      <c r="U5314" s="59"/>
    </row>
    <row r="5315" spans="1:21" x14ac:dyDescent="0.2">
      <c r="A5315" s="68">
        <f t="shared" si="1349"/>
        <v>5274</v>
      </c>
      <c r="B5315" s="69">
        <f t="shared" si="1350"/>
        <v>87.9</v>
      </c>
      <c r="C5315">
        <v>0.87490000000000001</v>
      </c>
      <c r="D5315" t="s">
        <v>91</v>
      </c>
      <c r="F5315" s="8"/>
      <c r="G5315" s="58"/>
      <c r="H5315" s="59"/>
      <c r="I5315" s="59"/>
      <c r="J5315" s="59"/>
      <c r="K5315" s="59"/>
      <c r="L5315" s="59"/>
      <c r="M5315" s="59"/>
      <c r="N5315" s="59"/>
      <c r="O5315" s="59"/>
      <c r="P5315" s="59"/>
      <c r="Q5315" s="59"/>
      <c r="R5315" s="58"/>
      <c r="S5315" s="58"/>
      <c r="T5315" s="58"/>
      <c r="U5315" s="59"/>
    </row>
    <row r="5316" spans="1:21" x14ac:dyDescent="0.2">
      <c r="A5316" s="68">
        <f t="shared" si="1349"/>
        <v>5275</v>
      </c>
      <c r="B5316" s="69">
        <f t="shared" si="1350"/>
        <v>87.916666666666671</v>
      </c>
      <c r="C5316">
        <v>0.87519999999999998</v>
      </c>
      <c r="D5316" t="s">
        <v>91</v>
      </c>
      <c r="F5316" s="8"/>
      <c r="G5316" s="58"/>
      <c r="H5316" s="59"/>
      <c r="I5316" s="59"/>
      <c r="J5316" s="59"/>
      <c r="K5316" s="59"/>
      <c r="L5316" s="59"/>
      <c r="M5316" s="59"/>
      <c r="N5316" s="59"/>
      <c r="O5316" s="59"/>
      <c r="P5316" s="59"/>
      <c r="Q5316" s="59"/>
      <c r="R5316" s="58"/>
      <c r="S5316" s="58"/>
      <c r="T5316" s="58"/>
      <c r="U5316" s="59"/>
    </row>
    <row r="5317" spans="1:21" x14ac:dyDescent="0.2">
      <c r="A5317" s="68">
        <f t="shared" si="1349"/>
        <v>5276</v>
      </c>
      <c r="B5317" s="69">
        <f t="shared" si="1350"/>
        <v>87.933333333333337</v>
      </c>
      <c r="C5317">
        <v>0.87519999999999998</v>
      </c>
      <c r="D5317" t="s">
        <v>91</v>
      </c>
      <c r="F5317" s="8"/>
      <c r="G5317" s="58"/>
      <c r="H5317" s="59"/>
      <c r="I5317" s="59"/>
      <c r="J5317" s="59"/>
      <c r="K5317" s="59"/>
      <c r="L5317" s="59"/>
      <c r="M5317" s="59"/>
      <c r="N5317" s="59"/>
      <c r="O5317" s="59"/>
      <c r="P5317" s="59"/>
      <c r="Q5317" s="59"/>
      <c r="R5317" s="58"/>
      <c r="S5317" s="58"/>
      <c r="T5317" s="58"/>
      <c r="U5317" s="59"/>
    </row>
    <row r="5318" spans="1:21" x14ac:dyDescent="0.2">
      <c r="A5318" s="68">
        <f t="shared" si="1349"/>
        <v>5277</v>
      </c>
      <c r="B5318" s="69">
        <f t="shared" si="1350"/>
        <v>87.95</v>
      </c>
      <c r="C5318">
        <v>0.87509999999999999</v>
      </c>
      <c r="D5318" t="s">
        <v>91</v>
      </c>
      <c r="F5318" s="8"/>
      <c r="G5318" s="58"/>
      <c r="H5318" s="59"/>
      <c r="I5318" s="59"/>
      <c r="J5318" s="59"/>
      <c r="K5318" s="59"/>
      <c r="L5318" s="59"/>
      <c r="M5318" s="59"/>
      <c r="N5318" s="59"/>
      <c r="O5318" s="59"/>
      <c r="P5318" s="59"/>
      <c r="Q5318" s="59"/>
      <c r="R5318" s="58"/>
      <c r="S5318" s="58"/>
      <c r="T5318" s="58"/>
      <c r="U5318" s="59"/>
    </row>
    <row r="5319" spans="1:21" x14ac:dyDescent="0.2">
      <c r="A5319" s="68">
        <f t="shared" si="1349"/>
        <v>5278</v>
      </c>
      <c r="B5319" s="69">
        <f t="shared" si="1350"/>
        <v>87.966666666666669</v>
      </c>
      <c r="C5319">
        <v>0.87519999999999998</v>
      </c>
      <c r="D5319" t="s">
        <v>91</v>
      </c>
      <c r="F5319" s="8"/>
      <c r="G5319" s="58"/>
      <c r="H5319" s="59"/>
      <c r="I5319" s="59"/>
      <c r="J5319" s="59"/>
      <c r="K5319" s="59"/>
      <c r="L5319" s="59"/>
      <c r="M5319" s="59"/>
      <c r="N5319" s="59"/>
      <c r="O5319" s="59"/>
      <c r="P5319" s="59"/>
      <c r="Q5319" s="59"/>
      <c r="R5319" s="58"/>
      <c r="S5319" s="58"/>
      <c r="T5319" s="58"/>
      <c r="U5319" s="59"/>
    </row>
    <row r="5320" spans="1:21" x14ac:dyDescent="0.2">
      <c r="A5320" s="68">
        <f t="shared" si="1349"/>
        <v>5279</v>
      </c>
      <c r="B5320" s="69">
        <f t="shared" si="1350"/>
        <v>87.983333333333334</v>
      </c>
      <c r="C5320">
        <v>0.87509999999999999</v>
      </c>
      <c r="D5320" t="s">
        <v>91</v>
      </c>
      <c r="F5320" s="8"/>
      <c r="G5320" s="58"/>
      <c r="H5320" s="59"/>
      <c r="I5320" s="59"/>
      <c r="J5320" s="59"/>
      <c r="K5320" s="59"/>
      <c r="L5320" s="59"/>
      <c r="M5320" s="59"/>
      <c r="N5320" s="59"/>
      <c r="O5320" s="59"/>
      <c r="P5320" s="59"/>
      <c r="Q5320" s="59"/>
      <c r="R5320" s="58"/>
      <c r="S5320" s="58"/>
      <c r="T5320" s="58"/>
      <c r="U5320" s="59"/>
    </row>
    <row r="5321" spans="1:21" x14ac:dyDescent="0.2">
      <c r="A5321" s="68">
        <f t="shared" si="1349"/>
        <v>5280</v>
      </c>
      <c r="B5321" s="69">
        <f t="shared" si="1350"/>
        <v>88</v>
      </c>
      <c r="C5321">
        <v>0.875</v>
      </c>
      <c r="D5321" t="s">
        <v>91</v>
      </c>
      <c r="F5321" s="8"/>
      <c r="G5321" s="58"/>
      <c r="H5321" s="59"/>
      <c r="I5321" s="59"/>
      <c r="J5321" s="59"/>
      <c r="K5321" s="59"/>
      <c r="L5321" s="59"/>
      <c r="M5321" s="59"/>
      <c r="N5321" s="59"/>
      <c r="O5321" s="59"/>
      <c r="P5321" s="59"/>
      <c r="Q5321" s="59"/>
      <c r="R5321" s="58"/>
      <c r="S5321" s="58"/>
      <c r="T5321" s="58"/>
      <c r="U5321" s="59"/>
    </row>
    <row r="5322" spans="1:21" x14ac:dyDescent="0.2">
      <c r="A5322" s="68">
        <f t="shared" si="1349"/>
        <v>5281</v>
      </c>
      <c r="B5322" s="69">
        <f t="shared" si="1350"/>
        <v>88.016666666666666</v>
      </c>
      <c r="C5322">
        <v>0.87519999999999998</v>
      </c>
      <c r="D5322" t="s">
        <v>91</v>
      </c>
      <c r="F5322" s="8"/>
      <c r="G5322" s="58"/>
      <c r="H5322" s="59"/>
      <c r="I5322" s="59"/>
      <c r="J5322" s="59"/>
      <c r="K5322" s="59"/>
      <c r="L5322" s="59"/>
      <c r="M5322" s="59"/>
      <c r="N5322" s="59"/>
      <c r="O5322" s="59"/>
      <c r="P5322" s="59"/>
      <c r="Q5322" s="59"/>
      <c r="R5322" s="58"/>
      <c r="S5322" s="58"/>
      <c r="T5322" s="58"/>
      <c r="U5322" s="59"/>
    </row>
    <row r="5323" spans="1:21" x14ac:dyDescent="0.2">
      <c r="A5323" s="68">
        <f t="shared" si="1349"/>
        <v>5282</v>
      </c>
      <c r="B5323" s="69">
        <f t="shared" si="1350"/>
        <v>88.033333333333331</v>
      </c>
      <c r="C5323">
        <v>0.87519999999999998</v>
      </c>
      <c r="D5323" t="s">
        <v>91</v>
      </c>
      <c r="F5323" s="8"/>
      <c r="G5323" s="58"/>
      <c r="H5323" s="59"/>
      <c r="I5323" s="59"/>
      <c r="J5323" s="59"/>
      <c r="K5323" s="59"/>
      <c r="L5323" s="59"/>
      <c r="M5323" s="59"/>
      <c r="N5323" s="59"/>
      <c r="O5323" s="59"/>
      <c r="P5323" s="59"/>
      <c r="Q5323" s="59"/>
      <c r="R5323" s="58"/>
      <c r="S5323" s="58"/>
      <c r="T5323" s="58"/>
      <c r="U5323" s="59"/>
    </row>
    <row r="5324" spans="1:21" x14ac:dyDescent="0.2">
      <c r="A5324" s="68">
        <f t="shared" si="1349"/>
        <v>5283</v>
      </c>
      <c r="B5324" s="69">
        <f t="shared" si="1350"/>
        <v>88.05</v>
      </c>
      <c r="C5324">
        <v>0.87490000000000001</v>
      </c>
      <c r="D5324" t="s">
        <v>91</v>
      </c>
      <c r="F5324" s="8"/>
      <c r="G5324" s="58"/>
      <c r="H5324" s="59"/>
      <c r="I5324" s="59"/>
      <c r="J5324" s="59"/>
      <c r="K5324" s="59"/>
      <c r="L5324" s="59"/>
      <c r="M5324" s="59"/>
      <c r="N5324" s="59"/>
      <c r="O5324" s="59"/>
      <c r="P5324" s="59"/>
      <c r="Q5324" s="59"/>
      <c r="R5324" s="58"/>
      <c r="S5324" s="58"/>
      <c r="T5324" s="58"/>
      <c r="U5324" s="59"/>
    </row>
    <row r="5325" spans="1:21" x14ac:dyDescent="0.2">
      <c r="A5325" s="68">
        <f t="shared" si="1349"/>
        <v>5284</v>
      </c>
      <c r="B5325" s="69">
        <f t="shared" si="1350"/>
        <v>88.066666666666663</v>
      </c>
      <c r="C5325">
        <v>0.87519999999999998</v>
      </c>
      <c r="D5325" t="s">
        <v>91</v>
      </c>
      <c r="F5325" s="8"/>
      <c r="G5325" s="58"/>
      <c r="H5325" s="59"/>
      <c r="I5325" s="59"/>
      <c r="J5325" s="59"/>
      <c r="K5325" s="59"/>
      <c r="L5325" s="59"/>
      <c r="M5325" s="59"/>
      <c r="N5325" s="59"/>
      <c r="O5325" s="59"/>
      <c r="P5325" s="59"/>
      <c r="Q5325" s="59"/>
      <c r="R5325" s="58"/>
      <c r="S5325" s="58"/>
      <c r="T5325" s="58"/>
      <c r="U5325" s="59"/>
    </row>
    <row r="5326" spans="1:21" x14ac:dyDescent="0.2">
      <c r="A5326" s="68">
        <f t="shared" si="1349"/>
        <v>5285</v>
      </c>
      <c r="B5326" s="69">
        <f t="shared" si="1350"/>
        <v>88.083333333333329</v>
      </c>
      <c r="C5326">
        <v>0.875</v>
      </c>
      <c r="D5326" t="s">
        <v>91</v>
      </c>
      <c r="F5326" s="8"/>
      <c r="G5326" s="58"/>
      <c r="H5326" s="59"/>
      <c r="I5326" s="59"/>
      <c r="J5326" s="59"/>
      <c r="K5326" s="59"/>
      <c r="L5326" s="59"/>
      <c r="M5326" s="59"/>
      <c r="N5326" s="59"/>
      <c r="O5326" s="59"/>
      <c r="P5326" s="59"/>
      <c r="Q5326" s="59"/>
      <c r="R5326" s="58"/>
      <c r="S5326" s="58"/>
      <c r="T5326" s="58"/>
      <c r="U5326" s="59"/>
    </row>
    <row r="5327" spans="1:21" x14ac:dyDescent="0.2">
      <c r="A5327" s="68">
        <f t="shared" si="1349"/>
        <v>5286</v>
      </c>
      <c r="B5327" s="69">
        <f t="shared" si="1350"/>
        <v>88.1</v>
      </c>
      <c r="C5327">
        <v>0.87519999999999998</v>
      </c>
      <c r="D5327" t="s">
        <v>91</v>
      </c>
      <c r="F5327" s="8"/>
      <c r="G5327" s="58"/>
      <c r="H5327" s="59"/>
      <c r="I5327" s="59"/>
      <c r="J5327" s="59"/>
      <c r="K5327" s="59"/>
      <c r="L5327" s="59"/>
      <c r="M5327" s="59"/>
      <c r="N5327" s="59"/>
      <c r="O5327" s="59"/>
      <c r="P5327" s="59"/>
      <c r="Q5327" s="59"/>
      <c r="R5327" s="58"/>
      <c r="S5327" s="58"/>
      <c r="T5327" s="58"/>
      <c r="U5327" s="59"/>
    </row>
    <row r="5328" spans="1:21" x14ac:dyDescent="0.2">
      <c r="A5328" s="68">
        <f t="shared" si="1349"/>
        <v>5287</v>
      </c>
      <c r="B5328" s="69">
        <f t="shared" si="1350"/>
        <v>88.11666666666666</v>
      </c>
      <c r="C5328">
        <v>0.87509999999999999</v>
      </c>
      <c r="D5328" t="s">
        <v>91</v>
      </c>
      <c r="F5328" s="8"/>
      <c r="G5328" s="58"/>
      <c r="H5328" s="59"/>
      <c r="I5328" s="59"/>
      <c r="J5328" s="59"/>
      <c r="K5328" s="59"/>
      <c r="L5328" s="59"/>
      <c r="M5328" s="59"/>
      <c r="N5328" s="59"/>
      <c r="O5328" s="59"/>
      <c r="P5328" s="59"/>
      <c r="Q5328" s="59"/>
      <c r="R5328" s="58"/>
      <c r="S5328" s="58"/>
      <c r="T5328" s="58"/>
      <c r="U5328" s="59"/>
    </row>
    <row r="5329" spans="1:21" x14ac:dyDescent="0.2">
      <c r="A5329" s="68">
        <f t="shared" si="1349"/>
        <v>5288</v>
      </c>
      <c r="B5329" s="69">
        <f t="shared" si="1350"/>
        <v>88.13333333333334</v>
      </c>
      <c r="C5329">
        <v>0.875</v>
      </c>
      <c r="D5329" t="s">
        <v>91</v>
      </c>
      <c r="F5329" s="8"/>
      <c r="G5329" s="58"/>
      <c r="H5329" s="59"/>
      <c r="I5329" s="59"/>
      <c r="J5329" s="59"/>
      <c r="K5329" s="59"/>
      <c r="L5329" s="59"/>
      <c r="M5329" s="59"/>
      <c r="N5329" s="59"/>
      <c r="O5329" s="59"/>
      <c r="P5329" s="59"/>
      <c r="Q5329" s="59"/>
      <c r="R5329" s="58"/>
      <c r="S5329" s="58"/>
      <c r="T5329" s="58"/>
      <c r="U5329" s="59"/>
    </row>
    <row r="5330" spans="1:21" x14ac:dyDescent="0.2">
      <c r="A5330" s="68">
        <f t="shared" si="1349"/>
        <v>5289</v>
      </c>
      <c r="B5330" s="69">
        <f t="shared" si="1350"/>
        <v>88.15</v>
      </c>
      <c r="C5330">
        <v>0.875</v>
      </c>
      <c r="D5330" t="s">
        <v>91</v>
      </c>
      <c r="F5330" s="8"/>
      <c r="G5330" s="58"/>
      <c r="H5330" s="59"/>
      <c r="I5330" s="59"/>
      <c r="J5330" s="59"/>
      <c r="K5330" s="59"/>
      <c r="L5330" s="59"/>
      <c r="M5330" s="59"/>
      <c r="N5330" s="59"/>
      <c r="O5330" s="59"/>
      <c r="P5330" s="59"/>
      <c r="Q5330" s="59"/>
      <c r="R5330" s="58"/>
      <c r="S5330" s="58"/>
      <c r="T5330" s="58"/>
      <c r="U5330" s="59"/>
    </row>
    <row r="5331" spans="1:21" x14ac:dyDescent="0.2">
      <c r="A5331" s="68">
        <f t="shared" si="1349"/>
        <v>5290</v>
      </c>
      <c r="B5331" s="69">
        <f t="shared" si="1350"/>
        <v>88.166666666666671</v>
      </c>
      <c r="C5331">
        <v>0.87519999999999998</v>
      </c>
      <c r="D5331" t="s">
        <v>91</v>
      </c>
      <c r="F5331" s="8"/>
      <c r="G5331" s="58"/>
      <c r="H5331" s="59"/>
      <c r="I5331" s="59"/>
      <c r="J5331" s="59"/>
      <c r="K5331" s="59"/>
      <c r="L5331" s="59"/>
      <c r="M5331" s="59"/>
      <c r="N5331" s="59"/>
      <c r="O5331" s="59"/>
      <c r="P5331" s="59"/>
      <c r="Q5331" s="59"/>
      <c r="R5331" s="58"/>
      <c r="S5331" s="58"/>
      <c r="T5331" s="58"/>
      <c r="U5331" s="59"/>
    </row>
    <row r="5332" spans="1:21" x14ac:dyDescent="0.2">
      <c r="A5332" s="68">
        <f t="shared" si="1349"/>
        <v>5291</v>
      </c>
      <c r="B5332" s="69">
        <f t="shared" si="1350"/>
        <v>88.183333333333337</v>
      </c>
      <c r="C5332">
        <v>0.875</v>
      </c>
      <c r="D5332" t="s">
        <v>91</v>
      </c>
      <c r="F5332" s="8"/>
      <c r="G5332" s="58"/>
      <c r="H5332" s="59"/>
      <c r="I5332" s="59"/>
      <c r="J5332" s="59"/>
      <c r="K5332" s="59"/>
      <c r="L5332" s="59"/>
      <c r="M5332" s="59"/>
      <c r="N5332" s="59"/>
      <c r="O5332" s="59"/>
      <c r="P5332" s="59"/>
      <c r="Q5332" s="59"/>
      <c r="R5332" s="58"/>
      <c r="S5332" s="58"/>
      <c r="T5332" s="58"/>
      <c r="U5332" s="59"/>
    </row>
    <row r="5333" spans="1:21" x14ac:dyDescent="0.2">
      <c r="A5333" s="68">
        <f t="shared" si="1349"/>
        <v>5292</v>
      </c>
      <c r="B5333" s="69">
        <f t="shared" si="1350"/>
        <v>88.2</v>
      </c>
      <c r="C5333">
        <v>0.87490000000000001</v>
      </c>
      <c r="D5333" t="s">
        <v>91</v>
      </c>
      <c r="F5333" s="8"/>
      <c r="G5333" s="58"/>
      <c r="H5333" s="59"/>
      <c r="I5333" s="59"/>
      <c r="J5333" s="59"/>
      <c r="K5333" s="59"/>
      <c r="L5333" s="59"/>
      <c r="M5333" s="59"/>
      <c r="N5333" s="59"/>
      <c r="O5333" s="59"/>
      <c r="P5333" s="59"/>
      <c r="Q5333" s="59"/>
      <c r="R5333" s="58"/>
      <c r="S5333" s="58"/>
      <c r="T5333" s="58"/>
      <c r="U5333" s="59"/>
    </row>
    <row r="5334" spans="1:21" x14ac:dyDescent="0.2">
      <c r="A5334" s="68">
        <f t="shared" si="1349"/>
        <v>5293</v>
      </c>
      <c r="B5334" s="69">
        <f t="shared" si="1350"/>
        <v>88.216666666666669</v>
      </c>
      <c r="C5334">
        <v>0.87490000000000001</v>
      </c>
      <c r="D5334" t="s">
        <v>91</v>
      </c>
      <c r="F5334" s="8"/>
      <c r="G5334" s="58"/>
      <c r="H5334" s="59"/>
      <c r="I5334" s="59"/>
      <c r="J5334" s="59"/>
      <c r="K5334" s="59"/>
      <c r="L5334" s="59"/>
      <c r="M5334" s="59"/>
      <c r="N5334" s="59"/>
      <c r="O5334" s="59"/>
      <c r="P5334" s="59"/>
      <c r="Q5334" s="59"/>
      <c r="R5334" s="58"/>
      <c r="S5334" s="58"/>
      <c r="T5334" s="58"/>
      <c r="U5334" s="59"/>
    </row>
    <row r="5335" spans="1:21" x14ac:dyDescent="0.2">
      <c r="A5335" s="68">
        <f t="shared" si="1349"/>
        <v>5294</v>
      </c>
      <c r="B5335" s="69">
        <f t="shared" si="1350"/>
        <v>88.233333333333334</v>
      </c>
      <c r="C5335">
        <v>0.87490000000000001</v>
      </c>
      <c r="D5335" t="s">
        <v>91</v>
      </c>
      <c r="F5335" s="8"/>
      <c r="G5335" s="58"/>
      <c r="H5335" s="59"/>
      <c r="I5335" s="59"/>
      <c r="J5335" s="59"/>
      <c r="K5335" s="59"/>
      <c r="L5335" s="59"/>
      <c r="M5335" s="59"/>
      <c r="N5335" s="59"/>
      <c r="O5335" s="59"/>
      <c r="P5335" s="59"/>
      <c r="Q5335" s="59"/>
      <c r="R5335" s="58"/>
      <c r="S5335" s="58"/>
      <c r="T5335" s="58"/>
      <c r="U5335" s="59"/>
    </row>
    <row r="5336" spans="1:21" x14ac:dyDescent="0.2">
      <c r="A5336" s="68">
        <f t="shared" si="1349"/>
        <v>5295</v>
      </c>
      <c r="B5336" s="69">
        <f t="shared" si="1350"/>
        <v>88.25</v>
      </c>
      <c r="C5336">
        <v>0.875</v>
      </c>
      <c r="D5336" t="s">
        <v>91</v>
      </c>
      <c r="F5336" s="8"/>
      <c r="G5336" s="58"/>
      <c r="H5336" s="59"/>
      <c r="I5336" s="59"/>
      <c r="J5336" s="59"/>
      <c r="K5336" s="59"/>
      <c r="L5336" s="59"/>
      <c r="M5336" s="59"/>
      <c r="N5336" s="59"/>
      <c r="O5336" s="59"/>
      <c r="P5336" s="59"/>
      <c r="Q5336" s="59"/>
      <c r="R5336" s="58"/>
      <c r="S5336" s="58"/>
      <c r="T5336" s="58"/>
      <c r="U5336" s="59"/>
    </row>
    <row r="5337" spans="1:21" x14ac:dyDescent="0.2">
      <c r="A5337" s="68">
        <f t="shared" si="1349"/>
        <v>5296</v>
      </c>
      <c r="B5337" s="69">
        <f t="shared" si="1350"/>
        <v>88.266666666666666</v>
      </c>
      <c r="C5337">
        <v>0.87490000000000001</v>
      </c>
      <c r="D5337" t="s">
        <v>91</v>
      </c>
      <c r="F5337" s="8"/>
      <c r="G5337" s="58"/>
      <c r="H5337" s="59"/>
      <c r="I5337" s="59"/>
      <c r="J5337" s="59"/>
      <c r="K5337" s="59"/>
      <c r="L5337" s="59"/>
      <c r="M5337" s="59"/>
      <c r="N5337" s="59"/>
      <c r="O5337" s="59"/>
      <c r="P5337" s="59"/>
      <c r="Q5337" s="59"/>
      <c r="R5337" s="58"/>
      <c r="S5337" s="58"/>
      <c r="T5337" s="58"/>
      <c r="U5337" s="59"/>
    </row>
    <row r="5338" spans="1:21" x14ac:dyDescent="0.2">
      <c r="A5338" s="68">
        <f t="shared" si="1349"/>
        <v>5297</v>
      </c>
      <c r="B5338" s="69">
        <f t="shared" si="1350"/>
        <v>88.283333333333331</v>
      </c>
      <c r="C5338">
        <v>0.87490000000000001</v>
      </c>
      <c r="D5338" t="s">
        <v>91</v>
      </c>
      <c r="F5338" s="8"/>
      <c r="G5338" s="58"/>
      <c r="H5338" s="59"/>
      <c r="I5338" s="59"/>
      <c r="J5338" s="59"/>
      <c r="K5338" s="59"/>
      <c r="L5338" s="59"/>
      <c r="M5338" s="59"/>
      <c r="N5338" s="59"/>
      <c r="O5338" s="59"/>
      <c r="P5338" s="59"/>
      <c r="Q5338" s="59"/>
      <c r="R5338" s="58"/>
      <c r="S5338" s="58"/>
      <c r="T5338" s="58"/>
      <c r="U5338" s="59"/>
    </row>
    <row r="5339" spans="1:21" x14ac:dyDescent="0.2">
      <c r="A5339" s="68">
        <f t="shared" si="1349"/>
        <v>5298</v>
      </c>
      <c r="B5339" s="69">
        <f t="shared" si="1350"/>
        <v>88.3</v>
      </c>
      <c r="C5339">
        <v>0.87490000000000001</v>
      </c>
      <c r="D5339" t="s">
        <v>91</v>
      </c>
      <c r="F5339" s="8"/>
      <c r="G5339" s="58"/>
      <c r="H5339" s="59"/>
      <c r="I5339" s="59"/>
      <c r="J5339" s="59"/>
      <c r="K5339" s="59"/>
      <c r="L5339" s="59"/>
      <c r="M5339" s="59"/>
      <c r="N5339" s="59"/>
      <c r="O5339" s="59"/>
      <c r="P5339" s="59"/>
      <c r="Q5339" s="59"/>
      <c r="R5339" s="58"/>
      <c r="S5339" s="58"/>
      <c r="T5339" s="58"/>
      <c r="U5339" s="59"/>
    </row>
    <row r="5340" spans="1:21" x14ac:dyDescent="0.2">
      <c r="A5340" s="68">
        <f t="shared" si="1349"/>
        <v>5299</v>
      </c>
      <c r="B5340" s="69">
        <f t="shared" si="1350"/>
        <v>88.316666666666663</v>
      </c>
      <c r="C5340">
        <v>0.875</v>
      </c>
      <c r="D5340" t="s">
        <v>91</v>
      </c>
      <c r="F5340" s="8"/>
      <c r="G5340" s="58"/>
      <c r="H5340" s="59"/>
      <c r="I5340" s="59"/>
      <c r="J5340" s="59"/>
      <c r="K5340" s="59"/>
      <c r="L5340" s="59"/>
      <c r="M5340" s="59"/>
      <c r="N5340" s="59"/>
      <c r="O5340" s="59"/>
      <c r="P5340" s="59"/>
      <c r="Q5340" s="59"/>
      <c r="R5340" s="58"/>
      <c r="S5340" s="58"/>
      <c r="T5340" s="58"/>
      <c r="U5340" s="59"/>
    </row>
    <row r="5341" spans="1:21" x14ac:dyDescent="0.2">
      <c r="A5341" s="68">
        <f t="shared" si="1349"/>
        <v>5300</v>
      </c>
      <c r="B5341" s="69">
        <f t="shared" si="1350"/>
        <v>88.333333333333329</v>
      </c>
      <c r="C5341">
        <v>0.87509999999999999</v>
      </c>
      <c r="D5341" t="s">
        <v>91</v>
      </c>
      <c r="F5341" s="8"/>
      <c r="G5341" s="58"/>
      <c r="H5341" s="59"/>
      <c r="I5341" s="59"/>
      <c r="J5341" s="59"/>
      <c r="K5341" s="59"/>
      <c r="L5341" s="59"/>
      <c r="M5341" s="59"/>
      <c r="N5341" s="59"/>
      <c r="O5341" s="59"/>
      <c r="P5341" s="59"/>
      <c r="Q5341" s="59"/>
      <c r="R5341" s="58"/>
      <c r="S5341" s="58"/>
      <c r="T5341" s="58"/>
      <c r="U5341" s="59"/>
    </row>
    <row r="5342" spans="1:21" x14ac:dyDescent="0.2">
      <c r="A5342" s="68">
        <f t="shared" si="1349"/>
        <v>5301</v>
      </c>
      <c r="B5342" s="69">
        <f t="shared" si="1350"/>
        <v>88.35</v>
      </c>
      <c r="C5342">
        <v>0.87519999999999998</v>
      </c>
      <c r="D5342" t="s">
        <v>91</v>
      </c>
      <c r="F5342" s="8"/>
      <c r="G5342" s="58"/>
      <c r="H5342" s="59"/>
      <c r="I5342" s="59"/>
      <c r="J5342" s="59"/>
      <c r="K5342" s="59"/>
      <c r="L5342" s="59"/>
      <c r="M5342" s="59"/>
      <c r="N5342" s="59"/>
      <c r="O5342" s="59"/>
      <c r="P5342" s="59"/>
      <c r="Q5342" s="59"/>
      <c r="R5342" s="58"/>
      <c r="S5342" s="58"/>
      <c r="T5342" s="58"/>
      <c r="U5342" s="59"/>
    </row>
    <row r="5343" spans="1:21" x14ac:dyDescent="0.2">
      <c r="A5343" s="68">
        <f t="shared" si="1349"/>
        <v>5302</v>
      </c>
      <c r="B5343" s="69">
        <f t="shared" si="1350"/>
        <v>88.36666666666666</v>
      </c>
      <c r="C5343">
        <v>0.87509999999999999</v>
      </c>
      <c r="D5343" t="s">
        <v>91</v>
      </c>
      <c r="F5343" s="8"/>
      <c r="G5343" s="58"/>
      <c r="H5343" s="59"/>
      <c r="I5343" s="59"/>
      <c r="J5343" s="59"/>
      <c r="K5343" s="59"/>
      <c r="L5343" s="59"/>
      <c r="M5343" s="59"/>
      <c r="N5343" s="59"/>
      <c r="O5343" s="59"/>
      <c r="P5343" s="59"/>
      <c r="Q5343" s="59"/>
      <c r="R5343" s="58"/>
      <c r="S5343" s="58"/>
      <c r="T5343" s="58"/>
      <c r="U5343" s="59"/>
    </row>
    <row r="5344" spans="1:21" x14ac:dyDescent="0.2">
      <c r="A5344" s="68">
        <f t="shared" si="1349"/>
        <v>5303</v>
      </c>
      <c r="B5344" s="69">
        <f t="shared" si="1350"/>
        <v>88.38333333333334</v>
      </c>
      <c r="C5344">
        <v>0.875</v>
      </c>
      <c r="D5344" t="s">
        <v>91</v>
      </c>
      <c r="F5344" s="8"/>
      <c r="G5344" s="58"/>
      <c r="H5344" s="59"/>
      <c r="I5344" s="59"/>
      <c r="J5344" s="59"/>
      <c r="K5344" s="59"/>
      <c r="L5344" s="59"/>
      <c r="M5344" s="59"/>
      <c r="N5344" s="59"/>
      <c r="O5344" s="59"/>
      <c r="P5344" s="59"/>
      <c r="Q5344" s="59"/>
      <c r="R5344" s="58"/>
      <c r="S5344" s="58"/>
      <c r="T5344" s="58"/>
      <c r="U5344" s="59"/>
    </row>
    <row r="5345" spans="1:21" x14ac:dyDescent="0.2">
      <c r="A5345" s="68">
        <f t="shared" si="1349"/>
        <v>5304</v>
      </c>
      <c r="B5345" s="69">
        <f t="shared" si="1350"/>
        <v>88.4</v>
      </c>
      <c r="C5345">
        <v>0.87509999999999999</v>
      </c>
      <c r="D5345" t="s">
        <v>91</v>
      </c>
      <c r="F5345" s="8"/>
      <c r="G5345" s="58"/>
      <c r="H5345" s="59"/>
      <c r="I5345" s="59"/>
      <c r="J5345" s="59"/>
      <c r="K5345" s="59"/>
      <c r="L5345" s="59"/>
      <c r="M5345" s="59"/>
      <c r="N5345" s="59"/>
      <c r="O5345" s="59"/>
      <c r="P5345" s="59"/>
      <c r="Q5345" s="59"/>
      <c r="R5345" s="58"/>
      <c r="S5345" s="58"/>
      <c r="T5345" s="58"/>
      <c r="U5345" s="59"/>
    </row>
    <row r="5346" spans="1:21" x14ac:dyDescent="0.2">
      <c r="A5346" s="68">
        <f t="shared" si="1349"/>
        <v>5305</v>
      </c>
      <c r="B5346" s="69">
        <f t="shared" si="1350"/>
        <v>88.416666666666671</v>
      </c>
      <c r="C5346">
        <v>0.87519999999999998</v>
      </c>
      <c r="D5346" t="s">
        <v>91</v>
      </c>
      <c r="F5346" s="8"/>
      <c r="G5346" s="58"/>
      <c r="H5346" s="59"/>
      <c r="I5346" s="59"/>
      <c r="J5346" s="59"/>
      <c r="K5346" s="59"/>
      <c r="L5346" s="59"/>
      <c r="M5346" s="59"/>
      <c r="N5346" s="59"/>
      <c r="O5346" s="59"/>
      <c r="P5346" s="59"/>
      <c r="Q5346" s="59"/>
      <c r="R5346" s="58"/>
      <c r="S5346" s="58"/>
      <c r="T5346" s="58"/>
      <c r="U5346" s="59"/>
    </row>
    <row r="5347" spans="1:21" x14ac:dyDescent="0.2">
      <c r="A5347" s="68">
        <f t="shared" si="1349"/>
        <v>5306</v>
      </c>
      <c r="B5347" s="69">
        <f t="shared" si="1350"/>
        <v>88.433333333333337</v>
      </c>
      <c r="C5347">
        <v>0.875</v>
      </c>
      <c r="D5347" t="s">
        <v>91</v>
      </c>
      <c r="F5347" s="8"/>
      <c r="G5347" s="58"/>
      <c r="H5347" s="59"/>
      <c r="I5347" s="59"/>
      <c r="J5347" s="59"/>
      <c r="K5347" s="59"/>
      <c r="L5347" s="59"/>
      <c r="M5347" s="59"/>
      <c r="N5347" s="59"/>
      <c r="O5347" s="59"/>
      <c r="P5347" s="59"/>
      <c r="Q5347" s="59"/>
      <c r="R5347" s="58"/>
      <c r="S5347" s="58"/>
      <c r="T5347" s="58"/>
      <c r="U5347" s="59"/>
    </row>
    <row r="5348" spans="1:21" x14ac:dyDescent="0.2">
      <c r="A5348" s="68">
        <f t="shared" si="1349"/>
        <v>5307</v>
      </c>
      <c r="B5348" s="69">
        <f t="shared" si="1350"/>
        <v>88.45</v>
      </c>
      <c r="C5348">
        <v>0.875</v>
      </c>
      <c r="D5348" t="s">
        <v>91</v>
      </c>
      <c r="F5348" s="8"/>
      <c r="G5348" s="58"/>
      <c r="H5348" s="59"/>
      <c r="I5348" s="59"/>
      <c r="J5348" s="59"/>
      <c r="K5348" s="59"/>
      <c r="L5348" s="59"/>
      <c r="M5348" s="59"/>
      <c r="N5348" s="59"/>
      <c r="O5348" s="59"/>
      <c r="P5348" s="59"/>
      <c r="Q5348" s="59"/>
      <c r="R5348" s="58"/>
      <c r="S5348" s="58"/>
      <c r="T5348" s="58"/>
      <c r="U5348" s="59"/>
    </row>
    <row r="5349" spans="1:21" x14ac:dyDescent="0.2">
      <c r="A5349" s="68">
        <f t="shared" si="1349"/>
        <v>5308</v>
      </c>
      <c r="B5349" s="69">
        <f t="shared" si="1350"/>
        <v>88.466666666666669</v>
      </c>
      <c r="C5349">
        <v>0.87490000000000001</v>
      </c>
      <c r="D5349" t="s">
        <v>91</v>
      </c>
      <c r="F5349" s="8"/>
      <c r="G5349" s="58"/>
      <c r="H5349" s="59"/>
      <c r="I5349" s="59"/>
      <c r="J5349" s="59"/>
      <c r="K5349" s="59"/>
      <c r="L5349" s="59"/>
      <c r="M5349" s="59"/>
      <c r="N5349" s="59"/>
      <c r="O5349" s="59"/>
      <c r="P5349" s="59"/>
      <c r="Q5349" s="59"/>
      <c r="R5349" s="58"/>
      <c r="S5349" s="58"/>
      <c r="T5349" s="58"/>
      <c r="U5349" s="59"/>
    </row>
    <row r="5350" spans="1:21" x14ac:dyDescent="0.2">
      <c r="A5350" s="68">
        <f t="shared" si="1349"/>
        <v>5309</v>
      </c>
      <c r="B5350" s="69">
        <f t="shared" si="1350"/>
        <v>88.483333333333334</v>
      </c>
      <c r="C5350">
        <v>0.875</v>
      </c>
      <c r="D5350" t="s">
        <v>91</v>
      </c>
      <c r="F5350" s="8"/>
      <c r="G5350" s="58"/>
      <c r="H5350" s="59"/>
      <c r="I5350" s="59"/>
      <c r="J5350" s="59"/>
      <c r="K5350" s="59"/>
      <c r="L5350" s="59"/>
      <c r="M5350" s="59"/>
      <c r="N5350" s="59"/>
      <c r="O5350" s="59"/>
      <c r="P5350" s="59"/>
      <c r="Q5350" s="59"/>
      <c r="R5350" s="58"/>
      <c r="S5350" s="58"/>
      <c r="T5350" s="58"/>
      <c r="U5350" s="59"/>
    </row>
    <row r="5351" spans="1:21" x14ac:dyDescent="0.2">
      <c r="A5351" s="68">
        <f t="shared" si="1349"/>
        <v>5310</v>
      </c>
      <c r="B5351" s="69">
        <f t="shared" si="1350"/>
        <v>88.5</v>
      </c>
      <c r="C5351">
        <v>0.875</v>
      </c>
      <c r="D5351" t="s">
        <v>91</v>
      </c>
      <c r="F5351" s="8"/>
      <c r="G5351" s="58"/>
      <c r="H5351" s="59"/>
      <c r="I5351" s="59"/>
      <c r="J5351" s="59"/>
      <c r="K5351" s="59"/>
      <c r="L5351" s="59"/>
      <c r="M5351" s="59"/>
      <c r="N5351" s="59"/>
      <c r="O5351" s="59"/>
      <c r="P5351" s="59"/>
      <c r="Q5351" s="59"/>
      <c r="R5351" s="58"/>
      <c r="S5351" s="58"/>
      <c r="T5351" s="58"/>
      <c r="U5351" s="59"/>
    </row>
    <row r="5352" spans="1:21" x14ac:dyDescent="0.2">
      <c r="A5352" s="68">
        <f t="shared" si="1349"/>
        <v>5311</v>
      </c>
      <c r="B5352" s="69">
        <f t="shared" si="1350"/>
        <v>88.516666666666666</v>
      </c>
      <c r="C5352">
        <v>0.875</v>
      </c>
      <c r="D5352" t="s">
        <v>91</v>
      </c>
      <c r="F5352" s="8"/>
      <c r="G5352" s="58"/>
      <c r="H5352" s="59"/>
      <c r="I5352" s="59"/>
      <c r="J5352" s="59"/>
      <c r="K5352" s="59"/>
      <c r="L5352" s="59"/>
      <c r="M5352" s="59"/>
      <c r="N5352" s="59"/>
      <c r="O5352" s="59"/>
      <c r="P5352" s="59"/>
      <c r="Q5352" s="59"/>
      <c r="R5352" s="58"/>
      <c r="S5352" s="58"/>
      <c r="T5352" s="58"/>
      <c r="U5352" s="59"/>
    </row>
    <row r="5353" spans="1:21" x14ac:dyDescent="0.2">
      <c r="A5353" s="68">
        <f t="shared" si="1349"/>
        <v>5312</v>
      </c>
      <c r="B5353" s="69">
        <f t="shared" si="1350"/>
        <v>88.533333333333331</v>
      </c>
      <c r="C5353">
        <v>0.87490000000000001</v>
      </c>
      <c r="D5353" t="s">
        <v>91</v>
      </c>
      <c r="F5353" s="8"/>
      <c r="G5353" s="58"/>
      <c r="H5353" s="59"/>
      <c r="I5353" s="59"/>
      <c r="J5353" s="59"/>
      <c r="K5353" s="59"/>
      <c r="L5353" s="59"/>
      <c r="M5353" s="59"/>
      <c r="N5353" s="59"/>
      <c r="O5353" s="59"/>
      <c r="P5353" s="59"/>
      <c r="Q5353" s="59"/>
      <c r="R5353" s="58"/>
      <c r="S5353" s="58"/>
      <c r="T5353" s="58"/>
      <c r="U5353" s="59"/>
    </row>
    <row r="5354" spans="1:21" x14ac:dyDescent="0.2">
      <c r="A5354" s="68">
        <f t="shared" ref="A5354:A5417" si="1351">A5353+1</f>
        <v>5313</v>
      </c>
      <c r="B5354" s="69">
        <f t="shared" ref="B5354:B5417" si="1352">A5354/60</f>
        <v>88.55</v>
      </c>
      <c r="C5354">
        <v>0.87480000000000002</v>
      </c>
      <c r="D5354" t="s">
        <v>91</v>
      </c>
      <c r="F5354" s="8"/>
      <c r="G5354" s="58"/>
      <c r="H5354" s="59"/>
      <c r="I5354" s="59"/>
      <c r="J5354" s="59"/>
      <c r="K5354" s="59"/>
      <c r="L5354" s="59"/>
      <c r="M5354" s="59"/>
      <c r="N5354" s="59"/>
      <c r="O5354" s="59"/>
      <c r="P5354" s="59"/>
      <c r="Q5354" s="59"/>
      <c r="R5354" s="58"/>
      <c r="S5354" s="58"/>
      <c r="T5354" s="58"/>
      <c r="U5354" s="59"/>
    </row>
    <row r="5355" spans="1:21" x14ac:dyDescent="0.2">
      <c r="A5355" s="68">
        <f t="shared" si="1351"/>
        <v>5314</v>
      </c>
      <c r="B5355" s="69">
        <f t="shared" si="1352"/>
        <v>88.566666666666663</v>
      </c>
      <c r="C5355">
        <v>0.875</v>
      </c>
      <c r="D5355" t="s">
        <v>91</v>
      </c>
      <c r="F5355" s="8"/>
      <c r="G5355" s="58"/>
      <c r="H5355" s="59"/>
      <c r="I5355" s="59"/>
      <c r="J5355" s="59"/>
      <c r="K5355" s="59"/>
      <c r="L5355" s="59"/>
      <c r="M5355" s="59"/>
      <c r="N5355" s="59"/>
      <c r="O5355" s="59"/>
      <c r="P5355" s="59"/>
      <c r="Q5355" s="59"/>
      <c r="R5355" s="58"/>
      <c r="S5355" s="58"/>
      <c r="T5355" s="58"/>
      <c r="U5355" s="59"/>
    </row>
    <row r="5356" spans="1:21" x14ac:dyDescent="0.2">
      <c r="A5356" s="68">
        <f t="shared" si="1351"/>
        <v>5315</v>
      </c>
      <c r="B5356" s="69">
        <f t="shared" si="1352"/>
        <v>88.583333333333329</v>
      </c>
      <c r="C5356">
        <v>0.875</v>
      </c>
      <c r="D5356" t="s">
        <v>91</v>
      </c>
      <c r="F5356" s="8"/>
      <c r="G5356" s="58"/>
      <c r="H5356" s="59"/>
      <c r="I5356" s="59"/>
      <c r="J5356" s="59"/>
      <c r="K5356" s="59"/>
      <c r="L5356" s="59"/>
      <c r="M5356" s="59"/>
      <c r="N5356" s="59"/>
      <c r="O5356" s="59"/>
      <c r="P5356" s="59"/>
      <c r="Q5356" s="59"/>
      <c r="R5356" s="58"/>
      <c r="S5356" s="58"/>
      <c r="T5356" s="58"/>
      <c r="U5356" s="59"/>
    </row>
    <row r="5357" spans="1:21" x14ac:dyDescent="0.2">
      <c r="A5357" s="68">
        <f t="shared" si="1351"/>
        <v>5316</v>
      </c>
      <c r="B5357" s="69">
        <f t="shared" si="1352"/>
        <v>88.6</v>
      </c>
      <c r="C5357">
        <v>0.875</v>
      </c>
      <c r="D5357" t="s">
        <v>91</v>
      </c>
      <c r="F5357" s="8"/>
      <c r="G5357" s="58"/>
      <c r="H5357" s="59"/>
      <c r="I5357" s="59"/>
      <c r="J5357" s="59"/>
      <c r="K5357" s="59"/>
      <c r="L5357" s="59"/>
      <c r="M5357" s="59"/>
      <c r="N5357" s="59"/>
      <c r="O5357" s="59"/>
      <c r="P5357" s="59"/>
      <c r="Q5357" s="59"/>
      <c r="R5357" s="58"/>
      <c r="S5357" s="58"/>
      <c r="T5357" s="58"/>
      <c r="U5357" s="59"/>
    </row>
    <row r="5358" spans="1:21" x14ac:dyDescent="0.2">
      <c r="A5358" s="68">
        <f t="shared" si="1351"/>
        <v>5317</v>
      </c>
      <c r="B5358" s="69">
        <f t="shared" si="1352"/>
        <v>88.61666666666666</v>
      </c>
      <c r="C5358">
        <v>0.87509999999999999</v>
      </c>
      <c r="D5358" t="s">
        <v>91</v>
      </c>
      <c r="F5358" s="8"/>
      <c r="G5358" s="58"/>
      <c r="H5358" s="59"/>
      <c r="I5358" s="59"/>
      <c r="J5358" s="59"/>
      <c r="K5358" s="59"/>
      <c r="L5358" s="59"/>
      <c r="M5358" s="59"/>
      <c r="N5358" s="59"/>
      <c r="O5358" s="59"/>
      <c r="P5358" s="59"/>
      <c r="Q5358" s="59"/>
      <c r="R5358" s="58"/>
      <c r="S5358" s="58"/>
      <c r="T5358" s="58"/>
      <c r="U5358" s="59"/>
    </row>
    <row r="5359" spans="1:21" x14ac:dyDescent="0.2">
      <c r="A5359" s="68">
        <f t="shared" si="1351"/>
        <v>5318</v>
      </c>
      <c r="B5359" s="69">
        <f t="shared" si="1352"/>
        <v>88.63333333333334</v>
      </c>
      <c r="C5359">
        <v>0.875</v>
      </c>
      <c r="D5359" t="s">
        <v>91</v>
      </c>
      <c r="F5359" s="8"/>
      <c r="G5359" s="58"/>
      <c r="H5359" s="59"/>
      <c r="I5359" s="59"/>
      <c r="J5359" s="59"/>
      <c r="K5359" s="59"/>
      <c r="L5359" s="59"/>
      <c r="M5359" s="59"/>
      <c r="N5359" s="59"/>
      <c r="O5359" s="59"/>
      <c r="P5359" s="59"/>
      <c r="Q5359" s="59"/>
      <c r="R5359" s="58"/>
      <c r="S5359" s="58"/>
      <c r="T5359" s="58"/>
      <c r="U5359" s="59"/>
    </row>
    <row r="5360" spans="1:21" x14ac:dyDescent="0.2">
      <c r="A5360" s="68">
        <f t="shared" si="1351"/>
        <v>5319</v>
      </c>
      <c r="B5360" s="69">
        <f t="shared" si="1352"/>
        <v>88.65</v>
      </c>
      <c r="C5360">
        <v>0.87460000000000004</v>
      </c>
      <c r="D5360" t="s">
        <v>91</v>
      </c>
      <c r="F5360" s="8"/>
      <c r="G5360" s="58"/>
      <c r="H5360" s="59"/>
      <c r="I5360" s="59"/>
      <c r="J5360" s="59"/>
      <c r="K5360" s="59"/>
      <c r="L5360" s="59"/>
      <c r="M5360" s="59"/>
      <c r="N5360" s="59"/>
      <c r="O5360" s="59"/>
      <c r="P5360" s="59"/>
      <c r="Q5360" s="59"/>
      <c r="R5360" s="58"/>
      <c r="S5360" s="58"/>
      <c r="T5360" s="58"/>
      <c r="U5360" s="59"/>
    </row>
    <row r="5361" spans="1:21" x14ac:dyDescent="0.2">
      <c r="A5361" s="68">
        <f t="shared" si="1351"/>
        <v>5320</v>
      </c>
      <c r="B5361" s="69">
        <f t="shared" si="1352"/>
        <v>88.666666666666671</v>
      </c>
      <c r="C5361">
        <v>0.875</v>
      </c>
      <c r="D5361" t="s">
        <v>91</v>
      </c>
      <c r="F5361" s="8"/>
      <c r="G5361" s="58"/>
      <c r="H5361" s="59"/>
      <c r="I5361" s="59"/>
      <c r="J5361" s="59"/>
      <c r="K5361" s="59"/>
      <c r="L5361" s="59"/>
      <c r="M5361" s="59"/>
      <c r="N5361" s="59"/>
      <c r="O5361" s="59"/>
      <c r="P5361" s="59"/>
      <c r="Q5361" s="59"/>
      <c r="R5361" s="58"/>
      <c r="S5361" s="58"/>
      <c r="T5361" s="58"/>
      <c r="U5361" s="59"/>
    </row>
    <row r="5362" spans="1:21" x14ac:dyDescent="0.2">
      <c r="A5362" s="68">
        <f t="shared" si="1351"/>
        <v>5321</v>
      </c>
      <c r="B5362" s="69">
        <f t="shared" si="1352"/>
        <v>88.683333333333337</v>
      </c>
      <c r="C5362">
        <v>0.87480000000000002</v>
      </c>
      <c r="D5362" t="s">
        <v>91</v>
      </c>
      <c r="F5362" s="8"/>
      <c r="G5362" s="58"/>
      <c r="H5362" s="59"/>
      <c r="I5362" s="59"/>
      <c r="J5362" s="59"/>
      <c r="K5362" s="59"/>
      <c r="L5362" s="59"/>
      <c r="M5362" s="59"/>
      <c r="N5362" s="59"/>
      <c r="O5362" s="59"/>
      <c r="P5362" s="59"/>
      <c r="Q5362" s="59"/>
      <c r="R5362" s="58"/>
      <c r="S5362" s="58"/>
      <c r="T5362" s="58"/>
      <c r="U5362" s="59"/>
    </row>
    <row r="5363" spans="1:21" x14ac:dyDescent="0.2">
      <c r="A5363" s="68">
        <f t="shared" si="1351"/>
        <v>5322</v>
      </c>
      <c r="B5363" s="69">
        <f t="shared" si="1352"/>
        <v>88.7</v>
      </c>
      <c r="C5363">
        <v>0.87470000000000003</v>
      </c>
      <c r="D5363" t="s">
        <v>91</v>
      </c>
      <c r="F5363" s="8"/>
      <c r="G5363" s="58"/>
      <c r="H5363" s="59"/>
      <c r="I5363" s="59"/>
      <c r="J5363" s="59"/>
      <c r="K5363" s="59"/>
      <c r="L5363" s="59"/>
      <c r="M5363" s="59"/>
      <c r="N5363" s="59"/>
      <c r="O5363" s="59"/>
      <c r="P5363" s="59"/>
      <c r="Q5363" s="59"/>
      <c r="R5363" s="58"/>
      <c r="S5363" s="58"/>
      <c r="T5363" s="58"/>
      <c r="U5363" s="59"/>
    </row>
    <row r="5364" spans="1:21" x14ac:dyDescent="0.2">
      <c r="A5364" s="68">
        <f t="shared" si="1351"/>
        <v>5323</v>
      </c>
      <c r="B5364" s="69">
        <f t="shared" si="1352"/>
        <v>88.716666666666669</v>
      </c>
      <c r="C5364">
        <v>0.875</v>
      </c>
      <c r="D5364" t="s">
        <v>91</v>
      </c>
      <c r="F5364" s="8"/>
      <c r="G5364" s="58"/>
      <c r="H5364" s="59"/>
      <c r="I5364" s="59"/>
      <c r="J5364" s="59"/>
      <c r="K5364" s="59"/>
      <c r="L5364" s="59"/>
      <c r="M5364" s="59"/>
      <c r="N5364" s="59"/>
      <c r="O5364" s="59"/>
      <c r="P5364" s="59"/>
      <c r="Q5364" s="59"/>
      <c r="R5364" s="58"/>
      <c r="S5364" s="58"/>
      <c r="T5364" s="58"/>
      <c r="U5364" s="59"/>
    </row>
    <row r="5365" spans="1:21" x14ac:dyDescent="0.2">
      <c r="A5365" s="68">
        <f t="shared" si="1351"/>
        <v>5324</v>
      </c>
      <c r="B5365" s="69">
        <f t="shared" si="1352"/>
        <v>88.733333333333334</v>
      </c>
      <c r="C5365">
        <v>0.87480000000000002</v>
      </c>
      <c r="D5365" t="s">
        <v>91</v>
      </c>
      <c r="F5365" s="8"/>
      <c r="G5365" s="58"/>
      <c r="H5365" s="59"/>
      <c r="I5365" s="59"/>
      <c r="J5365" s="59"/>
      <c r="K5365" s="59"/>
      <c r="L5365" s="59"/>
      <c r="M5365" s="59"/>
      <c r="N5365" s="59"/>
      <c r="O5365" s="59"/>
      <c r="P5365" s="59"/>
      <c r="Q5365" s="59"/>
      <c r="R5365" s="58"/>
      <c r="S5365" s="58"/>
      <c r="T5365" s="58"/>
      <c r="U5365" s="59"/>
    </row>
    <row r="5366" spans="1:21" x14ac:dyDescent="0.2">
      <c r="A5366" s="68">
        <f t="shared" si="1351"/>
        <v>5325</v>
      </c>
      <c r="B5366" s="69">
        <f t="shared" si="1352"/>
        <v>88.75</v>
      </c>
      <c r="C5366">
        <v>0.87480000000000002</v>
      </c>
      <c r="D5366" t="s">
        <v>91</v>
      </c>
      <c r="F5366" s="8"/>
      <c r="G5366" s="58"/>
      <c r="H5366" s="59"/>
      <c r="I5366" s="59"/>
      <c r="J5366" s="59"/>
      <c r="K5366" s="59"/>
      <c r="L5366" s="59"/>
      <c r="M5366" s="59"/>
      <c r="N5366" s="59"/>
      <c r="O5366" s="59"/>
      <c r="P5366" s="59"/>
      <c r="Q5366" s="59"/>
      <c r="R5366" s="58"/>
      <c r="S5366" s="58"/>
      <c r="T5366" s="58"/>
      <c r="U5366" s="59"/>
    </row>
    <row r="5367" spans="1:21" x14ac:dyDescent="0.2">
      <c r="A5367" s="68">
        <f t="shared" si="1351"/>
        <v>5326</v>
      </c>
      <c r="B5367" s="69">
        <f t="shared" si="1352"/>
        <v>88.766666666666666</v>
      </c>
      <c r="C5367">
        <v>0.87480000000000002</v>
      </c>
      <c r="D5367" t="s">
        <v>91</v>
      </c>
      <c r="F5367" s="8"/>
      <c r="G5367" s="58"/>
      <c r="H5367" s="59"/>
      <c r="I5367" s="59"/>
      <c r="J5367" s="59"/>
      <c r="K5367" s="59"/>
      <c r="L5367" s="59"/>
      <c r="M5367" s="59"/>
      <c r="N5367" s="59"/>
      <c r="O5367" s="59"/>
      <c r="P5367" s="59"/>
      <c r="Q5367" s="59"/>
      <c r="R5367" s="58"/>
      <c r="S5367" s="58"/>
      <c r="T5367" s="58"/>
      <c r="U5367" s="59"/>
    </row>
    <row r="5368" spans="1:21" x14ac:dyDescent="0.2">
      <c r="A5368" s="68">
        <f t="shared" si="1351"/>
        <v>5327</v>
      </c>
      <c r="B5368" s="69">
        <f t="shared" si="1352"/>
        <v>88.783333333333331</v>
      </c>
      <c r="C5368">
        <v>0.87470000000000003</v>
      </c>
      <c r="D5368" t="s">
        <v>91</v>
      </c>
      <c r="F5368" s="8"/>
      <c r="G5368" s="58"/>
      <c r="H5368" s="59"/>
      <c r="I5368" s="59"/>
      <c r="J5368" s="59"/>
      <c r="K5368" s="59"/>
      <c r="L5368" s="59"/>
      <c r="M5368" s="59"/>
      <c r="N5368" s="59"/>
      <c r="O5368" s="59"/>
      <c r="P5368" s="59"/>
      <c r="Q5368" s="59"/>
      <c r="R5368" s="58"/>
      <c r="S5368" s="58"/>
      <c r="T5368" s="58"/>
      <c r="U5368" s="59"/>
    </row>
    <row r="5369" spans="1:21" x14ac:dyDescent="0.2">
      <c r="A5369" s="68">
        <f t="shared" si="1351"/>
        <v>5328</v>
      </c>
      <c r="B5369" s="69">
        <f t="shared" si="1352"/>
        <v>88.8</v>
      </c>
      <c r="C5369">
        <v>0.87490000000000001</v>
      </c>
      <c r="D5369" t="s">
        <v>91</v>
      </c>
      <c r="F5369" s="8"/>
      <c r="G5369" s="58"/>
      <c r="H5369" s="59"/>
      <c r="I5369" s="59"/>
      <c r="J5369" s="59"/>
      <c r="K5369" s="59"/>
      <c r="L5369" s="59"/>
      <c r="M5369" s="59"/>
      <c r="N5369" s="59"/>
      <c r="O5369" s="59"/>
      <c r="P5369" s="59"/>
      <c r="Q5369" s="59"/>
      <c r="R5369" s="58"/>
      <c r="S5369" s="58"/>
      <c r="T5369" s="58"/>
      <c r="U5369" s="59"/>
    </row>
    <row r="5370" spans="1:21" x14ac:dyDescent="0.2">
      <c r="A5370" s="68">
        <f t="shared" si="1351"/>
        <v>5329</v>
      </c>
      <c r="B5370" s="69">
        <f t="shared" si="1352"/>
        <v>88.816666666666663</v>
      </c>
      <c r="C5370">
        <v>0.87490000000000001</v>
      </c>
      <c r="D5370" t="s">
        <v>91</v>
      </c>
      <c r="F5370" s="8"/>
      <c r="G5370" s="58"/>
      <c r="H5370" s="59"/>
      <c r="I5370" s="59"/>
      <c r="J5370" s="59"/>
      <c r="K5370" s="59"/>
      <c r="L5370" s="59"/>
      <c r="M5370" s="59"/>
      <c r="N5370" s="59"/>
      <c r="O5370" s="59"/>
      <c r="P5370" s="59"/>
      <c r="Q5370" s="59"/>
      <c r="R5370" s="58"/>
      <c r="S5370" s="58"/>
      <c r="T5370" s="58"/>
      <c r="U5370" s="59"/>
    </row>
    <row r="5371" spans="1:21" x14ac:dyDescent="0.2">
      <c r="A5371" s="68">
        <f t="shared" si="1351"/>
        <v>5330</v>
      </c>
      <c r="B5371" s="69">
        <f t="shared" si="1352"/>
        <v>88.833333333333329</v>
      </c>
      <c r="C5371">
        <v>0.875</v>
      </c>
      <c r="D5371" t="s">
        <v>91</v>
      </c>
      <c r="F5371" s="8"/>
      <c r="G5371" s="58"/>
      <c r="H5371" s="59"/>
      <c r="I5371" s="59"/>
      <c r="J5371" s="59"/>
      <c r="K5371" s="59"/>
      <c r="L5371" s="59"/>
      <c r="M5371" s="59"/>
      <c r="N5371" s="59"/>
      <c r="O5371" s="59"/>
      <c r="P5371" s="59"/>
      <c r="Q5371" s="59"/>
      <c r="R5371" s="58"/>
      <c r="S5371" s="58"/>
      <c r="T5371" s="58"/>
      <c r="U5371" s="59"/>
    </row>
    <row r="5372" spans="1:21" x14ac:dyDescent="0.2">
      <c r="A5372" s="68">
        <f t="shared" si="1351"/>
        <v>5331</v>
      </c>
      <c r="B5372" s="69">
        <f t="shared" si="1352"/>
        <v>88.85</v>
      </c>
      <c r="C5372">
        <v>0.87519999999999998</v>
      </c>
      <c r="D5372" t="s">
        <v>91</v>
      </c>
      <c r="F5372" s="8"/>
      <c r="G5372" s="58"/>
      <c r="H5372" s="59"/>
      <c r="I5372" s="59"/>
      <c r="J5372" s="59"/>
      <c r="K5372" s="59"/>
      <c r="L5372" s="59"/>
      <c r="M5372" s="59"/>
      <c r="N5372" s="59"/>
      <c r="O5372" s="59"/>
      <c r="P5372" s="59"/>
      <c r="Q5372" s="59"/>
      <c r="R5372" s="58"/>
      <c r="S5372" s="58"/>
      <c r="T5372" s="58"/>
      <c r="U5372" s="59"/>
    </row>
    <row r="5373" spans="1:21" x14ac:dyDescent="0.2">
      <c r="A5373" s="68">
        <f t="shared" si="1351"/>
        <v>5332</v>
      </c>
      <c r="B5373" s="69">
        <f t="shared" si="1352"/>
        <v>88.86666666666666</v>
      </c>
      <c r="C5373">
        <v>0.87490000000000001</v>
      </c>
      <c r="D5373" t="s">
        <v>91</v>
      </c>
      <c r="F5373" s="8"/>
      <c r="G5373" s="58"/>
      <c r="H5373" s="59"/>
      <c r="I5373" s="59"/>
      <c r="J5373" s="59"/>
      <c r="K5373" s="59"/>
      <c r="L5373" s="59"/>
      <c r="M5373" s="59"/>
      <c r="N5373" s="59"/>
      <c r="O5373" s="59"/>
      <c r="P5373" s="59"/>
      <c r="Q5373" s="59"/>
      <c r="R5373" s="58"/>
      <c r="S5373" s="58"/>
      <c r="T5373" s="58"/>
      <c r="U5373" s="59"/>
    </row>
    <row r="5374" spans="1:21" x14ac:dyDescent="0.2">
      <c r="A5374" s="68">
        <f t="shared" si="1351"/>
        <v>5333</v>
      </c>
      <c r="B5374" s="69">
        <f t="shared" si="1352"/>
        <v>88.88333333333334</v>
      </c>
      <c r="C5374">
        <v>0.87509999999999999</v>
      </c>
      <c r="D5374" t="s">
        <v>91</v>
      </c>
      <c r="F5374" s="8"/>
      <c r="G5374" s="58"/>
      <c r="H5374" s="59"/>
      <c r="I5374" s="59"/>
      <c r="J5374" s="59"/>
      <c r="K5374" s="59"/>
      <c r="L5374" s="59"/>
      <c r="M5374" s="59"/>
      <c r="N5374" s="59"/>
      <c r="O5374" s="59"/>
      <c r="P5374" s="59"/>
      <c r="Q5374" s="59"/>
      <c r="R5374" s="58"/>
      <c r="S5374" s="58"/>
      <c r="T5374" s="58"/>
      <c r="U5374" s="59"/>
    </row>
    <row r="5375" spans="1:21" x14ac:dyDescent="0.2">
      <c r="A5375" s="68">
        <f t="shared" si="1351"/>
        <v>5334</v>
      </c>
      <c r="B5375" s="69">
        <f t="shared" si="1352"/>
        <v>88.9</v>
      </c>
      <c r="C5375">
        <v>0.87519999999999998</v>
      </c>
      <c r="D5375" t="s">
        <v>91</v>
      </c>
      <c r="F5375" s="8"/>
      <c r="G5375" s="58"/>
      <c r="H5375" s="59"/>
      <c r="I5375" s="59"/>
      <c r="J5375" s="59"/>
      <c r="K5375" s="59"/>
      <c r="L5375" s="59"/>
      <c r="M5375" s="59"/>
      <c r="N5375" s="59"/>
      <c r="O5375" s="59"/>
      <c r="P5375" s="59"/>
      <c r="Q5375" s="59"/>
      <c r="R5375" s="58"/>
      <c r="S5375" s="58"/>
      <c r="T5375" s="58"/>
      <c r="U5375" s="59"/>
    </row>
    <row r="5376" spans="1:21" x14ac:dyDescent="0.2">
      <c r="A5376" s="68">
        <f t="shared" si="1351"/>
        <v>5335</v>
      </c>
      <c r="B5376" s="69">
        <f t="shared" si="1352"/>
        <v>88.916666666666671</v>
      </c>
      <c r="C5376">
        <v>0.87470000000000003</v>
      </c>
      <c r="D5376" t="s">
        <v>91</v>
      </c>
      <c r="F5376" s="8"/>
      <c r="G5376" s="58"/>
      <c r="H5376" s="59"/>
      <c r="I5376" s="59"/>
      <c r="J5376" s="59"/>
      <c r="K5376" s="59"/>
      <c r="L5376" s="59"/>
      <c r="M5376" s="59"/>
      <c r="N5376" s="59"/>
      <c r="O5376" s="59"/>
      <c r="P5376" s="59"/>
      <c r="Q5376" s="59"/>
      <c r="R5376" s="58"/>
      <c r="S5376" s="58"/>
      <c r="T5376" s="58"/>
      <c r="U5376" s="59"/>
    </row>
    <row r="5377" spans="1:21" x14ac:dyDescent="0.2">
      <c r="A5377" s="68">
        <f t="shared" si="1351"/>
        <v>5336</v>
      </c>
      <c r="B5377" s="69">
        <f t="shared" si="1352"/>
        <v>88.933333333333337</v>
      </c>
      <c r="C5377">
        <v>0.875</v>
      </c>
      <c r="D5377" t="s">
        <v>91</v>
      </c>
      <c r="F5377" s="8"/>
      <c r="G5377" s="58"/>
      <c r="H5377" s="59"/>
      <c r="I5377" s="59"/>
      <c r="J5377" s="59"/>
      <c r="K5377" s="59"/>
      <c r="L5377" s="59"/>
      <c r="M5377" s="59"/>
      <c r="N5377" s="59"/>
      <c r="O5377" s="59"/>
      <c r="P5377" s="59"/>
      <c r="Q5377" s="59"/>
      <c r="R5377" s="58"/>
      <c r="S5377" s="58"/>
      <c r="T5377" s="58"/>
      <c r="U5377" s="59"/>
    </row>
    <row r="5378" spans="1:21" x14ac:dyDescent="0.2">
      <c r="A5378" s="68">
        <f t="shared" si="1351"/>
        <v>5337</v>
      </c>
      <c r="B5378" s="69">
        <f t="shared" si="1352"/>
        <v>88.95</v>
      </c>
      <c r="C5378">
        <v>0.875</v>
      </c>
      <c r="D5378" t="s">
        <v>91</v>
      </c>
      <c r="F5378" s="8"/>
      <c r="G5378" s="58"/>
      <c r="H5378" s="59"/>
      <c r="I5378" s="59"/>
      <c r="J5378" s="59"/>
      <c r="K5378" s="59"/>
      <c r="L5378" s="59"/>
      <c r="M5378" s="59"/>
      <c r="N5378" s="59"/>
      <c r="O5378" s="59"/>
      <c r="P5378" s="59"/>
      <c r="Q5378" s="59"/>
      <c r="R5378" s="58"/>
      <c r="S5378" s="58"/>
      <c r="T5378" s="58"/>
      <c r="U5378" s="59"/>
    </row>
    <row r="5379" spans="1:21" x14ac:dyDescent="0.2">
      <c r="A5379" s="68">
        <f t="shared" si="1351"/>
        <v>5338</v>
      </c>
      <c r="B5379" s="69">
        <f t="shared" si="1352"/>
        <v>88.966666666666669</v>
      </c>
      <c r="C5379">
        <v>0.87490000000000001</v>
      </c>
      <c r="D5379" t="s">
        <v>91</v>
      </c>
      <c r="F5379" s="8"/>
      <c r="G5379" s="58"/>
      <c r="H5379" s="59"/>
      <c r="I5379" s="59"/>
      <c r="J5379" s="59"/>
      <c r="K5379" s="59"/>
      <c r="L5379" s="59"/>
      <c r="M5379" s="59"/>
      <c r="N5379" s="59"/>
      <c r="O5379" s="59"/>
      <c r="P5379" s="59"/>
      <c r="Q5379" s="59"/>
      <c r="R5379" s="58"/>
      <c r="S5379" s="58"/>
      <c r="T5379" s="58"/>
      <c r="U5379" s="59"/>
    </row>
    <row r="5380" spans="1:21" x14ac:dyDescent="0.2">
      <c r="A5380" s="68">
        <f t="shared" si="1351"/>
        <v>5339</v>
      </c>
      <c r="B5380" s="69">
        <f t="shared" si="1352"/>
        <v>88.983333333333334</v>
      </c>
      <c r="C5380">
        <v>0.875</v>
      </c>
      <c r="D5380" t="s">
        <v>91</v>
      </c>
      <c r="F5380" s="8"/>
      <c r="G5380" s="58"/>
      <c r="H5380" s="59"/>
      <c r="I5380" s="59"/>
      <c r="J5380" s="59"/>
      <c r="K5380" s="59"/>
      <c r="L5380" s="59"/>
      <c r="M5380" s="59"/>
      <c r="N5380" s="59"/>
      <c r="O5380" s="59"/>
      <c r="P5380" s="59"/>
      <c r="Q5380" s="59"/>
      <c r="R5380" s="58"/>
      <c r="S5380" s="58"/>
      <c r="T5380" s="58"/>
      <c r="U5380" s="59"/>
    </row>
    <row r="5381" spans="1:21" x14ac:dyDescent="0.2">
      <c r="A5381" s="68">
        <f t="shared" si="1351"/>
        <v>5340</v>
      </c>
      <c r="B5381" s="69">
        <f t="shared" si="1352"/>
        <v>89</v>
      </c>
      <c r="C5381">
        <v>0.87490000000000001</v>
      </c>
      <c r="D5381" t="s">
        <v>91</v>
      </c>
      <c r="F5381" s="8"/>
      <c r="G5381" s="58"/>
      <c r="H5381" s="59"/>
      <c r="I5381" s="59"/>
      <c r="J5381" s="59"/>
      <c r="K5381" s="59"/>
      <c r="L5381" s="59"/>
      <c r="M5381" s="59"/>
      <c r="N5381" s="59"/>
      <c r="O5381" s="59"/>
      <c r="P5381" s="59"/>
      <c r="Q5381" s="59"/>
      <c r="R5381" s="58"/>
      <c r="S5381" s="58"/>
      <c r="T5381" s="58"/>
      <c r="U5381" s="59"/>
    </row>
    <row r="5382" spans="1:21" x14ac:dyDescent="0.2">
      <c r="A5382" s="68">
        <f t="shared" si="1351"/>
        <v>5341</v>
      </c>
      <c r="B5382" s="69">
        <f t="shared" si="1352"/>
        <v>89.016666666666666</v>
      </c>
      <c r="C5382">
        <v>0.87519999999999998</v>
      </c>
      <c r="D5382" t="s">
        <v>91</v>
      </c>
      <c r="F5382" s="8"/>
      <c r="G5382" s="58"/>
      <c r="H5382" s="59"/>
      <c r="I5382" s="59"/>
      <c r="J5382" s="59"/>
      <c r="K5382" s="59"/>
      <c r="L5382" s="59"/>
      <c r="M5382" s="59"/>
      <c r="N5382" s="59"/>
      <c r="O5382" s="59"/>
      <c r="P5382" s="59"/>
      <c r="Q5382" s="59"/>
      <c r="R5382" s="58"/>
      <c r="S5382" s="58"/>
      <c r="T5382" s="58"/>
      <c r="U5382" s="59"/>
    </row>
    <row r="5383" spans="1:21" x14ac:dyDescent="0.2">
      <c r="A5383" s="68">
        <f t="shared" si="1351"/>
        <v>5342</v>
      </c>
      <c r="B5383" s="69">
        <f t="shared" si="1352"/>
        <v>89.033333333333331</v>
      </c>
      <c r="C5383">
        <v>0.875</v>
      </c>
      <c r="D5383" t="s">
        <v>91</v>
      </c>
      <c r="F5383" s="8"/>
      <c r="G5383" s="58"/>
      <c r="H5383" s="59"/>
      <c r="I5383" s="59"/>
      <c r="J5383" s="59"/>
      <c r="K5383" s="59"/>
      <c r="L5383" s="59"/>
      <c r="M5383" s="59"/>
      <c r="N5383" s="59"/>
      <c r="O5383" s="59"/>
      <c r="P5383" s="59"/>
      <c r="Q5383" s="59"/>
      <c r="R5383" s="58"/>
      <c r="S5383" s="58"/>
      <c r="T5383" s="58"/>
      <c r="U5383" s="59"/>
    </row>
    <row r="5384" spans="1:21" x14ac:dyDescent="0.2">
      <c r="A5384" s="68">
        <f t="shared" si="1351"/>
        <v>5343</v>
      </c>
      <c r="B5384" s="69">
        <f t="shared" si="1352"/>
        <v>89.05</v>
      </c>
      <c r="C5384">
        <v>0.875</v>
      </c>
      <c r="D5384" t="s">
        <v>91</v>
      </c>
      <c r="F5384" s="8"/>
      <c r="G5384" s="58"/>
      <c r="H5384" s="59"/>
      <c r="I5384" s="59"/>
      <c r="J5384" s="59"/>
      <c r="K5384" s="59"/>
      <c r="L5384" s="59"/>
      <c r="M5384" s="59"/>
      <c r="N5384" s="59"/>
      <c r="O5384" s="59"/>
      <c r="P5384" s="59"/>
      <c r="Q5384" s="59"/>
      <c r="R5384" s="58"/>
      <c r="S5384" s="58"/>
      <c r="T5384" s="58"/>
      <c r="U5384" s="59"/>
    </row>
    <row r="5385" spans="1:21" x14ac:dyDescent="0.2">
      <c r="A5385" s="68">
        <f t="shared" si="1351"/>
        <v>5344</v>
      </c>
      <c r="B5385" s="69">
        <f t="shared" si="1352"/>
        <v>89.066666666666663</v>
      </c>
      <c r="C5385">
        <v>0.87490000000000001</v>
      </c>
      <c r="D5385" t="s">
        <v>91</v>
      </c>
      <c r="F5385" s="8"/>
      <c r="G5385" s="58"/>
      <c r="H5385" s="59"/>
      <c r="I5385" s="59"/>
      <c r="J5385" s="59"/>
      <c r="K5385" s="59"/>
      <c r="L5385" s="59"/>
      <c r="M5385" s="59"/>
      <c r="N5385" s="59"/>
      <c r="O5385" s="59"/>
      <c r="P5385" s="59"/>
      <c r="Q5385" s="59"/>
      <c r="R5385" s="58"/>
      <c r="S5385" s="58"/>
      <c r="T5385" s="58"/>
      <c r="U5385" s="59"/>
    </row>
    <row r="5386" spans="1:21" x14ac:dyDescent="0.2">
      <c r="A5386" s="68">
        <f t="shared" si="1351"/>
        <v>5345</v>
      </c>
      <c r="B5386" s="69">
        <f t="shared" si="1352"/>
        <v>89.083333333333329</v>
      </c>
      <c r="C5386">
        <v>0.87480000000000002</v>
      </c>
      <c r="D5386" t="s">
        <v>91</v>
      </c>
      <c r="F5386" s="8"/>
      <c r="G5386" s="58"/>
      <c r="H5386" s="59"/>
      <c r="I5386" s="59"/>
      <c r="J5386" s="59"/>
      <c r="K5386" s="59"/>
      <c r="L5386" s="59"/>
      <c r="M5386" s="59"/>
      <c r="N5386" s="59"/>
      <c r="O5386" s="59"/>
      <c r="P5386" s="59"/>
      <c r="Q5386" s="59"/>
      <c r="R5386" s="58"/>
      <c r="S5386" s="58"/>
      <c r="T5386" s="58"/>
      <c r="U5386" s="59"/>
    </row>
    <row r="5387" spans="1:21" x14ac:dyDescent="0.2">
      <c r="A5387" s="68">
        <f t="shared" si="1351"/>
        <v>5346</v>
      </c>
      <c r="B5387" s="69">
        <f t="shared" si="1352"/>
        <v>89.1</v>
      </c>
      <c r="C5387">
        <v>0.875</v>
      </c>
      <c r="D5387" t="s">
        <v>91</v>
      </c>
      <c r="F5387" s="8"/>
      <c r="G5387" s="58"/>
      <c r="H5387" s="59"/>
      <c r="I5387" s="59"/>
      <c r="J5387" s="59"/>
      <c r="K5387" s="59"/>
      <c r="L5387" s="59"/>
      <c r="M5387" s="59"/>
      <c r="N5387" s="59"/>
      <c r="O5387" s="59"/>
      <c r="P5387" s="59"/>
      <c r="Q5387" s="59"/>
      <c r="R5387" s="58"/>
      <c r="S5387" s="58"/>
      <c r="T5387" s="58"/>
      <c r="U5387" s="59"/>
    </row>
    <row r="5388" spans="1:21" x14ac:dyDescent="0.2">
      <c r="A5388" s="68">
        <f t="shared" si="1351"/>
        <v>5347</v>
      </c>
      <c r="B5388" s="69">
        <f t="shared" si="1352"/>
        <v>89.11666666666666</v>
      </c>
      <c r="C5388">
        <v>0.87490000000000001</v>
      </c>
      <c r="D5388" t="s">
        <v>91</v>
      </c>
      <c r="F5388" s="8"/>
      <c r="G5388" s="58"/>
      <c r="H5388" s="59"/>
      <c r="I5388" s="59"/>
      <c r="J5388" s="59"/>
      <c r="K5388" s="59"/>
      <c r="L5388" s="59"/>
      <c r="M5388" s="59"/>
      <c r="N5388" s="59"/>
      <c r="O5388" s="59"/>
      <c r="P5388" s="59"/>
      <c r="Q5388" s="59"/>
      <c r="R5388" s="58"/>
      <c r="S5388" s="58"/>
      <c r="T5388" s="58"/>
      <c r="U5388" s="59"/>
    </row>
    <row r="5389" spans="1:21" x14ac:dyDescent="0.2">
      <c r="A5389" s="68">
        <f t="shared" si="1351"/>
        <v>5348</v>
      </c>
      <c r="B5389" s="69">
        <f t="shared" si="1352"/>
        <v>89.13333333333334</v>
      </c>
      <c r="C5389">
        <v>0.875</v>
      </c>
      <c r="D5389" t="s">
        <v>91</v>
      </c>
      <c r="F5389" s="8"/>
      <c r="G5389" s="58"/>
      <c r="H5389" s="59"/>
      <c r="I5389" s="59"/>
      <c r="J5389" s="59"/>
      <c r="K5389" s="59"/>
      <c r="L5389" s="59"/>
      <c r="M5389" s="59"/>
      <c r="N5389" s="59"/>
      <c r="O5389" s="59"/>
      <c r="P5389" s="59"/>
      <c r="Q5389" s="59"/>
      <c r="R5389" s="58"/>
      <c r="S5389" s="58"/>
      <c r="T5389" s="58"/>
      <c r="U5389" s="59"/>
    </row>
    <row r="5390" spans="1:21" x14ac:dyDescent="0.2">
      <c r="A5390" s="68">
        <f t="shared" si="1351"/>
        <v>5349</v>
      </c>
      <c r="B5390" s="69">
        <f t="shared" si="1352"/>
        <v>89.15</v>
      </c>
      <c r="C5390">
        <v>0.87509999999999999</v>
      </c>
      <c r="D5390" t="s">
        <v>91</v>
      </c>
      <c r="F5390" s="8"/>
      <c r="G5390" s="58"/>
      <c r="H5390" s="59"/>
      <c r="I5390" s="59"/>
      <c r="J5390" s="59"/>
      <c r="K5390" s="59"/>
      <c r="L5390" s="59"/>
      <c r="M5390" s="59"/>
      <c r="N5390" s="59"/>
      <c r="O5390" s="59"/>
      <c r="P5390" s="59"/>
      <c r="Q5390" s="59"/>
      <c r="R5390" s="58"/>
      <c r="S5390" s="58"/>
      <c r="T5390" s="58"/>
      <c r="U5390" s="59"/>
    </row>
    <row r="5391" spans="1:21" x14ac:dyDescent="0.2">
      <c r="A5391" s="68">
        <f t="shared" si="1351"/>
        <v>5350</v>
      </c>
      <c r="B5391" s="69">
        <f t="shared" si="1352"/>
        <v>89.166666666666671</v>
      </c>
      <c r="C5391">
        <v>0.87490000000000001</v>
      </c>
      <c r="D5391" t="s">
        <v>91</v>
      </c>
      <c r="F5391" s="8"/>
      <c r="G5391" s="58"/>
      <c r="H5391" s="59"/>
      <c r="I5391" s="59"/>
      <c r="J5391" s="59"/>
      <c r="K5391" s="59"/>
      <c r="L5391" s="59"/>
      <c r="M5391" s="59"/>
      <c r="N5391" s="59"/>
      <c r="O5391" s="59"/>
      <c r="P5391" s="59"/>
      <c r="Q5391" s="59"/>
      <c r="R5391" s="58"/>
      <c r="S5391" s="58"/>
      <c r="T5391" s="58"/>
      <c r="U5391" s="59"/>
    </row>
    <row r="5392" spans="1:21" x14ac:dyDescent="0.2">
      <c r="A5392" s="68">
        <f t="shared" si="1351"/>
        <v>5351</v>
      </c>
      <c r="B5392" s="69">
        <f t="shared" si="1352"/>
        <v>89.183333333333337</v>
      </c>
      <c r="C5392">
        <v>0.87470000000000003</v>
      </c>
      <c r="D5392" t="s">
        <v>91</v>
      </c>
      <c r="F5392" s="8"/>
      <c r="G5392" s="58"/>
      <c r="H5392" s="59"/>
      <c r="I5392" s="59"/>
      <c r="J5392" s="59"/>
      <c r="K5392" s="59"/>
      <c r="L5392" s="59"/>
      <c r="M5392" s="59"/>
      <c r="N5392" s="59"/>
      <c r="O5392" s="59"/>
      <c r="P5392" s="59"/>
      <c r="Q5392" s="59"/>
      <c r="R5392" s="58"/>
      <c r="S5392" s="58"/>
      <c r="T5392" s="58"/>
      <c r="U5392" s="59"/>
    </row>
    <row r="5393" spans="1:21" x14ac:dyDescent="0.2">
      <c r="A5393" s="68">
        <f t="shared" si="1351"/>
        <v>5352</v>
      </c>
      <c r="B5393" s="69">
        <f t="shared" si="1352"/>
        <v>89.2</v>
      </c>
      <c r="C5393">
        <v>0.87460000000000004</v>
      </c>
      <c r="D5393" t="s">
        <v>91</v>
      </c>
      <c r="F5393" s="8"/>
      <c r="G5393" s="58"/>
      <c r="H5393" s="59"/>
      <c r="I5393" s="59"/>
      <c r="J5393" s="59"/>
      <c r="K5393" s="59"/>
      <c r="L5393" s="59"/>
      <c r="M5393" s="59"/>
      <c r="N5393" s="59"/>
      <c r="O5393" s="59"/>
      <c r="P5393" s="59"/>
      <c r="Q5393" s="59"/>
      <c r="R5393" s="58"/>
      <c r="S5393" s="58"/>
      <c r="T5393" s="58"/>
      <c r="U5393" s="59"/>
    </row>
    <row r="5394" spans="1:21" x14ac:dyDescent="0.2">
      <c r="A5394" s="68">
        <f t="shared" si="1351"/>
        <v>5353</v>
      </c>
      <c r="B5394" s="69">
        <f t="shared" si="1352"/>
        <v>89.216666666666669</v>
      </c>
      <c r="C5394">
        <v>0.87470000000000003</v>
      </c>
      <c r="D5394" t="s">
        <v>91</v>
      </c>
      <c r="F5394" s="8"/>
      <c r="G5394" s="58"/>
      <c r="H5394" s="59"/>
      <c r="I5394" s="59"/>
      <c r="J5394" s="59"/>
      <c r="K5394" s="59"/>
      <c r="L5394" s="59"/>
      <c r="M5394" s="59"/>
      <c r="N5394" s="59"/>
      <c r="O5394" s="59"/>
      <c r="P5394" s="59"/>
      <c r="Q5394" s="59"/>
      <c r="R5394" s="58"/>
      <c r="S5394" s="58"/>
      <c r="T5394" s="58"/>
      <c r="U5394" s="59"/>
    </row>
    <row r="5395" spans="1:21" x14ac:dyDescent="0.2">
      <c r="A5395" s="68">
        <f t="shared" si="1351"/>
        <v>5354</v>
      </c>
      <c r="B5395" s="69">
        <f t="shared" si="1352"/>
        <v>89.233333333333334</v>
      </c>
      <c r="C5395">
        <v>0.87490000000000001</v>
      </c>
      <c r="D5395" t="s">
        <v>91</v>
      </c>
      <c r="F5395" s="8"/>
      <c r="G5395" s="58"/>
      <c r="H5395" s="59"/>
      <c r="I5395" s="59"/>
      <c r="J5395" s="59"/>
      <c r="K5395" s="59"/>
      <c r="L5395" s="59"/>
      <c r="M5395" s="59"/>
      <c r="N5395" s="59"/>
      <c r="O5395" s="59"/>
      <c r="P5395" s="59"/>
      <c r="Q5395" s="59"/>
      <c r="R5395" s="58"/>
      <c r="S5395" s="58"/>
      <c r="T5395" s="58"/>
      <c r="U5395" s="59"/>
    </row>
    <row r="5396" spans="1:21" x14ac:dyDescent="0.2">
      <c r="A5396" s="68">
        <f t="shared" si="1351"/>
        <v>5355</v>
      </c>
      <c r="B5396" s="69">
        <f t="shared" si="1352"/>
        <v>89.25</v>
      </c>
      <c r="C5396">
        <v>0.87490000000000001</v>
      </c>
      <c r="D5396" t="s">
        <v>91</v>
      </c>
      <c r="F5396" s="8"/>
      <c r="G5396" s="58"/>
      <c r="H5396" s="59"/>
      <c r="I5396" s="59"/>
      <c r="J5396" s="59"/>
      <c r="K5396" s="59"/>
      <c r="L5396" s="59"/>
      <c r="M5396" s="59"/>
      <c r="N5396" s="59"/>
      <c r="O5396" s="59"/>
      <c r="P5396" s="59"/>
      <c r="Q5396" s="59"/>
      <c r="R5396" s="58"/>
      <c r="S5396" s="58"/>
      <c r="T5396" s="58"/>
      <c r="U5396" s="59"/>
    </row>
    <row r="5397" spans="1:21" x14ac:dyDescent="0.2">
      <c r="A5397" s="68">
        <f t="shared" si="1351"/>
        <v>5356</v>
      </c>
      <c r="B5397" s="69">
        <f t="shared" si="1352"/>
        <v>89.266666666666666</v>
      </c>
      <c r="C5397">
        <v>0.87460000000000004</v>
      </c>
      <c r="D5397" t="s">
        <v>91</v>
      </c>
      <c r="F5397" s="8"/>
      <c r="G5397" s="58"/>
      <c r="H5397" s="59"/>
      <c r="I5397" s="59"/>
      <c r="J5397" s="59"/>
      <c r="K5397" s="59"/>
      <c r="L5397" s="59"/>
      <c r="M5397" s="59"/>
      <c r="N5397" s="59"/>
      <c r="O5397" s="59"/>
      <c r="P5397" s="59"/>
      <c r="Q5397" s="59"/>
      <c r="R5397" s="58"/>
      <c r="S5397" s="58"/>
      <c r="T5397" s="58"/>
      <c r="U5397" s="59"/>
    </row>
    <row r="5398" spans="1:21" x14ac:dyDescent="0.2">
      <c r="A5398" s="68">
        <f t="shared" si="1351"/>
        <v>5357</v>
      </c>
      <c r="B5398" s="69">
        <f t="shared" si="1352"/>
        <v>89.283333333333331</v>
      </c>
      <c r="C5398">
        <v>0.87439999999999996</v>
      </c>
      <c r="D5398" t="s">
        <v>91</v>
      </c>
      <c r="F5398" s="8"/>
      <c r="G5398" s="58"/>
      <c r="H5398" s="59"/>
      <c r="I5398" s="59"/>
      <c r="J5398" s="59"/>
      <c r="K5398" s="59"/>
      <c r="L5398" s="59"/>
      <c r="M5398" s="59"/>
      <c r="N5398" s="59"/>
      <c r="O5398" s="59"/>
      <c r="P5398" s="59"/>
      <c r="Q5398" s="59"/>
      <c r="R5398" s="58"/>
      <c r="S5398" s="58"/>
      <c r="T5398" s="58"/>
      <c r="U5398" s="59"/>
    </row>
    <row r="5399" spans="1:21" x14ac:dyDescent="0.2">
      <c r="A5399" s="68">
        <f t="shared" si="1351"/>
        <v>5358</v>
      </c>
      <c r="B5399" s="69">
        <f t="shared" si="1352"/>
        <v>89.3</v>
      </c>
      <c r="C5399">
        <v>0.87480000000000002</v>
      </c>
      <c r="D5399" t="s">
        <v>91</v>
      </c>
      <c r="F5399" s="8"/>
      <c r="G5399" s="58"/>
      <c r="H5399" s="59"/>
      <c r="I5399" s="59"/>
      <c r="J5399" s="59"/>
      <c r="K5399" s="59"/>
      <c r="L5399" s="59"/>
      <c r="M5399" s="59"/>
      <c r="N5399" s="59"/>
      <c r="O5399" s="59"/>
      <c r="P5399" s="59"/>
      <c r="Q5399" s="59"/>
      <c r="R5399" s="58"/>
      <c r="S5399" s="58"/>
      <c r="T5399" s="58"/>
      <c r="U5399" s="59"/>
    </row>
    <row r="5400" spans="1:21" x14ac:dyDescent="0.2">
      <c r="A5400" s="68">
        <f t="shared" si="1351"/>
        <v>5359</v>
      </c>
      <c r="B5400" s="69">
        <f t="shared" si="1352"/>
        <v>89.316666666666663</v>
      </c>
      <c r="C5400">
        <v>0.87409999999999999</v>
      </c>
      <c r="D5400" t="s">
        <v>91</v>
      </c>
      <c r="F5400" s="8"/>
      <c r="G5400" s="58"/>
      <c r="H5400" s="59"/>
      <c r="I5400" s="59"/>
      <c r="J5400" s="59"/>
      <c r="K5400" s="59"/>
      <c r="L5400" s="59"/>
      <c r="M5400" s="59"/>
      <c r="N5400" s="59"/>
      <c r="O5400" s="59"/>
      <c r="P5400" s="59"/>
      <c r="Q5400" s="59"/>
      <c r="R5400" s="58"/>
      <c r="S5400" s="58"/>
      <c r="T5400" s="58"/>
      <c r="U5400" s="59"/>
    </row>
    <row r="5401" spans="1:21" x14ac:dyDescent="0.2">
      <c r="A5401" s="68">
        <f t="shared" si="1351"/>
        <v>5360</v>
      </c>
      <c r="B5401" s="69">
        <f t="shared" si="1352"/>
        <v>89.333333333333329</v>
      </c>
      <c r="C5401">
        <v>0.87419999999999998</v>
      </c>
      <c r="D5401" t="s">
        <v>91</v>
      </c>
      <c r="F5401" s="8"/>
      <c r="G5401" s="58"/>
      <c r="H5401" s="59"/>
      <c r="I5401" s="59"/>
      <c r="J5401" s="59"/>
      <c r="K5401" s="59"/>
      <c r="L5401" s="59"/>
      <c r="M5401" s="59"/>
      <c r="N5401" s="59"/>
      <c r="O5401" s="59"/>
      <c r="P5401" s="59"/>
      <c r="Q5401" s="59"/>
      <c r="R5401" s="58"/>
      <c r="S5401" s="58"/>
      <c r="T5401" s="58"/>
      <c r="U5401" s="59"/>
    </row>
    <row r="5402" spans="1:21" x14ac:dyDescent="0.2">
      <c r="A5402" s="68">
        <f t="shared" si="1351"/>
        <v>5361</v>
      </c>
      <c r="B5402" s="69">
        <f t="shared" si="1352"/>
        <v>89.35</v>
      </c>
      <c r="C5402">
        <v>0.87450000000000006</v>
      </c>
      <c r="D5402" t="s">
        <v>91</v>
      </c>
      <c r="F5402" s="8"/>
      <c r="G5402" s="58"/>
      <c r="H5402" s="59"/>
      <c r="I5402" s="59"/>
      <c r="J5402" s="59"/>
      <c r="K5402" s="59"/>
      <c r="L5402" s="59"/>
      <c r="M5402" s="59"/>
      <c r="N5402" s="59"/>
      <c r="O5402" s="59"/>
      <c r="P5402" s="59"/>
      <c r="Q5402" s="59"/>
      <c r="R5402" s="58"/>
      <c r="S5402" s="58"/>
      <c r="T5402" s="58"/>
      <c r="U5402" s="59"/>
    </row>
    <row r="5403" spans="1:21" x14ac:dyDescent="0.2">
      <c r="A5403" s="68">
        <f t="shared" si="1351"/>
        <v>5362</v>
      </c>
      <c r="B5403" s="69">
        <f t="shared" si="1352"/>
        <v>89.36666666666666</v>
      </c>
      <c r="C5403">
        <v>0.87439999999999996</v>
      </c>
      <c r="D5403" t="s">
        <v>91</v>
      </c>
      <c r="F5403" s="8"/>
      <c r="G5403" s="58"/>
      <c r="H5403" s="59"/>
      <c r="I5403" s="59"/>
      <c r="J5403" s="59"/>
      <c r="K5403" s="59"/>
      <c r="L5403" s="59"/>
      <c r="M5403" s="59"/>
      <c r="N5403" s="59"/>
      <c r="O5403" s="59"/>
      <c r="P5403" s="59"/>
      <c r="Q5403" s="59"/>
      <c r="R5403" s="58"/>
      <c r="S5403" s="58"/>
      <c r="T5403" s="58"/>
      <c r="U5403" s="59"/>
    </row>
    <row r="5404" spans="1:21" x14ac:dyDescent="0.2">
      <c r="A5404" s="68">
        <f t="shared" si="1351"/>
        <v>5363</v>
      </c>
      <c r="B5404" s="69">
        <f t="shared" si="1352"/>
        <v>89.38333333333334</v>
      </c>
      <c r="C5404">
        <v>0.87450000000000006</v>
      </c>
      <c r="D5404" t="s">
        <v>91</v>
      </c>
      <c r="F5404" s="8"/>
      <c r="G5404" s="58"/>
      <c r="H5404" s="59"/>
      <c r="I5404" s="59"/>
      <c r="J5404" s="59"/>
      <c r="K5404" s="59"/>
      <c r="L5404" s="59"/>
      <c r="M5404" s="59"/>
      <c r="N5404" s="59"/>
      <c r="O5404" s="59"/>
      <c r="P5404" s="59"/>
      <c r="Q5404" s="59"/>
      <c r="R5404" s="58"/>
      <c r="S5404" s="58"/>
      <c r="T5404" s="58"/>
      <c r="U5404" s="59"/>
    </row>
    <row r="5405" spans="1:21" x14ac:dyDescent="0.2">
      <c r="A5405" s="68">
        <f t="shared" si="1351"/>
        <v>5364</v>
      </c>
      <c r="B5405" s="69">
        <f t="shared" si="1352"/>
        <v>89.4</v>
      </c>
      <c r="C5405">
        <v>0.87429999999999997</v>
      </c>
      <c r="D5405" t="s">
        <v>91</v>
      </c>
      <c r="F5405" s="8"/>
      <c r="G5405" s="58"/>
      <c r="H5405" s="59"/>
      <c r="I5405" s="59"/>
      <c r="J5405" s="59"/>
      <c r="K5405" s="59"/>
      <c r="L5405" s="59"/>
      <c r="M5405" s="59"/>
      <c r="N5405" s="59"/>
      <c r="O5405" s="59"/>
      <c r="P5405" s="59"/>
      <c r="Q5405" s="59"/>
      <c r="R5405" s="58"/>
      <c r="S5405" s="58"/>
      <c r="T5405" s="58"/>
      <c r="U5405" s="59"/>
    </row>
    <row r="5406" spans="1:21" x14ac:dyDescent="0.2">
      <c r="A5406" s="68">
        <f t="shared" si="1351"/>
        <v>5365</v>
      </c>
      <c r="B5406" s="69">
        <f t="shared" si="1352"/>
        <v>89.416666666666671</v>
      </c>
      <c r="C5406">
        <v>0.87460000000000004</v>
      </c>
      <c r="D5406" t="s">
        <v>91</v>
      </c>
      <c r="F5406" s="8"/>
      <c r="G5406" s="58"/>
      <c r="H5406" s="59"/>
      <c r="I5406" s="59"/>
      <c r="J5406" s="59"/>
      <c r="K5406" s="59"/>
      <c r="L5406" s="59"/>
      <c r="M5406" s="59"/>
      <c r="N5406" s="59"/>
      <c r="O5406" s="59"/>
      <c r="P5406" s="59"/>
      <c r="Q5406" s="59"/>
      <c r="R5406" s="58"/>
      <c r="S5406" s="58"/>
      <c r="T5406" s="58"/>
      <c r="U5406" s="59"/>
    </row>
    <row r="5407" spans="1:21" x14ac:dyDescent="0.2">
      <c r="A5407" s="68">
        <f t="shared" si="1351"/>
        <v>5366</v>
      </c>
      <c r="B5407" s="69">
        <f t="shared" si="1352"/>
        <v>89.433333333333337</v>
      </c>
      <c r="C5407">
        <v>0.87470000000000003</v>
      </c>
      <c r="D5407" t="s">
        <v>91</v>
      </c>
      <c r="F5407" s="8"/>
      <c r="G5407" s="58"/>
      <c r="H5407" s="59"/>
      <c r="I5407" s="59"/>
      <c r="J5407" s="59"/>
      <c r="K5407" s="59"/>
      <c r="L5407" s="59"/>
      <c r="M5407" s="59"/>
      <c r="N5407" s="59"/>
      <c r="O5407" s="59"/>
      <c r="P5407" s="59"/>
      <c r="Q5407" s="59"/>
      <c r="R5407" s="58"/>
      <c r="S5407" s="58"/>
      <c r="T5407" s="58"/>
      <c r="U5407" s="59"/>
    </row>
    <row r="5408" spans="1:21" x14ac:dyDescent="0.2">
      <c r="A5408" s="68">
        <f t="shared" si="1351"/>
        <v>5367</v>
      </c>
      <c r="B5408" s="69">
        <f t="shared" si="1352"/>
        <v>89.45</v>
      </c>
      <c r="C5408">
        <v>0.87450000000000006</v>
      </c>
      <c r="D5408" t="s">
        <v>91</v>
      </c>
      <c r="F5408" s="8"/>
      <c r="G5408" s="58"/>
      <c r="H5408" s="59"/>
      <c r="I5408" s="59"/>
      <c r="J5408" s="59"/>
      <c r="K5408" s="59"/>
      <c r="L5408" s="59"/>
      <c r="M5408" s="59"/>
      <c r="N5408" s="59"/>
      <c r="O5408" s="59"/>
      <c r="P5408" s="59"/>
      <c r="Q5408" s="59"/>
      <c r="R5408" s="58"/>
      <c r="S5408" s="58"/>
      <c r="T5408" s="58"/>
      <c r="U5408" s="59"/>
    </row>
    <row r="5409" spans="1:21" x14ac:dyDescent="0.2">
      <c r="A5409" s="68">
        <f t="shared" si="1351"/>
        <v>5368</v>
      </c>
      <c r="B5409" s="69">
        <f t="shared" si="1352"/>
        <v>89.466666666666669</v>
      </c>
      <c r="C5409">
        <v>0.87460000000000004</v>
      </c>
      <c r="D5409" t="s">
        <v>91</v>
      </c>
      <c r="F5409" s="8"/>
      <c r="G5409" s="58"/>
      <c r="H5409" s="59"/>
      <c r="I5409" s="59"/>
      <c r="J5409" s="59"/>
      <c r="K5409" s="59"/>
      <c r="L5409" s="59"/>
      <c r="M5409" s="59"/>
      <c r="N5409" s="59"/>
      <c r="O5409" s="59"/>
      <c r="P5409" s="59"/>
      <c r="Q5409" s="59"/>
      <c r="R5409" s="58"/>
      <c r="S5409" s="58"/>
      <c r="T5409" s="58"/>
      <c r="U5409" s="59"/>
    </row>
    <row r="5410" spans="1:21" x14ac:dyDescent="0.2">
      <c r="A5410" s="68">
        <f t="shared" si="1351"/>
        <v>5369</v>
      </c>
      <c r="B5410" s="69">
        <f t="shared" si="1352"/>
        <v>89.483333333333334</v>
      </c>
      <c r="C5410">
        <v>0.87460000000000004</v>
      </c>
      <c r="D5410" t="s">
        <v>91</v>
      </c>
      <c r="F5410" s="8"/>
      <c r="G5410" s="58"/>
      <c r="H5410" s="59"/>
      <c r="I5410" s="59"/>
      <c r="J5410" s="59"/>
      <c r="K5410" s="59"/>
      <c r="L5410" s="59"/>
      <c r="M5410" s="59"/>
      <c r="N5410" s="59"/>
      <c r="O5410" s="59"/>
      <c r="P5410" s="59"/>
      <c r="Q5410" s="59"/>
      <c r="R5410" s="58"/>
      <c r="S5410" s="58"/>
      <c r="T5410" s="58"/>
      <c r="U5410" s="59"/>
    </row>
    <row r="5411" spans="1:21" x14ac:dyDescent="0.2">
      <c r="A5411" s="68">
        <f t="shared" si="1351"/>
        <v>5370</v>
      </c>
      <c r="B5411" s="69">
        <f t="shared" si="1352"/>
        <v>89.5</v>
      </c>
      <c r="C5411">
        <v>0.87470000000000003</v>
      </c>
      <c r="D5411" t="s">
        <v>91</v>
      </c>
      <c r="F5411" s="8"/>
      <c r="G5411" s="58"/>
      <c r="H5411" s="59"/>
      <c r="I5411" s="59"/>
      <c r="J5411" s="59"/>
      <c r="K5411" s="59"/>
      <c r="L5411" s="59"/>
      <c r="M5411" s="59"/>
      <c r="N5411" s="59"/>
      <c r="O5411" s="59"/>
      <c r="P5411" s="59"/>
      <c r="Q5411" s="59"/>
      <c r="R5411" s="58"/>
      <c r="S5411" s="58"/>
      <c r="T5411" s="58"/>
      <c r="U5411" s="59"/>
    </row>
    <row r="5412" spans="1:21" x14ac:dyDescent="0.2">
      <c r="A5412" s="68">
        <f t="shared" si="1351"/>
        <v>5371</v>
      </c>
      <c r="B5412" s="69">
        <f t="shared" si="1352"/>
        <v>89.516666666666666</v>
      </c>
      <c r="C5412">
        <v>0.87460000000000004</v>
      </c>
      <c r="D5412" t="s">
        <v>91</v>
      </c>
      <c r="F5412" s="8"/>
      <c r="G5412" s="58"/>
      <c r="H5412" s="59"/>
      <c r="I5412" s="59"/>
      <c r="J5412" s="59"/>
      <c r="K5412" s="59"/>
      <c r="L5412" s="59"/>
      <c r="M5412" s="59"/>
      <c r="N5412" s="59"/>
      <c r="O5412" s="59"/>
      <c r="P5412" s="59"/>
      <c r="Q5412" s="59"/>
      <c r="R5412" s="58"/>
      <c r="S5412" s="58"/>
      <c r="T5412" s="58"/>
      <c r="U5412" s="59"/>
    </row>
    <row r="5413" spans="1:21" x14ac:dyDescent="0.2">
      <c r="A5413" s="68">
        <f t="shared" si="1351"/>
        <v>5372</v>
      </c>
      <c r="B5413" s="69">
        <f t="shared" si="1352"/>
        <v>89.533333333333331</v>
      </c>
      <c r="C5413">
        <v>0.87460000000000004</v>
      </c>
      <c r="D5413" t="s">
        <v>91</v>
      </c>
      <c r="F5413" s="8"/>
      <c r="G5413" s="58"/>
      <c r="H5413" s="59"/>
      <c r="I5413" s="59"/>
      <c r="J5413" s="59"/>
      <c r="K5413" s="59"/>
      <c r="L5413" s="59"/>
      <c r="M5413" s="59"/>
      <c r="N5413" s="59"/>
      <c r="O5413" s="59"/>
      <c r="P5413" s="59"/>
      <c r="Q5413" s="59"/>
      <c r="R5413" s="58"/>
      <c r="S5413" s="58"/>
      <c r="T5413" s="58"/>
      <c r="U5413" s="59"/>
    </row>
    <row r="5414" spans="1:21" x14ac:dyDescent="0.2">
      <c r="A5414" s="68">
        <f t="shared" si="1351"/>
        <v>5373</v>
      </c>
      <c r="B5414" s="69">
        <f t="shared" si="1352"/>
        <v>89.55</v>
      </c>
      <c r="C5414">
        <v>0.87470000000000003</v>
      </c>
      <c r="D5414" t="s">
        <v>91</v>
      </c>
      <c r="F5414" s="8"/>
      <c r="G5414" s="58"/>
      <c r="H5414" s="59"/>
      <c r="I5414" s="59"/>
      <c r="J5414" s="59"/>
      <c r="K5414" s="59"/>
      <c r="L5414" s="59"/>
      <c r="M5414" s="59"/>
      <c r="N5414" s="59"/>
      <c r="O5414" s="59"/>
      <c r="P5414" s="59"/>
      <c r="Q5414" s="59"/>
      <c r="R5414" s="58"/>
      <c r="S5414" s="58"/>
      <c r="T5414" s="58"/>
      <c r="U5414" s="59"/>
    </row>
    <row r="5415" spans="1:21" x14ac:dyDescent="0.2">
      <c r="A5415" s="68">
        <f t="shared" si="1351"/>
        <v>5374</v>
      </c>
      <c r="B5415" s="69">
        <f t="shared" si="1352"/>
        <v>89.566666666666663</v>
      </c>
      <c r="C5415">
        <v>0.87439999999999996</v>
      </c>
      <c r="D5415" t="s">
        <v>91</v>
      </c>
      <c r="F5415" s="8"/>
      <c r="G5415" s="58"/>
      <c r="H5415" s="59"/>
      <c r="I5415" s="59"/>
      <c r="J5415" s="59"/>
      <c r="K5415" s="59"/>
      <c r="L5415" s="59"/>
      <c r="M5415" s="59"/>
      <c r="N5415" s="59"/>
      <c r="O5415" s="59"/>
      <c r="P5415" s="59"/>
      <c r="Q5415" s="59"/>
      <c r="R5415" s="58"/>
      <c r="S5415" s="58"/>
      <c r="T5415" s="58"/>
      <c r="U5415" s="59"/>
    </row>
    <row r="5416" spans="1:21" x14ac:dyDescent="0.2">
      <c r="A5416" s="68">
        <f t="shared" si="1351"/>
        <v>5375</v>
      </c>
      <c r="B5416" s="69">
        <f t="shared" si="1352"/>
        <v>89.583333333333329</v>
      </c>
      <c r="C5416">
        <v>0.87470000000000003</v>
      </c>
      <c r="D5416" t="s">
        <v>91</v>
      </c>
      <c r="F5416" s="8"/>
      <c r="G5416" s="58"/>
      <c r="H5416" s="59"/>
      <c r="I5416" s="59"/>
      <c r="J5416" s="59"/>
      <c r="K5416" s="59"/>
      <c r="L5416" s="59"/>
      <c r="M5416" s="59"/>
      <c r="N5416" s="59"/>
      <c r="O5416" s="59"/>
      <c r="P5416" s="59"/>
      <c r="Q5416" s="59"/>
      <c r="R5416" s="58"/>
      <c r="S5416" s="58"/>
      <c r="T5416" s="58"/>
      <c r="U5416" s="59"/>
    </row>
    <row r="5417" spans="1:21" x14ac:dyDescent="0.2">
      <c r="A5417" s="68">
        <f t="shared" si="1351"/>
        <v>5376</v>
      </c>
      <c r="B5417" s="69">
        <f t="shared" si="1352"/>
        <v>89.6</v>
      </c>
      <c r="C5417">
        <v>0.87470000000000003</v>
      </c>
      <c r="D5417" t="s">
        <v>91</v>
      </c>
      <c r="F5417" s="8"/>
      <c r="G5417" s="58"/>
      <c r="H5417" s="59"/>
      <c r="I5417" s="59"/>
      <c r="J5417" s="59"/>
      <c r="K5417" s="59"/>
      <c r="L5417" s="59"/>
      <c r="M5417" s="59"/>
      <c r="N5417" s="59"/>
      <c r="O5417" s="59"/>
      <c r="P5417" s="59"/>
      <c r="Q5417" s="59"/>
      <c r="R5417" s="58"/>
      <c r="S5417" s="58"/>
      <c r="T5417" s="58"/>
      <c r="U5417" s="59"/>
    </row>
    <row r="5418" spans="1:21" x14ac:dyDescent="0.2">
      <c r="A5418" s="68">
        <f t="shared" ref="A5418:A5481" si="1353">A5417+1</f>
        <v>5377</v>
      </c>
      <c r="B5418" s="69">
        <f t="shared" ref="B5418:B5481" si="1354">A5418/60</f>
        <v>89.61666666666666</v>
      </c>
      <c r="C5418">
        <v>0.87470000000000003</v>
      </c>
      <c r="D5418" t="s">
        <v>91</v>
      </c>
      <c r="F5418" s="8"/>
      <c r="G5418" s="58"/>
      <c r="H5418" s="59"/>
      <c r="I5418" s="59"/>
      <c r="J5418" s="59"/>
      <c r="K5418" s="59"/>
      <c r="L5418" s="59"/>
      <c r="M5418" s="59"/>
      <c r="N5418" s="59"/>
      <c r="O5418" s="59"/>
      <c r="P5418" s="59"/>
      <c r="Q5418" s="59"/>
      <c r="R5418" s="58"/>
      <c r="S5418" s="58"/>
      <c r="T5418" s="58"/>
      <c r="U5418" s="59"/>
    </row>
    <row r="5419" spans="1:21" x14ac:dyDescent="0.2">
      <c r="A5419" s="68">
        <f t="shared" si="1353"/>
        <v>5378</v>
      </c>
      <c r="B5419" s="69">
        <f t="shared" si="1354"/>
        <v>89.63333333333334</v>
      </c>
      <c r="C5419">
        <v>0.87460000000000004</v>
      </c>
      <c r="D5419" t="s">
        <v>91</v>
      </c>
      <c r="F5419" s="8"/>
      <c r="G5419" s="58"/>
      <c r="H5419" s="59"/>
      <c r="I5419" s="59"/>
      <c r="J5419" s="59"/>
      <c r="K5419" s="59"/>
      <c r="L5419" s="59"/>
      <c r="M5419" s="59"/>
      <c r="N5419" s="59"/>
      <c r="O5419" s="59"/>
      <c r="P5419" s="59"/>
      <c r="Q5419" s="59"/>
      <c r="R5419" s="58"/>
      <c r="S5419" s="58"/>
      <c r="T5419" s="58"/>
      <c r="U5419" s="59"/>
    </row>
    <row r="5420" spans="1:21" x14ac:dyDescent="0.2">
      <c r="A5420" s="68">
        <f t="shared" si="1353"/>
        <v>5379</v>
      </c>
      <c r="B5420" s="69">
        <f t="shared" si="1354"/>
        <v>89.65</v>
      </c>
      <c r="C5420">
        <v>0.87450000000000006</v>
      </c>
      <c r="D5420" t="s">
        <v>91</v>
      </c>
      <c r="F5420" s="8"/>
      <c r="G5420" s="58"/>
      <c r="H5420" s="59"/>
      <c r="I5420" s="59"/>
      <c r="J5420" s="59"/>
      <c r="K5420" s="59"/>
      <c r="L5420" s="59"/>
      <c r="M5420" s="59"/>
      <c r="N5420" s="59"/>
      <c r="O5420" s="59"/>
      <c r="P5420" s="59"/>
      <c r="Q5420" s="59"/>
      <c r="R5420" s="58"/>
      <c r="S5420" s="58"/>
      <c r="T5420" s="58"/>
      <c r="U5420" s="59"/>
    </row>
    <row r="5421" spans="1:21" x14ac:dyDescent="0.2">
      <c r="A5421" s="68">
        <f t="shared" si="1353"/>
        <v>5380</v>
      </c>
      <c r="B5421" s="69">
        <f t="shared" si="1354"/>
        <v>89.666666666666671</v>
      </c>
      <c r="C5421">
        <v>0.87419999999999998</v>
      </c>
      <c r="D5421" t="s">
        <v>91</v>
      </c>
      <c r="F5421" s="8"/>
      <c r="G5421" s="58"/>
      <c r="H5421" s="59"/>
      <c r="I5421" s="59"/>
      <c r="J5421" s="59"/>
      <c r="K5421" s="59"/>
      <c r="L5421" s="59"/>
      <c r="M5421" s="59"/>
      <c r="N5421" s="59"/>
      <c r="O5421" s="59"/>
      <c r="P5421" s="59"/>
      <c r="Q5421" s="59"/>
      <c r="R5421" s="58"/>
      <c r="S5421" s="58"/>
      <c r="T5421" s="58"/>
      <c r="U5421" s="59"/>
    </row>
    <row r="5422" spans="1:21" x14ac:dyDescent="0.2">
      <c r="A5422" s="68">
        <f t="shared" si="1353"/>
        <v>5381</v>
      </c>
      <c r="B5422" s="69">
        <f t="shared" si="1354"/>
        <v>89.683333333333337</v>
      </c>
      <c r="C5422">
        <v>0.87429999999999997</v>
      </c>
      <c r="D5422" t="s">
        <v>91</v>
      </c>
      <c r="F5422" s="8"/>
      <c r="G5422" s="58"/>
      <c r="H5422" s="59"/>
      <c r="I5422" s="59"/>
      <c r="J5422" s="59"/>
      <c r="K5422" s="59"/>
      <c r="L5422" s="59"/>
      <c r="M5422" s="59"/>
      <c r="N5422" s="59"/>
      <c r="O5422" s="59"/>
      <c r="P5422" s="59"/>
      <c r="Q5422" s="59"/>
      <c r="R5422" s="58"/>
      <c r="S5422" s="58"/>
      <c r="T5422" s="58"/>
      <c r="U5422" s="59"/>
    </row>
    <row r="5423" spans="1:21" x14ac:dyDescent="0.2">
      <c r="A5423" s="68">
        <f t="shared" si="1353"/>
        <v>5382</v>
      </c>
      <c r="B5423" s="69">
        <f t="shared" si="1354"/>
        <v>89.7</v>
      </c>
      <c r="C5423">
        <v>0.87460000000000004</v>
      </c>
      <c r="D5423" t="s">
        <v>91</v>
      </c>
      <c r="F5423" s="8"/>
      <c r="G5423" s="58"/>
      <c r="H5423" s="59"/>
      <c r="I5423" s="59"/>
      <c r="J5423" s="59"/>
      <c r="K5423" s="59"/>
      <c r="L5423" s="59"/>
      <c r="M5423" s="59"/>
      <c r="N5423" s="59"/>
      <c r="O5423" s="59"/>
      <c r="P5423" s="59"/>
      <c r="Q5423" s="59"/>
      <c r="R5423" s="58"/>
      <c r="S5423" s="58"/>
      <c r="T5423" s="58"/>
      <c r="U5423" s="59"/>
    </row>
    <row r="5424" spans="1:21" x14ac:dyDescent="0.2">
      <c r="A5424" s="68">
        <f t="shared" si="1353"/>
        <v>5383</v>
      </c>
      <c r="B5424" s="69">
        <f t="shared" si="1354"/>
        <v>89.716666666666669</v>
      </c>
      <c r="C5424">
        <v>0.87419999999999998</v>
      </c>
      <c r="D5424" t="s">
        <v>91</v>
      </c>
      <c r="F5424" s="8"/>
      <c r="G5424" s="58"/>
      <c r="H5424" s="59"/>
      <c r="I5424" s="59"/>
      <c r="J5424" s="59"/>
      <c r="K5424" s="59"/>
      <c r="L5424" s="59"/>
      <c r="M5424" s="59"/>
      <c r="N5424" s="59"/>
      <c r="O5424" s="59"/>
      <c r="P5424" s="59"/>
      <c r="Q5424" s="59"/>
      <c r="R5424" s="58"/>
      <c r="S5424" s="58"/>
      <c r="T5424" s="58"/>
      <c r="U5424" s="59"/>
    </row>
    <row r="5425" spans="1:21" x14ac:dyDescent="0.2">
      <c r="A5425" s="68">
        <f t="shared" si="1353"/>
        <v>5384</v>
      </c>
      <c r="B5425" s="69">
        <f t="shared" si="1354"/>
        <v>89.733333333333334</v>
      </c>
      <c r="C5425">
        <v>0.874</v>
      </c>
      <c r="D5425" t="s">
        <v>91</v>
      </c>
      <c r="F5425" s="8"/>
      <c r="G5425" s="58"/>
      <c r="H5425" s="59"/>
      <c r="I5425" s="59"/>
      <c r="J5425" s="59"/>
      <c r="K5425" s="59"/>
      <c r="L5425" s="59"/>
      <c r="M5425" s="59"/>
      <c r="N5425" s="59"/>
      <c r="O5425" s="59"/>
      <c r="P5425" s="59"/>
      <c r="Q5425" s="59"/>
      <c r="R5425" s="58"/>
      <c r="S5425" s="58"/>
      <c r="T5425" s="58"/>
      <c r="U5425" s="59"/>
    </row>
    <row r="5426" spans="1:21" x14ac:dyDescent="0.2">
      <c r="A5426" s="68">
        <f t="shared" si="1353"/>
        <v>5385</v>
      </c>
      <c r="B5426" s="69">
        <f t="shared" si="1354"/>
        <v>89.75</v>
      </c>
      <c r="C5426">
        <v>0.87450000000000006</v>
      </c>
      <c r="D5426" t="s">
        <v>91</v>
      </c>
      <c r="F5426" s="8"/>
      <c r="G5426" s="58"/>
      <c r="H5426" s="59"/>
      <c r="I5426" s="59"/>
      <c r="J5426" s="59"/>
      <c r="K5426" s="59"/>
      <c r="L5426" s="59"/>
      <c r="M5426" s="59"/>
      <c r="N5426" s="59"/>
      <c r="O5426" s="59"/>
      <c r="P5426" s="59"/>
      <c r="Q5426" s="59"/>
      <c r="R5426" s="58"/>
      <c r="S5426" s="58"/>
      <c r="T5426" s="58"/>
      <c r="U5426" s="59"/>
    </row>
    <row r="5427" spans="1:21" x14ac:dyDescent="0.2">
      <c r="A5427" s="68">
        <f t="shared" si="1353"/>
        <v>5386</v>
      </c>
      <c r="B5427" s="69">
        <f t="shared" si="1354"/>
        <v>89.766666666666666</v>
      </c>
      <c r="C5427">
        <v>0.87460000000000004</v>
      </c>
      <c r="D5427" t="s">
        <v>91</v>
      </c>
      <c r="F5427" s="8"/>
      <c r="G5427" s="58"/>
      <c r="H5427" s="59"/>
      <c r="I5427" s="59"/>
      <c r="J5427" s="59"/>
      <c r="K5427" s="59"/>
      <c r="L5427" s="59"/>
      <c r="M5427" s="59"/>
      <c r="N5427" s="59"/>
      <c r="O5427" s="59"/>
      <c r="P5427" s="59"/>
      <c r="Q5427" s="59"/>
      <c r="R5427" s="58"/>
      <c r="S5427" s="58"/>
      <c r="T5427" s="58"/>
      <c r="U5427" s="59"/>
    </row>
    <row r="5428" spans="1:21" x14ac:dyDescent="0.2">
      <c r="A5428" s="68">
        <f t="shared" si="1353"/>
        <v>5387</v>
      </c>
      <c r="B5428" s="69">
        <f t="shared" si="1354"/>
        <v>89.783333333333331</v>
      </c>
      <c r="C5428">
        <v>0.87450000000000006</v>
      </c>
      <c r="D5428" t="s">
        <v>91</v>
      </c>
      <c r="F5428" s="8"/>
      <c r="G5428" s="58"/>
      <c r="H5428" s="59"/>
      <c r="I5428" s="59"/>
      <c r="J5428" s="59"/>
      <c r="K5428" s="59"/>
      <c r="L5428" s="59"/>
      <c r="M5428" s="59"/>
      <c r="N5428" s="59"/>
      <c r="O5428" s="59"/>
      <c r="P5428" s="59"/>
      <c r="Q5428" s="59"/>
      <c r="R5428" s="58"/>
      <c r="S5428" s="58"/>
      <c r="T5428" s="58"/>
      <c r="U5428" s="59"/>
    </row>
    <row r="5429" spans="1:21" x14ac:dyDescent="0.2">
      <c r="A5429" s="68">
        <f t="shared" si="1353"/>
        <v>5388</v>
      </c>
      <c r="B5429" s="69">
        <f t="shared" si="1354"/>
        <v>89.8</v>
      </c>
      <c r="C5429">
        <v>0.87450000000000006</v>
      </c>
      <c r="D5429" t="s">
        <v>91</v>
      </c>
      <c r="F5429" s="8"/>
      <c r="G5429" s="58"/>
      <c r="H5429" s="59"/>
      <c r="I5429" s="59"/>
      <c r="J5429" s="59"/>
      <c r="K5429" s="59"/>
      <c r="L5429" s="59"/>
      <c r="M5429" s="59"/>
      <c r="N5429" s="59"/>
      <c r="O5429" s="59"/>
      <c r="P5429" s="59"/>
      <c r="Q5429" s="59"/>
      <c r="R5429" s="58"/>
      <c r="S5429" s="58"/>
      <c r="T5429" s="58"/>
      <c r="U5429" s="59"/>
    </row>
    <row r="5430" spans="1:21" x14ac:dyDescent="0.2">
      <c r="A5430" s="68">
        <f t="shared" si="1353"/>
        <v>5389</v>
      </c>
      <c r="B5430" s="69">
        <f t="shared" si="1354"/>
        <v>89.816666666666663</v>
      </c>
      <c r="C5430">
        <v>0.87450000000000006</v>
      </c>
      <c r="D5430" t="s">
        <v>91</v>
      </c>
      <c r="F5430" s="8"/>
      <c r="G5430" s="58"/>
      <c r="H5430" s="59"/>
      <c r="I5430" s="59"/>
      <c r="J5430" s="59"/>
      <c r="K5430" s="59"/>
      <c r="L5430" s="59"/>
      <c r="M5430" s="59"/>
      <c r="N5430" s="59"/>
      <c r="O5430" s="59"/>
      <c r="P5430" s="59"/>
      <c r="Q5430" s="59"/>
      <c r="R5430" s="58"/>
      <c r="S5430" s="58"/>
      <c r="T5430" s="58"/>
      <c r="U5430" s="59"/>
    </row>
    <row r="5431" spans="1:21" x14ac:dyDescent="0.2">
      <c r="A5431" s="68">
        <f t="shared" si="1353"/>
        <v>5390</v>
      </c>
      <c r="B5431" s="69">
        <f t="shared" si="1354"/>
        <v>89.833333333333329</v>
      </c>
      <c r="C5431">
        <v>0.87480000000000002</v>
      </c>
      <c r="D5431" t="s">
        <v>91</v>
      </c>
      <c r="F5431" s="8"/>
      <c r="G5431" s="58"/>
      <c r="H5431" s="59"/>
      <c r="I5431" s="59"/>
      <c r="J5431" s="59"/>
      <c r="K5431" s="59"/>
      <c r="L5431" s="59"/>
      <c r="M5431" s="59"/>
      <c r="N5431" s="59"/>
      <c r="O5431" s="59"/>
      <c r="P5431" s="59"/>
      <c r="Q5431" s="59"/>
      <c r="R5431" s="58"/>
      <c r="S5431" s="58"/>
      <c r="T5431" s="58"/>
      <c r="U5431" s="59"/>
    </row>
    <row r="5432" spans="1:21" x14ac:dyDescent="0.2">
      <c r="A5432" s="68">
        <f t="shared" si="1353"/>
        <v>5391</v>
      </c>
      <c r="B5432" s="69">
        <f t="shared" si="1354"/>
        <v>89.85</v>
      </c>
      <c r="C5432">
        <v>0.87490000000000001</v>
      </c>
      <c r="D5432" t="s">
        <v>91</v>
      </c>
      <c r="F5432" s="8"/>
      <c r="G5432" s="58"/>
      <c r="H5432" s="59"/>
      <c r="I5432" s="59"/>
      <c r="J5432" s="59"/>
      <c r="K5432" s="59"/>
      <c r="L5432" s="59"/>
      <c r="M5432" s="59"/>
      <c r="N5432" s="59"/>
      <c r="O5432" s="59"/>
      <c r="P5432" s="59"/>
      <c r="Q5432" s="59"/>
      <c r="R5432" s="58"/>
      <c r="S5432" s="58"/>
      <c r="T5432" s="58"/>
      <c r="U5432" s="59"/>
    </row>
    <row r="5433" spans="1:21" x14ac:dyDescent="0.2">
      <c r="A5433" s="68">
        <f t="shared" si="1353"/>
        <v>5392</v>
      </c>
      <c r="B5433" s="69">
        <f t="shared" si="1354"/>
        <v>89.86666666666666</v>
      </c>
      <c r="C5433">
        <v>0.87480000000000002</v>
      </c>
      <c r="D5433" t="s">
        <v>91</v>
      </c>
      <c r="F5433" s="8"/>
      <c r="G5433" s="58"/>
      <c r="H5433" s="59"/>
      <c r="I5433" s="59"/>
      <c r="J5433" s="59"/>
      <c r="K5433" s="59"/>
      <c r="L5433" s="59"/>
      <c r="M5433" s="59"/>
      <c r="N5433" s="59"/>
      <c r="O5433" s="59"/>
      <c r="P5433" s="59"/>
      <c r="Q5433" s="59"/>
      <c r="R5433" s="58"/>
      <c r="S5433" s="58"/>
      <c r="T5433" s="58"/>
      <c r="U5433" s="59"/>
    </row>
    <row r="5434" spans="1:21" x14ac:dyDescent="0.2">
      <c r="A5434" s="68">
        <f t="shared" si="1353"/>
        <v>5393</v>
      </c>
      <c r="B5434" s="69">
        <f t="shared" si="1354"/>
        <v>89.88333333333334</v>
      </c>
      <c r="C5434">
        <v>0.87450000000000006</v>
      </c>
      <c r="D5434" t="s">
        <v>91</v>
      </c>
      <c r="F5434" s="8"/>
      <c r="G5434" s="58"/>
      <c r="H5434" s="59"/>
      <c r="I5434" s="59"/>
      <c r="J5434" s="59"/>
      <c r="K5434" s="59"/>
      <c r="L5434" s="59"/>
      <c r="M5434" s="59"/>
      <c r="N5434" s="59"/>
      <c r="O5434" s="59"/>
      <c r="P5434" s="59"/>
      <c r="Q5434" s="59"/>
      <c r="R5434" s="58"/>
      <c r="S5434" s="58"/>
      <c r="T5434" s="58"/>
      <c r="U5434" s="59"/>
    </row>
    <row r="5435" spans="1:21" x14ac:dyDescent="0.2">
      <c r="A5435" s="68">
        <f t="shared" si="1353"/>
        <v>5394</v>
      </c>
      <c r="B5435" s="69">
        <f t="shared" si="1354"/>
        <v>89.9</v>
      </c>
      <c r="C5435">
        <v>0.87480000000000002</v>
      </c>
      <c r="D5435" t="s">
        <v>91</v>
      </c>
      <c r="F5435" s="8"/>
      <c r="G5435" s="58"/>
      <c r="H5435" s="59"/>
      <c r="I5435" s="59"/>
      <c r="J5435" s="59"/>
      <c r="K5435" s="59"/>
      <c r="L5435" s="59"/>
      <c r="M5435" s="59"/>
      <c r="N5435" s="59"/>
      <c r="O5435" s="59"/>
      <c r="P5435" s="59"/>
      <c r="Q5435" s="59"/>
      <c r="R5435" s="58"/>
      <c r="S5435" s="58"/>
      <c r="T5435" s="58"/>
      <c r="U5435" s="59"/>
    </row>
    <row r="5436" spans="1:21" x14ac:dyDescent="0.2">
      <c r="A5436" s="68">
        <f t="shared" si="1353"/>
        <v>5395</v>
      </c>
      <c r="B5436" s="69">
        <f t="shared" si="1354"/>
        <v>89.916666666666671</v>
      </c>
      <c r="C5436">
        <v>0.87490000000000001</v>
      </c>
      <c r="D5436" t="s">
        <v>91</v>
      </c>
      <c r="F5436" s="8"/>
      <c r="G5436" s="58"/>
      <c r="H5436" s="59"/>
      <c r="I5436" s="59"/>
      <c r="J5436" s="59"/>
      <c r="K5436" s="59"/>
      <c r="L5436" s="59"/>
      <c r="M5436" s="59"/>
      <c r="N5436" s="59"/>
      <c r="O5436" s="59"/>
      <c r="P5436" s="59"/>
      <c r="Q5436" s="59"/>
      <c r="R5436" s="58"/>
      <c r="S5436" s="58"/>
      <c r="T5436" s="58"/>
      <c r="U5436" s="59"/>
    </row>
    <row r="5437" spans="1:21" x14ac:dyDescent="0.2">
      <c r="A5437" s="68">
        <f t="shared" si="1353"/>
        <v>5396</v>
      </c>
      <c r="B5437" s="69">
        <f t="shared" si="1354"/>
        <v>89.933333333333337</v>
      </c>
      <c r="C5437">
        <v>0.87480000000000002</v>
      </c>
      <c r="D5437" t="s">
        <v>91</v>
      </c>
      <c r="F5437" s="8"/>
      <c r="G5437" s="58"/>
      <c r="H5437" s="59"/>
      <c r="I5437" s="59"/>
      <c r="J5437" s="59"/>
      <c r="K5437" s="59"/>
      <c r="L5437" s="59"/>
      <c r="M5437" s="59"/>
      <c r="N5437" s="59"/>
      <c r="O5437" s="59"/>
      <c r="P5437" s="59"/>
      <c r="Q5437" s="59"/>
      <c r="R5437" s="58"/>
      <c r="S5437" s="58"/>
      <c r="T5437" s="58"/>
      <c r="U5437" s="59"/>
    </row>
    <row r="5438" spans="1:21" x14ac:dyDescent="0.2">
      <c r="A5438" s="68">
        <f t="shared" si="1353"/>
        <v>5397</v>
      </c>
      <c r="B5438" s="69">
        <f t="shared" si="1354"/>
        <v>89.95</v>
      </c>
      <c r="C5438">
        <v>0.87460000000000004</v>
      </c>
      <c r="D5438" t="s">
        <v>91</v>
      </c>
      <c r="F5438" s="8"/>
      <c r="G5438" s="58"/>
      <c r="H5438" s="59"/>
      <c r="I5438" s="59"/>
      <c r="J5438" s="59"/>
      <c r="K5438" s="59"/>
      <c r="L5438" s="59"/>
      <c r="M5438" s="59"/>
      <c r="N5438" s="59"/>
      <c r="O5438" s="59"/>
      <c r="P5438" s="59"/>
      <c r="Q5438" s="59"/>
      <c r="R5438" s="58"/>
      <c r="S5438" s="58"/>
      <c r="T5438" s="58"/>
      <c r="U5438" s="59"/>
    </row>
    <row r="5439" spans="1:21" x14ac:dyDescent="0.2">
      <c r="A5439" s="68">
        <f t="shared" si="1353"/>
        <v>5398</v>
      </c>
      <c r="B5439" s="69">
        <f t="shared" si="1354"/>
        <v>89.966666666666669</v>
      </c>
      <c r="C5439">
        <v>0.87450000000000006</v>
      </c>
      <c r="D5439" t="s">
        <v>91</v>
      </c>
      <c r="F5439" s="8"/>
      <c r="G5439" s="58"/>
      <c r="H5439" s="59"/>
      <c r="I5439" s="59"/>
      <c r="J5439" s="59"/>
      <c r="K5439" s="59"/>
      <c r="L5439" s="59"/>
      <c r="M5439" s="59"/>
      <c r="N5439" s="59"/>
      <c r="O5439" s="59"/>
      <c r="P5439" s="59"/>
      <c r="Q5439" s="59"/>
      <c r="R5439" s="58"/>
      <c r="S5439" s="58"/>
      <c r="T5439" s="58"/>
      <c r="U5439" s="59"/>
    </row>
    <row r="5440" spans="1:21" x14ac:dyDescent="0.2">
      <c r="A5440" s="68">
        <f t="shared" si="1353"/>
        <v>5399</v>
      </c>
      <c r="B5440" s="69">
        <f t="shared" si="1354"/>
        <v>89.983333333333334</v>
      </c>
      <c r="C5440">
        <v>0.87480000000000002</v>
      </c>
      <c r="D5440" t="s">
        <v>91</v>
      </c>
      <c r="F5440" s="8"/>
      <c r="G5440" s="58"/>
      <c r="H5440" s="59"/>
      <c r="I5440" s="59"/>
      <c r="J5440" s="59"/>
      <c r="K5440" s="59"/>
      <c r="L5440" s="59"/>
      <c r="M5440" s="59"/>
      <c r="N5440" s="59"/>
      <c r="O5440" s="59"/>
      <c r="P5440" s="59"/>
      <c r="Q5440" s="59"/>
      <c r="R5440" s="58"/>
      <c r="S5440" s="58"/>
      <c r="T5440" s="58"/>
      <c r="U5440" s="59"/>
    </row>
    <row r="5441" spans="1:21" x14ac:dyDescent="0.2">
      <c r="A5441" s="68">
        <f t="shared" si="1353"/>
        <v>5400</v>
      </c>
      <c r="B5441" s="69">
        <f t="shared" si="1354"/>
        <v>90</v>
      </c>
      <c r="C5441">
        <v>0.87470000000000003</v>
      </c>
      <c r="D5441" t="s">
        <v>91</v>
      </c>
      <c r="F5441" s="8"/>
      <c r="G5441" s="58"/>
      <c r="H5441" s="59"/>
      <c r="I5441" s="59"/>
      <c r="J5441" s="59"/>
      <c r="K5441" s="59"/>
      <c r="L5441" s="59"/>
      <c r="M5441" s="59"/>
      <c r="N5441" s="59"/>
      <c r="O5441" s="59"/>
      <c r="P5441" s="59"/>
      <c r="Q5441" s="59"/>
      <c r="R5441" s="58"/>
      <c r="S5441" s="58"/>
      <c r="T5441" s="58"/>
      <c r="U5441" s="59"/>
    </row>
    <row r="5442" spans="1:21" x14ac:dyDescent="0.2">
      <c r="A5442" s="68">
        <f t="shared" si="1353"/>
        <v>5401</v>
      </c>
      <c r="B5442" s="69">
        <f t="shared" si="1354"/>
        <v>90.016666666666666</v>
      </c>
      <c r="C5442">
        <v>0.87480000000000002</v>
      </c>
      <c r="D5442" t="s">
        <v>91</v>
      </c>
      <c r="F5442" s="8"/>
      <c r="G5442" s="58"/>
      <c r="H5442" s="59"/>
      <c r="I5442" s="59"/>
      <c r="J5442" s="59"/>
      <c r="K5442" s="59"/>
      <c r="L5442" s="59"/>
      <c r="M5442" s="59"/>
      <c r="N5442" s="59"/>
      <c r="O5442" s="59"/>
      <c r="P5442" s="59"/>
      <c r="Q5442" s="59"/>
      <c r="R5442" s="58"/>
      <c r="S5442" s="58"/>
      <c r="T5442" s="58"/>
      <c r="U5442" s="59"/>
    </row>
    <row r="5443" spans="1:21" x14ac:dyDescent="0.2">
      <c r="A5443" s="68">
        <f t="shared" si="1353"/>
        <v>5402</v>
      </c>
      <c r="B5443" s="69">
        <f t="shared" si="1354"/>
        <v>90.033333333333331</v>
      </c>
      <c r="C5443">
        <v>0.87450000000000006</v>
      </c>
      <c r="D5443" t="s">
        <v>91</v>
      </c>
      <c r="F5443" s="8"/>
      <c r="G5443" s="58"/>
      <c r="H5443" s="59"/>
      <c r="I5443" s="59"/>
      <c r="J5443" s="59"/>
      <c r="K5443" s="59"/>
      <c r="L5443" s="59"/>
      <c r="M5443" s="59"/>
      <c r="N5443" s="59"/>
      <c r="O5443" s="59"/>
      <c r="P5443" s="59"/>
      <c r="Q5443" s="59"/>
      <c r="R5443" s="58"/>
      <c r="S5443" s="58"/>
      <c r="T5443" s="58"/>
      <c r="U5443" s="59"/>
    </row>
    <row r="5444" spans="1:21" x14ac:dyDescent="0.2">
      <c r="A5444" s="68">
        <f t="shared" si="1353"/>
        <v>5403</v>
      </c>
      <c r="B5444" s="69">
        <f t="shared" si="1354"/>
        <v>90.05</v>
      </c>
      <c r="C5444">
        <v>0.87450000000000006</v>
      </c>
      <c r="D5444" t="s">
        <v>91</v>
      </c>
      <c r="F5444" s="8"/>
      <c r="G5444" s="58"/>
      <c r="H5444" s="59"/>
      <c r="I5444" s="59"/>
      <c r="J5444" s="59"/>
      <c r="K5444" s="59"/>
      <c r="L5444" s="59"/>
      <c r="M5444" s="59"/>
      <c r="N5444" s="59"/>
      <c r="O5444" s="59"/>
      <c r="P5444" s="59"/>
      <c r="Q5444" s="59"/>
      <c r="R5444" s="58"/>
      <c r="S5444" s="58"/>
      <c r="T5444" s="58"/>
      <c r="U5444" s="59"/>
    </row>
    <row r="5445" spans="1:21" x14ac:dyDescent="0.2">
      <c r="A5445" s="68">
        <f t="shared" si="1353"/>
        <v>5404</v>
      </c>
      <c r="B5445" s="69">
        <f t="shared" si="1354"/>
        <v>90.066666666666663</v>
      </c>
      <c r="C5445">
        <v>0.87470000000000003</v>
      </c>
      <c r="D5445" t="s">
        <v>91</v>
      </c>
      <c r="F5445" s="8"/>
      <c r="G5445" s="58"/>
      <c r="H5445" s="59"/>
      <c r="I5445" s="59"/>
      <c r="J5445" s="59"/>
      <c r="K5445" s="59"/>
      <c r="L5445" s="59"/>
      <c r="M5445" s="59"/>
      <c r="N5445" s="59"/>
      <c r="O5445" s="59"/>
      <c r="P5445" s="59"/>
      <c r="Q5445" s="59"/>
      <c r="R5445" s="58"/>
      <c r="S5445" s="58"/>
      <c r="T5445" s="58"/>
      <c r="U5445" s="59"/>
    </row>
    <row r="5446" spans="1:21" x14ac:dyDescent="0.2">
      <c r="A5446" s="68">
        <f t="shared" si="1353"/>
        <v>5405</v>
      </c>
      <c r="B5446" s="69">
        <f t="shared" si="1354"/>
        <v>90.083333333333329</v>
      </c>
      <c r="C5446">
        <v>0.87470000000000003</v>
      </c>
      <c r="D5446" t="s">
        <v>91</v>
      </c>
      <c r="F5446" s="8"/>
      <c r="G5446" s="58"/>
      <c r="H5446" s="59"/>
      <c r="I5446" s="59"/>
      <c r="J5446" s="59"/>
      <c r="K5446" s="59"/>
      <c r="L5446" s="59"/>
      <c r="M5446" s="59"/>
      <c r="N5446" s="59"/>
      <c r="O5446" s="59"/>
      <c r="P5446" s="59"/>
      <c r="Q5446" s="59"/>
      <c r="R5446" s="58"/>
      <c r="S5446" s="58"/>
      <c r="T5446" s="58"/>
      <c r="U5446" s="59"/>
    </row>
    <row r="5447" spans="1:21" x14ac:dyDescent="0.2">
      <c r="A5447" s="68">
        <f t="shared" si="1353"/>
        <v>5406</v>
      </c>
      <c r="B5447" s="69">
        <f t="shared" si="1354"/>
        <v>90.1</v>
      </c>
      <c r="C5447">
        <v>0.87470000000000003</v>
      </c>
      <c r="D5447" t="s">
        <v>91</v>
      </c>
      <c r="F5447" s="8"/>
      <c r="G5447" s="58"/>
      <c r="H5447" s="59"/>
      <c r="I5447" s="59"/>
      <c r="J5447" s="59"/>
      <c r="K5447" s="59"/>
      <c r="L5447" s="59"/>
      <c r="M5447" s="59"/>
      <c r="N5447" s="59"/>
      <c r="O5447" s="59"/>
      <c r="P5447" s="59"/>
      <c r="Q5447" s="59"/>
      <c r="R5447" s="58"/>
      <c r="S5447" s="58"/>
      <c r="T5447" s="58"/>
      <c r="U5447" s="59"/>
    </row>
    <row r="5448" spans="1:21" x14ac:dyDescent="0.2">
      <c r="A5448" s="68">
        <f t="shared" si="1353"/>
        <v>5407</v>
      </c>
      <c r="B5448" s="69">
        <f t="shared" si="1354"/>
        <v>90.11666666666666</v>
      </c>
      <c r="C5448">
        <v>0.87409999999999999</v>
      </c>
      <c r="D5448" t="s">
        <v>91</v>
      </c>
      <c r="F5448" s="8"/>
      <c r="G5448" s="58"/>
      <c r="H5448" s="59"/>
      <c r="I5448" s="59"/>
      <c r="J5448" s="59"/>
      <c r="K5448" s="59"/>
      <c r="L5448" s="59"/>
      <c r="M5448" s="59"/>
      <c r="N5448" s="59"/>
      <c r="O5448" s="59"/>
      <c r="P5448" s="59"/>
      <c r="Q5448" s="59"/>
      <c r="R5448" s="58"/>
      <c r="S5448" s="58"/>
      <c r="T5448" s="58"/>
      <c r="U5448" s="59"/>
    </row>
    <row r="5449" spans="1:21" x14ac:dyDescent="0.2">
      <c r="A5449" s="68">
        <f t="shared" si="1353"/>
        <v>5408</v>
      </c>
      <c r="B5449" s="69">
        <f t="shared" si="1354"/>
        <v>90.13333333333334</v>
      </c>
      <c r="C5449">
        <v>0.87460000000000004</v>
      </c>
      <c r="D5449" t="s">
        <v>91</v>
      </c>
      <c r="F5449" s="8"/>
      <c r="G5449" s="58"/>
      <c r="H5449" s="59"/>
      <c r="I5449" s="59"/>
      <c r="J5449" s="59"/>
      <c r="K5449" s="59"/>
      <c r="L5449" s="59"/>
      <c r="M5449" s="59"/>
      <c r="N5449" s="59"/>
      <c r="O5449" s="59"/>
      <c r="P5449" s="59"/>
      <c r="Q5449" s="59"/>
      <c r="R5449" s="58"/>
      <c r="S5449" s="58"/>
      <c r="T5449" s="58"/>
      <c r="U5449" s="59"/>
    </row>
    <row r="5450" spans="1:21" x14ac:dyDescent="0.2">
      <c r="A5450" s="68">
        <f t="shared" si="1353"/>
        <v>5409</v>
      </c>
      <c r="B5450" s="69">
        <f t="shared" si="1354"/>
        <v>90.15</v>
      </c>
      <c r="C5450">
        <v>0.87480000000000002</v>
      </c>
      <c r="D5450" t="s">
        <v>91</v>
      </c>
      <c r="F5450" s="8"/>
      <c r="G5450" s="58"/>
      <c r="H5450" s="59"/>
      <c r="I5450" s="59"/>
      <c r="J5450" s="59"/>
      <c r="K5450" s="59"/>
      <c r="L5450" s="59"/>
      <c r="M5450" s="59"/>
      <c r="N5450" s="59"/>
      <c r="O5450" s="59"/>
      <c r="P5450" s="59"/>
      <c r="Q5450" s="59"/>
      <c r="R5450" s="58"/>
      <c r="S5450" s="58"/>
      <c r="T5450" s="58"/>
      <c r="U5450" s="59"/>
    </row>
    <row r="5451" spans="1:21" x14ac:dyDescent="0.2">
      <c r="A5451" s="68">
        <f t="shared" si="1353"/>
        <v>5410</v>
      </c>
      <c r="B5451" s="69">
        <f t="shared" si="1354"/>
        <v>90.166666666666671</v>
      </c>
      <c r="C5451">
        <v>0.87460000000000004</v>
      </c>
      <c r="D5451" t="s">
        <v>91</v>
      </c>
      <c r="F5451" s="8"/>
      <c r="G5451" s="58"/>
      <c r="H5451" s="59"/>
      <c r="I5451" s="59"/>
      <c r="J5451" s="59"/>
      <c r="K5451" s="59"/>
      <c r="L5451" s="59"/>
      <c r="M5451" s="59"/>
      <c r="N5451" s="59"/>
      <c r="O5451" s="59"/>
      <c r="P5451" s="59"/>
      <c r="Q5451" s="59"/>
      <c r="R5451" s="58"/>
      <c r="S5451" s="58"/>
      <c r="T5451" s="58"/>
      <c r="U5451" s="59"/>
    </row>
    <row r="5452" spans="1:21" x14ac:dyDescent="0.2">
      <c r="A5452" s="68">
        <f t="shared" si="1353"/>
        <v>5411</v>
      </c>
      <c r="B5452" s="69">
        <f t="shared" si="1354"/>
        <v>90.183333333333337</v>
      </c>
      <c r="C5452">
        <v>0.87439999999999996</v>
      </c>
      <c r="D5452" t="s">
        <v>91</v>
      </c>
      <c r="F5452" s="8"/>
      <c r="G5452" s="58"/>
      <c r="H5452" s="59"/>
      <c r="I5452" s="59"/>
      <c r="J5452" s="59"/>
      <c r="K5452" s="59"/>
      <c r="L5452" s="59"/>
      <c r="M5452" s="59"/>
      <c r="N5452" s="59"/>
      <c r="O5452" s="59"/>
      <c r="P5452" s="59"/>
      <c r="Q5452" s="59"/>
      <c r="R5452" s="58"/>
      <c r="S5452" s="58"/>
      <c r="T5452" s="58"/>
      <c r="U5452" s="59"/>
    </row>
    <row r="5453" spans="1:21" x14ac:dyDescent="0.2">
      <c r="A5453" s="68">
        <f t="shared" si="1353"/>
        <v>5412</v>
      </c>
      <c r="B5453" s="69">
        <f t="shared" si="1354"/>
        <v>90.2</v>
      </c>
      <c r="C5453">
        <v>0.87439999999999996</v>
      </c>
      <c r="D5453" t="s">
        <v>91</v>
      </c>
      <c r="F5453" s="8"/>
      <c r="G5453" s="58"/>
      <c r="H5453" s="59"/>
      <c r="I5453" s="59"/>
      <c r="J5453" s="59"/>
      <c r="K5453" s="59"/>
      <c r="L5453" s="59"/>
      <c r="M5453" s="59"/>
      <c r="N5453" s="59"/>
      <c r="O5453" s="59"/>
      <c r="P5453" s="59"/>
      <c r="Q5453" s="59"/>
      <c r="R5453" s="58"/>
      <c r="S5453" s="58"/>
      <c r="T5453" s="58"/>
      <c r="U5453" s="59"/>
    </row>
    <row r="5454" spans="1:21" x14ac:dyDescent="0.2">
      <c r="A5454" s="68">
        <f t="shared" si="1353"/>
        <v>5413</v>
      </c>
      <c r="B5454" s="69">
        <f t="shared" si="1354"/>
        <v>90.216666666666669</v>
      </c>
      <c r="C5454">
        <v>0.87439999999999996</v>
      </c>
      <c r="D5454" t="s">
        <v>91</v>
      </c>
      <c r="F5454" s="8"/>
      <c r="G5454" s="58"/>
      <c r="H5454" s="59"/>
      <c r="I5454" s="59"/>
      <c r="J5454" s="59"/>
      <c r="K5454" s="59"/>
      <c r="L5454" s="59"/>
      <c r="M5454" s="59"/>
      <c r="N5454" s="59"/>
      <c r="O5454" s="59"/>
      <c r="P5454" s="59"/>
      <c r="Q5454" s="59"/>
      <c r="R5454" s="58"/>
      <c r="S5454" s="58"/>
      <c r="T5454" s="58"/>
      <c r="U5454" s="59"/>
    </row>
    <row r="5455" spans="1:21" x14ac:dyDescent="0.2">
      <c r="A5455" s="68">
        <f t="shared" si="1353"/>
        <v>5414</v>
      </c>
      <c r="B5455" s="69">
        <f t="shared" si="1354"/>
        <v>90.233333333333334</v>
      </c>
      <c r="C5455">
        <v>0.87409999999999999</v>
      </c>
      <c r="D5455" t="s">
        <v>91</v>
      </c>
      <c r="F5455" s="8"/>
      <c r="G5455" s="58"/>
      <c r="H5455" s="59"/>
      <c r="I5455" s="59"/>
      <c r="J5455" s="59"/>
      <c r="K5455" s="59"/>
      <c r="L5455" s="59"/>
      <c r="M5455" s="59"/>
      <c r="N5455" s="59"/>
      <c r="O5455" s="59"/>
      <c r="P5455" s="59"/>
      <c r="Q5455" s="59"/>
      <c r="R5455" s="58"/>
      <c r="S5455" s="58"/>
      <c r="T5455" s="58"/>
      <c r="U5455" s="59"/>
    </row>
    <row r="5456" spans="1:21" x14ac:dyDescent="0.2">
      <c r="A5456" s="68">
        <f t="shared" si="1353"/>
        <v>5415</v>
      </c>
      <c r="B5456" s="69">
        <f t="shared" si="1354"/>
        <v>90.25</v>
      </c>
      <c r="C5456">
        <v>0.87409999999999999</v>
      </c>
      <c r="D5456" t="s">
        <v>91</v>
      </c>
      <c r="F5456" s="8"/>
      <c r="G5456" s="58"/>
      <c r="H5456" s="59"/>
      <c r="I5456" s="59"/>
      <c r="J5456" s="59"/>
      <c r="K5456" s="59"/>
      <c r="L5456" s="59"/>
      <c r="M5456" s="59"/>
      <c r="N5456" s="59"/>
      <c r="O5456" s="59"/>
      <c r="P5456" s="59"/>
      <c r="Q5456" s="59"/>
      <c r="R5456" s="58"/>
      <c r="S5456" s="58"/>
      <c r="T5456" s="58"/>
      <c r="U5456" s="59"/>
    </row>
    <row r="5457" spans="1:21" x14ac:dyDescent="0.2">
      <c r="A5457" s="68">
        <f t="shared" si="1353"/>
        <v>5416</v>
      </c>
      <c r="B5457" s="69">
        <f t="shared" si="1354"/>
        <v>90.266666666666666</v>
      </c>
      <c r="C5457">
        <v>0.87429999999999997</v>
      </c>
      <c r="D5457" t="s">
        <v>91</v>
      </c>
      <c r="F5457" s="8"/>
      <c r="G5457" s="58"/>
      <c r="H5457" s="59"/>
      <c r="I5457" s="59"/>
      <c r="J5457" s="59"/>
      <c r="K5457" s="59"/>
      <c r="L5457" s="59"/>
      <c r="M5457" s="59"/>
      <c r="N5457" s="59"/>
      <c r="O5457" s="59"/>
      <c r="P5457" s="59"/>
      <c r="Q5457" s="59"/>
      <c r="R5457" s="58"/>
      <c r="S5457" s="58"/>
      <c r="T5457" s="58"/>
      <c r="U5457" s="59"/>
    </row>
    <row r="5458" spans="1:21" x14ac:dyDescent="0.2">
      <c r="A5458" s="68">
        <f t="shared" si="1353"/>
        <v>5417</v>
      </c>
      <c r="B5458" s="69">
        <f t="shared" si="1354"/>
        <v>90.283333333333331</v>
      </c>
      <c r="C5458">
        <v>0.87419999999999998</v>
      </c>
      <c r="D5458" t="s">
        <v>91</v>
      </c>
      <c r="F5458" s="8"/>
      <c r="G5458" s="58"/>
      <c r="H5458" s="59"/>
      <c r="I5458" s="59"/>
      <c r="J5458" s="59"/>
      <c r="K5458" s="59"/>
      <c r="L5458" s="59"/>
      <c r="M5458" s="59"/>
      <c r="N5458" s="59"/>
      <c r="O5458" s="59"/>
      <c r="P5458" s="59"/>
      <c r="Q5458" s="59"/>
      <c r="R5458" s="58"/>
      <c r="S5458" s="58"/>
      <c r="T5458" s="58"/>
      <c r="U5458" s="59"/>
    </row>
    <row r="5459" spans="1:21" x14ac:dyDescent="0.2">
      <c r="A5459" s="68">
        <f t="shared" si="1353"/>
        <v>5418</v>
      </c>
      <c r="B5459" s="69">
        <f t="shared" si="1354"/>
        <v>90.3</v>
      </c>
      <c r="C5459">
        <v>0.87439999999999996</v>
      </c>
      <c r="D5459" t="s">
        <v>91</v>
      </c>
      <c r="F5459" s="8"/>
      <c r="G5459" s="58"/>
      <c r="H5459" s="59"/>
      <c r="I5459" s="59"/>
      <c r="J5459" s="59"/>
      <c r="K5459" s="59"/>
      <c r="L5459" s="59"/>
      <c r="M5459" s="59"/>
      <c r="N5459" s="59"/>
      <c r="O5459" s="59"/>
      <c r="P5459" s="59"/>
      <c r="Q5459" s="59"/>
      <c r="R5459" s="58"/>
      <c r="S5459" s="58"/>
      <c r="T5459" s="58"/>
      <c r="U5459" s="59"/>
    </row>
    <row r="5460" spans="1:21" x14ac:dyDescent="0.2">
      <c r="A5460" s="68">
        <f t="shared" si="1353"/>
        <v>5419</v>
      </c>
      <c r="B5460" s="69">
        <f t="shared" si="1354"/>
        <v>90.316666666666663</v>
      </c>
      <c r="C5460">
        <v>0.87439999999999996</v>
      </c>
      <c r="D5460" t="s">
        <v>91</v>
      </c>
      <c r="F5460" s="8"/>
      <c r="G5460" s="58"/>
      <c r="H5460" s="59"/>
      <c r="I5460" s="59"/>
      <c r="J5460" s="59"/>
      <c r="K5460" s="59"/>
      <c r="L5460" s="59"/>
      <c r="M5460" s="59"/>
      <c r="N5460" s="59"/>
      <c r="O5460" s="59"/>
      <c r="P5460" s="59"/>
      <c r="Q5460" s="59"/>
      <c r="R5460" s="58"/>
      <c r="S5460" s="58"/>
      <c r="T5460" s="58"/>
      <c r="U5460" s="59"/>
    </row>
    <row r="5461" spans="1:21" x14ac:dyDescent="0.2">
      <c r="A5461" s="68">
        <f t="shared" si="1353"/>
        <v>5420</v>
      </c>
      <c r="B5461" s="69">
        <f t="shared" si="1354"/>
        <v>90.333333333333329</v>
      </c>
      <c r="C5461">
        <v>0.87460000000000004</v>
      </c>
      <c r="D5461" t="s">
        <v>91</v>
      </c>
      <c r="F5461" s="8"/>
      <c r="G5461" s="58"/>
      <c r="H5461" s="59"/>
      <c r="I5461" s="59"/>
      <c r="J5461" s="59"/>
      <c r="K5461" s="59"/>
      <c r="L5461" s="59"/>
      <c r="M5461" s="59"/>
      <c r="N5461" s="59"/>
      <c r="O5461" s="59"/>
      <c r="P5461" s="59"/>
      <c r="Q5461" s="59"/>
      <c r="R5461" s="58"/>
      <c r="S5461" s="58"/>
      <c r="T5461" s="58"/>
      <c r="U5461" s="59"/>
    </row>
    <row r="5462" spans="1:21" x14ac:dyDescent="0.2">
      <c r="A5462" s="68">
        <f t="shared" si="1353"/>
        <v>5421</v>
      </c>
      <c r="B5462" s="69">
        <f t="shared" si="1354"/>
        <v>90.35</v>
      </c>
      <c r="C5462">
        <v>0.87480000000000002</v>
      </c>
      <c r="D5462" t="s">
        <v>91</v>
      </c>
      <c r="F5462" s="8"/>
      <c r="G5462" s="58"/>
      <c r="H5462" s="59"/>
      <c r="I5462" s="59"/>
      <c r="J5462" s="59"/>
      <c r="K5462" s="59"/>
      <c r="L5462" s="59"/>
      <c r="M5462" s="59"/>
      <c r="N5462" s="59"/>
      <c r="O5462" s="59"/>
      <c r="P5462" s="59"/>
      <c r="Q5462" s="59"/>
      <c r="R5462" s="58"/>
      <c r="S5462" s="58"/>
      <c r="T5462" s="58"/>
      <c r="U5462" s="59"/>
    </row>
    <row r="5463" spans="1:21" x14ac:dyDescent="0.2">
      <c r="A5463" s="68">
        <f t="shared" si="1353"/>
        <v>5422</v>
      </c>
      <c r="B5463" s="69">
        <f t="shared" si="1354"/>
        <v>90.36666666666666</v>
      </c>
      <c r="C5463">
        <v>0.87409999999999999</v>
      </c>
      <c r="D5463" t="s">
        <v>91</v>
      </c>
      <c r="F5463" s="8"/>
      <c r="G5463" s="58"/>
      <c r="H5463" s="59"/>
      <c r="I5463" s="59"/>
      <c r="J5463" s="59"/>
      <c r="K5463" s="59"/>
      <c r="L5463" s="59"/>
      <c r="M5463" s="59"/>
      <c r="N5463" s="59"/>
      <c r="O5463" s="59"/>
      <c r="P5463" s="59"/>
      <c r="Q5463" s="59"/>
      <c r="R5463" s="58"/>
      <c r="S5463" s="58"/>
      <c r="T5463" s="58"/>
      <c r="U5463" s="59"/>
    </row>
    <row r="5464" spans="1:21" x14ac:dyDescent="0.2">
      <c r="A5464" s="68">
        <f t="shared" si="1353"/>
        <v>5423</v>
      </c>
      <c r="B5464" s="69">
        <f t="shared" si="1354"/>
        <v>90.38333333333334</v>
      </c>
      <c r="C5464">
        <v>0.874</v>
      </c>
      <c r="D5464" t="s">
        <v>91</v>
      </c>
      <c r="F5464" s="8"/>
      <c r="G5464" s="58"/>
      <c r="H5464" s="59"/>
      <c r="I5464" s="59"/>
      <c r="J5464" s="59"/>
      <c r="K5464" s="59"/>
      <c r="L5464" s="59"/>
      <c r="M5464" s="59"/>
      <c r="N5464" s="59"/>
      <c r="O5464" s="59"/>
      <c r="P5464" s="59"/>
      <c r="Q5464" s="59"/>
      <c r="R5464" s="58"/>
      <c r="S5464" s="58"/>
      <c r="T5464" s="58"/>
      <c r="U5464" s="59"/>
    </row>
    <row r="5465" spans="1:21" x14ac:dyDescent="0.2">
      <c r="A5465" s="68">
        <f t="shared" si="1353"/>
        <v>5424</v>
      </c>
      <c r="B5465" s="69">
        <f t="shared" si="1354"/>
        <v>90.4</v>
      </c>
      <c r="C5465">
        <v>0.87380000000000002</v>
      </c>
      <c r="D5465" t="s">
        <v>91</v>
      </c>
      <c r="F5465" s="8"/>
      <c r="G5465" s="58"/>
      <c r="H5465" s="59"/>
      <c r="I5465" s="59"/>
      <c r="J5465" s="59"/>
      <c r="K5465" s="59"/>
      <c r="L5465" s="59"/>
      <c r="M5465" s="59"/>
      <c r="N5465" s="59"/>
      <c r="O5465" s="59"/>
      <c r="P5465" s="59"/>
      <c r="Q5465" s="59"/>
      <c r="R5465" s="58"/>
      <c r="S5465" s="58"/>
      <c r="T5465" s="58"/>
      <c r="U5465" s="59"/>
    </row>
    <row r="5466" spans="1:21" x14ac:dyDescent="0.2">
      <c r="A5466" s="68">
        <f t="shared" si="1353"/>
        <v>5425</v>
      </c>
      <c r="B5466" s="69">
        <f t="shared" si="1354"/>
        <v>90.416666666666671</v>
      </c>
      <c r="C5466">
        <v>0.87429999999999997</v>
      </c>
      <c r="D5466" t="s">
        <v>91</v>
      </c>
      <c r="F5466" s="8"/>
      <c r="G5466" s="58"/>
      <c r="H5466" s="59"/>
      <c r="I5466" s="59"/>
      <c r="J5466" s="59"/>
      <c r="K5466" s="59"/>
      <c r="L5466" s="59"/>
      <c r="M5466" s="59"/>
      <c r="N5466" s="59"/>
      <c r="O5466" s="59"/>
      <c r="P5466" s="59"/>
      <c r="Q5466" s="59"/>
      <c r="R5466" s="58"/>
      <c r="S5466" s="58"/>
      <c r="T5466" s="58"/>
      <c r="U5466" s="59"/>
    </row>
    <row r="5467" spans="1:21" x14ac:dyDescent="0.2">
      <c r="A5467" s="68">
        <f t="shared" si="1353"/>
        <v>5426</v>
      </c>
      <c r="B5467" s="69">
        <f t="shared" si="1354"/>
        <v>90.433333333333337</v>
      </c>
      <c r="C5467">
        <v>0.87419999999999998</v>
      </c>
      <c r="D5467" t="s">
        <v>91</v>
      </c>
      <c r="F5467" s="8"/>
      <c r="G5467" s="58"/>
      <c r="H5467" s="59"/>
      <c r="I5467" s="59"/>
      <c r="J5467" s="59"/>
      <c r="K5467" s="59"/>
      <c r="L5467" s="59"/>
      <c r="M5467" s="59"/>
      <c r="N5467" s="59"/>
      <c r="O5467" s="59"/>
      <c r="P5467" s="59"/>
      <c r="Q5467" s="59"/>
      <c r="R5467" s="58"/>
      <c r="S5467" s="58"/>
      <c r="T5467" s="58"/>
      <c r="U5467" s="59"/>
    </row>
    <row r="5468" spans="1:21" x14ac:dyDescent="0.2">
      <c r="A5468" s="68">
        <f t="shared" si="1353"/>
        <v>5427</v>
      </c>
      <c r="B5468" s="69">
        <f t="shared" si="1354"/>
        <v>90.45</v>
      </c>
      <c r="C5468">
        <v>0.87419999999999998</v>
      </c>
      <c r="D5468" t="s">
        <v>91</v>
      </c>
      <c r="F5468" s="8"/>
      <c r="G5468" s="58"/>
      <c r="H5468" s="59"/>
      <c r="I5468" s="59"/>
      <c r="J5468" s="59"/>
      <c r="K5468" s="59"/>
      <c r="L5468" s="59"/>
      <c r="M5468" s="59"/>
      <c r="N5468" s="59"/>
      <c r="O5468" s="59"/>
      <c r="P5468" s="59"/>
      <c r="Q5468" s="59"/>
      <c r="R5468" s="58"/>
      <c r="S5468" s="58"/>
      <c r="T5468" s="58"/>
      <c r="U5468" s="59"/>
    </row>
    <row r="5469" spans="1:21" x14ac:dyDescent="0.2">
      <c r="A5469" s="68">
        <f t="shared" si="1353"/>
        <v>5428</v>
      </c>
      <c r="B5469" s="69">
        <f t="shared" si="1354"/>
        <v>90.466666666666669</v>
      </c>
      <c r="C5469">
        <v>0.87419999999999998</v>
      </c>
      <c r="D5469" t="s">
        <v>91</v>
      </c>
      <c r="F5469" s="8"/>
      <c r="G5469" s="58"/>
      <c r="H5469" s="59"/>
      <c r="I5469" s="59"/>
      <c r="J5469" s="59"/>
      <c r="K5469" s="59"/>
      <c r="L5469" s="59"/>
      <c r="M5469" s="59"/>
      <c r="N5469" s="59"/>
      <c r="O5469" s="59"/>
      <c r="P5469" s="59"/>
      <c r="Q5469" s="59"/>
      <c r="R5469" s="58"/>
      <c r="S5469" s="58"/>
      <c r="T5469" s="58"/>
      <c r="U5469" s="59"/>
    </row>
    <row r="5470" spans="1:21" x14ac:dyDescent="0.2">
      <c r="A5470" s="68">
        <f t="shared" si="1353"/>
        <v>5429</v>
      </c>
      <c r="B5470" s="69">
        <f t="shared" si="1354"/>
        <v>90.483333333333334</v>
      </c>
      <c r="C5470">
        <v>0.874</v>
      </c>
      <c r="D5470" t="s">
        <v>91</v>
      </c>
      <c r="F5470" s="8"/>
      <c r="G5470" s="58"/>
      <c r="H5470" s="59"/>
      <c r="I5470" s="59"/>
      <c r="J5470" s="59"/>
      <c r="K5470" s="59"/>
      <c r="L5470" s="59"/>
      <c r="M5470" s="59"/>
      <c r="N5470" s="59"/>
      <c r="O5470" s="59"/>
      <c r="P5470" s="59"/>
      <c r="Q5470" s="59"/>
      <c r="R5470" s="58"/>
      <c r="S5470" s="58"/>
      <c r="T5470" s="58"/>
      <c r="U5470" s="59"/>
    </row>
    <row r="5471" spans="1:21" x14ac:dyDescent="0.2">
      <c r="A5471" s="68">
        <f t="shared" si="1353"/>
        <v>5430</v>
      </c>
      <c r="B5471" s="69">
        <f t="shared" si="1354"/>
        <v>90.5</v>
      </c>
      <c r="C5471">
        <v>0.87429999999999997</v>
      </c>
      <c r="D5471" t="s">
        <v>91</v>
      </c>
      <c r="F5471" s="8"/>
      <c r="G5471" s="58"/>
      <c r="H5471" s="59"/>
      <c r="I5471" s="59"/>
      <c r="J5471" s="59"/>
      <c r="K5471" s="59"/>
      <c r="L5471" s="59"/>
      <c r="M5471" s="59"/>
      <c r="N5471" s="59"/>
      <c r="O5471" s="59"/>
      <c r="P5471" s="59"/>
      <c r="Q5471" s="59"/>
      <c r="R5471" s="58"/>
      <c r="S5471" s="58"/>
      <c r="T5471" s="58"/>
      <c r="U5471" s="59"/>
    </row>
    <row r="5472" spans="1:21" x14ac:dyDescent="0.2">
      <c r="A5472" s="68">
        <f t="shared" si="1353"/>
        <v>5431</v>
      </c>
      <c r="B5472" s="69">
        <f t="shared" si="1354"/>
        <v>90.516666666666666</v>
      </c>
      <c r="C5472">
        <v>0.87390000000000001</v>
      </c>
      <c r="D5472" t="s">
        <v>91</v>
      </c>
      <c r="F5472" s="8"/>
      <c r="G5472" s="58"/>
      <c r="H5472" s="59"/>
      <c r="I5472" s="59"/>
      <c r="J5472" s="59"/>
      <c r="K5472" s="59"/>
      <c r="L5472" s="59"/>
      <c r="M5472" s="59"/>
      <c r="N5472" s="59"/>
      <c r="O5472" s="59"/>
      <c r="P5472" s="59"/>
      <c r="Q5472" s="59"/>
      <c r="R5472" s="58"/>
      <c r="S5472" s="58"/>
      <c r="T5472" s="58"/>
      <c r="U5472" s="59"/>
    </row>
    <row r="5473" spans="1:21" x14ac:dyDescent="0.2">
      <c r="A5473" s="68">
        <f t="shared" si="1353"/>
        <v>5432</v>
      </c>
      <c r="B5473" s="69">
        <f t="shared" si="1354"/>
        <v>90.533333333333331</v>
      </c>
      <c r="C5473">
        <v>0.874</v>
      </c>
      <c r="D5473" t="s">
        <v>91</v>
      </c>
      <c r="F5473" s="8"/>
      <c r="G5473" s="58"/>
      <c r="H5473" s="59"/>
      <c r="I5473" s="59"/>
      <c r="J5473" s="59"/>
      <c r="K5473" s="59"/>
      <c r="L5473" s="59"/>
      <c r="M5473" s="59"/>
      <c r="N5473" s="59"/>
      <c r="O5473" s="59"/>
      <c r="P5473" s="59"/>
      <c r="Q5473" s="59"/>
      <c r="R5473" s="58"/>
      <c r="S5473" s="58"/>
      <c r="T5473" s="58"/>
      <c r="U5473" s="59"/>
    </row>
    <row r="5474" spans="1:21" x14ac:dyDescent="0.2">
      <c r="A5474" s="68">
        <f t="shared" si="1353"/>
        <v>5433</v>
      </c>
      <c r="B5474" s="69">
        <f t="shared" si="1354"/>
        <v>90.55</v>
      </c>
      <c r="C5474">
        <v>0.87419999999999998</v>
      </c>
      <c r="D5474" t="s">
        <v>91</v>
      </c>
      <c r="F5474" s="8"/>
      <c r="G5474" s="58"/>
      <c r="H5474" s="59"/>
      <c r="I5474" s="59"/>
      <c r="J5474" s="59"/>
      <c r="K5474" s="59"/>
      <c r="L5474" s="59"/>
      <c r="M5474" s="59"/>
      <c r="N5474" s="59"/>
      <c r="O5474" s="59"/>
      <c r="P5474" s="59"/>
      <c r="Q5474" s="59"/>
      <c r="R5474" s="58"/>
      <c r="S5474" s="58"/>
      <c r="T5474" s="58"/>
      <c r="U5474" s="59"/>
    </row>
    <row r="5475" spans="1:21" x14ac:dyDescent="0.2">
      <c r="A5475" s="68">
        <f t="shared" si="1353"/>
        <v>5434</v>
      </c>
      <c r="B5475" s="69">
        <f t="shared" si="1354"/>
        <v>90.566666666666663</v>
      </c>
      <c r="C5475">
        <v>0.87390000000000001</v>
      </c>
      <c r="D5475" t="s">
        <v>91</v>
      </c>
      <c r="F5475" s="8"/>
      <c r="G5475" s="58"/>
      <c r="H5475" s="59"/>
      <c r="I5475" s="59"/>
      <c r="J5475" s="59"/>
      <c r="K5475" s="59"/>
      <c r="L5475" s="59"/>
      <c r="M5475" s="59"/>
      <c r="N5475" s="59"/>
      <c r="O5475" s="59"/>
      <c r="P5475" s="59"/>
      <c r="Q5475" s="59"/>
      <c r="R5475" s="58"/>
      <c r="S5475" s="58"/>
      <c r="T5475" s="58"/>
      <c r="U5475" s="59"/>
    </row>
    <row r="5476" spans="1:21" x14ac:dyDescent="0.2">
      <c r="A5476" s="68">
        <f t="shared" si="1353"/>
        <v>5435</v>
      </c>
      <c r="B5476" s="69">
        <f t="shared" si="1354"/>
        <v>90.583333333333329</v>
      </c>
      <c r="C5476">
        <v>0.87380000000000002</v>
      </c>
      <c r="D5476" t="s">
        <v>91</v>
      </c>
      <c r="F5476" s="8"/>
      <c r="G5476" s="58"/>
      <c r="H5476" s="59"/>
      <c r="I5476" s="59"/>
      <c r="J5476" s="59"/>
      <c r="K5476" s="59"/>
      <c r="L5476" s="59"/>
      <c r="M5476" s="59"/>
      <c r="N5476" s="59"/>
      <c r="O5476" s="59"/>
      <c r="P5476" s="59"/>
      <c r="Q5476" s="59"/>
      <c r="R5476" s="58"/>
      <c r="S5476" s="58"/>
      <c r="T5476" s="58"/>
      <c r="U5476" s="59"/>
    </row>
    <row r="5477" spans="1:21" x14ac:dyDescent="0.2">
      <c r="A5477" s="68">
        <f t="shared" si="1353"/>
        <v>5436</v>
      </c>
      <c r="B5477" s="69">
        <f t="shared" si="1354"/>
        <v>90.6</v>
      </c>
      <c r="C5477">
        <v>0.874</v>
      </c>
      <c r="D5477" t="s">
        <v>91</v>
      </c>
      <c r="F5477" s="8"/>
      <c r="G5477" s="58"/>
      <c r="H5477" s="59"/>
      <c r="I5477" s="59"/>
      <c r="J5477" s="59"/>
      <c r="K5477" s="59"/>
      <c r="L5477" s="59"/>
      <c r="M5477" s="59"/>
      <c r="N5477" s="59"/>
      <c r="O5477" s="59"/>
      <c r="P5477" s="59"/>
      <c r="Q5477" s="59"/>
      <c r="R5477" s="58"/>
      <c r="S5477" s="58"/>
      <c r="T5477" s="58"/>
      <c r="U5477" s="59"/>
    </row>
    <row r="5478" spans="1:21" x14ac:dyDescent="0.2">
      <c r="A5478" s="68">
        <f t="shared" si="1353"/>
        <v>5437</v>
      </c>
      <c r="B5478" s="69">
        <f t="shared" si="1354"/>
        <v>90.61666666666666</v>
      </c>
      <c r="C5478">
        <v>0.87380000000000002</v>
      </c>
      <c r="D5478" t="s">
        <v>91</v>
      </c>
      <c r="F5478" s="8"/>
      <c r="G5478" s="58"/>
      <c r="H5478" s="59"/>
      <c r="I5478" s="59"/>
      <c r="J5478" s="59"/>
      <c r="K5478" s="59"/>
      <c r="L5478" s="59"/>
      <c r="M5478" s="59"/>
      <c r="N5478" s="59"/>
      <c r="O5478" s="59"/>
      <c r="P5478" s="59"/>
      <c r="Q5478" s="59"/>
      <c r="R5478" s="58"/>
      <c r="S5478" s="58"/>
      <c r="T5478" s="58"/>
      <c r="U5478" s="59"/>
    </row>
    <row r="5479" spans="1:21" x14ac:dyDescent="0.2">
      <c r="A5479" s="68">
        <f t="shared" si="1353"/>
        <v>5438</v>
      </c>
      <c r="B5479" s="69">
        <f t="shared" si="1354"/>
        <v>90.63333333333334</v>
      </c>
      <c r="C5479">
        <v>0.87339999999999995</v>
      </c>
      <c r="D5479" t="s">
        <v>91</v>
      </c>
      <c r="F5479" s="8"/>
      <c r="G5479" s="58"/>
      <c r="H5479" s="59"/>
      <c r="I5479" s="59"/>
      <c r="J5479" s="59"/>
      <c r="K5479" s="59"/>
      <c r="L5479" s="59"/>
      <c r="M5479" s="59"/>
      <c r="N5479" s="59"/>
      <c r="O5479" s="59"/>
      <c r="P5479" s="59"/>
      <c r="Q5479" s="59"/>
      <c r="R5479" s="58"/>
      <c r="S5479" s="58"/>
      <c r="T5479" s="58"/>
      <c r="U5479" s="59"/>
    </row>
    <row r="5480" spans="1:21" x14ac:dyDescent="0.2">
      <c r="A5480" s="68">
        <f t="shared" si="1353"/>
        <v>5439</v>
      </c>
      <c r="B5480" s="69">
        <f t="shared" si="1354"/>
        <v>90.65</v>
      </c>
      <c r="C5480">
        <v>0.87360000000000004</v>
      </c>
      <c r="D5480" t="s">
        <v>91</v>
      </c>
      <c r="F5480" s="8"/>
      <c r="G5480" s="58"/>
      <c r="H5480" s="59"/>
      <c r="I5480" s="59"/>
      <c r="J5480" s="59"/>
      <c r="K5480" s="59"/>
      <c r="L5480" s="59"/>
      <c r="M5480" s="59"/>
      <c r="N5480" s="59"/>
      <c r="O5480" s="59"/>
      <c r="P5480" s="59"/>
      <c r="Q5480" s="59"/>
      <c r="R5480" s="58"/>
      <c r="S5480" s="58"/>
      <c r="T5480" s="58"/>
      <c r="U5480" s="59"/>
    </row>
    <row r="5481" spans="1:21" x14ac:dyDescent="0.2">
      <c r="A5481" s="68">
        <f t="shared" si="1353"/>
        <v>5440</v>
      </c>
      <c r="B5481" s="69">
        <f t="shared" si="1354"/>
        <v>90.666666666666671</v>
      </c>
      <c r="C5481">
        <v>0.87390000000000001</v>
      </c>
      <c r="D5481" t="s">
        <v>91</v>
      </c>
      <c r="F5481" s="8"/>
      <c r="G5481" s="58"/>
      <c r="H5481" s="59"/>
      <c r="I5481" s="59"/>
      <c r="J5481" s="59"/>
      <c r="K5481" s="59"/>
      <c r="L5481" s="59"/>
      <c r="M5481" s="59"/>
      <c r="N5481" s="59"/>
      <c r="O5481" s="59"/>
      <c r="P5481" s="59"/>
      <c r="Q5481" s="59"/>
      <c r="R5481" s="58"/>
      <c r="S5481" s="58"/>
      <c r="T5481" s="58"/>
      <c r="U5481" s="59"/>
    </row>
    <row r="5482" spans="1:21" x14ac:dyDescent="0.2">
      <c r="A5482" s="68">
        <f t="shared" ref="A5482:A5545" si="1355">A5481+1</f>
        <v>5441</v>
      </c>
      <c r="B5482" s="69">
        <f t="shared" ref="B5482:B5545" si="1356">A5482/60</f>
        <v>90.683333333333337</v>
      </c>
      <c r="C5482">
        <v>0.87339999999999995</v>
      </c>
      <c r="D5482" t="s">
        <v>91</v>
      </c>
      <c r="F5482" s="8"/>
      <c r="G5482" s="58"/>
      <c r="H5482" s="59"/>
      <c r="I5482" s="59"/>
      <c r="J5482" s="59"/>
      <c r="K5482" s="59"/>
      <c r="L5482" s="59"/>
      <c r="M5482" s="59"/>
      <c r="N5482" s="59"/>
      <c r="O5482" s="59"/>
      <c r="P5482" s="59"/>
      <c r="Q5482" s="59"/>
      <c r="R5482" s="58"/>
      <c r="S5482" s="58"/>
      <c r="T5482" s="58"/>
      <c r="U5482" s="59"/>
    </row>
    <row r="5483" spans="1:21" x14ac:dyDescent="0.2">
      <c r="A5483" s="68">
        <f t="shared" si="1355"/>
        <v>5442</v>
      </c>
      <c r="B5483" s="69">
        <f t="shared" si="1356"/>
        <v>90.7</v>
      </c>
      <c r="C5483">
        <v>0.87370000000000003</v>
      </c>
      <c r="D5483" t="s">
        <v>91</v>
      </c>
      <c r="F5483" s="8"/>
      <c r="G5483" s="58"/>
      <c r="H5483" s="59"/>
      <c r="I5483" s="59"/>
      <c r="J5483" s="59"/>
      <c r="K5483" s="59"/>
      <c r="L5483" s="59"/>
      <c r="M5483" s="59"/>
      <c r="N5483" s="59"/>
      <c r="O5483" s="59"/>
      <c r="P5483" s="59"/>
      <c r="Q5483" s="59"/>
      <c r="R5483" s="58"/>
      <c r="S5483" s="58"/>
      <c r="T5483" s="58"/>
      <c r="U5483" s="59"/>
    </row>
    <row r="5484" spans="1:21" x14ac:dyDescent="0.2">
      <c r="A5484" s="68">
        <f t="shared" si="1355"/>
        <v>5443</v>
      </c>
      <c r="B5484" s="69">
        <f t="shared" si="1356"/>
        <v>90.716666666666669</v>
      </c>
      <c r="C5484">
        <v>0.87329999999999997</v>
      </c>
      <c r="D5484" t="s">
        <v>91</v>
      </c>
      <c r="F5484" s="8"/>
      <c r="G5484" s="58"/>
      <c r="H5484" s="59"/>
      <c r="I5484" s="59"/>
      <c r="J5484" s="59"/>
      <c r="K5484" s="59"/>
      <c r="L5484" s="59"/>
      <c r="M5484" s="59"/>
      <c r="N5484" s="59"/>
      <c r="O5484" s="59"/>
      <c r="P5484" s="59"/>
      <c r="Q5484" s="59"/>
      <c r="R5484" s="58"/>
      <c r="S5484" s="58"/>
      <c r="T5484" s="58"/>
      <c r="U5484" s="59"/>
    </row>
    <row r="5485" spans="1:21" x14ac:dyDescent="0.2">
      <c r="A5485" s="68">
        <f t="shared" si="1355"/>
        <v>5444</v>
      </c>
      <c r="B5485" s="69">
        <f t="shared" si="1356"/>
        <v>90.733333333333334</v>
      </c>
      <c r="C5485">
        <v>0.87329999999999997</v>
      </c>
      <c r="D5485" t="s">
        <v>91</v>
      </c>
      <c r="F5485" s="8"/>
      <c r="G5485" s="58"/>
      <c r="H5485" s="59"/>
      <c r="I5485" s="59"/>
      <c r="J5485" s="59"/>
      <c r="K5485" s="59"/>
      <c r="L5485" s="59"/>
      <c r="M5485" s="59"/>
      <c r="N5485" s="59"/>
      <c r="O5485" s="59"/>
      <c r="P5485" s="59"/>
      <c r="Q5485" s="59"/>
      <c r="R5485" s="58"/>
      <c r="S5485" s="58"/>
      <c r="T5485" s="58"/>
      <c r="U5485" s="59"/>
    </row>
    <row r="5486" spans="1:21" x14ac:dyDescent="0.2">
      <c r="A5486" s="68">
        <f t="shared" si="1355"/>
        <v>5445</v>
      </c>
      <c r="B5486" s="69">
        <f t="shared" si="1356"/>
        <v>90.75</v>
      </c>
      <c r="C5486">
        <v>0.87319999999999998</v>
      </c>
      <c r="D5486" t="s">
        <v>91</v>
      </c>
      <c r="F5486" s="8"/>
      <c r="G5486" s="58"/>
      <c r="H5486" s="59"/>
      <c r="I5486" s="59"/>
      <c r="J5486" s="59"/>
      <c r="K5486" s="59"/>
      <c r="L5486" s="59"/>
      <c r="M5486" s="59"/>
      <c r="N5486" s="59"/>
      <c r="O5486" s="59"/>
      <c r="P5486" s="59"/>
      <c r="Q5486" s="59"/>
      <c r="R5486" s="58"/>
      <c r="S5486" s="58"/>
      <c r="T5486" s="58"/>
      <c r="U5486" s="59"/>
    </row>
    <row r="5487" spans="1:21" x14ac:dyDescent="0.2">
      <c r="A5487" s="68">
        <f t="shared" si="1355"/>
        <v>5446</v>
      </c>
      <c r="B5487" s="69">
        <f t="shared" si="1356"/>
        <v>90.766666666666666</v>
      </c>
      <c r="C5487">
        <v>0.87380000000000002</v>
      </c>
      <c r="D5487" t="s">
        <v>91</v>
      </c>
      <c r="F5487" s="8"/>
      <c r="G5487" s="58"/>
      <c r="H5487" s="59"/>
      <c r="I5487" s="59"/>
      <c r="J5487" s="59"/>
      <c r="K5487" s="59"/>
      <c r="L5487" s="59"/>
      <c r="M5487" s="59"/>
      <c r="N5487" s="59"/>
      <c r="O5487" s="59"/>
      <c r="P5487" s="59"/>
      <c r="Q5487" s="59"/>
      <c r="R5487" s="58"/>
      <c r="S5487" s="58"/>
      <c r="T5487" s="58"/>
      <c r="U5487" s="59"/>
    </row>
    <row r="5488" spans="1:21" x14ac:dyDescent="0.2">
      <c r="A5488" s="68">
        <f t="shared" si="1355"/>
        <v>5447</v>
      </c>
      <c r="B5488" s="69">
        <f t="shared" si="1356"/>
        <v>90.783333333333331</v>
      </c>
      <c r="C5488">
        <v>0.87370000000000003</v>
      </c>
      <c r="D5488" t="s">
        <v>91</v>
      </c>
      <c r="F5488" s="8"/>
      <c r="G5488" s="58"/>
      <c r="H5488" s="59"/>
      <c r="I5488" s="59"/>
      <c r="J5488" s="59"/>
      <c r="K5488" s="59"/>
      <c r="L5488" s="59"/>
      <c r="M5488" s="59"/>
      <c r="N5488" s="59"/>
      <c r="O5488" s="59"/>
      <c r="P5488" s="59"/>
      <c r="Q5488" s="59"/>
      <c r="R5488" s="58"/>
      <c r="S5488" s="58"/>
      <c r="T5488" s="58"/>
      <c r="U5488" s="59"/>
    </row>
    <row r="5489" spans="1:21" x14ac:dyDescent="0.2">
      <c r="A5489" s="68">
        <f t="shared" si="1355"/>
        <v>5448</v>
      </c>
      <c r="B5489" s="69">
        <f t="shared" si="1356"/>
        <v>90.8</v>
      </c>
      <c r="C5489">
        <v>0.87339999999999995</v>
      </c>
      <c r="D5489" t="s">
        <v>91</v>
      </c>
      <c r="F5489" s="8"/>
      <c r="G5489" s="58"/>
      <c r="H5489" s="59"/>
      <c r="I5489" s="59"/>
      <c r="J5489" s="59"/>
      <c r="K5489" s="59"/>
      <c r="L5489" s="59"/>
      <c r="M5489" s="59"/>
      <c r="N5489" s="59"/>
      <c r="O5489" s="59"/>
      <c r="P5489" s="59"/>
      <c r="Q5489" s="59"/>
      <c r="R5489" s="58"/>
      <c r="S5489" s="58"/>
      <c r="T5489" s="58"/>
      <c r="U5489" s="59"/>
    </row>
    <row r="5490" spans="1:21" x14ac:dyDescent="0.2">
      <c r="A5490" s="68">
        <f t="shared" si="1355"/>
        <v>5449</v>
      </c>
      <c r="B5490" s="69">
        <f t="shared" si="1356"/>
        <v>90.816666666666663</v>
      </c>
      <c r="C5490">
        <v>0.87319999999999998</v>
      </c>
      <c r="D5490" t="s">
        <v>91</v>
      </c>
      <c r="F5490" s="8"/>
      <c r="G5490" s="58"/>
      <c r="H5490" s="59"/>
      <c r="I5490" s="59"/>
      <c r="J5490" s="59"/>
      <c r="K5490" s="59"/>
      <c r="L5490" s="59"/>
      <c r="M5490" s="59"/>
      <c r="N5490" s="59"/>
      <c r="O5490" s="59"/>
      <c r="P5490" s="59"/>
      <c r="Q5490" s="59"/>
      <c r="R5490" s="58"/>
      <c r="S5490" s="58"/>
      <c r="T5490" s="58"/>
      <c r="U5490" s="59"/>
    </row>
    <row r="5491" spans="1:21" x14ac:dyDescent="0.2">
      <c r="A5491" s="68">
        <f t="shared" si="1355"/>
        <v>5450</v>
      </c>
      <c r="B5491" s="69">
        <f t="shared" si="1356"/>
        <v>90.833333333333329</v>
      </c>
      <c r="C5491">
        <v>0.87350000000000005</v>
      </c>
      <c r="D5491" t="s">
        <v>91</v>
      </c>
      <c r="F5491" s="8"/>
      <c r="G5491" s="58"/>
      <c r="H5491" s="59"/>
      <c r="I5491" s="59"/>
      <c r="J5491" s="59"/>
      <c r="K5491" s="59"/>
      <c r="L5491" s="59"/>
      <c r="M5491" s="59"/>
      <c r="N5491" s="59"/>
      <c r="O5491" s="59"/>
      <c r="P5491" s="59"/>
      <c r="Q5491" s="59"/>
      <c r="R5491" s="58"/>
      <c r="S5491" s="58"/>
      <c r="T5491" s="58"/>
      <c r="U5491" s="59"/>
    </row>
    <row r="5492" spans="1:21" x14ac:dyDescent="0.2">
      <c r="A5492" s="68">
        <f t="shared" si="1355"/>
        <v>5451</v>
      </c>
      <c r="B5492" s="69">
        <f t="shared" si="1356"/>
        <v>90.85</v>
      </c>
      <c r="C5492">
        <v>0.873</v>
      </c>
      <c r="D5492" t="s">
        <v>91</v>
      </c>
      <c r="F5492" s="8"/>
      <c r="G5492" s="58"/>
      <c r="H5492" s="59"/>
      <c r="I5492" s="59"/>
      <c r="J5492" s="59"/>
      <c r="K5492" s="59"/>
      <c r="L5492" s="59"/>
      <c r="M5492" s="59"/>
      <c r="N5492" s="59"/>
      <c r="O5492" s="59"/>
      <c r="P5492" s="59"/>
      <c r="Q5492" s="59"/>
      <c r="R5492" s="58"/>
      <c r="S5492" s="58"/>
      <c r="T5492" s="58"/>
      <c r="U5492" s="59"/>
    </row>
    <row r="5493" spans="1:21" x14ac:dyDescent="0.2">
      <c r="A5493" s="68">
        <f t="shared" si="1355"/>
        <v>5452</v>
      </c>
      <c r="B5493" s="69">
        <f t="shared" si="1356"/>
        <v>90.86666666666666</v>
      </c>
      <c r="C5493">
        <v>0.87350000000000005</v>
      </c>
      <c r="D5493" t="s">
        <v>91</v>
      </c>
      <c r="F5493" s="8"/>
      <c r="G5493" s="58"/>
      <c r="H5493" s="59"/>
      <c r="I5493" s="59"/>
      <c r="J5493" s="59"/>
      <c r="K5493" s="59"/>
      <c r="L5493" s="59"/>
      <c r="M5493" s="59"/>
      <c r="N5493" s="59"/>
      <c r="O5493" s="59"/>
      <c r="P5493" s="59"/>
      <c r="Q5493" s="59"/>
      <c r="R5493" s="58"/>
      <c r="S5493" s="58"/>
      <c r="T5493" s="58"/>
      <c r="U5493" s="59"/>
    </row>
    <row r="5494" spans="1:21" x14ac:dyDescent="0.2">
      <c r="A5494" s="68">
        <f t="shared" si="1355"/>
        <v>5453</v>
      </c>
      <c r="B5494" s="69">
        <f t="shared" si="1356"/>
        <v>90.88333333333334</v>
      </c>
      <c r="C5494">
        <v>0.87309999999999999</v>
      </c>
      <c r="D5494" t="s">
        <v>91</v>
      </c>
      <c r="F5494" s="8"/>
      <c r="G5494" s="58"/>
      <c r="H5494" s="59"/>
      <c r="I5494" s="59"/>
      <c r="J5494" s="59"/>
      <c r="K5494" s="59"/>
      <c r="L5494" s="59"/>
      <c r="M5494" s="59"/>
      <c r="N5494" s="59"/>
      <c r="O5494" s="59"/>
      <c r="P5494" s="59"/>
      <c r="Q5494" s="59"/>
      <c r="R5494" s="58"/>
      <c r="S5494" s="58"/>
      <c r="T5494" s="58"/>
      <c r="U5494" s="59"/>
    </row>
    <row r="5495" spans="1:21" x14ac:dyDescent="0.2">
      <c r="A5495" s="68">
        <f t="shared" si="1355"/>
        <v>5454</v>
      </c>
      <c r="B5495" s="69">
        <f t="shared" si="1356"/>
        <v>90.9</v>
      </c>
      <c r="C5495">
        <v>0.87329999999999997</v>
      </c>
      <c r="D5495" t="s">
        <v>91</v>
      </c>
      <c r="F5495" s="8"/>
      <c r="G5495" s="58"/>
      <c r="H5495" s="59"/>
      <c r="I5495" s="59"/>
      <c r="J5495" s="59"/>
      <c r="K5495" s="59"/>
      <c r="L5495" s="59"/>
      <c r="M5495" s="59"/>
      <c r="N5495" s="59"/>
      <c r="O5495" s="59"/>
      <c r="P5495" s="59"/>
      <c r="Q5495" s="59"/>
      <c r="R5495" s="58"/>
      <c r="S5495" s="58"/>
      <c r="T5495" s="58"/>
      <c r="U5495" s="59"/>
    </row>
    <row r="5496" spans="1:21" x14ac:dyDescent="0.2">
      <c r="A5496" s="68">
        <f t="shared" si="1355"/>
        <v>5455</v>
      </c>
      <c r="B5496" s="69">
        <f t="shared" si="1356"/>
        <v>90.916666666666671</v>
      </c>
      <c r="C5496">
        <v>0.873</v>
      </c>
      <c r="D5496" t="s">
        <v>91</v>
      </c>
      <c r="F5496" s="8"/>
      <c r="G5496" s="58"/>
      <c r="H5496" s="59"/>
      <c r="I5496" s="59"/>
      <c r="J5496" s="59"/>
      <c r="K5496" s="59"/>
      <c r="L5496" s="59"/>
      <c r="M5496" s="59"/>
      <c r="N5496" s="59"/>
      <c r="O5496" s="59"/>
      <c r="P5496" s="59"/>
      <c r="Q5496" s="59"/>
      <c r="R5496" s="58"/>
      <c r="S5496" s="58"/>
      <c r="T5496" s="58"/>
      <c r="U5496" s="59"/>
    </row>
    <row r="5497" spans="1:21" x14ac:dyDescent="0.2">
      <c r="A5497" s="68">
        <f t="shared" si="1355"/>
        <v>5456</v>
      </c>
      <c r="B5497" s="69">
        <f t="shared" si="1356"/>
        <v>90.933333333333337</v>
      </c>
      <c r="C5497">
        <v>0.87360000000000004</v>
      </c>
      <c r="D5497" t="s">
        <v>91</v>
      </c>
      <c r="F5497" s="8"/>
      <c r="G5497" s="58"/>
      <c r="H5497" s="59"/>
      <c r="I5497" s="59"/>
      <c r="J5497" s="59"/>
      <c r="K5497" s="59"/>
      <c r="L5497" s="59"/>
      <c r="M5497" s="59"/>
      <c r="N5497" s="59"/>
      <c r="O5497" s="59"/>
      <c r="P5497" s="59"/>
      <c r="Q5497" s="59"/>
      <c r="R5497" s="58"/>
      <c r="S5497" s="58"/>
      <c r="T5497" s="58"/>
      <c r="U5497" s="59"/>
    </row>
    <row r="5498" spans="1:21" x14ac:dyDescent="0.2">
      <c r="A5498" s="68">
        <f t="shared" si="1355"/>
        <v>5457</v>
      </c>
      <c r="B5498" s="69">
        <f t="shared" si="1356"/>
        <v>90.95</v>
      </c>
      <c r="C5498">
        <v>0.87329999999999997</v>
      </c>
      <c r="D5498" t="s">
        <v>91</v>
      </c>
      <c r="F5498" s="8"/>
      <c r="G5498" s="58"/>
      <c r="H5498" s="59"/>
      <c r="I5498" s="59"/>
      <c r="J5498" s="59"/>
      <c r="K5498" s="59"/>
      <c r="L5498" s="59"/>
      <c r="M5498" s="59"/>
      <c r="N5498" s="59"/>
      <c r="O5498" s="59"/>
      <c r="P5498" s="59"/>
      <c r="Q5498" s="59"/>
      <c r="R5498" s="58"/>
      <c r="S5498" s="58"/>
      <c r="T5498" s="58"/>
      <c r="U5498" s="59"/>
    </row>
    <row r="5499" spans="1:21" x14ac:dyDescent="0.2">
      <c r="A5499" s="68">
        <f t="shared" si="1355"/>
        <v>5458</v>
      </c>
      <c r="B5499" s="69">
        <f t="shared" si="1356"/>
        <v>90.966666666666669</v>
      </c>
      <c r="C5499">
        <v>0.87309999999999999</v>
      </c>
      <c r="D5499" t="s">
        <v>91</v>
      </c>
      <c r="F5499" s="8"/>
      <c r="G5499" s="58"/>
      <c r="H5499" s="59"/>
      <c r="I5499" s="59"/>
      <c r="J5499" s="59"/>
      <c r="K5499" s="59"/>
      <c r="L5499" s="59"/>
      <c r="M5499" s="59"/>
      <c r="N5499" s="59"/>
      <c r="O5499" s="59"/>
      <c r="P5499" s="59"/>
      <c r="Q5499" s="59"/>
      <c r="R5499" s="58"/>
      <c r="S5499" s="58"/>
      <c r="T5499" s="58"/>
      <c r="U5499" s="59"/>
    </row>
    <row r="5500" spans="1:21" x14ac:dyDescent="0.2">
      <c r="A5500" s="68">
        <f t="shared" si="1355"/>
        <v>5459</v>
      </c>
      <c r="B5500" s="69">
        <f t="shared" si="1356"/>
        <v>90.983333333333334</v>
      </c>
      <c r="C5500">
        <v>0.87309999999999999</v>
      </c>
      <c r="D5500" t="s">
        <v>91</v>
      </c>
      <c r="F5500" s="8"/>
      <c r="G5500" s="58"/>
      <c r="H5500" s="59"/>
      <c r="I5500" s="59"/>
      <c r="J5500" s="59"/>
      <c r="K5500" s="59"/>
      <c r="L5500" s="59"/>
      <c r="M5500" s="59"/>
      <c r="N5500" s="59"/>
      <c r="O5500" s="59"/>
      <c r="P5500" s="59"/>
      <c r="Q5500" s="59"/>
      <c r="R5500" s="58"/>
      <c r="S5500" s="58"/>
      <c r="T5500" s="58"/>
      <c r="U5500" s="59"/>
    </row>
    <row r="5501" spans="1:21" x14ac:dyDescent="0.2">
      <c r="A5501" s="68">
        <f t="shared" si="1355"/>
        <v>5460</v>
      </c>
      <c r="B5501" s="69">
        <f t="shared" si="1356"/>
        <v>91</v>
      </c>
      <c r="C5501">
        <v>0.87329999999999997</v>
      </c>
      <c r="D5501" t="s">
        <v>91</v>
      </c>
      <c r="F5501" s="8"/>
      <c r="G5501" s="58"/>
      <c r="H5501" s="59"/>
      <c r="I5501" s="59"/>
      <c r="J5501" s="59"/>
      <c r="K5501" s="59"/>
      <c r="L5501" s="59"/>
      <c r="M5501" s="59"/>
      <c r="N5501" s="59"/>
      <c r="O5501" s="59"/>
      <c r="P5501" s="59"/>
      <c r="Q5501" s="59"/>
      <c r="R5501" s="58"/>
      <c r="S5501" s="58"/>
      <c r="T5501" s="58"/>
      <c r="U5501" s="59"/>
    </row>
    <row r="5502" spans="1:21" x14ac:dyDescent="0.2">
      <c r="A5502" s="68">
        <f t="shared" si="1355"/>
        <v>5461</v>
      </c>
      <c r="B5502" s="69">
        <f t="shared" si="1356"/>
        <v>91.016666666666666</v>
      </c>
      <c r="C5502">
        <v>0.87329999999999997</v>
      </c>
      <c r="D5502" t="s">
        <v>91</v>
      </c>
      <c r="F5502" s="8"/>
      <c r="G5502" s="58"/>
      <c r="H5502" s="59"/>
      <c r="I5502" s="59"/>
      <c r="J5502" s="59"/>
      <c r="K5502" s="59"/>
      <c r="L5502" s="59"/>
      <c r="M5502" s="59"/>
      <c r="N5502" s="59"/>
      <c r="O5502" s="59"/>
      <c r="P5502" s="59"/>
      <c r="Q5502" s="59"/>
      <c r="R5502" s="58"/>
      <c r="S5502" s="58"/>
      <c r="T5502" s="58"/>
      <c r="U5502" s="59"/>
    </row>
    <row r="5503" spans="1:21" x14ac:dyDescent="0.2">
      <c r="A5503" s="68">
        <f t="shared" si="1355"/>
        <v>5462</v>
      </c>
      <c r="B5503" s="69">
        <f t="shared" si="1356"/>
        <v>91.033333333333331</v>
      </c>
      <c r="C5503">
        <v>0.87329999999999997</v>
      </c>
      <c r="D5503" t="s">
        <v>91</v>
      </c>
      <c r="F5503" s="8"/>
      <c r="G5503" s="58"/>
      <c r="H5503" s="59"/>
      <c r="I5503" s="59"/>
      <c r="J5503" s="59"/>
      <c r="K5503" s="59"/>
      <c r="L5503" s="59"/>
      <c r="M5503" s="59"/>
      <c r="N5503" s="59"/>
      <c r="O5503" s="59"/>
      <c r="P5503" s="59"/>
      <c r="Q5503" s="59"/>
      <c r="R5503" s="58"/>
      <c r="S5503" s="58"/>
      <c r="T5503" s="58"/>
      <c r="U5503" s="59"/>
    </row>
    <row r="5504" spans="1:21" x14ac:dyDescent="0.2">
      <c r="A5504" s="68">
        <f t="shared" si="1355"/>
        <v>5463</v>
      </c>
      <c r="B5504" s="69">
        <f t="shared" si="1356"/>
        <v>91.05</v>
      </c>
      <c r="C5504">
        <v>0.87350000000000005</v>
      </c>
      <c r="D5504" t="s">
        <v>91</v>
      </c>
      <c r="F5504" s="8"/>
      <c r="G5504" s="58"/>
      <c r="H5504" s="59"/>
      <c r="I5504" s="59"/>
      <c r="J5504" s="59"/>
      <c r="K5504" s="59"/>
      <c r="L5504" s="59"/>
      <c r="M5504" s="59"/>
      <c r="N5504" s="59"/>
      <c r="O5504" s="59"/>
      <c r="P5504" s="59"/>
      <c r="Q5504" s="59"/>
      <c r="R5504" s="58"/>
      <c r="S5504" s="58"/>
      <c r="T5504" s="58"/>
      <c r="U5504" s="59"/>
    </row>
    <row r="5505" spans="1:21" x14ac:dyDescent="0.2">
      <c r="A5505" s="68">
        <f t="shared" si="1355"/>
        <v>5464</v>
      </c>
      <c r="B5505" s="69">
        <f t="shared" si="1356"/>
        <v>91.066666666666663</v>
      </c>
      <c r="C5505">
        <v>0.87350000000000005</v>
      </c>
      <c r="D5505" t="s">
        <v>91</v>
      </c>
      <c r="F5505" s="8"/>
      <c r="G5505" s="58"/>
      <c r="H5505" s="59"/>
      <c r="I5505" s="59"/>
      <c r="J5505" s="59"/>
      <c r="K5505" s="59"/>
      <c r="L5505" s="59"/>
      <c r="M5505" s="59"/>
      <c r="N5505" s="59"/>
      <c r="O5505" s="59"/>
      <c r="P5505" s="59"/>
      <c r="Q5505" s="59"/>
      <c r="R5505" s="58"/>
      <c r="S5505" s="58"/>
      <c r="T5505" s="58"/>
      <c r="U5505" s="59"/>
    </row>
    <row r="5506" spans="1:21" x14ac:dyDescent="0.2">
      <c r="A5506" s="68">
        <f t="shared" si="1355"/>
        <v>5465</v>
      </c>
      <c r="B5506" s="69">
        <f t="shared" si="1356"/>
        <v>91.083333333333329</v>
      </c>
      <c r="C5506">
        <v>0.87339999999999995</v>
      </c>
      <c r="D5506" t="s">
        <v>91</v>
      </c>
      <c r="F5506" s="8"/>
      <c r="G5506" s="58"/>
      <c r="H5506" s="59"/>
      <c r="I5506" s="59"/>
      <c r="J5506" s="59"/>
      <c r="K5506" s="59"/>
      <c r="L5506" s="59"/>
      <c r="M5506" s="59"/>
      <c r="N5506" s="59"/>
      <c r="O5506" s="59"/>
      <c r="P5506" s="59"/>
      <c r="Q5506" s="59"/>
      <c r="R5506" s="58"/>
      <c r="S5506" s="58"/>
      <c r="T5506" s="58"/>
      <c r="U5506" s="59"/>
    </row>
    <row r="5507" spans="1:21" x14ac:dyDescent="0.2">
      <c r="A5507" s="68">
        <f t="shared" si="1355"/>
        <v>5466</v>
      </c>
      <c r="B5507" s="69">
        <f t="shared" si="1356"/>
        <v>91.1</v>
      </c>
      <c r="C5507">
        <v>0.87319999999999998</v>
      </c>
      <c r="D5507" t="s">
        <v>91</v>
      </c>
      <c r="F5507" s="8"/>
      <c r="G5507" s="58"/>
      <c r="H5507" s="59"/>
      <c r="I5507" s="59"/>
      <c r="J5507" s="59"/>
      <c r="K5507" s="59"/>
      <c r="L5507" s="59"/>
      <c r="M5507" s="59"/>
      <c r="N5507" s="59"/>
      <c r="O5507" s="59"/>
      <c r="P5507" s="59"/>
      <c r="Q5507" s="59"/>
      <c r="R5507" s="58"/>
      <c r="S5507" s="58"/>
      <c r="T5507" s="58"/>
      <c r="U5507" s="59"/>
    </row>
    <row r="5508" spans="1:21" x14ac:dyDescent="0.2">
      <c r="A5508" s="68">
        <f t="shared" si="1355"/>
        <v>5467</v>
      </c>
      <c r="B5508" s="69">
        <f t="shared" si="1356"/>
        <v>91.11666666666666</v>
      </c>
      <c r="C5508">
        <v>0.87380000000000002</v>
      </c>
      <c r="D5508" t="s">
        <v>91</v>
      </c>
      <c r="F5508" s="8"/>
      <c r="G5508" s="58"/>
      <c r="H5508" s="59"/>
      <c r="I5508" s="59"/>
      <c r="J5508" s="59"/>
      <c r="K5508" s="59"/>
      <c r="L5508" s="59"/>
      <c r="M5508" s="59"/>
      <c r="N5508" s="59"/>
      <c r="O5508" s="59"/>
      <c r="P5508" s="59"/>
      <c r="Q5508" s="59"/>
      <c r="R5508" s="58"/>
      <c r="S5508" s="58"/>
      <c r="T5508" s="58"/>
      <c r="U5508" s="59"/>
    </row>
    <row r="5509" spans="1:21" x14ac:dyDescent="0.2">
      <c r="A5509" s="68">
        <f t="shared" si="1355"/>
        <v>5468</v>
      </c>
      <c r="B5509" s="69">
        <f t="shared" si="1356"/>
        <v>91.13333333333334</v>
      </c>
      <c r="C5509">
        <v>0.87309999999999999</v>
      </c>
      <c r="D5509" t="s">
        <v>91</v>
      </c>
      <c r="F5509" s="8"/>
      <c r="G5509" s="58"/>
      <c r="H5509" s="59"/>
      <c r="I5509" s="59"/>
      <c r="J5509" s="59"/>
      <c r="K5509" s="59"/>
      <c r="L5509" s="59"/>
      <c r="M5509" s="59"/>
      <c r="N5509" s="59"/>
      <c r="O5509" s="59"/>
      <c r="P5509" s="59"/>
      <c r="Q5509" s="59"/>
      <c r="R5509" s="58"/>
      <c r="S5509" s="58"/>
      <c r="T5509" s="58"/>
      <c r="U5509" s="59"/>
    </row>
    <row r="5510" spans="1:21" x14ac:dyDescent="0.2">
      <c r="A5510" s="68">
        <f t="shared" si="1355"/>
        <v>5469</v>
      </c>
      <c r="B5510" s="69">
        <f t="shared" si="1356"/>
        <v>91.15</v>
      </c>
      <c r="C5510">
        <v>0.87380000000000002</v>
      </c>
      <c r="D5510" t="s">
        <v>91</v>
      </c>
      <c r="F5510" s="8"/>
      <c r="G5510" s="58"/>
      <c r="H5510" s="59"/>
      <c r="I5510" s="59"/>
      <c r="J5510" s="59"/>
      <c r="K5510" s="59"/>
      <c r="L5510" s="59"/>
      <c r="M5510" s="59"/>
      <c r="N5510" s="59"/>
      <c r="O5510" s="59"/>
      <c r="P5510" s="59"/>
      <c r="Q5510" s="59"/>
      <c r="R5510" s="58"/>
      <c r="S5510" s="58"/>
      <c r="T5510" s="58"/>
      <c r="U5510" s="59"/>
    </row>
    <row r="5511" spans="1:21" x14ac:dyDescent="0.2">
      <c r="A5511" s="68">
        <f t="shared" si="1355"/>
        <v>5470</v>
      </c>
      <c r="B5511" s="69">
        <f t="shared" si="1356"/>
        <v>91.166666666666671</v>
      </c>
      <c r="C5511">
        <v>0.87350000000000005</v>
      </c>
      <c r="D5511" t="s">
        <v>91</v>
      </c>
      <c r="F5511" s="8"/>
      <c r="G5511" s="58"/>
      <c r="H5511" s="59"/>
      <c r="I5511" s="59"/>
      <c r="J5511" s="59"/>
      <c r="K5511" s="59"/>
      <c r="L5511" s="59"/>
      <c r="M5511" s="59"/>
      <c r="N5511" s="59"/>
      <c r="O5511" s="59"/>
      <c r="P5511" s="59"/>
      <c r="Q5511" s="59"/>
      <c r="R5511" s="58"/>
      <c r="S5511" s="58"/>
      <c r="T5511" s="58"/>
      <c r="U5511" s="59"/>
    </row>
    <row r="5512" spans="1:21" x14ac:dyDescent="0.2">
      <c r="A5512" s="68">
        <f t="shared" si="1355"/>
        <v>5471</v>
      </c>
      <c r="B5512" s="69">
        <f t="shared" si="1356"/>
        <v>91.183333333333337</v>
      </c>
      <c r="C5512">
        <v>0.87350000000000005</v>
      </c>
      <c r="D5512" t="s">
        <v>91</v>
      </c>
      <c r="F5512" s="8"/>
      <c r="G5512" s="58"/>
      <c r="H5512" s="59"/>
      <c r="I5512" s="59"/>
      <c r="J5512" s="59"/>
      <c r="K5512" s="59"/>
      <c r="L5512" s="59"/>
      <c r="M5512" s="59"/>
      <c r="N5512" s="59"/>
      <c r="O5512" s="59"/>
      <c r="P5512" s="59"/>
      <c r="Q5512" s="59"/>
      <c r="R5512" s="58"/>
      <c r="S5512" s="58"/>
      <c r="T5512" s="58"/>
      <c r="U5512" s="59"/>
    </row>
    <row r="5513" spans="1:21" x14ac:dyDescent="0.2">
      <c r="A5513" s="68">
        <f t="shared" si="1355"/>
        <v>5472</v>
      </c>
      <c r="B5513" s="69">
        <f t="shared" si="1356"/>
        <v>91.2</v>
      </c>
      <c r="C5513">
        <v>0.87339999999999995</v>
      </c>
      <c r="D5513" t="s">
        <v>91</v>
      </c>
      <c r="F5513" s="8"/>
      <c r="G5513" s="58"/>
      <c r="H5513" s="59"/>
      <c r="I5513" s="59"/>
      <c r="J5513" s="59"/>
      <c r="K5513" s="59"/>
      <c r="L5513" s="59"/>
      <c r="M5513" s="59"/>
      <c r="N5513" s="59"/>
      <c r="O5513" s="59"/>
      <c r="P5513" s="59"/>
      <c r="Q5513" s="59"/>
      <c r="R5513" s="58"/>
      <c r="S5513" s="58"/>
      <c r="T5513" s="58"/>
      <c r="U5513" s="59"/>
    </row>
    <row r="5514" spans="1:21" x14ac:dyDescent="0.2">
      <c r="A5514" s="68">
        <f t="shared" si="1355"/>
        <v>5473</v>
      </c>
      <c r="B5514" s="69">
        <f t="shared" si="1356"/>
        <v>91.216666666666669</v>
      </c>
      <c r="C5514">
        <v>0.87350000000000005</v>
      </c>
      <c r="D5514" t="s">
        <v>91</v>
      </c>
      <c r="F5514" s="8"/>
      <c r="G5514" s="58"/>
      <c r="H5514" s="59"/>
      <c r="I5514" s="59"/>
      <c r="J5514" s="59"/>
      <c r="K5514" s="59"/>
      <c r="L5514" s="59"/>
      <c r="M5514" s="59"/>
      <c r="N5514" s="59"/>
      <c r="O5514" s="59"/>
      <c r="P5514" s="59"/>
      <c r="Q5514" s="59"/>
      <c r="R5514" s="58"/>
      <c r="S5514" s="58"/>
      <c r="T5514" s="58"/>
      <c r="U5514" s="59"/>
    </row>
    <row r="5515" spans="1:21" x14ac:dyDescent="0.2">
      <c r="A5515" s="68">
        <f t="shared" si="1355"/>
        <v>5474</v>
      </c>
      <c r="B5515" s="69">
        <f t="shared" si="1356"/>
        <v>91.233333333333334</v>
      </c>
      <c r="C5515">
        <v>0.87319999999999998</v>
      </c>
      <c r="D5515" t="s">
        <v>91</v>
      </c>
      <c r="F5515" s="8"/>
      <c r="G5515" s="58"/>
      <c r="H5515" s="59"/>
      <c r="I5515" s="59"/>
      <c r="J5515" s="59"/>
      <c r="K5515" s="59"/>
      <c r="L5515" s="59"/>
      <c r="M5515" s="59"/>
      <c r="N5515" s="59"/>
      <c r="O5515" s="59"/>
      <c r="P5515" s="59"/>
      <c r="Q5515" s="59"/>
      <c r="R5515" s="58"/>
      <c r="S5515" s="58"/>
      <c r="T5515" s="58"/>
      <c r="U5515" s="59"/>
    </row>
    <row r="5516" spans="1:21" x14ac:dyDescent="0.2">
      <c r="A5516" s="68">
        <f t="shared" si="1355"/>
        <v>5475</v>
      </c>
      <c r="B5516" s="69">
        <f t="shared" si="1356"/>
        <v>91.25</v>
      </c>
      <c r="C5516">
        <v>0.87339999999999995</v>
      </c>
      <c r="D5516" t="s">
        <v>91</v>
      </c>
      <c r="F5516" s="8"/>
      <c r="G5516" s="58"/>
      <c r="H5516" s="59"/>
      <c r="I5516" s="59"/>
      <c r="J5516" s="59"/>
      <c r="K5516" s="59"/>
      <c r="L5516" s="59"/>
      <c r="M5516" s="59"/>
      <c r="N5516" s="59"/>
      <c r="O5516" s="59"/>
      <c r="P5516" s="59"/>
      <c r="Q5516" s="59"/>
      <c r="R5516" s="58"/>
      <c r="S5516" s="58"/>
      <c r="T5516" s="58"/>
      <c r="U5516" s="59"/>
    </row>
    <row r="5517" spans="1:21" x14ac:dyDescent="0.2">
      <c r="A5517" s="68">
        <f t="shared" si="1355"/>
        <v>5476</v>
      </c>
      <c r="B5517" s="69">
        <f t="shared" si="1356"/>
        <v>91.266666666666666</v>
      </c>
      <c r="C5517">
        <v>0.87309999999999999</v>
      </c>
      <c r="D5517" t="s">
        <v>91</v>
      </c>
      <c r="F5517" s="8"/>
      <c r="G5517" s="58"/>
      <c r="H5517" s="59"/>
      <c r="I5517" s="59"/>
      <c r="J5517" s="59"/>
      <c r="K5517" s="59"/>
      <c r="L5517" s="59"/>
      <c r="M5517" s="59"/>
      <c r="N5517" s="59"/>
      <c r="O5517" s="59"/>
      <c r="P5517" s="59"/>
      <c r="Q5517" s="59"/>
      <c r="R5517" s="58"/>
      <c r="S5517" s="58"/>
      <c r="T5517" s="58"/>
      <c r="U5517" s="59"/>
    </row>
    <row r="5518" spans="1:21" x14ac:dyDescent="0.2">
      <c r="A5518" s="68">
        <f t="shared" si="1355"/>
        <v>5477</v>
      </c>
      <c r="B5518" s="69">
        <f t="shared" si="1356"/>
        <v>91.283333333333331</v>
      </c>
      <c r="C5518">
        <v>0.87370000000000003</v>
      </c>
      <c r="D5518" t="s">
        <v>91</v>
      </c>
      <c r="F5518" s="8"/>
      <c r="G5518" s="58"/>
      <c r="H5518" s="59"/>
      <c r="I5518" s="59"/>
      <c r="J5518" s="59"/>
      <c r="K5518" s="59"/>
      <c r="L5518" s="59"/>
      <c r="M5518" s="59"/>
      <c r="N5518" s="59"/>
      <c r="O5518" s="59"/>
      <c r="P5518" s="59"/>
      <c r="Q5518" s="59"/>
      <c r="R5518" s="58"/>
      <c r="S5518" s="58"/>
      <c r="T5518" s="58"/>
      <c r="U5518" s="59"/>
    </row>
    <row r="5519" spans="1:21" x14ac:dyDescent="0.2">
      <c r="A5519" s="68">
        <f t="shared" si="1355"/>
        <v>5478</v>
      </c>
      <c r="B5519" s="69">
        <f t="shared" si="1356"/>
        <v>91.3</v>
      </c>
      <c r="C5519">
        <v>0.87309999999999999</v>
      </c>
      <c r="D5519" t="s">
        <v>91</v>
      </c>
      <c r="F5519" s="8"/>
      <c r="G5519" s="58"/>
      <c r="H5519" s="59"/>
      <c r="I5519" s="59"/>
      <c r="J5519" s="59"/>
      <c r="K5519" s="59"/>
      <c r="L5519" s="59"/>
      <c r="M5519" s="59"/>
      <c r="N5519" s="59"/>
      <c r="O5519" s="59"/>
      <c r="P5519" s="59"/>
      <c r="Q5519" s="59"/>
      <c r="R5519" s="58"/>
      <c r="S5519" s="58"/>
      <c r="T5519" s="58"/>
      <c r="U5519" s="59"/>
    </row>
    <row r="5520" spans="1:21" x14ac:dyDescent="0.2">
      <c r="A5520" s="68">
        <f t="shared" si="1355"/>
        <v>5479</v>
      </c>
      <c r="B5520" s="69">
        <f t="shared" si="1356"/>
        <v>91.316666666666663</v>
      </c>
      <c r="C5520">
        <v>0.87339999999999995</v>
      </c>
      <c r="D5520" t="s">
        <v>91</v>
      </c>
      <c r="F5520" s="8"/>
      <c r="G5520" s="58"/>
      <c r="H5520" s="59"/>
      <c r="I5520" s="59"/>
      <c r="J5520" s="59"/>
      <c r="K5520" s="59"/>
      <c r="L5520" s="59"/>
      <c r="M5520" s="59"/>
      <c r="N5520" s="59"/>
      <c r="O5520" s="59"/>
      <c r="P5520" s="59"/>
      <c r="Q5520" s="59"/>
      <c r="R5520" s="58"/>
      <c r="S5520" s="58"/>
      <c r="T5520" s="58"/>
      <c r="U5520" s="59"/>
    </row>
    <row r="5521" spans="1:21" x14ac:dyDescent="0.2">
      <c r="A5521" s="68">
        <f t="shared" si="1355"/>
        <v>5480</v>
      </c>
      <c r="B5521" s="69">
        <f t="shared" si="1356"/>
        <v>91.333333333333329</v>
      </c>
      <c r="C5521">
        <v>0.87339999999999995</v>
      </c>
      <c r="D5521" t="s">
        <v>91</v>
      </c>
      <c r="F5521" s="8"/>
      <c r="G5521" s="58"/>
      <c r="H5521" s="59"/>
      <c r="I5521" s="59"/>
      <c r="J5521" s="59"/>
      <c r="K5521" s="59"/>
      <c r="L5521" s="59"/>
      <c r="M5521" s="59"/>
      <c r="N5521" s="59"/>
      <c r="O5521" s="59"/>
      <c r="P5521" s="59"/>
      <c r="Q5521" s="59"/>
      <c r="R5521" s="58"/>
      <c r="S5521" s="58"/>
      <c r="T5521" s="58"/>
      <c r="U5521" s="59"/>
    </row>
    <row r="5522" spans="1:21" x14ac:dyDescent="0.2">
      <c r="A5522" s="68">
        <f t="shared" si="1355"/>
        <v>5481</v>
      </c>
      <c r="B5522" s="69">
        <f t="shared" si="1356"/>
        <v>91.35</v>
      </c>
      <c r="C5522">
        <v>0.87360000000000004</v>
      </c>
      <c r="D5522" t="s">
        <v>91</v>
      </c>
      <c r="F5522" s="8"/>
      <c r="G5522" s="58"/>
      <c r="H5522" s="59"/>
      <c r="I5522" s="59"/>
      <c r="J5522" s="59"/>
      <c r="K5522" s="59"/>
      <c r="L5522" s="59"/>
      <c r="M5522" s="59"/>
      <c r="N5522" s="59"/>
      <c r="O5522" s="59"/>
      <c r="P5522" s="59"/>
      <c r="Q5522" s="59"/>
      <c r="R5522" s="58"/>
      <c r="S5522" s="58"/>
      <c r="T5522" s="58"/>
      <c r="U5522" s="59"/>
    </row>
    <row r="5523" spans="1:21" x14ac:dyDescent="0.2">
      <c r="A5523" s="68">
        <f t="shared" si="1355"/>
        <v>5482</v>
      </c>
      <c r="B5523" s="69">
        <f t="shared" si="1356"/>
        <v>91.36666666666666</v>
      </c>
      <c r="C5523">
        <v>0.87329999999999997</v>
      </c>
      <c r="D5523" t="s">
        <v>91</v>
      </c>
      <c r="F5523" s="8"/>
      <c r="G5523" s="58"/>
      <c r="H5523" s="59"/>
      <c r="I5523" s="59"/>
      <c r="J5523" s="59"/>
      <c r="K5523" s="59"/>
      <c r="L5523" s="59"/>
      <c r="M5523" s="59"/>
      <c r="N5523" s="59"/>
      <c r="O5523" s="59"/>
      <c r="P5523" s="59"/>
      <c r="Q5523" s="59"/>
      <c r="R5523" s="58"/>
      <c r="S5523" s="58"/>
      <c r="T5523" s="58"/>
      <c r="U5523" s="59"/>
    </row>
    <row r="5524" spans="1:21" x14ac:dyDescent="0.2">
      <c r="A5524" s="68">
        <f t="shared" si="1355"/>
        <v>5483</v>
      </c>
      <c r="B5524" s="69">
        <f t="shared" si="1356"/>
        <v>91.38333333333334</v>
      </c>
      <c r="C5524">
        <v>0.87329999999999997</v>
      </c>
      <c r="D5524" t="s">
        <v>91</v>
      </c>
      <c r="F5524" s="8"/>
      <c r="G5524" s="58"/>
      <c r="H5524" s="59"/>
      <c r="I5524" s="59"/>
      <c r="J5524" s="59"/>
      <c r="K5524" s="59"/>
      <c r="L5524" s="59"/>
      <c r="M5524" s="59"/>
      <c r="N5524" s="59"/>
      <c r="O5524" s="59"/>
      <c r="P5524" s="59"/>
      <c r="Q5524" s="59"/>
      <c r="R5524" s="58"/>
      <c r="S5524" s="58"/>
      <c r="T5524" s="58"/>
      <c r="U5524" s="59"/>
    </row>
    <row r="5525" spans="1:21" x14ac:dyDescent="0.2">
      <c r="A5525" s="68">
        <f t="shared" si="1355"/>
        <v>5484</v>
      </c>
      <c r="B5525" s="69">
        <f t="shared" si="1356"/>
        <v>91.4</v>
      </c>
      <c r="C5525">
        <v>0.87350000000000005</v>
      </c>
      <c r="D5525" t="s">
        <v>91</v>
      </c>
      <c r="F5525" s="8"/>
      <c r="G5525" s="58"/>
      <c r="H5525" s="59"/>
      <c r="I5525" s="59"/>
      <c r="J5525" s="59"/>
      <c r="K5525" s="59"/>
      <c r="L5525" s="59"/>
      <c r="M5525" s="59"/>
      <c r="N5525" s="59"/>
      <c r="O5525" s="59"/>
      <c r="P5525" s="59"/>
      <c r="Q5525" s="59"/>
      <c r="R5525" s="58"/>
      <c r="S5525" s="58"/>
      <c r="T5525" s="58"/>
      <c r="U5525" s="59"/>
    </row>
    <row r="5526" spans="1:21" x14ac:dyDescent="0.2">
      <c r="A5526" s="68">
        <f t="shared" si="1355"/>
        <v>5485</v>
      </c>
      <c r="B5526" s="69">
        <f t="shared" si="1356"/>
        <v>91.416666666666671</v>
      </c>
      <c r="C5526">
        <v>0.873</v>
      </c>
      <c r="D5526" t="s">
        <v>91</v>
      </c>
      <c r="F5526" s="8"/>
      <c r="G5526" s="58"/>
      <c r="H5526" s="59"/>
      <c r="I5526" s="59"/>
      <c r="J5526" s="59"/>
      <c r="K5526" s="59"/>
      <c r="L5526" s="59"/>
      <c r="M5526" s="59"/>
      <c r="N5526" s="59"/>
      <c r="O5526" s="59"/>
      <c r="P5526" s="59"/>
      <c r="Q5526" s="59"/>
      <c r="R5526" s="58"/>
      <c r="S5526" s="58"/>
      <c r="T5526" s="58"/>
      <c r="U5526" s="59"/>
    </row>
    <row r="5527" spans="1:21" x14ac:dyDescent="0.2">
      <c r="A5527" s="68">
        <f t="shared" si="1355"/>
        <v>5486</v>
      </c>
      <c r="B5527" s="69">
        <f t="shared" si="1356"/>
        <v>91.433333333333337</v>
      </c>
      <c r="C5527">
        <v>0.87319999999999998</v>
      </c>
      <c r="D5527" t="s">
        <v>91</v>
      </c>
      <c r="F5527" s="8"/>
      <c r="G5527" s="58"/>
      <c r="H5527" s="59"/>
      <c r="I5527" s="59"/>
      <c r="J5527" s="59"/>
      <c r="K5527" s="59"/>
      <c r="L5527" s="59"/>
      <c r="M5527" s="59"/>
      <c r="N5527" s="59"/>
      <c r="O5527" s="59"/>
      <c r="P5527" s="59"/>
      <c r="Q5527" s="59"/>
      <c r="R5527" s="58"/>
      <c r="S5527" s="58"/>
      <c r="T5527" s="58"/>
      <c r="U5527" s="59"/>
    </row>
    <row r="5528" spans="1:21" x14ac:dyDescent="0.2">
      <c r="A5528" s="68">
        <f t="shared" si="1355"/>
        <v>5487</v>
      </c>
      <c r="B5528" s="69">
        <f t="shared" si="1356"/>
        <v>91.45</v>
      </c>
      <c r="C5528">
        <v>0.873</v>
      </c>
      <c r="D5528" t="s">
        <v>91</v>
      </c>
      <c r="F5528" s="8"/>
      <c r="G5528" s="58"/>
      <c r="H5528" s="59"/>
      <c r="I5528" s="59"/>
      <c r="J5528" s="59"/>
      <c r="K5528" s="59"/>
      <c r="L5528" s="59"/>
      <c r="M5528" s="59"/>
      <c r="N5528" s="59"/>
      <c r="O5528" s="59"/>
      <c r="P5528" s="59"/>
      <c r="Q5528" s="59"/>
      <c r="R5528" s="58"/>
      <c r="S5528" s="58"/>
      <c r="T5528" s="58"/>
      <c r="U5528" s="59"/>
    </row>
    <row r="5529" spans="1:21" x14ac:dyDescent="0.2">
      <c r="A5529" s="68">
        <f t="shared" si="1355"/>
        <v>5488</v>
      </c>
      <c r="B5529" s="69">
        <f t="shared" si="1356"/>
        <v>91.466666666666669</v>
      </c>
      <c r="C5529">
        <v>0.87309999999999999</v>
      </c>
      <c r="D5529" t="s">
        <v>91</v>
      </c>
      <c r="F5529" s="8"/>
      <c r="G5529" s="58"/>
      <c r="H5529" s="59"/>
      <c r="I5529" s="59"/>
      <c r="J5529" s="59"/>
      <c r="K5529" s="59"/>
      <c r="L5529" s="59"/>
      <c r="M5529" s="59"/>
      <c r="N5529" s="59"/>
      <c r="O5529" s="59"/>
      <c r="P5529" s="59"/>
      <c r="Q5529" s="59"/>
      <c r="R5529" s="58"/>
      <c r="S5529" s="58"/>
      <c r="T5529" s="58"/>
      <c r="U5529" s="59"/>
    </row>
    <row r="5530" spans="1:21" x14ac:dyDescent="0.2">
      <c r="A5530" s="68">
        <f t="shared" si="1355"/>
        <v>5489</v>
      </c>
      <c r="B5530" s="69">
        <f t="shared" si="1356"/>
        <v>91.483333333333334</v>
      </c>
      <c r="C5530">
        <v>0.87319999999999998</v>
      </c>
      <c r="D5530" t="s">
        <v>91</v>
      </c>
      <c r="F5530" s="8"/>
      <c r="G5530" s="58"/>
      <c r="H5530" s="59"/>
      <c r="I5530" s="59"/>
      <c r="J5530" s="59"/>
      <c r="K5530" s="59"/>
      <c r="L5530" s="59"/>
      <c r="M5530" s="59"/>
      <c r="N5530" s="59"/>
      <c r="O5530" s="59"/>
      <c r="P5530" s="59"/>
      <c r="Q5530" s="59"/>
      <c r="R5530" s="58"/>
      <c r="S5530" s="58"/>
      <c r="T5530" s="58"/>
      <c r="U5530" s="59"/>
    </row>
    <row r="5531" spans="1:21" x14ac:dyDescent="0.2">
      <c r="A5531" s="68">
        <f t="shared" si="1355"/>
        <v>5490</v>
      </c>
      <c r="B5531" s="69">
        <f t="shared" si="1356"/>
        <v>91.5</v>
      </c>
      <c r="C5531">
        <v>0.87280000000000002</v>
      </c>
      <c r="D5531" t="s">
        <v>91</v>
      </c>
      <c r="F5531" s="8"/>
      <c r="G5531" s="58"/>
      <c r="H5531" s="59"/>
      <c r="I5531" s="59"/>
      <c r="J5531" s="59"/>
      <c r="K5531" s="59"/>
      <c r="L5531" s="59"/>
      <c r="M5531" s="59"/>
      <c r="N5531" s="59"/>
      <c r="O5531" s="59"/>
      <c r="P5531" s="59"/>
      <c r="Q5531" s="59"/>
      <c r="R5531" s="58"/>
      <c r="S5531" s="58"/>
      <c r="T5531" s="58"/>
      <c r="U5531" s="59"/>
    </row>
    <row r="5532" spans="1:21" x14ac:dyDescent="0.2">
      <c r="A5532" s="68">
        <f t="shared" si="1355"/>
        <v>5491</v>
      </c>
      <c r="B5532" s="69">
        <f t="shared" si="1356"/>
        <v>91.516666666666666</v>
      </c>
      <c r="C5532">
        <v>0.87270000000000003</v>
      </c>
      <c r="D5532" t="s">
        <v>91</v>
      </c>
      <c r="F5532" s="8"/>
      <c r="G5532" s="58"/>
      <c r="H5532" s="59"/>
      <c r="I5532" s="59"/>
      <c r="J5532" s="59"/>
      <c r="K5532" s="59"/>
      <c r="L5532" s="59"/>
      <c r="M5532" s="59"/>
      <c r="N5532" s="59"/>
      <c r="O5532" s="59"/>
      <c r="P5532" s="59"/>
      <c r="Q5532" s="59"/>
      <c r="R5532" s="58"/>
      <c r="S5532" s="58"/>
      <c r="T5532" s="58"/>
      <c r="U5532" s="59"/>
    </row>
    <row r="5533" spans="1:21" x14ac:dyDescent="0.2">
      <c r="A5533" s="68">
        <f t="shared" si="1355"/>
        <v>5492</v>
      </c>
      <c r="B5533" s="69">
        <f t="shared" si="1356"/>
        <v>91.533333333333331</v>
      </c>
      <c r="C5533">
        <v>0.873</v>
      </c>
      <c r="D5533" t="s">
        <v>91</v>
      </c>
      <c r="F5533" s="8"/>
      <c r="G5533" s="58"/>
      <c r="H5533" s="59"/>
      <c r="I5533" s="59"/>
      <c r="J5533" s="59"/>
      <c r="K5533" s="59"/>
      <c r="L5533" s="59"/>
      <c r="M5533" s="59"/>
      <c r="N5533" s="59"/>
      <c r="O5533" s="59"/>
      <c r="P5533" s="59"/>
      <c r="Q5533" s="59"/>
      <c r="R5533" s="58"/>
      <c r="S5533" s="58"/>
      <c r="T5533" s="58"/>
      <c r="U5533" s="59"/>
    </row>
    <row r="5534" spans="1:21" x14ac:dyDescent="0.2">
      <c r="A5534" s="68">
        <f t="shared" si="1355"/>
        <v>5493</v>
      </c>
      <c r="B5534" s="69">
        <f t="shared" si="1356"/>
        <v>91.55</v>
      </c>
      <c r="C5534">
        <v>0.87280000000000002</v>
      </c>
      <c r="D5534" t="s">
        <v>91</v>
      </c>
      <c r="F5534" s="8"/>
      <c r="G5534" s="58"/>
      <c r="H5534" s="59"/>
      <c r="I5534" s="59"/>
      <c r="J5534" s="59"/>
      <c r="K5534" s="59"/>
      <c r="L5534" s="59"/>
      <c r="M5534" s="59"/>
      <c r="N5534" s="59"/>
      <c r="O5534" s="59"/>
      <c r="P5534" s="59"/>
      <c r="Q5534" s="59"/>
      <c r="R5534" s="58"/>
      <c r="S5534" s="58"/>
      <c r="T5534" s="58"/>
      <c r="U5534" s="59"/>
    </row>
    <row r="5535" spans="1:21" x14ac:dyDescent="0.2">
      <c r="A5535" s="68">
        <f t="shared" si="1355"/>
        <v>5494</v>
      </c>
      <c r="B5535" s="69">
        <f t="shared" si="1356"/>
        <v>91.566666666666663</v>
      </c>
      <c r="C5535">
        <v>0.87319999999999998</v>
      </c>
      <c r="D5535" t="s">
        <v>91</v>
      </c>
      <c r="F5535" s="8"/>
      <c r="G5535" s="58"/>
      <c r="H5535" s="59"/>
      <c r="I5535" s="59"/>
      <c r="J5535" s="59"/>
      <c r="K5535" s="59"/>
      <c r="L5535" s="59"/>
      <c r="M5535" s="59"/>
      <c r="N5535" s="59"/>
      <c r="O5535" s="59"/>
      <c r="P5535" s="59"/>
      <c r="Q5535" s="59"/>
      <c r="R5535" s="58"/>
      <c r="S5535" s="58"/>
      <c r="T5535" s="58"/>
      <c r="U5535" s="59"/>
    </row>
    <row r="5536" spans="1:21" x14ac:dyDescent="0.2">
      <c r="A5536" s="68">
        <f t="shared" si="1355"/>
        <v>5495</v>
      </c>
      <c r="B5536" s="69">
        <f t="shared" si="1356"/>
        <v>91.583333333333329</v>
      </c>
      <c r="C5536">
        <v>0.87270000000000003</v>
      </c>
      <c r="D5536" t="s">
        <v>91</v>
      </c>
      <c r="F5536" s="8"/>
      <c r="G5536" s="58"/>
      <c r="H5536" s="59"/>
      <c r="I5536" s="59"/>
      <c r="J5536" s="59"/>
      <c r="K5536" s="59"/>
      <c r="L5536" s="59"/>
      <c r="M5536" s="59"/>
      <c r="N5536" s="59"/>
      <c r="O5536" s="59"/>
      <c r="P5536" s="59"/>
      <c r="Q5536" s="59"/>
      <c r="R5536" s="58"/>
      <c r="S5536" s="58"/>
      <c r="T5536" s="58"/>
      <c r="U5536" s="59"/>
    </row>
    <row r="5537" spans="1:21" x14ac:dyDescent="0.2">
      <c r="A5537" s="68">
        <f t="shared" si="1355"/>
        <v>5496</v>
      </c>
      <c r="B5537" s="69">
        <f t="shared" si="1356"/>
        <v>91.6</v>
      </c>
      <c r="C5537">
        <v>0.87290000000000001</v>
      </c>
      <c r="D5537" t="s">
        <v>91</v>
      </c>
      <c r="F5537" s="8"/>
      <c r="G5537" s="58"/>
      <c r="H5537" s="59"/>
      <c r="I5537" s="59"/>
      <c r="J5537" s="59"/>
      <c r="K5537" s="59"/>
      <c r="L5537" s="59"/>
      <c r="M5537" s="59"/>
      <c r="N5537" s="59"/>
      <c r="O5537" s="59"/>
      <c r="P5537" s="59"/>
      <c r="Q5537" s="59"/>
      <c r="R5537" s="58"/>
      <c r="S5537" s="58"/>
      <c r="T5537" s="58"/>
      <c r="U5537" s="59"/>
    </row>
    <row r="5538" spans="1:21" x14ac:dyDescent="0.2">
      <c r="A5538" s="68">
        <f t="shared" si="1355"/>
        <v>5497</v>
      </c>
      <c r="B5538" s="69">
        <f t="shared" si="1356"/>
        <v>91.61666666666666</v>
      </c>
      <c r="C5538">
        <v>0.87270000000000003</v>
      </c>
      <c r="D5538" t="s">
        <v>91</v>
      </c>
      <c r="F5538" s="8"/>
      <c r="G5538" s="58"/>
      <c r="H5538" s="59"/>
      <c r="I5538" s="59"/>
      <c r="J5538" s="59"/>
      <c r="K5538" s="59"/>
      <c r="L5538" s="59"/>
      <c r="M5538" s="59"/>
      <c r="N5538" s="59"/>
      <c r="O5538" s="59"/>
      <c r="P5538" s="59"/>
      <c r="Q5538" s="59"/>
      <c r="R5538" s="58"/>
      <c r="S5538" s="58"/>
      <c r="T5538" s="58"/>
      <c r="U5538" s="59"/>
    </row>
    <row r="5539" spans="1:21" x14ac:dyDescent="0.2">
      <c r="A5539" s="68">
        <f t="shared" si="1355"/>
        <v>5498</v>
      </c>
      <c r="B5539" s="69">
        <f t="shared" si="1356"/>
        <v>91.63333333333334</v>
      </c>
      <c r="C5539">
        <v>0.87260000000000004</v>
      </c>
      <c r="D5539" t="s">
        <v>91</v>
      </c>
      <c r="F5539" s="8"/>
      <c r="G5539" s="58"/>
      <c r="H5539" s="59"/>
      <c r="I5539" s="59"/>
      <c r="J5539" s="59"/>
      <c r="K5539" s="59"/>
      <c r="L5539" s="59"/>
      <c r="M5539" s="59"/>
      <c r="N5539" s="59"/>
      <c r="O5539" s="59"/>
      <c r="P5539" s="59"/>
      <c r="Q5539" s="59"/>
      <c r="R5539" s="58"/>
      <c r="S5539" s="58"/>
      <c r="T5539" s="58"/>
      <c r="U5539" s="59"/>
    </row>
    <row r="5540" spans="1:21" x14ac:dyDescent="0.2">
      <c r="A5540" s="68">
        <f t="shared" si="1355"/>
        <v>5499</v>
      </c>
      <c r="B5540" s="69">
        <f t="shared" si="1356"/>
        <v>91.65</v>
      </c>
      <c r="C5540">
        <v>0.87260000000000004</v>
      </c>
      <c r="D5540" t="s">
        <v>91</v>
      </c>
      <c r="F5540" s="8"/>
      <c r="G5540" s="58"/>
      <c r="H5540" s="59"/>
      <c r="I5540" s="59"/>
      <c r="J5540" s="59"/>
      <c r="K5540" s="59"/>
      <c r="L5540" s="59"/>
      <c r="M5540" s="59"/>
      <c r="N5540" s="59"/>
      <c r="O5540" s="59"/>
      <c r="P5540" s="59"/>
      <c r="Q5540" s="59"/>
      <c r="R5540" s="58"/>
      <c r="S5540" s="58"/>
      <c r="T5540" s="58"/>
      <c r="U5540" s="59"/>
    </row>
    <row r="5541" spans="1:21" x14ac:dyDescent="0.2">
      <c r="A5541" s="68">
        <f t="shared" si="1355"/>
        <v>5500</v>
      </c>
      <c r="B5541" s="69">
        <f t="shared" si="1356"/>
        <v>91.666666666666671</v>
      </c>
      <c r="C5541">
        <v>0.87270000000000003</v>
      </c>
      <c r="D5541" t="s">
        <v>91</v>
      </c>
      <c r="F5541" s="8"/>
      <c r="G5541" s="58"/>
      <c r="H5541" s="59"/>
      <c r="I5541" s="59"/>
      <c r="J5541" s="59"/>
      <c r="K5541" s="59"/>
      <c r="L5541" s="59"/>
      <c r="M5541" s="59"/>
      <c r="N5541" s="59"/>
      <c r="O5541" s="59"/>
      <c r="P5541" s="59"/>
      <c r="Q5541" s="59"/>
      <c r="R5541" s="58"/>
      <c r="S5541" s="58"/>
      <c r="T5541" s="58"/>
      <c r="U5541" s="59"/>
    </row>
    <row r="5542" spans="1:21" x14ac:dyDescent="0.2">
      <c r="A5542" s="68">
        <f t="shared" si="1355"/>
        <v>5501</v>
      </c>
      <c r="B5542" s="69">
        <f t="shared" si="1356"/>
        <v>91.683333333333337</v>
      </c>
      <c r="C5542">
        <v>0.87329999999999997</v>
      </c>
      <c r="D5542" t="s">
        <v>91</v>
      </c>
      <c r="F5542" s="8"/>
      <c r="G5542" s="58"/>
      <c r="H5542" s="59"/>
      <c r="I5542" s="59"/>
      <c r="J5542" s="59"/>
      <c r="K5542" s="59"/>
      <c r="L5542" s="59"/>
      <c r="M5542" s="59"/>
      <c r="N5542" s="59"/>
      <c r="O5542" s="59"/>
      <c r="P5542" s="59"/>
      <c r="Q5542" s="59"/>
      <c r="R5542" s="58"/>
      <c r="S5542" s="58"/>
      <c r="T5542" s="58"/>
      <c r="U5542" s="59"/>
    </row>
    <row r="5543" spans="1:21" x14ac:dyDescent="0.2">
      <c r="A5543" s="68">
        <f t="shared" si="1355"/>
        <v>5502</v>
      </c>
      <c r="B5543" s="69">
        <f t="shared" si="1356"/>
        <v>91.7</v>
      </c>
      <c r="C5543">
        <v>0.87280000000000002</v>
      </c>
      <c r="D5543" t="s">
        <v>91</v>
      </c>
      <c r="F5543" s="8"/>
      <c r="G5543" s="58"/>
      <c r="H5543" s="59"/>
      <c r="I5543" s="59"/>
      <c r="J5543" s="59"/>
      <c r="K5543" s="59"/>
      <c r="L5543" s="59"/>
      <c r="M5543" s="59"/>
      <c r="N5543" s="59"/>
      <c r="O5543" s="59"/>
      <c r="P5543" s="59"/>
      <c r="Q5543" s="59"/>
      <c r="R5543" s="58"/>
      <c r="S5543" s="58"/>
      <c r="T5543" s="58"/>
      <c r="U5543" s="59"/>
    </row>
    <row r="5544" spans="1:21" x14ac:dyDescent="0.2">
      <c r="A5544" s="68">
        <f t="shared" si="1355"/>
        <v>5503</v>
      </c>
      <c r="B5544" s="69">
        <f t="shared" si="1356"/>
        <v>91.716666666666669</v>
      </c>
      <c r="C5544">
        <v>0.873</v>
      </c>
      <c r="D5544" t="s">
        <v>91</v>
      </c>
      <c r="F5544" s="8"/>
      <c r="G5544" s="58"/>
      <c r="H5544" s="59"/>
      <c r="I5544" s="59"/>
      <c r="J5544" s="59"/>
      <c r="K5544" s="59"/>
      <c r="L5544" s="59"/>
      <c r="M5544" s="59"/>
      <c r="N5544" s="59"/>
      <c r="O5544" s="59"/>
      <c r="P5544" s="59"/>
      <c r="Q5544" s="59"/>
      <c r="R5544" s="58"/>
      <c r="S5544" s="58"/>
      <c r="T5544" s="58"/>
      <c r="U5544" s="59"/>
    </row>
    <row r="5545" spans="1:21" x14ac:dyDescent="0.2">
      <c r="A5545" s="68">
        <f t="shared" si="1355"/>
        <v>5504</v>
      </c>
      <c r="B5545" s="69">
        <f t="shared" si="1356"/>
        <v>91.733333333333334</v>
      </c>
      <c r="C5545">
        <v>0.87260000000000004</v>
      </c>
      <c r="D5545" t="s">
        <v>91</v>
      </c>
      <c r="F5545" s="8"/>
      <c r="G5545" s="58"/>
      <c r="H5545" s="59"/>
      <c r="I5545" s="59"/>
      <c r="J5545" s="59"/>
      <c r="K5545" s="59"/>
      <c r="L5545" s="59"/>
      <c r="M5545" s="59"/>
      <c r="N5545" s="59"/>
      <c r="O5545" s="59"/>
      <c r="P5545" s="59"/>
      <c r="Q5545" s="59"/>
      <c r="R5545" s="58"/>
      <c r="S5545" s="58"/>
      <c r="T5545" s="58"/>
      <c r="U5545" s="59"/>
    </row>
    <row r="5546" spans="1:21" x14ac:dyDescent="0.2">
      <c r="A5546" s="68">
        <f t="shared" ref="A5546:A5585" si="1357">A5545+1</f>
        <v>5505</v>
      </c>
      <c r="B5546" s="69">
        <f t="shared" ref="B5546:B5585" si="1358">A5546/60</f>
        <v>91.75</v>
      </c>
      <c r="C5546">
        <v>0.87270000000000003</v>
      </c>
      <c r="D5546" t="s">
        <v>91</v>
      </c>
      <c r="F5546" s="8"/>
      <c r="G5546" s="58"/>
      <c r="H5546" s="59"/>
      <c r="I5546" s="59"/>
      <c r="J5546" s="59"/>
      <c r="K5546" s="59"/>
      <c r="L5546" s="59"/>
      <c r="M5546" s="59"/>
      <c r="N5546" s="59"/>
      <c r="O5546" s="59"/>
      <c r="P5546" s="59"/>
      <c r="Q5546" s="59"/>
      <c r="R5546" s="58"/>
      <c r="S5546" s="58"/>
      <c r="T5546" s="58"/>
      <c r="U5546" s="59"/>
    </row>
    <row r="5547" spans="1:21" x14ac:dyDescent="0.2">
      <c r="A5547" s="68">
        <f t="shared" si="1357"/>
        <v>5506</v>
      </c>
      <c r="B5547" s="69">
        <f t="shared" si="1358"/>
        <v>91.766666666666666</v>
      </c>
      <c r="C5547">
        <v>0.87270000000000003</v>
      </c>
      <c r="D5547" t="s">
        <v>91</v>
      </c>
      <c r="F5547" s="8"/>
      <c r="G5547" s="58"/>
      <c r="H5547" s="59"/>
      <c r="I5547" s="59"/>
      <c r="J5547" s="59"/>
      <c r="K5547" s="59"/>
      <c r="L5547" s="59"/>
      <c r="M5547" s="59"/>
      <c r="N5547" s="59"/>
      <c r="O5547" s="59"/>
      <c r="P5547" s="59"/>
      <c r="Q5547" s="59"/>
      <c r="R5547" s="58"/>
      <c r="S5547" s="58"/>
      <c r="T5547" s="58"/>
      <c r="U5547" s="59"/>
    </row>
    <row r="5548" spans="1:21" x14ac:dyDescent="0.2">
      <c r="A5548" s="68">
        <f t="shared" si="1357"/>
        <v>5507</v>
      </c>
      <c r="B5548" s="69">
        <f t="shared" si="1358"/>
        <v>91.783333333333331</v>
      </c>
      <c r="C5548">
        <v>0.87270000000000003</v>
      </c>
      <c r="D5548" t="s">
        <v>91</v>
      </c>
      <c r="F5548" s="8"/>
      <c r="G5548" s="58"/>
      <c r="H5548" s="59"/>
      <c r="I5548" s="59"/>
      <c r="J5548" s="59"/>
      <c r="K5548" s="59"/>
      <c r="L5548" s="59"/>
      <c r="M5548" s="59"/>
      <c r="N5548" s="59"/>
      <c r="O5548" s="59"/>
      <c r="P5548" s="59"/>
      <c r="Q5548" s="59"/>
      <c r="R5548" s="58"/>
      <c r="S5548" s="58"/>
      <c r="T5548" s="58"/>
      <c r="U5548" s="59"/>
    </row>
    <row r="5549" spans="1:21" x14ac:dyDescent="0.2">
      <c r="A5549" s="68">
        <f t="shared" si="1357"/>
        <v>5508</v>
      </c>
      <c r="B5549" s="69">
        <f t="shared" si="1358"/>
        <v>91.8</v>
      </c>
      <c r="C5549">
        <v>0.87280000000000002</v>
      </c>
      <c r="D5549" t="s">
        <v>91</v>
      </c>
      <c r="F5549" s="8"/>
      <c r="G5549" s="58"/>
      <c r="H5549" s="59"/>
      <c r="I5549" s="59"/>
      <c r="J5549" s="59"/>
      <c r="K5549" s="59"/>
      <c r="L5549" s="59"/>
      <c r="M5549" s="59"/>
      <c r="N5549" s="59"/>
      <c r="O5549" s="59"/>
      <c r="P5549" s="59"/>
      <c r="Q5549" s="59"/>
      <c r="R5549" s="58"/>
      <c r="S5549" s="58"/>
      <c r="T5549" s="58"/>
      <c r="U5549" s="59"/>
    </row>
    <row r="5550" spans="1:21" x14ac:dyDescent="0.2">
      <c r="A5550" s="68">
        <f t="shared" si="1357"/>
        <v>5509</v>
      </c>
      <c r="B5550" s="69">
        <f t="shared" si="1358"/>
        <v>91.816666666666663</v>
      </c>
      <c r="C5550">
        <v>0.87270000000000003</v>
      </c>
      <c r="D5550" t="s">
        <v>91</v>
      </c>
      <c r="F5550" s="8"/>
      <c r="G5550" s="58"/>
      <c r="H5550" s="59"/>
      <c r="I5550" s="59"/>
      <c r="J5550" s="59"/>
      <c r="K5550" s="59"/>
      <c r="L5550" s="59"/>
      <c r="M5550" s="59"/>
      <c r="N5550" s="59"/>
      <c r="O5550" s="59"/>
      <c r="P5550" s="59"/>
      <c r="Q5550" s="59"/>
      <c r="R5550" s="58"/>
      <c r="S5550" s="58"/>
      <c r="T5550" s="58"/>
      <c r="U5550" s="59"/>
    </row>
    <row r="5551" spans="1:21" x14ac:dyDescent="0.2">
      <c r="A5551" s="68">
        <f t="shared" si="1357"/>
        <v>5510</v>
      </c>
      <c r="B5551" s="69">
        <f t="shared" si="1358"/>
        <v>91.833333333333329</v>
      </c>
      <c r="C5551">
        <v>0.87260000000000004</v>
      </c>
      <c r="D5551" t="s">
        <v>91</v>
      </c>
      <c r="F5551" s="8"/>
      <c r="G5551" s="58"/>
      <c r="H5551" s="59"/>
      <c r="I5551" s="59"/>
      <c r="J5551" s="59"/>
      <c r="K5551" s="59"/>
      <c r="L5551" s="59"/>
      <c r="M5551" s="59"/>
      <c r="N5551" s="59"/>
      <c r="O5551" s="59"/>
      <c r="P5551" s="59"/>
      <c r="Q5551" s="59"/>
      <c r="R5551" s="58"/>
      <c r="S5551" s="58"/>
      <c r="T5551" s="58"/>
      <c r="U5551" s="59"/>
    </row>
    <row r="5552" spans="1:21" x14ac:dyDescent="0.2">
      <c r="A5552" s="68">
        <f t="shared" si="1357"/>
        <v>5511</v>
      </c>
      <c r="B5552" s="69">
        <f t="shared" si="1358"/>
        <v>91.85</v>
      </c>
      <c r="C5552">
        <v>0.87270000000000003</v>
      </c>
      <c r="D5552" t="s">
        <v>91</v>
      </c>
      <c r="F5552" s="8"/>
      <c r="G5552" s="58"/>
      <c r="H5552" s="59"/>
      <c r="I5552" s="59"/>
      <c r="J5552" s="59"/>
      <c r="K5552" s="59"/>
      <c r="L5552" s="59"/>
      <c r="M5552" s="59"/>
      <c r="N5552" s="59"/>
      <c r="O5552" s="59"/>
      <c r="P5552" s="59"/>
      <c r="Q5552" s="59"/>
      <c r="R5552" s="58"/>
      <c r="S5552" s="58"/>
      <c r="T5552" s="58"/>
      <c r="U5552" s="59"/>
    </row>
    <row r="5553" spans="1:21" x14ac:dyDescent="0.2">
      <c r="A5553" s="68">
        <f t="shared" si="1357"/>
        <v>5512</v>
      </c>
      <c r="B5553" s="69">
        <f t="shared" si="1358"/>
        <v>91.86666666666666</v>
      </c>
      <c r="C5553">
        <v>0.87239999999999995</v>
      </c>
      <c r="D5553" t="s">
        <v>91</v>
      </c>
      <c r="F5553" s="8"/>
      <c r="G5553" s="58"/>
      <c r="H5553" s="59"/>
      <c r="I5553" s="59"/>
      <c r="J5553" s="59"/>
      <c r="K5553" s="59"/>
      <c r="L5553" s="59"/>
      <c r="M5553" s="59"/>
      <c r="N5553" s="59"/>
      <c r="O5553" s="59"/>
      <c r="P5553" s="59"/>
      <c r="Q5553" s="59"/>
      <c r="R5553" s="58"/>
      <c r="S5553" s="58"/>
      <c r="T5553" s="58"/>
      <c r="U5553" s="59"/>
    </row>
    <row r="5554" spans="1:21" x14ac:dyDescent="0.2">
      <c r="A5554" s="68">
        <f t="shared" si="1357"/>
        <v>5513</v>
      </c>
      <c r="B5554" s="69">
        <f t="shared" si="1358"/>
        <v>91.88333333333334</v>
      </c>
      <c r="C5554">
        <v>0.87260000000000004</v>
      </c>
      <c r="D5554" t="s">
        <v>91</v>
      </c>
      <c r="F5554" s="8"/>
      <c r="G5554" s="58"/>
      <c r="H5554" s="59"/>
      <c r="I5554" s="59"/>
      <c r="J5554" s="59"/>
      <c r="K5554" s="59"/>
      <c r="L5554" s="59"/>
      <c r="M5554" s="59"/>
      <c r="N5554" s="59"/>
      <c r="O5554" s="59"/>
      <c r="P5554" s="59"/>
      <c r="Q5554" s="59"/>
      <c r="R5554" s="58"/>
      <c r="S5554" s="58"/>
      <c r="T5554" s="58"/>
      <c r="U5554" s="59"/>
    </row>
    <row r="5555" spans="1:21" x14ac:dyDescent="0.2">
      <c r="A5555" s="68">
        <f t="shared" si="1357"/>
        <v>5514</v>
      </c>
      <c r="B5555" s="69">
        <f t="shared" si="1358"/>
        <v>91.9</v>
      </c>
      <c r="C5555">
        <v>0.87250000000000005</v>
      </c>
      <c r="D5555" t="s">
        <v>91</v>
      </c>
      <c r="F5555" s="8"/>
      <c r="G5555" s="58"/>
      <c r="H5555" s="59"/>
      <c r="I5555" s="59"/>
      <c r="J5555" s="59"/>
      <c r="K5555" s="59"/>
      <c r="L5555" s="59"/>
      <c r="M5555" s="59"/>
      <c r="N5555" s="59"/>
      <c r="O5555" s="59"/>
      <c r="P5555" s="59"/>
      <c r="Q5555" s="59"/>
      <c r="R5555" s="58"/>
      <c r="S5555" s="58"/>
      <c r="T5555" s="58"/>
      <c r="U5555" s="59"/>
    </row>
    <row r="5556" spans="1:21" x14ac:dyDescent="0.2">
      <c r="A5556" s="68">
        <f t="shared" si="1357"/>
        <v>5515</v>
      </c>
      <c r="B5556" s="69">
        <f t="shared" si="1358"/>
        <v>91.916666666666671</v>
      </c>
      <c r="C5556">
        <v>0.87239999999999995</v>
      </c>
      <c r="D5556" t="s">
        <v>91</v>
      </c>
      <c r="F5556" s="8"/>
      <c r="G5556" s="58"/>
      <c r="H5556" s="59"/>
      <c r="I5556" s="59"/>
      <c r="J5556" s="59"/>
      <c r="K5556" s="59"/>
      <c r="L5556" s="59"/>
      <c r="M5556" s="59"/>
      <c r="N5556" s="59"/>
      <c r="O5556" s="59"/>
      <c r="P5556" s="59"/>
      <c r="Q5556" s="59"/>
      <c r="R5556" s="58"/>
      <c r="S5556" s="58"/>
      <c r="T5556" s="58"/>
      <c r="U5556" s="59"/>
    </row>
    <row r="5557" spans="1:21" x14ac:dyDescent="0.2">
      <c r="A5557" s="68">
        <f t="shared" si="1357"/>
        <v>5516</v>
      </c>
      <c r="B5557" s="69">
        <f t="shared" si="1358"/>
        <v>91.933333333333337</v>
      </c>
      <c r="C5557">
        <v>0.87290000000000001</v>
      </c>
      <c r="D5557" t="s">
        <v>91</v>
      </c>
      <c r="F5557" s="8"/>
      <c r="G5557" s="58"/>
      <c r="H5557" s="59"/>
      <c r="I5557" s="59"/>
      <c r="J5557" s="59"/>
      <c r="K5557" s="59"/>
      <c r="L5557" s="59"/>
      <c r="M5557" s="59"/>
      <c r="N5557" s="59"/>
      <c r="O5557" s="59"/>
      <c r="P5557" s="59"/>
      <c r="Q5557" s="59"/>
      <c r="R5557" s="58"/>
      <c r="S5557" s="58"/>
      <c r="T5557" s="58"/>
      <c r="U5557" s="59"/>
    </row>
    <row r="5558" spans="1:21" x14ac:dyDescent="0.2">
      <c r="A5558" s="68">
        <f t="shared" si="1357"/>
        <v>5517</v>
      </c>
      <c r="B5558" s="69">
        <f t="shared" si="1358"/>
        <v>91.95</v>
      </c>
      <c r="C5558">
        <v>0.87290000000000001</v>
      </c>
      <c r="D5558" t="s">
        <v>91</v>
      </c>
      <c r="F5558" s="8"/>
      <c r="G5558" s="58"/>
      <c r="H5558" s="59"/>
      <c r="I5558" s="59"/>
      <c r="J5558" s="59"/>
      <c r="K5558" s="59"/>
      <c r="L5558" s="59"/>
      <c r="M5558" s="59"/>
      <c r="N5558" s="59"/>
      <c r="O5558" s="59"/>
      <c r="P5558" s="59"/>
      <c r="Q5558" s="59"/>
      <c r="R5558" s="58"/>
      <c r="S5558" s="58"/>
      <c r="T5558" s="58"/>
      <c r="U5558" s="59"/>
    </row>
    <row r="5559" spans="1:21" x14ac:dyDescent="0.2">
      <c r="A5559" s="68">
        <f t="shared" si="1357"/>
        <v>5518</v>
      </c>
      <c r="B5559" s="69">
        <f t="shared" si="1358"/>
        <v>91.966666666666669</v>
      </c>
      <c r="C5559">
        <v>0.87250000000000005</v>
      </c>
      <c r="D5559" t="s">
        <v>91</v>
      </c>
      <c r="F5559" s="8"/>
      <c r="G5559" s="58"/>
      <c r="H5559" s="59"/>
      <c r="I5559" s="59"/>
      <c r="J5559" s="59"/>
      <c r="K5559" s="59"/>
      <c r="L5559" s="59"/>
      <c r="M5559" s="59"/>
      <c r="N5559" s="59"/>
      <c r="O5559" s="59"/>
      <c r="P5559" s="59"/>
      <c r="Q5559" s="59"/>
      <c r="R5559" s="58"/>
      <c r="S5559" s="58"/>
      <c r="T5559" s="58"/>
      <c r="U5559" s="59"/>
    </row>
    <row r="5560" spans="1:21" x14ac:dyDescent="0.2">
      <c r="A5560" s="68">
        <f t="shared" si="1357"/>
        <v>5519</v>
      </c>
      <c r="B5560" s="69">
        <f t="shared" si="1358"/>
        <v>91.983333333333334</v>
      </c>
      <c r="C5560">
        <v>0.87239999999999995</v>
      </c>
      <c r="D5560" t="s">
        <v>91</v>
      </c>
      <c r="F5560" s="8"/>
      <c r="G5560" s="58"/>
      <c r="H5560" s="59"/>
      <c r="I5560" s="59"/>
      <c r="J5560" s="59"/>
      <c r="K5560" s="59"/>
      <c r="L5560" s="59"/>
      <c r="M5560" s="59"/>
      <c r="N5560" s="59"/>
      <c r="O5560" s="59"/>
      <c r="P5560" s="59"/>
      <c r="Q5560" s="59"/>
      <c r="R5560" s="58"/>
      <c r="S5560" s="58"/>
      <c r="T5560" s="58"/>
      <c r="U5560" s="59"/>
    </row>
    <row r="5561" spans="1:21" x14ac:dyDescent="0.2">
      <c r="A5561" s="68">
        <f t="shared" si="1357"/>
        <v>5520</v>
      </c>
      <c r="B5561" s="69">
        <f t="shared" si="1358"/>
        <v>92</v>
      </c>
      <c r="C5561">
        <v>0.87260000000000004</v>
      </c>
      <c r="D5561" t="s">
        <v>91</v>
      </c>
      <c r="F5561" s="8"/>
      <c r="G5561" s="58"/>
      <c r="H5561" s="59"/>
      <c r="I5561" s="59"/>
      <c r="J5561" s="59"/>
      <c r="K5561" s="59"/>
      <c r="L5561" s="59"/>
      <c r="M5561" s="59"/>
      <c r="N5561" s="59"/>
      <c r="O5561" s="59"/>
      <c r="P5561" s="59"/>
      <c r="Q5561" s="59"/>
      <c r="R5561" s="58"/>
      <c r="S5561" s="58"/>
      <c r="T5561" s="58"/>
      <c r="U5561" s="59"/>
    </row>
    <row r="5562" spans="1:21" x14ac:dyDescent="0.2">
      <c r="A5562" s="68">
        <f t="shared" si="1357"/>
        <v>5521</v>
      </c>
      <c r="B5562" s="69">
        <f t="shared" si="1358"/>
        <v>92.016666666666666</v>
      </c>
      <c r="C5562">
        <v>0.87239999999999995</v>
      </c>
      <c r="D5562" t="s">
        <v>91</v>
      </c>
      <c r="F5562" s="8"/>
      <c r="G5562" s="58"/>
      <c r="H5562" s="59"/>
      <c r="I5562" s="59"/>
      <c r="J5562" s="59"/>
      <c r="K5562" s="59"/>
      <c r="L5562" s="59"/>
      <c r="M5562" s="59"/>
      <c r="N5562" s="59"/>
      <c r="O5562" s="59"/>
      <c r="P5562" s="59"/>
      <c r="Q5562" s="59"/>
      <c r="R5562" s="58"/>
      <c r="S5562" s="58"/>
      <c r="T5562" s="58"/>
      <c r="U5562" s="59"/>
    </row>
    <row r="5563" spans="1:21" x14ac:dyDescent="0.2">
      <c r="A5563" s="68">
        <f t="shared" si="1357"/>
        <v>5522</v>
      </c>
      <c r="B5563" s="69">
        <f t="shared" si="1358"/>
        <v>92.033333333333331</v>
      </c>
      <c r="C5563">
        <v>0.87260000000000004</v>
      </c>
      <c r="D5563" t="s">
        <v>91</v>
      </c>
      <c r="F5563" s="8"/>
      <c r="G5563" s="58"/>
      <c r="H5563" s="59"/>
      <c r="I5563" s="59"/>
      <c r="J5563" s="59"/>
      <c r="K5563" s="59"/>
      <c r="L5563" s="59"/>
      <c r="M5563" s="59"/>
      <c r="N5563" s="59"/>
      <c r="O5563" s="59"/>
      <c r="P5563" s="59"/>
      <c r="Q5563" s="59"/>
      <c r="R5563" s="58"/>
      <c r="S5563" s="58"/>
      <c r="T5563" s="58"/>
      <c r="U5563" s="59"/>
    </row>
    <row r="5564" spans="1:21" x14ac:dyDescent="0.2">
      <c r="A5564" s="68">
        <f t="shared" si="1357"/>
        <v>5523</v>
      </c>
      <c r="B5564" s="69">
        <f t="shared" si="1358"/>
        <v>92.05</v>
      </c>
      <c r="C5564">
        <v>0.87239999999999995</v>
      </c>
      <c r="D5564" t="s">
        <v>91</v>
      </c>
      <c r="F5564" s="8"/>
      <c r="G5564" s="58"/>
      <c r="H5564" s="59"/>
      <c r="I5564" s="59"/>
      <c r="J5564" s="59"/>
      <c r="K5564" s="59"/>
      <c r="L5564" s="59"/>
      <c r="M5564" s="59"/>
      <c r="N5564" s="59"/>
      <c r="O5564" s="59"/>
      <c r="P5564" s="59"/>
      <c r="Q5564" s="59"/>
      <c r="R5564" s="58"/>
      <c r="S5564" s="58"/>
      <c r="T5564" s="58"/>
      <c r="U5564" s="59"/>
    </row>
    <row r="5565" spans="1:21" x14ac:dyDescent="0.2">
      <c r="A5565" s="68">
        <f t="shared" si="1357"/>
        <v>5524</v>
      </c>
      <c r="B5565" s="69">
        <f t="shared" si="1358"/>
        <v>92.066666666666663</v>
      </c>
      <c r="C5565">
        <v>0.87250000000000005</v>
      </c>
      <c r="D5565" t="s">
        <v>91</v>
      </c>
      <c r="F5565" s="8"/>
      <c r="G5565" s="58"/>
      <c r="H5565" s="59"/>
      <c r="I5565" s="59"/>
      <c r="J5565" s="59"/>
      <c r="K5565" s="59"/>
      <c r="L5565" s="59"/>
      <c r="M5565" s="59"/>
      <c r="N5565" s="59"/>
      <c r="O5565" s="59"/>
      <c r="P5565" s="59"/>
      <c r="Q5565" s="59"/>
      <c r="R5565" s="58"/>
      <c r="S5565" s="58"/>
      <c r="T5565" s="58"/>
      <c r="U5565" s="59"/>
    </row>
    <row r="5566" spans="1:21" x14ac:dyDescent="0.2">
      <c r="A5566" s="68">
        <f t="shared" si="1357"/>
        <v>5525</v>
      </c>
      <c r="B5566" s="69">
        <f t="shared" si="1358"/>
        <v>92.083333333333329</v>
      </c>
      <c r="C5566">
        <v>0.87239999999999995</v>
      </c>
      <c r="D5566" t="s">
        <v>91</v>
      </c>
      <c r="F5566" s="8"/>
      <c r="G5566" s="58"/>
      <c r="H5566" s="59"/>
      <c r="I5566" s="59"/>
      <c r="J5566" s="59"/>
      <c r="K5566" s="59"/>
      <c r="L5566" s="59"/>
      <c r="M5566" s="59"/>
      <c r="N5566" s="59"/>
      <c r="O5566" s="59"/>
      <c r="P5566" s="59"/>
      <c r="Q5566" s="59"/>
      <c r="R5566" s="58"/>
      <c r="S5566" s="58"/>
      <c r="T5566" s="58"/>
      <c r="U5566" s="59"/>
    </row>
    <row r="5567" spans="1:21" x14ac:dyDescent="0.2">
      <c r="A5567" s="68">
        <f t="shared" si="1357"/>
        <v>5526</v>
      </c>
      <c r="B5567" s="69">
        <f t="shared" si="1358"/>
        <v>92.1</v>
      </c>
      <c r="C5567">
        <v>0.87219999999999998</v>
      </c>
      <c r="D5567" t="s">
        <v>91</v>
      </c>
      <c r="F5567" s="8"/>
      <c r="G5567" s="58"/>
      <c r="H5567" s="59"/>
      <c r="I5567" s="59"/>
      <c r="J5567" s="59"/>
      <c r="K5567" s="59"/>
      <c r="L5567" s="59"/>
      <c r="M5567" s="59"/>
      <c r="N5567" s="59"/>
      <c r="O5567" s="59"/>
      <c r="P5567" s="59"/>
      <c r="Q5567" s="59"/>
      <c r="R5567" s="58"/>
      <c r="S5567" s="58"/>
      <c r="T5567" s="58"/>
      <c r="U5567" s="59"/>
    </row>
    <row r="5568" spans="1:21" x14ac:dyDescent="0.2">
      <c r="A5568" s="68">
        <f t="shared" si="1357"/>
        <v>5527</v>
      </c>
      <c r="B5568" s="69">
        <f t="shared" si="1358"/>
        <v>92.11666666666666</v>
      </c>
      <c r="C5568">
        <v>0.87250000000000005</v>
      </c>
      <c r="D5568" t="s">
        <v>91</v>
      </c>
      <c r="F5568" s="8"/>
      <c r="G5568" s="58"/>
      <c r="H5568" s="59"/>
      <c r="I5568" s="59"/>
      <c r="J5568" s="59"/>
      <c r="K5568" s="59"/>
      <c r="L5568" s="59"/>
      <c r="M5568" s="59"/>
      <c r="N5568" s="59"/>
      <c r="O5568" s="59"/>
      <c r="P5568" s="59"/>
      <c r="Q5568" s="59"/>
      <c r="R5568" s="58"/>
      <c r="S5568" s="58"/>
      <c r="T5568" s="58"/>
      <c r="U5568" s="59"/>
    </row>
    <row r="5569" spans="1:21" x14ac:dyDescent="0.2">
      <c r="A5569" s="68">
        <f t="shared" si="1357"/>
        <v>5528</v>
      </c>
      <c r="B5569" s="69">
        <f t="shared" si="1358"/>
        <v>92.13333333333334</v>
      </c>
      <c r="C5569">
        <v>0.87270000000000003</v>
      </c>
      <c r="D5569" t="s">
        <v>91</v>
      </c>
      <c r="F5569" s="8"/>
      <c r="G5569" s="58"/>
      <c r="H5569" s="59"/>
      <c r="I5569" s="59"/>
      <c r="J5569" s="59"/>
      <c r="K5569" s="59"/>
      <c r="L5569" s="59"/>
      <c r="M5569" s="59"/>
      <c r="N5569" s="59"/>
      <c r="O5569" s="59"/>
      <c r="P5569" s="59"/>
      <c r="Q5569" s="59"/>
      <c r="R5569" s="58"/>
      <c r="S5569" s="58"/>
      <c r="T5569" s="58"/>
      <c r="U5569" s="59"/>
    </row>
    <row r="5570" spans="1:21" x14ac:dyDescent="0.2">
      <c r="A5570" s="68">
        <f t="shared" si="1357"/>
        <v>5529</v>
      </c>
      <c r="B5570" s="69">
        <f t="shared" si="1358"/>
        <v>92.15</v>
      </c>
      <c r="C5570">
        <v>0.87260000000000004</v>
      </c>
      <c r="D5570" t="s">
        <v>91</v>
      </c>
      <c r="F5570" s="8"/>
      <c r="G5570" s="58"/>
      <c r="H5570" s="59"/>
      <c r="I5570" s="59"/>
      <c r="J5570" s="59"/>
      <c r="K5570" s="59"/>
      <c r="L5570" s="59"/>
      <c r="M5570" s="59"/>
      <c r="N5570" s="59"/>
      <c r="O5570" s="59"/>
      <c r="P5570" s="59"/>
      <c r="Q5570" s="59"/>
      <c r="R5570" s="58"/>
      <c r="S5570" s="58"/>
      <c r="T5570" s="58"/>
      <c r="U5570" s="59"/>
    </row>
    <row r="5571" spans="1:21" x14ac:dyDescent="0.2">
      <c r="A5571" s="68">
        <f t="shared" si="1357"/>
        <v>5530</v>
      </c>
      <c r="B5571" s="69">
        <f t="shared" si="1358"/>
        <v>92.166666666666671</v>
      </c>
      <c r="C5571">
        <v>0.87219999999999998</v>
      </c>
      <c r="D5571" t="s">
        <v>91</v>
      </c>
      <c r="F5571" s="8"/>
      <c r="G5571" s="58"/>
      <c r="H5571" s="59"/>
      <c r="I5571" s="59"/>
      <c r="J5571" s="59"/>
      <c r="K5571" s="59"/>
      <c r="L5571" s="59"/>
      <c r="M5571" s="59"/>
      <c r="N5571" s="59"/>
      <c r="O5571" s="59"/>
      <c r="P5571" s="59"/>
      <c r="Q5571" s="59"/>
      <c r="R5571" s="58"/>
      <c r="S5571" s="58"/>
      <c r="T5571" s="58"/>
      <c r="U5571" s="59"/>
    </row>
    <row r="5572" spans="1:21" x14ac:dyDescent="0.2">
      <c r="A5572" s="68">
        <f t="shared" si="1357"/>
        <v>5531</v>
      </c>
      <c r="B5572" s="69">
        <f t="shared" si="1358"/>
        <v>92.183333333333337</v>
      </c>
      <c r="C5572">
        <v>0.87209999999999999</v>
      </c>
      <c r="D5572" t="s">
        <v>91</v>
      </c>
      <c r="F5572" s="8"/>
      <c r="G5572" s="58"/>
      <c r="H5572" s="59"/>
      <c r="I5572" s="59"/>
      <c r="J5572" s="59"/>
      <c r="K5572" s="59"/>
      <c r="L5572" s="59"/>
      <c r="M5572" s="59"/>
      <c r="N5572" s="59"/>
      <c r="O5572" s="59"/>
      <c r="P5572" s="59"/>
      <c r="Q5572" s="59"/>
      <c r="R5572" s="58"/>
      <c r="S5572" s="58"/>
      <c r="T5572" s="58"/>
      <c r="U5572" s="59"/>
    </row>
    <row r="5573" spans="1:21" x14ac:dyDescent="0.2">
      <c r="A5573" s="68">
        <f t="shared" si="1357"/>
        <v>5532</v>
      </c>
      <c r="B5573" s="69">
        <f t="shared" si="1358"/>
        <v>92.2</v>
      </c>
      <c r="C5573">
        <v>0.872</v>
      </c>
      <c r="D5573" t="s">
        <v>91</v>
      </c>
      <c r="F5573" s="8"/>
      <c r="G5573" s="58"/>
      <c r="H5573" s="59"/>
      <c r="I5573" s="59"/>
      <c r="J5573" s="59"/>
      <c r="K5573" s="59"/>
      <c r="L5573" s="59"/>
      <c r="M5573" s="59"/>
      <c r="N5573" s="59"/>
      <c r="O5573" s="59"/>
      <c r="P5573" s="59"/>
      <c r="Q5573" s="59"/>
      <c r="R5573" s="58"/>
      <c r="S5573" s="58"/>
      <c r="T5573" s="58"/>
      <c r="U5573" s="59"/>
    </row>
    <row r="5574" spans="1:21" x14ac:dyDescent="0.2">
      <c r="A5574" s="68">
        <f t="shared" si="1357"/>
        <v>5533</v>
      </c>
      <c r="B5574" s="69">
        <f t="shared" si="1358"/>
        <v>92.216666666666669</v>
      </c>
      <c r="C5574">
        <v>0.87209999999999999</v>
      </c>
      <c r="D5574" t="s">
        <v>91</v>
      </c>
      <c r="F5574" s="8"/>
      <c r="G5574" s="58"/>
      <c r="H5574" s="59"/>
      <c r="I5574" s="59"/>
      <c r="J5574" s="59"/>
      <c r="K5574" s="59"/>
      <c r="L5574" s="59"/>
      <c r="M5574" s="59"/>
      <c r="N5574" s="59"/>
      <c r="O5574" s="59"/>
      <c r="P5574" s="59"/>
      <c r="Q5574" s="59"/>
      <c r="R5574" s="58"/>
      <c r="S5574" s="58"/>
      <c r="T5574" s="58"/>
      <c r="U5574" s="59"/>
    </row>
    <row r="5575" spans="1:21" x14ac:dyDescent="0.2">
      <c r="A5575" s="68">
        <f t="shared" si="1357"/>
        <v>5534</v>
      </c>
      <c r="B5575" s="69">
        <f t="shared" si="1358"/>
        <v>92.233333333333334</v>
      </c>
      <c r="C5575">
        <v>0.872</v>
      </c>
      <c r="D5575" t="s">
        <v>91</v>
      </c>
      <c r="F5575" s="8"/>
      <c r="G5575" s="58"/>
      <c r="H5575" s="59"/>
      <c r="I5575" s="59"/>
      <c r="J5575" s="59"/>
      <c r="K5575" s="59"/>
      <c r="L5575" s="59"/>
      <c r="M5575" s="59"/>
      <c r="N5575" s="59"/>
      <c r="O5575" s="59"/>
      <c r="P5575" s="59"/>
      <c r="Q5575" s="59"/>
      <c r="R5575" s="58"/>
      <c r="S5575" s="58"/>
      <c r="T5575" s="58"/>
      <c r="U5575" s="59"/>
    </row>
    <row r="5576" spans="1:21" x14ac:dyDescent="0.2">
      <c r="A5576" s="68">
        <f t="shared" si="1357"/>
        <v>5535</v>
      </c>
      <c r="B5576" s="69">
        <f t="shared" si="1358"/>
        <v>92.25</v>
      </c>
      <c r="C5576">
        <v>0.87209999999999999</v>
      </c>
      <c r="D5576" t="s">
        <v>91</v>
      </c>
      <c r="F5576" s="8"/>
      <c r="G5576" s="58"/>
      <c r="H5576" s="59"/>
      <c r="I5576" s="59"/>
      <c r="J5576" s="59"/>
      <c r="K5576" s="59"/>
      <c r="L5576" s="59"/>
      <c r="M5576" s="59"/>
      <c r="N5576" s="59"/>
      <c r="O5576" s="59"/>
      <c r="P5576" s="59"/>
      <c r="Q5576" s="59"/>
      <c r="R5576" s="58"/>
      <c r="S5576" s="58"/>
      <c r="T5576" s="58"/>
      <c r="U5576" s="59"/>
    </row>
    <row r="5577" spans="1:21" x14ac:dyDescent="0.2">
      <c r="A5577" s="68">
        <f t="shared" si="1357"/>
        <v>5536</v>
      </c>
      <c r="B5577" s="69">
        <f t="shared" si="1358"/>
        <v>92.266666666666666</v>
      </c>
      <c r="C5577">
        <v>0.87219999999999998</v>
      </c>
      <c r="D5577" t="s">
        <v>91</v>
      </c>
      <c r="F5577" s="8"/>
      <c r="G5577" s="58"/>
      <c r="H5577" s="59"/>
      <c r="I5577" s="59"/>
      <c r="J5577" s="59"/>
      <c r="K5577" s="59"/>
      <c r="L5577" s="59"/>
      <c r="M5577" s="59"/>
      <c r="N5577" s="59"/>
      <c r="O5577" s="59"/>
      <c r="P5577" s="59"/>
      <c r="Q5577" s="59"/>
      <c r="R5577" s="58"/>
      <c r="S5577" s="58"/>
      <c r="T5577" s="58"/>
      <c r="U5577" s="59"/>
    </row>
    <row r="5578" spans="1:21" x14ac:dyDescent="0.2">
      <c r="A5578" s="68">
        <f t="shared" si="1357"/>
        <v>5537</v>
      </c>
      <c r="B5578" s="69">
        <f t="shared" si="1358"/>
        <v>92.283333333333331</v>
      </c>
      <c r="C5578">
        <v>0.872</v>
      </c>
      <c r="D5578" t="s">
        <v>91</v>
      </c>
      <c r="F5578" s="8"/>
      <c r="G5578" s="58"/>
      <c r="H5578" s="59"/>
      <c r="I5578" s="59"/>
      <c r="J5578" s="59"/>
      <c r="K5578" s="59"/>
      <c r="L5578" s="59"/>
      <c r="M5578" s="59"/>
      <c r="N5578" s="59"/>
      <c r="O5578" s="59"/>
      <c r="P5578" s="59"/>
      <c r="Q5578" s="59"/>
      <c r="R5578" s="58"/>
      <c r="S5578" s="58"/>
      <c r="T5578" s="58"/>
      <c r="U5578" s="59"/>
    </row>
    <row r="5579" spans="1:21" x14ac:dyDescent="0.2">
      <c r="A5579" s="68">
        <f t="shared" si="1357"/>
        <v>5538</v>
      </c>
      <c r="B5579" s="69">
        <f t="shared" si="1358"/>
        <v>92.3</v>
      </c>
      <c r="C5579">
        <v>0.872</v>
      </c>
      <c r="D5579" t="s">
        <v>91</v>
      </c>
      <c r="F5579" s="8"/>
      <c r="G5579" s="58"/>
      <c r="H5579" s="59"/>
      <c r="I5579" s="59"/>
      <c r="J5579" s="59"/>
      <c r="K5579" s="59"/>
      <c r="L5579" s="59"/>
      <c r="M5579" s="59"/>
      <c r="N5579" s="59"/>
      <c r="O5579" s="59"/>
      <c r="P5579" s="59"/>
      <c r="Q5579" s="59"/>
      <c r="R5579" s="58"/>
      <c r="S5579" s="58"/>
      <c r="T5579" s="58"/>
      <c r="U5579" s="59"/>
    </row>
    <row r="5580" spans="1:21" x14ac:dyDescent="0.2">
      <c r="A5580" s="68">
        <f t="shared" si="1357"/>
        <v>5539</v>
      </c>
      <c r="B5580" s="69">
        <f t="shared" si="1358"/>
        <v>92.316666666666663</v>
      </c>
      <c r="C5580">
        <v>0.872</v>
      </c>
      <c r="D5580" t="s">
        <v>91</v>
      </c>
      <c r="F5580" s="8"/>
      <c r="G5580" s="58"/>
      <c r="H5580" s="59"/>
      <c r="I5580" s="59"/>
      <c r="J5580" s="59"/>
      <c r="K5580" s="59"/>
      <c r="L5580" s="59"/>
      <c r="M5580" s="59"/>
      <c r="N5580" s="59"/>
      <c r="O5580" s="59"/>
      <c r="P5580" s="59"/>
      <c r="Q5580" s="59"/>
      <c r="R5580" s="58"/>
      <c r="S5580" s="58"/>
      <c r="T5580" s="58"/>
      <c r="U5580" s="59"/>
    </row>
    <row r="5581" spans="1:21" x14ac:dyDescent="0.2">
      <c r="A5581" s="68">
        <f t="shared" si="1357"/>
        <v>5540</v>
      </c>
      <c r="B5581" s="69">
        <f t="shared" si="1358"/>
        <v>92.333333333333329</v>
      </c>
      <c r="C5581">
        <v>0.872</v>
      </c>
      <c r="D5581" t="s">
        <v>91</v>
      </c>
      <c r="F5581" s="8"/>
      <c r="G5581" s="58"/>
      <c r="H5581" s="59"/>
      <c r="I5581" s="59"/>
      <c r="J5581" s="59"/>
      <c r="K5581" s="59"/>
      <c r="L5581" s="59"/>
      <c r="M5581" s="59"/>
      <c r="N5581" s="59"/>
      <c r="O5581" s="59"/>
      <c r="P5581" s="59"/>
      <c r="Q5581" s="59"/>
      <c r="R5581" s="58"/>
      <c r="S5581" s="58"/>
      <c r="T5581" s="58"/>
      <c r="U5581" s="59"/>
    </row>
    <row r="5582" spans="1:21" x14ac:dyDescent="0.2">
      <c r="A5582" s="68">
        <f t="shared" si="1357"/>
        <v>5541</v>
      </c>
      <c r="B5582" s="69">
        <f t="shared" si="1358"/>
        <v>92.35</v>
      </c>
      <c r="C5582">
        <v>0.87190000000000001</v>
      </c>
      <c r="D5582" t="s">
        <v>91</v>
      </c>
      <c r="F5582" s="8"/>
      <c r="G5582" s="58"/>
      <c r="H5582" s="59"/>
      <c r="I5582" s="59"/>
      <c r="J5582" s="59"/>
      <c r="K5582" s="59"/>
      <c r="L5582" s="59"/>
      <c r="M5582" s="59"/>
      <c r="N5582" s="59"/>
      <c r="O5582" s="59"/>
      <c r="P5582" s="59"/>
      <c r="Q5582" s="59"/>
      <c r="R5582" s="58"/>
      <c r="S5582" s="58"/>
      <c r="T5582" s="58"/>
      <c r="U5582" s="59"/>
    </row>
    <row r="5583" spans="1:21" x14ac:dyDescent="0.2">
      <c r="A5583" s="68">
        <f t="shared" si="1357"/>
        <v>5542</v>
      </c>
      <c r="B5583" s="69">
        <f t="shared" si="1358"/>
        <v>92.36666666666666</v>
      </c>
      <c r="C5583">
        <v>0.87190000000000001</v>
      </c>
      <c r="D5583" t="s">
        <v>91</v>
      </c>
      <c r="F5583" s="8"/>
      <c r="G5583" s="58"/>
      <c r="H5583" s="59"/>
      <c r="I5583" s="59"/>
      <c r="J5583" s="59"/>
      <c r="K5583" s="59"/>
      <c r="L5583" s="59"/>
      <c r="M5583" s="59"/>
      <c r="N5583" s="59"/>
      <c r="O5583" s="59"/>
      <c r="P5583" s="59"/>
      <c r="Q5583" s="59"/>
      <c r="R5583" s="58"/>
      <c r="S5583" s="58"/>
      <c r="T5583" s="58"/>
      <c r="U5583" s="59"/>
    </row>
    <row r="5584" spans="1:21" x14ac:dyDescent="0.2">
      <c r="A5584" s="68">
        <f t="shared" si="1357"/>
        <v>5543</v>
      </c>
      <c r="B5584" s="69">
        <f t="shared" si="1358"/>
        <v>92.38333333333334</v>
      </c>
      <c r="C5584">
        <v>0.87090000000000001</v>
      </c>
      <c r="D5584" t="s">
        <v>91</v>
      </c>
      <c r="F5584" s="8"/>
      <c r="G5584" s="58"/>
      <c r="H5584" s="59"/>
      <c r="I5584" s="59"/>
      <c r="J5584" s="59"/>
      <c r="K5584" s="59"/>
      <c r="L5584" s="59"/>
      <c r="M5584" s="59"/>
      <c r="N5584" s="59"/>
      <c r="O5584" s="59"/>
      <c r="P5584" s="59"/>
      <c r="Q5584" s="59"/>
      <c r="R5584" s="58"/>
      <c r="S5584" s="58"/>
      <c r="T5584" s="58"/>
      <c r="U5584" s="59"/>
    </row>
    <row r="5585" spans="1:21" x14ac:dyDescent="0.2">
      <c r="A5585" s="68">
        <f t="shared" si="1357"/>
        <v>5544</v>
      </c>
      <c r="B5585" s="69">
        <f t="shared" si="1358"/>
        <v>92.4</v>
      </c>
      <c r="C5585">
        <v>0.871</v>
      </c>
      <c r="D5585" t="s">
        <v>91</v>
      </c>
      <c r="F5585" s="8"/>
      <c r="G5585" s="58"/>
      <c r="H5585" s="59"/>
      <c r="I5585" s="59"/>
      <c r="J5585" s="59"/>
      <c r="K5585" s="59"/>
      <c r="L5585" s="59"/>
      <c r="M5585" s="59"/>
      <c r="N5585" s="59"/>
      <c r="O5585" s="59"/>
      <c r="P5585" s="59"/>
      <c r="Q5585" s="59"/>
      <c r="R5585" s="58"/>
      <c r="S5585" s="58"/>
      <c r="T5585" s="58"/>
      <c r="U5585" s="59"/>
    </row>
    <row r="5586" spans="1:21" x14ac:dyDescent="0.2">
      <c r="A5586" s="60"/>
      <c r="B5586" s="61"/>
      <c r="C5586" s="62"/>
      <c r="D5586" s="60"/>
      <c r="F5586" s="8"/>
      <c r="G5586" s="58"/>
      <c r="H5586" s="59"/>
      <c r="I5586" s="59"/>
      <c r="J5586" s="59"/>
      <c r="K5586" s="59"/>
      <c r="L5586" s="59"/>
      <c r="M5586" s="59"/>
      <c r="N5586" s="59"/>
      <c r="O5586" s="59"/>
      <c r="P5586" s="59"/>
      <c r="Q5586" s="59"/>
      <c r="R5586" s="58"/>
      <c r="S5586" s="58"/>
      <c r="T5586" s="58"/>
      <c r="U5586" s="59"/>
    </row>
    <row r="5587" spans="1:21" x14ac:dyDescent="0.2">
      <c r="A5587" s="60"/>
      <c r="B5587" s="61"/>
      <c r="C5587" s="62"/>
      <c r="D5587" s="60"/>
      <c r="F5587" s="8"/>
      <c r="G5587" s="58"/>
      <c r="H5587" s="59"/>
      <c r="I5587" s="59"/>
      <c r="J5587" s="59"/>
      <c r="K5587" s="59"/>
      <c r="L5587" s="59"/>
      <c r="M5587" s="59"/>
      <c r="N5587" s="59"/>
      <c r="O5587" s="59"/>
      <c r="P5587" s="59"/>
      <c r="Q5587" s="59"/>
      <c r="R5587" s="58"/>
      <c r="S5587" s="58"/>
      <c r="T5587" s="58"/>
      <c r="U5587" s="59"/>
    </row>
    <row r="5588" spans="1:21" x14ac:dyDescent="0.2">
      <c r="A5588" s="60"/>
      <c r="B5588" s="61"/>
      <c r="C5588" s="62"/>
      <c r="D5588" s="60"/>
      <c r="F5588" s="8"/>
      <c r="G5588" s="58"/>
      <c r="H5588" s="59"/>
      <c r="I5588" s="59"/>
      <c r="J5588" s="59"/>
      <c r="K5588" s="59"/>
      <c r="L5588" s="59"/>
      <c r="M5588" s="59"/>
      <c r="N5588" s="59"/>
      <c r="O5588" s="59"/>
      <c r="P5588" s="59"/>
      <c r="Q5588" s="59"/>
      <c r="R5588" s="58"/>
      <c r="S5588" s="58"/>
      <c r="T5588" s="58"/>
      <c r="U5588" s="59"/>
    </row>
    <row r="5589" spans="1:21" x14ac:dyDescent="0.2">
      <c r="A5589" s="60"/>
      <c r="B5589" s="61"/>
      <c r="C5589" s="62"/>
      <c r="D5589" s="60"/>
      <c r="F5589" s="8"/>
      <c r="G5589" s="58"/>
      <c r="H5589" s="59"/>
      <c r="I5589" s="59"/>
      <c r="J5589" s="59"/>
      <c r="K5589" s="59"/>
      <c r="L5589" s="59"/>
      <c r="M5589" s="59"/>
      <c r="N5589" s="59"/>
      <c r="O5589" s="59"/>
      <c r="P5589" s="59"/>
      <c r="Q5589" s="59"/>
      <c r="R5589" s="58"/>
      <c r="S5589" s="58"/>
      <c r="T5589" s="58"/>
      <c r="U5589" s="59"/>
    </row>
    <row r="5590" spans="1:21" x14ac:dyDescent="0.2">
      <c r="A5590" s="60"/>
      <c r="B5590" s="61"/>
      <c r="C5590" s="62"/>
      <c r="D5590" s="60"/>
      <c r="F5590" s="8"/>
      <c r="G5590" s="58"/>
      <c r="H5590" s="59"/>
      <c r="I5590" s="59"/>
      <c r="J5590" s="59"/>
      <c r="K5590" s="59"/>
      <c r="L5590" s="59"/>
      <c r="M5590" s="59"/>
      <c r="N5590" s="59"/>
      <c r="O5590" s="59"/>
      <c r="P5590" s="59"/>
      <c r="Q5590" s="59"/>
      <c r="R5590" s="58"/>
      <c r="S5590" s="58"/>
      <c r="T5590" s="58"/>
      <c r="U5590" s="59"/>
    </row>
    <row r="5591" spans="1:21" x14ac:dyDescent="0.2">
      <c r="A5591" s="60"/>
      <c r="B5591" s="61"/>
      <c r="C5591" s="62"/>
      <c r="D5591" s="60"/>
      <c r="F5591" s="8"/>
      <c r="G5591" s="58"/>
      <c r="H5591" s="59"/>
      <c r="I5591" s="59"/>
      <c r="J5591" s="59"/>
      <c r="K5591" s="59"/>
      <c r="L5591" s="59"/>
      <c r="M5591" s="59"/>
      <c r="N5591" s="59"/>
      <c r="O5591" s="59"/>
      <c r="P5591" s="59"/>
      <c r="Q5591" s="59"/>
      <c r="R5591" s="58"/>
      <c r="S5591" s="58"/>
      <c r="T5591" s="58"/>
      <c r="U5591" s="59"/>
    </row>
    <row r="5592" spans="1:21" x14ac:dyDescent="0.2">
      <c r="A5592" s="60"/>
      <c r="B5592" s="61"/>
      <c r="C5592" s="62"/>
      <c r="D5592" s="60"/>
      <c r="F5592" s="8"/>
      <c r="G5592" s="58"/>
      <c r="H5592" s="59"/>
      <c r="I5592" s="59"/>
      <c r="J5592" s="59"/>
      <c r="K5592" s="59"/>
      <c r="L5592" s="59"/>
      <c r="M5592" s="59"/>
      <c r="N5592" s="59"/>
      <c r="O5592" s="59"/>
      <c r="P5592" s="59"/>
      <c r="Q5592" s="59"/>
      <c r="R5592" s="58"/>
      <c r="S5592" s="58"/>
      <c r="T5592" s="58"/>
      <c r="U5592" s="59"/>
    </row>
    <row r="5593" spans="1:21" x14ac:dyDescent="0.2">
      <c r="A5593" s="60"/>
      <c r="B5593" s="61"/>
      <c r="C5593" s="62"/>
      <c r="D5593" s="60"/>
      <c r="F5593" s="8"/>
      <c r="G5593" s="58"/>
      <c r="H5593" s="59"/>
      <c r="I5593" s="59"/>
      <c r="J5593" s="59"/>
      <c r="K5593" s="59"/>
      <c r="L5593" s="59"/>
      <c r="M5593" s="59"/>
      <c r="N5593" s="59"/>
      <c r="O5593" s="59"/>
      <c r="P5593" s="59"/>
      <c r="Q5593" s="59"/>
      <c r="R5593" s="58"/>
      <c r="S5593" s="58"/>
      <c r="T5593" s="58"/>
      <c r="U5593" s="59"/>
    </row>
    <row r="5594" spans="1:21" x14ac:dyDescent="0.2">
      <c r="A5594" s="60"/>
      <c r="B5594" s="61"/>
      <c r="C5594" s="62"/>
      <c r="D5594" s="60"/>
      <c r="F5594" s="8"/>
      <c r="G5594" s="58"/>
      <c r="H5594" s="59"/>
      <c r="I5594" s="59"/>
      <c r="J5594" s="59"/>
      <c r="K5594" s="59"/>
      <c r="L5594" s="59"/>
      <c r="M5594" s="59"/>
      <c r="N5594" s="59"/>
      <c r="O5594" s="59"/>
      <c r="P5594" s="59"/>
      <c r="Q5594" s="59"/>
      <c r="R5594" s="58"/>
      <c r="S5594" s="58"/>
      <c r="T5594" s="58"/>
      <c r="U5594" s="59"/>
    </row>
    <row r="5595" spans="1:21" x14ac:dyDescent="0.2">
      <c r="A5595" s="60"/>
      <c r="B5595" s="61"/>
      <c r="C5595" s="62"/>
      <c r="D5595" s="60"/>
      <c r="F5595" s="8"/>
      <c r="G5595" s="58"/>
      <c r="H5595" s="59"/>
      <c r="I5595" s="59"/>
      <c r="J5595" s="59"/>
      <c r="K5595" s="59"/>
      <c r="L5595" s="59"/>
      <c r="M5595" s="59"/>
      <c r="N5595" s="59"/>
      <c r="O5595" s="59"/>
      <c r="P5595" s="59"/>
      <c r="Q5595" s="59"/>
      <c r="R5595" s="58"/>
      <c r="S5595" s="58"/>
      <c r="T5595" s="58"/>
      <c r="U5595" s="59"/>
    </row>
    <row r="5596" spans="1:21" x14ac:dyDescent="0.2">
      <c r="A5596" s="60"/>
      <c r="B5596" s="61"/>
      <c r="C5596" s="62"/>
      <c r="D5596" s="60"/>
      <c r="F5596" s="8"/>
      <c r="G5596" s="58"/>
      <c r="H5596" s="59"/>
      <c r="I5596" s="59"/>
      <c r="J5596" s="59"/>
      <c r="K5596" s="59"/>
      <c r="L5596" s="59"/>
      <c r="M5596" s="59"/>
      <c r="N5596" s="59"/>
      <c r="O5596" s="59"/>
      <c r="P5596" s="59"/>
      <c r="Q5596" s="59"/>
      <c r="R5596" s="58"/>
      <c r="S5596" s="58"/>
      <c r="T5596" s="58"/>
      <c r="U5596" s="59"/>
    </row>
    <row r="5597" spans="1:21" x14ac:dyDescent="0.2">
      <c r="A5597" s="60"/>
      <c r="B5597" s="61"/>
      <c r="C5597" s="62"/>
      <c r="D5597" s="60"/>
      <c r="F5597" s="8"/>
      <c r="G5597" s="58"/>
      <c r="H5597" s="59"/>
      <c r="I5597" s="59"/>
      <c r="J5597" s="59"/>
      <c r="K5597" s="59"/>
      <c r="L5597" s="59"/>
      <c r="M5597" s="59"/>
      <c r="N5597" s="59"/>
      <c r="O5597" s="59"/>
      <c r="P5597" s="59"/>
      <c r="Q5597" s="59"/>
      <c r="R5597" s="58"/>
      <c r="S5597" s="58"/>
      <c r="T5597" s="58"/>
      <c r="U5597" s="59"/>
    </row>
    <row r="5598" spans="1:21" x14ac:dyDescent="0.2">
      <c r="A5598" s="60"/>
      <c r="B5598" s="61"/>
      <c r="C5598" s="62"/>
      <c r="D5598" s="60"/>
      <c r="F5598" s="8"/>
      <c r="G5598" s="58"/>
      <c r="H5598" s="59"/>
      <c r="I5598" s="59"/>
      <c r="J5598" s="59"/>
      <c r="K5598" s="59"/>
      <c r="L5598" s="59"/>
      <c r="M5598" s="59"/>
      <c r="N5598" s="59"/>
      <c r="O5598" s="59"/>
      <c r="P5598" s="59"/>
      <c r="Q5598" s="59"/>
      <c r="R5598" s="58"/>
      <c r="S5598" s="58"/>
      <c r="T5598" s="58"/>
      <c r="U5598" s="59"/>
    </row>
    <row r="5599" spans="1:21" x14ac:dyDescent="0.2">
      <c r="A5599" s="60"/>
      <c r="B5599" s="61"/>
      <c r="C5599" s="62"/>
      <c r="D5599" s="60"/>
      <c r="F5599" s="8"/>
      <c r="G5599" s="58"/>
      <c r="H5599" s="59"/>
      <c r="I5599" s="59"/>
      <c r="J5599" s="59"/>
      <c r="K5599" s="59"/>
      <c r="L5599" s="59"/>
      <c r="M5599" s="59"/>
      <c r="N5599" s="59"/>
      <c r="O5599" s="59"/>
      <c r="P5599" s="59"/>
      <c r="Q5599" s="59"/>
      <c r="R5599" s="58"/>
      <c r="S5599" s="58"/>
      <c r="T5599" s="58"/>
      <c r="U5599" s="59"/>
    </row>
    <row r="5600" spans="1:21" x14ac:dyDescent="0.2">
      <c r="A5600" s="60"/>
      <c r="B5600" s="61"/>
      <c r="C5600" s="62"/>
      <c r="D5600" s="60"/>
      <c r="F5600" s="8"/>
      <c r="G5600" s="58"/>
      <c r="H5600" s="59"/>
      <c r="I5600" s="59"/>
      <c r="J5600" s="59"/>
      <c r="K5600" s="59"/>
      <c r="L5600" s="59"/>
      <c r="M5600" s="59"/>
      <c r="N5600" s="59"/>
      <c r="O5600" s="59"/>
      <c r="P5600" s="59"/>
      <c r="Q5600" s="59"/>
      <c r="R5600" s="58"/>
      <c r="S5600" s="58"/>
      <c r="T5600" s="58"/>
      <c r="U5600" s="59"/>
    </row>
    <row r="5601" spans="1:21" x14ac:dyDescent="0.2">
      <c r="A5601" s="60"/>
      <c r="B5601" s="61"/>
      <c r="C5601" s="62"/>
      <c r="D5601" s="60"/>
      <c r="F5601" s="8"/>
      <c r="G5601" s="58"/>
      <c r="H5601" s="59"/>
      <c r="I5601" s="59"/>
      <c r="J5601" s="59"/>
      <c r="K5601" s="59"/>
      <c r="L5601" s="59"/>
      <c r="M5601" s="59"/>
      <c r="N5601" s="59"/>
      <c r="O5601" s="59"/>
      <c r="P5601" s="59"/>
      <c r="Q5601" s="59"/>
      <c r="R5601" s="58"/>
      <c r="S5601" s="58"/>
      <c r="T5601" s="58"/>
      <c r="U5601" s="59"/>
    </row>
    <row r="5602" spans="1:21" x14ac:dyDescent="0.2">
      <c r="A5602" s="60"/>
      <c r="B5602" s="61"/>
      <c r="C5602" s="62"/>
      <c r="D5602" s="60"/>
      <c r="F5602" s="8"/>
      <c r="G5602" s="58"/>
      <c r="H5602" s="59"/>
      <c r="I5602" s="59"/>
      <c r="J5602" s="59"/>
      <c r="K5602" s="59"/>
      <c r="L5602" s="59"/>
      <c r="M5602" s="59"/>
      <c r="N5602" s="59"/>
      <c r="O5602" s="59"/>
      <c r="P5602" s="59"/>
      <c r="Q5602" s="59"/>
      <c r="R5602" s="58"/>
      <c r="S5602" s="58"/>
      <c r="T5602" s="58"/>
      <c r="U5602" s="59"/>
    </row>
    <row r="5603" spans="1:21" x14ac:dyDescent="0.2">
      <c r="A5603" s="60"/>
      <c r="B5603" s="61"/>
      <c r="C5603" s="62"/>
      <c r="D5603" s="60"/>
      <c r="F5603" s="8"/>
      <c r="G5603" s="58"/>
      <c r="H5603" s="59"/>
      <c r="I5603" s="59"/>
      <c r="J5603" s="59"/>
      <c r="K5603" s="59"/>
      <c r="L5603" s="59"/>
      <c r="M5603" s="59"/>
      <c r="N5603" s="59"/>
      <c r="O5603" s="59"/>
      <c r="P5603" s="59"/>
      <c r="Q5603" s="59"/>
      <c r="R5603" s="58"/>
      <c r="S5603" s="58"/>
      <c r="T5603" s="58"/>
      <c r="U5603" s="59"/>
    </row>
    <row r="5604" spans="1:21" x14ac:dyDescent="0.2">
      <c r="A5604" s="60"/>
      <c r="B5604" s="61"/>
      <c r="C5604" s="62"/>
      <c r="D5604" s="60"/>
      <c r="F5604" s="8"/>
      <c r="G5604" s="58"/>
      <c r="H5604" s="59"/>
      <c r="I5604" s="59"/>
      <c r="J5604" s="59"/>
      <c r="K5604" s="59"/>
      <c r="L5604" s="59"/>
      <c r="M5604" s="59"/>
      <c r="N5604" s="59"/>
      <c r="O5604" s="59"/>
      <c r="P5604" s="59"/>
      <c r="Q5604" s="59"/>
      <c r="R5604" s="58"/>
      <c r="S5604" s="58"/>
      <c r="T5604" s="58"/>
      <c r="U5604" s="59"/>
    </row>
    <row r="5605" spans="1:21" x14ac:dyDescent="0.2">
      <c r="A5605" s="60"/>
      <c r="B5605" s="61"/>
      <c r="C5605" s="62"/>
      <c r="D5605" s="60"/>
      <c r="F5605" s="8"/>
      <c r="G5605" s="58"/>
      <c r="H5605" s="59"/>
      <c r="I5605" s="59"/>
      <c r="J5605" s="59"/>
      <c r="K5605" s="59"/>
      <c r="L5605" s="59"/>
      <c r="M5605" s="59"/>
      <c r="N5605" s="59"/>
      <c r="O5605" s="59"/>
      <c r="P5605" s="59"/>
      <c r="Q5605" s="59"/>
      <c r="R5605" s="58"/>
      <c r="S5605" s="58"/>
      <c r="T5605" s="58"/>
      <c r="U5605" s="59"/>
    </row>
    <row r="5606" spans="1:21" x14ac:dyDescent="0.2">
      <c r="A5606" s="60"/>
      <c r="B5606" s="61"/>
      <c r="C5606" s="62"/>
      <c r="D5606" s="60"/>
      <c r="F5606" s="8"/>
      <c r="G5606" s="58"/>
      <c r="H5606" s="59"/>
      <c r="I5606" s="59"/>
      <c r="J5606" s="59"/>
      <c r="K5606" s="59"/>
      <c r="L5606" s="59"/>
      <c r="M5606" s="59"/>
      <c r="N5606" s="59"/>
      <c r="O5606" s="59"/>
      <c r="P5606" s="59"/>
      <c r="Q5606" s="59"/>
      <c r="R5606" s="58"/>
      <c r="S5606" s="58"/>
      <c r="T5606" s="58"/>
      <c r="U5606" s="59"/>
    </row>
    <row r="5607" spans="1:21" x14ac:dyDescent="0.2">
      <c r="A5607" s="60"/>
      <c r="B5607" s="61"/>
      <c r="C5607" s="62"/>
      <c r="D5607" s="60"/>
      <c r="F5607" s="8"/>
      <c r="G5607" s="58"/>
      <c r="H5607" s="59"/>
      <c r="I5607" s="59"/>
      <c r="J5607" s="59"/>
      <c r="K5607" s="59"/>
      <c r="L5607" s="59"/>
      <c r="M5607" s="59"/>
      <c r="N5607" s="59"/>
      <c r="O5607" s="59"/>
      <c r="P5607" s="59"/>
      <c r="Q5607" s="59"/>
      <c r="R5607" s="58"/>
      <c r="S5607" s="58"/>
      <c r="T5607" s="58"/>
      <c r="U5607" s="59"/>
    </row>
    <row r="5608" spans="1:21" x14ac:dyDescent="0.2">
      <c r="A5608" s="60"/>
      <c r="B5608" s="61"/>
      <c r="C5608" s="62"/>
      <c r="D5608" s="60"/>
      <c r="F5608" s="8"/>
      <c r="G5608" s="58"/>
      <c r="H5608" s="59"/>
      <c r="I5608" s="59"/>
      <c r="J5608" s="59"/>
      <c r="K5608" s="59"/>
      <c r="L5608" s="59"/>
      <c r="M5608" s="59"/>
      <c r="N5608" s="59"/>
      <c r="O5608" s="59"/>
      <c r="P5608" s="59"/>
      <c r="Q5608" s="59"/>
      <c r="R5608" s="58"/>
      <c r="S5608" s="58"/>
      <c r="T5608" s="58"/>
      <c r="U5608" s="59"/>
    </row>
    <row r="5609" spans="1:21" x14ac:dyDescent="0.2">
      <c r="A5609" s="60"/>
      <c r="B5609" s="61"/>
      <c r="C5609" s="62"/>
      <c r="D5609" s="60"/>
      <c r="F5609" s="8"/>
      <c r="G5609" s="58"/>
      <c r="H5609" s="59"/>
      <c r="I5609" s="59"/>
      <c r="J5609" s="59"/>
      <c r="K5609" s="59"/>
      <c r="L5609" s="59"/>
      <c r="M5609" s="59"/>
      <c r="N5609" s="59"/>
      <c r="O5609" s="59"/>
      <c r="P5609" s="59"/>
      <c r="Q5609" s="59"/>
      <c r="R5609" s="58"/>
      <c r="S5609" s="58"/>
      <c r="T5609" s="58"/>
      <c r="U5609" s="59"/>
    </row>
    <row r="5610" spans="1:21" x14ac:dyDescent="0.2">
      <c r="A5610" s="60"/>
      <c r="B5610" s="61"/>
      <c r="C5610" s="62"/>
      <c r="D5610" s="60"/>
      <c r="F5610" s="8"/>
      <c r="G5610" s="58"/>
      <c r="H5610" s="59"/>
      <c r="I5610" s="59"/>
      <c r="J5610" s="59"/>
      <c r="K5610" s="59"/>
      <c r="L5610" s="59"/>
      <c r="M5610" s="59"/>
      <c r="N5610" s="59"/>
      <c r="O5610" s="59"/>
      <c r="P5610" s="59"/>
      <c r="Q5610" s="59"/>
      <c r="R5610" s="58"/>
      <c r="S5610" s="58"/>
      <c r="T5610" s="58"/>
      <c r="U5610" s="59"/>
    </row>
    <row r="5611" spans="1:21" x14ac:dyDescent="0.2">
      <c r="A5611" s="60"/>
      <c r="B5611" s="61"/>
      <c r="C5611" s="62"/>
      <c r="D5611" s="60"/>
      <c r="F5611" s="8"/>
      <c r="G5611" s="58"/>
      <c r="H5611" s="59"/>
      <c r="I5611" s="59"/>
      <c r="J5611" s="59"/>
      <c r="K5611" s="59"/>
      <c r="L5611" s="59"/>
      <c r="M5611" s="59"/>
      <c r="N5611" s="59"/>
      <c r="O5611" s="59"/>
      <c r="P5611" s="59"/>
      <c r="Q5611" s="59"/>
      <c r="R5611" s="58"/>
      <c r="S5611" s="58"/>
      <c r="T5611" s="58"/>
      <c r="U5611" s="59"/>
    </row>
    <row r="5612" spans="1:21" x14ac:dyDescent="0.2">
      <c r="A5612" s="60"/>
      <c r="B5612" s="61"/>
      <c r="C5612" s="62"/>
      <c r="D5612" s="60"/>
      <c r="F5612" s="8"/>
      <c r="G5612" s="58"/>
      <c r="H5612" s="59"/>
      <c r="I5612" s="59"/>
      <c r="J5612" s="59"/>
      <c r="K5612" s="59"/>
      <c r="L5612" s="59"/>
      <c r="M5612" s="59"/>
      <c r="N5612" s="59"/>
      <c r="O5612" s="59"/>
      <c r="P5612" s="59"/>
      <c r="Q5612" s="59"/>
      <c r="R5612" s="58"/>
      <c r="S5612" s="58"/>
      <c r="T5612" s="58"/>
      <c r="U5612" s="59"/>
    </row>
    <row r="5613" spans="1:21" x14ac:dyDescent="0.2">
      <c r="A5613" s="60"/>
      <c r="B5613" s="61"/>
      <c r="C5613" s="62"/>
      <c r="D5613" s="60"/>
      <c r="F5613" s="8"/>
      <c r="G5613" s="58"/>
      <c r="H5613" s="59"/>
      <c r="I5613" s="59"/>
      <c r="J5613" s="59"/>
      <c r="K5613" s="59"/>
      <c r="L5613" s="59"/>
      <c r="M5613" s="59"/>
      <c r="N5613" s="59"/>
      <c r="O5613" s="59"/>
      <c r="P5613" s="59"/>
      <c r="Q5613" s="59"/>
      <c r="R5613" s="58"/>
      <c r="S5613" s="58"/>
      <c r="T5613" s="58"/>
      <c r="U5613" s="59"/>
    </row>
    <row r="5614" spans="1:21" x14ac:dyDescent="0.2">
      <c r="A5614" s="60"/>
      <c r="B5614" s="61"/>
      <c r="C5614" s="62"/>
      <c r="D5614" s="60"/>
      <c r="F5614" s="8"/>
      <c r="G5614" s="58"/>
      <c r="H5614" s="59"/>
      <c r="I5614" s="59"/>
      <c r="J5614" s="59"/>
      <c r="K5614" s="59"/>
      <c r="L5614" s="59"/>
      <c r="M5614" s="59"/>
      <c r="N5614" s="59"/>
      <c r="O5614" s="59"/>
      <c r="P5614" s="59"/>
      <c r="Q5614" s="59"/>
      <c r="R5614" s="58"/>
      <c r="S5614" s="58"/>
      <c r="T5614" s="58"/>
      <c r="U5614" s="59"/>
    </row>
    <row r="5615" spans="1:21" x14ac:dyDescent="0.2">
      <c r="A5615" s="60"/>
      <c r="B5615" s="61"/>
      <c r="C5615" s="62"/>
      <c r="D5615" s="60"/>
      <c r="F5615" s="8"/>
      <c r="G5615" s="58"/>
      <c r="H5615" s="59"/>
      <c r="I5615" s="59"/>
      <c r="J5615" s="59"/>
      <c r="K5615" s="59"/>
      <c r="L5615" s="59"/>
      <c r="M5615" s="59"/>
      <c r="N5615" s="59"/>
      <c r="O5615" s="59"/>
      <c r="P5615" s="59"/>
      <c r="Q5615" s="59"/>
      <c r="R5615" s="58"/>
      <c r="S5615" s="58"/>
      <c r="T5615" s="58"/>
      <c r="U5615" s="59"/>
    </row>
    <row r="5616" spans="1:21" x14ac:dyDescent="0.2">
      <c r="A5616" s="60"/>
      <c r="B5616" s="61"/>
      <c r="C5616" s="62"/>
      <c r="D5616" s="60"/>
      <c r="F5616" s="8"/>
      <c r="G5616" s="58"/>
      <c r="H5616" s="59"/>
      <c r="I5616" s="59"/>
      <c r="J5616" s="59"/>
      <c r="K5616" s="59"/>
      <c r="L5616" s="59"/>
      <c r="M5616" s="59"/>
      <c r="N5616" s="59"/>
      <c r="O5616" s="59"/>
      <c r="P5616" s="59"/>
      <c r="Q5616" s="59"/>
      <c r="R5616" s="58"/>
      <c r="S5616" s="58"/>
      <c r="T5616" s="58"/>
      <c r="U5616" s="59"/>
    </row>
    <row r="5617" spans="1:21" x14ac:dyDescent="0.2">
      <c r="A5617" s="60"/>
      <c r="B5617" s="61"/>
      <c r="C5617" s="62"/>
      <c r="D5617" s="60"/>
      <c r="F5617" s="8"/>
      <c r="G5617" s="58"/>
      <c r="H5617" s="59"/>
      <c r="I5617" s="59"/>
      <c r="J5617" s="59"/>
      <c r="K5617" s="59"/>
      <c r="L5617" s="59"/>
      <c r="M5617" s="59"/>
      <c r="N5617" s="59"/>
      <c r="O5617" s="59"/>
      <c r="P5617" s="59"/>
      <c r="Q5617" s="59"/>
      <c r="R5617" s="58"/>
      <c r="S5617" s="58"/>
      <c r="T5617" s="58"/>
      <c r="U5617" s="59"/>
    </row>
    <row r="5618" spans="1:21" x14ac:dyDescent="0.2">
      <c r="A5618" s="60"/>
      <c r="B5618" s="61"/>
      <c r="C5618" s="62"/>
      <c r="D5618" s="60"/>
      <c r="F5618" s="8"/>
      <c r="G5618" s="58"/>
      <c r="H5618" s="59"/>
      <c r="I5618" s="59"/>
      <c r="J5618" s="59"/>
      <c r="K5618" s="59"/>
      <c r="L5618" s="59"/>
      <c r="M5618" s="59"/>
      <c r="N5618" s="59"/>
      <c r="O5618" s="59"/>
      <c r="P5618" s="59"/>
      <c r="Q5618" s="59"/>
      <c r="R5618" s="58"/>
      <c r="S5618" s="58"/>
      <c r="T5618" s="58"/>
      <c r="U5618" s="59"/>
    </row>
    <row r="5619" spans="1:21" x14ac:dyDescent="0.2">
      <c r="A5619" s="60"/>
      <c r="B5619" s="61"/>
      <c r="C5619" s="62"/>
      <c r="D5619" s="60"/>
      <c r="F5619" s="8"/>
      <c r="G5619" s="58"/>
      <c r="H5619" s="59"/>
      <c r="I5619" s="59"/>
      <c r="J5619" s="59"/>
      <c r="K5619" s="59"/>
      <c r="L5619" s="59"/>
      <c r="M5619" s="59"/>
      <c r="N5619" s="59"/>
      <c r="O5619" s="59"/>
      <c r="P5619" s="59"/>
      <c r="Q5619" s="59"/>
      <c r="R5619" s="58"/>
      <c r="S5619" s="58"/>
      <c r="T5619" s="58"/>
      <c r="U5619" s="59"/>
    </row>
    <row r="5620" spans="1:21" x14ac:dyDescent="0.2">
      <c r="A5620" s="60"/>
      <c r="B5620" s="61"/>
      <c r="C5620" s="62"/>
      <c r="D5620" s="60"/>
      <c r="F5620" s="8"/>
      <c r="G5620" s="58"/>
      <c r="H5620" s="59"/>
      <c r="I5620" s="59"/>
      <c r="J5620" s="59"/>
      <c r="K5620" s="59"/>
      <c r="L5620" s="59"/>
      <c r="M5620" s="59"/>
      <c r="N5620" s="59"/>
      <c r="O5620" s="59"/>
      <c r="P5620" s="59"/>
      <c r="Q5620" s="59"/>
      <c r="R5620" s="58"/>
      <c r="S5620" s="58"/>
      <c r="T5620" s="58"/>
      <c r="U5620" s="59"/>
    </row>
    <row r="5621" spans="1:21" x14ac:dyDescent="0.2">
      <c r="A5621" s="60"/>
      <c r="B5621" s="61"/>
      <c r="C5621" s="62"/>
      <c r="D5621" s="60"/>
      <c r="F5621" s="8"/>
      <c r="G5621" s="58"/>
      <c r="H5621" s="59"/>
      <c r="I5621" s="59"/>
      <c r="J5621" s="59"/>
      <c r="K5621" s="59"/>
      <c r="L5621" s="59"/>
      <c r="M5621" s="59"/>
      <c r="N5621" s="59"/>
      <c r="O5621" s="59"/>
      <c r="P5621" s="59"/>
      <c r="Q5621" s="59"/>
      <c r="R5621" s="58"/>
      <c r="S5621" s="58"/>
      <c r="T5621" s="58"/>
      <c r="U5621" s="59"/>
    </row>
    <row r="5622" spans="1:21" x14ac:dyDescent="0.2">
      <c r="A5622" s="60"/>
      <c r="B5622" s="61"/>
      <c r="C5622" s="62"/>
      <c r="D5622" s="60"/>
      <c r="F5622" s="8"/>
      <c r="G5622" s="58"/>
      <c r="H5622" s="59"/>
      <c r="I5622" s="59"/>
      <c r="J5622" s="59"/>
      <c r="K5622" s="59"/>
      <c r="L5622" s="59"/>
      <c r="M5622" s="59"/>
      <c r="N5622" s="59"/>
      <c r="O5622" s="59"/>
      <c r="P5622" s="59"/>
      <c r="Q5622" s="59"/>
      <c r="R5622" s="58"/>
      <c r="S5622" s="58"/>
      <c r="T5622" s="58"/>
      <c r="U5622" s="59"/>
    </row>
    <row r="5623" spans="1:21" x14ac:dyDescent="0.2">
      <c r="A5623" s="60"/>
      <c r="B5623" s="61"/>
      <c r="C5623" s="62"/>
      <c r="D5623" s="60"/>
      <c r="F5623" s="8"/>
      <c r="G5623" s="58"/>
      <c r="H5623" s="59"/>
      <c r="I5623" s="59"/>
      <c r="J5623" s="59"/>
      <c r="K5623" s="59"/>
      <c r="L5623" s="59"/>
      <c r="M5623" s="59"/>
      <c r="N5623" s="59"/>
      <c r="O5623" s="59"/>
      <c r="P5623" s="59"/>
      <c r="Q5623" s="59"/>
      <c r="R5623" s="58"/>
      <c r="S5623" s="58"/>
      <c r="T5623" s="58"/>
      <c r="U5623" s="59"/>
    </row>
    <row r="5624" spans="1:21" x14ac:dyDescent="0.2">
      <c r="A5624" s="60"/>
      <c r="B5624" s="61"/>
      <c r="C5624" s="62"/>
      <c r="D5624" s="60"/>
      <c r="F5624" s="8"/>
      <c r="G5624" s="58"/>
      <c r="H5624" s="59"/>
      <c r="I5624" s="59"/>
      <c r="J5624" s="59"/>
      <c r="K5624" s="59"/>
      <c r="L5624" s="59"/>
      <c r="M5624" s="59"/>
      <c r="N5624" s="59"/>
      <c r="O5624" s="59"/>
      <c r="P5624" s="59"/>
      <c r="Q5624" s="59"/>
      <c r="R5624" s="58"/>
      <c r="S5624" s="58"/>
      <c r="T5624" s="58"/>
      <c r="U5624" s="59"/>
    </row>
    <row r="5625" spans="1:21" x14ac:dyDescent="0.2">
      <c r="A5625" s="60"/>
      <c r="B5625" s="61"/>
      <c r="C5625" s="62"/>
      <c r="D5625" s="60"/>
      <c r="F5625" s="8"/>
      <c r="G5625" s="58"/>
      <c r="H5625" s="59"/>
      <c r="I5625" s="59"/>
      <c r="J5625" s="59"/>
      <c r="K5625" s="59"/>
      <c r="L5625" s="59"/>
      <c r="M5625" s="59"/>
      <c r="N5625" s="59"/>
      <c r="O5625" s="59"/>
      <c r="P5625" s="59"/>
      <c r="Q5625" s="59"/>
      <c r="R5625" s="58"/>
      <c r="S5625" s="58"/>
      <c r="T5625" s="58"/>
      <c r="U5625" s="59"/>
    </row>
    <row r="5626" spans="1:21" x14ac:dyDescent="0.2">
      <c r="A5626" s="60"/>
      <c r="B5626" s="61"/>
      <c r="C5626" s="62"/>
      <c r="D5626" s="60"/>
      <c r="F5626" s="8"/>
      <c r="G5626" s="58"/>
      <c r="H5626" s="59"/>
      <c r="I5626" s="59"/>
      <c r="J5626" s="59"/>
      <c r="K5626" s="59"/>
      <c r="L5626" s="59"/>
      <c r="M5626" s="59"/>
      <c r="N5626" s="59"/>
      <c r="O5626" s="59"/>
      <c r="P5626" s="59"/>
      <c r="Q5626" s="59"/>
      <c r="R5626" s="58"/>
      <c r="S5626" s="58"/>
      <c r="T5626" s="58"/>
      <c r="U5626" s="59"/>
    </row>
    <row r="5627" spans="1:21" x14ac:dyDescent="0.2">
      <c r="A5627" s="60"/>
      <c r="B5627" s="61"/>
      <c r="C5627" s="62"/>
      <c r="D5627" s="60"/>
      <c r="F5627" s="8"/>
      <c r="G5627" s="58"/>
      <c r="H5627" s="59"/>
      <c r="I5627" s="59"/>
      <c r="J5627" s="59"/>
      <c r="K5627" s="59"/>
      <c r="L5627" s="59"/>
      <c r="M5627" s="59"/>
      <c r="N5627" s="59"/>
      <c r="O5627" s="59"/>
      <c r="P5627" s="59"/>
      <c r="Q5627" s="59"/>
      <c r="R5627" s="58"/>
      <c r="S5627" s="58"/>
      <c r="T5627" s="58"/>
      <c r="U5627" s="59"/>
    </row>
    <row r="5628" spans="1:21" x14ac:dyDescent="0.2">
      <c r="A5628" s="60"/>
      <c r="B5628" s="61"/>
      <c r="C5628" s="62"/>
      <c r="D5628" s="60"/>
      <c r="F5628" s="8"/>
      <c r="G5628" s="58"/>
      <c r="H5628" s="59"/>
      <c r="I5628" s="59"/>
      <c r="J5628" s="59"/>
      <c r="K5628" s="59"/>
      <c r="L5628" s="59"/>
      <c r="M5628" s="59"/>
      <c r="N5628" s="59"/>
      <c r="O5628" s="59"/>
      <c r="P5628" s="59"/>
      <c r="Q5628" s="59"/>
      <c r="R5628" s="58"/>
      <c r="S5628" s="58"/>
      <c r="T5628" s="58"/>
      <c r="U5628" s="59"/>
    </row>
    <row r="5629" spans="1:21" x14ac:dyDescent="0.2">
      <c r="A5629" s="60"/>
      <c r="B5629" s="61"/>
      <c r="C5629" s="62"/>
      <c r="D5629" s="60"/>
      <c r="F5629" s="8"/>
      <c r="G5629" s="58"/>
      <c r="H5629" s="59"/>
      <c r="I5629" s="59"/>
      <c r="J5629" s="59"/>
      <c r="K5629" s="59"/>
      <c r="L5629" s="59"/>
      <c r="M5629" s="59"/>
      <c r="N5629" s="59"/>
      <c r="O5629" s="59"/>
      <c r="P5629" s="59"/>
      <c r="Q5629" s="59"/>
      <c r="R5629" s="58"/>
      <c r="S5629" s="58"/>
      <c r="T5629" s="58"/>
      <c r="U5629" s="59"/>
    </row>
    <row r="5630" spans="1:21" x14ac:dyDescent="0.2">
      <c r="A5630" s="60"/>
      <c r="B5630" s="61"/>
      <c r="C5630" s="62"/>
      <c r="D5630" s="60"/>
      <c r="F5630" s="8"/>
      <c r="G5630" s="58"/>
      <c r="H5630" s="59"/>
      <c r="I5630" s="59"/>
      <c r="J5630" s="59"/>
      <c r="K5630" s="59"/>
      <c r="L5630" s="59"/>
      <c r="M5630" s="59"/>
      <c r="N5630" s="59"/>
      <c r="O5630" s="59"/>
      <c r="P5630" s="59"/>
      <c r="Q5630" s="59"/>
      <c r="R5630" s="58"/>
      <c r="S5630" s="58"/>
      <c r="T5630" s="58"/>
      <c r="U5630" s="59"/>
    </row>
    <row r="5631" spans="1:21" x14ac:dyDescent="0.2">
      <c r="A5631" s="60"/>
      <c r="B5631" s="61"/>
      <c r="C5631" s="62"/>
      <c r="D5631" s="60"/>
      <c r="F5631" s="8"/>
      <c r="G5631" s="58"/>
      <c r="H5631" s="59"/>
      <c r="I5631" s="59"/>
      <c r="J5631" s="59"/>
      <c r="K5631" s="59"/>
      <c r="L5631" s="59"/>
      <c r="M5631" s="59"/>
      <c r="N5631" s="59"/>
      <c r="O5631" s="59"/>
      <c r="P5631" s="59"/>
      <c r="Q5631" s="59"/>
      <c r="R5631" s="58"/>
      <c r="S5631" s="58"/>
      <c r="T5631" s="58"/>
      <c r="U5631" s="59"/>
    </row>
    <row r="5632" spans="1:21" x14ac:dyDescent="0.2">
      <c r="A5632" s="60"/>
      <c r="B5632" s="61"/>
      <c r="C5632" s="62"/>
      <c r="D5632" s="60"/>
      <c r="F5632" s="8"/>
      <c r="G5632" s="58"/>
      <c r="H5632" s="59"/>
      <c r="I5632" s="59"/>
      <c r="J5632" s="59"/>
      <c r="K5632" s="59"/>
      <c r="L5632" s="59"/>
      <c r="M5632" s="59"/>
      <c r="N5632" s="59"/>
      <c r="O5632" s="59"/>
      <c r="P5632" s="59"/>
      <c r="Q5632" s="59"/>
      <c r="R5632" s="58"/>
      <c r="S5632" s="58"/>
      <c r="T5632" s="58"/>
      <c r="U5632" s="59"/>
    </row>
    <row r="5633" spans="1:21" x14ac:dyDescent="0.2">
      <c r="A5633" s="60"/>
      <c r="B5633" s="61"/>
      <c r="C5633" s="62"/>
      <c r="D5633" s="60"/>
      <c r="F5633" s="8"/>
      <c r="G5633" s="58"/>
      <c r="H5633" s="59"/>
      <c r="I5633" s="59"/>
      <c r="J5633" s="59"/>
      <c r="K5633" s="59"/>
      <c r="L5633" s="59"/>
      <c r="M5633" s="59"/>
      <c r="N5633" s="59"/>
      <c r="O5633" s="59"/>
      <c r="P5633" s="59"/>
      <c r="Q5633" s="59"/>
      <c r="R5633" s="58"/>
      <c r="S5633" s="58"/>
      <c r="T5633" s="58"/>
      <c r="U5633" s="59"/>
    </row>
    <row r="5634" spans="1:21" x14ac:dyDescent="0.2">
      <c r="A5634" s="60"/>
      <c r="B5634" s="61"/>
      <c r="C5634" s="62"/>
      <c r="D5634" s="60"/>
      <c r="F5634" s="8"/>
      <c r="G5634" s="58"/>
      <c r="H5634" s="59"/>
      <c r="I5634" s="59"/>
      <c r="J5634" s="59"/>
      <c r="K5634" s="59"/>
      <c r="L5634" s="59"/>
      <c r="M5634" s="59"/>
      <c r="N5634" s="59"/>
      <c r="O5634" s="59"/>
      <c r="P5634" s="59"/>
      <c r="Q5634" s="59"/>
      <c r="R5634" s="58"/>
      <c r="S5634" s="58"/>
      <c r="T5634" s="58"/>
      <c r="U5634" s="59"/>
    </row>
    <row r="5635" spans="1:21" x14ac:dyDescent="0.2">
      <c r="A5635" s="60"/>
      <c r="B5635" s="61"/>
      <c r="C5635" s="62"/>
      <c r="D5635" s="60"/>
      <c r="F5635" s="8"/>
      <c r="G5635" s="58"/>
      <c r="H5635" s="59"/>
      <c r="I5635" s="59"/>
      <c r="J5635" s="59"/>
      <c r="K5635" s="59"/>
      <c r="L5635" s="59"/>
      <c r="M5635" s="59"/>
      <c r="N5635" s="59"/>
      <c r="O5635" s="59"/>
      <c r="P5635" s="59"/>
      <c r="Q5635" s="59"/>
      <c r="R5635" s="58"/>
      <c r="S5635" s="58"/>
      <c r="T5635" s="58"/>
      <c r="U5635" s="59"/>
    </row>
    <row r="5636" spans="1:21" x14ac:dyDescent="0.2">
      <c r="A5636" s="60"/>
      <c r="B5636" s="61"/>
      <c r="C5636" s="62"/>
      <c r="D5636" s="60"/>
      <c r="F5636" s="8"/>
      <c r="G5636" s="58"/>
      <c r="H5636" s="59"/>
      <c r="I5636" s="59"/>
      <c r="J5636" s="59"/>
      <c r="K5636" s="59"/>
      <c r="L5636" s="59"/>
      <c r="M5636" s="59"/>
      <c r="N5636" s="59"/>
      <c r="O5636" s="59"/>
      <c r="P5636" s="59"/>
      <c r="Q5636" s="59"/>
      <c r="R5636" s="58"/>
      <c r="S5636" s="58"/>
      <c r="T5636" s="58"/>
      <c r="U5636" s="59"/>
    </row>
    <row r="5637" spans="1:21" x14ac:dyDescent="0.2">
      <c r="A5637" s="60"/>
      <c r="B5637" s="61"/>
      <c r="C5637" s="62"/>
      <c r="D5637" s="60"/>
      <c r="F5637" s="8"/>
      <c r="G5637" s="58"/>
      <c r="H5637" s="59"/>
      <c r="I5637" s="59"/>
      <c r="J5637" s="59"/>
      <c r="K5637" s="59"/>
      <c r="L5637" s="59"/>
      <c r="M5637" s="59"/>
      <c r="N5637" s="59"/>
      <c r="O5637" s="59"/>
      <c r="P5637" s="59"/>
      <c r="Q5637" s="59"/>
      <c r="R5637" s="58"/>
      <c r="S5637" s="58"/>
      <c r="T5637" s="58"/>
      <c r="U5637" s="59"/>
    </row>
    <row r="5638" spans="1:21" x14ac:dyDescent="0.2">
      <c r="A5638" s="60"/>
      <c r="B5638" s="61"/>
      <c r="C5638" s="62"/>
      <c r="D5638" s="60"/>
      <c r="F5638" s="8"/>
      <c r="G5638" s="58"/>
      <c r="H5638" s="59"/>
      <c r="I5638" s="59"/>
      <c r="J5638" s="59"/>
      <c r="K5638" s="59"/>
      <c r="L5638" s="59"/>
      <c r="M5638" s="59"/>
      <c r="N5638" s="59"/>
      <c r="O5638" s="59"/>
      <c r="P5638" s="59"/>
      <c r="Q5638" s="59"/>
      <c r="R5638" s="58"/>
      <c r="S5638" s="58"/>
      <c r="T5638" s="58"/>
      <c r="U5638" s="59"/>
    </row>
    <row r="5639" spans="1:21" x14ac:dyDescent="0.2">
      <c r="A5639" s="60"/>
      <c r="B5639" s="61"/>
      <c r="C5639" s="62"/>
      <c r="D5639" s="60"/>
      <c r="F5639" s="8"/>
      <c r="G5639" s="58"/>
      <c r="H5639" s="59"/>
      <c r="I5639" s="59"/>
      <c r="J5639" s="59"/>
      <c r="K5639" s="59"/>
      <c r="L5639" s="59"/>
      <c r="M5639" s="59"/>
      <c r="N5639" s="59"/>
      <c r="O5639" s="59"/>
      <c r="P5639" s="59"/>
      <c r="Q5639" s="59"/>
      <c r="R5639" s="58"/>
      <c r="S5639" s="58"/>
      <c r="T5639" s="58"/>
      <c r="U5639" s="59"/>
    </row>
    <row r="5640" spans="1:21" x14ac:dyDescent="0.2">
      <c r="A5640" s="60"/>
      <c r="B5640" s="61"/>
      <c r="C5640" s="62"/>
      <c r="D5640" s="60"/>
      <c r="F5640" s="8"/>
      <c r="G5640" s="58"/>
      <c r="H5640" s="59"/>
      <c r="I5640" s="59"/>
      <c r="J5640" s="59"/>
      <c r="K5640" s="59"/>
      <c r="L5640" s="59"/>
      <c r="M5640" s="59"/>
      <c r="N5640" s="59"/>
      <c r="O5640" s="59"/>
      <c r="P5640" s="59"/>
      <c r="Q5640" s="59"/>
      <c r="R5640" s="58"/>
      <c r="S5640" s="58"/>
      <c r="T5640" s="58"/>
      <c r="U5640" s="59"/>
    </row>
    <row r="5641" spans="1:21" x14ac:dyDescent="0.2">
      <c r="A5641" s="60"/>
      <c r="B5641" s="61"/>
      <c r="C5641" s="62"/>
      <c r="D5641" s="60"/>
      <c r="F5641" s="8"/>
      <c r="G5641" s="58"/>
      <c r="H5641" s="59"/>
      <c r="I5641" s="59"/>
      <c r="J5641" s="59"/>
      <c r="K5641" s="59"/>
      <c r="L5641" s="59"/>
      <c r="M5641" s="59"/>
      <c r="N5641" s="59"/>
      <c r="O5641" s="59"/>
      <c r="P5641" s="59"/>
      <c r="Q5641" s="59"/>
      <c r="R5641" s="58"/>
      <c r="S5641" s="58"/>
      <c r="T5641" s="58"/>
      <c r="U5641" s="59"/>
    </row>
    <row r="5642" spans="1:21" x14ac:dyDescent="0.2">
      <c r="A5642" s="60"/>
      <c r="B5642" s="61"/>
      <c r="C5642" s="62"/>
      <c r="D5642" s="60"/>
      <c r="F5642" s="8"/>
      <c r="G5642" s="58"/>
      <c r="H5642" s="59"/>
      <c r="I5642" s="59"/>
      <c r="J5642" s="59"/>
      <c r="K5642" s="59"/>
      <c r="L5642" s="59"/>
      <c r="M5642" s="59"/>
      <c r="N5642" s="59"/>
      <c r="O5642" s="59"/>
      <c r="P5642" s="59"/>
      <c r="Q5642" s="59"/>
      <c r="R5642" s="58"/>
      <c r="S5642" s="58"/>
      <c r="T5642" s="58"/>
      <c r="U5642" s="59"/>
    </row>
    <row r="5643" spans="1:21" x14ac:dyDescent="0.2">
      <c r="A5643" s="60"/>
      <c r="B5643" s="61"/>
      <c r="C5643" s="62"/>
      <c r="D5643" s="60"/>
      <c r="F5643" s="8"/>
      <c r="G5643" s="58"/>
      <c r="H5643" s="59"/>
      <c r="I5643" s="59"/>
      <c r="J5643" s="59"/>
      <c r="K5643" s="59"/>
      <c r="L5643" s="59"/>
      <c r="M5643" s="59"/>
      <c r="N5643" s="59"/>
      <c r="O5643" s="59"/>
      <c r="P5643" s="59"/>
      <c r="Q5643" s="59"/>
      <c r="R5643" s="58"/>
      <c r="S5643" s="58"/>
      <c r="T5643" s="58"/>
      <c r="U5643" s="59"/>
    </row>
    <row r="5644" spans="1:21" x14ac:dyDescent="0.2">
      <c r="A5644" s="60"/>
      <c r="B5644" s="61"/>
      <c r="C5644" s="62"/>
      <c r="D5644" s="60"/>
      <c r="F5644" s="8"/>
      <c r="G5644" s="58"/>
      <c r="H5644" s="59"/>
      <c r="I5644" s="59"/>
      <c r="J5644" s="59"/>
      <c r="K5644" s="59"/>
      <c r="L5644" s="59"/>
      <c r="M5644" s="59"/>
      <c r="N5644" s="59"/>
      <c r="O5644" s="59"/>
      <c r="P5644" s="59"/>
      <c r="Q5644" s="59"/>
      <c r="R5644" s="58"/>
      <c r="S5644" s="58"/>
      <c r="T5644" s="58"/>
      <c r="U5644" s="59"/>
    </row>
    <row r="5645" spans="1:21" x14ac:dyDescent="0.2">
      <c r="A5645" s="60"/>
      <c r="B5645" s="61"/>
      <c r="C5645" s="62"/>
      <c r="D5645" s="60"/>
      <c r="F5645" s="8"/>
      <c r="G5645" s="58"/>
      <c r="H5645" s="59"/>
      <c r="I5645" s="59"/>
      <c r="J5645" s="59"/>
      <c r="K5645" s="59"/>
      <c r="L5645" s="59"/>
      <c r="M5645" s="59"/>
      <c r="N5645" s="59"/>
      <c r="O5645" s="59"/>
      <c r="P5645" s="59"/>
      <c r="Q5645" s="59"/>
      <c r="R5645" s="58"/>
      <c r="S5645" s="58"/>
      <c r="T5645" s="58"/>
      <c r="U5645" s="59"/>
    </row>
    <row r="5646" spans="1:21" x14ac:dyDescent="0.2">
      <c r="A5646" s="60"/>
      <c r="B5646" s="61"/>
      <c r="C5646" s="62"/>
      <c r="D5646" s="60"/>
      <c r="F5646" s="8"/>
      <c r="G5646" s="58"/>
      <c r="H5646" s="59"/>
      <c r="I5646" s="59"/>
      <c r="J5646" s="59"/>
      <c r="K5646" s="59"/>
      <c r="L5646" s="59"/>
      <c r="M5646" s="59"/>
      <c r="N5646" s="59"/>
      <c r="O5646" s="59"/>
      <c r="P5646" s="59"/>
      <c r="Q5646" s="59"/>
      <c r="R5646" s="58"/>
      <c r="S5646" s="58"/>
      <c r="T5646" s="58"/>
      <c r="U5646" s="59"/>
    </row>
    <row r="5647" spans="1:21" x14ac:dyDescent="0.2">
      <c r="A5647" s="60"/>
      <c r="B5647" s="61"/>
      <c r="C5647" s="62"/>
      <c r="D5647" s="60"/>
      <c r="F5647" s="8"/>
      <c r="G5647" s="58"/>
      <c r="H5647" s="59"/>
      <c r="I5647" s="59"/>
      <c r="J5647" s="59"/>
      <c r="K5647" s="59"/>
      <c r="L5647" s="59"/>
      <c r="M5647" s="59"/>
      <c r="N5647" s="59"/>
      <c r="O5647" s="59"/>
      <c r="P5647" s="59"/>
      <c r="Q5647" s="59"/>
      <c r="R5647" s="58"/>
      <c r="S5647" s="58"/>
      <c r="T5647" s="58"/>
      <c r="U5647" s="59"/>
    </row>
    <row r="5648" spans="1:21" x14ac:dyDescent="0.2">
      <c r="A5648" s="60"/>
      <c r="B5648" s="61"/>
      <c r="C5648" s="62"/>
      <c r="D5648" s="60"/>
      <c r="F5648" s="8"/>
      <c r="G5648" s="58"/>
      <c r="H5648" s="59"/>
      <c r="I5648" s="59"/>
      <c r="J5648" s="59"/>
      <c r="K5648" s="59"/>
      <c r="L5648" s="59"/>
      <c r="M5648" s="59"/>
      <c r="N5648" s="59"/>
      <c r="O5648" s="59"/>
      <c r="P5648" s="59"/>
      <c r="Q5648" s="59"/>
      <c r="R5648" s="58"/>
      <c r="S5648" s="58"/>
      <c r="T5648" s="58"/>
      <c r="U5648" s="59"/>
    </row>
    <row r="5649" spans="1:21" x14ac:dyDescent="0.2">
      <c r="A5649" s="60"/>
      <c r="B5649" s="61"/>
      <c r="C5649" s="62"/>
      <c r="D5649" s="60"/>
      <c r="F5649" s="8"/>
      <c r="G5649" s="58"/>
      <c r="H5649" s="59"/>
      <c r="I5649" s="59"/>
      <c r="J5649" s="59"/>
      <c r="K5649" s="59"/>
      <c r="L5649" s="59"/>
      <c r="M5649" s="59"/>
      <c r="N5649" s="59"/>
      <c r="O5649" s="59"/>
      <c r="P5649" s="59"/>
      <c r="Q5649" s="59"/>
      <c r="R5649" s="58"/>
      <c r="S5649" s="58"/>
      <c r="T5649" s="58"/>
      <c r="U5649" s="59"/>
    </row>
    <row r="5650" spans="1:21" x14ac:dyDescent="0.2">
      <c r="A5650" s="60"/>
      <c r="B5650" s="61"/>
      <c r="C5650" s="62"/>
      <c r="D5650" s="60"/>
      <c r="F5650" s="8"/>
      <c r="G5650" s="58"/>
      <c r="H5650" s="59"/>
      <c r="I5650" s="59"/>
      <c r="J5650" s="59"/>
      <c r="K5650" s="59"/>
      <c r="L5650" s="59"/>
      <c r="M5650" s="59"/>
      <c r="N5650" s="59"/>
      <c r="O5650" s="59"/>
      <c r="P5650" s="59"/>
      <c r="Q5650" s="59"/>
      <c r="R5650" s="58"/>
      <c r="S5650" s="58"/>
      <c r="T5650" s="58"/>
      <c r="U5650" s="59"/>
    </row>
    <row r="5651" spans="1:21" x14ac:dyDescent="0.2">
      <c r="A5651" s="60"/>
      <c r="B5651" s="61"/>
      <c r="C5651" s="62"/>
      <c r="D5651" s="60"/>
      <c r="F5651" s="8"/>
      <c r="G5651" s="58"/>
      <c r="H5651" s="59"/>
      <c r="I5651" s="59"/>
      <c r="J5651" s="59"/>
      <c r="K5651" s="59"/>
      <c r="L5651" s="59"/>
      <c r="M5651" s="59"/>
      <c r="N5651" s="59"/>
      <c r="O5651" s="59"/>
      <c r="P5651" s="59"/>
      <c r="Q5651" s="59"/>
      <c r="R5651" s="58"/>
      <c r="S5651" s="58"/>
      <c r="T5651" s="58"/>
      <c r="U5651" s="59"/>
    </row>
    <row r="5652" spans="1:21" x14ac:dyDescent="0.2">
      <c r="A5652" s="60"/>
      <c r="B5652" s="61"/>
      <c r="C5652" s="62"/>
      <c r="D5652" s="60"/>
      <c r="F5652" s="8"/>
      <c r="G5652" s="58"/>
      <c r="H5652" s="59"/>
      <c r="I5652" s="59"/>
      <c r="J5652" s="59"/>
      <c r="K5652" s="59"/>
      <c r="L5652" s="59"/>
      <c r="M5652" s="59"/>
      <c r="N5652" s="59"/>
      <c r="O5652" s="59"/>
      <c r="P5652" s="59"/>
      <c r="Q5652" s="59"/>
      <c r="R5652" s="58"/>
      <c r="S5652" s="58"/>
      <c r="T5652" s="58"/>
      <c r="U5652" s="59"/>
    </row>
    <row r="5653" spans="1:21" x14ac:dyDescent="0.2">
      <c r="A5653" s="60"/>
      <c r="B5653" s="61"/>
      <c r="C5653" s="62"/>
      <c r="D5653" s="60"/>
      <c r="F5653" s="8"/>
      <c r="G5653" s="58"/>
      <c r="H5653" s="59"/>
      <c r="I5653" s="59"/>
      <c r="J5653" s="59"/>
      <c r="K5653" s="59"/>
      <c r="L5653" s="59"/>
      <c r="M5653" s="59"/>
      <c r="N5653" s="59"/>
      <c r="O5653" s="59"/>
      <c r="P5653" s="59"/>
      <c r="Q5653" s="59"/>
      <c r="R5653" s="58"/>
      <c r="S5653" s="58"/>
      <c r="T5653" s="58"/>
      <c r="U5653" s="59"/>
    </row>
    <row r="5654" spans="1:21" x14ac:dyDescent="0.2">
      <c r="A5654" s="60"/>
      <c r="B5654" s="61"/>
      <c r="C5654" s="62"/>
      <c r="D5654" s="60"/>
      <c r="F5654" s="8"/>
      <c r="G5654" s="58"/>
      <c r="H5654" s="59"/>
      <c r="I5654" s="59"/>
      <c r="J5654" s="59"/>
      <c r="K5654" s="59"/>
      <c r="L5654" s="59"/>
      <c r="M5654" s="59"/>
      <c r="N5654" s="59"/>
      <c r="O5654" s="59"/>
      <c r="P5654" s="59"/>
      <c r="Q5654" s="59"/>
      <c r="R5654" s="58"/>
      <c r="S5654" s="58"/>
      <c r="T5654" s="58"/>
      <c r="U5654" s="59"/>
    </row>
    <row r="5655" spans="1:21" x14ac:dyDescent="0.2">
      <c r="A5655" s="60"/>
      <c r="B5655" s="61"/>
      <c r="C5655" s="62"/>
      <c r="D5655" s="60"/>
      <c r="F5655" s="8"/>
      <c r="G5655" s="58"/>
      <c r="H5655" s="59"/>
      <c r="I5655" s="59"/>
      <c r="J5655" s="59"/>
      <c r="K5655" s="59"/>
      <c r="L5655" s="59"/>
      <c r="M5655" s="59"/>
      <c r="N5655" s="59"/>
      <c r="O5655" s="59"/>
      <c r="P5655" s="59"/>
      <c r="Q5655" s="59"/>
      <c r="R5655" s="58"/>
      <c r="S5655" s="58"/>
      <c r="T5655" s="58"/>
      <c r="U5655" s="59"/>
    </row>
    <row r="5656" spans="1:21" x14ac:dyDescent="0.2">
      <c r="A5656" s="60"/>
      <c r="B5656" s="61"/>
      <c r="C5656" s="62"/>
      <c r="D5656" s="60"/>
      <c r="F5656" s="8"/>
      <c r="G5656" s="58"/>
      <c r="H5656" s="59"/>
      <c r="I5656" s="59"/>
      <c r="J5656" s="59"/>
      <c r="K5656" s="59"/>
      <c r="L5656" s="59"/>
      <c r="M5656" s="59"/>
      <c r="N5656" s="59"/>
      <c r="O5656" s="59"/>
      <c r="P5656" s="59"/>
      <c r="Q5656" s="59"/>
      <c r="R5656" s="58"/>
      <c r="S5656" s="58"/>
      <c r="T5656" s="58"/>
      <c r="U5656" s="59"/>
    </row>
    <row r="5657" spans="1:21" x14ac:dyDescent="0.2">
      <c r="A5657" s="60"/>
      <c r="B5657" s="61"/>
      <c r="C5657" s="62"/>
      <c r="D5657" s="60"/>
      <c r="F5657" s="8"/>
      <c r="G5657" s="58"/>
      <c r="H5657" s="59"/>
      <c r="I5657" s="59"/>
      <c r="J5657" s="59"/>
      <c r="K5657" s="59"/>
      <c r="L5657" s="59"/>
      <c r="M5657" s="59"/>
      <c r="N5657" s="59"/>
      <c r="O5657" s="59"/>
      <c r="P5657" s="59"/>
      <c r="Q5657" s="59"/>
      <c r="R5657" s="58"/>
      <c r="S5657" s="58"/>
      <c r="T5657" s="58"/>
      <c r="U5657" s="59"/>
    </row>
    <row r="5658" spans="1:21" x14ac:dyDescent="0.2">
      <c r="A5658" s="60"/>
      <c r="B5658" s="61"/>
      <c r="C5658" s="62"/>
      <c r="D5658" s="60"/>
      <c r="F5658" s="8"/>
      <c r="G5658" s="58"/>
      <c r="H5658" s="59"/>
      <c r="I5658" s="59"/>
      <c r="J5658" s="59"/>
      <c r="K5658" s="59"/>
      <c r="L5658" s="59"/>
      <c r="M5658" s="59"/>
      <c r="N5658" s="59"/>
      <c r="O5658" s="59"/>
      <c r="P5658" s="59"/>
      <c r="Q5658" s="59"/>
      <c r="R5658" s="58"/>
      <c r="S5658" s="58"/>
      <c r="T5658" s="58"/>
      <c r="U5658" s="59"/>
    </row>
    <row r="5659" spans="1:21" x14ac:dyDescent="0.2">
      <c r="A5659" s="60"/>
      <c r="B5659" s="61"/>
      <c r="C5659" s="62"/>
      <c r="D5659" s="60"/>
      <c r="F5659" s="8"/>
      <c r="G5659" s="58"/>
      <c r="H5659" s="59"/>
      <c r="I5659" s="59"/>
      <c r="J5659" s="59"/>
      <c r="K5659" s="59"/>
      <c r="L5659" s="59"/>
      <c r="M5659" s="59"/>
      <c r="N5659" s="59"/>
      <c r="O5659" s="59"/>
      <c r="P5659" s="59"/>
      <c r="Q5659" s="59"/>
      <c r="R5659" s="58"/>
      <c r="S5659" s="58"/>
      <c r="T5659" s="58"/>
      <c r="U5659" s="59"/>
    </row>
    <row r="5660" spans="1:21" x14ac:dyDescent="0.2">
      <c r="A5660" s="60"/>
      <c r="B5660" s="61"/>
      <c r="C5660" s="62"/>
      <c r="D5660" s="60"/>
      <c r="F5660" s="8"/>
      <c r="G5660" s="58"/>
      <c r="H5660" s="59"/>
      <c r="I5660" s="59"/>
      <c r="J5660" s="59"/>
      <c r="K5660" s="59"/>
      <c r="L5660" s="59"/>
      <c r="M5660" s="59"/>
      <c r="N5660" s="59"/>
      <c r="O5660" s="59"/>
      <c r="P5660" s="59"/>
      <c r="Q5660" s="59"/>
      <c r="R5660" s="58"/>
      <c r="S5660" s="58"/>
      <c r="T5660" s="58"/>
      <c r="U5660" s="59"/>
    </row>
    <row r="5661" spans="1:21" x14ac:dyDescent="0.2">
      <c r="A5661" s="60"/>
      <c r="B5661" s="61"/>
      <c r="C5661" s="62"/>
      <c r="D5661" s="60"/>
      <c r="F5661" s="8"/>
      <c r="G5661" s="58"/>
      <c r="H5661" s="59"/>
      <c r="I5661" s="59"/>
      <c r="J5661" s="59"/>
      <c r="K5661" s="59"/>
      <c r="L5661" s="59"/>
      <c r="M5661" s="59"/>
      <c r="N5661" s="59"/>
      <c r="O5661" s="59"/>
      <c r="P5661" s="59"/>
      <c r="Q5661" s="59"/>
      <c r="R5661" s="58"/>
      <c r="S5661" s="58"/>
      <c r="T5661" s="58"/>
      <c r="U5661" s="59"/>
    </row>
    <row r="5662" spans="1:21" x14ac:dyDescent="0.2">
      <c r="A5662" s="60"/>
      <c r="B5662" s="61"/>
      <c r="C5662" s="62"/>
      <c r="D5662" s="60"/>
      <c r="F5662" s="8"/>
      <c r="G5662" s="58"/>
      <c r="H5662" s="59"/>
      <c r="I5662" s="59"/>
      <c r="J5662" s="59"/>
      <c r="K5662" s="59"/>
      <c r="L5662" s="59"/>
      <c r="M5662" s="59"/>
      <c r="N5662" s="59"/>
      <c r="O5662" s="59"/>
      <c r="P5662" s="59"/>
      <c r="Q5662" s="59"/>
      <c r="R5662" s="58"/>
      <c r="S5662" s="58"/>
      <c r="T5662" s="58"/>
      <c r="U5662" s="59"/>
    </row>
    <row r="5663" spans="1:21" x14ac:dyDescent="0.2">
      <c r="A5663" s="60"/>
      <c r="B5663" s="61"/>
      <c r="C5663" s="62"/>
      <c r="D5663" s="60"/>
      <c r="F5663" s="8"/>
      <c r="G5663" s="58"/>
      <c r="H5663" s="59"/>
      <c r="I5663" s="59"/>
      <c r="J5663" s="59"/>
      <c r="K5663" s="59"/>
      <c r="L5663" s="59"/>
      <c r="M5663" s="59"/>
      <c r="N5663" s="59"/>
      <c r="O5663" s="59"/>
      <c r="P5663" s="59"/>
      <c r="Q5663" s="59"/>
      <c r="R5663" s="58"/>
      <c r="S5663" s="58"/>
      <c r="T5663" s="58"/>
      <c r="U5663" s="59"/>
    </row>
    <row r="5664" spans="1:21" x14ac:dyDescent="0.2">
      <c r="A5664" s="60"/>
      <c r="B5664" s="61"/>
      <c r="C5664" s="62"/>
      <c r="D5664" s="60"/>
      <c r="F5664" s="8"/>
      <c r="G5664" s="58"/>
      <c r="H5664" s="59"/>
      <c r="I5664" s="59"/>
      <c r="J5664" s="59"/>
      <c r="K5664" s="59"/>
      <c r="L5664" s="59"/>
      <c r="M5664" s="59"/>
      <c r="N5664" s="59"/>
      <c r="O5664" s="59"/>
      <c r="P5664" s="59"/>
      <c r="Q5664" s="59"/>
      <c r="R5664" s="58"/>
      <c r="S5664" s="58"/>
      <c r="T5664" s="58"/>
      <c r="U5664" s="59"/>
    </row>
    <row r="5665" spans="1:21" x14ac:dyDescent="0.2">
      <c r="A5665" s="60"/>
      <c r="B5665" s="61"/>
      <c r="C5665" s="62"/>
      <c r="D5665" s="60"/>
      <c r="F5665" s="8"/>
      <c r="G5665" s="58"/>
      <c r="H5665" s="59"/>
      <c r="I5665" s="59"/>
      <c r="J5665" s="59"/>
      <c r="K5665" s="59"/>
      <c r="L5665" s="59"/>
      <c r="M5665" s="59"/>
      <c r="N5665" s="59"/>
      <c r="O5665" s="59"/>
      <c r="P5665" s="59"/>
      <c r="Q5665" s="59"/>
      <c r="R5665" s="58"/>
      <c r="S5665" s="58"/>
      <c r="T5665" s="58"/>
      <c r="U5665" s="59"/>
    </row>
    <row r="5666" spans="1:21" x14ac:dyDescent="0.2">
      <c r="A5666" s="60"/>
      <c r="B5666" s="61"/>
      <c r="C5666" s="62"/>
      <c r="D5666" s="60"/>
      <c r="F5666" s="8"/>
      <c r="G5666" s="58"/>
      <c r="H5666" s="59"/>
      <c r="I5666" s="59"/>
      <c r="J5666" s="59"/>
      <c r="K5666" s="59"/>
      <c r="L5666" s="59"/>
      <c r="M5666" s="59"/>
      <c r="N5666" s="59"/>
      <c r="O5666" s="59"/>
      <c r="P5666" s="59"/>
      <c r="Q5666" s="59"/>
      <c r="R5666" s="58"/>
      <c r="S5666" s="58"/>
      <c r="T5666" s="58"/>
      <c r="U5666" s="59"/>
    </row>
    <row r="5667" spans="1:21" x14ac:dyDescent="0.2">
      <c r="A5667" s="60"/>
      <c r="B5667" s="61"/>
      <c r="C5667" s="62"/>
      <c r="D5667" s="60"/>
      <c r="F5667" s="8"/>
      <c r="G5667" s="58"/>
      <c r="H5667" s="59"/>
      <c r="I5667" s="59"/>
      <c r="J5667" s="59"/>
      <c r="K5667" s="59"/>
      <c r="L5667" s="59"/>
      <c r="M5667" s="59"/>
      <c r="N5667" s="59"/>
      <c r="O5667" s="59"/>
      <c r="P5667" s="59"/>
      <c r="Q5667" s="59"/>
      <c r="R5667" s="58"/>
      <c r="S5667" s="58"/>
      <c r="T5667" s="58"/>
      <c r="U5667" s="59"/>
    </row>
    <row r="5668" spans="1:21" x14ac:dyDescent="0.2">
      <c r="A5668" s="60"/>
      <c r="B5668" s="61"/>
      <c r="C5668" s="62"/>
      <c r="D5668" s="60"/>
      <c r="F5668" s="8"/>
      <c r="G5668" s="58"/>
      <c r="H5668" s="59"/>
      <c r="I5668" s="59"/>
      <c r="J5668" s="59"/>
      <c r="K5668" s="59"/>
      <c r="L5668" s="59"/>
      <c r="M5668" s="59"/>
      <c r="N5668" s="59"/>
      <c r="O5668" s="59"/>
      <c r="P5668" s="59"/>
      <c r="Q5668" s="59"/>
      <c r="R5668" s="58"/>
      <c r="S5668" s="58"/>
      <c r="T5668" s="58"/>
      <c r="U5668" s="59"/>
    </row>
    <row r="5669" spans="1:21" x14ac:dyDescent="0.2">
      <c r="A5669" s="60"/>
      <c r="B5669" s="61"/>
      <c r="C5669" s="62"/>
      <c r="D5669" s="60"/>
      <c r="F5669" s="8"/>
      <c r="G5669" s="58"/>
      <c r="H5669" s="59"/>
      <c r="I5669" s="59"/>
      <c r="J5669" s="59"/>
      <c r="K5669" s="59"/>
      <c r="L5669" s="59"/>
      <c r="M5669" s="59"/>
      <c r="N5669" s="59"/>
      <c r="O5669" s="59"/>
      <c r="P5669" s="59"/>
      <c r="Q5669" s="59"/>
      <c r="R5669" s="58"/>
      <c r="S5669" s="58"/>
      <c r="T5669" s="58"/>
      <c r="U5669" s="59"/>
    </row>
    <row r="5670" spans="1:21" x14ac:dyDescent="0.2">
      <c r="A5670" s="60"/>
      <c r="B5670" s="61"/>
      <c r="C5670" s="62"/>
      <c r="D5670" s="60"/>
      <c r="F5670" s="8"/>
      <c r="G5670" s="58"/>
      <c r="H5670" s="59"/>
      <c r="I5670" s="59"/>
      <c r="J5670" s="59"/>
      <c r="K5670" s="59"/>
      <c r="L5670" s="59"/>
      <c r="M5670" s="59"/>
      <c r="N5670" s="59"/>
      <c r="O5670" s="59"/>
      <c r="P5670" s="59"/>
      <c r="Q5670" s="59"/>
      <c r="R5670" s="58"/>
      <c r="S5670" s="58"/>
      <c r="T5670" s="58"/>
      <c r="U5670" s="59"/>
    </row>
    <row r="5671" spans="1:21" x14ac:dyDescent="0.2">
      <c r="A5671" s="60"/>
      <c r="B5671" s="61"/>
      <c r="C5671" s="62"/>
      <c r="D5671" s="60"/>
      <c r="F5671" s="8"/>
      <c r="G5671" s="58"/>
      <c r="H5671" s="59"/>
      <c r="I5671" s="59"/>
      <c r="J5671" s="59"/>
      <c r="K5671" s="59"/>
      <c r="L5671" s="59"/>
      <c r="M5671" s="59"/>
      <c r="N5671" s="59"/>
      <c r="O5671" s="59"/>
      <c r="P5671" s="59"/>
      <c r="Q5671" s="59"/>
      <c r="R5671" s="58"/>
      <c r="S5671" s="58"/>
      <c r="T5671" s="58"/>
      <c r="U5671" s="59"/>
    </row>
    <row r="5672" spans="1:21" x14ac:dyDescent="0.2">
      <c r="A5672" s="60"/>
      <c r="B5672" s="61"/>
      <c r="C5672" s="62"/>
      <c r="D5672" s="60"/>
      <c r="F5672" s="8"/>
      <c r="G5672" s="58"/>
      <c r="H5672" s="59"/>
      <c r="I5672" s="59"/>
      <c r="J5672" s="59"/>
      <c r="K5672" s="59"/>
      <c r="L5672" s="59"/>
      <c r="M5672" s="59"/>
      <c r="N5672" s="59"/>
      <c r="O5672" s="59"/>
      <c r="P5672" s="59"/>
      <c r="Q5672" s="59"/>
      <c r="R5672" s="58"/>
      <c r="S5672" s="58"/>
      <c r="T5672" s="58"/>
      <c r="U5672" s="59"/>
    </row>
    <row r="5673" spans="1:21" x14ac:dyDescent="0.2">
      <c r="A5673" s="60"/>
      <c r="B5673" s="61"/>
      <c r="C5673" s="62"/>
      <c r="D5673" s="60"/>
      <c r="F5673" s="8"/>
      <c r="G5673" s="58"/>
      <c r="H5673" s="59"/>
      <c r="I5673" s="59"/>
      <c r="J5673" s="59"/>
      <c r="K5673" s="59"/>
      <c r="L5673" s="59"/>
      <c r="M5673" s="59"/>
      <c r="N5673" s="59"/>
      <c r="O5673" s="59"/>
      <c r="P5673" s="59"/>
      <c r="Q5673" s="59"/>
      <c r="R5673" s="58"/>
      <c r="S5673" s="58"/>
      <c r="T5673" s="58"/>
      <c r="U5673" s="59"/>
    </row>
    <row r="5674" spans="1:21" x14ac:dyDescent="0.2">
      <c r="A5674" s="60"/>
      <c r="B5674" s="61"/>
      <c r="C5674" s="62"/>
      <c r="D5674" s="60"/>
      <c r="F5674" s="8"/>
      <c r="G5674" s="58"/>
      <c r="H5674" s="59"/>
      <c r="I5674" s="59"/>
      <c r="J5674" s="59"/>
      <c r="K5674" s="59"/>
      <c r="L5674" s="59"/>
      <c r="M5674" s="59"/>
      <c r="N5674" s="59"/>
      <c r="O5674" s="59"/>
      <c r="P5674" s="59"/>
      <c r="Q5674" s="59"/>
      <c r="R5674" s="58"/>
      <c r="S5674" s="58"/>
      <c r="T5674" s="58"/>
      <c r="U5674" s="59"/>
    </row>
    <row r="5675" spans="1:21" x14ac:dyDescent="0.2">
      <c r="A5675" s="60"/>
      <c r="B5675" s="61"/>
      <c r="C5675" s="62"/>
      <c r="D5675" s="60"/>
      <c r="F5675" s="8"/>
      <c r="G5675" s="58"/>
      <c r="H5675" s="59"/>
      <c r="I5675" s="59"/>
      <c r="J5675" s="59"/>
      <c r="K5675" s="59"/>
      <c r="L5675" s="59"/>
      <c r="M5675" s="59"/>
      <c r="N5675" s="59"/>
      <c r="O5675" s="59"/>
      <c r="P5675" s="59"/>
      <c r="Q5675" s="59"/>
      <c r="R5675" s="58"/>
      <c r="S5675" s="58"/>
      <c r="T5675" s="58"/>
      <c r="U5675" s="59"/>
    </row>
    <row r="5676" spans="1:21" x14ac:dyDescent="0.2">
      <c r="A5676" s="60"/>
      <c r="B5676" s="61"/>
      <c r="C5676" s="62"/>
      <c r="D5676" s="60"/>
      <c r="F5676" s="8"/>
      <c r="G5676" s="58"/>
      <c r="H5676" s="59"/>
      <c r="I5676" s="59"/>
      <c r="J5676" s="59"/>
      <c r="K5676" s="59"/>
      <c r="L5676" s="59"/>
      <c r="M5676" s="59"/>
      <c r="N5676" s="59"/>
      <c r="O5676" s="59"/>
      <c r="P5676" s="59"/>
      <c r="Q5676" s="59"/>
      <c r="R5676" s="58"/>
      <c r="S5676" s="58"/>
      <c r="T5676" s="58"/>
      <c r="U5676" s="59"/>
    </row>
    <row r="5677" spans="1:21" x14ac:dyDescent="0.2">
      <c r="A5677" s="60"/>
      <c r="B5677" s="61"/>
      <c r="C5677" s="62"/>
      <c r="D5677" s="60"/>
      <c r="F5677" s="8"/>
      <c r="G5677" s="58"/>
      <c r="H5677" s="59"/>
      <c r="I5677" s="59"/>
      <c r="J5677" s="59"/>
      <c r="K5677" s="59"/>
      <c r="L5677" s="59"/>
      <c r="M5677" s="59"/>
      <c r="N5677" s="59"/>
      <c r="O5677" s="59"/>
      <c r="P5677" s="59"/>
      <c r="Q5677" s="59"/>
      <c r="R5677" s="58"/>
      <c r="S5677" s="58"/>
      <c r="T5677" s="58"/>
      <c r="U5677" s="59"/>
    </row>
    <row r="5678" spans="1:21" x14ac:dyDescent="0.2">
      <c r="A5678" s="60"/>
      <c r="B5678" s="61"/>
      <c r="C5678" s="62"/>
      <c r="D5678" s="60"/>
      <c r="F5678" s="8"/>
      <c r="G5678" s="58"/>
      <c r="H5678" s="59"/>
      <c r="I5678" s="59"/>
      <c r="J5678" s="59"/>
      <c r="K5678" s="59"/>
      <c r="L5678" s="59"/>
      <c r="M5678" s="59"/>
      <c r="N5678" s="59"/>
      <c r="O5678" s="59"/>
      <c r="P5678" s="59"/>
      <c r="Q5678" s="59"/>
      <c r="R5678" s="58"/>
      <c r="S5678" s="58"/>
      <c r="T5678" s="58"/>
      <c r="U5678" s="59"/>
    </row>
    <row r="5679" spans="1:21" x14ac:dyDescent="0.2">
      <c r="A5679" s="60"/>
      <c r="B5679" s="61"/>
      <c r="C5679" s="62"/>
      <c r="D5679" s="60"/>
      <c r="F5679" s="8"/>
      <c r="G5679" s="58"/>
      <c r="H5679" s="59"/>
      <c r="I5679" s="59"/>
      <c r="J5679" s="59"/>
      <c r="K5679" s="59"/>
      <c r="L5679" s="59"/>
      <c r="M5679" s="59"/>
      <c r="N5679" s="59"/>
      <c r="O5679" s="59"/>
      <c r="P5679" s="59"/>
      <c r="Q5679" s="59"/>
      <c r="R5679" s="58"/>
      <c r="S5679" s="58"/>
      <c r="T5679" s="58"/>
      <c r="U5679" s="59"/>
    </row>
    <row r="5680" spans="1:21" x14ac:dyDescent="0.2">
      <c r="A5680" s="60"/>
      <c r="B5680" s="61"/>
      <c r="C5680" s="62"/>
      <c r="D5680" s="60"/>
      <c r="F5680" s="8"/>
      <c r="G5680" s="58"/>
      <c r="H5680" s="59"/>
      <c r="I5680" s="59"/>
      <c r="J5680" s="59"/>
      <c r="K5680" s="59"/>
      <c r="L5680" s="59"/>
      <c r="M5680" s="59"/>
      <c r="N5680" s="59"/>
      <c r="O5680" s="59"/>
      <c r="P5680" s="59"/>
      <c r="Q5680" s="59"/>
      <c r="R5680" s="58"/>
      <c r="S5680" s="58"/>
      <c r="T5680" s="58"/>
      <c r="U5680" s="59"/>
    </row>
    <row r="5681" spans="1:21" x14ac:dyDescent="0.2">
      <c r="A5681" s="60"/>
      <c r="B5681" s="61"/>
      <c r="C5681" s="62"/>
      <c r="D5681" s="60"/>
      <c r="F5681" s="8"/>
      <c r="G5681" s="58"/>
      <c r="H5681" s="59"/>
      <c r="I5681" s="59"/>
      <c r="J5681" s="59"/>
      <c r="K5681" s="59"/>
      <c r="L5681" s="59"/>
      <c r="M5681" s="59"/>
      <c r="N5681" s="59"/>
      <c r="O5681" s="59"/>
      <c r="P5681" s="59"/>
      <c r="Q5681" s="59"/>
      <c r="R5681" s="58"/>
      <c r="S5681" s="58"/>
      <c r="T5681" s="58"/>
      <c r="U5681" s="59"/>
    </row>
    <row r="5682" spans="1:21" x14ac:dyDescent="0.2">
      <c r="A5682" s="60"/>
      <c r="B5682" s="61"/>
      <c r="C5682" s="62"/>
      <c r="D5682" s="60"/>
      <c r="F5682" s="8"/>
      <c r="G5682" s="58"/>
      <c r="H5682" s="59"/>
      <c r="I5682" s="59"/>
      <c r="J5682" s="59"/>
      <c r="K5682" s="59"/>
      <c r="L5682" s="59"/>
      <c r="M5682" s="59"/>
      <c r="N5682" s="59"/>
      <c r="O5682" s="59"/>
      <c r="P5682" s="59"/>
      <c r="Q5682" s="59"/>
      <c r="R5682" s="58"/>
      <c r="S5682" s="58"/>
      <c r="T5682" s="58"/>
      <c r="U5682" s="59"/>
    </row>
    <row r="5683" spans="1:21" x14ac:dyDescent="0.2">
      <c r="A5683" s="60"/>
      <c r="B5683" s="61"/>
      <c r="C5683" s="62"/>
      <c r="D5683" s="60"/>
      <c r="F5683" s="8"/>
      <c r="G5683" s="58"/>
      <c r="H5683" s="59"/>
      <c r="I5683" s="59"/>
      <c r="J5683" s="59"/>
      <c r="K5683" s="59"/>
      <c r="L5683" s="59"/>
      <c r="M5683" s="59"/>
      <c r="N5683" s="59"/>
      <c r="O5683" s="59"/>
      <c r="P5683" s="59"/>
      <c r="Q5683" s="59"/>
      <c r="R5683" s="58"/>
      <c r="S5683" s="58"/>
      <c r="T5683" s="58"/>
      <c r="U5683" s="59"/>
    </row>
    <row r="5684" spans="1:21" x14ac:dyDescent="0.2">
      <c r="A5684" s="60"/>
      <c r="B5684" s="61"/>
      <c r="C5684" s="62"/>
      <c r="D5684" s="60"/>
      <c r="F5684" s="8"/>
      <c r="G5684" s="58"/>
      <c r="H5684" s="59"/>
      <c r="I5684" s="59"/>
      <c r="J5684" s="59"/>
      <c r="K5684" s="59"/>
      <c r="L5684" s="59"/>
      <c r="M5684" s="59"/>
      <c r="N5684" s="59"/>
      <c r="O5684" s="59"/>
      <c r="P5684" s="59"/>
      <c r="Q5684" s="59"/>
      <c r="R5684" s="58"/>
      <c r="S5684" s="58"/>
      <c r="T5684" s="58"/>
      <c r="U5684" s="59"/>
    </row>
    <row r="5685" spans="1:21" x14ac:dyDescent="0.2">
      <c r="A5685" s="60"/>
      <c r="B5685" s="61"/>
      <c r="C5685" s="62"/>
      <c r="D5685" s="60"/>
      <c r="F5685" s="8"/>
      <c r="G5685" s="58"/>
      <c r="H5685" s="59"/>
      <c r="I5685" s="59"/>
      <c r="J5685" s="59"/>
      <c r="K5685" s="59"/>
      <c r="L5685" s="59"/>
      <c r="M5685" s="59"/>
      <c r="N5685" s="59"/>
      <c r="O5685" s="59"/>
      <c r="P5685" s="59"/>
      <c r="Q5685" s="59"/>
      <c r="R5685" s="58"/>
      <c r="S5685" s="58"/>
      <c r="T5685" s="58"/>
      <c r="U5685" s="59"/>
    </row>
    <row r="5686" spans="1:21" x14ac:dyDescent="0.2">
      <c r="A5686" s="60"/>
      <c r="B5686" s="61"/>
      <c r="C5686" s="62"/>
      <c r="D5686" s="60"/>
      <c r="F5686" s="8"/>
      <c r="G5686" s="58"/>
      <c r="H5686" s="59"/>
      <c r="I5686" s="59"/>
      <c r="J5686" s="59"/>
      <c r="K5686" s="59"/>
      <c r="L5686" s="59"/>
      <c r="M5686" s="59"/>
      <c r="N5686" s="59"/>
      <c r="O5686" s="59"/>
      <c r="P5686" s="59"/>
      <c r="Q5686" s="59"/>
      <c r="R5686" s="58"/>
      <c r="S5686" s="58"/>
      <c r="T5686" s="58"/>
      <c r="U5686" s="59"/>
    </row>
    <row r="5687" spans="1:21" x14ac:dyDescent="0.2">
      <c r="A5687" s="60"/>
      <c r="B5687" s="61"/>
      <c r="C5687" s="62"/>
      <c r="D5687" s="60"/>
      <c r="F5687" s="8"/>
      <c r="G5687" s="58"/>
      <c r="H5687" s="59"/>
      <c r="I5687" s="59"/>
      <c r="J5687" s="59"/>
      <c r="K5687" s="59"/>
      <c r="L5687" s="59"/>
      <c r="M5687" s="59"/>
      <c r="N5687" s="59"/>
      <c r="O5687" s="59"/>
      <c r="P5687" s="59"/>
      <c r="Q5687" s="59"/>
      <c r="R5687" s="58"/>
      <c r="S5687" s="58"/>
      <c r="T5687" s="58"/>
      <c r="U5687" s="59"/>
    </row>
    <row r="5688" spans="1:21" x14ac:dyDescent="0.2">
      <c r="A5688" s="60"/>
      <c r="B5688" s="61"/>
      <c r="C5688" s="62"/>
      <c r="D5688" s="60"/>
      <c r="F5688" s="8"/>
      <c r="G5688" s="58"/>
      <c r="H5688" s="59"/>
      <c r="I5688" s="59"/>
      <c r="J5688" s="59"/>
      <c r="K5688" s="59"/>
      <c r="L5688" s="59"/>
      <c r="M5688" s="59"/>
      <c r="N5688" s="59"/>
      <c r="O5688" s="59"/>
      <c r="P5688" s="59"/>
      <c r="Q5688" s="59"/>
      <c r="R5688" s="58"/>
      <c r="S5688" s="58"/>
      <c r="T5688" s="58"/>
      <c r="U5688" s="59"/>
    </row>
    <row r="5689" spans="1:21" x14ac:dyDescent="0.2">
      <c r="A5689" s="60"/>
      <c r="B5689" s="61"/>
      <c r="C5689" s="62"/>
      <c r="D5689" s="60"/>
      <c r="F5689" s="8"/>
      <c r="G5689" s="58"/>
      <c r="H5689" s="59"/>
      <c r="I5689" s="59"/>
      <c r="J5689" s="59"/>
      <c r="K5689" s="59"/>
      <c r="L5689" s="59"/>
      <c r="M5689" s="59"/>
      <c r="N5689" s="59"/>
      <c r="O5689" s="59"/>
      <c r="P5689" s="59"/>
      <c r="Q5689" s="59"/>
      <c r="R5689" s="58"/>
      <c r="S5689" s="58"/>
      <c r="T5689" s="58"/>
      <c r="U5689" s="59"/>
    </row>
    <row r="5690" spans="1:21" x14ac:dyDescent="0.2">
      <c r="A5690" s="60"/>
      <c r="B5690" s="61"/>
      <c r="C5690" s="62"/>
      <c r="D5690" s="60"/>
      <c r="F5690" s="8"/>
      <c r="G5690" s="58"/>
      <c r="H5690" s="59"/>
      <c r="I5690" s="59"/>
      <c r="J5690" s="59"/>
      <c r="K5690" s="59"/>
      <c r="L5690" s="59"/>
      <c r="M5690" s="59"/>
      <c r="N5690" s="59"/>
      <c r="O5690" s="59"/>
      <c r="P5690" s="59"/>
      <c r="Q5690" s="59"/>
      <c r="R5690" s="58"/>
      <c r="S5690" s="58"/>
      <c r="T5690" s="58"/>
      <c r="U5690" s="59"/>
    </row>
    <row r="5691" spans="1:21" x14ac:dyDescent="0.2">
      <c r="A5691" s="60"/>
      <c r="B5691" s="61"/>
      <c r="C5691" s="62"/>
      <c r="D5691" s="60"/>
      <c r="F5691" s="8"/>
      <c r="G5691" s="58"/>
      <c r="H5691" s="59"/>
      <c r="I5691" s="59"/>
      <c r="J5691" s="59"/>
      <c r="K5691" s="59"/>
      <c r="L5691" s="59"/>
      <c r="M5691" s="59"/>
      <c r="N5691" s="59"/>
      <c r="O5691" s="59"/>
      <c r="P5691" s="59"/>
      <c r="Q5691" s="59"/>
      <c r="R5691" s="58"/>
      <c r="S5691" s="58"/>
      <c r="T5691" s="58"/>
      <c r="U5691" s="59"/>
    </row>
    <row r="5692" spans="1:21" x14ac:dyDescent="0.2">
      <c r="A5692" s="60"/>
      <c r="B5692" s="61"/>
      <c r="C5692" s="62"/>
      <c r="D5692" s="60"/>
      <c r="F5692" s="8"/>
      <c r="G5692" s="58"/>
      <c r="H5692" s="59"/>
      <c r="I5692" s="59"/>
      <c r="J5692" s="59"/>
      <c r="K5692" s="59"/>
      <c r="L5692" s="59"/>
      <c r="M5692" s="59"/>
      <c r="N5692" s="59"/>
      <c r="O5692" s="59"/>
      <c r="P5692" s="59"/>
      <c r="Q5692" s="59"/>
      <c r="R5692" s="58"/>
      <c r="S5692" s="58"/>
      <c r="T5692" s="58"/>
      <c r="U5692" s="59"/>
    </row>
    <row r="5693" spans="1:21" x14ac:dyDescent="0.2">
      <c r="A5693" s="60"/>
      <c r="B5693" s="61"/>
      <c r="C5693" s="62"/>
      <c r="D5693" s="60"/>
      <c r="F5693" s="8"/>
      <c r="G5693" s="58"/>
      <c r="H5693" s="59"/>
      <c r="I5693" s="59"/>
      <c r="J5693" s="59"/>
      <c r="K5693" s="59"/>
      <c r="L5693" s="59"/>
      <c r="M5693" s="59"/>
      <c r="N5693" s="59"/>
      <c r="O5693" s="59"/>
      <c r="P5693" s="59"/>
      <c r="Q5693" s="59"/>
      <c r="R5693" s="58"/>
      <c r="S5693" s="58"/>
      <c r="T5693" s="58"/>
      <c r="U5693" s="59"/>
    </row>
    <row r="5694" spans="1:21" x14ac:dyDescent="0.2">
      <c r="A5694" s="60"/>
      <c r="B5694" s="61"/>
      <c r="C5694" s="62"/>
      <c r="D5694" s="60"/>
      <c r="F5694" s="8"/>
      <c r="G5694" s="58"/>
      <c r="H5694" s="59"/>
      <c r="I5694" s="59"/>
      <c r="J5694" s="59"/>
      <c r="K5694" s="59"/>
      <c r="L5694" s="59"/>
      <c r="M5694" s="59"/>
      <c r="N5694" s="59"/>
      <c r="O5694" s="59"/>
      <c r="P5694" s="59"/>
      <c r="Q5694" s="59"/>
      <c r="R5694" s="58"/>
      <c r="S5694" s="58"/>
      <c r="T5694" s="58"/>
      <c r="U5694" s="59"/>
    </row>
    <row r="5695" spans="1:21" x14ac:dyDescent="0.2">
      <c r="A5695" s="60"/>
      <c r="B5695" s="61"/>
      <c r="C5695" s="62"/>
      <c r="D5695" s="60"/>
      <c r="F5695" s="8"/>
      <c r="G5695" s="58"/>
      <c r="H5695" s="59"/>
      <c r="I5695" s="59"/>
      <c r="J5695" s="59"/>
      <c r="K5695" s="59"/>
      <c r="L5695" s="59"/>
      <c r="M5695" s="59"/>
      <c r="N5695" s="59"/>
      <c r="O5695" s="59"/>
      <c r="P5695" s="59"/>
      <c r="Q5695" s="59"/>
      <c r="R5695" s="58"/>
      <c r="S5695" s="58"/>
      <c r="T5695" s="58"/>
      <c r="U5695" s="59"/>
    </row>
    <row r="5696" spans="1:21" x14ac:dyDescent="0.2">
      <c r="A5696" s="60"/>
      <c r="B5696" s="61"/>
      <c r="C5696" s="62"/>
      <c r="D5696" s="60"/>
      <c r="F5696" s="8"/>
      <c r="G5696" s="58"/>
      <c r="H5696" s="59"/>
      <c r="I5696" s="59"/>
      <c r="J5696" s="59"/>
      <c r="K5696" s="59"/>
      <c r="L5696" s="59"/>
      <c r="M5696" s="59"/>
      <c r="N5696" s="59"/>
      <c r="O5696" s="59"/>
      <c r="P5696" s="59"/>
      <c r="Q5696" s="59"/>
      <c r="R5696" s="58"/>
      <c r="S5696" s="58"/>
      <c r="T5696" s="58"/>
      <c r="U5696" s="59"/>
    </row>
    <row r="5697" spans="1:21" x14ac:dyDescent="0.2">
      <c r="A5697" s="60"/>
      <c r="B5697" s="61"/>
      <c r="C5697" s="62"/>
      <c r="D5697" s="60"/>
      <c r="F5697" s="8"/>
      <c r="G5697" s="58"/>
      <c r="H5697" s="59"/>
      <c r="I5697" s="59"/>
      <c r="J5697" s="59"/>
      <c r="K5697" s="59"/>
      <c r="L5697" s="59"/>
      <c r="M5697" s="59"/>
      <c r="N5697" s="59"/>
      <c r="O5697" s="59"/>
      <c r="P5697" s="59"/>
      <c r="Q5697" s="59"/>
      <c r="R5697" s="58"/>
      <c r="S5697" s="58"/>
      <c r="T5697" s="58"/>
      <c r="U5697" s="59"/>
    </row>
    <row r="5698" spans="1:21" x14ac:dyDescent="0.2">
      <c r="A5698" s="60"/>
      <c r="B5698" s="61"/>
      <c r="C5698" s="62"/>
      <c r="D5698" s="60"/>
      <c r="F5698" s="8"/>
      <c r="G5698" s="58"/>
      <c r="H5698" s="59"/>
      <c r="I5698" s="59"/>
      <c r="J5698" s="59"/>
      <c r="K5698" s="59"/>
      <c r="L5698" s="59"/>
      <c r="M5698" s="59"/>
      <c r="N5698" s="59"/>
      <c r="O5698" s="59"/>
      <c r="P5698" s="59"/>
      <c r="Q5698" s="59"/>
      <c r="R5698" s="58"/>
      <c r="S5698" s="58"/>
      <c r="T5698" s="58"/>
      <c r="U5698" s="59"/>
    </row>
    <row r="5699" spans="1:21" x14ac:dyDescent="0.2">
      <c r="A5699" s="60"/>
      <c r="B5699" s="61"/>
      <c r="C5699" s="62"/>
      <c r="D5699" s="60"/>
      <c r="F5699" s="8"/>
      <c r="G5699" s="58"/>
      <c r="H5699" s="59"/>
      <c r="I5699" s="59"/>
      <c r="J5699" s="59"/>
      <c r="K5699" s="59"/>
      <c r="L5699" s="59"/>
      <c r="M5699" s="59"/>
      <c r="N5699" s="59"/>
      <c r="O5699" s="59"/>
      <c r="P5699" s="59"/>
      <c r="Q5699" s="59"/>
      <c r="R5699" s="58"/>
      <c r="S5699" s="58"/>
      <c r="T5699" s="58"/>
      <c r="U5699" s="59"/>
    </row>
    <row r="5700" spans="1:21" x14ac:dyDescent="0.2">
      <c r="A5700" s="60"/>
      <c r="B5700" s="61"/>
      <c r="C5700" s="62"/>
      <c r="D5700" s="60"/>
      <c r="F5700" s="8"/>
      <c r="G5700" s="58"/>
      <c r="H5700" s="59"/>
      <c r="I5700" s="59"/>
      <c r="J5700" s="59"/>
      <c r="K5700" s="59"/>
      <c r="L5700" s="59"/>
      <c r="M5700" s="59"/>
      <c r="N5700" s="59"/>
      <c r="O5700" s="59"/>
      <c r="P5700" s="59"/>
      <c r="Q5700" s="59"/>
      <c r="R5700" s="58"/>
      <c r="S5700" s="58"/>
      <c r="T5700" s="58"/>
      <c r="U5700" s="59"/>
    </row>
    <row r="5701" spans="1:21" x14ac:dyDescent="0.2">
      <c r="A5701" s="60"/>
      <c r="B5701" s="61"/>
      <c r="C5701" s="62"/>
      <c r="D5701" s="60"/>
      <c r="F5701" s="8"/>
      <c r="G5701" s="58"/>
      <c r="H5701" s="59"/>
      <c r="I5701" s="59"/>
      <c r="J5701" s="59"/>
      <c r="K5701" s="59"/>
      <c r="L5701" s="59"/>
      <c r="M5701" s="59"/>
      <c r="N5701" s="59"/>
      <c r="O5701" s="59"/>
      <c r="P5701" s="59"/>
      <c r="Q5701" s="59"/>
      <c r="R5701" s="58"/>
      <c r="S5701" s="58"/>
      <c r="T5701" s="58"/>
      <c r="U5701" s="59"/>
    </row>
    <row r="5702" spans="1:21" x14ac:dyDescent="0.2">
      <c r="A5702" s="60"/>
      <c r="B5702" s="61"/>
      <c r="C5702" s="62"/>
      <c r="D5702" s="60"/>
      <c r="F5702" s="8"/>
      <c r="G5702" s="58"/>
      <c r="H5702" s="59"/>
      <c r="I5702" s="59"/>
      <c r="J5702" s="59"/>
      <c r="K5702" s="59"/>
      <c r="L5702" s="59"/>
      <c r="M5702" s="59"/>
      <c r="N5702" s="59"/>
      <c r="O5702" s="59"/>
      <c r="P5702" s="59"/>
      <c r="Q5702" s="59"/>
      <c r="R5702" s="58"/>
      <c r="S5702" s="58"/>
      <c r="T5702" s="58"/>
      <c r="U5702" s="59"/>
    </row>
    <row r="5703" spans="1:21" x14ac:dyDescent="0.2">
      <c r="A5703" s="60"/>
      <c r="B5703" s="61"/>
      <c r="C5703" s="62"/>
      <c r="D5703" s="60"/>
      <c r="F5703" s="8"/>
      <c r="G5703" s="58"/>
      <c r="H5703" s="59"/>
      <c r="I5703" s="59"/>
      <c r="J5703" s="59"/>
      <c r="K5703" s="59"/>
      <c r="L5703" s="59"/>
      <c r="M5703" s="59"/>
      <c r="N5703" s="59"/>
      <c r="O5703" s="59"/>
      <c r="P5703" s="59"/>
      <c r="Q5703" s="59"/>
      <c r="R5703" s="58"/>
      <c r="S5703" s="58"/>
      <c r="T5703" s="58"/>
      <c r="U5703" s="59"/>
    </row>
    <row r="5704" spans="1:21" x14ac:dyDescent="0.2">
      <c r="A5704" s="60"/>
      <c r="B5704" s="61"/>
      <c r="C5704" s="62"/>
      <c r="D5704" s="60"/>
      <c r="F5704" s="8"/>
      <c r="G5704" s="58"/>
      <c r="H5704" s="59"/>
      <c r="I5704" s="59"/>
      <c r="J5704" s="59"/>
      <c r="K5704" s="59"/>
      <c r="L5704" s="59"/>
      <c r="M5704" s="59"/>
      <c r="N5704" s="59"/>
      <c r="O5704" s="59"/>
      <c r="P5704" s="59"/>
      <c r="Q5704" s="59"/>
      <c r="R5704" s="58"/>
      <c r="S5704" s="58"/>
      <c r="T5704" s="58"/>
      <c r="U5704" s="59"/>
    </row>
    <row r="5705" spans="1:21" x14ac:dyDescent="0.2">
      <c r="A5705" s="60"/>
      <c r="B5705" s="61"/>
      <c r="C5705" s="62"/>
      <c r="D5705" s="60"/>
      <c r="F5705" s="8"/>
      <c r="G5705" s="58"/>
      <c r="H5705" s="59"/>
      <c r="I5705" s="59"/>
      <c r="J5705" s="59"/>
      <c r="K5705" s="59"/>
      <c r="L5705" s="59"/>
      <c r="M5705" s="59"/>
      <c r="N5705" s="59"/>
      <c r="O5705" s="59"/>
      <c r="P5705" s="59"/>
      <c r="Q5705" s="59"/>
      <c r="R5705" s="58"/>
      <c r="S5705" s="58"/>
      <c r="T5705" s="58"/>
      <c r="U5705" s="59"/>
    </row>
    <row r="5706" spans="1:21" x14ac:dyDescent="0.2">
      <c r="A5706" s="60"/>
      <c r="B5706" s="61"/>
      <c r="C5706" s="62"/>
      <c r="D5706" s="60"/>
      <c r="F5706" s="8"/>
      <c r="G5706" s="58"/>
      <c r="H5706" s="59"/>
      <c r="I5706" s="59"/>
      <c r="J5706" s="59"/>
      <c r="K5706" s="59"/>
      <c r="L5706" s="59"/>
      <c r="M5706" s="59"/>
      <c r="N5706" s="59"/>
      <c r="O5706" s="59"/>
      <c r="P5706" s="59"/>
      <c r="Q5706" s="59"/>
      <c r="R5706" s="58"/>
      <c r="S5706" s="58"/>
      <c r="T5706" s="58"/>
      <c r="U5706" s="59"/>
    </row>
    <row r="5707" spans="1:21" x14ac:dyDescent="0.2">
      <c r="A5707" s="60"/>
      <c r="B5707" s="61"/>
      <c r="C5707" s="62"/>
      <c r="D5707" s="60"/>
      <c r="F5707" s="8"/>
      <c r="G5707" s="58"/>
      <c r="H5707" s="59"/>
      <c r="I5707" s="59"/>
      <c r="J5707" s="59"/>
      <c r="K5707" s="59"/>
      <c r="L5707" s="59"/>
      <c r="M5707" s="59"/>
      <c r="N5707" s="59"/>
      <c r="O5707" s="59"/>
      <c r="P5707" s="59"/>
      <c r="Q5707" s="59"/>
      <c r="R5707" s="58"/>
      <c r="S5707" s="58"/>
      <c r="T5707" s="58"/>
      <c r="U5707" s="59"/>
    </row>
    <row r="5708" spans="1:21" x14ac:dyDescent="0.2">
      <c r="A5708" s="60"/>
      <c r="B5708" s="61"/>
      <c r="C5708" s="62"/>
      <c r="D5708" s="60"/>
      <c r="F5708" s="8"/>
      <c r="G5708" s="58"/>
      <c r="H5708" s="59"/>
      <c r="I5708" s="59"/>
      <c r="J5708" s="59"/>
      <c r="K5708" s="59"/>
      <c r="L5708" s="59"/>
      <c r="M5708" s="59"/>
      <c r="N5708" s="59"/>
      <c r="O5708" s="59"/>
      <c r="P5708" s="59"/>
      <c r="Q5708" s="59"/>
      <c r="R5708" s="58"/>
      <c r="S5708" s="58"/>
      <c r="T5708" s="58"/>
      <c r="U5708" s="59"/>
    </row>
    <row r="5709" spans="1:21" x14ac:dyDescent="0.2">
      <c r="A5709" s="60"/>
      <c r="B5709" s="61"/>
      <c r="C5709" s="62"/>
      <c r="D5709" s="60"/>
      <c r="F5709" s="8"/>
      <c r="G5709" s="58"/>
      <c r="H5709" s="59"/>
      <c r="I5709" s="59"/>
      <c r="J5709" s="59"/>
      <c r="K5709" s="59"/>
      <c r="L5709" s="59"/>
      <c r="M5709" s="59"/>
      <c r="N5709" s="59"/>
      <c r="O5709" s="59"/>
      <c r="P5709" s="59"/>
      <c r="Q5709" s="59"/>
      <c r="R5709" s="58"/>
      <c r="S5709" s="58"/>
      <c r="T5709" s="58"/>
      <c r="U5709" s="59"/>
    </row>
    <row r="5710" spans="1:21" x14ac:dyDescent="0.2">
      <c r="A5710" s="60"/>
      <c r="B5710" s="61"/>
      <c r="C5710" s="62"/>
      <c r="D5710" s="60"/>
      <c r="F5710" s="8"/>
      <c r="G5710" s="58"/>
      <c r="H5710" s="59"/>
      <c r="I5710" s="59"/>
      <c r="J5710" s="59"/>
      <c r="K5710" s="59"/>
      <c r="L5710" s="59"/>
      <c r="M5710" s="59"/>
      <c r="N5710" s="59"/>
      <c r="O5710" s="59"/>
      <c r="P5710" s="59"/>
      <c r="Q5710" s="59"/>
      <c r="R5710" s="58"/>
      <c r="S5710" s="58"/>
      <c r="T5710" s="58"/>
      <c r="U5710" s="59"/>
    </row>
    <row r="5711" spans="1:21" x14ac:dyDescent="0.2">
      <c r="A5711" s="60"/>
      <c r="B5711" s="61"/>
      <c r="C5711" s="62"/>
      <c r="D5711" s="60"/>
      <c r="F5711" s="8"/>
      <c r="G5711" s="58"/>
      <c r="H5711" s="59"/>
      <c r="I5711" s="59"/>
      <c r="J5711" s="59"/>
      <c r="K5711" s="59"/>
      <c r="L5711" s="59"/>
      <c r="M5711" s="59"/>
      <c r="N5711" s="59"/>
      <c r="O5711" s="59"/>
      <c r="P5711" s="59"/>
      <c r="Q5711" s="59"/>
      <c r="R5711" s="58"/>
      <c r="S5711" s="58"/>
      <c r="T5711" s="58"/>
      <c r="U5711" s="59"/>
    </row>
    <row r="5712" spans="1:21" x14ac:dyDescent="0.2">
      <c r="A5712" s="60"/>
      <c r="B5712" s="61"/>
      <c r="C5712" s="62"/>
      <c r="D5712" s="60"/>
      <c r="F5712" s="8"/>
      <c r="G5712" s="58"/>
      <c r="H5712" s="59"/>
      <c r="I5712" s="59"/>
      <c r="J5712" s="59"/>
      <c r="K5712" s="59"/>
      <c r="L5712" s="59"/>
      <c r="M5712" s="59"/>
      <c r="N5712" s="59"/>
      <c r="O5712" s="59"/>
      <c r="P5712" s="59"/>
      <c r="Q5712" s="59"/>
      <c r="R5712" s="58"/>
      <c r="S5712" s="58"/>
      <c r="T5712" s="58"/>
      <c r="U5712" s="59"/>
    </row>
    <row r="5713" spans="1:21" x14ac:dyDescent="0.2">
      <c r="A5713" s="60"/>
      <c r="B5713" s="61"/>
      <c r="C5713" s="62"/>
      <c r="D5713" s="60"/>
      <c r="F5713" s="8"/>
      <c r="G5713" s="58"/>
      <c r="H5713" s="59"/>
      <c r="I5713" s="59"/>
      <c r="J5713" s="59"/>
      <c r="K5713" s="59"/>
      <c r="L5713" s="59"/>
      <c r="M5713" s="59"/>
      <c r="N5713" s="59"/>
      <c r="O5713" s="59"/>
      <c r="P5713" s="59"/>
      <c r="Q5713" s="59"/>
      <c r="R5713" s="58"/>
      <c r="S5713" s="58"/>
      <c r="T5713" s="58"/>
      <c r="U5713" s="59"/>
    </row>
    <row r="5714" spans="1:21" x14ac:dyDescent="0.2">
      <c r="A5714" s="60"/>
      <c r="B5714" s="61"/>
      <c r="C5714" s="62"/>
      <c r="D5714" s="60"/>
      <c r="F5714" s="8"/>
      <c r="G5714" s="58"/>
      <c r="H5714" s="59"/>
      <c r="I5714" s="59"/>
      <c r="J5714" s="59"/>
      <c r="K5714" s="59"/>
      <c r="L5714" s="59"/>
      <c r="M5714" s="59"/>
      <c r="N5714" s="59"/>
      <c r="O5714" s="59"/>
      <c r="P5714" s="59"/>
      <c r="Q5714" s="59"/>
      <c r="R5714" s="58"/>
      <c r="S5714" s="58"/>
      <c r="T5714" s="58"/>
      <c r="U5714" s="59"/>
    </row>
    <row r="5715" spans="1:21" x14ac:dyDescent="0.2">
      <c r="A5715" s="60"/>
      <c r="B5715" s="61"/>
      <c r="C5715" s="62"/>
      <c r="D5715" s="60"/>
      <c r="F5715" s="8"/>
      <c r="G5715" s="58"/>
      <c r="H5715" s="59"/>
      <c r="I5715" s="59"/>
      <c r="J5715" s="59"/>
      <c r="K5715" s="59"/>
      <c r="L5715" s="59"/>
      <c r="M5715" s="59"/>
      <c r="N5715" s="59"/>
      <c r="O5715" s="59"/>
      <c r="P5715" s="59"/>
      <c r="Q5715" s="59"/>
      <c r="R5715" s="58"/>
      <c r="S5715" s="58"/>
      <c r="T5715" s="58"/>
      <c r="U5715" s="59"/>
    </row>
    <row r="5716" spans="1:21" x14ac:dyDescent="0.2">
      <c r="A5716" s="60"/>
      <c r="B5716" s="61"/>
      <c r="C5716" s="62"/>
      <c r="D5716" s="60"/>
      <c r="F5716" s="8"/>
      <c r="G5716" s="58"/>
      <c r="H5716" s="59"/>
      <c r="I5716" s="59"/>
      <c r="J5716" s="59"/>
      <c r="K5716" s="59"/>
      <c r="L5716" s="59"/>
      <c r="M5716" s="59"/>
      <c r="N5716" s="59"/>
      <c r="O5716" s="59"/>
      <c r="P5716" s="59"/>
      <c r="Q5716" s="59"/>
      <c r="R5716" s="58"/>
      <c r="S5716" s="58"/>
      <c r="T5716" s="58"/>
      <c r="U5716" s="59"/>
    </row>
    <row r="5717" spans="1:21" x14ac:dyDescent="0.2">
      <c r="A5717" s="60"/>
      <c r="B5717" s="61"/>
      <c r="C5717" s="62"/>
      <c r="D5717" s="60"/>
      <c r="F5717" s="8"/>
      <c r="G5717" s="58"/>
      <c r="H5717" s="59"/>
      <c r="I5717" s="59"/>
      <c r="J5717" s="59"/>
      <c r="K5717" s="59"/>
      <c r="L5717" s="59"/>
      <c r="M5717" s="59"/>
      <c r="N5717" s="59"/>
      <c r="O5717" s="59"/>
      <c r="P5717" s="59"/>
      <c r="Q5717" s="59"/>
      <c r="R5717" s="58"/>
      <c r="S5717" s="58"/>
      <c r="T5717" s="58"/>
      <c r="U5717" s="59"/>
    </row>
    <row r="5718" spans="1:21" x14ac:dyDescent="0.2">
      <c r="A5718" s="60"/>
      <c r="B5718" s="61"/>
      <c r="C5718" s="62"/>
      <c r="D5718" s="60"/>
      <c r="F5718" s="8"/>
      <c r="G5718" s="58"/>
      <c r="H5718" s="59"/>
      <c r="I5718" s="59"/>
      <c r="J5718" s="59"/>
      <c r="K5718" s="59"/>
      <c r="L5718" s="59"/>
      <c r="M5718" s="59"/>
      <c r="N5718" s="59"/>
      <c r="O5718" s="59"/>
      <c r="P5718" s="59"/>
      <c r="Q5718" s="59"/>
      <c r="R5718" s="58"/>
      <c r="S5718" s="58"/>
      <c r="T5718" s="58"/>
      <c r="U5718" s="59"/>
    </row>
    <row r="5719" spans="1:21" x14ac:dyDescent="0.2">
      <c r="A5719" s="60"/>
      <c r="B5719" s="61"/>
      <c r="C5719" s="62"/>
      <c r="D5719" s="60"/>
      <c r="F5719" s="8"/>
      <c r="G5719" s="58"/>
      <c r="H5719" s="59"/>
      <c r="I5719" s="59"/>
      <c r="J5719" s="59"/>
      <c r="K5719" s="59"/>
      <c r="L5719" s="59"/>
      <c r="M5719" s="59"/>
      <c r="N5719" s="59"/>
      <c r="O5719" s="59"/>
      <c r="P5719" s="59"/>
      <c r="Q5719" s="59"/>
      <c r="R5719" s="58"/>
      <c r="S5719" s="58"/>
      <c r="T5719" s="58"/>
      <c r="U5719" s="59"/>
    </row>
    <row r="5720" spans="1:21" x14ac:dyDescent="0.2">
      <c r="A5720" s="60"/>
      <c r="B5720" s="61"/>
      <c r="C5720" s="62"/>
      <c r="D5720" s="60"/>
      <c r="F5720" s="8"/>
      <c r="G5720" s="58"/>
      <c r="H5720" s="59"/>
      <c r="I5720" s="59"/>
      <c r="J5720" s="59"/>
      <c r="K5720" s="59"/>
      <c r="L5720" s="59"/>
      <c r="M5720" s="59"/>
      <c r="N5720" s="59"/>
      <c r="O5720" s="59"/>
      <c r="P5720" s="59"/>
      <c r="Q5720" s="59"/>
      <c r="R5720" s="58"/>
      <c r="S5720" s="58"/>
      <c r="T5720" s="58"/>
      <c r="U5720" s="59"/>
    </row>
    <row r="5721" spans="1:21" x14ac:dyDescent="0.2">
      <c r="A5721" s="60"/>
      <c r="B5721" s="61"/>
      <c r="C5721" s="62"/>
      <c r="D5721" s="60"/>
      <c r="F5721" s="8"/>
      <c r="G5721" s="58"/>
      <c r="H5721" s="59"/>
      <c r="I5721" s="59"/>
      <c r="J5721" s="59"/>
      <c r="K5721" s="59"/>
      <c r="L5721" s="59"/>
      <c r="M5721" s="59"/>
      <c r="N5721" s="59"/>
      <c r="O5721" s="59"/>
      <c r="P5721" s="59"/>
      <c r="Q5721" s="59"/>
      <c r="R5721" s="58"/>
      <c r="S5721" s="58"/>
      <c r="T5721" s="58"/>
      <c r="U5721" s="59"/>
    </row>
    <row r="5722" spans="1:21" x14ac:dyDescent="0.2">
      <c r="A5722" s="60"/>
      <c r="B5722" s="61"/>
      <c r="C5722" s="62"/>
      <c r="D5722" s="60"/>
      <c r="F5722" s="8"/>
      <c r="G5722" s="58"/>
      <c r="H5722" s="59"/>
      <c r="I5722" s="59"/>
      <c r="J5722" s="59"/>
      <c r="K5722" s="59"/>
      <c r="L5722" s="59"/>
      <c r="M5722" s="59"/>
      <c r="N5722" s="59"/>
      <c r="O5722" s="59"/>
      <c r="P5722" s="59"/>
      <c r="Q5722" s="59"/>
      <c r="R5722" s="58"/>
      <c r="S5722" s="58"/>
      <c r="T5722" s="58"/>
      <c r="U5722" s="59"/>
    </row>
    <row r="5723" spans="1:21" x14ac:dyDescent="0.2">
      <c r="A5723" s="60"/>
      <c r="B5723" s="61"/>
      <c r="C5723" s="62"/>
      <c r="D5723" s="60"/>
      <c r="F5723" s="8"/>
      <c r="G5723" s="58"/>
      <c r="H5723" s="59"/>
      <c r="I5723" s="59"/>
      <c r="J5723" s="59"/>
      <c r="K5723" s="59"/>
      <c r="L5723" s="59"/>
      <c r="M5723" s="59"/>
      <c r="N5723" s="59"/>
      <c r="O5723" s="59"/>
      <c r="P5723" s="59"/>
      <c r="Q5723" s="59"/>
      <c r="R5723" s="58"/>
      <c r="S5723" s="58"/>
      <c r="T5723" s="58"/>
      <c r="U5723" s="59"/>
    </row>
    <row r="5724" spans="1:21" x14ac:dyDescent="0.2">
      <c r="A5724" s="60"/>
      <c r="B5724" s="61"/>
      <c r="C5724" s="62"/>
      <c r="D5724" s="60"/>
      <c r="F5724" s="8"/>
      <c r="G5724" s="58"/>
      <c r="H5724" s="59"/>
      <c r="I5724" s="59"/>
      <c r="J5724" s="59"/>
      <c r="K5724" s="59"/>
      <c r="L5724" s="59"/>
      <c r="M5724" s="59"/>
      <c r="N5724" s="59"/>
      <c r="O5724" s="59"/>
      <c r="P5724" s="59"/>
      <c r="Q5724" s="59"/>
      <c r="R5724" s="58"/>
      <c r="S5724" s="58"/>
      <c r="T5724" s="58"/>
      <c r="U5724" s="59"/>
    </row>
    <row r="5725" spans="1:21" x14ac:dyDescent="0.2">
      <c r="A5725" s="60"/>
      <c r="B5725" s="61"/>
      <c r="C5725" s="62"/>
      <c r="D5725" s="60"/>
      <c r="F5725" s="8"/>
      <c r="G5725" s="58"/>
      <c r="H5725" s="59"/>
      <c r="I5725" s="59"/>
      <c r="J5725" s="59"/>
      <c r="K5725" s="59"/>
      <c r="L5725" s="59"/>
      <c r="M5725" s="59"/>
      <c r="N5725" s="59"/>
      <c r="O5725" s="59"/>
      <c r="P5725" s="59"/>
      <c r="Q5725" s="59"/>
      <c r="R5725" s="58"/>
      <c r="S5725" s="58"/>
      <c r="T5725" s="58"/>
      <c r="U5725" s="59"/>
    </row>
    <row r="5726" spans="1:21" x14ac:dyDescent="0.2">
      <c r="A5726" s="60"/>
      <c r="B5726" s="61"/>
      <c r="C5726" s="62"/>
      <c r="D5726" s="60"/>
      <c r="F5726" s="8"/>
      <c r="G5726" s="58"/>
      <c r="H5726" s="59"/>
      <c r="I5726" s="59"/>
      <c r="J5726" s="59"/>
      <c r="K5726" s="59"/>
      <c r="L5726" s="59"/>
      <c r="M5726" s="59"/>
      <c r="N5726" s="59"/>
      <c r="O5726" s="59"/>
      <c r="P5726" s="59"/>
      <c r="Q5726" s="59"/>
      <c r="R5726" s="58"/>
      <c r="S5726" s="58"/>
      <c r="T5726" s="58"/>
      <c r="U5726" s="59"/>
    </row>
    <row r="5727" spans="1:21" x14ac:dyDescent="0.2">
      <c r="A5727" s="60"/>
      <c r="B5727" s="61"/>
      <c r="C5727" s="62"/>
      <c r="D5727" s="60"/>
      <c r="F5727" s="8"/>
      <c r="G5727" s="58"/>
      <c r="H5727" s="59"/>
      <c r="I5727" s="59"/>
      <c r="J5727" s="59"/>
      <c r="K5727" s="59"/>
      <c r="L5727" s="59"/>
      <c r="M5727" s="59"/>
      <c r="N5727" s="59"/>
      <c r="O5727" s="59"/>
      <c r="P5727" s="59"/>
      <c r="Q5727" s="59"/>
      <c r="R5727" s="58"/>
      <c r="S5727" s="58"/>
      <c r="T5727" s="58"/>
      <c r="U5727" s="59"/>
    </row>
    <row r="5728" spans="1:21" x14ac:dyDescent="0.2">
      <c r="A5728" s="60"/>
      <c r="B5728" s="61"/>
      <c r="C5728" s="62"/>
      <c r="D5728" s="60"/>
      <c r="F5728" s="8"/>
      <c r="G5728" s="58"/>
      <c r="H5728" s="59"/>
      <c r="I5728" s="59"/>
      <c r="J5728" s="59"/>
      <c r="K5728" s="59"/>
      <c r="L5728" s="59"/>
      <c r="M5728" s="59"/>
      <c r="N5728" s="59"/>
      <c r="O5728" s="59"/>
      <c r="P5728" s="59"/>
      <c r="Q5728" s="59"/>
      <c r="R5728" s="58"/>
      <c r="S5728" s="58"/>
      <c r="T5728" s="58"/>
      <c r="U5728" s="59"/>
    </row>
    <row r="5729" spans="1:21" x14ac:dyDescent="0.2">
      <c r="A5729" s="60"/>
      <c r="B5729" s="61"/>
      <c r="C5729" s="62"/>
      <c r="D5729" s="60"/>
      <c r="F5729" s="8"/>
      <c r="G5729" s="58"/>
      <c r="H5729" s="59"/>
      <c r="I5729" s="59"/>
      <c r="J5729" s="59"/>
      <c r="K5729" s="59"/>
      <c r="L5729" s="59"/>
      <c r="M5729" s="59"/>
      <c r="N5729" s="59"/>
      <c r="O5729" s="59"/>
      <c r="P5729" s="59"/>
      <c r="Q5729" s="59"/>
      <c r="R5729" s="58"/>
      <c r="S5729" s="58"/>
      <c r="T5729" s="58"/>
      <c r="U5729" s="59"/>
    </row>
    <row r="5730" spans="1:21" x14ac:dyDescent="0.2">
      <c r="A5730" s="60"/>
      <c r="B5730" s="61"/>
      <c r="C5730" s="62"/>
      <c r="D5730" s="60"/>
      <c r="F5730" s="8"/>
      <c r="G5730" s="58"/>
      <c r="H5730" s="59"/>
      <c r="I5730" s="59"/>
      <c r="J5730" s="59"/>
      <c r="K5730" s="59"/>
      <c r="L5730" s="59"/>
      <c r="M5730" s="59"/>
      <c r="N5730" s="59"/>
      <c r="O5730" s="59"/>
      <c r="P5730" s="59"/>
      <c r="Q5730" s="59"/>
      <c r="R5730" s="58"/>
      <c r="S5730" s="58"/>
      <c r="T5730" s="58"/>
      <c r="U5730" s="59"/>
    </row>
    <row r="5731" spans="1:21" x14ac:dyDescent="0.2">
      <c r="A5731" s="60"/>
      <c r="B5731" s="61"/>
      <c r="C5731" s="62"/>
      <c r="D5731" s="60"/>
      <c r="F5731" s="8"/>
      <c r="G5731" s="58"/>
      <c r="H5731" s="59"/>
      <c r="I5731" s="59"/>
      <c r="J5731" s="59"/>
      <c r="K5731" s="59"/>
      <c r="L5731" s="59"/>
      <c r="M5731" s="59"/>
      <c r="N5731" s="59"/>
      <c r="O5731" s="59"/>
      <c r="P5731" s="59"/>
      <c r="Q5731" s="59"/>
      <c r="R5731" s="58"/>
      <c r="S5731" s="58"/>
      <c r="T5731" s="58"/>
      <c r="U5731" s="59"/>
    </row>
    <row r="5732" spans="1:21" x14ac:dyDescent="0.2">
      <c r="A5732" s="60"/>
      <c r="B5732" s="61"/>
      <c r="C5732" s="62"/>
      <c r="D5732" s="60"/>
      <c r="F5732" s="8"/>
      <c r="G5732" s="58"/>
      <c r="H5732" s="59"/>
      <c r="I5732" s="59"/>
      <c r="J5732" s="59"/>
      <c r="K5732" s="59"/>
      <c r="L5732" s="59"/>
      <c r="M5732" s="59"/>
      <c r="N5732" s="59"/>
      <c r="O5732" s="59"/>
      <c r="P5732" s="59"/>
      <c r="Q5732" s="59"/>
      <c r="R5732" s="58"/>
      <c r="S5732" s="58"/>
      <c r="T5732" s="58"/>
      <c r="U5732" s="59"/>
    </row>
    <row r="5733" spans="1:21" x14ac:dyDescent="0.2">
      <c r="A5733" s="60"/>
      <c r="B5733" s="61"/>
      <c r="C5733" s="62"/>
      <c r="D5733" s="60"/>
      <c r="F5733" s="8"/>
      <c r="G5733" s="58"/>
      <c r="H5733" s="59"/>
      <c r="I5733" s="59"/>
      <c r="J5733" s="59"/>
      <c r="K5733" s="59"/>
      <c r="L5733" s="59"/>
      <c r="M5733" s="59"/>
      <c r="N5733" s="59"/>
      <c r="O5733" s="59"/>
      <c r="P5733" s="59"/>
      <c r="Q5733" s="59"/>
      <c r="R5733" s="58"/>
      <c r="S5733" s="58"/>
      <c r="T5733" s="58"/>
      <c r="U5733" s="59"/>
    </row>
    <row r="5734" spans="1:21" x14ac:dyDescent="0.2">
      <c r="A5734" s="60"/>
      <c r="B5734" s="61"/>
      <c r="C5734" s="62"/>
      <c r="D5734" s="60"/>
      <c r="F5734" s="8"/>
      <c r="G5734" s="58"/>
      <c r="H5734" s="59"/>
      <c r="I5734" s="59"/>
      <c r="J5734" s="59"/>
      <c r="K5734" s="59"/>
      <c r="L5734" s="59"/>
      <c r="M5734" s="59"/>
      <c r="N5734" s="59"/>
      <c r="O5734" s="59"/>
      <c r="P5734" s="59"/>
      <c r="Q5734" s="59"/>
      <c r="R5734" s="58"/>
      <c r="S5734" s="58"/>
      <c r="T5734" s="58"/>
      <c r="U5734" s="59"/>
    </row>
    <row r="5735" spans="1:21" x14ac:dyDescent="0.2">
      <c r="A5735" s="60"/>
      <c r="B5735" s="61"/>
      <c r="C5735" s="62"/>
      <c r="D5735" s="60"/>
      <c r="F5735" s="8"/>
      <c r="G5735" s="58"/>
      <c r="H5735" s="59"/>
      <c r="I5735" s="59"/>
      <c r="J5735" s="59"/>
      <c r="K5735" s="59"/>
      <c r="L5735" s="59"/>
      <c r="M5735" s="59"/>
      <c r="N5735" s="59"/>
      <c r="O5735" s="59"/>
      <c r="P5735" s="59"/>
      <c r="Q5735" s="59"/>
      <c r="R5735" s="58"/>
      <c r="S5735" s="58"/>
      <c r="T5735" s="58"/>
      <c r="U5735" s="59"/>
    </row>
    <row r="5736" spans="1:21" x14ac:dyDescent="0.2">
      <c r="A5736" s="60"/>
      <c r="B5736" s="61"/>
      <c r="C5736" s="62"/>
      <c r="D5736" s="60"/>
      <c r="F5736" s="8"/>
      <c r="G5736" s="58"/>
      <c r="H5736" s="59"/>
      <c r="I5736" s="59"/>
      <c r="J5736" s="59"/>
      <c r="K5736" s="59"/>
      <c r="L5736" s="59"/>
      <c r="M5736" s="59"/>
      <c r="N5736" s="59"/>
      <c r="O5736" s="59"/>
      <c r="P5736" s="59"/>
      <c r="Q5736" s="59"/>
      <c r="R5736" s="58"/>
      <c r="S5736" s="58"/>
      <c r="T5736" s="58"/>
      <c r="U5736" s="59"/>
    </row>
    <row r="5737" spans="1:21" x14ac:dyDescent="0.2">
      <c r="A5737" s="60"/>
      <c r="B5737" s="61"/>
      <c r="C5737" s="62"/>
      <c r="D5737" s="60"/>
      <c r="F5737" s="8"/>
      <c r="G5737" s="58"/>
      <c r="H5737" s="59"/>
      <c r="I5737" s="59"/>
      <c r="J5737" s="59"/>
      <c r="K5737" s="59"/>
      <c r="L5737" s="59"/>
      <c r="M5737" s="59"/>
      <c r="N5737" s="59"/>
      <c r="O5737" s="59"/>
      <c r="P5737" s="59"/>
      <c r="Q5737" s="59"/>
      <c r="R5737" s="58"/>
      <c r="S5737" s="58"/>
      <c r="T5737" s="58"/>
      <c r="U5737" s="59"/>
    </row>
    <row r="5738" spans="1:21" x14ac:dyDescent="0.2">
      <c r="A5738" s="60"/>
      <c r="B5738" s="61"/>
      <c r="C5738" s="62"/>
      <c r="D5738" s="60"/>
      <c r="F5738" s="8"/>
      <c r="G5738" s="58"/>
      <c r="H5738" s="59"/>
      <c r="I5738" s="59"/>
      <c r="J5738" s="59"/>
      <c r="K5738" s="59"/>
      <c r="L5738" s="59"/>
      <c r="M5738" s="59"/>
      <c r="N5738" s="59"/>
      <c r="O5738" s="59"/>
      <c r="P5738" s="59"/>
      <c r="Q5738" s="59"/>
      <c r="R5738" s="58"/>
      <c r="S5738" s="58"/>
      <c r="T5738" s="58"/>
      <c r="U5738" s="59"/>
    </row>
    <row r="5739" spans="1:21" x14ac:dyDescent="0.2">
      <c r="A5739" s="60"/>
      <c r="B5739" s="61"/>
      <c r="C5739" s="62"/>
      <c r="D5739" s="60"/>
      <c r="F5739" s="8"/>
      <c r="G5739" s="58"/>
      <c r="H5739" s="59"/>
      <c r="I5739" s="59"/>
      <c r="J5739" s="59"/>
      <c r="K5739" s="59"/>
      <c r="L5739" s="59"/>
      <c r="M5739" s="59"/>
      <c r="N5739" s="59"/>
      <c r="O5739" s="59"/>
      <c r="P5739" s="59"/>
      <c r="Q5739" s="59"/>
      <c r="R5739" s="58"/>
      <c r="S5739" s="58"/>
      <c r="T5739" s="58"/>
      <c r="U5739" s="59"/>
    </row>
    <row r="5740" spans="1:21" x14ac:dyDescent="0.2">
      <c r="A5740" s="60"/>
      <c r="B5740" s="61"/>
      <c r="C5740" s="62"/>
      <c r="D5740" s="60"/>
      <c r="F5740" s="8"/>
      <c r="G5740" s="58"/>
      <c r="H5740" s="59"/>
      <c r="I5740" s="59"/>
      <c r="J5740" s="59"/>
      <c r="K5740" s="59"/>
      <c r="L5740" s="59"/>
      <c r="M5740" s="59"/>
      <c r="N5740" s="59"/>
      <c r="O5740" s="59"/>
      <c r="P5740" s="59"/>
      <c r="Q5740" s="59"/>
      <c r="R5740" s="58"/>
      <c r="S5740" s="58"/>
      <c r="T5740" s="58"/>
      <c r="U5740" s="59"/>
    </row>
    <row r="5741" spans="1:21" x14ac:dyDescent="0.2">
      <c r="A5741" s="60"/>
      <c r="B5741" s="61"/>
      <c r="C5741" s="62"/>
      <c r="D5741" s="60"/>
      <c r="F5741" s="8"/>
      <c r="G5741" s="58"/>
      <c r="H5741" s="59"/>
      <c r="I5741" s="59"/>
      <c r="J5741" s="59"/>
      <c r="K5741" s="59"/>
      <c r="L5741" s="59"/>
      <c r="M5741" s="59"/>
      <c r="N5741" s="59"/>
      <c r="O5741" s="59"/>
      <c r="P5741" s="59"/>
      <c r="Q5741" s="59"/>
      <c r="R5741" s="58"/>
      <c r="S5741" s="58"/>
      <c r="T5741" s="58"/>
      <c r="U5741" s="59"/>
    </row>
    <row r="5742" spans="1:21" x14ac:dyDescent="0.2">
      <c r="A5742" s="60"/>
      <c r="B5742" s="61"/>
      <c r="C5742" s="62"/>
      <c r="D5742" s="60"/>
      <c r="F5742" s="8"/>
      <c r="G5742" s="58"/>
      <c r="H5742" s="59"/>
      <c r="I5742" s="59"/>
      <c r="J5742" s="59"/>
      <c r="K5742" s="59"/>
      <c r="L5742" s="59"/>
      <c r="M5742" s="59"/>
      <c r="N5742" s="59"/>
      <c r="O5742" s="59"/>
      <c r="P5742" s="59"/>
      <c r="Q5742" s="59"/>
      <c r="R5742" s="58"/>
      <c r="S5742" s="58"/>
      <c r="T5742" s="58"/>
      <c r="U5742" s="59"/>
    </row>
    <row r="5743" spans="1:21" x14ac:dyDescent="0.2">
      <c r="A5743" s="60"/>
      <c r="B5743" s="61"/>
      <c r="C5743" s="62"/>
      <c r="D5743" s="60"/>
      <c r="F5743" s="8"/>
      <c r="G5743" s="58"/>
      <c r="H5743" s="59"/>
      <c r="I5743" s="59"/>
      <c r="J5743" s="59"/>
      <c r="K5743" s="59"/>
      <c r="L5743" s="59"/>
      <c r="M5743" s="59"/>
      <c r="N5743" s="59"/>
      <c r="O5743" s="59"/>
      <c r="P5743" s="59"/>
      <c r="Q5743" s="59"/>
      <c r="R5743" s="58"/>
      <c r="S5743" s="58"/>
      <c r="T5743" s="58"/>
      <c r="U5743" s="59"/>
    </row>
    <row r="5744" spans="1:21" x14ac:dyDescent="0.2">
      <c r="A5744" s="60"/>
      <c r="B5744" s="61"/>
      <c r="C5744" s="62"/>
      <c r="D5744" s="60"/>
      <c r="F5744" s="8"/>
      <c r="G5744" s="58"/>
      <c r="H5744" s="59"/>
      <c r="I5744" s="59"/>
      <c r="J5744" s="59"/>
      <c r="K5744" s="59"/>
      <c r="L5744" s="59"/>
      <c r="M5744" s="59"/>
      <c r="N5744" s="59"/>
      <c r="O5744" s="59"/>
      <c r="P5744" s="59"/>
      <c r="Q5744" s="59"/>
      <c r="R5744" s="58"/>
      <c r="S5744" s="58"/>
      <c r="T5744" s="58"/>
      <c r="U5744" s="59"/>
    </row>
    <row r="5745" spans="1:21" x14ac:dyDescent="0.2">
      <c r="A5745" s="60"/>
      <c r="B5745" s="61"/>
      <c r="C5745" s="62"/>
      <c r="D5745" s="60"/>
      <c r="F5745" s="8"/>
      <c r="G5745" s="58"/>
      <c r="H5745" s="59"/>
      <c r="I5745" s="59"/>
      <c r="J5745" s="59"/>
      <c r="K5745" s="59"/>
      <c r="L5745" s="59"/>
      <c r="M5745" s="59"/>
      <c r="N5745" s="59"/>
      <c r="O5745" s="59"/>
      <c r="P5745" s="59"/>
      <c r="Q5745" s="59"/>
      <c r="R5745" s="58"/>
      <c r="S5745" s="58"/>
      <c r="T5745" s="58"/>
      <c r="U5745" s="59"/>
    </row>
    <row r="5746" spans="1:21" x14ac:dyDescent="0.2">
      <c r="A5746" s="60"/>
      <c r="B5746" s="61"/>
      <c r="C5746" s="62"/>
      <c r="D5746" s="60"/>
      <c r="F5746" s="8"/>
      <c r="G5746" s="58"/>
      <c r="H5746" s="59"/>
      <c r="I5746" s="59"/>
      <c r="J5746" s="59"/>
      <c r="K5746" s="59"/>
      <c r="L5746" s="59"/>
      <c r="M5746" s="59"/>
      <c r="N5746" s="59"/>
      <c r="O5746" s="59"/>
      <c r="P5746" s="59"/>
      <c r="Q5746" s="59"/>
      <c r="R5746" s="58"/>
      <c r="S5746" s="58"/>
      <c r="T5746" s="58"/>
      <c r="U5746" s="59"/>
    </row>
    <row r="5747" spans="1:21" x14ac:dyDescent="0.2">
      <c r="A5747" s="60"/>
      <c r="B5747" s="61"/>
      <c r="C5747" s="62"/>
      <c r="D5747" s="60"/>
      <c r="F5747" s="8"/>
      <c r="G5747" s="58"/>
      <c r="H5747" s="59"/>
      <c r="I5747" s="59"/>
      <c r="J5747" s="59"/>
      <c r="K5747" s="59"/>
      <c r="L5747" s="59"/>
      <c r="M5747" s="59"/>
      <c r="N5747" s="59"/>
      <c r="O5747" s="59"/>
      <c r="P5747" s="59"/>
      <c r="Q5747" s="59"/>
      <c r="R5747" s="58"/>
      <c r="S5747" s="58"/>
      <c r="T5747" s="58"/>
      <c r="U5747" s="59"/>
    </row>
    <row r="5748" spans="1:21" x14ac:dyDescent="0.2">
      <c r="A5748" s="60"/>
      <c r="B5748" s="61"/>
      <c r="C5748" s="62"/>
      <c r="D5748" s="60"/>
      <c r="F5748" s="8"/>
      <c r="G5748" s="58"/>
      <c r="H5748" s="59"/>
      <c r="I5748" s="59"/>
      <c r="J5748" s="59"/>
      <c r="K5748" s="59"/>
      <c r="L5748" s="59"/>
      <c r="M5748" s="59"/>
      <c r="N5748" s="59"/>
      <c r="O5748" s="59"/>
      <c r="P5748" s="59"/>
      <c r="Q5748" s="59"/>
      <c r="R5748" s="58"/>
      <c r="S5748" s="58"/>
      <c r="T5748" s="58"/>
      <c r="U5748" s="59"/>
    </row>
    <row r="5749" spans="1:21" x14ac:dyDescent="0.2">
      <c r="A5749" s="60"/>
      <c r="B5749" s="61"/>
      <c r="C5749" s="62"/>
      <c r="D5749" s="60"/>
      <c r="F5749" s="8"/>
      <c r="G5749" s="58"/>
      <c r="H5749" s="59"/>
      <c r="I5749" s="59"/>
      <c r="J5749" s="59"/>
      <c r="K5749" s="59"/>
      <c r="L5749" s="59"/>
      <c r="M5749" s="59"/>
      <c r="N5749" s="59"/>
      <c r="O5749" s="59"/>
      <c r="P5749" s="59"/>
      <c r="Q5749" s="59"/>
      <c r="R5749" s="58"/>
      <c r="S5749" s="58"/>
      <c r="T5749" s="58"/>
      <c r="U5749" s="59"/>
    </row>
    <row r="5750" spans="1:21" x14ac:dyDescent="0.2">
      <c r="A5750" s="60"/>
      <c r="B5750" s="61"/>
      <c r="C5750" s="62"/>
      <c r="D5750" s="60"/>
      <c r="F5750" s="8"/>
      <c r="G5750" s="58"/>
      <c r="H5750" s="59"/>
      <c r="I5750" s="59"/>
      <c r="J5750" s="59"/>
      <c r="K5750" s="59"/>
      <c r="L5750" s="59"/>
      <c r="M5750" s="59"/>
      <c r="N5750" s="59"/>
      <c r="O5750" s="59"/>
      <c r="P5750" s="59"/>
      <c r="Q5750" s="59"/>
      <c r="R5750" s="58"/>
      <c r="S5750" s="58"/>
      <c r="T5750" s="58"/>
      <c r="U5750" s="59"/>
    </row>
    <row r="5751" spans="1:21" x14ac:dyDescent="0.2">
      <c r="A5751" s="60"/>
      <c r="B5751" s="61"/>
      <c r="C5751" s="62"/>
      <c r="D5751" s="60"/>
      <c r="F5751" s="8"/>
      <c r="G5751" s="58"/>
      <c r="H5751" s="59"/>
      <c r="I5751" s="59"/>
      <c r="J5751" s="59"/>
      <c r="K5751" s="59"/>
      <c r="L5751" s="59"/>
      <c r="M5751" s="59"/>
      <c r="N5751" s="59"/>
      <c r="O5751" s="59"/>
      <c r="P5751" s="59"/>
      <c r="Q5751" s="59"/>
      <c r="R5751" s="58"/>
      <c r="S5751" s="58"/>
      <c r="T5751" s="58"/>
      <c r="U5751" s="59"/>
    </row>
    <row r="5752" spans="1:21" x14ac:dyDescent="0.2">
      <c r="A5752" s="60"/>
      <c r="B5752" s="61"/>
      <c r="C5752" s="62"/>
      <c r="D5752" s="60"/>
      <c r="F5752" s="8"/>
      <c r="G5752" s="58"/>
      <c r="H5752" s="59"/>
      <c r="I5752" s="59"/>
      <c r="J5752" s="59"/>
      <c r="K5752" s="59"/>
      <c r="L5752" s="59"/>
      <c r="M5752" s="59"/>
      <c r="N5752" s="59"/>
      <c r="O5752" s="59"/>
      <c r="P5752" s="59"/>
      <c r="Q5752" s="59"/>
      <c r="R5752" s="58"/>
      <c r="S5752" s="58"/>
      <c r="T5752" s="58"/>
      <c r="U5752" s="59"/>
    </row>
    <row r="5753" spans="1:21" x14ac:dyDescent="0.2">
      <c r="A5753" s="60"/>
      <c r="B5753" s="61"/>
      <c r="C5753" s="62"/>
      <c r="D5753" s="60"/>
      <c r="F5753" s="8"/>
      <c r="G5753" s="58"/>
      <c r="H5753" s="59"/>
      <c r="I5753" s="59"/>
      <c r="J5753" s="59"/>
      <c r="K5753" s="59"/>
      <c r="L5753" s="59"/>
      <c r="M5753" s="59"/>
      <c r="N5753" s="59"/>
      <c r="O5753" s="59"/>
      <c r="P5753" s="59"/>
      <c r="Q5753" s="59"/>
      <c r="R5753" s="58"/>
      <c r="S5753" s="58"/>
      <c r="T5753" s="58"/>
      <c r="U5753" s="59"/>
    </row>
    <row r="5754" spans="1:21" x14ac:dyDescent="0.2">
      <c r="A5754" s="60"/>
      <c r="B5754" s="61"/>
      <c r="C5754" s="62"/>
      <c r="D5754" s="60"/>
      <c r="F5754" s="8"/>
      <c r="G5754" s="58"/>
      <c r="H5754" s="59"/>
      <c r="I5754" s="59"/>
      <c r="J5754" s="59"/>
      <c r="K5754" s="59"/>
      <c r="L5754" s="59"/>
      <c r="M5754" s="59"/>
      <c r="N5754" s="59"/>
      <c r="O5754" s="59"/>
      <c r="P5754" s="59"/>
      <c r="Q5754" s="59"/>
      <c r="R5754" s="58"/>
      <c r="S5754" s="58"/>
      <c r="T5754" s="58"/>
      <c r="U5754" s="59"/>
    </row>
    <row r="5755" spans="1:21" x14ac:dyDescent="0.2">
      <c r="A5755" s="60"/>
      <c r="B5755" s="61"/>
      <c r="C5755" s="62"/>
      <c r="D5755" s="60"/>
      <c r="F5755" s="8"/>
      <c r="G5755" s="58"/>
      <c r="H5755" s="59"/>
      <c r="I5755" s="59"/>
      <c r="J5755" s="59"/>
      <c r="K5755" s="59"/>
      <c r="L5755" s="59"/>
      <c r="M5755" s="59"/>
      <c r="N5755" s="59"/>
      <c r="O5755" s="59"/>
      <c r="P5755" s="59"/>
      <c r="Q5755" s="59"/>
      <c r="R5755" s="58"/>
      <c r="S5755" s="58"/>
      <c r="T5755" s="58"/>
      <c r="U5755" s="59"/>
    </row>
    <row r="5756" spans="1:21" x14ac:dyDescent="0.2">
      <c r="A5756" s="60"/>
      <c r="B5756" s="61"/>
      <c r="C5756" s="62"/>
      <c r="D5756" s="60"/>
      <c r="F5756" s="8"/>
      <c r="G5756" s="58"/>
      <c r="H5756" s="59"/>
      <c r="I5756" s="59"/>
      <c r="J5756" s="59"/>
      <c r="K5756" s="59"/>
      <c r="L5756" s="59"/>
      <c r="M5756" s="59"/>
      <c r="N5756" s="59"/>
      <c r="O5756" s="59"/>
      <c r="P5756" s="59"/>
      <c r="Q5756" s="59"/>
      <c r="R5756" s="58"/>
      <c r="S5756" s="58"/>
      <c r="T5756" s="58"/>
      <c r="U5756" s="59"/>
    </row>
    <row r="5757" spans="1:21" x14ac:dyDescent="0.2">
      <c r="A5757" s="60"/>
      <c r="B5757" s="61"/>
      <c r="C5757" s="62"/>
      <c r="D5757" s="60"/>
      <c r="F5757" s="8"/>
      <c r="G5757" s="58"/>
      <c r="H5757" s="59"/>
      <c r="I5757" s="59"/>
      <c r="J5757" s="59"/>
      <c r="K5757" s="59"/>
      <c r="L5757" s="59"/>
      <c r="M5757" s="59"/>
      <c r="N5757" s="59"/>
      <c r="O5757" s="59"/>
      <c r="P5757" s="59"/>
      <c r="Q5757" s="59"/>
      <c r="R5757" s="58"/>
      <c r="S5757" s="58"/>
      <c r="T5757" s="58"/>
      <c r="U5757" s="59"/>
    </row>
    <row r="5758" spans="1:21" x14ac:dyDescent="0.2">
      <c r="A5758" s="60"/>
      <c r="B5758" s="61"/>
      <c r="C5758" s="62"/>
      <c r="D5758" s="60"/>
      <c r="F5758" s="8"/>
      <c r="G5758" s="58"/>
      <c r="H5758" s="59"/>
      <c r="I5758" s="59"/>
      <c r="J5758" s="59"/>
      <c r="K5758" s="59"/>
      <c r="L5758" s="59"/>
      <c r="M5758" s="59"/>
      <c r="N5758" s="59"/>
      <c r="O5758" s="59"/>
      <c r="P5758" s="59"/>
      <c r="Q5758" s="59"/>
      <c r="R5758" s="58"/>
      <c r="S5758" s="58"/>
      <c r="T5758" s="58"/>
      <c r="U5758" s="59"/>
    </row>
    <row r="5759" spans="1:21" x14ac:dyDescent="0.2">
      <c r="A5759" s="60"/>
      <c r="B5759" s="61"/>
      <c r="C5759" s="62"/>
      <c r="D5759" s="60"/>
      <c r="F5759" s="8"/>
      <c r="G5759" s="58"/>
      <c r="H5759" s="59"/>
      <c r="I5759" s="59"/>
      <c r="J5759" s="59"/>
      <c r="K5759" s="59"/>
      <c r="L5759" s="59"/>
      <c r="M5759" s="59"/>
      <c r="N5759" s="59"/>
      <c r="O5759" s="59"/>
      <c r="P5759" s="59"/>
      <c r="Q5759" s="59"/>
      <c r="R5759" s="58"/>
      <c r="S5759" s="58"/>
      <c r="T5759" s="58"/>
      <c r="U5759" s="59"/>
    </row>
    <row r="5760" spans="1:21" x14ac:dyDescent="0.2">
      <c r="A5760" s="60"/>
      <c r="B5760" s="61"/>
      <c r="C5760" s="62"/>
      <c r="D5760" s="60"/>
      <c r="F5760" s="8"/>
      <c r="G5760" s="58"/>
      <c r="H5760" s="59"/>
      <c r="I5760" s="59"/>
      <c r="J5760" s="59"/>
      <c r="K5760" s="59"/>
      <c r="L5760" s="59"/>
      <c r="M5760" s="59"/>
      <c r="N5760" s="59"/>
      <c r="O5760" s="59"/>
      <c r="P5760" s="59"/>
      <c r="Q5760" s="59"/>
      <c r="R5760" s="58"/>
      <c r="S5760" s="58"/>
      <c r="T5760" s="58"/>
      <c r="U5760" s="59"/>
    </row>
    <row r="5761" spans="1:21" x14ac:dyDescent="0.2">
      <c r="A5761" s="60"/>
      <c r="B5761" s="61"/>
      <c r="C5761" s="62"/>
      <c r="D5761" s="60"/>
      <c r="F5761" s="8"/>
      <c r="G5761" s="58"/>
      <c r="H5761" s="59"/>
      <c r="I5761" s="59"/>
      <c r="J5761" s="59"/>
      <c r="K5761" s="59"/>
      <c r="L5761" s="59"/>
      <c r="M5761" s="59"/>
      <c r="N5761" s="59"/>
      <c r="O5761" s="59"/>
      <c r="P5761" s="59"/>
      <c r="Q5761" s="59"/>
      <c r="R5761" s="58"/>
      <c r="S5761" s="58"/>
      <c r="T5761" s="58"/>
      <c r="U5761" s="59"/>
    </row>
    <row r="5762" spans="1:21" x14ac:dyDescent="0.2">
      <c r="A5762" s="60"/>
      <c r="B5762" s="61"/>
      <c r="C5762" s="62"/>
      <c r="D5762" s="60"/>
      <c r="F5762" s="8"/>
      <c r="G5762" s="58"/>
      <c r="H5762" s="59"/>
      <c r="I5762" s="59"/>
      <c r="J5762" s="59"/>
      <c r="K5762" s="59"/>
      <c r="L5762" s="59"/>
      <c r="M5762" s="59"/>
      <c r="N5762" s="59"/>
      <c r="O5762" s="59"/>
      <c r="P5762" s="59"/>
      <c r="Q5762" s="59"/>
      <c r="R5762" s="58"/>
      <c r="S5762" s="58"/>
      <c r="T5762" s="58"/>
      <c r="U5762" s="59"/>
    </row>
    <row r="5763" spans="1:21" x14ac:dyDescent="0.2">
      <c r="A5763" s="60"/>
      <c r="B5763" s="61"/>
      <c r="C5763" s="62"/>
      <c r="D5763" s="60"/>
      <c r="F5763" s="8"/>
      <c r="G5763" s="58"/>
      <c r="H5763" s="59"/>
      <c r="I5763" s="59"/>
      <c r="J5763" s="59"/>
      <c r="K5763" s="59"/>
      <c r="L5763" s="59"/>
      <c r="M5763" s="59"/>
      <c r="N5763" s="59"/>
      <c r="O5763" s="59"/>
      <c r="P5763" s="59"/>
      <c r="Q5763" s="59"/>
      <c r="R5763" s="58"/>
      <c r="S5763" s="58"/>
      <c r="T5763" s="58"/>
      <c r="U5763" s="59"/>
    </row>
    <row r="5764" spans="1:21" x14ac:dyDescent="0.2">
      <c r="A5764" s="60"/>
      <c r="B5764" s="61"/>
      <c r="C5764" s="62"/>
      <c r="D5764" s="60"/>
      <c r="F5764" s="8"/>
      <c r="G5764" s="58"/>
      <c r="H5764" s="59"/>
      <c r="I5764" s="59"/>
      <c r="J5764" s="59"/>
      <c r="K5764" s="59"/>
      <c r="L5764" s="59"/>
      <c r="M5764" s="59"/>
      <c r="N5764" s="59"/>
      <c r="O5764" s="59"/>
      <c r="P5764" s="59"/>
      <c r="Q5764" s="59"/>
      <c r="R5764" s="58"/>
      <c r="S5764" s="58"/>
      <c r="T5764" s="58"/>
      <c r="U5764" s="59"/>
    </row>
    <row r="5765" spans="1:21" x14ac:dyDescent="0.2">
      <c r="A5765" s="60"/>
      <c r="B5765" s="61"/>
      <c r="C5765" s="62"/>
      <c r="D5765" s="60"/>
      <c r="F5765" s="8"/>
      <c r="G5765" s="58"/>
      <c r="H5765" s="59"/>
      <c r="I5765" s="59"/>
      <c r="J5765" s="59"/>
      <c r="K5765" s="59"/>
      <c r="L5765" s="59"/>
      <c r="M5765" s="59"/>
      <c r="N5765" s="59"/>
      <c r="O5765" s="59"/>
      <c r="P5765" s="59"/>
      <c r="Q5765" s="59"/>
      <c r="R5765" s="58"/>
      <c r="S5765" s="58"/>
      <c r="T5765" s="58"/>
      <c r="U5765" s="59"/>
    </row>
    <row r="5766" spans="1:21" x14ac:dyDescent="0.2">
      <c r="A5766" s="60"/>
      <c r="B5766" s="61"/>
      <c r="C5766" s="62"/>
      <c r="D5766" s="60"/>
      <c r="F5766" s="8"/>
      <c r="G5766" s="58"/>
      <c r="H5766" s="59"/>
      <c r="I5766" s="59"/>
      <c r="J5766" s="59"/>
      <c r="K5766" s="59"/>
      <c r="L5766" s="59"/>
      <c r="M5766" s="59"/>
      <c r="N5766" s="59"/>
      <c r="O5766" s="59"/>
      <c r="P5766" s="59"/>
      <c r="Q5766" s="59"/>
      <c r="R5766" s="58"/>
      <c r="S5766" s="58"/>
      <c r="T5766" s="58"/>
      <c r="U5766" s="59"/>
    </row>
    <row r="5767" spans="1:21" x14ac:dyDescent="0.2">
      <c r="A5767" s="60"/>
      <c r="B5767" s="61"/>
      <c r="C5767" s="62"/>
      <c r="D5767" s="60"/>
      <c r="F5767" s="8"/>
      <c r="G5767" s="58"/>
      <c r="H5767" s="59"/>
      <c r="I5767" s="59"/>
      <c r="J5767" s="59"/>
      <c r="K5767" s="59"/>
      <c r="L5767" s="59"/>
      <c r="M5767" s="59"/>
      <c r="N5767" s="59"/>
      <c r="O5767" s="59"/>
      <c r="P5767" s="59"/>
      <c r="Q5767" s="59"/>
      <c r="R5767" s="58"/>
      <c r="S5767" s="58"/>
      <c r="T5767" s="58"/>
      <c r="U5767" s="59"/>
    </row>
    <row r="5768" spans="1:21" x14ac:dyDescent="0.2">
      <c r="A5768" s="60"/>
      <c r="B5768" s="61"/>
      <c r="C5768" s="62"/>
      <c r="D5768" s="60"/>
      <c r="F5768" s="8"/>
      <c r="G5768" s="58"/>
      <c r="H5768" s="59"/>
      <c r="I5768" s="59"/>
      <c r="J5768" s="59"/>
      <c r="K5768" s="59"/>
      <c r="L5768" s="59"/>
      <c r="M5768" s="59"/>
      <c r="N5768" s="59"/>
      <c r="O5768" s="59"/>
      <c r="P5768" s="59"/>
      <c r="Q5768" s="59"/>
      <c r="R5768" s="58"/>
      <c r="S5768" s="58"/>
      <c r="T5768" s="58"/>
      <c r="U5768" s="59"/>
    </row>
    <row r="5769" spans="1:21" x14ac:dyDescent="0.2">
      <c r="A5769" s="60"/>
      <c r="B5769" s="61"/>
      <c r="C5769" s="62"/>
      <c r="D5769" s="60"/>
      <c r="F5769" s="8"/>
      <c r="G5769" s="58"/>
      <c r="H5769" s="59"/>
      <c r="I5769" s="59"/>
      <c r="J5769" s="59"/>
      <c r="K5769" s="59"/>
      <c r="L5769" s="59"/>
      <c r="M5769" s="59"/>
      <c r="N5769" s="59"/>
      <c r="O5769" s="59"/>
      <c r="P5769" s="59"/>
      <c r="Q5769" s="59"/>
      <c r="R5769" s="58"/>
      <c r="S5769" s="58"/>
      <c r="T5769" s="58"/>
      <c r="U5769" s="59"/>
    </row>
    <row r="5770" spans="1:21" x14ac:dyDescent="0.2">
      <c r="A5770" s="60"/>
      <c r="B5770" s="61"/>
      <c r="C5770" s="62"/>
      <c r="D5770" s="60"/>
      <c r="F5770" s="8"/>
      <c r="G5770" s="58"/>
      <c r="H5770" s="59"/>
      <c r="I5770" s="59"/>
      <c r="J5770" s="59"/>
      <c r="K5770" s="59"/>
      <c r="L5770" s="59"/>
      <c r="M5770" s="59"/>
      <c r="N5770" s="59"/>
      <c r="O5770" s="59"/>
      <c r="P5770" s="59"/>
      <c r="Q5770" s="59"/>
      <c r="R5770" s="58"/>
      <c r="S5770" s="58"/>
      <c r="T5770" s="58"/>
      <c r="U5770" s="59"/>
    </row>
    <row r="5771" spans="1:21" x14ac:dyDescent="0.2">
      <c r="A5771" s="60"/>
      <c r="B5771" s="61"/>
      <c r="C5771" s="62"/>
      <c r="D5771" s="60"/>
      <c r="F5771" s="8"/>
      <c r="G5771" s="58"/>
      <c r="H5771" s="59"/>
      <c r="I5771" s="59"/>
      <c r="J5771" s="59"/>
      <c r="K5771" s="59"/>
      <c r="L5771" s="59"/>
      <c r="M5771" s="59"/>
      <c r="N5771" s="59"/>
      <c r="O5771" s="59"/>
      <c r="P5771" s="59"/>
      <c r="Q5771" s="59"/>
      <c r="R5771" s="58"/>
      <c r="S5771" s="58"/>
      <c r="T5771" s="58"/>
      <c r="U5771" s="59"/>
    </row>
    <row r="5772" spans="1:21" x14ac:dyDescent="0.2">
      <c r="A5772" s="60"/>
      <c r="B5772" s="61"/>
      <c r="C5772" s="62"/>
      <c r="D5772" s="60"/>
      <c r="F5772" s="8"/>
      <c r="G5772" s="58"/>
      <c r="H5772" s="59"/>
      <c r="I5772" s="59"/>
      <c r="J5772" s="59"/>
      <c r="K5772" s="59"/>
      <c r="L5772" s="59"/>
      <c r="M5772" s="59"/>
      <c r="N5772" s="59"/>
      <c r="O5772" s="59"/>
      <c r="P5772" s="59"/>
      <c r="Q5772" s="59"/>
      <c r="R5772" s="58"/>
      <c r="S5772" s="58"/>
      <c r="T5772" s="58"/>
      <c r="U5772" s="59"/>
    </row>
    <row r="5773" spans="1:21" x14ac:dyDescent="0.2">
      <c r="A5773" s="60"/>
      <c r="B5773" s="61"/>
      <c r="C5773" s="62"/>
      <c r="D5773" s="60"/>
      <c r="F5773" s="8"/>
      <c r="G5773" s="58"/>
      <c r="H5773" s="59"/>
      <c r="I5773" s="59"/>
      <c r="J5773" s="59"/>
      <c r="K5773" s="59"/>
      <c r="L5773" s="59"/>
      <c r="M5773" s="59"/>
      <c r="N5773" s="59"/>
      <c r="O5773" s="59"/>
      <c r="P5773" s="59"/>
      <c r="Q5773" s="59"/>
      <c r="R5773" s="58"/>
      <c r="S5773" s="58"/>
      <c r="T5773" s="58"/>
      <c r="U5773" s="59"/>
    </row>
    <row r="5774" spans="1:21" x14ac:dyDescent="0.2">
      <c r="A5774" s="60"/>
      <c r="B5774" s="61"/>
      <c r="C5774" s="62"/>
      <c r="D5774" s="60"/>
      <c r="F5774" s="8"/>
      <c r="G5774" s="58"/>
      <c r="H5774" s="59"/>
      <c r="I5774" s="59"/>
      <c r="J5774" s="59"/>
      <c r="K5774" s="59"/>
      <c r="L5774" s="59"/>
      <c r="M5774" s="59"/>
      <c r="N5774" s="59"/>
      <c r="O5774" s="59"/>
      <c r="P5774" s="59"/>
      <c r="Q5774" s="59"/>
      <c r="R5774" s="58"/>
      <c r="S5774" s="58"/>
      <c r="T5774" s="58"/>
      <c r="U5774" s="59"/>
    </row>
    <row r="5775" spans="1:21" x14ac:dyDescent="0.2">
      <c r="A5775" s="60"/>
      <c r="B5775" s="61"/>
      <c r="C5775" s="62"/>
      <c r="D5775" s="60"/>
      <c r="F5775" s="8"/>
      <c r="G5775" s="58"/>
      <c r="H5775" s="59"/>
      <c r="I5775" s="59"/>
      <c r="J5775" s="59"/>
      <c r="K5775" s="59"/>
      <c r="L5775" s="59"/>
      <c r="M5775" s="59"/>
      <c r="N5775" s="59"/>
      <c r="O5775" s="59"/>
      <c r="P5775" s="59"/>
      <c r="Q5775" s="59"/>
      <c r="R5775" s="58"/>
      <c r="S5775" s="58"/>
      <c r="T5775" s="58"/>
      <c r="U5775" s="59"/>
    </row>
    <row r="5776" spans="1:21" x14ac:dyDescent="0.2">
      <c r="A5776" s="60"/>
      <c r="B5776" s="61"/>
      <c r="C5776" s="62"/>
      <c r="D5776" s="60"/>
      <c r="F5776" s="8"/>
      <c r="G5776" s="58"/>
      <c r="H5776" s="59"/>
      <c r="I5776" s="59"/>
      <c r="J5776" s="59"/>
      <c r="K5776" s="59"/>
      <c r="L5776" s="59"/>
      <c r="M5776" s="59"/>
      <c r="N5776" s="59"/>
      <c r="O5776" s="59"/>
      <c r="P5776" s="59"/>
      <c r="Q5776" s="59"/>
      <c r="R5776" s="58"/>
      <c r="S5776" s="58"/>
      <c r="T5776" s="58"/>
      <c r="U5776" s="59"/>
    </row>
    <row r="5777" spans="1:21" x14ac:dyDescent="0.2">
      <c r="A5777" s="60"/>
      <c r="B5777" s="61"/>
      <c r="C5777" s="62"/>
      <c r="D5777" s="60"/>
      <c r="F5777" s="8"/>
      <c r="G5777" s="58"/>
      <c r="H5777" s="59"/>
      <c r="I5777" s="59"/>
      <c r="J5777" s="59"/>
      <c r="K5777" s="59"/>
      <c r="L5777" s="59"/>
      <c r="M5777" s="59"/>
      <c r="N5777" s="59"/>
      <c r="O5777" s="59"/>
      <c r="P5777" s="59"/>
      <c r="Q5777" s="59"/>
      <c r="R5777" s="58"/>
      <c r="S5777" s="58"/>
      <c r="T5777" s="58"/>
      <c r="U5777" s="59"/>
    </row>
    <row r="5778" spans="1:21" x14ac:dyDescent="0.2">
      <c r="A5778" s="60"/>
      <c r="B5778" s="61"/>
      <c r="C5778" s="62"/>
      <c r="D5778" s="60"/>
      <c r="F5778" s="8"/>
      <c r="G5778" s="58"/>
      <c r="H5778" s="59"/>
      <c r="I5778" s="59"/>
      <c r="J5778" s="59"/>
      <c r="K5778" s="59"/>
      <c r="L5778" s="59"/>
      <c r="M5778" s="59"/>
      <c r="N5778" s="59"/>
      <c r="O5778" s="59"/>
      <c r="P5778" s="59"/>
      <c r="Q5778" s="59"/>
      <c r="R5778" s="58"/>
      <c r="S5778" s="58"/>
      <c r="T5778" s="58"/>
      <c r="U5778" s="59"/>
    </row>
    <row r="5779" spans="1:21" x14ac:dyDescent="0.2">
      <c r="A5779" s="60"/>
      <c r="B5779" s="61"/>
      <c r="C5779" s="62"/>
      <c r="D5779" s="60"/>
      <c r="F5779" s="8"/>
      <c r="G5779" s="58"/>
      <c r="H5779" s="59"/>
      <c r="I5779" s="59"/>
      <c r="J5779" s="59"/>
      <c r="K5779" s="59"/>
      <c r="L5779" s="59"/>
      <c r="M5779" s="59"/>
      <c r="N5779" s="59"/>
      <c r="O5779" s="59"/>
      <c r="P5779" s="59"/>
      <c r="Q5779" s="59"/>
      <c r="R5779" s="58"/>
      <c r="S5779" s="58"/>
      <c r="T5779" s="58"/>
      <c r="U5779" s="59"/>
    </row>
    <row r="5780" spans="1:21" x14ac:dyDescent="0.2">
      <c r="A5780" s="60"/>
      <c r="B5780" s="61"/>
      <c r="C5780" s="62"/>
      <c r="D5780" s="60"/>
      <c r="F5780" s="8"/>
      <c r="G5780" s="58"/>
      <c r="H5780" s="59"/>
      <c r="I5780" s="59"/>
      <c r="J5780" s="59"/>
      <c r="K5780" s="59"/>
      <c r="L5780" s="59"/>
      <c r="M5780" s="59"/>
      <c r="N5780" s="59"/>
      <c r="O5780" s="59"/>
      <c r="P5780" s="59"/>
      <c r="Q5780" s="59"/>
      <c r="R5780" s="58"/>
      <c r="S5780" s="58"/>
      <c r="T5780" s="58"/>
      <c r="U5780" s="59"/>
    </row>
    <row r="5781" spans="1:21" x14ac:dyDescent="0.2">
      <c r="A5781" s="60"/>
      <c r="B5781" s="61"/>
      <c r="C5781" s="62"/>
      <c r="D5781" s="60"/>
      <c r="F5781" s="8"/>
      <c r="G5781" s="58"/>
      <c r="H5781" s="59"/>
      <c r="I5781" s="59"/>
      <c r="J5781" s="59"/>
      <c r="K5781" s="59"/>
      <c r="L5781" s="59"/>
      <c r="M5781" s="59"/>
      <c r="N5781" s="59"/>
      <c r="O5781" s="59"/>
      <c r="P5781" s="59"/>
      <c r="Q5781" s="59"/>
      <c r="R5781" s="58"/>
      <c r="S5781" s="58"/>
      <c r="T5781" s="58"/>
      <c r="U5781" s="59"/>
    </row>
    <row r="5782" spans="1:21" x14ac:dyDescent="0.2">
      <c r="A5782" s="60"/>
      <c r="B5782" s="61"/>
      <c r="C5782" s="62"/>
      <c r="D5782" s="60"/>
      <c r="F5782" s="8"/>
      <c r="G5782" s="58"/>
      <c r="H5782" s="59"/>
      <c r="I5782" s="59"/>
      <c r="J5782" s="59"/>
      <c r="K5782" s="59"/>
      <c r="L5782" s="59"/>
      <c r="M5782" s="59"/>
      <c r="N5782" s="59"/>
      <c r="O5782" s="59"/>
      <c r="P5782" s="59"/>
      <c r="Q5782" s="59"/>
      <c r="R5782" s="58"/>
      <c r="S5782" s="58"/>
      <c r="T5782" s="58"/>
      <c r="U5782" s="59"/>
    </row>
    <row r="5783" spans="1:21" x14ac:dyDescent="0.2">
      <c r="A5783" s="60"/>
      <c r="B5783" s="61"/>
      <c r="C5783" s="62"/>
      <c r="D5783" s="60"/>
      <c r="F5783" s="8"/>
      <c r="G5783" s="58"/>
      <c r="H5783" s="59"/>
      <c r="I5783" s="59"/>
      <c r="J5783" s="59"/>
      <c r="K5783" s="59"/>
      <c r="L5783" s="59"/>
      <c r="M5783" s="59"/>
      <c r="N5783" s="59"/>
      <c r="O5783" s="59"/>
      <c r="P5783" s="59"/>
      <c r="Q5783" s="59"/>
      <c r="R5783" s="58"/>
      <c r="S5783" s="58"/>
      <c r="T5783" s="58"/>
      <c r="U5783" s="59"/>
    </row>
    <row r="5784" spans="1:21" x14ac:dyDescent="0.2">
      <c r="A5784" s="60"/>
      <c r="B5784" s="61"/>
      <c r="C5784" s="62"/>
      <c r="D5784" s="60"/>
      <c r="F5784" s="8"/>
      <c r="G5784" s="58"/>
      <c r="H5784" s="59"/>
      <c r="I5784" s="59"/>
      <c r="J5784" s="59"/>
      <c r="K5784" s="59"/>
      <c r="L5784" s="59"/>
      <c r="M5784" s="59"/>
      <c r="N5784" s="59"/>
      <c r="O5784" s="59"/>
      <c r="P5784" s="59"/>
      <c r="Q5784" s="59"/>
      <c r="R5784" s="58"/>
      <c r="S5784" s="58"/>
      <c r="T5784" s="58"/>
      <c r="U5784" s="59"/>
    </row>
    <row r="5785" spans="1:21" x14ac:dyDescent="0.2">
      <c r="A5785" s="60"/>
      <c r="B5785" s="61"/>
      <c r="C5785" s="62"/>
      <c r="D5785" s="60"/>
      <c r="F5785" s="8"/>
      <c r="G5785" s="58"/>
      <c r="H5785" s="59"/>
      <c r="I5785" s="59"/>
      <c r="J5785" s="59"/>
      <c r="K5785" s="59"/>
      <c r="L5785" s="59"/>
      <c r="M5785" s="59"/>
      <c r="N5785" s="59"/>
      <c r="O5785" s="59"/>
      <c r="P5785" s="59"/>
      <c r="Q5785" s="59"/>
      <c r="R5785" s="58"/>
      <c r="S5785" s="58"/>
      <c r="T5785" s="58"/>
      <c r="U5785" s="59"/>
    </row>
    <row r="5786" spans="1:21" x14ac:dyDescent="0.2">
      <c r="A5786" s="60"/>
      <c r="B5786" s="61"/>
      <c r="C5786" s="62"/>
      <c r="D5786" s="60"/>
      <c r="F5786" s="8"/>
      <c r="G5786" s="58"/>
      <c r="H5786" s="59"/>
      <c r="I5786" s="59"/>
      <c r="J5786" s="59"/>
      <c r="K5786" s="59"/>
      <c r="L5786" s="59"/>
      <c r="M5786" s="59"/>
      <c r="N5786" s="59"/>
      <c r="O5786" s="59"/>
      <c r="P5786" s="59"/>
      <c r="Q5786" s="59"/>
      <c r="R5786" s="58"/>
      <c r="S5786" s="58"/>
      <c r="T5786" s="58"/>
      <c r="U5786" s="59"/>
    </row>
    <row r="5787" spans="1:21" x14ac:dyDescent="0.2">
      <c r="A5787" s="60"/>
      <c r="B5787" s="61"/>
      <c r="C5787" s="62"/>
      <c r="D5787" s="60"/>
      <c r="F5787" s="8"/>
      <c r="G5787" s="58"/>
      <c r="H5787" s="59"/>
      <c r="I5787" s="59"/>
      <c r="J5787" s="59"/>
      <c r="K5787" s="59"/>
      <c r="L5787" s="59"/>
      <c r="M5787" s="59"/>
      <c r="N5787" s="59"/>
      <c r="O5787" s="59"/>
      <c r="P5787" s="59"/>
      <c r="Q5787" s="59"/>
      <c r="R5787" s="58"/>
      <c r="S5787" s="58"/>
      <c r="T5787" s="58"/>
      <c r="U5787" s="59"/>
    </row>
    <row r="5788" spans="1:21" x14ac:dyDescent="0.2">
      <c r="A5788" s="60"/>
      <c r="B5788" s="61"/>
      <c r="C5788" s="62"/>
      <c r="D5788" s="60"/>
      <c r="F5788" s="8"/>
      <c r="G5788" s="58"/>
      <c r="H5788" s="59"/>
      <c r="I5788" s="59"/>
      <c r="J5788" s="59"/>
      <c r="K5788" s="59"/>
      <c r="L5788" s="59"/>
      <c r="M5788" s="59"/>
      <c r="N5788" s="59"/>
      <c r="O5788" s="59"/>
      <c r="P5788" s="59"/>
      <c r="Q5788" s="59"/>
      <c r="R5788" s="58"/>
      <c r="S5788" s="58"/>
      <c r="T5788" s="58"/>
      <c r="U5788" s="59"/>
    </row>
    <row r="5789" spans="1:21" x14ac:dyDescent="0.2">
      <c r="A5789" s="60"/>
      <c r="B5789" s="61"/>
      <c r="C5789" s="62"/>
      <c r="D5789" s="60"/>
      <c r="F5789" s="8"/>
      <c r="G5789" s="58"/>
      <c r="H5789" s="59"/>
      <c r="I5789" s="59"/>
      <c r="J5789" s="59"/>
      <c r="K5789" s="59"/>
      <c r="L5789" s="59"/>
      <c r="M5789" s="59"/>
      <c r="N5789" s="59"/>
      <c r="O5789" s="59"/>
      <c r="P5789" s="59"/>
      <c r="Q5789" s="59"/>
      <c r="R5789" s="58"/>
      <c r="S5789" s="58"/>
      <c r="T5789" s="58"/>
      <c r="U5789" s="59"/>
    </row>
    <row r="5790" spans="1:21" x14ac:dyDescent="0.2">
      <c r="A5790" s="60"/>
      <c r="B5790" s="61"/>
      <c r="C5790" s="62"/>
      <c r="D5790" s="60"/>
      <c r="F5790" s="8"/>
      <c r="G5790" s="58"/>
      <c r="H5790" s="59"/>
      <c r="I5790" s="59"/>
      <c r="J5790" s="59"/>
      <c r="K5790" s="59"/>
      <c r="L5790" s="59"/>
      <c r="M5790" s="59"/>
      <c r="N5790" s="59"/>
      <c r="O5790" s="59"/>
      <c r="P5790" s="59"/>
      <c r="Q5790" s="59"/>
      <c r="R5790" s="58"/>
      <c r="S5790" s="58"/>
      <c r="T5790" s="58"/>
      <c r="U5790" s="59"/>
    </row>
    <row r="5791" spans="1:21" x14ac:dyDescent="0.2">
      <c r="A5791" s="60"/>
      <c r="B5791" s="61"/>
      <c r="C5791" s="62"/>
      <c r="D5791" s="60"/>
      <c r="F5791" s="8"/>
      <c r="G5791" s="58"/>
      <c r="H5791" s="59"/>
      <c r="I5791" s="59"/>
      <c r="J5791" s="59"/>
      <c r="K5791" s="59"/>
      <c r="L5791" s="59"/>
      <c r="M5791" s="59"/>
      <c r="N5791" s="59"/>
      <c r="O5791" s="59"/>
      <c r="P5791" s="59"/>
      <c r="Q5791" s="59"/>
      <c r="R5791" s="58"/>
      <c r="S5791" s="58"/>
      <c r="T5791" s="58"/>
      <c r="U5791" s="59"/>
    </row>
    <row r="5792" spans="1:21" x14ac:dyDescent="0.2">
      <c r="A5792" s="60"/>
      <c r="B5792" s="61"/>
      <c r="C5792" s="62"/>
      <c r="D5792" s="60"/>
      <c r="F5792" s="8"/>
      <c r="G5792" s="58"/>
      <c r="H5792" s="59"/>
      <c r="I5792" s="59"/>
      <c r="J5792" s="59"/>
      <c r="K5792" s="59"/>
      <c r="L5792" s="59"/>
      <c r="M5792" s="59"/>
      <c r="N5792" s="59"/>
      <c r="O5792" s="59"/>
      <c r="P5792" s="59"/>
      <c r="Q5792" s="59"/>
      <c r="R5792" s="58"/>
      <c r="S5792" s="58"/>
      <c r="T5792" s="58"/>
      <c r="U5792" s="59"/>
    </row>
    <row r="5793" spans="1:21" x14ac:dyDescent="0.2">
      <c r="A5793" s="60"/>
      <c r="B5793" s="61"/>
      <c r="C5793" s="62"/>
      <c r="D5793" s="60"/>
      <c r="F5793" s="8"/>
      <c r="G5793" s="58"/>
      <c r="H5793" s="59"/>
      <c r="I5793" s="59"/>
      <c r="J5793" s="59"/>
      <c r="K5793" s="59"/>
      <c r="L5793" s="59"/>
      <c r="M5793" s="59"/>
      <c r="N5793" s="59"/>
      <c r="O5793" s="59"/>
      <c r="P5793" s="59"/>
      <c r="Q5793" s="59"/>
      <c r="R5793" s="58"/>
      <c r="S5793" s="58"/>
      <c r="T5793" s="58"/>
      <c r="U5793" s="59"/>
    </row>
    <row r="5794" spans="1:21" x14ac:dyDescent="0.2">
      <c r="A5794" s="60"/>
      <c r="B5794" s="61"/>
      <c r="C5794" s="62"/>
      <c r="D5794" s="60"/>
      <c r="F5794" s="8"/>
      <c r="G5794" s="58"/>
      <c r="H5794" s="59"/>
      <c r="I5794" s="59"/>
      <c r="J5794" s="59"/>
      <c r="K5794" s="59"/>
      <c r="L5794" s="59"/>
      <c r="M5794" s="59"/>
      <c r="N5794" s="59"/>
      <c r="O5794" s="59"/>
      <c r="P5794" s="59"/>
      <c r="Q5794" s="59"/>
      <c r="R5794" s="58"/>
      <c r="S5794" s="58"/>
      <c r="T5794" s="58"/>
      <c r="U5794" s="59"/>
    </row>
    <row r="5795" spans="1:21" x14ac:dyDescent="0.2">
      <c r="A5795" s="60"/>
      <c r="B5795" s="61"/>
      <c r="C5795" s="62"/>
      <c r="D5795" s="60"/>
      <c r="F5795" s="8"/>
      <c r="G5795" s="58"/>
      <c r="H5795" s="59"/>
      <c r="I5795" s="59"/>
      <c r="J5795" s="59"/>
      <c r="K5795" s="59"/>
      <c r="L5795" s="59"/>
      <c r="M5795" s="59"/>
      <c r="N5795" s="59"/>
      <c r="O5795" s="59"/>
      <c r="P5795" s="59"/>
      <c r="Q5795" s="59"/>
      <c r="R5795" s="58"/>
      <c r="S5795" s="58"/>
      <c r="T5795" s="58"/>
      <c r="U5795" s="59"/>
    </row>
    <row r="5796" spans="1:21" x14ac:dyDescent="0.2">
      <c r="A5796" s="60"/>
      <c r="B5796" s="61"/>
      <c r="C5796" s="62"/>
      <c r="D5796" s="60"/>
      <c r="F5796" s="8"/>
      <c r="G5796" s="58"/>
      <c r="H5796" s="59"/>
      <c r="I5796" s="59"/>
      <c r="J5796" s="59"/>
      <c r="K5796" s="59"/>
      <c r="L5796" s="59"/>
      <c r="M5796" s="59"/>
      <c r="N5796" s="59"/>
      <c r="O5796" s="59"/>
      <c r="P5796" s="59"/>
      <c r="Q5796" s="59"/>
      <c r="R5796" s="58"/>
      <c r="S5796" s="58"/>
      <c r="T5796" s="58"/>
      <c r="U5796" s="59"/>
    </row>
    <row r="5797" spans="1:21" x14ac:dyDescent="0.2">
      <c r="A5797" s="60"/>
      <c r="B5797" s="61"/>
      <c r="C5797" s="62"/>
      <c r="D5797" s="60"/>
      <c r="F5797" s="8"/>
      <c r="G5797" s="58"/>
      <c r="H5797" s="59"/>
      <c r="I5797" s="59"/>
      <c r="J5797" s="59"/>
      <c r="K5797" s="59"/>
      <c r="L5797" s="59"/>
      <c r="M5797" s="59"/>
      <c r="N5797" s="59"/>
      <c r="O5797" s="59"/>
      <c r="P5797" s="59"/>
      <c r="Q5797" s="59"/>
      <c r="R5797" s="58"/>
      <c r="S5797" s="58"/>
      <c r="T5797" s="58"/>
      <c r="U5797" s="59"/>
    </row>
    <row r="5798" spans="1:21" x14ac:dyDescent="0.2">
      <c r="A5798" s="60"/>
      <c r="B5798" s="61"/>
      <c r="C5798" s="62"/>
      <c r="D5798" s="60"/>
      <c r="F5798" s="8"/>
      <c r="G5798" s="58"/>
      <c r="H5798" s="59"/>
      <c r="I5798" s="59"/>
      <c r="J5798" s="59"/>
      <c r="K5798" s="59"/>
      <c r="L5798" s="59"/>
      <c r="M5798" s="59"/>
      <c r="N5798" s="59"/>
      <c r="O5798" s="59"/>
      <c r="P5798" s="59"/>
      <c r="Q5798" s="59"/>
      <c r="R5798" s="58"/>
      <c r="S5798" s="58"/>
      <c r="T5798" s="58"/>
      <c r="U5798" s="59"/>
    </row>
    <row r="5799" spans="1:21" x14ac:dyDescent="0.2">
      <c r="A5799" s="60"/>
      <c r="B5799" s="61"/>
      <c r="C5799" s="62"/>
      <c r="D5799" s="60"/>
      <c r="F5799" s="8"/>
      <c r="G5799" s="58"/>
      <c r="H5799" s="59"/>
      <c r="I5799" s="59"/>
      <c r="J5799" s="59"/>
      <c r="K5799" s="59"/>
      <c r="L5799" s="59"/>
      <c r="M5799" s="59"/>
      <c r="N5799" s="59"/>
      <c r="O5799" s="59"/>
      <c r="P5799" s="59"/>
      <c r="Q5799" s="59"/>
      <c r="R5799" s="58"/>
      <c r="S5799" s="58"/>
      <c r="T5799" s="58"/>
      <c r="U5799" s="59"/>
    </row>
    <row r="5800" spans="1:21" x14ac:dyDescent="0.2">
      <c r="A5800" s="60"/>
      <c r="B5800" s="61"/>
      <c r="C5800" s="62"/>
      <c r="D5800" s="60"/>
      <c r="F5800" s="8"/>
      <c r="G5800" s="58"/>
      <c r="H5800" s="59"/>
      <c r="I5800" s="59"/>
      <c r="J5800" s="59"/>
      <c r="K5800" s="59"/>
      <c r="L5800" s="59"/>
      <c r="M5800" s="59"/>
      <c r="N5800" s="59"/>
      <c r="O5800" s="59"/>
      <c r="P5800" s="59"/>
      <c r="Q5800" s="59"/>
      <c r="R5800" s="58"/>
      <c r="S5800" s="58"/>
      <c r="T5800" s="58"/>
      <c r="U5800" s="59"/>
    </row>
    <row r="5801" spans="1:21" x14ac:dyDescent="0.2">
      <c r="A5801" s="60"/>
      <c r="B5801" s="61"/>
      <c r="C5801" s="62"/>
      <c r="D5801" s="60"/>
      <c r="F5801" s="8"/>
      <c r="G5801" s="58"/>
      <c r="H5801" s="59"/>
      <c r="I5801" s="59"/>
      <c r="J5801" s="59"/>
      <c r="K5801" s="59"/>
      <c r="L5801" s="59"/>
      <c r="M5801" s="59"/>
      <c r="N5801" s="59"/>
      <c r="O5801" s="59"/>
      <c r="P5801" s="59"/>
      <c r="Q5801" s="59"/>
      <c r="R5801" s="58"/>
      <c r="S5801" s="58"/>
      <c r="T5801" s="58"/>
      <c r="U5801" s="59"/>
    </row>
    <row r="5802" spans="1:21" x14ac:dyDescent="0.2">
      <c r="A5802" s="60"/>
      <c r="B5802" s="61"/>
      <c r="C5802" s="62"/>
      <c r="D5802" s="60"/>
      <c r="F5802" s="8"/>
      <c r="G5802" s="58"/>
      <c r="H5802" s="59"/>
      <c r="I5802" s="59"/>
      <c r="J5802" s="59"/>
      <c r="K5802" s="59"/>
      <c r="L5802" s="59"/>
      <c r="M5802" s="59"/>
      <c r="N5802" s="59"/>
      <c r="O5802" s="59"/>
      <c r="P5802" s="59"/>
      <c r="Q5802" s="59"/>
      <c r="R5802" s="58"/>
      <c r="S5802" s="58"/>
      <c r="T5802" s="58"/>
      <c r="U5802" s="59"/>
    </row>
    <row r="5803" spans="1:21" x14ac:dyDescent="0.2">
      <c r="A5803" s="60"/>
      <c r="B5803" s="61"/>
      <c r="C5803" s="62"/>
      <c r="D5803" s="60"/>
      <c r="F5803" s="8"/>
      <c r="G5803" s="58"/>
      <c r="H5803" s="59"/>
      <c r="I5803" s="59"/>
      <c r="J5803" s="59"/>
      <c r="K5803" s="59"/>
      <c r="L5803" s="59"/>
      <c r="M5803" s="59"/>
      <c r="N5803" s="59"/>
      <c r="O5803" s="59"/>
      <c r="P5803" s="59"/>
      <c r="Q5803" s="59"/>
      <c r="R5803" s="58"/>
      <c r="S5803" s="58"/>
      <c r="T5803" s="58"/>
      <c r="U5803" s="59"/>
    </row>
    <row r="5804" spans="1:21" x14ac:dyDescent="0.2">
      <c r="A5804" s="60"/>
      <c r="B5804" s="61"/>
      <c r="C5804" s="62"/>
      <c r="D5804" s="60"/>
      <c r="F5804" s="8"/>
      <c r="G5804" s="58"/>
      <c r="H5804" s="59"/>
      <c r="I5804" s="59"/>
      <c r="J5804" s="59"/>
      <c r="K5804" s="59"/>
      <c r="L5804" s="59"/>
      <c r="M5804" s="59"/>
      <c r="N5804" s="59"/>
      <c r="O5804" s="59"/>
      <c r="P5804" s="59"/>
      <c r="Q5804" s="59"/>
      <c r="R5804" s="58"/>
      <c r="S5804" s="58"/>
      <c r="T5804" s="58"/>
      <c r="U5804" s="59"/>
    </row>
    <row r="5805" spans="1:21" x14ac:dyDescent="0.2">
      <c r="A5805" s="60"/>
      <c r="B5805" s="61"/>
      <c r="C5805" s="62"/>
      <c r="D5805" s="60"/>
      <c r="F5805" s="8"/>
      <c r="G5805" s="58"/>
      <c r="H5805" s="59"/>
      <c r="I5805" s="59"/>
      <c r="J5805" s="59"/>
      <c r="K5805" s="59"/>
      <c r="L5805" s="59"/>
      <c r="M5805" s="59"/>
      <c r="N5805" s="59"/>
      <c r="O5805" s="59"/>
      <c r="P5805" s="59"/>
      <c r="Q5805" s="59"/>
      <c r="R5805" s="58"/>
      <c r="S5805" s="58"/>
      <c r="T5805" s="58"/>
      <c r="U5805" s="59"/>
    </row>
    <row r="5806" spans="1:21" x14ac:dyDescent="0.2">
      <c r="A5806" s="60"/>
      <c r="B5806" s="61"/>
      <c r="C5806" s="62"/>
      <c r="D5806" s="60"/>
      <c r="F5806" s="8"/>
      <c r="G5806" s="58"/>
      <c r="H5806" s="59"/>
      <c r="I5806" s="59"/>
      <c r="J5806" s="59"/>
      <c r="K5806" s="59"/>
      <c r="L5806" s="59"/>
      <c r="M5806" s="59"/>
      <c r="N5806" s="59"/>
      <c r="O5806" s="59"/>
      <c r="P5806" s="59"/>
      <c r="Q5806" s="59"/>
      <c r="R5806" s="58"/>
      <c r="S5806" s="58"/>
      <c r="T5806" s="58"/>
      <c r="U5806" s="59"/>
    </row>
    <row r="5807" spans="1:21" x14ac:dyDescent="0.2">
      <c r="A5807" s="60"/>
      <c r="B5807" s="61"/>
      <c r="C5807" s="62"/>
      <c r="D5807" s="60"/>
      <c r="F5807" s="8"/>
      <c r="G5807" s="58"/>
      <c r="H5807" s="59"/>
      <c r="I5807" s="59"/>
      <c r="J5807" s="59"/>
      <c r="K5807" s="59"/>
      <c r="L5807" s="59"/>
      <c r="M5807" s="59"/>
      <c r="N5807" s="59"/>
      <c r="O5807" s="59"/>
      <c r="P5807" s="59"/>
      <c r="Q5807" s="59"/>
      <c r="R5807" s="58"/>
      <c r="S5807" s="58"/>
      <c r="T5807" s="58"/>
      <c r="U5807" s="59"/>
    </row>
    <row r="5808" spans="1:21" x14ac:dyDescent="0.2">
      <c r="A5808" s="60"/>
      <c r="B5808" s="61"/>
      <c r="C5808" s="62"/>
      <c r="D5808" s="60"/>
      <c r="F5808" s="8"/>
      <c r="G5808" s="58"/>
      <c r="H5808" s="59"/>
      <c r="I5808" s="59"/>
      <c r="J5808" s="59"/>
      <c r="K5808" s="59"/>
      <c r="L5808" s="59"/>
      <c r="M5808" s="59"/>
      <c r="N5808" s="59"/>
      <c r="O5808" s="59"/>
      <c r="P5808" s="59"/>
      <c r="Q5808" s="59"/>
      <c r="R5808" s="58"/>
      <c r="S5808" s="58"/>
      <c r="T5808" s="58"/>
      <c r="U5808" s="59"/>
    </row>
    <row r="5809" spans="1:21" x14ac:dyDescent="0.2">
      <c r="A5809" s="60"/>
      <c r="B5809" s="61"/>
      <c r="C5809" s="62"/>
      <c r="D5809" s="60"/>
      <c r="F5809" s="8"/>
      <c r="G5809" s="58"/>
      <c r="H5809" s="59"/>
      <c r="I5809" s="59"/>
      <c r="J5809" s="59"/>
      <c r="K5809" s="59"/>
      <c r="L5809" s="59"/>
      <c r="M5809" s="59"/>
      <c r="N5809" s="59"/>
      <c r="O5809" s="59"/>
      <c r="P5809" s="59"/>
      <c r="Q5809" s="59"/>
      <c r="R5809" s="58"/>
      <c r="S5809" s="58"/>
      <c r="T5809" s="58"/>
      <c r="U5809" s="59"/>
    </row>
    <row r="5810" spans="1:21" x14ac:dyDescent="0.2">
      <c r="A5810" s="60"/>
      <c r="B5810" s="61"/>
      <c r="C5810" s="62"/>
      <c r="D5810" s="60"/>
      <c r="F5810" s="8"/>
      <c r="G5810" s="58"/>
      <c r="H5810" s="59"/>
      <c r="I5810" s="59"/>
      <c r="J5810" s="59"/>
      <c r="K5810" s="59"/>
      <c r="L5810" s="59"/>
      <c r="M5810" s="59"/>
      <c r="N5810" s="59"/>
      <c r="O5810" s="59"/>
      <c r="P5810" s="59"/>
      <c r="Q5810" s="59"/>
      <c r="R5810" s="58"/>
      <c r="S5810" s="58"/>
      <c r="T5810" s="58"/>
      <c r="U5810" s="59"/>
    </row>
    <row r="5811" spans="1:21" x14ac:dyDescent="0.2">
      <c r="A5811" s="60"/>
      <c r="B5811" s="61"/>
      <c r="C5811" s="62"/>
      <c r="D5811" s="60"/>
      <c r="F5811" s="8"/>
      <c r="G5811" s="58"/>
      <c r="H5811" s="59"/>
      <c r="I5811" s="59"/>
      <c r="J5811" s="59"/>
      <c r="K5811" s="59"/>
      <c r="L5811" s="59"/>
      <c r="M5811" s="59"/>
      <c r="N5811" s="59"/>
      <c r="O5811" s="59"/>
      <c r="P5811" s="59"/>
      <c r="Q5811" s="59"/>
      <c r="R5811" s="58"/>
      <c r="S5811" s="58"/>
      <c r="T5811" s="58"/>
      <c r="U5811" s="59"/>
    </row>
    <row r="5812" spans="1:21" x14ac:dyDescent="0.2">
      <c r="A5812" s="60"/>
      <c r="B5812" s="61"/>
      <c r="C5812" s="62"/>
      <c r="D5812" s="60"/>
      <c r="F5812" s="8"/>
      <c r="G5812" s="58"/>
      <c r="H5812" s="59"/>
      <c r="I5812" s="59"/>
      <c r="J5812" s="59"/>
      <c r="K5812" s="59"/>
      <c r="L5812" s="59"/>
      <c r="M5812" s="59"/>
      <c r="N5812" s="59"/>
      <c r="O5812" s="59"/>
      <c r="P5812" s="59"/>
      <c r="Q5812" s="59"/>
      <c r="R5812" s="58"/>
      <c r="S5812" s="58"/>
      <c r="T5812" s="58"/>
      <c r="U5812" s="59"/>
    </row>
    <row r="5813" spans="1:21" x14ac:dyDescent="0.2">
      <c r="A5813" s="60"/>
      <c r="B5813" s="61"/>
      <c r="C5813" s="62"/>
      <c r="D5813" s="60"/>
      <c r="F5813" s="8"/>
      <c r="G5813" s="58"/>
      <c r="H5813" s="59"/>
      <c r="I5813" s="59"/>
      <c r="J5813" s="59"/>
      <c r="K5813" s="59"/>
      <c r="L5813" s="59"/>
      <c r="M5813" s="59"/>
      <c r="N5813" s="59"/>
      <c r="O5813" s="59"/>
      <c r="P5813" s="59"/>
      <c r="Q5813" s="59"/>
      <c r="R5813" s="58"/>
      <c r="S5813" s="58"/>
      <c r="T5813" s="58"/>
      <c r="U5813" s="59"/>
    </row>
    <row r="5814" spans="1:21" x14ac:dyDescent="0.2">
      <c r="A5814" s="60"/>
      <c r="B5814" s="61"/>
      <c r="C5814" s="62"/>
      <c r="D5814" s="60"/>
      <c r="F5814" s="8"/>
      <c r="G5814" s="58"/>
      <c r="H5814" s="59"/>
      <c r="I5814" s="59"/>
      <c r="J5814" s="59"/>
      <c r="K5814" s="59"/>
      <c r="L5814" s="59"/>
      <c r="M5814" s="59"/>
      <c r="N5814" s="59"/>
      <c r="O5814" s="59"/>
      <c r="P5814" s="59"/>
      <c r="Q5814" s="59"/>
      <c r="R5814" s="58"/>
      <c r="S5814" s="58"/>
      <c r="T5814" s="58"/>
      <c r="U5814" s="59"/>
    </row>
    <row r="5815" spans="1:21" x14ac:dyDescent="0.2">
      <c r="A5815" s="60"/>
      <c r="B5815" s="61"/>
      <c r="C5815" s="62"/>
      <c r="D5815" s="60"/>
      <c r="F5815" s="8"/>
      <c r="G5815" s="58"/>
      <c r="H5815" s="59"/>
      <c r="I5815" s="59"/>
      <c r="J5815" s="59"/>
      <c r="K5815" s="59"/>
      <c r="L5815" s="59"/>
      <c r="M5815" s="59"/>
      <c r="N5815" s="59"/>
      <c r="O5815" s="59"/>
      <c r="P5815" s="59"/>
      <c r="Q5815" s="59"/>
      <c r="R5815" s="58"/>
      <c r="S5815" s="58"/>
      <c r="T5815" s="58"/>
      <c r="U5815" s="59"/>
    </row>
    <row r="5816" spans="1:21" x14ac:dyDescent="0.2">
      <c r="A5816" s="60"/>
      <c r="B5816" s="61"/>
      <c r="C5816" s="62"/>
      <c r="D5816" s="60"/>
      <c r="F5816" s="8"/>
      <c r="G5816" s="58"/>
      <c r="H5816" s="59"/>
      <c r="I5816" s="59"/>
      <c r="J5816" s="59"/>
      <c r="K5816" s="59"/>
      <c r="L5816" s="59"/>
      <c r="M5816" s="59"/>
      <c r="N5816" s="59"/>
      <c r="O5816" s="59"/>
      <c r="P5816" s="59"/>
      <c r="Q5816" s="59"/>
      <c r="R5816" s="58"/>
      <c r="S5816" s="58"/>
      <c r="T5816" s="58"/>
      <c r="U5816" s="59"/>
    </row>
    <row r="5817" spans="1:21" x14ac:dyDescent="0.2">
      <c r="A5817" s="60"/>
      <c r="B5817" s="61"/>
      <c r="C5817" s="62"/>
      <c r="D5817" s="60"/>
      <c r="F5817" s="8"/>
      <c r="G5817" s="58"/>
      <c r="H5817" s="59"/>
      <c r="I5817" s="59"/>
      <c r="J5817" s="59"/>
      <c r="K5817" s="59"/>
      <c r="L5817" s="59"/>
      <c r="M5817" s="59"/>
      <c r="N5817" s="59"/>
      <c r="O5817" s="59"/>
      <c r="P5817" s="59"/>
      <c r="Q5817" s="59"/>
      <c r="R5817" s="58"/>
      <c r="S5817" s="58"/>
      <c r="T5817" s="58"/>
      <c r="U5817" s="59"/>
    </row>
    <row r="5818" spans="1:21" x14ac:dyDescent="0.2">
      <c r="A5818" s="60"/>
      <c r="B5818" s="61"/>
      <c r="C5818" s="62"/>
      <c r="D5818" s="60"/>
      <c r="F5818" s="8"/>
      <c r="G5818" s="58"/>
      <c r="H5818" s="59"/>
      <c r="I5818" s="59"/>
      <c r="J5818" s="59"/>
      <c r="K5818" s="59"/>
      <c r="L5818" s="59"/>
      <c r="M5818" s="59"/>
      <c r="N5818" s="59"/>
      <c r="O5818" s="59"/>
      <c r="P5818" s="59"/>
      <c r="Q5818" s="59"/>
      <c r="R5818" s="58"/>
      <c r="S5818" s="58"/>
      <c r="T5818" s="58"/>
      <c r="U5818" s="59"/>
    </row>
    <row r="5819" spans="1:21" x14ac:dyDescent="0.2">
      <c r="A5819" s="60"/>
      <c r="B5819" s="61"/>
      <c r="C5819" s="62"/>
      <c r="D5819" s="60"/>
      <c r="F5819" s="8"/>
      <c r="G5819" s="58"/>
      <c r="H5819" s="59"/>
      <c r="I5819" s="59"/>
      <c r="J5819" s="59"/>
      <c r="K5819" s="59"/>
      <c r="L5819" s="59"/>
      <c r="M5819" s="59"/>
      <c r="N5819" s="59"/>
      <c r="O5819" s="59"/>
      <c r="P5819" s="59"/>
      <c r="Q5819" s="59"/>
      <c r="R5819" s="58"/>
      <c r="S5819" s="58"/>
      <c r="T5819" s="58"/>
      <c r="U5819" s="59"/>
    </row>
    <row r="5820" spans="1:21" x14ac:dyDescent="0.2">
      <c r="A5820" s="60"/>
      <c r="B5820" s="61"/>
      <c r="C5820" s="62"/>
      <c r="D5820" s="60"/>
      <c r="F5820" s="8"/>
      <c r="G5820" s="58"/>
      <c r="H5820" s="59"/>
      <c r="I5820" s="59"/>
      <c r="J5820" s="59"/>
      <c r="K5820" s="59"/>
      <c r="L5820" s="59"/>
      <c r="M5820" s="59"/>
      <c r="N5820" s="59"/>
      <c r="O5820" s="59"/>
      <c r="P5820" s="59"/>
      <c r="Q5820" s="59"/>
      <c r="R5820" s="58"/>
      <c r="S5820" s="58"/>
      <c r="T5820" s="58"/>
      <c r="U5820" s="59"/>
    </row>
    <row r="5821" spans="1:21" x14ac:dyDescent="0.2">
      <c r="A5821" s="60"/>
      <c r="B5821" s="61"/>
      <c r="C5821" s="62"/>
      <c r="D5821" s="60"/>
      <c r="F5821" s="8"/>
      <c r="G5821" s="58"/>
      <c r="H5821" s="59"/>
      <c r="I5821" s="59"/>
      <c r="J5821" s="59"/>
      <c r="K5821" s="59"/>
      <c r="L5821" s="59"/>
      <c r="M5821" s="59"/>
      <c r="N5821" s="59"/>
      <c r="O5821" s="59"/>
      <c r="P5821" s="59"/>
      <c r="Q5821" s="59"/>
      <c r="R5821" s="58"/>
      <c r="S5821" s="58"/>
      <c r="T5821" s="58"/>
      <c r="U5821" s="59"/>
    </row>
    <row r="5822" spans="1:21" x14ac:dyDescent="0.2">
      <c r="A5822" s="60"/>
      <c r="B5822" s="61"/>
      <c r="C5822" s="62"/>
      <c r="D5822" s="60"/>
      <c r="F5822" s="8"/>
      <c r="G5822" s="58"/>
      <c r="H5822" s="59"/>
      <c r="I5822" s="59"/>
      <c r="J5822" s="59"/>
      <c r="K5822" s="59"/>
      <c r="L5822" s="59"/>
      <c r="M5822" s="59"/>
      <c r="N5822" s="59"/>
      <c r="O5822" s="59"/>
      <c r="P5822" s="59"/>
      <c r="Q5822" s="59"/>
      <c r="R5822" s="58"/>
      <c r="S5822" s="58"/>
      <c r="T5822" s="58"/>
      <c r="U5822" s="59"/>
    </row>
    <row r="5823" spans="1:21" x14ac:dyDescent="0.2">
      <c r="A5823" s="60"/>
      <c r="B5823" s="61"/>
      <c r="C5823" s="62"/>
      <c r="D5823" s="60"/>
      <c r="F5823" s="8"/>
      <c r="G5823" s="58"/>
      <c r="H5823" s="59"/>
      <c r="I5823" s="59"/>
      <c r="J5823" s="59"/>
      <c r="K5823" s="59"/>
      <c r="L5823" s="59"/>
      <c r="M5823" s="59"/>
      <c r="N5823" s="59"/>
      <c r="O5823" s="59"/>
      <c r="P5823" s="59"/>
      <c r="Q5823" s="59"/>
      <c r="R5823" s="58"/>
      <c r="S5823" s="58"/>
      <c r="T5823" s="58"/>
      <c r="U5823" s="59"/>
    </row>
    <row r="5824" spans="1:21" x14ac:dyDescent="0.2">
      <c r="A5824" s="60"/>
      <c r="B5824" s="61"/>
      <c r="C5824" s="62"/>
      <c r="D5824" s="60"/>
      <c r="F5824" s="8"/>
      <c r="G5824" s="58"/>
      <c r="H5824" s="59"/>
      <c r="I5824" s="59"/>
      <c r="J5824" s="59"/>
      <c r="K5824" s="59"/>
      <c r="L5824" s="59"/>
      <c r="M5824" s="59"/>
      <c r="N5824" s="59"/>
      <c r="O5824" s="59"/>
      <c r="P5824" s="59"/>
      <c r="Q5824" s="59"/>
      <c r="R5824" s="58"/>
      <c r="S5824" s="58"/>
      <c r="T5824" s="58"/>
      <c r="U5824" s="59"/>
    </row>
    <row r="5825" spans="1:21" x14ac:dyDescent="0.2">
      <c r="A5825" s="60"/>
      <c r="B5825" s="61"/>
      <c r="C5825" s="62"/>
      <c r="D5825" s="60"/>
      <c r="F5825" s="8"/>
      <c r="G5825" s="58"/>
      <c r="H5825" s="59"/>
      <c r="I5825" s="59"/>
      <c r="J5825" s="59"/>
      <c r="K5825" s="59"/>
      <c r="L5825" s="59"/>
      <c r="M5825" s="59"/>
      <c r="N5825" s="59"/>
      <c r="O5825" s="59"/>
      <c r="P5825" s="59"/>
      <c r="Q5825" s="59"/>
      <c r="R5825" s="58"/>
      <c r="S5825" s="58"/>
      <c r="T5825" s="58"/>
      <c r="U5825" s="59"/>
    </row>
    <row r="5826" spans="1:21" x14ac:dyDescent="0.2">
      <c r="A5826" s="60"/>
      <c r="B5826" s="61"/>
      <c r="C5826" s="62"/>
      <c r="D5826" s="60"/>
      <c r="F5826" s="8"/>
      <c r="G5826" s="58"/>
      <c r="H5826" s="59"/>
      <c r="I5826" s="59"/>
      <c r="J5826" s="59"/>
      <c r="K5826" s="59"/>
      <c r="L5826" s="59"/>
      <c r="M5826" s="59"/>
      <c r="N5826" s="59"/>
      <c r="O5826" s="59"/>
      <c r="P5826" s="59"/>
      <c r="Q5826" s="59"/>
      <c r="R5826" s="58"/>
      <c r="S5826" s="58"/>
      <c r="T5826" s="58"/>
      <c r="U5826" s="59"/>
    </row>
    <row r="5827" spans="1:21" x14ac:dyDescent="0.2">
      <c r="A5827" s="60"/>
      <c r="B5827" s="61"/>
      <c r="C5827" s="62"/>
      <c r="D5827" s="60"/>
      <c r="F5827" s="8"/>
      <c r="G5827" s="58"/>
      <c r="H5827" s="59"/>
      <c r="I5827" s="59"/>
      <c r="J5827" s="59"/>
      <c r="K5827" s="59"/>
      <c r="L5827" s="59"/>
      <c r="M5827" s="59"/>
      <c r="N5827" s="59"/>
      <c r="O5827" s="59"/>
      <c r="P5827" s="59"/>
      <c r="Q5827" s="59"/>
      <c r="R5827" s="58"/>
      <c r="S5827" s="58"/>
      <c r="T5827" s="58"/>
      <c r="U5827" s="59"/>
    </row>
    <row r="5828" spans="1:21" x14ac:dyDescent="0.2">
      <c r="A5828" s="60"/>
      <c r="B5828" s="61"/>
      <c r="C5828" s="62"/>
      <c r="D5828" s="60"/>
      <c r="F5828" s="8"/>
      <c r="G5828" s="58"/>
      <c r="H5828" s="59"/>
      <c r="I5828" s="59"/>
      <c r="J5828" s="59"/>
      <c r="K5828" s="59"/>
      <c r="L5828" s="59"/>
      <c r="M5828" s="59"/>
      <c r="N5828" s="59"/>
      <c r="O5828" s="59"/>
      <c r="P5828" s="59"/>
      <c r="Q5828" s="59"/>
      <c r="R5828" s="58"/>
      <c r="S5828" s="58"/>
      <c r="T5828" s="58"/>
      <c r="U5828" s="59"/>
    </row>
    <row r="5829" spans="1:21" x14ac:dyDescent="0.2">
      <c r="A5829" s="60"/>
      <c r="B5829" s="61"/>
      <c r="C5829" s="62"/>
      <c r="D5829" s="60"/>
      <c r="F5829" s="8"/>
      <c r="G5829" s="58"/>
      <c r="H5829" s="59"/>
      <c r="I5829" s="59"/>
      <c r="J5829" s="59"/>
      <c r="K5829" s="59"/>
      <c r="L5829" s="59"/>
      <c r="M5829" s="59"/>
      <c r="N5829" s="59"/>
      <c r="O5829" s="59"/>
      <c r="P5829" s="59"/>
      <c r="Q5829" s="59"/>
      <c r="R5829" s="58"/>
      <c r="S5829" s="58"/>
      <c r="T5829" s="58"/>
      <c r="U5829" s="59"/>
    </row>
    <row r="5830" spans="1:21" x14ac:dyDescent="0.2">
      <c r="A5830" s="60"/>
      <c r="B5830" s="61"/>
      <c r="C5830" s="62"/>
      <c r="D5830" s="60"/>
      <c r="F5830" s="8"/>
      <c r="G5830" s="58"/>
      <c r="H5830" s="59"/>
      <c r="I5830" s="59"/>
      <c r="J5830" s="59"/>
      <c r="K5830" s="59"/>
      <c r="L5830" s="59"/>
      <c r="M5830" s="59"/>
      <c r="N5830" s="59"/>
      <c r="O5830" s="59"/>
      <c r="P5830" s="59"/>
      <c r="Q5830" s="59"/>
      <c r="R5830" s="58"/>
      <c r="S5830" s="58"/>
      <c r="T5830" s="58"/>
      <c r="U5830" s="59"/>
    </row>
    <row r="5831" spans="1:21" x14ac:dyDescent="0.2">
      <c r="A5831" s="60"/>
      <c r="B5831" s="61"/>
      <c r="C5831" s="62"/>
      <c r="D5831" s="60"/>
      <c r="F5831" s="8"/>
      <c r="G5831" s="58"/>
      <c r="H5831" s="59"/>
      <c r="I5831" s="59"/>
      <c r="J5831" s="59"/>
      <c r="K5831" s="59"/>
      <c r="L5831" s="59"/>
      <c r="M5831" s="59"/>
      <c r="N5831" s="59"/>
      <c r="O5831" s="59"/>
      <c r="P5831" s="59"/>
      <c r="Q5831" s="59"/>
      <c r="R5831" s="58"/>
      <c r="S5831" s="58"/>
      <c r="T5831" s="58"/>
      <c r="U5831" s="59"/>
    </row>
    <row r="5832" spans="1:21" x14ac:dyDescent="0.2">
      <c r="A5832" s="60"/>
      <c r="B5832" s="61"/>
      <c r="C5832" s="62"/>
      <c r="D5832" s="60"/>
      <c r="F5832" s="8"/>
      <c r="G5832" s="58"/>
      <c r="H5832" s="59"/>
      <c r="I5832" s="59"/>
      <c r="J5832" s="59"/>
      <c r="K5832" s="59"/>
      <c r="L5832" s="59"/>
      <c r="M5832" s="59"/>
      <c r="N5832" s="59"/>
      <c r="O5832" s="59"/>
      <c r="P5832" s="59"/>
      <c r="Q5832" s="59"/>
      <c r="R5832" s="58"/>
      <c r="S5832" s="58"/>
      <c r="T5832" s="58"/>
      <c r="U5832" s="59"/>
    </row>
    <row r="5833" spans="1:21" x14ac:dyDescent="0.2">
      <c r="A5833" s="60"/>
      <c r="B5833" s="61"/>
      <c r="C5833" s="62"/>
      <c r="D5833" s="60"/>
      <c r="F5833" s="8"/>
      <c r="G5833" s="58"/>
      <c r="H5833" s="59"/>
      <c r="I5833" s="59"/>
      <c r="J5833" s="59"/>
      <c r="K5833" s="59"/>
      <c r="L5833" s="59"/>
      <c r="M5833" s="59"/>
      <c r="N5833" s="59"/>
      <c r="O5833" s="59"/>
      <c r="P5833" s="59"/>
      <c r="Q5833" s="59"/>
      <c r="R5833" s="58"/>
      <c r="S5833" s="58"/>
      <c r="T5833" s="58"/>
      <c r="U5833" s="59"/>
    </row>
    <row r="5834" spans="1:21" x14ac:dyDescent="0.2">
      <c r="A5834" s="60"/>
      <c r="B5834" s="61"/>
      <c r="C5834" s="62"/>
      <c r="D5834" s="60"/>
      <c r="F5834" s="8"/>
      <c r="G5834" s="58"/>
      <c r="H5834" s="59"/>
      <c r="I5834" s="59"/>
      <c r="J5834" s="59"/>
      <c r="K5834" s="59"/>
      <c r="L5834" s="59"/>
      <c r="M5834" s="59"/>
      <c r="N5834" s="59"/>
      <c r="O5834" s="59"/>
      <c r="P5834" s="59"/>
      <c r="Q5834" s="59"/>
      <c r="R5834" s="58"/>
      <c r="S5834" s="58"/>
      <c r="T5834" s="58"/>
      <c r="U5834" s="59"/>
    </row>
    <row r="5835" spans="1:21" x14ac:dyDescent="0.2">
      <c r="A5835" s="60"/>
      <c r="B5835" s="61"/>
      <c r="C5835" s="62"/>
      <c r="D5835" s="60"/>
      <c r="F5835" s="8"/>
      <c r="G5835" s="58"/>
      <c r="H5835" s="59"/>
      <c r="I5835" s="59"/>
      <c r="J5835" s="59"/>
      <c r="K5835" s="59"/>
      <c r="L5835" s="59"/>
      <c r="M5835" s="59"/>
      <c r="N5835" s="59"/>
      <c r="O5835" s="59"/>
      <c r="P5835" s="59"/>
      <c r="Q5835" s="59"/>
      <c r="R5835" s="58"/>
      <c r="S5835" s="58"/>
      <c r="T5835" s="58"/>
      <c r="U5835" s="59"/>
    </row>
    <row r="5836" spans="1:21" x14ac:dyDescent="0.2">
      <c r="A5836" s="60"/>
      <c r="B5836" s="61"/>
      <c r="C5836" s="62"/>
      <c r="D5836" s="60"/>
      <c r="F5836" s="8"/>
      <c r="G5836" s="58"/>
      <c r="H5836" s="59"/>
      <c r="I5836" s="59"/>
      <c r="J5836" s="59"/>
      <c r="K5836" s="59"/>
      <c r="L5836" s="59"/>
      <c r="M5836" s="59"/>
      <c r="N5836" s="59"/>
      <c r="O5836" s="59"/>
      <c r="P5836" s="59"/>
      <c r="Q5836" s="59"/>
      <c r="R5836" s="58"/>
      <c r="S5836" s="58"/>
      <c r="T5836" s="58"/>
      <c r="U5836" s="59"/>
    </row>
    <row r="5837" spans="1:21" x14ac:dyDescent="0.2">
      <c r="A5837" s="60"/>
      <c r="B5837" s="61"/>
      <c r="C5837" s="62"/>
      <c r="D5837" s="60"/>
      <c r="F5837" s="8"/>
      <c r="G5837" s="58"/>
      <c r="H5837" s="59"/>
      <c r="I5837" s="59"/>
      <c r="J5837" s="59"/>
      <c r="K5837" s="59"/>
      <c r="L5837" s="59"/>
      <c r="M5837" s="59"/>
      <c r="N5837" s="59"/>
      <c r="O5837" s="59"/>
      <c r="P5837" s="59"/>
      <c r="Q5837" s="59"/>
      <c r="R5837" s="58"/>
      <c r="S5837" s="58"/>
      <c r="T5837" s="58"/>
      <c r="U5837" s="59"/>
    </row>
    <row r="5838" spans="1:21" x14ac:dyDescent="0.2">
      <c r="A5838" s="60"/>
      <c r="B5838" s="61"/>
      <c r="C5838" s="62"/>
      <c r="D5838" s="60"/>
      <c r="F5838" s="8"/>
      <c r="G5838" s="58"/>
      <c r="H5838" s="59"/>
      <c r="I5838" s="59"/>
      <c r="J5838" s="59"/>
      <c r="K5838" s="59"/>
      <c r="L5838" s="59"/>
      <c r="M5838" s="59"/>
      <c r="N5838" s="59"/>
      <c r="O5838" s="59"/>
      <c r="P5838" s="59"/>
      <c r="Q5838" s="59"/>
      <c r="R5838" s="58"/>
      <c r="S5838" s="58"/>
      <c r="T5838" s="58"/>
      <c r="U5838" s="59"/>
    </row>
    <row r="5839" spans="1:21" x14ac:dyDescent="0.2">
      <c r="A5839" s="60"/>
      <c r="B5839" s="61"/>
      <c r="C5839" s="62"/>
      <c r="D5839" s="60"/>
      <c r="F5839" s="8"/>
      <c r="G5839" s="58"/>
      <c r="H5839" s="59"/>
      <c r="I5839" s="59"/>
      <c r="J5839" s="59"/>
      <c r="K5839" s="59"/>
      <c r="L5839" s="59"/>
      <c r="M5839" s="59"/>
      <c r="N5839" s="59"/>
      <c r="O5839" s="59"/>
      <c r="P5839" s="59"/>
      <c r="Q5839" s="59"/>
      <c r="R5839" s="58"/>
      <c r="S5839" s="58"/>
      <c r="T5839" s="58"/>
      <c r="U5839" s="59"/>
    </row>
    <row r="5840" spans="1:21" x14ac:dyDescent="0.2">
      <c r="A5840" s="60"/>
      <c r="B5840" s="61"/>
      <c r="C5840" s="62"/>
      <c r="D5840" s="60"/>
      <c r="F5840" s="8"/>
      <c r="G5840" s="58"/>
      <c r="H5840" s="59"/>
      <c r="I5840" s="59"/>
      <c r="J5840" s="59"/>
      <c r="K5840" s="59"/>
      <c r="L5840" s="59"/>
      <c r="M5840" s="59"/>
      <c r="N5840" s="59"/>
      <c r="O5840" s="59"/>
      <c r="P5840" s="59"/>
      <c r="Q5840" s="59"/>
      <c r="R5840" s="58"/>
      <c r="S5840" s="58"/>
      <c r="T5840" s="58"/>
      <c r="U5840" s="59"/>
    </row>
    <row r="5841" spans="1:21" x14ac:dyDescent="0.2">
      <c r="A5841" s="60"/>
      <c r="B5841" s="61"/>
      <c r="C5841" s="62"/>
      <c r="D5841" s="60"/>
      <c r="F5841" s="8"/>
      <c r="G5841" s="58"/>
      <c r="H5841" s="59"/>
      <c r="I5841" s="59"/>
      <c r="J5841" s="59"/>
      <c r="K5841" s="59"/>
      <c r="L5841" s="59"/>
      <c r="M5841" s="59"/>
      <c r="N5841" s="59"/>
      <c r="O5841" s="59"/>
      <c r="P5841" s="59"/>
      <c r="Q5841" s="59"/>
      <c r="R5841" s="58"/>
      <c r="S5841" s="58"/>
      <c r="T5841" s="58"/>
      <c r="U5841" s="59"/>
    </row>
    <row r="5842" spans="1:21" x14ac:dyDescent="0.2">
      <c r="A5842" s="60"/>
      <c r="B5842" s="61"/>
      <c r="C5842" s="62"/>
      <c r="D5842" s="60"/>
      <c r="F5842" s="8"/>
      <c r="G5842" s="58"/>
      <c r="H5842" s="59"/>
      <c r="I5842" s="59"/>
      <c r="J5842" s="59"/>
      <c r="K5842" s="59"/>
      <c r="L5842" s="59"/>
      <c r="M5842" s="59"/>
      <c r="N5842" s="59"/>
      <c r="O5842" s="59"/>
      <c r="P5842" s="59"/>
      <c r="Q5842" s="59"/>
      <c r="R5842" s="58"/>
      <c r="S5842" s="58"/>
      <c r="T5842" s="58"/>
      <c r="U5842" s="59"/>
    </row>
    <row r="5843" spans="1:21" x14ac:dyDescent="0.2">
      <c r="A5843" s="60"/>
      <c r="B5843" s="61"/>
      <c r="C5843" s="62"/>
      <c r="D5843" s="60"/>
      <c r="F5843" s="8"/>
      <c r="G5843" s="58"/>
      <c r="H5843" s="59"/>
      <c r="I5843" s="59"/>
      <c r="J5843" s="59"/>
      <c r="K5843" s="59"/>
      <c r="L5843" s="59"/>
      <c r="M5843" s="59"/>
      <c r="N5843" s="59"/>
      <c r="O5843" s="59"/>
      <c r="P5843" s="59"/>
      <c r="Q5843" s="59"/>
      <c r="R5843" s="58"/>
      <c r="S5843" s="58"/>
      <c r="T5843" s="58"/>
      <c r="U5843" s="59"/>
    </row>
    <row r="5844" spans="1:21" x14ac:dyDescent="0.2">
      <c r="A5844" s="60"/>
      <c r="B5844" s="61"/>
      <c r="C5844" s="62"/>
      <c r="D5844" s="60"/>
      <c r="F5844" s="8"/>
      <c r="G5844" s="58"/>
      <c r="H5844" s="59"/>
      <c r="I5844" s="59"/>
      <c r="J5844" s="59"/>
      <c r="K5844" s="59"/>
      <c r="L5844" s="59"/>
      <c r="M5844" s="59"/>
      <c r="N5844" s="59"/>
      <c r="O5844" s="59"/>
      <c r="P5844" s="59"/>
      <c r="Q5844" s="59"/>
      <c r="R5844" s="58"/>
      <c r="S5844" s="58"/>
      <c r="T5844" s="58"/>
      <c r="U5844" s="59"/>
    </row>
    <row r="5845" spans="1:21" x14ac:dyDescent="0.2">
      <c r="A5845" s="60"/>
      <c r="B5845" s="61"/>
      <c r="C5845" s="62"/>
      <c r="D5845" s="60"/>
      <c r="F5845" s="8"/>
      <c r="G5845" s="58"/>
      <c r="H5845" s="59"/>
      <c r="I5845" s="59"/>
      <c r="J5845" s="59"/>
      <c r="K5845" s="59"/>
      <c r="L5845" s="59"/>
      <c r="M5845" s="59"/>
      <c r="N5845" s="59"/>
      <c r="O5845" s="59"/>
      <c r="P5845" s="59"/>
      <c r="Q5845" s="59"/>
      <c r="R5845" s="58"/>
      <c r="S5845" s="58"/>
      <c r="T5845" s="58"/>
      <c r="U5845" s="59"/>
    </row>
    <row r="5846" spans="1:21" x14ac:dyDescent="0.2">
      <c r="A5846" s="60"/>
      <c r="B5846" s="61"/>
      <c r="C5846" s="62"/>
      <c r="D5846" s="60"/>
      <c r="F5846" s="8"/>
      <c r="G5846" s="58"/>
      <c r="H5846" s="59"/>
      <c r="I5846" s="59"/>
      <c r="J5846" s="59"/>
      <c r="K5846" s="59"/>
      <c r="L5846" s="59"/>
      <c r="M5846" s="59"/>
      <c r="N5846" s="59"/>
      <c r="O5846" s="59"/>
      <c r="P5846" s="59"/>
      <c r="Q5846" s="59"/>
      <c r="R5846" s="58"/>
      <c r="S5846" s="58"/>
      <c r="T5846" s="58"/>
      <c r="U5846" s="59"/>
    </row>
    <row r="5847" spans="1:21" x14ac:dyDescent="0.2">
      <c r="A5847" s="60"/>
      <c r="B5847" s="61"/>
      <c r="C5847" s="62"/>
      <c r="D5847" s="60"/>
      <c r="F5847" s="8"/>
      <c r="G5847" s="58"/>
      <c r="H5847" s="59"/>
      <c r="I5847" s="59"/>
      <c r="J5847" s="59"/>
      <c r="K5847" s="59"/>
      <c r="L5847" s="59"/>
      <c r="M5847" s="59"/>
      <c r="N5847" s="59"/>
      <c r="O5847" s="59"/>
      <c r="P5847" s="59"/>
      <c r="Q5847" s="59"/>
      <c r="R5847" s="58"/>
      <c r="S5847" s="58"/>
      <c r="T5847" s="58"/>
      <c r="U5847" s="59"/>
    </row>
    <row r="5848" spans="1:21" x14ac:dyDescent="0.2">
      <c r="A5848" s="60"/>
      <c r="B5848" s="61"/>
      <c r="C5848" s="62"/>
      <c r="D5848" s="60"/>
      <c r="F5848" s="8"/>
      <c r="G5848" s="58"/>
      <c r="H5848" s="59"/>
      <c r="I5848" s="59"/>
      <c r="J5848" s="59"/>
      <c r="K5848" s="59"/>
      <c r="L5848" s="59"/>
      <c r="M5848" s="59"/>
      <c r="N5848" s="59"/>
      <c r="O5848" s="59"/>
      <c r="P5848" s="59"/>
      <c r="Q5848" s="59"/>
      <c r="R5848" s="58"/>
      <c r="S5848" s="58"/>
      <c r="T5848" s="58"/>
      <c r="U5848" s="59"/>
    </row>
    <row r="5849" spans="1:21" x14ac:dyDescent="0.2">
      <c r="A5849" s="60"/>
      <c r="B5849" s="61"/>
      <c r="C5849" s="62"/>
      <c r="D5849" s="60"/>
      <c r="F5849" s="8"/>
      <c r="G5849" s="58"/>
      <c r="H5849" s="59"/>
      <c r="I5849" s="59"/>
      <c r="J5849" s="59"/>
      <c r="K5849" s="59"/>
      <c r="L5849" s="59"/>
      <c r="M5849" s="59"/>
      <c r="N5849" s="59"/>
      <c r="O5849" s="59"/>
      <c r="P5849" s="59"/>
      <c r="Q5849" s="59"/>
      <c r="R5849" s="58"/>
      <c r="S5849" s="58"/>
      <c r="T5849" s="58"/>
      <c r="U5849" s="59"/>
    </row>
    <row r="5850" spans="1:21" x14ac:dyDescent="0.2">
      <c r="A5850" s="60"/>
      <c r="B5850" s="61"/>
      <c r="C5850" s="62"/>
      <c r="D5850" s="60"/>
      <c r="F5850" s="8"/>
      <c r="G5850" s="58"/>
      <c r="H5850" s="59"/>
      <c r="I5850" s="59"/>
      <c r="J5850" s="59"/>
      <c r="K5850" s="59"/>
      <c r="L5850" s="59"/>
      <c r="M5850" s="59"/>
      <c r="N5850" s="59"/>
      <c r="O5850" s="59"/>
      <c r="P5850" s="59"/>
      <c r="Q5850" s="59"/>
      <c r="R5850" s="58"/>
      <c r="S5850" s="58"/>
      <c r="T5850" s="58"/>
      <c r="U5850" s="59"/>
    </row>
    <row r="5851" spans="1:21" x14ac:dyDescent="0.2">
      <c r="A5851" s="60"/>
      <c r="B5851" s="61"/>
      <c r="C5851" s="62"/>
      <c r="D5851" s="60"/>
      <c r="F5851" s="8"/>
      <c r="G5851" s="58"/>
      <c r="H5851" s="59"/>
      <c r="I5851" s="59"/>
      <c r="J5851" s="59"/>
      <c r="K5851" s="59"/>
      <c r="L5851" s="59"/>
      <c r="M5851" s="59"/>
      <c r="N5851" s="59"/>
      <c r="O5851" s="59"/>
      <c r="P5851" s="59"/>
      <c r="Q5851" s="59"/>
      <c r="R5851" s="58"/>
      <c r="S5851" s="58"/>
      <c r="T5851" s="58"/>
      <c r="U5851" s="59"/>
    </row>
    <row r="5852" spans="1:21" x14ac:dyDescent="0.2">
      <c r="A5852" s="60"/>
      <c r="B5852" s="61"/>
      <c r="C5852" s="62"/>
      <c r="D5852" s="60"/>
      <c r="F5852" s="8"/>
      <c r="G5852" s="58"/>
      <c r="H5852" s="59"/>
      <c r="I5852" s="59"/>
      <c r="J5852" s="59"/>
      <c r="K5852" s="59"/>
      <c r="L5852" s="59"/>
      <c r="M5852" s="59"/>
      <c r="N5852" s="59"/>
      <c r="O5852" s="59"/>
      <c r="P5852" s="59"/>
      <c r="Q5852" s="59"/>
      <c r="R5852" s="58"/>
      <c r="S5852" s="58"/>
      <c r="T5852" s="58"/>
      <c r="U5852" s="59"/>
    </row>
    <row r="5853" spans="1:21" x14ac:dyDescent="0.2">
      <c r="A5853" s="60"/>
      <c r="B5853" s="61"/>
      <c r="C5853" s="62"/>
      <c r="D5853" s="60"/>
      <c r="F5853" s="8"/>
      <c r="G5853" s="58"/>
      <c r="H5853" s="59"/>
      <c r="I5853" s="59"/>
      <c r="J5853" s="59"/>
      <c r="K5853" s="59"/>
      <c r="L5853" s="59"/>
      <c r="M5853" s="59"/>
      <c r="N5853" s="59"/>
      <c r="O5853" s="59"/>
      <c r="P5853" s="59"/>
      <c r="Q5853" s="59"/>
      <c r="R5853" s="58"/>
      <c r="S5853" s="58"/>
      <c r="T5853" s="58"/>
      <c r="U5853" s="59"/>
    </row>
    <row r="5854" spans="1:21" x14ac:dyDescent="0.2">
      <c r="A5854" s="60"/>
      <c r="B5854" s="61"/>
      <c r="C5854" s="62"/>
      <c r="D5854" s="60"/>
      <c r="F5854" s="8"/>
      <c r="G5854" s="58"/>
      <c r="H5854" s="59"/>
      <c r="I5854" s="59"/>
      <c r="J5854" s="59"/>
      <c r="K5854" s="59"/>
      <c r="L5854" s="59"/>
      <c r="M5854" s="59"/>
      <c r="N5854" s="59"/>
      <c r="O5854" s="59"/>
      <c r="P5854" s="59"/>
      <c r="Q5854" s="59"/>
      <c r="R5854" s="58"/>
      <c r="S5854" s="58"/>
      <c r="T5854" s="58"/>
      <c r="U5854" s="59"/>
    </row>
    <row r="5855" spans="1:21" x14ac:dyDescent="0.2">
      <c r="A5855" s="60"/>
      <c r="B5855" s="61"/>
      <c r="C5855" s="62"/>
      <c r="D5855" s="60"/>
      <c r="F5855" s="8"/>
      <c r="G5855" s="58"/>
      <c r="H5855" s="59"/>
      <c r="I5855" s="59"/>
      <c r="J5855" s="59"/>
      <c r="K5855" s="59"/>
      <c r="L5855" s="59"/>
      <c r="M5855" s="59"/>
      <c r="N5855" s="59"/>
      <c r="O5855" s="59"/>
      <c r="P5855" s="59"/>
      <c r="Q5855" s="59"/>
      <c r="R5855" s="58"/>
      <c r="S5855" s="58"/>
      <c r="T5855" s="58"/>
      <c r="U5855" s="59"/>
    </row>
    <row r="5856" spans="1:21" x14ac:dyDescent="0.2">
      <c r="A5856" s="60"/>
      <c r="B5856" s="61"/>
      <c r="C5856" s="62"/>
      <c r="D5856" s="60"/>
      <c r="F5856" s="8"/>
      <c r="G5856" s="58"/>
      <c r="H5856" s="59"/>
      <c r="I5856" s="59"/>
      <c r="J5856" s="59"/>
      <c r="K5856" s="59"/>
      <c r="L5856" s="59"/>
      <c r="M5856" s="59"/>
      <c r="N5856" s="59"/>
      <c r="O5856" s="59"/>
      <c r="P5856" s="59"/>
      <c r="Q5856" s="59"/>
      <c r="R5856" s="58"/>
      <c r="S5856" s="58"/>
      <c r="T5856" s="58"/>
      <c r="U5856" s="59"/>
    </row>
    <row r="5857" spans="1:21" x14ac:dyDescent="0.2">
      <c r="A5857" s="60"/>
      <c r="B5857" s="61"/>
      <c r="C5857" s="62"/>
      <c r="D5857" s="60"/>
      <c r="F5857" s="8"/>
      <c r="G5857" s="58"/>
      <c r="H5857" s="59"/>
      <c r="I5857" s="59"/>
      <c r="J5857" s="59"/>
      <c r="K5857" s="59"/>
      <c r="L5857" s="59"/>
      <c r="M5857" s="59"/>
      <c r="N5857" s="59"/>
      <c r="O5857" s="59"/>
      <c r="P5857" s="59"/>
      <c r="Q5857" s="59"/>
      <c r="R5857" s="58"/>
      <c r="S5857" s="58"/>
      <c r="T5857" s="58"/>
      <c r="U5857" s="59"/>
    </row>
    <row r="5858" spans="1:21" x14ac:dyDescent="0.2">
      <c r="A5858" s="60"/>
      <c r="B5858" s="61"/>
      <c r="C5858" s="62"/>
      <c r="D5858" s="60"/>
      <c r="F5858" s="8"/>
      <c r="G5858" s="58"/>
      <c r="H5858" s="59"/>
      <c r="I5858" s="59"/>
      <c r="J5858" s="59"/>
      <c r="K5858" s="59"/>
      <c r="L5858" s="59"/>
      <c r="M5858" s="59"/>
      <c r="N5858" s="59"/>
      <c r="O5858" s="59"/>
      <c r="P5858" s="59"/>
      <c r="Q5858" s="59"/>
      <c r="R5858" s="58"/>
      <c r="S5858" s="58"/>
      <c r="T5858" s="58"/>
      <c r="U5858" s="59"/>
    </row>
    <row r="5859" spans="1:21" x14ac:dyDescent="0.2">
      <c r="A5859" s="60"/>
      <c r="B5859" s="61"/>
      <c r="C5859" s="62"/>
      <c r="D5859" s="60"/>
      <c r="F5859" s="8"/>
      <c r="G5859" s="58"/>
      <c r="H5859" s="59"/>
      <c r="I5859" s="59"/>
      <c r="J5859" s="59"/>
      <c r="K5859" s="59"/>
      <c r="L5859" s="59"/>
      <c r="M5859" s="59"/>
      <c r="N5859" s="59"/>
      <c r="O5859" s="59"/>
      <c r="P5859" s="59"/>
      <c r="Q5859" s="59"/>
      <c r="R5859" s="58"/>
      <c r="S5859" s="58"/>
      <c r="T5859" s="58"/>
      <c r="U5859" s="59"/>
    </row>
    <row r="5860" spans="1:21" x14ac:dyDescent="0.2">
      <c r="A5860" s="60"/>
      <c r="B5860" s="61"/>
      <c r="C5860" s="62"/>
      <c r="D5860" s="60"/>
      <c r="F5860" s="8"/>
      <c r="G5860" s="58"/>
      <c r="H5860" s="59"/>
      <c r="I5860" s="59"/>
      <c r="J5860" s="59"/>
      <c r="K5860" s="59"/>
      <c r="L5860" s="59"/>
      <c r="M5860" s="59"/>
      <c r="N5860" s="59"/>
      <c r="O5860" s="59"/>
      <c r="P5860" s="59"/>
      <c r="Q5860" s="59"/>
      <c r="R5860" s="58"/>
      <c r="S5860" s="58"/>
      <c r="T5860" s="58"/>
      <c r="U5860" s="59"/>
    </row>
    <row r="5861" spans="1:21" x14ac:dyDescent="0.2">
      <c r="A5861" s="60"/>
      <c r="B5861" s="61"/>
      <c r="C5861" s="62"/>
      <c r="D5861" s="60"/>
      <c r="F5861" s="8"/>
      <c r="G5861" s="58"/>
      <c r="H5861" s="59"/>
      <c r="I5861" s="59"/>
      <c r="J5861" s="59"/>
      <c r="K5861" s="59"/>
      <c r="L5861" s="59"/>
      <c r="M5861" s="59"/>
      <c r="N5861" s="59"/>
      <c r="O5861" s="59"/>
      <c r="P5861" s="59"/>
      <c r="Q5861" s="59"/>
      <c r="R5861" s="58"/>
      <c r="S5861" s="58"/>
      <c r="T5861" s="58"/>
      <c r="U5861" s="59"/>
    </row>
    <row r="5862" spans="1:21" x14ac:dyDescent="0.2">
      <c r="A5862" s="60"/>
      <c r="B5862" s="61"/>
      <c r="C5862" s="62"/>
      <c r="D5862" s="60"/>
      <c r="F5862" s="8"/>
      <c r="G5862" s="58"/>
      <c r="H5862" s="59"/>
      <c r="I5862" s="59"/>
      <c r="J5862" s="59"/>
      <c r="K5862" s="59"/>
      <c r="L5862" s="59"/>
      <c r="M5862" s="59"/>
      <c r="N5862" s="59"/>
      <c r="O5862" s="59"/>
      <c r="P5862" s="59"/>
      <c r="Q5862" s="59"/>
      <c r="R5862" s="58"/>
      <c r="S5862" s="58"/>
      <c r="T5862" s="58"/>
      <c r="U5862" s="59"/>
    </row>
    <row r="5863" spans="1:21" x14ac:dyDescent="0.2">
      <c r="A5863" s="60"/>
      <c r="B5863" s="61"/>
      <c r="C5863" s="62"/>
      <c r="D5863" s="60"/>
      <c r="F5863" s="8"/>
      <c r="G5863" s="58"/>
      <c r="H5863" s="59"/>
      <c r="I5863" s="59"/>
      <c r="J5863" s="59"/>
      <c r="K5863" s="59"/>
      <c r="L5863" s="59"/>
      <c r="M5863" s="59"/>
      <c r="N5863" s="59"/>
      <c r="O5863" s="59"/>
      <c r="P5863" s="59"/>
      <c r="Q5863" s="59"/>
      <c r="R5863" s="58"/>
      <c r="S5863" s="58"/>
      <c r="T5863" s="58"/>
      <c r="U5863" s="59"/>
    </row>
    <row r="5864" spans="1:21" x14ac:dyDescent="0.2">
      <c r="A5864" s="60"/>
      <c r="B5864" s="61"/>
      <c r="C5864" s="62"/>
      <c r="D5864" s="60"/>
      <c r="F5864" s="8"/>
      <c r="G5864" s="58"/>
      <c r="H5864" s="59"/>
      <c r="I5864" s="59"/>
      <c r="J5864" s="59"/>
      <c r="K5864" s="59"/>
      <c r="L5864" s="59"/>
      <c r="M5864" s="59"/>
      <c r="N5864" s="59"/>
      <c r="O5864" s="59"/>
      <c r="P5864" s="59"/>
      <c r="Q5864" s="59"/>
      <c r="R5864" s="58"/>
      <c r="S5864" s="58"/>
      <c r="T5864" s="58"/>
      <c r="U5864" s="59"/>
    </row>
    <row r="5865" spans="1:21" x14ac:dyDescent="0.2">
      <c r="A5865" s="60"/>
      <c r="B5865" s="61"/>
      <c r="C5865" s="62"/>
      <c r="D5865" s="60"/>
      <c r="F5865" s="8"/>
      <c r="G5865" s="58"/>
      <c r="H5865" s="59"/>
      <c r="I5865" s="59"/>
      <c r="J5865" s="59"/>
      <c r="K5865" s="59"/>
      <c r="L5865" s="59"/>
      <c r="M5865" s="59"/>
      <c r="N5865" s="59"/>
      <c r="O5865" s="59"/>
      <c r="P5865" s="59"/>
      <c r="Q5865" s="59"/>
      <c r="R5865" s="58"/>
      <c r="S5865" s="58"/>
      <c r="T5865" s="58"/>
      <c r="U5865" s="59"/>
    </row>
    <row r="5866" spans="1:21" x14ac:dyDescent="0.2">
      <c r="A5866" s="60"/>
      <c r="B5866" s="61"/>
      <c r="C5866" s="62"/>
      <c r="D5866" s="60"/>
      <c r="F5866" s="8"/>
      <c r="G5866" s="58"/>
      <c r="H5866" s="59"/>
      <c r="I5866" s="59"/>
      <c r="J5866" s="59"/>
      <c r="K5866" s="59"/>
      <c r="L5866" s="59"/>
      <c r="M5866" s="59"/>
      <c r="N5866" s="59"/>
      <c r="O5866" s="59"/>
      <c r="P5866" s="59"/>
      <c r="Q5866" s="59"/>
      <c r="R5866" s="58"/>
      <c r="S5866" s="58"/>
      <c r="T5866" s="58"/>
      <c r="U5866" s="59"/>
    </row>
    <row r="5867" spans="1:21" x14ac:dyDescent="0.2">
      <c r="A5867" s="60"/>
      <c r="B5867" s="61"/>
      <c r="C5867" s="62"/>
      <c r="D5867" s="60"/>
      <c r="F5867" s="8"/>
      <c r="G5867" s="58"/>
      <c r="H5867" s="59"/>
      <c r="I5867" s="59"/>
      <c r="J5867" s="59"/>
      <c r="K5867" s="59"/>
      <c r="L5867" s="59"/>
      <c r="M5867" s="59"/>
      <c r="N5867" s="59"/>
      <c r="O5867" s="59"/>
      <c r="P5867" s="59"/>
      <c r="Q5867" s="59"/>
      <c r="R5867" s="58"/>
      <c r="S5867" s="58"/>
      <c r="T5867" s="58"/>
      <c r="U5867" s="59"/>
    </row>
    <row r="5868" spans="1:21" x14ac:dyDescent="0.2">
      <c r="A5868" s="60"/>
      <c r="B5868" s="61"/>
      <c r="C5868" s="62"/>
      <c r="D5868" s="60"/>
      <c r="F5868" s="8"/>
      <c r="G5868" s="58"/>
      <c r="H5868" s="59"/>
      <c r="I5868" s="59"/>
      <c r="J5868" s="59"/>
      <c r="K5868" s="59"/>
      <c r="L5868" s="59"/>
      <c r="M5868" s="59"/>
      <c r="N5868" s="59"/>
      <c r="O5868" s="59"/>
      <c r="P5868" s="59"/>
      <c r="Q5868" s="59"/>
      <c r="R5868" s="58"/>
      <c r="S5868" s="58"/>
      <c r="T5868" s="58"/>
      <c r="U5868" s="59"/>
    </row>
    <row r="5869" spans="1:21" x14ac:dyDescent="0.2">
      <c r="A5869" s="60"/>
      <c r="B5869" s="61"/>
      <c r="C5869" s="62"/>
      <c r="D5869" s="60"/>
      <c r="F5869" s="8"/>
      <c r="G5869" s="58"/>
      <c r="H5869" s="59"/>
      <c r="I5869" s="59"/>
      <c r="J5869" s="59"/>
      <c r="K5869" s="59"/>
      <c r="L5869" s="59"/>
      <c r="M5869" s="59"/>
      <c r="N5869" s="59"/>
      <c r="O5869" s="59"/>
      <c r="P5869" s="59"/>
      <c r="Q5869" s="59"/>
      <c r="R5869" s="58"/>
      <c r="S5869" s="58"/>
      <c r="T5869" s="58"/>
      <c r="U5869" s="59"/>
    </row>
    <row r="5870" spans="1:21" x14ac:dyDescent="0.2">
      <c r="A5870" s="60"/>
      <c r="B5870" s="61"/>
      <c r="C5870" s="62"/>
      <c r="D5870" s="60"/>
      <c r="F5870" s="8"/>
      <c r="G5870" s="58"/>
      <c r="H5870" s="59"/>
      <c r="I5870" s="59"/>
      <c r="J5870" s="59"/>
      <c r="K5870" s="59"/>
      <c r="L5870" s="59"/>
      <c r="M5870" s="59"/>
      <c r="N5870" s="59"/>
      <c r="O5870" s="59"/>
      <c r="P5870" s="59"/>
      <c r="Q5870" s="59"/>
      <c r="R5870" s="58"/>
      <c r="S5870" s="58"/>
      <c r="T5870" s="58"/>
      <c r="U5870" s="59"/>
    </row>
    <row r="5871" spans="1:21" x14ac:dyDescent="0.2">
      <c r="A5871" s="60"/>
      <c r="B5871" s="61"/>
      <c r="C5871" s="62"/>
      <c r="D5871" s="60"/>
      <c r="F5871" s="8"/>
      <c r="G5871" s="58"/>
      <c r="H5871" s="59"/>
      <c r="I5871" s="59"/>
      <c r="J5871" s="59"/>
      <c r="K5871" s="59"/>
      <c r="L5871" s="59"/>
      <c r="M5871" s="59"/>
      <c r="N5871" s="59"/>
      <c r="O5871" s="59"/>
      <c r="P5871" s="59"/>
      <c r="Q5871" s="59"/>
      <c r="R5871" s="58"/>
      <c r="S5871" s="58"/>
      <c r="T5871" s="58"/>
      <c r="U5871" s="59"/>
    </row>
    <row r="5872" spans="1:21" x14ac:dyDescent="0.2">
      <c r="A5872" s="60"/>
      <c r="B5872" s="61"/>
      <c r="C5872" s="62"/>
      <c r="D5872" s="60"/>
      <c r="F5872" s="8"/>
      <c r="G5872" s="58"/>
      <c r="H5872" s="59"/>
      <c r="I5872" s="59"/>
      <c r="J5872" s="59"/>
      <c r="K5872" s="59"/>
      <c r="L5872" s="59"/>
      <c r="M5872" s="59"/>
      <c r="N5872" s="59"/>
      <c r="O5872" s="59"/>
      <c r="P5872" s="59"/>
      <c r="Q5872" s="59"/>
      <c r="R5872" s="58"/>
      <c r="S5872" s="58"/>
      <c r="T5872" s="58"/>
      <c r="U5872" s="59"/>
    </row>
    <row r="5873" spans="1:21" x14ac:dyDescent="0.2">
      <c r="A5873" s="60"/>
      <c r="B5873" s="61"/>
      <c r="C5873" s="62"/>
      <c r="D5873" s="60"/>
      <c r="F5873" s="8"/>
      <c r="G5873" s="58"/>
      <c r="H5873" s="59"/>
      <c r="I5873" s="59"/>
      <c r="J5873" s="59"/>
      <c r="K5873" s="59"/>
      <c r="L5873" s="59"/>
      <c r="M5873" s="59"/>
      <c r="N5873" s="59"/>
      <c r="O5873" s="59"/>
      <c r="P5873" s="59"/>
      <c r="Q5873" s="59"/>
      <c r="R5873" s="58"/>
      <c r="S5873" s="58"/>
      <c r="T5873" s="58"/>
      <c r="U5873" s="59"/>
    </row>
    <row r="5874" spans="1:21" x14ac:dyDescent="0.2">
      <c r="A5874" s="60"/>
      <c r="B5874" s="61"/>
      <c r="C5874" s="62"/>
      <c r="D5874" s="60"/>
      <c r="F5874" s="8"/>
      <c r="G5874" s="58"/>
      <c r="H5874" s="59"/>
      <c r="I5874" s="59"/>
      <c r="J5874" s="59"/>
      <c r="K5874" s="59"/>
      <c r="L5874" s="59"/>
      <c r="M5874" s="59"/>
      <c r="N5874" s="59"/>
      <c r="O5874" s="59"/>
      <c r="P5874" s="59"/>
      <c r="Q5874" s="59"/>
      <c r="R5874" s="58"/>
      <c r="S5874" s="58"/>
      <c r="T5874" s="58"/>
      <c r="U5874" s="59"/>
    </row>
    <row r="5875" spans="1:21" x14ac:dyDescent="0.2">
      <c r="A5875" s="60"/>
      <c r="B5875" s="61"/>
      <c r="C5875" s="62"/>
      <c r="D5875" s="60"/>
      <c r="F5875" s="8"/>
      <c r="G5875" s="58"/>
      <c r="H5875" s="59"/>
      <c r="I5875" s="59"/>
      <c r="J5875" s="59"/>
      <c r="K5875" s="59"/>
      <c r="L5875" s="59"/>
      <c r="M5875" s="59"/>
      <c r="N5875" s="59"/>
      <c r="O5875" s="59"/>
      <c r="P5875" s="59"/>
      <c r="Q5875" s="59"/>
      <c r="R5875" s="58"/>
      <c r="S5875" s="58"/>
      <c r="T5875" s="58"/>
      <c r="U5875" s="59"/>
    </row>
    <row r="5876" spans="1:21" x14ac:dyDescent="0.2">
      <c r="A5876" s="60"/>
      <c r="B5876" s="61"/>
      <c r="C5876" s="62"/>
      <c r="D5876" s="60"/>
      <c r="F5876" s="8"/>
      <c r="G5876" s="58"/>
      <c r="H5876" s="59"/>
      <c r="I5876" s="59"/>
      <c r="J5876" s="59"/>
      <c r="K5876" s="59"/>
      <c r="L5876" s="59"/>
      <c r="M5876" s="59"/>
      <c r="N5876" s="59"/>
      <c r="O5876" s="59"/>
      <c r="P5876" s="59"/>
      <c r="Q5876" s="59"/>
      <c r="R5876" s="58"/>
      <c r="S5876" s="58"/>
      <c r="T5876" s="58"/>
      <c r="U5876" s="59"/>
    </row>
    <row r="5877" spans="1:21" x14ac:dyDescent="0.2">
      <c r="A5877" s="60"/>
      <c r="B5877" s="61"/>
      <c r="C5877" s="62"/>
      <c r="D5877" s="60"/>
      <c r="F5877" s="8"/>
      <c r="G5877" s="58"/>
      <c r="H5877" s="59"/>
      <c r="I5877" s="59"/>
      <c r="J5877" s="59"/>
      <c r="K5877" s="59"/>
      <c r="L5877" s="59"/>
      <c r="M5877" s="59"/>
      <c r="N5877" s="59"/>
      <c r="O5877" s="59"/>
      <c r="P5877" s="59"/>
      <c r="Q5877" s="59"/>
      <c r="R5877" s="58"/>
      <c r="S5877" s="58"/>
      <c r="T5877" s="58"/>
      <c r="U5877" s="59"/>
    </row>
    <row r="5878" spans="1:21" x14ac:dyDescent="0.2">
      <c r="A5878" s="60"/>
      <c r="B5878" s="61"/>
      <c r="C5878" s="62"/>
      <c r="D5878" s="60"/>
      <c r="F5878" s="8"/>
      <c r="G5878" s="58"/>
      <c r="H5878" s="59"/>
      <c r="I5878" s="59"/>
      <c r="J5878" s="59"/>
      <c r="K5878" s="59"/>
      <c r="L5878" s="59"/>
      <c r="M5878" s="59"/>
      <c r="N5878" s="59"/>
      <c r="O5878" s="59"/>
      <c r="P5878" s="59"/>
      <c r="Q5878" s="59"/>
      <c r="R5878" s="58"/>
      <c r="S5878" s="58"/>
      <c r="T5878" s="58"/>
      <c r="U5878" s="59"/>
    </row>
    <row r="5879" spans="1:21" x14ac:dyDescent="0.2">
      <c r="A5879" s="60"/>
      <c r="B5879" s="61"/>
      <c r="C5879" s="62"/>
      <c r="D5879" s="60"/>
      <c r="F5879" s="8"/>
      <c r="G5879" s="58"/>
      <c r="H5879" s="59"/>
      <c r="I5879" s="59"/>
      <c r="J5879" s="59"/>
      <c r="K5879" s="59"/>
      <c r="L5879" s="59"/>
      <c r="M5879" s="59"/>
      <c r="N5879" s="59"/>
      <c r="O5879" s="59"/>
      <c r="P5879" s="59"/>
      <c r="Q5879" s="59"/>
      <c r="R5879" s="58"/>
      <c r="S5879" s="58"/>
      <c r="T5879" s="58"/>
      <c r="U5879" s="59"/>
    </row>
    <row r="5880" spans="1:21" x14ac:dyDescent="0.2">
      <c r="A5880" s="60"/>
      <c r="B5880" s="61"/>
      <c r="C5880" s="62"/>
      <c r="D5880" s="60"/>
      <c r="F5880" s="8"/>
      <c r="G5880" s="58"/>
      <c r="H5880" s="59"/>
      <c r="I5880" s="59"/>
      <c r="J5880" s="59"/>
      <c r="K5880" s="59"/>
      <c r="L5880" s="59"/>
      <c r="M5880" s="59"/>
      <c r="N5880" s="59"/>
      <c r="O5880" s="59"/>
      <c r="P5880" s="59"/>
      <c r="Q5880" s="59"/>
      <c r="R5880" s="58"/>
      <c r="S5880" s="58"/>
      <c r="T5880" s="58"/>
      <c r="U5880" s="59"/>
    </row>
    <row r="5881" spans="1:21" x14ac:dyDescent="0.2">
      <c r="A5881" s="60"/>
      <c r="B5881" s="61"/>
      <c r="C5881" s="62"/>
      <c r="D5881" s="60"/>
      <c r="F5881" s="8"/>
      <c r="G5881" s="58"/>
      <c r="H5881" s="59"/>
      <c r="I5881" s="59"/>
      <c r="J5881" s="59"/>
      <c r="K5881" s="59"/>
      <c r="L5881" s="59"/>
      <c r="M5881" s="59"/>
      <c r="N5881" s="59"/>
      <c r="O5881" s="59"/>
      <c r="P5881" s="59"/>
      <c r="Q5881" s="59"/>
      <c r="R5881" s="58"/>
      <c r="S5881" s="58"/>
      <c r="T5881" s="58"/>
      <c r="U5881" s="59"/>
    </row>
    <row r="5882" spans="1:21" x14ac:dyDescent="0.2">
      <c r="A5882" s="60"/>
      <c r="B5882" s="61"/>
      <c r="C5882" s="62"/>
      <c r="D5882" s="60"/>
      <c r="F5882" s="8"/>
      <c r="G5882" s="58"/>
      <c r="H5882" s="59"/>
      <c r="I5882" s="59"/>
      <c r="J5882" s="59"/>
      <c r="K5882" s="59"/>
      <c r="L5882" s="59"/>
      <c r="M5882" s="59"/>
      <c r="N5882" s="59"/>
      <c r="O5882" s="59"/>
      <c r="P5882" s="59"/>
      <c r="Q5882" s="59"/>
      <c r="R5882" s="58"/>
      <c r="S5882" s="58"/>
      <c r="T5882" s="58"/>
      <c r="U5882" s="59"/>
    </row>
    <row r="5883" spans="1:21" x14ac:dyDescent="0.2">
      <c r="A5883" s="60"/>
      <c r="B5883" s="61"/>
      <c r="C5883" s="62"/>
      <c r="D5883" s="60"/>
      <c r="F5883" s="8"/>
      <c r="G5883" s="58"/>
      <c r="H5883" s="59"/>
      <c r="I5883" s="59"/>
      <c r="J5883" s="59"/>
      <c r="K5883" s="59"/>
      <c r="L5883" s="59"/>
      <c r="M5883" s="59"/>
      <c r="N5883" s="59"/>
      <c r="O5883" s="59"/>
      <c r="P5883" s="59"/>
      <c r="Q5883" s="59"/>
      <c r="R5883" s="58"/>
      <c r="S5883" s="58"/>
      <c r="T5883" s="58"/>
      <c r="U5883" s="59"/>
    </row>
    <row r="5884" spans="1:21" x14ac:dyDescent="0.2">
      <c r="A5884" s="60"/>
      <c r="B5884" s="61"/>
      <c r="C5884" s="62"/>
      <c r="D5884" s="60"/>
      <c r="F5884" s="8"/>
      <c r="G5884" s="58"/>
      <c r="H5884" s="59"/>
      <c r="I5884" s="59"/>
      <c r="J5884" s="59"/>
      <c r="K5884" s="59"/>
      <c r="L5884" s="59"/>
      <c r="M5884" s="59"/>
      <c r="N5884" s="59"/>
      <c r="O5884" s="59"/>
      <c r="P5884" s="59"/>
      <c r="Q5884" s="59"/>
      <c r="R5884" s="58"/>
      <c r="S5884" s="58"/>
      <c r="T5884" s="58"/>
      <c r="U5884" s="59"/>
    </row>
    <row r="5885" spans="1:21" x14ac:dyDescent="0.2">
      <c r="A5885" s="60"/>
      <c r="B5885" s="61"/>
      <c r="C5885" s="62"/>
      <c r="D5885" s="60"/>
      <c r="F5885" s="8"/>
      <c r="G5885" s="58"/>
      <c r="H5885" s="59"/>
      <c r="I5885" s="59"/>
      <c r="J5885" s="59"/>
      <c r="K5885" s="59"/>
      <c r="L5885" s="59"/>
      <c r="M5885" s="59"/>
      <c r="N5885" s="59"/>
      <c r="O5885" s="59"/>
      <c r="P5885" s="59"/>
      <c r="Q5885" s="59"/>
      <c r="R5885" s="58"/>
      <c r="S5885" s="58"/>
      <c r="T5885" s="58"/>
      <c r="U5885" s="59"/>
    </row>
    <row r="5886" spans="1:21" x14ac:dyDescent="0.2">
      <c r="A5886" s="60"/>
      <c r="B5886" s="61"/>
      <c r="C5886" s="62"/>
      <c r="D5886" s="60"/>
      <c r="F5886" s="8"/>
      <c r="G5886" s="58"/>
      <c r="H5886" s="59"/>
      <c r="I5886" s="59"/>
      <c r="J5886" s="59"/>
      <c r="K5886" s="59"/>
      <c r="L5886" s="59"/>
      <c r="M5886" s="59"/>
      <c r="N5886" s="59"/>
      <c r="O5886" s="59"/>
      <c r="P5886" s="59"/>
      <c r="Q5886" s="59"/>
      <c r="R5886" s="58"/>
      <c r="S5886" s="58"/>
      <c r="T5886" s="58"/>
      <c r="U5886" s="59"/>
    </row>
    <row r="5887" spans="1:21" x14ac:dyDescent="0.2">
      <c r="A5887" s="60"/>
      <c r="B5887" s="61"/>
      <c r="C5887" s="62"/>
      <c r="D5887" s="60"/>
      <c r="F5887" s="8"/>
      <c r="G5887" s="58"/>
      <c r="H5887" s="59"/>
      <c r="I5887" s="59"/>
      <c r="J5887" s="59"/>
      <c r="K5887" s="59"/>
      <c r="L5887" s="59"/>
      <c r="M5887" s="59"/>
      <c r="N5887" s="59"/>
      <c r="O5887" s="59"/>
      <c r="P5887" s="59"/>
      <c r="Q5887" s="59"/>
      <c r="R5887" s="58"/>
      <c r="S5887" s="58"/>
      <c r="T5887" s="58"/>
      <c r="U5887" s="59"/>
    </row>
    <row r="5888" spans="1:21" x14ac:dyDescent="0.2">
      <c r="A5888" s="60"/>
      <c r="B5888" s="61"/>
      <c r="C5888" s="62"/>
      <c r="D5888" s="60"/>
      <c r="F5888" s="8"/>
      <c r="G5888" s="58"/>
      <c r="H5888" s="59"/>
      <c r="I5888" s="59"/>
      <c r="J5888" s="59"/>
      <c r="K5888" s="59"/>
      <c r="L5888" s="59"/>
      <c r="M5888" s="59"/>
      <c r="N5888" s="59"/>
      <c r="O5888" s="59"/>
      <c r="P5888" s="59"/>
      <c r="Q5888" s="59"/>
      <c r="R5888" s="58"/>
      <c r="S5888" s="58"/>
      <c r="T5888" s="58"/>
      <c r="U5888" s="59"/>
    </row>
    <row r="5889" spans="1:21" x14ac:dyDescent="0.2">
      <c r="A5889" s="60"/>
      <c r="B5889" s="61"/>
      <c r="C5889" s="62"/>
      <c r="D5889" s="60"/>
      <c r="F5889" s="8"/>
      <c r="G5889" s="58"/>
      <c r="H5889" s="59"/>
      <c r="I5889" s="59"/>
      <c r="J5889" s="59"/>
      <c r="K5889" s="59"/>
      <c r="L5889" s="59"/>
      <c r="M5889" s="59"/>
      <c r="N5889" s="59"/>
      <c r="O5889" s="59"/>
      <c r="P5889" s="59"/>
      <c r="Q5889" s="59"/>
      <c r="R5889" s="58"/>
      <c r="S5889" s="58"/>
      <c r="T5889" s="58"/>
      <c r="U5889" s="59"/>
    </row>
    <row r="5890" spans="1:21" x14ac:dyDescent="0.2">
      <c r="A5890" s="60"/>
      <c r="B5890" s="61"/>
      <c r="C5890" s="62"/>
      <c r="D5890" s="60"/>
      <c r="F5890" s="8"/>
      <c r="G5890" s="58"/>
      <c r="H5890" s="59"/>
      <c r="I5890" s="59"/>
      <c r="J5890" s="59"/>
      <c r="K5890" s="59"/>
      <c r="L5890" s="59"/>
      <c r="M5890" s="59"/>
      <c r="N5890" s="59"/>
      <c r="O5890" s="59"/>
      <c r="P5890" s="59"/>
      <c r="Q5890" s="59"/>
      <c r="R5890" s="58"/>
      <c r="S5890" s="58"/>
      <c r="T5890" s="58"/>
      <c r="U5890" s="59"/>
    </row>
    <row r="5891" spans="1:21" x14ac:dyDescent="0.2">
      <c r="A5891" s="60"/>
      <c r="B5891" s="61"/>
      <c r="C5891" s="62"/>
      <c r="D5891" s="60"/>
      <c r="F5891" s="8"/>
      <c r="G5891" s="58"/>
      <c r="H5891" s="59"/>
      <c r="I5891" s="59"/>
      <c r="J5891" s="59"/>
      <c r="K5891" s="59"/>
      <c r="L5891" s="59"/>
      <c r="M5891" s="59"/>
      <c r="N5891" s="59"/>
      <c r="O5891" s="59"/>
      <c r="P5891" s="59"/>
      <c r="Q5891" s="59"/>
      <c r="R5891" s="58"/>
      <c r="S5891" s="58"/>
      <c r="T5891" s="58"/>
      <c r="U5891" s="59"/>
    </row>
    <row r="5892" spans="1:21" x14ac:dyDescent="0.2">
      <c r="A5892" s="60"/>
      <c r="B5892" s="61"/>
      <c r="C5892" s="62"/>
      <c r="D5892" s="60"/>
      <c r="F5892" s="8"/>
      <c r="G5892" s="58"/>
      <c r="H5892" s="59"/>
      <c r="I5892" s="59"/>
      <c r="J5892" s="59"/>
      <c r="K5892" s="59"/>
      <c r="L5892" s="59"/>
      <c r="M5892" s="59"/>
      <c r="N5892" s="59"/>
      <c r="O5892" s="59"/>
      <c r="P5892" s="59"/>
      <c r="Q5892" s="59"/>
      <c r="R5892" s="58"/>
      <c r="S5892" s="58"/>
      <c r="T5892" s="58"/>
      <c r="U5892" s="59"/>
    </row>
    <row r="5893" spans="1:21" x14ac:dyDescent="0.2">
      <c r="A5893" s="60"/>
      <c r="B5893" s="61"/>
      <c r="C5893" s="62"/>
      <c r="D5893" s="60"/>
      <c r="F5893" s="8"/>
      <c r="G5893" s="58"/>
      <c r="H5893" s="59"/>
      <c r="I5893" s="59"/>
      <c r="J5893" s="59"/>
      <c r="K5893" s="59"/>
      <c r="L5893" s="59"/>
      <c r="M5893" s="59"/>
      <c r="N5893" s="59"/>
      <c r="O5893" s="59"/>
      <c r="P5893" s="59"/>
      <c r="Q5893" s="59"/>
      <c r="R5893" s="58"/>
      <c r="S5893" s="58"/>
      <c r="T5893" s="58"/>
      <c r="U5893" s="59"/>
    </row>
    <row r="5894" spans="1:21" x14ac:dyDescent="0.2">
      <c r="A5894" s="60"/>
      <c r="B5894" s="61"/>
      <c r="C5894" s="62"/>
      <c r="D5894" s="60"/>
      <c r="F5894" s="8"/>
      <c r="G5894" s="58"/>
      <c r="H5894" s="59"/>
      <c r="I5894" s="59"/>
      <c r="J5894" s="59"/>
      <c r="K5894" s="59"/>
      <c r="L5894" s="59"/>
      <c r="M5894" s="59"/>
      <c r="N5894" s="59"/>
      <c r="O5894" s="59"/>
      <c r="P5894" s="59"/>
      <c r="Q5894" s="59"/>
      <c r="R5894" s="58"/>
      <c r="S5894" s="58"/>
      <c r="T5894" s="58"/>
      <c r="U5894" s="59"/>
    </row>
    <row r="5895" spans="1:21" x14ac:dyDescent="0.2">
      <c r="A5895" s="60"/>
      <c r="B5895" s="61"/>
      <c r="C5895" s="62"/>
      <c r="D5895" s="60"/>
      <c r="F5895" s="8"/>
      <c r="G5895" s="58"/>
      <c r="H5895" s="59"/>
      <c r="I5895" s="59"/>
      <c r="J5895" s="59"/>
      <c r="K5895" s="59"/>
      <c r="L5895" s="59"/>
      <c r="M5895" s="59"/>
      <c r="N5895" s="59"/>
      <c r="O5895" s="59"/>
      <c r="P5895" s="59"/>
      <c r="Q5895" s="59"/>
      <c r="R5895" s="58"/>
      <c r="S5895" s="58"/>
      <c r="T5895" s="58"/>
      <c r="U5895" s="59"/>
    </row>
    <row r="5896" spans="1:21" x14ac:dyDescent="0.2">
      <c r="A5896" s="60"/>
      <c r="B5896" s="61"/>
      <c r="C5896" s="62"/>
      <c r="D5896" s="60"/>
      <c r="F5896" s="8"/>
      <c r="G5896" s="58"/>
      <c r="H5896" s="59"/>
      <c r="I5896" s="59"/>
      <c r="J5896" s="59"/>
      <c r="K5896" s="59"/>
      <c r="L5896" s="59"/>
      <c r="M5896" s="59"/>
      <c r="N5896" s="59"/>
      <c r="O5896" s="59"/>
      <c r="P5896" s="59"/>
      <c r="Q5896" s="59"/>
      <c r="R5896" s="58"/>
      <c r="S5896" s="58"/>
      <c r="T5896" s="58"/>
      <c r="U5896" s="59"/>
    </row>
    <row r="5897" spans="1:21" x14ac:dyDescent="0.2">
      <c r="A5897" s="60"/>
      <c r="B5897" s="61"/>
      <c r="C5897" s="62"/>
      <c r="D5897" s="60"/>
      <c r="F5897" s="8"/>
      <c r="G5897" s="58"/>
      <c r="H5897" s="59"/>
      <c r="I5897" s="59"/>
      <c r="J5897" s="59"/>
      <c r="K5897" s="59"/>
      <c r="L5897" s="59"/>
      <c r="M5897" s="59"/>
      <c r="N5897" s="59"/>
      <c r="O5897" s="59"/>
      <c r="P5897" s="59"/>
      <c r="Q5897" s="59"/>
      <c r="R5897" s="58"/>
      <c r="S5897" s="58"/>
      <c r="T5897" s="58"/>
      <c r="U5897" s="59"/>
    </row>
    <row r="5898" spans="1:21" x14ac:dyDescent="0.2">
      <c r="A5898" s="60"/>
      <c r="B5898" s="61"/>
      <c r="C5898" s="62"/>
      <c r="D5898" s="60"/>
      <c r="F5898" s="8"/>
      <c r="G5898" s="58"/>
      <c r="H5898" s="59"/>
      <c r="I5898" s="59"/>
      <c r="J5898" s="59"/>
      <c r="K5898" s="59"/>
      <c r="L5898" s="59"/>
      <c r="M5898" s="59"/>
      <c r="N5898" s="59"/>
      <c r="O5898" s="59"/>
      <c r="P5898" s="59"/>
      <c r="Q5898" s="59"/>
      <c r="R5898" s="58"/>
      <c r="S5898" s="58"/>
      <c r="T5898" s="58"/>
      <c r="U5898" s="59"/>
    </row>
    <row r="5899" spans="1:21" x14ac:dyDescent="0.2">
      <c r="A5899" s="60"/>
      <c r="B5899" s="61"/>
      <c r="C5899" s="62"/>
      <c r="D5899" s="60"/>
      <c r="F5899" s="8"/>
      <c r="G5899" s="58"/>
      <c r="H5899" s="59"/>
      <c r="I5899" s="59"/>
      <c r="J5899" s="59"/>
      <c r="K5899" s="59"/>
      <c r="L5899" s="59"/>
      <c r="M5899" s="59"/>
      <c r="N5899" s="59"/>
      <c r="O5899" s="59"/>
      <c r="P5899" s="59"/>
      <c r="Q5899" s="59"/>
      <c r="R5899" s="58"/>
      <c r="S5899" s="58"/>
      <c r="T5899" s="58"/>
      <c r="U5899" s="59"/>
    </row>
    <row r="5900" spans="1:21" x14ac:dyDescent="0.2">
      <c r="A5900" s="60"/>
      <c r="B5900" s="61"/>
      <c r="C5900" s="62"/>
      <c r="D5900" s="60"/>
      <c r="F5900" s="8"/>
      <c r="G5900" s="58"/>
      <c r="H5900" s="59"/>
      <c r="I5900" s="59"/>
      <c r="J5900" s="59"/>
      <c r="K5900" s="59"/>
      <c r="L5900" s="59"/>
      <c r="M5900" s="59"/>
      <c r="N5900" s="59"/>
      <c r="O5900" s="59"/>
      <c r="P5900" s="59"/>
      <c r="Q5900" s="59"/>
      <c r="R5900" s="58"/>
      <c r="S5900" s="58"/>
      <c r="T5900" s="58"/>
      <c r="U5900" s="59"/>
    </row>
    <row r="5901" spans="1:21" x14ac:dyDescent="0.2">
      <c r="A5901" s="60"/>
      <c r="B5901" s="61"/>
      <c r="C5901" s="62"/>
      <c r="D5901" s="60"/>
      <c r="F5901" s="8"/>
      <c r="G5901" s="58"/>
      <c r="H5901" s="59"/>
      <c r="I5901" s="59"/>
      <c r="J5901" s="59"/>
      <c r="K5901" s="59"/>
      <c r="L5901" s="59"/>
      <c r="M5901" s="59"/>
      <c r="N5901" s="59"/>
      <c r="O5901" s="59"/>
      <c r="P5901" s="59"/>
      <c r="Q5901" s="59"/>
      <c r="R5901" s="58"/>
      <c r="S5901" s="58"/>
      <c r="T5901" s="58"/>
      <c r="U5901" s="59"/>
    </row>
    <row r="5902" spans="1:21" x14ac:dyDescent="0.2">
      <c r="A5902" s="60"/>
      <c r="B5902" s="61"/>
      <c r="C5902" s="62"/>
      <c r="D5902" s="60"/>
      <c r="F5902" s="8"/>
      <c r="G5902" s="58"/>
      <c r="H5902" s="59"/>
      <c r="I5902" s="59"/>
      <c r="J5902" s="59"/>
      <c r="K5902" s="59"/>
      <c r="L5902" s="59"/>
      <c r="M5902" s="59"/>
      <c r="N5902" s="59"/>
      <c r="O5902" s="59"/>
      <c r="P5902" s="59"/>
      <c r="Q5902" s="59"/>
      <c r="R5902" s="58"/>
      <c r="S5902" s="58"/>
      <c r="T5902" s="58"/>
      <c r="U5902" s="59"/>
    </row>
    <row r="5903" spans="1:21" x14ac:dyDescent="0.2">
      <c r="A5903" s="60"/>
      <c r="B5903" s="61"/>
      <c r="C5903" s="62"/>
      <c r="D5903" s="60"/>
      <c r="F5903" s="8"/>
      <c r="G5903" s="58"/>
      <c r="H5903" s="59"/>
      <c r="I5903" s="59"/>
      <c r="J5903" s="59"/>
      <c r="K5903" s="59"/>
      <c r="L5903" s="59"/>
      <c r="M5903" s="59"/>
      <c r="N5903" s="59"/>
      <c r="O5903" s="59"/>
      <c r="P5903" s="59"/>
      <c r="Q5903" s="59"/>
      <c r="R5903" s="58"/>
      <c r="S5903" s="58"/>
      <c r="T5903" s="58"/>
      <c r="U5903" s="59"/>
    </row>
    <row r="5904" spans="1:21" x14ac:dyDescent="0.2">
      <c r="A5904" s="60"/>
      <c r="B5904" s="61"/>
      <c r="C5904" s="62"/>
      <c r="D5904" s="60"/>
      <c r="F5904" s="8"/>
      <c r="G5904" s="58"/>
      <c r="H5904" s="59"/>
      <c r="I5904" s="59"/>
      <c r="J5904" s="59"/>
      <c r="K5904" s="59"/>
      <c r="L5904" s="59"/>
      <c r="M5904" s="59"/>
      <c r="N5904" s="59"/>
      <c r="O5904" s="59"/>
      <c r="P5904" s="59"/>
      <c r="Q5904" s="59"/>
      <c r="R5904" s="58"/>
      <c r="S5904" s="58"/>
      <c r="T5904" s="58"/>
      <c r="U5904" s="59"/>
    </row>
    <row r="5905" spans="1:21" x14ac:dyDescent="0.2">
      <c r="A5905" s="60"/>
      <c r="B5905" s="61"/>
      <c r="C5905" s="62"/>
      <c r="D5905" s="60"/>
      <c r="F5905" s="8"/>
      <c r="G5905" s="58"/>
      <c r="H5905" s="59"/>
      <c r="I5905" s="59"/>
      <c r="J5905" s="59"/>
      <c r="K5905" s="59"/>
      <c r="L5905" s="59"/>
      <c r="M5905" s="59"/>
      <c r="N5905" s="59"/>
      <c r="O5905" s="59"/>
      <c r="P5905" s="59"/>
      <c r="Q5905" s="59"/>
      <c r="R5905" s="58"/>
      <c r="S5905" s="58"/>
      <c r="T5905" s="58"/>
      <c r="U5905" s="59"/>
    </row>
    <row r="5906" spans="1:21" x14ac:dyDescent="0.2">
      <c r="A5906" s="60"/>
      <c r="B5906" s="61"/>
      <c r="C5906" s="62"/>
      <c r="D5906" s="60"/>
      <c r="F5906" s="8"/>
      <c r="G5906" s="58"/>
      <c r="H5906" s="59"/>
      <c r="I5906" s="59"/>
      <c r="J5906" s="59"/>
      <c r="K5906" s="59"/>
      <c r="L5906" s="59"/>
      <c r="M5906" s="59"/>
      <c r="N5906" s="59"/>
      <c r="O5906" s="59"/>
      <c r="P5906" s="59"/>
      <c r="Q5906" s="59"/>
      <c r="R5906" s="58"/>
      <c r="S5906" s="58"/>
      <c r="T5906" s="58"/>
      <c r="U5906" s="59"/>
    </row>
    <row r="5907" spans="1:21" x14ac:dyDescent="0.2">
      <c r="A5907" s="60"/>
      <c r="B5907" s="61"/>
      <c r="C5907" s="62"/>
      <c r="D5907" s="60"/>
      <c r="F5907" s="8"/>
      <c r="G5907" s="58"/>
      <c r="H5907" s="59"/>
      <c r="I5907" s="59"/>
      <c r="J5907" s="59"/>
      <c r="K5907" s="59"/>
      <c r="L5907" s="59"/>
      <c r="M5907" s="59"/>
      <c r="N5907" s="59"/>
      <c r="O5907" s="59"/>
      <c r="P5907" s="59"/>
      <c r="Q5907" s="59"/>
      <c r="R5907" s="58"/>
      <c r="S5907" s="58"/>
      <c r="T5907" s="58"/>
      <c r="U5907" s="59"/>
    </row>
    <row r="5908" spans="1:21" x14ac:dyDescent="0.2">
      <c r="A5908" s="60"/>
      <c r="B5908" s="61"/>
      <c r="C5908" s="62"/>
      <c r="D5908" s="60"/>
      <c r="F5908" s="8"/>
      <c r="G5908" s="58"/>
      <c r="H5908" s="59"/>
      <c r="I5908" s="59"/>
      <c r="J5908" s="59"/>
      <c r="K5908" s="59"/>
      <c r="L5908" s="59"/>
      <c r="M5908" s="59"/>
      <c r="N5908" s="59"/>
      <c r="O5908" s="59"/>
      <c r="P5908" s="59"/>
      <c r="Q5908" s="59"/>
      <c r="R5908" s="58"/>
      <c r="S5908" s="58"/>
      <c r="T5908" s="58"/>
      <c r="U5908" s="59"/>
    </row>
    <row r="5909" spans="1:21" x14ac:dyDescent="0.2">
      <c r="A5909" s="60"/>
      <c r="B5909" s="61"/>
      <c r="C5909" s="62"/>
      <c r="D5909" s="60"/>
      <c r="F5909" s="8"/>
      <c r="G5909" s="58"/>
      <c r="H5909" s="59"/>
      <c r="I5909" s="59"/>
      <c r="J5909" s="59"/>
      <c r="K5909" s="59"/>
      <c r="L5909" s="59"/>
      <c r="M5909" s="59"/>
      <c r="N5909" s="59"/>
      <c r="O5909" s="59"/>
      <c r="P5909" s="59"/>
      <c r="Q5909" s="59"/>
      <c r="R5909" s="58"/>
      <c r="S5909" s="58"/>
      <c r="T5909" s="58"/>
      <c r="U5909" s="59"/>
    </row>
    <row r="5910" spans="1:21" x14ac:dyDescent="0.2">
      <c r="A5910" s="60"/>
      <c r="B5910" s="61"/>
      <c r="C5910" s="62"/>
      <c r="D5910" s="60"/>
      <c r="F5910" s="8"/>
      <c r="G5910" s="58"/>
      <c r="H5910" s="59"/>
      <c r="I5910" s="59"/>
      <c r="J5910" s="59"/>
      <c r="K5910" s="59"/>
      <c r="L5910" s="59"/>
      <c r="M5910" s="59"/>
      <c r="N5910" s="59"/>
      <c r="O5910" s="59"/>
      <c r="P5910" s="59"/>
      <c r="Q5910" s="59"/>
      <c r="R5910" s="58"/>
      <c r="S5910" s="58"/>
      <c r="T5910" s="58"/>
      <c r="U5910" s="59"/>
    </row>
    <row r="5911" spans="1:21" x14ac:dyDescent="0.2">
      <c r="A5911" s="60"/>
      <c r="B5911" s="61"/>
      <c r="C5911" s="62"/>
      <c r="D5911" s="60"/>
      <c r="F5911" s="8"/>
      <c r="G5911" s="58"/>
      <c r="H5911" s="59"/>
      <c r="I5911" s="59"/>
      <c r="J5911" s="59"/>
      <c r="K5911" s="59"/>
      <c r="L5911" s="59"/>
      <c r="M5911" s="59"/>
      <c r="N5911" s="59"/>
      <c r="O5911" s="59"/>
      <c r="P5911" s="59"/>
      <c r="Q5911" s="59"/>
      <c r="R5911" s="58"/>
      <c r="S5911" s="58"/>
      <c r="T5911" s="58"/>
      <c r="U5911" s="59"/>
    </row>
    <row r="5912" spans="1:21" x14ac:dyDescent="0.2">
      <c r="A5912" s="60"/>
      <c r="B5912" s="61"/>
      <c r="C5912" s="62"/>
      <c r="D5912" s="60"/>
      <c r="F5912" s="8"/>
      <c r="G5912" s="58"/>
      <c r="H5912" s="59"/>
      <c r="I5912" s="59"/>
      <c r="J5912" s="59"/>
      <c r="K5912" s="59"/>
      <c r="L5912" s="59"/>
      <c r="M5912" s="59"/>
      <c r="N5912" s="59"/>
      <c r="O5912" s="59"/>
      <c r="P5912" s="59"/>
      <c r="Q5912" s="59"/>
      <c r="R5912" s="58"/>
      <c r="S5912" s="58"/>
      <c r="T5912" s="58"/>
      <c r="U5912" s="59"/>
    </row>
    <row r="5913" spans="1:21" x14ac:dyDescent="0.2">
      <c r="A5913" s="60"/>
      <c r="B5913" s="61"/>
      <c r="C5913" s="62"/>
      <c r="D5913" s="60"/>
      <c r="F5913" s="8"/>
      <c r="G5913" s="58"/>
      <c r="H5913" s="59"/>
      <c r="I5913" s="59"/>
      <c r="J5913" s="59"/>
      <c r="K5913" s="59"/>
      <c r="L5913" s="59"/>
      <c r="M5913" s="59"/>
      <c r="N5913" s="59"/>
      <c r="O5913" s="59"/>
      <c r="P5913" s="59"/>
      <c r="Q5913" s="59"/>
      <c r="R5913" s="58"/>
      <c r="S5913" s="58"/>
      <c r="T5913" s="58"/>
      <c r="U5913" s="59"/>
    </row>
    <row r="5914" spans="1:21" x14ac:dyDescent="0.2">
      <c r="A5914" s="60"/>
      <c r="B5914" s="61"/>
      <c r="C5914" s="62"/>
      <c r="D5914" s="60"/>
      <c r="F5914" s="8"/>
      <c r="G5914" s="58"/>
      <c r="H5914" s="59"/>
      <c r="I5914" s="59"/>
      <c r="J5914" s="59"/>
      <c r="K5914" s="59"/>
      <c r="L5914" s="59"/>
      <c r="M5914" s="59"/>
      <c r="N5914" s="59"/>
      <c r="O5914" s="59"/>
      <c r="P5914" s="59"/>
      <c r="Q5914" s="59"/>
      <c r="R5914" s="58"/>
      <c r="S5914" s="58"/>
      <c r="T5914" s="58"/>
      <c r="U5914" s="59"/>
    </row>
    <row r="5915" spans="1:21" x14ac:dyDescent="0.2">
      <c r="A5915" s="60"/>
      <c r="B5915" s="61"/>
      <c r="C5915" s="62"/>
      <c r="D5915" s="60"/>
      <c r="F5915" s="8"/>
      <c r="G5915" s="58"/>
      <c r="H5915" s="59"/>
      <c r="I5915" s="59"/>
      <c r="J5915" s="59"/>
      <c r="K5915" s="59"/>
      <c r="L5915" s="59"/>
      <c r="M5915" s="59"/>
      <c r="N5915" s="59"/>
      <c r="O5915" s="59"/>
      <c r="P5915" s="59"/>
      <c r="Q5915" s="59"/>
      <c r="R5915" s="58"/>
      <c r="S5915" s="58"/>
      <c r="T5915" s="58"/>
      <c r="U5915" s="59"/>
    </row>
    <row r="5916" spans="1:21" x14ac:dyDescent="0.2">
      <c r="A5916" s="60"/>
      <c r="B5916" s="61"/>
      <c r="C5916" s="62"/>
      <c r="D5916" s="60"/>
      <c r="F5916" s="8"/>
      <c r="G5916" s="58"/>
      <c r="H5916" s="59"/>
      <c r="I5916" s="59"/>
      <c r="J5916" s="59"/>
      <c r="K5916" s="59"/>
      <c r="L5916" s="59"/>
      <c r="M5916" s="59"/>
      <c r="N5916" s="59"/>
      <c r="O5916" s="59"/>
      <c r="P5916" s="59"/>
      <c r="Q5916" s="59"/>
      <c r="R5916" s="58"/>
      <c r="S5916" s="58"/>
      <c r="T5916" s="58"/>
      <c r="U5916" s="59"/>
    </row>
    <row r="5917" spans="1:21" x14ac:dyDescent="0.2">
      <c r="A5917" s="60"/>
      <c r="B5917" s="61"/>
      <c r="C5917" s="62"/>
      <c r="D5917" s="60"/>
      <c r="F5917" s="8"/>
      <c r="G5917" s="58"/>
      <c r="H5917" s="59"/>
      <c r="I5917" s="59"/>
      <c r="J5917" s="59"/>
      <c r="K5917" s="59"/>
      <c r="L5917" s="59"/>
      <c r="M5917" s="59"/>
      <c r="N5917" s="59"/>
      <c r="O5917" s="59"/>
      <c r="P5917" s="59"/>
      <c r="Q5917" s="59"/>
      <c r="R5917" s="58"/>
      <c r="S5917" s="58"/>
      <c r="T5917" s="58"/>
      <c r="U5917" s="59"/>
    </row>
    <row r="5918" spans="1:21" x14ac:dyDescent="0.2">
      <c r="A5918" s="60"/>
      <c r="B5918" s="61"/>
      <c r="C5918" s="62"/>
      <c r="D5918" s="60"/>
      <c r="F5918" s="8"/>
      <c r="G5918" s="58"/>
      <c r="H5918" s="59"/>
      <c r="I5918" s="59"/>
      <c r="J5918" s="59"/>
      <c r="K5918" s="59"/>
      <c r="L5918" s="59"/>
      <c r="M5918" s="59"/>
      <c r="N5918" s="59"/>
      <c r="O5918" s="59"/>
      <c r="P5918" s="59"/>
      <c r="Q5918" s="59"/>
      <c r="R5918" s="58"/>
      <c r="S5918" s="58"/>
      <c r="T5918" s="58"/>
      <c r="U5918" s="59"/>
    </row>
    <row r="5919" spans="1:21" x14ac:dyDescent="0.2">
      <c r="A5919" s="60"/>
      <c r="B5919" s="61"/>
      <c r="C5919" s="62"/>
      <c r="D5919" s="60"/>
      <c r="F5919" s="8"/>
      <c r="G5919" s="58"/>
      <c r="H5919" s="59"/>
      <c r="I5919" s="59"/>
      <c r="J5919" s="59"/>
      <c r="K5919" s="59"/>
      <c r="L5919" s="59"/>
      <c r="M5919" s="59"/>
      <c r="N5919" s="59"/>
      <c r="O5919" s="59"/>
      <c r="P5919" s="59"/>
      <c r="Q5919" s="59"/>
      <c r="R5919" s="58"/>
      <c r="S5919" s="58"/>
      <c r="T5919" s="58"/>
      <c r="U5919" s="59"/>
    </row>
    <row r="5920" spans="1:21" x14ac:dyDescent="0.2">
      <c r="A5920" s="60"/>
      <c r="B5920" s="61"/>
      <c r="C5920" s="62"/>
      <c r="D5920" s="60"/>
      <c r="F5920" s="8"/>
      <c r="G5920" s="58"/>
      <c r="H5920" s="59"/>
      <c r="I5920" s="59"/>
      <c r="J5920" s="59"/>
      <c r="K5920" s="59"/>
      <c r="L5920" s="59"/>
      <c r="M5920" s="59"/>
      <c r="N5920" s="59"/>
      <c r="O5920" s="59"/>
      <c r="P5920" s="59"/>
      <c r="Q5920" s="59"/>
      <c r="R5920" s="58"/>
      <c r="S5920" s="58"/>
      <c r="T5920" s="58"/>
      <c r="U5920" s="59"/>
    </row>
    <row r="5921" spans="1:21" x14ac:dyDescent="0.2">
      <c r="A5921" s="60"/>
      <c r="B5921" s="61"/>
      <c r="C5921" s="62"/>
      <c r="D5921" s="60"/>
      <c r="F5921" s="8"/>
      <c r="G5921" s="58"/>
      <c r="H5921" s="59"/>
      <c r="I5921" s="59"/>
      <c r="J5921" s="59"/>
      <c r="K5921" s="59"/>
      <c r="L5921" s="59"/>
      <c r="M5921" s="59"/>
      <c r="N5921" s="59"/>
      <c r="O5921" s="59"/>
      <c r="P5921" s="59"/>
      <c r="Q5921" s="59"/>
      <c r="R5921" s="58"/>
      <c r="S5921" s="58"/>
      <c r="T5921" s="58"/>
      <c r="U5921" s="59"/>
    </row>
    <row r="5922" spans="1:21" x14ac:dyDescent="0.2">
      <c r="A5922" s="60"/>
      <c r="B5922" s="61"/>
      <c r="C5922" s="62"/>
      <c r="D5922" s="60"/>
      <c r="F5922" s="8"/>
      <c r="G5922" s="58"/>
      <c r="H5922" s="59"/>
      <c r="I5922" s="59"/>
      <c r="J5922" s="59"/>
      <c r="K5922" s="59"/>
      <c r="L5922" s="59"/>
      <c r="M5922" s="59"/>
      <c r="N5922" s="59"/>
      <c r="O5922" s="59"/>
      <c r="P5922" s="59"/>
      <c r="Q5922" s="59"/>
      <c r="R5922" s="58"/>
      <c r="S5922" s="58"/>
      <c r="T5922" s="58"/>
      <c r="U5922" s="59"/>
    </row>
    <row r="5923" spans="1:21" x14ac:dyDescent="0.2">
      <c r="A5923" s="60"/>
      <c r="B5923" s="61"/>
      <c r="C5923" s="62"/>
      <c r="D5923" s="60"/>
      <c r="F5923" s="8"/>
      <c r="G5923" s="58"/>
      <c r="H5923" s="59"/>
      <c r="I5923" s="59"/>
      <c r="J5923" s="59"/>
      <c r="K5923" s="59"/>
      <c r="L5923" s="59"/>
      <c r="M5923" s="59"/>
      <c r="N5923" s="59"/>
      <c r="O5923" s="59"/>
      <c r="P5923" s="59"/>
      <c r="Q5923" s="59"/>
      <c r="R5923" s="58"/>
      <c r="S5923" s="58"/>
      <c r="T5923" s="58"/>
      <c r="U5923" s="59"/>
    </row>
    <row r="5924" spans="1:21" x14ac:dyDescent="0.2">
      <c r="A5924" s="60"/>
      <c r="B5924" s="61"/>
      <c r="C5924" s="62"/>
      <c r="D5924" s="60"/>
      <c r="F5924" s="8"/>
      <c r="G5924" s="58"/>
      <c r="H5924" s="59"/>
      <c r="I5924" s="59"/>
      <c r="J5924" s="59"/>
      <c r="K5924" s="59"/>
      <c r="L5924" s="59"/>
      <c r="M5924" s="59"/>
      <c r="N5924" s="59"/>
      <c r="O5924" s="59"/>
      <c r="P5924" s="59"/>
      <c r="Q5924" s="59"/>
      <c r="R5924" s="58"/>
      <c r="S5924" s="58"/>
      <c r="T5924" s="58"/>
      <c r="U5924" s="59"/>
    </row>
    <row r="5925" spans="1:21" x14ac:dyDescent="0.2">
      <c r="A5925" s="60"/>
      <c r="B5925" s="61"/>
      <c r="C5925" s="62"/>
      <c r="D5925" s="60"/>
      <c r="F5925" s="8"/>
      <c r="G5925" s="58"/>
      <c r="H5925" s="59"/>
      <c r="I5925" s="59"/>
      <c r="J5925" s="59"/>
      <c r="K5925" s="59"/>
      <c r="L5925" s="59"/>
      <c r="M5925" s="59"/>
      <c r="N5925" s="59"/>
      <c r="O5925" s="59"/>
      <c r="P5925" s="59"/>
      <c r="Q5925" s="59"/>
      <c r="R5925" s="58"/>
      <c r="S5925" s="58"/>
      <c r="T5925" s="58"/>
      <c r="U5925" s="59"/>
    </row>
    <row r="5926" spans="1:21" x14ac:dyDescent="0.2">
      <c r="A5926" s="60"/>
      <c r="B5926" s="61"/>
      <c r="C5926" s="62"/>
      <c r="D5926" s="60"/>
      <c r="F5926" s="8"/>
      <c r="G5926" s="58"/>
      <c r="H5926" s="59"/>
      <c r="I5926" s="59"/>
      <c r="J5926" s="59"/>
      <c r="K5926" s="59"/>
      <c r="L5926" s="59"/>
      <c r="M5926" s="59"/>
      <c r="N5926" s="59"/>
      <c r="O5926" s="59"/>
      <c r="P5926" s="59"/>
      <c r="Q5926" s="59"/>
      <c r="R5926" s="58"/>
      <c r="S5926" s="58"/>
      <c r="T5926" s="58"/>
      <c r="U5926" s="59"/>
    </row>
    <row r="5927" spans="1:21" x14ac:dyDescent="0.2">
      <c r="A5927" s="60"/>
      <c r="B5927" s="61"/>
      <c r="C5927" s="62"/>
      <c r="D5927" s="60"/>
      <c r="F5927" s="8"/>
      <c r="G5927" s="58"/>
      <c r="H5927" s="59"/>
      <c r="I5927" s="59"/>
      <c r="J5927" s="59"/>
      <c r="K5927" s="59"/>
      <c r="L5927" s="59"/>
      <c r="M5927" s="59"/>
      <c r="N5927" s="59"/>
      <c r="O5927" s="59"/>
      <c r="P5927" s="59"/>
      <c r="Q5927" s="59"/>
      <c r="R5927" s="58"/>
      <c r="S5927" s="58"/>
      <c r="T5927" s="58"/>
      <c r="U5927" s="59"/>
    </row>
    <row r="5928" spans="1:21" x14ac:dyDescent="0.2">
      <c r="A5928" s="60"/>
      <c r="B5928" s="61"/>
      <c r="C5928" s="62"/>
      <c r="D5928" s="60"/>
      <c r="F5928" s="8"/>
      <c r="G5928" s="58"/>
      <c r="H5928" s="59"/>
      <c r="I5928" s="59"/>
      <c r="J5928" s="59"/>
      <c r="K5928" s="59"/>
      <c r="L5928" s="59"/>
      <c r="M5928" s="59"/>
      <c r="N5928" s="59"/>
      <c r="O5928" s="59"/>
      <c r="P5928" s="59"/>
      <c r="Q5928" s="59"/>
      <c r="R5928" s="58"/>
      <c r="S5928" s="58"/>
      <c r="T5928" s="58"/>
      <c r="U5928" s="59"/>
    </row>
    <row r="5929" spans="1:21" x14ac:dyDescent="0.2">
      <c r="A5929" s="60"/>
      <c r="B5929" s="61"/>
      <c r="C5929" s="62"/>
      <c r="D5929" s="60"/>
      <c r="F5929" s="8"/>
      <c r="G5929" s="58"/>
      <c r="H5929" s="59"/>
      <c r="I5929" s="59"/>
      <c r="J5929" s="59"/>
      <c r="K5929" s="59"/>
      <c r="L5929" s="59"/>
      <c r="M5929" s="59"/>
      <c r="N5929" s="59"/>
      <c r="O5929" s="59"/>
      <c r="P5929" s="59"/>
      <c r="Q5929" s="59"/>
      <c r="R5929" s="58"/>
      <c r="S5929" s="58"/>
      <c r="T5929" s="58"/>
      <c r="U5929" s="59"/>
    </row>
    <row r="5930" spans="1:21" x14ac:dyDescent="0.2">
      <c r="A5930" s="60"/>
      <c r="B5930" s="61"/>
      <c r="C5930" s="62"/>
      <c r="D5930" s="60"/>
      <c r="F5930" s="8"/>
      <c r="G5930" s="58"/>
      <c r="H5930" s="59"/>
      <c r="I5930" s="59"/>
      <c r="J5930" s="59"/>
      <c r="K5930" s="59"/>
      <c r="L5930" s="59"/>
      <c r="M5930" s="59"/>
      <c r="N5930" s="59"/>
      <c r="O5930" s="59"/>
      <c r="P5930" s="59"/>
      <c r="Q5930" s="59"/>
      <c r="R5930" s="58"/>
      <c r="S5930" s="58"/>
      <c r="T5930" s="58"/>
      <c r="U5930" s="59"/>
    </row>
    <row r="5931" spans="1:21" x14ac:dyDescent="0.2">
      <c r="A5931" s="60"/>
      <c r="B5931" s="61"/>
      <c r="C5931" s="62"/>
      <c r="D5931" s="60"/>
      <c r="F5931" s="8"/>
      <c r="G5931" s="58"/>
      <c r="H5931" s="59"/>
      <c r="I5931" s="59"/>
      <c r="J5931" s="59"/>
      <c r="K5931" s="59"/>
      <c r="L5931" s="59"/>
      <c r="M5931" s="59"/>
      <c r="N5931" s="59"/>
      <c r="O5931" s="59"/>
      <c r="P5931" s="59"/>
      <c r="Q5931" s="59"/>
      <c r="R5931" s="58"/>
      <c r="S5931" s="58"/>
      <c r="T5931" s="58"/>
      <c r="U5931" s="59"/>
    </row>
    <row r="5932" spans="1:21" x14ac:dyDescent="0.2">
      <c r="A5932" s="60"/>
      <c r="B5932" s="61"/>
      <c r="C5932" s="62"/>
      <c r="D5932" s="60"/>
      <c r="F5932" s="8"/>
      <c r="G5932" s="58"/>
      <c r="H5932" s="59"/>
      <c r="I5932" s="59"/>
      <c r="J5932" s="59"/>
      <c r="K5932" s="59"/>
      <c r="L5932" s="59"/>
      <c r="M5932" s="59"/>
      <c r="N5932" s="59"/>
      <c r="O5932" s="59"/>
      <c r="P5932" s="59"/>
      <c r="Q5932" s="59"/>
      <c r="R5932" s="58"/>
      <c r="S5932" s="58"/>
      <c r="T5932" s="58"/>
      <c r="U5932" s="59"/>
    </row>
    <row r="5933" spans="1:21" x14ac:dyDescent="0.2">
      <c r="A5933" s="60"/>
      <c r="B5933" s="61"/>
      <c r="C5933" s="62"/>
      <c r="D5933" s="60"/>
      <c r="F5933" s="8"/>
      <c r="G5933" s="58"/>
      <c r="H5933" s="59"/>
      <c r="I5933" s="59"/>
      <c r="J5933" s="59"/>
      <c r="K5933" s="59"/>
      <c r="L5933" s="59"/>
      <c r="M5933" s="59"/>
      <c r="N5933" s="59"/>
      <c r="O5933" s="59"/>
      <c r="P5933" s="59"/>
      <c r="Q5933" s="59"/>
      <c r="R5933" s="58"/>
      <c r="S5933" s="58"/>
      <c r="T5933" s="58"/>
      <c r="U5933" s="59"/>
    </row>
    <row r="5934" spans="1:21" x14ac:dyDescent="0.2">
      <c r="A5934" s="60"/>
      <c r="B5934" s="61"/>
      <c r="C5934" s="62"/>
      <c r="D5934" s="60"/>
      <c r="F5934" s="8"/>
      <c r="G5934" s="58"/>
      <c r="H5934" s="59"/>
      <c r="I5934" s="59"/>
      <c r="J5934" s="59"/>
      <c r="K5934" s="59"/>
      <c r="L5934" s="59"/>
      <c r="M5934" s="59"/>
      <c r="N5934" s="59"/>
      <c r="O5934" s="59"/>
      <c r="P5934" s="59"/>
      <c r="Q5934" s="59"/>
      <c r="R5934" s="58"/>
      <c r="S5934" s="58"/>
      <c r="T5934" s="58"/>
      <c r="U5934" s="59"/>
    </row>
    <row r="5935" spans="1:21" x14ac:dyDescent="0.2">
      <c r="A5935" s="60"/>
      <c r="B5935" s="61"/>
      <c r="C5935" s="62"/>
      <c r="D5935" s="60"/>
      <c r="F5935" s="8"/>
      <c r="G5935" s="58"/>
      <c r="H5935" s="59"/>
      <c r="I5935" s="59"/>
      <c r="J5935" s="59"/>
      <c r="K5935" s="59"/>
      <c r="L5935" s="59"/>
      <c r="M5935" s="59"/>
      <c r="N5935" s="59"/>
      <c r="O5935" s="59"/>
      <c r="P5935" s="59"/>
      <c r="Q5935" s="59"/>
      <c r="R5935" s="58"/>
      <c r="S5935" s="58"/>
      <c r="T5935" s="58"/>
      <c r="U5935" s="59"/>
    </row>
    <row r="5936" spans="1:21" x14ac:dyDescent="0.2">
      <c r="A5936" s="60"/>
      <c r="B5936" s="61"/>
      <c r="C5936" s="62"/>
      <c r="D5936" s="60"/>
      <c r="F5936" s="8"/>
      <c r="G5936" s="58"/>
      <c r="H5936" s="59"/>
      <c r="I5936" s="59"/>
      <c r="J5936" s="59"/>
      <c r="K5936" s="59"/>
      <c r="L5936" s="59"/>
      <c r="M5936" s="59"/>
      <c r="N5936" s="59"/>
      <c r="O5936" s="59"/>
      <c r="P5936" s="59"/>
      <c r="Q5936" s="59"/>
      <c r="R5936" s="58"/>
      <c r="S5936" s="58"/>
      <c r="T5936" s="58"/>
      <c r="U5936" s="59"/>
    </row>
    <row r="5937" spans="1:21" x14ac:dyDescent="0.2">
      <c r="A5937" s="60"/>
      <c r="B5937" s="61"/>
      <c r="C5937" s="62"/>
      <c r="D5937" s="60"/>
      <c r="F5937" s="8"/>
      <c r="G5937" s="58"/>
      <c r="H5937" s="59"/>
      <c r="I5937" s="59"/>
      <c r="J5937" s="59"/>
      <c r="K5937" s="59"/>
      <c r="L5937" s="59"/>
      <c r="M5937" s="59"/>
      <c r="N5937" s="59"/>
      <c r="O5937" s="59"/>
      <c r="P5937" s="59"/>
      <c r="Q5937" s="59"/>
      <c r="R5937" s="58"/>
      <c r="S5937" s="58"/>
      <c r="T5937" s="58"/>
      <c r="U5937" s="59"/>
    </row>
    <row r="5938" spans="1:21" x14ac:dyDescent="0.2">
      <c r="A5938" s="60"/>
      <c r="B5938" s="61"/>
      <c r="C5938" s="62"/>
      <c r="D5938" s="60"/>
      <c r="F5938" s="8"/>
      <c r="G5938" s="58"/>
      <c r="H5938" s="59"/>
      <c r="I5938" s="59"/>
      <c r="J5938" s="59"/>
      <c r="K5938" s="59"/>
      <c r="L5938" s="59"/>
      <c r="M5938" s="59"/>
      <c r="N5938" s="59"/>
      <c r="O5938" s="59"/>
      <c r="P5938" s="59"/>
      <c r="Q5938" s="59"/>
      <c r="R5938" s="58"/>
      <c r="S5938" s="58"/>
      <c r="T5938" s="58"/>
      <c r="U5938" s="59"/>
    </row>
    <row r="5939" spans="1:21" x14ac:dyDescent="0.2">
      <c r="A5939" s="60"/>
      <c r="B5939" s="61"/>
      <c r="C5939" s="62"/>
      <c r="D5939" s="60"/>
      <c r="F5939" s="8"/>
      <c r="G5939" s="58"/>
      <c r="H5939" s="59"/>
      <c r="I5939" s="59"/>
      <c r="J5939" s="59"/>
      <c r="K5939" s="59"/>
      <c r="L5939" s="59"/>
      <c r="M5939" s="59"/>
      <c r="N5939" s="59"/>
      <c r="O5939" s="59"/>
      <c r="P5939" s="59"/>
      <c r="Q5939" s="59"/>
      <c r="R5939" s="58"/>
      <c r="S5939" s="58"/>
      <c r="T5939" s="58"/>
      <c r="U5939" s="59"/>
    </row>
    <row r="5940" spans="1:21" x14ac:dyDescent="0.2">
      <c r="A5940" s="60"/>
      <c r="B5940" s="61"/>
      <c r="C5940" s="62"/>
      <c r="D5940" s="60"/>
      <c r="F5940" s="8"/>
      <c r="G5940" s="58"/>
      <c r="H5940" s="59"/>
      <c r="I5940" s="59"/>
      <c r="J5940" s="59"/>
      <c r="K5940" s="59"/>
      <c r="L5940" s="59"/>
      <c r="M5940" s="59"/>
      <c r="N5940" s="59"/>
      <c r="O5940" s="59"/>
      <c r="P5940" s="59"/>
      <c r="Q5940" s="59"/>
      <c r="R5940" s="58"/>
      <c r="S5940" s="58"/>
      <c r="T5940" s="58"/>
      <c r="U5940" s="59"/>
    </row>
    <row r="5941" spans="1:21" x14ac:dyDescent="0.2">
      <c r="A5941" s="60"/>
      <c r="B5941" s="61"/>
      <c r="C5941" s="62"/>
      <c r="D5941" s="60"/>
      <c r="F5941" s="8"/>
      <c r="G5941" s="58"/>
      <c r="H5941" s="59"/>
      <c r="I5941" s="59"/>
      <c r="J5941" s="59"/>
      <c r="K5941" s="59"/>
      <c r="L5941" s="59"/>
      <c r="M5941" s="59"/>
      <c r="N5941" s="59"/>
      <c r="O5941" s="59"/>
      <c r="P5941" s="59"/>
      <c r="Q5941" s="59"/>
      <c r="R5941" s="58"/>
      <c r="S5941" s="58"/>
      <c r="T5941" s="58"/>
      <c r="U5941" s="59"/>
    </row>
    <row r="5942" spans="1:21" x14ac:dyDescent="0.2">
      <c r="A5942" s="60"/>
      <c r="B5942" s="61"/>
      <c r="C5942" s="62"/>
      <c r="D5942" s="60"/>
      <c r="F5942" s="8"/>
      <c r="G5942" s="58"/>
      <c r="H5942" s="59"/>
      <c r="I5942" s="59"/>
      <c r="J5942" s="59"/>
      <c r="K5942" s="59"/>
      <c r="L5942" s="59"/>
      <c r="M5942" s="59"/>
      <c r="N5942" s="59"/>
      <c r="O5942" s="59"/>
      <c r="P5942" s="59"/>
      <c r="Q5942" s="59"/>
      <c r="R5942" s="58"/>
      <c r="S5942" s="58"/>
      <c r="T5942" s="58"/>
      <c r="U5942" s="59"/>
    </row>
    <row r="5943" spans="1:21" x14ac:dyDescent="0.2">
      <c r="A5943" s="60"/>
      <c r="B5943" s="61"/>
      <c r="C5943" s="62"/>
      <c r="D5943" s="60"/>
      <c r="F5943" s="8"/>
      <c r="G5943" s="58"/>
      <c r="H5943" s="59"/>
      <c r="I5943" s="59"/>
      <c r="J5943" s="59"/>
      <c r="K5943" s="59"/>
      <c r="L5943" s="59"/>
      <c r="M5943" s="59"/>
      <c r="N5943" s="59"/>
      <c r="O5943" s="59"/>
      <c r="P5943" s="59"/>
      <c r="Q5943" s="59"/>
      <c r="R5943" s="58"/>
      <c r="S5943" s="58"/>
      <c r="T5943" s="58"/>
      <c r="U5943" s="59"/>
    </row>
    <row r="5944" spans="1:21" x14ac:dyDescent="0.2">
      <c r="A5944" s="60"/>
      <c r="B5944" s="61"/>
      <c r="C5944" s="62"/>
      <c r="D5944" s="60"/>
      <c r="F5944" s="8"/>
      <c r="G5944" s="58"/>
      <c r="H5944" s="59"/>
      <c r="I5944" s="59"/>
      <c r="J5944" s="59"/>
      <c r="K5944" s="59"/>
      <c r="L5944" s="59"/>
      <c r="M5944" s="59"/>
      <c r="N5944" s="59"/>
      <c r="O5944" s="59"/>
      <c r="P5944" s="59"/>
      <c r="Q5944" s="59"/>
      <c r="R5944" s="58"/>
      <c r="S5944" s="58"/>
      <c r="T5944" s="58"/>
      <c r="U5944" s="59"/>
    </row>
    <row r="5945" spans="1:21" x14ac:dyDescent="0.2">
      <c r="A5945" s="60"/>
      <c r="B5945" s="61"/>
      <c r="C5945" s="62"/>
      <c r="D5945" s="60"/>
      <c r="F5945" s="8"/>
      <c r="G5945" s="58"/>
      <c r="H5945" s="59"/>
      <c r="I5945" s="59"/>
      <c r="J5945" s="59"/>
      <c r="K5945" s="59"/>
      <c r="L5945" s="59"/>
      <c r="M5945" s="59"/>
      <c r="N5945" s="59"/>
      <c r="O5945" s="59"/>
      <c r="P5945" s="59"/>
      <c r="Q5945" s="59"/>
      <c r="R5945" s="58"/>
      <c r="S5945" s="58"/>
      <c r="T5945" s="58"/>
      <c r="U5945" s="59"/>
    </row>
    <row r="5946" spans="1:21" x14ac:dyDescent="0.2">
      <c r="A5946" s="60"/>
      <c r="B5946" s="61"/>
      <c r="C5946" s="62"/>
      <c r="D5946" s="60"/>
      <c r="F5946" s="8"/>
      <c r="G5946" s="58"/>
      <c r="H5946" s="59"/>
      <c r="I5946" s="59"/>
      <c r="J5946" s="59"/>
      <c r="K5946" s="59"/>
      <c r="L5946" s="59"/>
      <c r="M5946" s="59"/>
      <c r="N5946" s="59"/>
      <c r="O5946" s="59"/>
      <c r="P5946" s="59"/>
      <c r="Q5946" s="59"/>
      <c r="R5946" s="58"/>
      <c r="S5946" s="58"/>
      <c r="T5946" s="58"/>
      <c r="U5946" s="59"/>
    </row>
    <row r="5947" spans="1:21" x14ac:dyDescent="0.2">
      <c r="A5947" s="60"/>
      <c r="B5947" s="61"/>
      <c r="C5947" s="62"/>
      <c r="D5947" s="60"/>
      <c r="F5947" s="8"/>
      <c r="G5947" s="58"/>
      <c r="H5947" s="59"/>
      <c r="I5947" s="59"/>
      <c r="J5947" s="59"/>
      <c r="K5947" s="59"/>
      <c r="L5947" s="59"/>
      <c r="M5947" s="59"/>
      <c r="N5947" s="59"/>
      <c r="O5947" s="59"/>
      <c r="P5947" s="59"/>
      <c r="Q5947" s="59"/>
      <c r="R5947" s="58"/>
      <c r="S5947" s="58"/>
      <c r="T5947" s="58"/>
      <c r="U5947" s="59"/>
    </row>
    <row r="5948" spans="1:21" x14ac:dyDescent="0.2">
      <c r="A5948" s="60"/>
      <c r="B5948" s="61"/>
      <c r="C5948" s="62"/>
      <c r="D5948" s="60"/>
      <c r="F5948" s="8"/>
      <c r="G5948" s="58"/>
      <c r="H5948" s="59"/>
      <c r="I5948" s="59"/>
      <c r="J5948" s="59"/>
      <c r="K5948" s="59"/>
      <c r="L5948" s="59"/>
      <c r="M5948" s="59"/>
      <c r="N5948" s="59"/>
      <c r="O5948" s="59"/>
      <c r="P5948" s="59"/>
      <c r="Q5948" s="59"/>
      <c r="R5948" s="58"/>
      <c r="S5948" s="58"/>
      <c r="T5948" s="58"/>
      <c r="U5948" s="59"/>
    </row>
    <row r="5949" spans="1:21" x14ac:dyDescent="0.2">
      <c r="A5949" s="60"/>
      <c r="B5949" s="61"/>
      <c r="C5949" s="62"/>
      <c r="D5949" s="60"/>
      <c r="F5949" s="8"/>
      <c r="G5949" s="58"/>
      <c r="H5949" s="59"/>
      <c r="I5949" s="59"/>
      <c r="J5949" s="59"/>
      <c r="K5949" s="59"/>
      <c r="L5949" s="59"/>
      <c r="M5949" s="59"/>
      <c r="N5949" s="59"/>
      <c r="O5949" s="59"/>
      <c r="P5949" s="59"/>
      <c r="Q5949" s="59"/>
      <c r="R5949" s="58"/>
      <c r="S5949" s="58"/>
      <c r="T5949" s="58"/>
      <c r="U5949" s="59"/>
    </row>
    <row r="5950" spans="1:21" x14ac:dyDescent="0.2">
      <c r="A5950" s="60"/>
      <c r="B5950" s="61"/>
      <c r="C5950" s="62"/>
      <c r="D5950" s="60"/>
      <c r="F5950" s="8"/>
      <c r="G5950" s="58"/>
      <c r="H5950" s="59"/>
      <c r="I5950" s="59"/>
      <c r="J5950" s="59"/>
      <c r="K5950" s="59"/>
      <c r="L5950" s="59"/>
      <c r="M5950" s="59"/>
      <c r="N5950" s="59"/>
      <c r="O5950" s="59"/>
      <c r="P5950" s="59"/>
      <c r="Q5950" s="59"/>
      <c r="R5950" s="58"/>
      <c r="S5950" s="58"/>
      <c r="T5950" s="58"/>
      <c r="U5950" s="59"/>
    </row>
    <row r="5951" spans="1:21" x14ac:dyDescent="0.2">
      <c r="A5951" s="60"/>
      <c r="B5951" s="61"/>
      <c r="C5951" s="62"/>
      <c r="D5951" s="60"/>
      <c r="F5951" s="8"/>
      <c r="G5951" s="58"/>
      <c r="H5951" s="59"/>
      <c r="I5951" s="59"/>
      <c r="J5951" s="59"/>
      <c r="K5951" s="59"/>
      <c r="L5951" s="59"/>
      <c r="M5951" s="59"/>
      <c r="N5951" s="59"/>
      <c r="O5951" s="59"/>
      <c r="P5951" s="59"/>
      <c r="Q5951" s="59"/>
      <c r="R5951" s="58"/>
      <c r="S5951" s="58"/>
      <c r="T5951" s="58"/>
      <c r="U5951" s="59"/>
    </row>
    <row r="5952" spans="1:21" x14ac:dyDescent="0.2">
      <c r="A5952" s="60"/>
      <c r="B5952" s="61"/>
      <c r="C5952" s="62"/>
      <c r="D5952" s="60"/>
      <c r="F5952" s="8"/>
      <c r="G5952" s="58"/>
      <c r="H5952" s="59"/>
      <c r="I5952" s="59"/>
      <c r="J5952" s="59"/>
      <c r="K5952" s="59"/>
      <c r="L5952" s="59"/>
      <c r="M5952" s="59"/>
      <c r="N5952" s="59"/>
      <c r="O5952" s="59"/>
      <c r="P5952" s="59"/>
      <c r="Q5952" s="59"/>
      <c r="R5952" s="58"/>
      <c r="S5952" s="58"/>
      <c r="T5952" s="58"/>
      <c r="U5952" s="59"/>
    </row>
    <row r="5953" spans="1:21" x14ac:dyDescent="0.2">
      <c r="A5953" s="60"/>
      <c r="B5953" s="61"/>
      <c r="C5953" s="62"/>
      <c r="D5953" s="60"/>
      <c r="F5953" s="8"/>
      <c r="G5953" s="58"/>
      <c r="H5953" s="59"/>
      <c r="I5953" s="59"/>
      <c r="J5953" s="59"/>
      <c r="K5953" s="59"/>
      <c r="L5953" s="59"/>
      <c r="M5953" s="59"/>
      <c r="N5953" s="59"/>
      <c r="O5953" s="59"/>
      <c r="P5953" s="59"/>
      <c r="Q5953" s="59"/>
      <c r="R5953" s="58"/>
      <c r="S5953" s="58"/>
      <c r="T5953" s="58"/>
      <c r="U5953" s="59"/>
    </row>
    <row r="5954" spans="1:21" x14ac:dyDescent="0.2">
      <c r="A5954" s="60"/>
      <c r="B5954" s="61"/>
      <c r="C5954" s="62"/>
      <c r="D5954" s="60"/>
      <c r="F5954" s="8"/>
      <c r="G5954" s="58"/>
      <c r="H5954" s="59"/>
      <c r="I5954" s="59"/>
      <c r="J5954" s="59"/>
      <c r="K5954" s="59"/>
      <c r="L5954" s="59"/>
      <c r="M5954" s="59"/>
      <c r="N5954" s="59"/>
      <c r="O5954" s="59"/>
      <c r="P5954" s="59"/>
      <c r="Q5954" s="59"/>
      <c r="R5954" s="58"/>
      <c r="S5954" s="58"/>
      <c r="T5954" s="58"/>
      <c r="U5954" s="59"/>
    </row>
    <row r="5955" spans="1:21" x14ac:dyDescent="0.2">
      <c r="A5955" s="60"/>
      <c r="B5955" s="61"/>
      <c r="C5955" s="62"/>
      <c r="D5955" s="60"/>
      <c r="F5955" s="8"/>
      <c r="G5955" s="58"/>
      <c r="H5955" s="59"/>
      <c r="I5955" s="59"/>
      <c r="J5955" s="59"/>
      <c r="K5955" s="59"/>
      <c r="L5955" s="59"/>
      <c r="M5955" s="59"/>
      <c r="N5955" s="59"/>
      <c r="O5955" s="59"/>
      <c r="P5955" s="59"/>
      <c r="Q5955" s="59"/>
      <c r="R5955" s="58"/>
      <c r="S5955" s="58"/>
      <c r="T5955" s="58"/>
      <c r="U5955" s="59"/>
    </row>
    <row r="5956" spans="1:21" x14ac:dyDescent="0.2">
      <c r="A5956" s="60"/>
      <c r="B5956" s="61"/>
      <c r="C5956" s="62"/>
      <c r="D5956" s="60"/>
      <c r="F5956" s="8"/>
      <c r="G5956" s="58"/>
      <c r="H5956" s="59"/>
      <c r="I5956" s="59"/>
      <c r="J5956" s="59"/>
      <c r="K5956" s="59"/>
      <c r="L5956" s="59"/>
      <c r="M5956" s="59"/>
      <c r="N5956" s="59"/>
      <c r="O5956" s="59"/>
      <c r="P5956" s="59"/>
      <c r="Q5956" s="59"/>
      <c r="R5956" s="58"/>
      <c r="S5956" s="58"/>
      <c r="T5956" s="58"/>
      <c r="U5956" s="59"/>
    </row>
    <row r="5957" spans="1:21" x14ac:dyDescent="0.2">
      <c r="A5957" s="60"/>
      <c r="B5957" s="61"/>
      <c r="C5957" s="62"/>
      <c r="D5957" s="60"/>
      <c r="F5957" s="8"/>
      <c r="G5957" s="58"/>
      <c r="H5957" s="59"/>
      <c r="I5957" s="59"/>
      <c r="J5957" s="59"/>
      <c r="K5957" s="59"/>
      <c r="L5957" s="59"/>
      <c r="M5957" s="59"/>
      <c r="N5957" s="59"/>
      <c r="O5957" s="59"/>
      <c r="P5957" s="59"/>
      <c r="Q5957" s="59"/>
      <c r="R5957" s="58"/>
      <c r="S5957" s="58"/>
      <c r="T5957" s="58"/>
      <c r="U5957" s="59"/>
    </row>
    <row r="5958" spans="1:21" x14ac:dyDescent="0.2">
      <c r="A5958" s="60"/>
      <c r="B5958" s="61"/>
      <c r="C5958" s="62"/>
      <c r="D5958" s="60"/>
      <c r="F5958" s="8"/>
      <c r="G5958" s="58"/>
      <c r="H5958" s="59"/>
      <c r="I5958" s="59"/>
      <c r="J5958" s="59"/>
      <c r="K5958" s="59"/>
      <c r="L5958" s="59"/>
      <c r="M5958" s="59"/>
      <c r="N5958" s="59"/>
      <c r="O5958" s="59"/>
      <c r="P5958" s="59"/>
      <c r="Q5958" s="59"/>
      <c r="R5958" s="58"/>
      <c r="S5958" s="58"/>
      <c r="T5958" s="58"/>
      <c r="U5958" s="59"/>
    </row>
    <row r="5959" spans="1:21" x14ac:dyDescent="0.2">
      <c r="A5959" s="60"/>
      <c r="B5959" s="61"/>
      <c r="C5959" s="62"/>
      <c r="D5959" s="60"/>
      <c r="F5959" s="8"/>
      <c r="G5959" s="58"/>
      <c r="H5959" s="59"/>
      <c r="I5959" s="59"/>
      <c r="J5959" s="59"/>
      <c r="K5959" s="59"/>
      <c r="L5959" s="59"/>
      <c r="M5959" s="59"/>
      <c r="N5959" s="59"/>
      <c r="O5959" s="59"/>
      <c r="P5959" s="59"/>
      <c r="Q5959" s="59"/>
      <c r="R5959" s="58"/>
      <c r="S5959" s="58"/>
      <c r="T5959" s="58"/>
      <c r="U5959" s="59"/>
    </row>
    <row r="5960" spans="1:21" x14ac:dyDescent="0.2">
      <c r="A5960" s="60"/>
      <c r="B5960" s="61"/>
      <c r="C5960" s="62"/>
      <c r="D5960" s="60"/>
      <c r="F5960" s="8"/>
      <c r="G5960" s="58"/>
      <c r="H5960" s="59"/>
      <c r="I5960" s="59"/>
      <c r="J5960" s="59"/>
      <c r="K5960" s="59"/>
      <c r="L5960" s="59"/>
      <c r="M5960" s="59"/>
      <c r="N5960" s="59"/>
      <c r="O5960" s="59"/>
      <c r="P5960" s="59"/>
      <c r="Q5960" s="59"/>
      <c r="R5960" s="58"/>
      <c r="S5960" s="58"/>
      <c r="T5960" s="58"/>
      <c r="U5960" s="59"/>
    </row>
    <row r="5961" spans="1:21" x14ac:dyDescent="0.2">
      <c r="A5961" s="60"/>
      <c r="B5961" s="61"/>
      <c r="C5961" s="62"/>
      <c r="D5961" s="60"/>
      <c r="F5961" s="8"/>
      <c r="G5961" s="58"/>
      <c r="H5961" s="59"/>
      <c r="I5961" s="59"/>
      <c r="J5961" s="59"/>
      <c r="K5961" s="59"/>
      <c r="L5961" s="59"/>
      <c r="M5961" s="59"/>
      <c r="N5961" s="59"/>
      <c r="O5961" s="59"/>
      <c r="P5961" s="59"/>
      <c r="Q5961" s="59"/>
      <c r="R5961" s="58"/>
      <c r="S5961" s="58"/>
      <c r="T5961" s="58"/>
      <c r="U5961" s="59"/>
    </row>
    <row r="5962" spans="1:21" x14ac:dyDescent="0.2">
      <c r="A5962" s="60"/>
      <c r="B5962" s="61"/>
      <c r="C5962" s="62"/>
      <c r="D5962" s="60"/>
      <c r="F5962" s="8"/>
      <c r="G5962" s="58"/>
      <c r="H5962" s="59"/>
      <c r="I5962" s="59"/>
      <c r="J5962" s="59"/>
      <c r="K5962" s="59"/>
      <c r="L5962" s="59"/>
      <c r="M5962" s="59"/>
      <c r="N5962" s="59"/>
      <c r="O5962" s="59"/>
      <c r="P5962" s="59"/>
      <c r="Q5962" s="59"/>
      <c r="R5962" s="58"/>
      <c r="S5962" s="58"/>
      <c r="T5962" s="58"/>
      <c r="U5962" s="59"/>
    </row>
    <row r="5963" spans="1:21" x14ac:dyDescent="0.2">
      <c r="A5963" s="60"/>
      <c r="B5963" s="61"/>
      <c r="C5963" s="62"/>
      <c r="D5963" s="60"/>
      <c r="F5963" s="8"/>
      <c r="G5963" s="58"/>
      <c r="H5963" s="59"/>
      <c r="I5963" s="59"/>
      <c r="J5963" s="59"/>
      <c r="K5963" s="59"/>
      <c r="L5963" s="59"/>
      <c r="M5963" s="59"/>
      <c r="N5963" s="59"/>
      <c r="O5963" s="59"/>
      <c r="P5963" s="59"/>
      <c r="Q5963" s="59"/>
      <c r="R5963" s="58"/>
      <c r="S5963" s="58"/>
      <c r="T5963" s="58"/>
      <c r="U5963" s="59"/>
    </row>
    <row r="5964" spans="1:21" x14ac:dyDescent="0.2">
      <c r="A5964" s="60"/>
      <c r="B5964" s="61"/>
      <c r="C5964" s="62"/>
      <c r="D5964" s="60"/>
      <c r="F5964" s="8"/>
      <c r="G5964" s="58"/>
      <c r="H5964" s="59"/>
      <c r="I5964" s="59"/>
      <c r="J5964" s="59"/>
      <c r="K5964" s="59"/>
      <c r="L5964" s="59"/>
      <c r="M5964" s="59"/>
      <c r="N5964" s="59"/>
      <c r="O5964" s="59"/>
      <c r="P5964" s="59"/>
      <c r="Q5964" s="59"/>
      <c r="R5964" s="58"/>
      <c r="S5964" s="58"/>
      <c r="T5964" s="58"/>
      <c r="U5964" s="59"/>
    </row>
    <row r="5965" spans="1:21" x14ac:dyDescent="0.2">
      <c r="A5965" s="60"/>
      <c r="B5965" s="61"/>
      <c r="C5965" s="62"/>
      <c r="D5965" s="60"/>
      <c r="F5965" s="8"/>
      <c r="G5965" s="58"/>
      <c r="H5965" s="59"/>
      <c r="I5965" s="59"/>
      <c r="J5965" s="59"/>
      <c r="K5965" s="59"/>
      <c r="L5965" s="59"/>
      <c r="M5965" s="59"/>
      <c r="N5965" s="59"/>
      <c r="O5965" s="59"/>
      <c r="P5965" s="59"/>
      <c r="Q5965" s="59"/>
      <c r="R5965" s="58"/>
      <c r="S5965" s="58"/>
      <c r="T5965" s="58"/>
      <c r="U5965" s="59"/>
    </row>
    <row r="5966" spans="1:21" x14ac:dyDescent="0.2">
      <c r="A5966" s="60"/>
      <c r="B5966" s="61"/>
      <c r="C5966" s="62"/>
      <c r="D5966" s="60"/>
      <c r="F5966" s="8"/>
      <c r="G5966" s="58"/>
      <c r="H5966" s="59"/>
      <c r="I5966" s="59"/>
      <c r="J5966" s="59"/>
      <c r="K5966" s="59"/>
      <c r="L5966" s="59"/>
      <c r="M5966" s="59"/>
      <c r="N5966" s="59"/>
      <c r="O5966" s="59"/>
      <c r="P5966" s="59"/>
      <c r="Q5966" s="59"/>
      <c r="R5966" s="58"/>
      <c r="S5966" s="58"/>
      <c r="T5966" s="58"/>
      <c r="U5966" s="59"/>
    </row>
    <row r="5967" spans="1:21" x14ac:dyDescent="0.2">
      <c r="A5967" s="60"/>
      <c r="B5967" s="61"/>
      <c r="C5967" s="62"/>
      <c r="D5967" s="60"/>
      <c r="F5967" s="8"/>
      <c r="G5967" s="58"/>
      <c r="H5967" s="59"/>
      <c r="I5967" s="59"/>
      <c r="J5967" s="59"/>
      <c r="K5967" s="59"/>
      <c r="L5967" s="59"/>
      <c r="M5967" s="59"/>
      <c r="N5967" s="59"/>
      <c r="O5967" s="59"/>
      <c r="P5967" s="59"/>
      <c r="Q5967" s="59"/>
      <c r="R5967" s="58"/>
      <c r="S5967" s="58"/>
      <c r="T5967" s="58"/>
      <c r="U5967" s="59"/>
    </row>
    <row r="5968" spans="1:21" x14ac:dyDescent="0.2">
      <c r="A5968" s="60"/>
      <c r="B5968" s="61"/>
      <c r="C5968" s="62"/>
      <c r="D5968" s="60"/>
      <c r="F5968" s="8"/>
      <c r="G5968" s="58"/>
      <c r="H5968" s="59"/>
      <c r="I5968" s="59"/>
      <c r="J5968" s="59"/>
      <c r="K5968" s="59"/>
      <c r="L5968" s="59"/>
      <c r="M5968" s="59"/>
      <c r="N5968" s="59"/>
      <c r="O5968" s="59"/>
      <c r="P5968" s="59"/>
      <c r="Q5968" s="59"/>
      <c r="R5968" s="58"/>
      <c r="S5968" s="58"/>
      <c r="T5968" s="58"/>
      <c r="U5968" s="59"/>
    </row>
    <row r="5969" spans="1:21" x14ac:dyDescent="0.2">
      <c r="A5969" s="60"/>
      <c r="B5969" s="61"/>
      <c r="C5969" s="62"/>
      <c r="D5969" s="60"/>
      <c r="F5969" s="8"/>
      <c r="G5969" s="58"/>
      <c r="H5969" s="59"/>
      <c r="I5969" s="59"/>
      <c r="J5969" s="59"/>
      <c r="K5969" s="59"/>
      <c r="L5969" s="59"/>
      <c r="M5969" s="59"/>
      <c r="N5969" s="59"/>
      <c r="O5969" s="59"/>
      <c r="P5969" s="59"/>
      <c r="Q5969" s="59"/>
      <c r="R5969" s="58"/>
      <c r="S5969" s="58"/>
      <c r="T5969" s="58"/>
      <c r="U5969" s="59"/>
    </row>
    <row r="5970" spans="1:21" x14ac:dyDescent="0.2">
      <c r="A5970" s="60"/>
      <c r="B5970" s="61"/>
      <c r="C5970" s="62"/>
      <c r="D5970" s="60"/>
      <c r="F5970" s="8"/>
      <c r="G5970" s="58"/>
      <c r="H5970" s="59"/>
      <c r="I5970" s="59"/>
      <c r="J5970" s="59"/>
      <c r="K5970" s="59"/>
      <c r="L5970" s="59"/>
      <c r="M5970" s="59"/>
      <c r="N5970" s="59"/>
      <c r="O5970" s="59"/>
      <c r="P5970" s="59"/>
      <c r="Q5970" s="59"/>
      <c r="R5970" s="58"/>
      <c r="S5970" s="58"/>
      <c r="T5970" s="58"/>
      <c r="U5970" s="59"/>
    </row>
    <row r="5971" spans="1:21" x14ac:dyDescent="0.2">
      <c r="A5971" s="60"/>
      <c r="B5971" s="61"/>
      <c r="C5971" s="62"/>
      <c r="D5971" s="60"/>
      <c r="F5971" s="8"/>
      <c r="G5971" s="58"/>
      <c r="H5971" s="59"/>
      <c r="I5971" s="59"/>
      <c r="J5971" s="59"/>
      <c r="K5971" s="59"/>
      <c r="L5971" s="59"/>
      <c r="M5971" s="59"/>
      <c r="N5971" s="59"/>
      <c r="O5971" s="59"/>
      <c r="P5971" s="59"/>
      <c r="Q5971" s="59"/>
      <c r="R5971" s="58"/>
      <c r="S5971" s="58"/>
      <c r="T5971" s="58"/>
      <c r="U5971" s="59"/>
    </row>
    <row r="5972" spans="1:21" x14ac:dyDescent="0.2">
      <c r="A5972" s="60"/>
      <c r="B5972" s="61"/>
      <c r="C5972" s="62"/>
      <c r="D5972" s="60"/>
      <c r="F5972" s="8"/>
      <c r="G5972" s="58"/>
      <c r="H5972" s="59"/>
      <c r="I5972" s="59"/>
      <c r="J5972" s="59"/>
      <c r="K5972" s="59"/>
      <c r="L5972" s="59"/>
      <c r="M5972" s="59"/>
      <c r="N5972" s="59"/>
      <c r="O5972" s="59"/>
      <c r="P5972" s="59"/>
      <c r="Q5972" s="59"/>
      <c r="R5972" s="58"/>
      <c r="S5972" s="58"/>
      <c r="T5972" s="58"/>
      <c r="U5972" s="59"/>
    </row>
    <row r="5973" spans="1:21" x14ac:dyDescent="0.2">
      <c r="A5973" s="60"/>
      <c r="B5973" s="61"/>
      <c r="C5973" s="62"/>
      <c r="D5973" s="60"/>
      <c r="F5973" s="8"/>
      <c r="G5973" s="58"/>
      <c r="H5973" s="59"/>
      <c r="I5973" s="59"/>
      <c r="J5973" s="59"/>
      <c r="K5973" s="59"/>
      <c r="L5973" s="59"/>
      <c r="M5973" s="59"/>
      <c r="N5973" s="59"/>
      <c r="O5973" s="59"/>
      <c r="P5973" s="59"/>
      <c r="Q5973" s="59"/>
      <c r="R5973" s="58"/>
      <c r="S5973" s="58"/>
      <c r="T5973" s="58"/>
      <c r="U5973" s="59"/>
    </row>
    <row r="5974" spans="1:21" x14ac:dyDescent="0.2">
      <c r="A5974" s="60"/>
      <c r="B5974" s="61"/>
      <c r="C5974" s="62"/>
      <c r="D5974" s="60"/>
      <c r="F5974" s="8"/>
      <c r="G5974" s="58"/>
      <c r="H5974" s="59"/>
      <c r="I5974" s="59"/>
      <c r="J5974" s="59"/>
      <c r="K5974" s="59"/>
      <c r="L5974" s="59"/>
      <c r="M5974" s="59"/>
      <c r="N5974" s="59"/>
      <c r="O5974" s="59"/>
      <c r="P5974" s="59"/>
      <c r="Q5974" s="59"/>
      <c r="R5974" s="58"/>
      <c r="S5974" s="58"/>
      <c r="T5974" s="58"/>
      <c r="U5974" s="59"/>
    </row>
    <row r="5975" spans="1:21" x14ac:dyDescent="0.2">
      <c r="A5975" s="60"/>
      <c r="B5975" s="61"/>
      <c r="C5975" s="62"/>
      <c r="D5975" s="60"/>
      <c r="F5975" s="8"/>
      <c r="G5975" s="58"/>
      <c r="H5975" s="59"/>
      <c r="I5975" s="59"/>
      <c r="J5975" s="59"/>
      <c r="K5975" s="59"/>
      <c r="L5975" s="59"/>
      <c r="M5975" s="59"/>
      <c r="N5975" s="59"/>
      <c r="O5975" s="59"/>
      <c r="P5975" s="59"/>
      <c r="Q5975" s="59"/>
      <c r="R5975" s="58"/>
      <c r="S5975" s="58"/>
      <c r="T5975" s="58"/>
      <c r="U5975" s="59"/>
    </row>
    <row r="5976" spans="1:21" x14ac:dyDescent="0.2">
      <c r="A5976" s="60"/>
      <c r="B5976" s="61"/>
      <c r="C5976" s="62"/>
      <c r="D5976" s="60"/>
      <c r="F5976" s="8"/>
      <c r="G5976" s="58"/>
      <c r="H5976" s="59"/>
      <c r="I5976" s="59"/>
      <c r="J5976" s="59"/>
      <c r="K5976" s="59"/>
      <c r="L5976" s="59"/>
      <c r="M5976" s="59"/>
      <c r="N5976" s="59"/>
      <c r="O5976" s="59"/>
      <c r="P5976" s="59"/>
      <c r="Q5976" s="59"/>
      <c r="R5976" s="58"/>
      <c r="S5976" s="58"/>
      <c r="T5976" s="58"/>
      <c r="U5976" s="59"/>
    </row>
    <row r="5977" spans="1:21" x14ac:dyDescent="0.2">
      <c r="A5977" s="60"/>
      <c r="B5977" s="61"/>
      <c r="C5977" s="62"/>
      <c r="D5977" s="60"/>
      <c r="F5977" s="8"/>
      <c r="G5977" s="58"/>
      <c r="H5977" s="59"/>
      <c r="I5977" s="59"/>
      <c r="J5977" s="59"/>
      <c r="K5977" s="59"/>
      <c r="L5977" s="59"/>
      <c r="M5977" s="59"/>
      <c r="N5977" s="59"/>
      <c r="O5977" s="59"/>
      <c r="P5977" s="59"/>
      <c r="Q5977" s="59"/>
      <c r="R5977" s="58"/>
      <c r="S5977" s="58"/>
      <c r="T5977" s="58"/>
      <c r="U5977" s="59"/>
    </row>
    <row r="5978" spans="1:21" x14ac:dyDescent="0.2">
      <c r="A5978" s="60"/>
      <c r="B5978" s="61"/>
      <c r="C5978" s="62"/>
      <c r="D5978" s="60"/>
      <c r="F5978" s="8"/>
      <c r="G5978" s="58"/>
      <c r="H5978" s="59"/>
      <c r="I5978" s="59"/>
      <c r="J5978" s="59"/>
      <c r="K5978" s="59"/>
      <c r="L5978" s="59"/>
      <c r="M5978" s="59"/>
      <c r="N5978" s="59"/>
      <c r="O5978" s="59"/>
      <c r="P5978" s="59"/>
      <c r="Q5978" s="59"/>
      <c r="R5978" s="58"/>
      <c r="S5978" s="58"/>
      <c r="T5978" s="58"/>
      <c r="U5978" s="59"/>
    </row>
    <row r="5979" spans="1:21" x14ac:dyDescent="0.2">
      <c r="A5979" s="60"/>
      <c r="B5979" s="61"/>
      <c r="C5979" s="62"/>
      <c r="D5979" s="60"/>
      <c r="F5979" s="8"/>
      <c r="G5979" s="58"/>
      <c r="H5979" s="59"/>
      <c r="I5979" s="59"/>
      <c r="J5979" s="59"/>
      <c r="K5979" s="59"/>
      <c r="L5979" s="59"/>
      <c r="M5979" s="59"/>
      <c r="N5979" s="59"/>
      <c r="O5979" s="59"/>
      <c r="P5979" s="59"/>
      <c r="Q5979" s="59"/>
      <c r="R5979" s="58"/>
      <c r="S5979" s="58"/>
      <c r="T5979" s="58"/>
      <c r="U5979" s="59"/>
    </row>
    <row r="5980" spans="1:21" x14ac:dyDescent="0.2">
      <c r="A5980" s="60"/>
      <c r="B5980" s="61"/>
      <c r="C5980" s="62"/>
      <c r="D5980" s="60"/>
      <c r="F5980" s="8"/>
      <c r="G5980" s="58"/>
      <c r="H5980" s="59"/>
      <c r="I5980" s="59"/>
      <c r="J5980" s="59"/>
      <c r="K5980" s="59"/>
      <c r="L5980" s="59"/>
      <c r="M5980" s="59"/>
      <c r="N5980" s="59"/>
      <c r="O5980" s="59"/>
      <c r="P5980" s="59"/>
      <c r="Q5980" s="59"/>
      <c r="R5980" s="58"/>
      <c r="S5980" s="58"/>
      <c r="T5980" s="58"/>
      <c r="U5980" s="59"/>
    </row>
    <row r="5981" spans="1:21" x14ac:dyDescent="0.2">
      <c r="A5981" s="60"/>
      <c r="B5981" s="61"/>
      <c r="C5981" s="62"/>
      <c r="D5981" s="60"/>
      <c r="F5981" s="8"/>
      <c r="G5981" s="58"/>
      <c r="H5981" s="59"/>
      <c r="I5981" s="59"/>
      <c r="J5981" s="59"/>
      <c r="K5981" s="59"/>
      <c r="L5981" s="59"/>
      <c r="M5981" s="59"/>
      <c r="N5981" s="59"/>
      <c r="O5981" s="59"/>
      <c r="P5981" s="59"/>
      <c r="Q5981" s="59"/>
      <c r="R5981" s="58"/>
      <c r="S5981" s="58"/>
      <c r="T5981" s="58"/>
      <c r="U5981" s="59"/>
    </row>
    <row r="5982" spans="1:21" x14ac:dyDescent="0.2">
      <c r="A5982" s="60"/>
      <c r="B5982" s="61"/>
      <c r="C5982" s="62"/>
      <c r="D5982" s="60"/>
      <c r="F5982" s="8"/>
      <c r="G5982" s="58"/>
      <c r="H5982" s="59"/>
      <c r="I5982" s="59"/>
      <c r="J5982" s="59"/>
      <c r="K5982" s="59"/>
      <c r="L5982" s="59"/>
      <c r="M5982" s="59"/>
      <c r="N5982" s="59"/>
      <c r="O5982" s="59"/>
      <c r="P5982" s="59"/>
      <c r="Q5982" s="59"/>
      <c r="R5982" s="58"/>
      <c r="S5982" s="58"/>
      <c r="T5982" s="58"/>
      <c r="U5982" s="59"/>
    </row>
    <row r="5983" spans="1:21" x14ac:dyDescent="0.2">
      <c r="A5983" s="60"/>
      <c r="B5983" s="61"/>
      <c r="C5983" s="62"/>
      <c r="D5983" s="60"/>
      <c r="F5983" s="8"/>
      <c r="G5983" s="58"/>
      <c r="H5983" s="59"/>
      <c r="I5983" s="59"/>
      <c r="J5983" s="59"/>
      <c r="K5983" s="59"/>
      <c r="L5983" s="59"/>
      <c r="M5983" s="59"/>
      <c r="N5983" s="59"/>
      <c r="O5983" s="59"/>
      <c r="P5983" s="59"/>
      <c r="Q5983" s="59"/>
      <c r="R5983" s="58"/>
      <c r="S5983" s="58"/>
      <c r="T5983" s="58"/>
      <c r="U5983" s="59"/>
    </row>
    <row r="5984" spans="1:21" x14ac:dyDescent="0.2">
      <c r="A5984" s="60"/>
      <c r="B5984" s="61"/>
      <c r="C5984" s="62"/>
      <c r="D5984" s="60"/>
      <c r="F5984" s="8"/>
      <c r="G5984" s="58"/>
      <c r="H5984" s="59"/>
      <c r="I5984" s="59"/>
      <c r="J5984" s="59"/>
      <c r="K5984" s="59"/>
      <c r="L5984" s="59"/>
      <c r="M5984" s="59"/>
      <c r="N5984" s="59"/>
      <c r="O5984" s="59"/>
      <c r="P5984" s="59"/>
      <c r="Q5984" s="59"/>
      <c r="R5984" s="58"/>
      <c r="S5984" s="58"/>
      <c r="T5984" s="58"/>
      <c r="U5984" s="59"/>
    </row>
    <row r="5985" spans="1:21" x14ac:dyDescent="0.2">
      <c r="A5985" s="60"/>
      <c r="B5985" s="61"/>
      <c r="C5985" s="62"/>
      <c r="D5985" s="60"/>
      <c r="F5985" s="8"/>
      <c r="G5985" s="58"/>
      <c r="H5985" s="59"/>
      <c r="I5985" s="59"/>
      <c r="J5985" s="59"/>
      <c r="K5985" s="59"/>
      <c r="L5985" s="59"/>
      <c r="M5985" s="59"/>
      <c r="N5985" s="59"/>
      <c r="O5985" s="59"/>
      <c r="P5985" s="59"/>
      <c r="Q5985" s="59"/>
      <c r="R5985" s="58"/>
      <c r="S5985" s="58"/>
      <c r="T5985" s="58"/>
      <c r="U5985" s="59"/>
    </row>
    <row r="5986" spans="1:21" x14ac:dyDescent="0.2">
      <c r="A5986" s="60"/>
      <c r="B5986" s="61"/>
      <c r="C5986" s="62"/>
      <c r="D5986" s="60"/>
      <c r="F5986" s="8"/>
      <c r="G5986" s="58"/>
      <c r="H5986" s="59"/>
      <c r="I5986" s="59"/>
      <c r="J5986" s="59"/>
      <c r="K5986" s="59"/>
      <c r="L5986" s="59"/>
      <c r="M5986" s="59"/>
      <c r="N5986" s="59"/>
      <c r="O5986" s="59"/>
      <c r="P5986" s="59"/>
      <c r="Q5986" s="59"/>
      <c r="R5986" s="58"/>
      <c r="S5986" s="58"/>
      <c r="T5986" s="58"/>
      <c r="U5986" s="59"/>
    </row>
    <row r="5987" spans="1:21" x14ac:dyDescent="0.2">
      <c r="A5987" s="60"/>
      <c r="B5987" s="61"/>
      <c r="C5987" s="62"/>
      <c r="D5987" s="60"/>
      <c r="F5987" s="8"/>
      <c r="G5987" s="58"/>
      <c r="H5987" s="59"/>
      <c r="I5987" s="59"/>
      <c r="J5987" s="59"/>
      <c r="K5987" s="59"/>
      <c r="L5987" s="59"/>
      <c r="M5987" s="59"/>
      <c r="N5987" s="59"/>
      <c r="O5987" s="59"/>
      <c r="P5987" s="59"/>
      <c r="Q5987" s="59"/>
      <c r="R5987" s="58"/>
      <c r="S5987" s="58"/>
      <c r="T5987" s="58"/>
      <c r="U5987" s="59"/>
    </row>
    <row r="5988" spans="1:21" x14ac:dyDescent="0.2">
      <c r="A5988" s="60"/>
      <c r="B5988" s="61"/>
      <c r="C5988" s="62"/>
      <c r="D5988" s="60"/>
      <c r="F5988" s="8"/>
      <c r="G5988" s="58"/>
      <c r="H5988" s="59"/>
      <c r="I5988" s="59"/>
      <c r="J5988" s="59"/>
      <c r="K5988" s="59"/>
      <c r="L5988" s="59"/>
      <c r="M5988" s="59"/>
      <c r="N5988" s="59"/>
      <c r="O5988" s="59"/>
      <c r="P5988" s="59"/>
      <c r="Q5988" s="59"/>
      <c r="R5988" s="58"/>
      <c r="S5988" s="58"/>
      <c r="T5988" s="58"/>
      <c r="U5988" s="59"/>
    </row>
    <row r="5989" spans="1:21" x14ac:dyDescent="0.2">
      <c r="A5989" s="60"/>
      <c r="B5989" s="61"/>
      <c r="C5989" s="62"/>
      <c r="D5989" s="60"/>
      <c r="F5989" s="8"/>
      <c r="G5989" s="58"/>
      <c r="H5989" s="59"/>
      <c r="I5989" s="59"/>
      <c r="J5989" s="59"/>
      <c r="K5989" s="59"/>
      <c r="L5989" s="59"/>
      <c r="M5989" s="59"/>
      <c r="N5989" s="59"/>
      <c r="O5989" s="59"/>
      <c r="P5989" s="59"/>
      <c r="Q5989" s="59"/>
      <c r="R5989" s="58"/>
      <c r="S5989" s="58"/>
      <c r="T5989" s="58"/>
      <c r="U5989" s="59"/>
    </row>
    <row r="5990" spans="1:21" x14ac:dyDescent="0.2">
      <c r="A5990" s="60"/>
      <c r="B5990" s="61"/>
      <c r="C5990" s="62"/>
      <c r="D5990" s="60"/>
      <c r="F5990" s="8"/>
      <c r="G5990" s="58"/>
      <c r="H5990" s="59"/>
      <c r="I5990" s="59"/>
      <c r="J5990" s="59"/>
      <c r="K5990" s="59"/>
      <c r="L5990" s="59"/>
      <c r="M5990" s="59"/>
      <c r="N5990" s="59"/>
      <c r="O5990" s="59"/>
      <c r="P5990" s="59"/>
      <c r="Q5990" s="59"/>
      <c r="R5990" s="58"/>
      <c r="S5990" s="58"/>
      <c r="T5990" s="58"/>
      <c r="U5990" s="59"/>
    </row>
    <row r="5991" spans="1:21" x14ac:dyDescent="0.2">
      <c r="A5991" s="60"/>
      <c r="B5991" s="61"/>
      <c r="C5991" s="62"/>
      <c r="D5991" s="60"/>
      <c r="F5991" s="8"/>
      <c r="G5991" s="58"/>
      <c r="H5991" s="59"/>
      <c r="I5991" s="59"/>
      <c r="J5991" s="59"/>
      <c r="K5991" s="59"/>
      <c r="L5991" s="59"/>
      <c r="M5991" s="59"/>
      <c r="N5991" s="59"/>
      <c r="O5991" s="59"/>
      <c r="P5991" s="59"/>
      <c r="Q5991" s="59"/>
      <c r="R5991" s="58"/>
      <c r="S5991" s="58"/>
      <c r="T5991" s="58"/>
      <c r="U5991" s="59"/>
    </row>
    <row r="5992" spans="1:21" x14ac:dyDescent="0.2">
      <c r="A5992" s="60"/>
      <c r="B5992" s="61"/>
      <c r="C5992" s="62"/>
      <c r="D5992" s="60"/>
      <c r="F5992" s="8"/>
      <c r="G5992" s="58"/>
      <c r="H5992" s="59"/>
      <c r="I5992" s="59"/>
      <c r="J5992" s="59"/>
      <c r="K5992" s="59"/>
      <c r="L5992" s="59"/>
      <c r="M5992" s="59"/>
      <c r="N5992" s="59"/>
      <c r="O5992" s="59"/>
      <c r="P5992" s="59"/>
      <c r="Q5992" s="59"/>
      <c r="R5992" s="58"/>
      <c r="S5992" s="58"/>
      <c r="T5992" s="58"/>
      <c r="U5992" s="59"/>
    </row>
    <row r="5993" spans="1:21" x14ac:dyDescent="0.2">
      <c r="A5993" s="60"/>
      <c r="B5993" s="61"/>
      <c r="C5993" s="62"/>
      <c r="D5993" s="60"/>
      <c r="F5993" s="8"/>
      <c r="G5993" s="58"/>
      <c r="H5993" s="59"/>
      <c r="I5993" s="59"/>
      <c r="J5993" s="59"/>
      <c r="K5993" s="59"/>
      <c r="L5993" s="59"/>
      <c r="M5993" s="59"/>
      <c r="N5993" s="59"/>
      <c r="O5993" s="59"/>
      <c r="P5993" s="59"/>
      <c r="Q5993" s="59"/>
      <c r="R5993" s="58"/>
      <c r="S5993" s="58"/>
      <c r="T5993" s="58"/>
      <c r="U5993" s="59"/>
    </row>
    <row r="5994" spans="1:21" x14ac:dyDescent="0.2">
      <c r="A5994" s="60"/>
      <c r="B5994" s="61"/>
      <c r="C5994" s="62"/>
      <c r="D5994" s="60"/>
      <c r="F5994" s="8"/>
      <c r="G5994" s="58"/>
      <c r="H5994" s="59"/>
      <c r="I5994" s="59"/>
      <c r="J5994" s="59"/>
      <c r="K5994" s="59"/>
      <c r="L5994" s="59"/>
      <c r="M5994" s="59"/>
      <c r="N5994" s="59"/>
      <c r="O5994" s="59"/>
      <c r="P5994" s="59"/>
      <c r="Q5994" s="59"/>
      <c r="R5994" s="58"/>
      <c r="S5994" s="58"/>
      <c r="T5994" s="58"/>
      <c r="U5994" s="59"/>
    </row>
    <row r="5995" spans="1:21" x14ac:dyDescent="0.2">
      <c r="A5995" s="60"/>
      <c r="B5995" s="61"/>
      <c r="C5995" s="62"/>
      <c r="D5995" s="60"/>
      <c r="F5995" s="8"/>
      <c r="G5995" s="58"/>
      <c r="H5995" s="59"/>
      <c r="I5995" s="59"/>
      <c r="J5995" s="59"/>
      <c r="K5995" s="59"/>
      <c r="L5995" s="59"/>
      <c r="M5995" s="59"/>
      <c r="N5995" s="59"/>
      <c r="O5995" s="59"/>
      <c r="P5995" s="59"/>
      <c r="Q5995" s="59"/>
      <c r="R5995" s="58"/>
      <c r="S5995" s="58"/>
      <c r="T5995" s="58"/>
      <c r="U5995" s="59"/>
    </row>
    <row r="5996" spans="1:21" x14ac:dyDescent="0.2">
      <c r="A5996" s="60"/>
      <c r="B5996" s="61"/>
      <c r="C5996" s="62"/>
      <c r="D5996" s="60"/>
      <c r="F5996" s="8"/>
      <c r="G5996" s="58"/>
      <c r="H5996" s="59"/>
      <c r="I5996" s="59"/>
      <c r="J5996" s="59"/>
      <c r="K5996" s="59"/>
      <c r="L5996" s="59"/>
      <c r="M5996" s="59"/>
      <c r="N5996" s="59"/>
      <c r="O5996" s="59"/>
      <c r="P5996" s="59"/>
      <c r="Q5996" s="59"/>
      <c r="R5996" s="58"/>
      <c r="S5996" s="58"/>
      <c r="T5996" s="58"/>
      <c r="U5996" s="59"/>
    </row>
    <row r="5997" spans="1:21" x14ac:dyDescent="0.2">
      <c r="A5997" s="60"/>
      <c r="B5997" s="61"/>
      <c r="C5997" s="62"/>
      <c r="D5997" s="60"/>
      <c r="F5997" s="8"/>
      <c r="G5997" s="58"/>
      <c r="H5997" s="59"/>
      <c r="I5997" s="59"/>
      <c r="J5997" s="59"/>
      <c r="K5997" s="59"/>
      <c r="L5997" s="59"/>
      <c r="M5997" s="59"/>
      <c r="N5997" s="59"/>
      <c r="O5997" s="59"/>
      <c r="P5997" s="59"/>
      <c r="Q5997" s="59"/>
      <c r="R5997" s="58"/>
      <c r="S5997" s="58"/>
      <c r="T5997" s="58"/>
      <c r="U5997" s="59"/>
    </row>
    <row r="5998" spans="1:21" x14ac:dyDescent="0.2">
      <c r="A5998" s="60"/>
      <c r="B5998" s="61"/>
      <c r="C5998" s="62"/>
      <c r="D5998" s="60"/>
      <c r="F5998" s="8"/>
      <c r="G5998" s="58"/>
      <c r="H5998" s="59"/>
      <c r="I5998" s="59"/>
      <c r="J5998" s="59"/>
      <c r="K5998" s="59"/>
      <c r="L5998" s="59"/>
      <c r="M5998" s="59"/>
      <c r="N5998" s="59"/>
      <c r="O5998" s="59"/>
      <c r="P5998" s="59"/>
      <c r="Q5998" s="59"/>
      <c r="R5998" s="58"/>
      <c r="S5998" s="58"/>
      <c r="T5998" s="58"/>
      <c r="U5998" s="59"/>
    </row>
    <row r="5999" spans="1:21" x14ac:dyDescent="0.2">
      <c r="A5999" s="60"/>
      <c r="B5999" s="61"/>
      <c r="C5999" s="62"/>
      <c r="D5999" s="60"/>
      <c r="F5999" s="8"/>
      <c r="G5999" s="58"/>
      <c r="H5999" s="59"/>
      <c r="I5999" s="59"/>
      <c r="J5999" s="59"/>
      <c r="K5999" s="59"/>
      <c r="L5999" s="59"/>
      <c r="M5999" s="59"/>
      <c r="N5999" s="59"/>
      <c r="O5999" s="59"/>
      <c r="P5999" s="59"/>
      <c r="Q5999" s="59"/>
      <c r="R5999" s="58"/>
      <c r="S5999" s="58"/>
      <c r="T5999" s="58"/>
      <c r="U5999" s="59"/>
    </row>
    <row r="6000" spans="1:21" x14ac:dyDescent="0.2">
      <c r="A6000" s="60"/>
      <c r="B6000" s="61"/>
      <c r="C6000" s="62"/>
      <c r="D6000" s="60"/>
      <c r="F6000" s="8"/>
      <c r="G6000" s="58"/>
      <c r="H6000" s="59"/>
      <c r="I6000" s="59"/>
      <c r="J6000" s="59"/>
      <c r="K6000" s="59"/>
      <c r="L6000" s="59"/>
      <c r="M6000" s="59"/>
      <c r="N6000" s="59"/>
      <c r="O6000" s="59"/>
      <c r="P6000" s="59"/>
      <c r="Q6000" s="59"/>
      <c r="R6000" s="58"/>
      <c r="S6000" s="58"/>
      <c r="T6000" s="58"/>
      <c r="U6000" s="59"/>
    </row>
    <row r="6001" spans="1:21" x14ac:dyDescent="0.2">
      <c r="A6001" s="60"/>
      <c r="B6001" s="61"/>
      <c r="C6001" s="62"/>
      <c r="D6001" s="60"/>
      <c r="F6001" s="8"/>
      <c r="G6001" s="58"/>
      <c r="H6001" s="59"/>
      <c r="I6001" s="59"/>
      <c r="J6001" s="59"/>
      <c r="K6001" s="59"/>
      <c r="L6001" s="59"/>
      <c r="M6001" s="59"/>
      <c r="N6001" s="59"/>
      <c r="O6001" s="59"/>
      <c r="P6001" s="59"/>
      <c r="Q6001" s="59"/>
      <c r="R6001" s="58"/>
      <c r="S6001" s="58"/>
      <c r="T6001" s="58"/>
      <c r="U6001" s="59"/>
    </row>
    <row r="6002" spans="1:21" x14ac:dyDescent="0.2">
      <c r="A6002" s="60"/>
      <c r="B6002" s="61"/>
      <c r="C6002" s="62"/>
      <c r="D6002" s="60"/>
      <c r="F6002" s="8"/>
      <c r="G6002" s="58"/>
      <c r="H6002" s="59"/>
      <c r="I6002" s="59"/>
      <c r="J6002" s="59"/>
      <c r="K6002" s="59"/>
      <c r="L6002" s="59"/>
      <c r="M6002" s="59"/>
      <c r="N6002" s="59"/>
      <c r="O6002" s="59"/>
      <c r="P6002" s="59"/>
      <c r="Q6002" s="59"/>
      <c r="R6002" s="58"/>
      <c r="S6002" s="58"/>
      <c r="T6002" s="58"/>
      <c r="U6002" s="59"/>
    </row>
    <row r="6003" spans="1:21" x14ac:dyDescent="0.2">
      <c r="A6003" s="60"/>
      <c r="B6003" s="61"/>
      <c r="C6003" s="62"/>
      <c r="D6003" s="60"/>
      <c r="F6003" s="8"/>
      <c r="G6003" s="58"/>
      <c r="H6003" s="59"/>
      <c r="I6003" s="59"/>
      <c r="J6003" s="59"/>
      <c r="K6003" s="59"/>
      <c r="L6003" s="59"/>
      <c r="M6003" s="59"/>
      <c r="N6003" s="59"/>
      <c r="O6003" s="59"/>
      <c r="P6003" s="59"/>
      <c r="Q6003" s="59"/>
      <c r="R6003" s="58"/>
      <c r="S6003" s="58"/>
      <c r="T6003" s="58"/>
      <c r="U6003" s="59"/>
    </row>
    <row r="6004" spans="1:21" x14ac:dyDescent="0.2">
      <c r="A6004" s="60"/>
      <c r="B6004" s="61"/>
      <c r="C6004" s="62"/>
      <c r="D6004" s="60"/>
      <c r="F6004" s="8"/>
      <c r="G6004" s="58"/>
      <c r="H6004" s="59"/>
      <c r="I6004" s="59"/>
      <c r="J6004" s="59"/>
      <c r="K6004" s="59"/>
      <c r="L6004" s="59"/>
      <c r="M6004" s="59"/>
      <c r="N6004" s="59"/>
      <c r="O6004" s="59"/>
      <c r="P6004" s="59"/>
      <c r="Q6004" s="59"/>
      <c r="R6004" s="58"/>
      <c r="S6004" s="58"/>
      <c r="T6004" s="58"/>
      <c r="U6004" s="59"/>
    </row>
    <row r="6005" spans="1:21" x14ac:dyDescent="0.2">
      <c r="A6005" s="60"/>
      <c r="B6005" s="61"/>
      <c r="C6005" s="62"/>
      <c r="D6005" s="60"/>
      <c r="F6005" s="8"/>
      <c r="G6005" s="58"/>
      <c r="H6005" s="59"/>
      <c r="I6005" s="59"/>
      <c r="J6005" s="59"/>
      <c r="K6005" s="59"/>
      <c r="L6005" s="59"/>
      <c r="M6005" s="59"/>
      <c r="N6005" s="59"/>
      <c r="O6005" s="59"/>
      <c r="P6005" s="59"/>
      <c r="Q6005" s="59"/>
      <c r="R6005" s="58"/>
      <c r="S6005" s="58"/>
      <c r="T6005" s="58"/>
      <c r="U6005" s="59"/>
    </row>
    <row r="6006" spans="1:21" x14ac:dyDescent="0.2">
      <c r="A6006" s="60"/>
      <c r="B6006" s="61"/>
      <c r="C6006" s="62"/>
      <c r="D6006" s="60"/>
      <c r="F6006" s="8"/>
      <c r="G6006" s="58"/>
      <c r="H6006" s="59"/>
      <c r="I6006" s="59"/>
      <c r="J6006" s="59"/>
      <c r="K6006" s="59"/>
      <c r="L6006" s="59"/>
      <c r="M6006" s="59"/>
      <c r="N6006" s="59"/>
      <c r="O6006" s="59"/>
      <c r="P6006" s="59"/>
      <c r="Q6006" s="59"/>
      <c r="R6006" s="58"/>
      <c r="S6006" s="58"/>
      <c r="T6006" s="58"/>
      <c r="U6006" s="59"/>
    </row>
    <row r="6007" spans="1:21" x14ac:dyDescent="0.2">
      <c r="A6007" s="60"/>
      <c r="B6007" s="61"/>
      <c r="C6007" s="62"/>
      <c r="D6007" s="60"/>
      <c r="F6007" s="8"/>
      <c r="G6007" s="58"/>
      <c r="H6007" s="59"/>
      <c r="I6007" s="59"/>
      <c r="J6007" s="59"/>
      <c r="K6007" s="59"/>
      <c r="L6007" s="59"/>
      <c r="M6007" s="59"/>
      <c r="N6007" s="59"/>
      <c r="O6007" s="59"/>
      <c r="P6007" s="59"/>
      <c r="Q6007" s="59"/>
      <c r="R6007" s="58"/>
      <c r="S6007" s="58"/>
      <c r="T6007" s="58"/>
      <c r="U6007" s="59"/>
    </row>
    <row r="6008" spans="1:21" x14ac:dyDescent="0.2">
      <c r="A6008" s="60"/>
      <c r="B6008" s="61"/>
      <c r="C6008" s="62"/>
      <c r="D6008" s="60"/>
      <c r="F6008" s="8"/>
      <c r="G6008" s="58"/>
      <c r="H6008" s="59"/>
      <c r="I6008" s="59"/>
      <c r="J6008" s="59"/>
      <c r="K6008" s="59"/>
      <c r="L6008" s="59"/>
      <c r="M6008" s="59"/>
      <c r="N6008" s="59"/>
      <c r="O6008" s="59"/>
      <c r="P6008" s="59"/>
      <c r="Q6008" s="59"/>
      <c r="R6008" s="58"/>
      <c r="S6008" s="58"/>
      <c r="T6008" s="58"/>
      <c r="U6008" s="59"/>
    </row>
    <row r="6009" spans="1:21" x14ac:dyDescent="0.2">
      <c r="A6009" s="60"/>
      <c r="B6009" s="61"/>
      <c r="C6009" s="62"/>
      <c r="D6009" s="60"/>
      <c r="F6009" s="8"/>
      <c r="G6009" s="58"/>
      <c r="H6009" s="59"/>
      <c r="I6009" s="59"/>
      <c r="J6009" s="59"/>
      <c r="K6009" s="59"/>
      <c r="L6009" s="59"/>
      <c r="M6009" s="59"/>
      <c r="N6009" s="59"/>
      <c r="O6009" s="59"/>
      <c r="P6009" s="59"/>
      <c r="Q6009" s="59"/>
      <c r="R6009" s="58"/>
      <c r="S6009" s="58"/>
      <c r="T6009" s="58"/>
      <c r="U6009" s="59"/>
    </row>
    <row r="6010" spans="1:21" x14ac:dyDescent="0.2">
      <c r="A6010" s="60"/>
      <c r="B6010" s="61"/>
      <c r="C6010" s="62"/>
      <c r="D6010" s="60"/>
      <c r="F6010" s="8"/>
      <c r="G6010" s="58"/>
      <c r="H6010" s="59"/>
      <c r="I6010" s="59"/>
      <c r="J6010" s="59"/>
      <c r="K6010" s="59"/>
      <c r="L6010" s="59"/>
      <c r="M6010" s="59"/>
      <c r="N6010" s="59"/>
      <c r="O6010" s="59"/>
      <c r="P6010" s="59"/>
      <c r="Q6010" s="59"/>
      <c r="R6010" s="58"/>
      <c r="S6010" s="58"/>
      <c r="T6010" s="58"/>
      <c r="U6010" s="59"/>
    </row>
    <row r="6011" spans="1:21" x14ac:dyDescent="0.2">
      <c r="A6011" s="60"/>
      <c r="B6011" s="61"/>
      <c r="C6011" s="62"/>
      <c r="D6011" s="60"/>
      <c r="F6011" s="8"/>
      <c r="G6011" s="58"/>
      <c r="H6011" s="59"/>
      <c r="I6011" s="59"/>
      <c r="J6011" s="59"/>
      <c r="K6011" s="59"/>
      <c r="L6011" s="59"/>
      <c r="M6011" s="59"/>
      <c r="N6011" s="59"/>
      <c r="O6011" s="59"/>
      <c r="P6011" s="59"/>
      <c r="Q6011" s="59"/>
      <c r="R6011" s="58"/>
      <c r="S6011" s="58"/>
      <c r="T6011" s="58"/>
      <c r="U6011" s="59"/>
    </row>
    <row r="6012" spans="1:21" x14ac:dyDescent="0.2">
      <c r="A6012" s="60"/>
      <c r="B6012" s="61"/>
      <c r="C6012" s="62"/>
      <c r="D6012" s="60"/>
      <c r="F6012" s="8"/>
      <c r="G6012" s="58"/>
      <c r="H6012" s="59"/>
      <c r="I6012" s="59"/>
      <c r="J6012" s="59"/>
      <c r="K6012" s="59"/>
      <c r="L6012" s="59"/>
      <c r="M6012" s="59"/>
      <c r="N6012" s="59"/>
      <c r="O6012" s="59"/>
      <c r="P6012" s="59"/>
      <c r="Q6012" s="59"/>
      <c r="R6012" s="58"/>
      <c r="S6012" s="58"/>
      <c r="T6012" s="58"/>
      <c r="U6012" s="59"/>
    </row>
    <row r="6013" spans="1:21" x14ac:dyDescent="0.2">
      <c r="A6013" s="60"/>
      <c r="B6013" s="61"/>
      <c r="C6013" s="62"/>
      <c r="D6013" s="60"/>
      <c r="F6013" s="8"/>
      <c r="G6013" s="58"/>
      <c r="H6013" s="59"/>
      <c r="I6013" s="59"/>
      <c r="J6013" s="59"/>
      <c r="K6013" s="59"/>
      <c r="L6013" s="59"/>
      <c r="M6013" s="59"/>
      <c r="N6013" s="59"/>
      <c r="O6013" s="59"/>
      <c r="P6013" s="59"/>
      <c r="Q6013" s="59"/>
      <c r="R6013" s="58"/>
      <c r="S6013" s="58"/>
      <c r="T6013" s="58"/>
      <c r="U6013" s="59"/>
    </row>
    <row r="6014" spans="1:21" x14ac:dyDescent="0.2">
      <c r="A6014" s="60"/>
      <c r="B6014" s="61"/>
      <c r="C6014" s="62"/>
      <c r="D6014" s="60"/>
      <c r="F6014" s="8"/>
      <c r="G6014" s="58"/>
      <c r="H6014" s="59"/>
      <c r="I6014" s="59"/>
      <c r="J6014" s="59"/>
      <c r="K6014" s="59"/>
      <c r="L6014" s="59"/>
      <c r="M6014" s="59"/>
      <c r="N6014" s="59"/>
      <c r="O6014" s="59"/>
      <c r="P6014" s="59"/>
      <c r="Q6014" s="59"/>
      <c r="R6014" s="58"/>
      <c r="S6014" s="58"/>
      <c r="T6014" s="58"/>
      <c r="U6014" s="59"/>
    </row>
    <row r="6015" spans="1:21" x14ac:dyDescent="0.2">
      <c r="A6015" s="60"/>
      <c r="B6015" s="61"/>
      <c r="C6015" s="62"/>
      <c r="D6015" s="60"/>
      <c r="F6015" s="8"/>
      <c r="G6015" s="58"/>
      <c r="H6015" s="59"/>
      <c r="I6015" s="59"/>
      <c r="J6015" s="59"/>
      <c r="K6015" s="59"/>
      <c r="L6015" s="59"/>
      <c r="M6015" s="59"/>
      <c r="N6015" s="59"/>
      <c r="O6015" s="59"/>
      <c r="P6015" s="59"/>
      <c r="Q6015" s="59"/>
      <c r="R6015" s="58"/>
      <c r="S6015" s="58"/>
      <c r="T6015" s="58"/>
      <c r="U6015" s="59"/>
    </row>
    <row r="6016" spans="1:21" x14ac:dyDescent="0.2">
      <c r="A6016" s="60"/>
      <c r="B6016" s="61"/>
      <c r="C6016" s="62"/>
      <c r="D6016" s="60"/>
      <c r="F6016" s="8"/>
      <c r="G6016" s="58"/>
      <c r="H6016" s="59"/>
      <c r="I6016" s="59"/>
      <c r="J6016" s="59"/>
      <c r="K6016" s="59"/>
      <c r="L6016" s="59"/>
      <c r="M6016" s="59"/>
      <c r="N6016" s="59"/>
      <c r="O6016" s="59"/>
      <c r="P6016" s="59"/>
      <c r="Q6016" s="59"/>
      <c r="R6016" s="58"/>
      <c r="S6016" s="58"/>
      <c r="T6016" s="58"/>
      <c r="U6016" s="59"/>
    </row>
    <row r="6017" spans="1:21" x14ac:dyDescent="0.2">
      <c r="A6017" s="60"/>
      <c r="B6017" s="61"/>
      <c r="C6017" s="62"/>
      <c r="D6017" s="60"/>
      <c r="F6017" s="8"/>
      <c r="G6017" s="58"/>
      <c r="H6017" s="59"/>
      <c r="I6017" s="59"/>
      <c r="J6017" s="59"/>
      <c r="K6017" s="59"/>
      <c r="L6017" s="59"/>
      <c r="M6017" s="59"/>
      <c r="N6017" s="59"/>
      <c r="O6017" s="59"/>
      <c r="P6017" s="59"/>
      <c r="Q6017" s="59"/>
      <c r="R6017" s="58"/>
      <c r="S6017" s="58"/>
      <c r="T6017" s="58"/>
      <c r="U6017" s="59"/>
    </row>
    <row r="6018" spans="1:21" x14ac:dyDescent="0.2">
      <c r="A6018" s="60"/>
      <c r="B6018" s="61"/>
      <c r="C6018" s="62"/>
      <c r="D6018" s="60"/>
      <c r="F6018" s="8"/>
      <c r="G6018" s="58"/>
      <c r="H6018" s="59"/>
      <c r="I6018" s="59"/>
      <c r="J6018" s="59"/>
      <c r="K6018" s="59"/>
      <c r="L6018" s="59"/>
      <c r="M6018" s="59"/>
      <c r="N6018" s="59"/>
      <c r="O6018" s="59"/>
      <c r="P6018" s="59"/>
      <c r="Q6018" s="59"/>
      <c r="R6018" s="58"/>
      <c r="S6018" s="58"/>
      <c r="T6018" s="58"/>
      <c r="U6018" s="59"/>
    </row>
    <row r="6019" spans="1:21" x14ac:dyDescent="0.2">
      <c r="A6019" s="60"/>
      <c r="B6019" s="61"/>
      <c r="C6019" s="62"/>
      <c r="D6019" s="60"/>
      <c r="F6019" s="8"/>
      <c r="G6019" s="58"/>
      <c r="H6019" s="59"/>
      <c r="I6019" s="59"/>
      <c r="J6019" s="59"/>
      <c r="K6019" s="59"/>
      <c r="L6019" s="59"/>
      <c r="M6019" s="59"/>
      <c r="N6019" s="59"/>
      <c r="O6019" s="59"/>
      <c r="P6019" s="59"/>
      <c r="Q6019" s="59"/>
      <c r="R6019" s="58"/>
      <c r="S6019" s="58"/>
      <c r="T6019" s="58"/>
      <c r="U6019" s="59"/>
    </row>
    <row r="6020" spans="1:21" x14ac:dyDescent="0.2">
      <c r="A6020" s="60"/>
      <c r="B6020" s="61"/>
      <c r="C6020" s="62"/>
      <c r="D6020" s="60"/>
      <c r="F6020" s="8"/>
      <c r="G6020" s="58"/>
      <c r="H6020" s="59"/>
      <c r="I6020" s="59"/>
      <c r="J6020" s="59"/>
      <c r="K6020" s="59"/>
      <c r="L6020" s="59"/>
      <c r="M6020" s="59"/>
      <c r="N6020" s="59"/>
      <c r="O6020" s="59"/>
      <c r="P6020" s="59"/>
      <c r="Q6020" s="59"/>
      <c r="R6020" s="58"/>
      <c r="S6020" s="58"/>
      <c r="T6020" s="58"/>
      <c r="U6020" s="59"/>
    </row>
    <row r="6021" spans="1:21" x14ac:dyDescent="0.2">
      <c r="A6021" s="60"/>
      <c r="B6021" s="61"/>
      <c r="C6021" s="62"/>
      <c r="D6021" s="60"/>
      <c r="F6021" s="8"/>
      <c r="G6021" s="58"/>
      <c r="H6021" s="59"/>
      <c r="I6021" s="59"/>
      <c r="J6021" s="59"/>
      <c r="K6021" s="59"/>
      <c r="L6021" s="59"/>
      <c r="M6021" s="59"/>
      <c r="N6021" s="59"/>
      <c r="O6021" s="59"/>
      <c r="P6021" s="59"/>
      <c r="Q6021" s="59"/>
      <c r="R6021" s="58"/>
      <c r="S6021" s="58"/>
      <c r="T6021" s="58"/>
      <c r="U6021" s="59"/>
    </row>
    <row r="6022" spans="1:21" x14ac:dyDescent="0.2">
      <c r="A6022" s="60"/>
      <c r="B6022" s="61"/>
      <c r="C6022" s="62"/>
      <c r="D6022" s="60"/>
      <c r="F6022" s="8"/>
      <c r="G6022" s="58"/>
      <c r="H6022" s="59"/>
      <c r="I6022" s="59"/>
      <c r="J6022" s="59"/>
      <c r="K6022" s="59"/>
      <c r="L6022" s="59"/>
      <c r="M6022" s="59"/>
      <c r="N6022" s="59"/>
      <c r="O6022" s="59"/>
      <c r="P6022" s="59"/>
      <c r="Q6022" s="59"/>
      <c r="R6022" s="58"/>
      <c r="S6022" s="58"/>
      <c r="T6022" s="58"/>
      <c r="U6022" s="59"/>
    </row>
    <row r="6023" spans="1:21" x14ac:dyDescent="0.2">
      <c r="A6023" s="60"/>
      <c r="B6023" s="61"/>
      <c r="C6023" s="62"/>
      <c r="D6023" s="60"/>
      <c r="F6023" s="8"/>
      <c r="G6023" s="58"/>
      <c r="H6023" s="59"/>
      <c r="I6023" s="59"/>
      <c r="J6023" s="59"/>
      <c r="K6023" s="59"/>
      <c r="L6023" s="59"/>
      <c r="M6023" s="59"/>
      <c r="N6023" s="59"/>
      <c r="O6023" s="59"/>
      <c r="P6023" s="59"/>
      <c r="Q6023" s="59"/>
      <c r="R6023" s="58"/>
      <c r="S6023" s="58"/>
      <c r="T6023" s="58"/>
      <c r="U6023" s="59"/>
    </row>
    <row r="6024" spans="1:21" x14ac:dyDescent="0.2">
      <c r="A6024" s="60"/>
      <c r="B6024" s="61"/>
      <c r="C6024" s="62"/>
      <c r="D6024" s="60"/>
      <c r="F6024" s="8"/>
      <c r="G6024" s="58"/>
      <c r="H6024" s="59"/>
      <c r="I6024" s="59"/>
      <c r="J6024" s="59"/>
      <c r="K6024" s="59"/>
      <c r="L6024" s="59"/>
      <c r="M6024" s="59"/>
      <c r="N6024" s="59"/>
      <c r="O6024" s="59"/>
      <c r="P6024" s="59"/>
      <c r="Q6024" s="59"/>
      <c r="R6024" s="58"/>
      <c r="S6024" s="58"/>
      <c r="T6024" s="58"/>
      <c r="U6024" s="59"/>
    </row>
    <row r="6025" spans="1:21" x14ac:dyDescent="0.2">
      <c r="A6025" s="60"/>
      <c r="B6025" s="61"/>
      <c r="C6025" s="62"/>
      <c r="D6025" s="60"/>
      <c r="F6025" s="8"/>
      <c r="G6025" s="58"/>
      <c r="H6025" s="59"/>
      <c r="I6025" s="59"/>
      <c r="J6025" s="59"/>
      <c r="K6025" s="59"/>
      <c r="L6025" s="59"/>
      <c r="M6025" s="59"/>
      <c r="N6025" s="59"/>
      <c r="O6025" s="59"/>
      <c r="P6025" s="59"/>
      <c r="Q6025" s="59"/>
      <c r="R6025" s="58"/>
      <c r="S6025" s="58"/>
      <c r="T6025" s="58"/>
      <c r="U6025" s="59"/>
    </row>
    <row r="6026" spans="1:21" x14ac:dyDescent="0.2">
      <c r="A6026" s="60"/>
      <c r="B6026" s="61"/>
      <c r="C6026" s="62"/>
      <c r="D6026" s="60"/>
      <c r="F6026" s="8"/>
      <c r="G6026" s="58"/>
      <c r="H6026" s="59"/>
      <c r="I6026" s="59"/>
      <c r="J6026" s="59"/>
      <c r="K6026" s="59"/>
      <c r="L6026" s="59"/>
      <c r="M6026" s="59"/>
      <c r="N6026" s="59"/>
      <c r="O6026" s="59"/>
      <c r="P6026" s="59"/>
      <c r="Q6026" s="59"/>
      <c r="R6026" s="58"/>
      <c r="S6026" s="58"/>
      <c r="T6026" s="58"/>
      <c r="U6026" s="59"/>
    </row>
    <row r="6027" spans="1:21" x14ac:dyDescent="0.2">
      <c r="A6027" s="60"/>
      <c r="B6027" s="61"/>
      <c r="C6027" s="62"/>
      <c r="D6027" s="60"/>
      <c r="F6027" s="8"/>
      <c r="G6027" s="58"/>
      <c r="H6027" s="59"/>
      <c r="I6027" s="59"/>
      <c r="J6027" s="59"/>
      <c r="K6027" s="59"/>
      <c r="L6027" s="59"/>
      <c r="M6027" s="59"/>
      <c r="N6027" s="59"/>
      <c r="O6027" s="59"/>
      <c r="P6027" s="59"/>
      <c r="Q6027" s="59"/>
      <c r="R6027" s="58"/>
      <c r="S6027" s="58"/>
      <c r="T6027" s="58"/>
      <c r="U6027" s="59"/>
    </row>
    <row r="6028" spans="1:21" x14ac:dyDescent="0.2">
      <c r="A6028" s="60"/>
      <c r="B6028" s="61"/>
      <c r="C6028" s="62"/>
      <c r="D6028" s="60"/>
      <c r="F6028" s="8"/>
      <c r="G6028" s="58"/>
      <c r="H6028" s="59"/>
      <c r="I6028" s="59"/>
      <c r="J6028" s="59"/>
      <c r="K6028" s="59"/>
      <c r="L6028" s="59"/>
      <c r="M6028" s="59"/>
      <c r="N6028" s="59"/>
      <c r="O6028" s="59"/>
      <c r="P6028" s="59"/>
      <c r="Q6028" s="59"/>
      <c r="R6028" s="58"/>
      <c r="S6028" s="58"/>
      <c r="T6028" s="58"/>
      <c r="U6028" s="59"/>
    </row>
    <row r="6029" spans="1:21" x14ac:dyDescent="0.2">
      <c r="A6029" s="60"/>
      <c r="B6029" s="61"/>
      <c r="C6029" s="62"/>
      <c r="D6029" s="60"/>
      <c r="F6029" s="8"/>
      <c r="G6029" s="58"/>
      <c r="H6029" s="59"/>
      <c r="I6029" s="59"/>
      <c r="J6029" s="59"/>
      <c r="K6029" s="59"/>
      <c r="L6029" s="59"/>
      <c r="M6029" s="59"/>
      <c r="N6029" s="59"/>
      <c r="O6029" s="59"/>
      <c r="P6029" s="59"/>
      <c r="Q6029" s="59"/>
      <c r="R6029" s="58"/>
      <c r="S6029" s="58"/>
      <c r="T6029" s="58"/>
      <c r="U6029" s="59"/>
    </row>
    <row r="6030" spans="1:21" x14ac:dyDescent="0.2">
      <c r="A6030" s="60"/>
      <c r="B6030" s="61"/>
      <c r="C6030" s="62"/>
      <c r="D6030" s="60"/>
      <c r="F6030" s="8"/>
      <c r="G6030" s="58"/>
      <c r="H6030" s="59"/>
      <c r="I6030" s="59"/>
      <c r="J6030" s="59"/>
      <c r="K6030" s="59"/>
      <c r="L6030" s="59"/>
      <c r="M6030" s="59"/>
      <c r="N6030" s="59"/>
      <c r="O6030" s="59"/>
      <c r="P6030" s="59"/>
      <c r="Q6030" s="59"/>
      <c r="R6030" s="58"/>
      <c r="S6030" s="58"/>
      <c r="T6030" s="58"/>
      <c r="U6030" s="59"/>
    </row>
    <row r="6031" spans="1:21" x14ac:dyDescent="0.2">
      <c r="A6031" s="60"/>
      <c r="B6031" s="61"/>
      <c r="C6031" s="62"/>
      <c r="D6031" s="60"/>
      <c r="F6031" s="8"/>
      <c r="G6031" s="58"/>
      <c r="H6031" s="59"/>
      <c r="I6031" s="59"/>
      <c r="J6031" s="59"/>
      <c r="K6031" s="59"/>
      <c r="L6031" s="59"/>
      <c r="M6031" s="59"/>
      <c r="N6031" s="59"/>
      <c r="O6031" s="59"/>
      <c r="P6031" s="59"/>
      <c r="Q6031" s="59"/>
      <c r="R6031" s="58"/>
      <c r="S6031" s="58"/>
      <c r="T6031" s="58"/>
      <c r="U6031" s="59"/>
    </row>
    <row r="6032" spans="1:21" x14ac:dyDescent="0.2">
      <c r="A6032" s="60"/>
      <c r="B6032" s="61"/>
      <c r="C6032" s="62"/>
      <c r="D6032" s="60"/>
      <c r="F6032" s="8"/>
      <c r="G6032" s="58"/>
      <c r="H6032" s="59"/>
      <c r="I6032" s="59"/>
      <c r="J6032" s="59"/>
      <c r="K6032" s="59"/>
      <c r="L6032" s="59"/>
      <c r="M6032" s="59"/>
      <c r="N6032" s="59"/>
      <c r="O6032" s="59"/>
      <c r="P6032" s="59"/>
      <c r="Q6032" s="59"/>
      <c r="R6032" s="58"/>
      <c r="S6032" s="58"/>
      <c r="T6032" s="58"/>
      <c r="U6032" s="59"/>
    </row>
    <row r="6033" spans="1:21" x14ac:dyDescent="0.2">
      <c r="A6033" s="60"/>
      <c r="B6033" s="61"/>
      <c r="C6033" s="62"/>
      <c r="D6033" s="60"/>
      <c r="F6033" s="8"/>
      <c r="G6033" s="58"/>
      <c r="H6033" s="59"/>
      <c r="I6033" s="59"/>
      <c r="J6033" s="59"/>
      <c r="K6033" s="59"/>
      <c r="L6033" s="59"/>
      <c r="M6033" s="59"/>
      <c r="N6033" s="59"/>
      <c r="O6033" s="59"/>
      <c r="P6033" s="59"/>
      <c r="Q6033" s="59"/>
      <c r="R6033" s="58"/>
      <c r="S6033" s="58"/>
      <c r="T6033" s="58"/>
      <c r="U6033" s="59"/>
    </row>
    <row r="6034" spans="1:21" x14ac:dyDescent="0.2">
      <c r="A6034" s="60"/>
      <c r="B6034" s="61"/>
      <c r="C6034" s="62"/>
      <c r="D6034" s="60"/>
      <c r="F6034" s="8"/>
      <c r="G6034" s="58"/>
      <c r="H6034" s="59"/>
      <c r="I6034" s="59"/>
      <c r="J6034" s="59"/>
      <c r="K6034" s="59"/>
      <c r="L6034" s="59"/>
      <c r="M6034" s="59"/>
      <c r="N6034" s="59"/>
      <c r="O6034" s="59"/>
      <c r="P6034" s="59"/>
      <c r="Q6034" s="59"/>
      <c r="R6034" s="58"/>
      <c r="S6034" s="58"/>
      <c r="T6034" s="58"/>
      <c r="U6034" s="59"/>
    </row>
    <row r="6035" spans="1:21" x14ac:dyDescent="0.2">
      <c r="A6035" s="60"/>
      <c r="B6035" s="61"/>
      <c r="C6035" s="62"/>
      <c r="D6035" s="60"/>
      <c r="F6035" s="8"/>
      <c r="G6035" s="58"/>
      <c r="H6035" s="59"/>
      <c r="I6035" s="59"/>
      <c r="J6035" s="59"/>
      <c r="K6035" s="59"/>
      <c r="L6035" s="59"/>
      <c r="M6035" s="59"/>
      <c r="N6035" s="59"/>
      <c r="O6035" s="59"/>
      <c r="P6035" s="59"/>
      <c r="Q6035" s="59"/>
      <c r="R6035" s="58"/>
      <c r="S6035" s="58"/>
      <c r="T6035" s="58"/>
      <c r="U6035" s="59"/>
    </row>
    <row r="6036" spans="1:21" x14ac:dyDescent="0.2">
      <c r="A6036" s="60"/>
      <c r="B6036" s="61"/>
      <c r="C6036" s="62"/>
      <c r="D6036" s="60"/>
      <c r="F6036" s="8"/>
      <c r="G6036" s="58"/>
      <c r="H6036" s="59"/>
      <c r="I6036" s="59"/>
      <c r="J6036" s="59"/>
      <c r="K6036" s="59"/>
      <c r="L6036" s="59"/>
      <c r="M6036" s="59"/>
      <c r="N6036" s="59"/>
      <c r="O6036" s="59"/>
      <c r="P6036" s="59"/>
      <c r="Q6036" s="59"/>
      <c r="R6036" s="58"/>
      <c r="S6036" s="58"/>
      <c r="T6036" s="58"/>
      <c r="U6036" s="59"/>
    </row>
    <row r="6037" spans="1:21" x14ac:dyDescent="0.2">
      <c r="A6037" s="60"/>
      <c r="B6037" s="61"/>
      <c r="C6037" s="62"/>
      <c r="D6037" s="60"/>
      <c r="F6037" s="8"/>
      <c r="G6037" s="58"/>
      <c r="H6037" s="59"/>
      <c r="I6037" s="59"/>
      <c r="J6037" s="59"/>
      <c r="K6037" s="59"/>
      <c r="L6037" s="59"/>
      <c r="M6037" s="59"/>
      <c r="N6037" s="59"/>
      <c r="O6037" s="59"/>
      <c r="P6037" s="59"/>
      <c r="Q6037" s="59"/>
      <c r="R6037" s="58"/>
      <c r="S6037" s="58"/>
      <c r="T6037" s="58"/>
      <c r="U6037" s="59"/>
    </row>
    <row r="6038" spans="1:21" x14ac:dyDescent="0.2">
      <c r="A6038" s="60"/>
      <c r="B6038" s="61"/>
      <c r="C6038" s="62"/>
      <c r="D6038" s="60"/>
      <c r="F6038" s="8"/>
      <c r="G6038" s="58"/>
      <c r="H6038" s="59"/>
      <c r="I6038" s="59"/>
      <c r="J6038" s="59"/>
      <c r="K6038" s="59"/>
      <c r="L6038" s="59"/>
      <c r="M6038" s="59"/>
      <c r="N6038" s="59"/>
      <c r="O6038" s="59"/>
      <c r="P6038" s="59"/>
      <c r="Q6038" s="59"/>
      <c r="R6038" s="58"/>
      <c r="S6038" s="58"/>
      <c r="T6038" s="58"/>
      <c r="U6038" s="59"/>
    </row>
    <row r="6039" spans="1:21" x14ac:dyDescent="0.2">
      <c r="A6039" s="60"/>
      <c r="B6039" s="61"/>
      <c r="C6039" s="62"/>
      <c r="D6039" s="60"/>
      <c r="F6039" s="8"/>
      <c r="G6039" s="58"/>
      <c r="H6039" s="59"/>
      <c r="I6039" s="59"/>
      <c r="J6039" s="59"/>
      <c r="K6039" s="59"/>
      <c r="L6039" s="59"/>
      <c r="M6039" s="59"/>
      <c r="N6039" s="59"/>
      <c r="O6039" s="59"/>
      <c r="P6039" s="59"/>
      <c r="Q6039" s="59"/>
      <c r="R6039" s="58"/>
      <c r="S6039" s="58"/>
      <c r="T6039" s="58"/>
      <c r="U6039" s="59"/>
    </row>
    <row r="6040" spans="1:21" x14ac:dyDescent="0.2">
      <c r="A6040" s="60"/>
      <c r="B6040" s="61"/>
      <c r="C6040" s="62"/>
      <c r="D6040" s="60"/>
      <c r="F6040" s="8"/>
      <c r="G6040" s="58"/>
      <c r="H6040" s="59"/>
      <c r="I6040" s="59"/>
      <c r="J6040" s="59"/>
      <c r="K6040" s="59"/>
      <c r="L6040" s="59"/>
      <c r="M6040" s="59"/>
      <c r="N6040" s="59"/>
      <c r="O6040" s="59"/>
      <c r="P6040" s="59"/>
      <c r="Q6040" s="59"/>
      <c r="R6040" s="58"/>
      <c r="S6040" s="58"/>
      <c r="T6040" s="58"/>
      <c r="U6040" s="59"/>
    </row>
    <row r="6041" spans="1:21" x14ac:dyDescent="0.2">
      <c r="A6041" s="60"/>
      <c r="B6041" s="61"/>
      <c r="C6041" s="62"/>
      <c r="D6041" s="60"/>
      <c r="F6041" s="8"/>
      <c r="G6041" s="58"/>
      <c r="H6041" s="59"/>
      <c r="I6041" s="59"/>
      <c r="J6041" s="59"/>
      <c r="K6041" s="59"/>
      <c r="L6041" s="59"/>
      <c r="M6041" s="59"/>
      <c r="N6041" s="59"/>
      <c r="O6041" s="59"/>
      <c r="P6041" s="59"/>
      <c r="Q6041" s="59"/>
      <c r="R6041" s="58"/>
      <c r="S6041" s="58"/>
      <c r="T6041" s="58"/>
      <c r="U6041" s="59"/>
    </row>
    <row r="6042" spans="1:21" x14ac:dyDescent="0.2">
      <c r="A6042" s="60"/>
      <c r="B6042" s="61"/>
      <c r="C6042" s="62"/>
      <c r="D6042" s="60"/>
      <c r="F6042" s="8"/>
      <c r="G6042" s="58"/>
      <c r="H6042" s="59"/>
      <c r="I6042" s="59"/>
      <c r="J6042" s="59"/>
      <c r="K6042" s="59"/>
      <c r="L6042" s="59"/>
      <c r="M6042" s="59"/>
      <c r="N6042" s="59"/>
      <c r="O6042" s="59"/>
      <c r="P6042" s="59"/>
      <c r="Q6042" s="59"/>
      <c r="R6042" s="58"/>
      <c r="S6042" s="58"/>
      <c r="T6042" s="58"/>
      <c r="U6042" s="59"/>
    </row>
    <row r="6043" spans="1:21" x14ac:dyDescent="0.2">
      <c r="A6043" s="60"/>
      <c r="B6043" s="61"/>
      <c r="C6043" s="62"/>
      <c r="D6043" s="60"/>
      <c r="F6043" s="8"/>
      <c r="G6043" s="58"/>
      <c r="H6043" s="59"/>
      <c r="I6043" s="59"/>
      <c r="J6043" s="59"/>
      <c r="K6043" s="59"/>
      <c r="L6043" s="59"/>
      <c r="M6043" s="59"/>
      <c r="N6043" s="59"/>
      <c r="O6043" s="59"/>
      <c r="P6043" s="59"/>
      <c r="Q6043" s="59"/>
      <c r="R6043" s="58"/>
      <c r="S6043" s="58"/>
      <c r="T6043" s="58"/>
      <c r="U6043" s="59"/>
    </row>
    <row r="6044" spans="1:21" x14ac:dyDescent="0.2">
      <c r="A6044" s="60"/>
      <c r="B6044" s="61"/>
      <c r="C6044" s="62"/>
      <c r="D6044" s="60"/>
      <c r="F6044" s="8"/>
      <c r="G6044" s="58"/>
      <c r="H6044" s="59"/>
      <c r="I6044" s="59"/>
      <c r="J6044" s="59"/>
      <c r="K6044" s="59"/>
      <c r="L6044" s="59"/>
      <c r="M6044" s="59"/>
      <c r="N6044" s="59"/>
      <c r="O6044" s="59"/>
      <c r="P6044" s="59"/>
      <c r="Q6044" s="59"/>
      <c r="R6044" s="58"/>
      <c r="S6044" s="58"/>
      <c r="T6044" s="58"/>
      <c r="U6044" s="59"/>
    </row>
    <row r="6045" spans="1:21" x14ac:dyDescent="0.2">
      <c r="A6045" s="60"/>
      <c r="B6045" s="61"/>
      <c r="C6045" s="62"/>
      <c r="D6045" s="60"/>
      <c r="F6045" s="8"/>
      <c r="G6045" s="58"/>
      <c r="H6045" s="59"/>
      <c r="I6045" s="59"/>
      <c r="J6045" s="59"/>
      <c r="K6045" s="59"/>
      <c r="L6045" s="59"/>
      <c r="M6045" s="59"/>
      <c r="N6045" s="59"/>
      <c r="O6045" s="59"/>
      <c r="P6045" s="59"/>
      <c r="Q6045" s="59"/>
      <c r="R6045" s="58"/>
      <c r="S6045" s="58"/>
      <c r="T6045" s="58"/>
      <c r="U6045" s="59"/>
    </row>
    <row r="6046" spans="1:21" x14ac:dyDescent="0.2">
      <c r="A6046" s="60"/>
      <c r="B6046" s="61"/>
      <c r="C6046" s="62"/>
      <c r="D6046" s="60"/>
      <c r="F6046" s="8"/>
      <c r="G6046" s="58"/>
      <c r="H6046" s="59"/>
      <c r="I6046" s="59"/>
      <c r="J6046" s="59"/>
      <c r="K6046" s="59"/>
      <c r="L6046" s="59"/>
      <c r="M6046" s="59"/>
      <c r="N6046" s="59"/>
      <c r="O6046" s="59"/>
      <c r="P6046" s="59"/>
      <c r="Q6046" s="59"/>
      <c r="R6046" s="58"/>
      <c r="S6046" s="58"/>
      <c r="T6046" s="58"/>
      <c r="U6046" s="59"/>
    </row>
    <row r="6047" spans="1:21" x14ac:dyDescent="0.2">
      <c r="A6047" s="60"/>
      <c r="B6047" s="61"/>
      <c r="C6047" s="62"/>
      <c r="D6047" s="60"/>
      <c r="F6047" s="8"/>
      <c r="G6047" s="58"/>
      <c r="H6047" s="59"/>
      <c r="I6047" s="59"/>
      <c r="J6047" s="59"/>
      <c r="K6047" s="59"/>
      <c r="L6047" s="59"/>
      <c r="M6047" s="59"/>
      <c r="N6047" s="59"/>
      <c r="O6047" s="59"/>
      <c r="P6047" s="59"/>
      <c r="Q6047" s="59"/>
      <c r="R6047" s="58"/>
      <c r="S6047" s="58"/>
      <c r="T6047" s="58"/>
      <c r="U6047" s="59"/>
    </row>
    <row r="6048" spans="1:21" x14ac:dyDescent="0.2">
      <c r="A6048" s="60"/>
      <c r="B6048" s="61"/>
      <c r="C6048" s="62"/>
      <c r="D6048" s="60"/>
      <c r="F6048" s="8"/>
      <c r="G6048" s="58"/>
      <c r="H6048" s="59"/>
      <c r="I6048" s="59"/>
      <c r="J6048" s="59"/>
      <c r="K6048" s="59"/>
      <c r="L6048" s="59"/>
      <c r="M6048" s="59"/>
      <c r="N6048" s="59"/>
      <c r="O6048" s="59"/>
      <c r="P6048" s="59"/>
      <c r="Q6048" s="59"/>
      <c r="R6048" s="58"/>
      <c r="S6048" s="58"/>
      <c r="T6048" s="58"/>
      <c r="U6048" s="59"/>
    </row>
    <row r="6049" spans="1:21" x14ac:dyDescent="0.2">
      <c r="A6049" s="60"/>
      <c r="B6049" s="61"/>
      <c r="C6049" s="62"/>
      <c r="D6049" s="60"/>
      <c r="F6049" s="8"/>
      <c r="G6049" s="58"/>
      <c r="H6049" s="59"/>
      <c r="I6049" s="59"/>
      <c r="J6049" s="59"/>
      <c r="K6049" s="59"/>
      <c r="L6049" s="59"/>
      <c r="M6049" s="59"/>
      <c r="N6049" s="59"/>
      <c r="O6049" s="59"/>
      <c r="P6049" s="59"/>
      <c r="Q6049" s="59"/>
      <c r="R6049" s="58"/>
      <c r="S6049" s="58"/>
      <c r="T6049" s="58"/>
      <c r="U6049" s="59"/>
    </row>
    <row r="6050" spans="1:21" x14ac:dyDescent="0.2">
      <c r="A6050" s="60"/>
      <c r="B6050" s="61"/>
      <c r="C6050" s="62"/>
      <c r="D6050" s="60"/>
      <c r="F6050" s="8"/>
      <c r="G6050" s="58"/>
      <c r="H6050" s="59"/>
      <c r="I6050" s="59"/>
      <c r="J6050" s="59"/>
      <c r="K6050" s="59"/>
      <c r="L6050" s="59"/>
      <c r="M6050" s="59"/>
      <c r="N6050" s="59"/>
      <c r="O6050" s="59"/>
      <c r="P6050" s="59"/>
      <c r="Q6050" s="59"/>
      <c r="R6050" s="58"/>
      <c r="S6050" s="58"/>
      <c r="T6050" s="58"/>
      <c r="U6050" s="59"/>
    </row>
    <row r="6051" spans="1:21" x14ac:dyDescent="0.2">
      <c r="A6051" s="60"/>
      <c r="B6051" s="61"/>
      <c r="C6051" s="62"/>
      <c r="D6051" s="60"/>
      <c r="F6051" s="8"/>
      <c r="G6051" s="58"/>
      <c r="H6051" s="59"/>
      <c r="I6051" s="59"/>
      <c r="J6051" s="59"/>
      <c r="K6051" s="59"/>
      <c r="L6051" s="59"/>
      <c r="M6051" s="59"/>
      <c r="N6051" s="59"/>
      <c r="O6051" s="59"/>
      <c r="P6051" s="59"/>
      <c r="Q6051" s="59"/>
      <c r="R6051" s="58"/>
      <c r="S6051" s="58"/>
      <c r="T6051" s="58"/>
      <c r="U6051" s="59"/>
    </row>
    <row r="6052" spans="1:21" x14ac:dyDescent="0.2">
      <c r="A6052" s="60"/>
      <c r="B6052" s="61"/>
      <c r="C6052" s="62"/>
      <c r="D6052" s="60"/>
      <c r="F6052" s="8"/>
      <c r="G6052" s="58"/>
      <c r="H6052" s="59"/>
      <c r="I6052" s="59"/>
      <c r="J6052" s="59"/>
      <c r="K6052" s="59"/>
      <c r="L6052" s="59"/>
      <c r="M6052" s="59"/>
      <c r="N6052" s="59"/>
      <c r="O6052" s="59"/>
      <c r="P6052" s="59"/>
      <c r="Q6052" s="59"/>
      <c r="R6052" s="58"/>
      <c r="S6052" s="58"/>
      <c r="T6052" s="58"/>
      <c r="U6052" s="59"/>
    </row>
    <row r="6053" spans="1:21" x14ac:dyDescent="0.2">
      <c r="A6053" s="60"/>
      <c r="B6053" s="61"/>
      <c r="C6053" s="62"/>
      <c r="D6053" s="60"/>
      <c r="F6053" s="8"/>
      <c r="G6053" s="58"/>
      <c r="H6053" s="59"/>
      <c r="I6053" s="59"/>
      <c r="J6053" s="59"/>
      <c r="K6053" s="59"/>
      <c r="L6053" s="59"/>
      <c r="M6053" s="59"/>
      <c r="N6053" s="59"/>
      <c r="O6053" s="59"/>
      <c r="P6053" s="59"/>
      <c r="Q6053" s="59"/>
      <c r="R6053" s="58"/>
      <c r="S6053" s="58"/>
      <c r="T6053" s="58"/>
      <c r="U6053" s="59"/>
    </row>
    <row r="6054" spans="1:21" x14ac:dyDescent="0.2">
      <c r="A6054" s="60"/>
      <c r="B6054" s="61"/>
      <c r="C6054" s="62"/>
      <c r="D6054" s="60"/>
      <c r="F6054" s="8"/>
      <c r="G6054" s="58"/>
      <c r="H6054" s="59"/>
      <c r="I6054" s="59"/>
      <c r="J6054" s="59"/>
      <c r="K6054" s="59"/>
      <c r="L6054" s="59"/>
      <c r="M6054" s="59"/>
      <c r="N6054" s="59"/>
      <c r="O6054" s="59"/>
      <c r="P6054" s="59"/>
      <c r="Q6054" s="59"/>
      <c r="R6054" s="58"/>
      <c r="S6054" s="58"/>
      <c r="T6054" s="58"/>
      <c r="U6054" s="59"/>
    </row>
    <row r="6055" spans="1:21" x14ac:dyDescent="0.2">
      <c r="A6055" s="60"/>
      <c r="B6055" s="61"/>
      <c r="C6055" s="62"/>
      <c r="D6055" s="60"/>
      <c r="F6055" s="8"/>
      <c r="G6055" s="58"/>
      <c r="H6055" s="59"/>
      <c r="I6055" s="59"/>
      <c r="J6055" s="59"/>
      <c r="K6055" s="59"/>
      <c r="L6055" s="59"/>
      <c r="M6055" s="59"/>
      <c r="N6055" s="59"/>
      <c r="O6055" s="59"/>
      <c r="P6055" s="59"/>
      <c r="Q6055" s="59"/>
      <c r="R6055" s="58"/>
      <c r="S6055" s="58"/>
      <c r="T6055" s="58"/>
      <c r="U6055" s="59"/>
    </row>
    <row r="6056" spans="1:21" x14ac:dyDescent="0.2">
      <c r="A6056" s="60"/>
      <c r="B6056" s="61"/>
      <c r="C6056" s="62"/>
      <c r="D6056" s="60"/>
      <c r="F6056" s="8"/>
      <c r="G6056" s="58"/>
      <c r="H6056" s="59"/>
      <c r="I6056" s="59"/>
      <c r="J6056" s="59"/>
      <c r="K6056" s="59"/>
      <c r="L6056" s="59"/>
      <c r="M6056" s="59"/>
      <c r="N6056" s="59"/>
      <c r="O6056" s="59"/>
      <c r="P6056" s="59"/>
      <c r="Q6056" s="59"/>
      <c r="R6056" s="58"/>
      <c r="S6056" s="58"/>
      <c r="T6056" s="58"/>
      <c r="U6056" s="59"/>
    </row>
    <row r="6057" spans="1:21" x14ac:dyDescent="0.2">
      <c r="A6057" s="60"/>
      <c r="B6057" s="61"/>
      <c r="C6057" s="62"/>
      <c r="D6057" s="60"/>
      <c r="F6057" s="8"/>
      <c r="G6057" s="58"/>
      <c r="H6057" s="59"/>
      <c r="I6057" s="59"/>
      <c r="J6057" s="59"/>
      <c r="K6057" s="59"/>
      <c r="L6057" s="59"/>
      <c r="M6057" s="59"/>
      <c r="N6057" s="59"/>
      <c r="O6057" s="59"/>
      <c r="P6057" s="59"/>
      <c r="Q6057" s="59"/>
      <c r="R6057" s="58"/>
      <c r="S6057" s="58"/>
      <c r="T6057" s="58"/>
      <c r="U6057" s="59"/>
    </row>
    <row r="6058" spans="1:21" x14ac:dyDescent="0.2">
      <c r="A6058" s="60"/>
      <c r="B6058" s="61"/>
      <c r="C6058" s="62"/>
      <c r="D6058" s="60"/>
      <c r="F6058" s="8"/>
      <c r="G6058" s="58"/>
      <c r="H6058" s="59"/>
      <c r="I6058" s="59"/>
      <c r="J6058" s="59"/>
      <c r="K6058" s="59"/>
      <c r="L6058" s="59"/>
      <c r="M6058" s="59"/>
      <c r="N6058" s="59"/>
      <c r="O6058" s="59"/>
      <c r="P6058" s="59"/>
      <c r="Q6058" s="59"/>
      <c r="R6058" s="58"/>
      <c r="S6058" s="58"/>
      <c r="T6058" s="58"/>
      <c r="U6058" s="59"/>
    </row>
    <row r="6059" spans="1:21" x14ac:dyDescent="0.2">
      <c r="A6059" s="60"/>
      <c r="B6059" s="61"/>
      <c r="C6059" s="62"/>
      <c r="D6059" s="60"/>
      <c r="F6059" s="8"/>
      <c r="G6059" s="58"/>
      <c r="H6059" s="59"/>
      <c r="I6059" s="59"/>
      <c r="J6059" s="59"/>
      <c r="K6059" s="59"/>
      <c r="L6059" s="59"/>
      <c r="M6059" s="59"/>
      <c r="N6059" s="59"/>
      <c r="O6059" s="59"/>
      <c r="P6059" s="59"/>
      <c r="Q6059" s="59"/>
      <c r="R6059" s="58"/>
      <c r="S6059" s="58"/>
      <c r="T6059" s="58"/>
      <c r="U6059" s="59"/>
    </row>
    <row r="6060" spans="1:21" x14ac:dyDescent="0.2">
      <c r="A6060" s="60"/>
      <c r="B6060" s="61"/>
      <c r="C6060" s="62"/>
      <c r="D6060" s="60"/>
      <c r="F6060" s="8"/>
      <c r="G6060" s="58"/>
      <c r="H6060" s="59"/>
      <c r="I6060" s="59"/>
      <c r="J6060" s="59"/>
      <c r="K6060" s="59"/>
      <c r="L6060" s="59"/>
      <c r="M6060" s="59"/>
      <c r="N6060" s="59"/>
      <c r="O6060" s="59"/>
      <c r="P6060" s="59"/>
      <c r="Q6060" s="59"/>
      <c r="R6060" s="58"/>
      <c r="S6060" s="58"/>
      <c r="T6060" s="58"/>
      <c r="U6060" s="59"/>
    </row>
    <row r="6061" spans="1:21" x14ac:dyDescent="0.2">
      <c r="A6061" s="60"/>
      <c r="B6061" s="61"/>
      <c r="C6061" s="62"/>
      <c r="D6061" s="60"/>
      <c r="F6061" s="8"/>
      <c r="G6061" s="58"/>
      <c r="H6061" s="59"/>
      <c r="I6061" s="59"/>
      <c r="J6061" s="59"/>
      <c r="K6061" s="59"/>
      <c r="L6061" s="59"/>
      <c r="M6061" s="59"/>
      <c r="N6061" s="59"/>
      <c r="O6061" s="59"/>
      <c r="P6061" s="59"/>
      <c r="Q6061" s="59"/>
      <c r="R6061" s="58"/>
      <c r="S6061" s="58"/>
      <c r="T6061" s="58"/>
      <c r="U6061" s="59"/>
    </row>
    <row r="6062" spans="1:21" x14ac:dyDescent="0.2">
      <c r="A6062" s="60"/>
      <c r="B6062" s="61"/>
      <c r="C6062" s="62"/>
      <c r="D6062" s="60"/>
      <c r="F6062" s="8"/>
      <c r="G6062" s="58"/>
      <c r="H6062" s="59"/>
      <c r="I6062" s="59"/>
      <c r="J6062" s="59"/>
      <c r="K6062" s="59"/>
      <c r="L6062" s="59"/>
      <c r="M6062" s="59"/>
      <c r="N6062" s="59"/>
      <c r="O6062" s="59"/>
      <c r="P6062" s="59"/>
      <c r="Q6062" s="59"/>
      <c r="R6062" s="58"/>
      <c r="S6062" s="58"/>
      <c r="T6062" s="58"/>
      <c r="U6062" s="59"/>
    </row>
    <row r="6063" spans="1:21" x14ac:dyDescent="0.2">
      <c r="A6063" s="60"/>
      <c r="B6063" s="61"/>
      <c r="C6063" s="62"/>
      <c r="D6063" s="60"/>
      <c r="F6063" s="8"/>
      <c r="G6063" s="58"/>
      <c r="H6063" s="59"/>
      <c r="I6063" s="59"/>
      <c r="J6063" s="59"/>
      <c r="K6063" s="59"/>
      <c r="L6063" s="59"/>
      <c r="M6063" s="59"/>
      <c r="N6063" s="59"/>
      <c r="O6063" s="59"/>
      <c r="P6063" s="59"/>
      <c r="Q6063" s="59"/>
      <c r="R6063" s="58"/>
      <c r="S6063" s="58"/>
      <c r="T6063" s="58"/>
      <c r="U6063" s="59"/>
    </row>
    <row r="6064" spans="1:21" x14ac:dyDescent="0.2">
      <c r="A6064" s="60"/>
      <c r="B6064" s="61"/>
      <c r="C6064" s="62"/>
      <c r="D6064" s="60"/>
      <c r="F6064" s="8"/>
      <c r="G6064" s="58"/>
      <c r="H6064" s="59"/>
      <c r="I6064" s="59"/>
      <c r="J6064" s="59"/>
      <c r="K6064" s="59"/>
      <c r="L6064" s="59"/>
      <c r="M6064" s="59"/>
      <c r="N6064" s="59"/>
      <c r="O6064" s="59"/>
      <c r="P6064" s="59"/>
      <c r="Q6064" s="59"/>
      <c r="R6064" s="58"/>
      <c r="S6064" s="58"/>
      <c r="T6064" s="58"/>
      <c r="U6064" s="59"/>
    </row>
    <row r="6065" spans="1:21" x14ac:dyDescent="0.2">
      <c r="A6065" s="60"/>
      <c r="B6065" s="61"/>
      <c r="C6065" s="62"/>
      <c r="D6065" s="60"/>
      <c r="F6065" s="8"/>
      <c r="G6065" s="58"/>
      <c r="H6065" s="59"/>
      <c r="I6065" s="59"/>
      <c r="J6065" s="59"/>
      <c r="K6065" s="59"/>
      <c r="L6065" s="59"/>
      <c r="M6065" s="59"/>
      <c r="N6065" s="59"/>
      <c r="O6065" s="59"/>
      <c r="P6065" s="59"/>
      <c r="Q6065" s="59"/>
      <c r="R6065" s="58"/>
      <c r="S6065" s="58"/>
      <c r="T6065" s="58"/>
      <c r="U6065" s="59"/>
    </row>
    <row r="6066" spans="1:21" x14ac:dyDescent="0.2">
      <c r="A6066" s="60"/>
      <c r="B6066" s="61"/>
      <c r="C6066" s="62"/>
      <c r="D6066" s="60"/>
      <c r="F6066" s="8"/>
      <c r="G6066" s="58"/>
      <c r="H6066" s="59"/>
      <c r="I6066" s="59"/>
      <c r="J6066" s="59"/>
      <c r="K6066" s="59"/>
      <c r="L6066" s="59"/>
      <c r="M6066" s="59"/>
      <c r="N6066" s="59"/>
      <c r="O6066" s="59"/>
      <c r="P6066" s="59"/>
      <c r="Q6066" s="59"/>
      <c r="R6066" s="58"/>
      <c r="S6066" s="58"/>
      <c r="T6066" s="58"/>
      <c r="U6066" s="59"/>
    </row>
    <row r="6067" spans="1:21" x14ac:dyDescent="0.2">
      <c r="A6067" s="60"/>
      <c r="B6067" s="61"/>
      <c r="C6067" s="62"/>
      <c r="D6067" s="60"/>
      <c r="F6067" s="8"/>
      <c r="G6067" s="58"/>
      <c r="H6067" s="59"/>
      <c r="I6067" s="59"/>
      <c r="J6067" s="59"/>
      <c r="K6067" s="59"/>
      <c r="L6067" s="59"/>
      <c r="M6067" s="59"/>
      <c r="N6067" s="59"/>
      <c r="O6067" s="59"/>
      <c r="P6067" s="59"/>
      <c r="Q6067" s="59"/>
      <c r="R6067" s="58"/>
      <c r="S6067" s="58"/>
      <c r="T6067" s="58"/>
      <c r="U6067" s="59"/>
    </row>
    <row r="6068" spans="1:21" x14ac:dyDescent="0.2">
      <c r="A6068" s="60"/>
      <c r="B6068" s="61"/>
      <c r="C6068" s="62"/>
      <c r="D6068" s="60"/>
      <c r="F6068" s="8"/>
      <c r="G6068" s="58"/>
      <c r="H6068" s="59"/>
      <c r="I6068" s="59"/>
      <c r="J6068" s="59"/>
      <c r="K6068" s="59"/>
      <c r="L6068" s="59"/>
      <c r="M6068" s="59"/>
      <c r="N6068" s="59"/>
      <c r="O6068" s="59"/>
      <c r="P6068" s="59"/>
      <c r="Q6068" s="59"/>
      <c r="R6068" s="58"/>
      <c r="S6068" s="58"/>
      <c r="T6068" s="58"/>
      <c r="U6068" s="59"/>
    </row>
    <row r="6069" spans="1:21" x14ac:dyDescent="0.2">
      <c r="A6069" s="60"/>
      <c r="B6069" s="61"/>
      <c r="C6069" s="62"/>
      <c r="D6069" s="60"/>
      <c r="F6069" s="8"/>
      <c r="G6069" s="58"/>
      <c r="H6069" s="59"/>
      <c r="I6069" s="59"/>
      <c r="J6069" s="59"/>
      <c r="K6069" s="59"/>
      <c r="L6069" s="59"/>
      <c r="M6069" s="59"/>
      <c r="N6069" s="59"/>
      <c r="O6069" s="59"/>
      <c r="P6069" s="59"/>
      <c r="Q6069" s="59"/>
      <c r="R6069" s="58"/>
      <c r="S6069" s="58"/>
      <c r="T6069" s="58"/>
      <c r="U6069" s="59"/>
    </row>
    <row r="6070" spans="1:21" x14ac:dyDescent="0.2">
      <c r="A6070" s="60"/>
      <c r="B6070" s="61"/>
      <c r="C6070" s="62"/>
      <c r="D6070" s="60"/>
      <c r="F6070" s="8"/>
      <c r="G6070" s="58"/>
      <c r="H6070" s="59"/>
      <c r="I6070" s="59"/>
      <c r="J6070" s="59"/>
      <c r="K6070" s="59"/>
      <c r="L6070" s="59"/>
      <c r="M6070" s="59"/>
      <c r="N6070" s="59"/>
      <c r="O6070" s="59"/>
      <c r="P6070" s="59"/>
      <c r="Q6070" s="59"/>
      <c r="R6070" s="58"/>
      <c r="S6070" s="58"/>
      <c r="T6070" s="58"/>
      <c r="U6070" s="59"/>
    </row>
    <row r="6071" spans="1:21" x14ac:dyDescent="0.2">
      <c r="A6071" s="60"/>
      <c r="B6071" s="61"/>
      <c r="C6071" s="62"/>
      <c r="D6071" s="60"/>
      <c r="F6071" s="8"/>
      <c r="G6071" s="58"/>
      <c r="H6071" s="59"/>
      <c r="I6071" s="59"/>
      <c r="J6071" s="59"/>
      <c r="K6071" s="59"/>
      <c r="L6071" s="59"/>
      <c r="M6071" s="59"/>
      <c r="N6071" s="59"/>
      <c r="O6071" s="59"/>
      <c r="P6071" s="59"/>
      <c r="Q6071" s="59"/>
      <c r="R6071" s="58"/>
      <c r="S6071" s="58"/>
      <c r="T6071" s="58"/>
      <c r="U6071" s="59"/>
    </row>
    <row r="6072" spans="1:21" x14ac:dyDescent="0.2">
      <c r="A6072" s="60"/>
      <c r="B6072" s="61"/>
      <c r="C6072" s="62"/>
      <c r="D6072" s="60"/>
      <c r="F6072" s="8"/>
      <c r="G6072" s="58"/>
      <c r="H6072" s="59"/>
      <c r="I6072" s="59"/>
      <c r="J6072" s="59"/>
      <c r="K6072" s="59"/>
      <c r="L6072" s="59"/>
      <c r="M6072" s="59"/>
      <c r="N6072" s="59"/>
      <c r="O6072" s="59"/>
      <c r="P6072" s="59"/>
      <c r="Q6072" s="59"/>
      <c r="R6072" s="58"/>
      <c r="S6072" s="58"/>
      <c r="T6072" s="58"/>
      <c r="U6072" s="59"/>
    </row>
    <row r="6073" spans="1:21" x14ac:dyDescent="0.2">
      <c r="A6073" s="60"/>
      <c r="B6073" s="61"/>
      <c r="C6073" s="62"/>
      <c r="D6073" s="60"/>
      <c r="F6073" s="8"/>
      <c r="G6073" s="58"/>
      <c r="H6073" s="59"/>
      <c r="I6073" s="59"/>
      <c r="J6073" s="59"/>
      <c r="K6073" s="59"/>
      <c r="L6073" s="59"/>
      <c r="M6073" s="59"/>
      <c r="N6073" s="59"/>
      <c r="O6073" s="59"/>
      <c r="P6073" s="59"/>
      <c r="Q6073" s="59"/>
      <c r="R6073" s="58"/>
      <c r="S6073" s="58"/>
      <c r="T6073" s="58"/>
      <c r="U6073" s="59"/>
    </row>
    <row r="6074" spans="1:21" x14ac:dyDescent="0.2">
      <c r="A6074" s="60"/>
      <c r="B6074" s="61"/>
      <c r="C6074" s="62"/>
      <c r="D6074" s="60"/>
      <c r="F6074" s="8"/>
      <c r="G6074" s="58"/>
      <c r="H6074" s="59"/>
      <c r="I6074" s="59"/>
      <c r="J6074" s="59"/>
      <c r="K6074" s="59"/>
      <c r="L6074" s="59"/>
      <c r="M6074" s="59"/>
      <c r="N6074" s="59"/>
      <c r="O6074" s="59"/>
      <c r="P6074" s="59"/>
      <c r="Q6074" s="59"/>
      <c r="R6074" s="58"/>
      <c r="S6074" s="58"/>
      <c r="T6074" s="58"/>
      <c r="U6074" s="59"/>
    </row>
    <row r="6075" spans="1:21" x14ac:dyDescent="0.2">
      <c r="A6075" s="60"/>
      <c r="B6075" s="61"/>
      <c r="C6075" s="62"/>
      <c r="D6075" s="60"/>
      <c r="F6075" s="8"/>
      <c r="G6075" s="58"/>
      <c r="H6075" s="59"/>
      <c r="I6075" s="59"/>
      <c r="J6075" s="59"/>
      <c r="K6075" s="59"/>
      <c r="L6075" s="59"/>
      <c r="M6075" s="59"/>
      <c r="N6075" s="59"/>
      <c r="O6075" s="59"/>
      <c r="P6075" s="59"/>
      <c r="Q6075" s="59"/>
      <c r="R6075" s="58"/>
      <c r="S6075" s="58"/>
      <c r="T6075" s="58"/>
      <c r="U6075" s="59"/>
    </row>
    <row r="6076" spans="1:21" x14ac:dyDescent="0.2">
      <c r="A6076" s="60"/>
      <c r="B6076" s="61"/>
      <c r="C6076" s="62"/>
      <c r="D6076" s="60"/>
      <c r="F6076" s="8"/>
      <c r="G6076" s="58"/>
      <c r="H6076" s="59"/>
      <c r="I6076" s="59"/>
      <c r="J6076" s="59"/>
      <c r="K6076" s="59"/>
      <c r="L6076" s="59"/>
      <c r="M6076" s="59"/>
      <c r="N6076" s="59"/>
      <c r="O6076" s="59"/>
      <c r="P6076" s="59"/>
      <c r="Q6076" s="59"/>
      <c r="R6076" s="58"/>
      <c r="S6076" s="58"/>
      <c r="T6076" s="58"/>
      <c r="U6076" s="59"/>
    </row>
    <row r="6077" spans="1:21" x14ac:dyDescent="0.2">
      <c r="A6077" s="60"/>
      <c r="B6077" s="61"/>
      <c r="C6077" s="62"/>
      <c r="D6077" s="60"/>
      <c r="F6077" s="8"/>
      <c r="G6077" s="58"/>
      <c r="H6077" s="59"/>
      <c r="I6077" s="59"/>
      <c r="J6077" s="59"/>
      <c r="K6077" s="59"/>
      <c r="L6077" s="59"/>
      <c r="M6077" s="59"/>
      <c r="N6077" s="59"/>
      <c r="O6077" s="59"/>
      <c r="P6077" s="59"/>
      <c r="Q6077" s="59"/>
      <c r="R6077" s="58"/>
      <c r="S6077" s="58"/>
      <c r="T6077" s="58"/>
      <c r="U6077" s="59"/>
    </row>
    <row r="6078" spans="1:21" x14ac:dyDescent="0.2">
      <c r="A6078" s="60"/>
      <c r="B6078" s="61"/>
      <c r="C6078" s="62"/>
      <c r="D6078" s="60"/>
    </row>
    <row r="6079" spans="1:21" x14ac:dyDescent="0.2">
      <c r="A6079" s="60"/>
      <c r="B6079" s="61"/>
      <c r="C6079" s="62"/>
      <c r="D6079" s="60"/>
    </row>
    <row r="6080" spans="1:21" x14ac:dyDescent="0.2">
      <c r="A6080" s="60"/>
      <c r="B6080" s="61"/>
      <c r="C6080" s="62"/>
      <c r="D6080" s="60"/>
    </row>
    <row r="6081" spans="1:4" x14ac:dyDescent="0.2">
      <c r="A6081" s="60"/>
      <c r="B6081" s="61"/>
      <c r="C6081" s="62"/>
      <c r="D6081" s="60"/>
    </row>
    <row r="6082" spans="1:4" x14ac:dyDescent="0.2">
      <c r="A6082" s="60"/>
      <c r="B6082" s="61"/>
      <c r="C6082" s="62"/>
      <c r="D6082" s="60"/>
    </row>
    <row r="6083" spans="1:4" x14ac:dyDescent="0.2">
      <c r="A6083" s="60"/>
      <c r="B6083" s="61"/>
      <c r="C6083" s="62"/>
      <c r="D6083" s="60"/>
    </row>
    <row r="6084" spans="1:4" x14ac:dyDescent="0.2">
      <c r="A6084" s="60"/>
      <c r="B6084" s="61"/>
      <c r="C6084" s="62"/>
      <c r="D6084" s="60"/>
    </row>
    <row r="6085" spans="1:4" x14ac:dyDescent="0.2">
      <c r="A6085" s="60"/>
      <c r="B6085" s="61"/>
      <c r="C6085" s="62"/>
      <c r="D6085" s="60"/>
    </row>
    <row r="6086" spans="1:4" x14ac:dyDescent="0.2">
      <c r="A6086" s="60"/>
      <c r="B6086" s="61"/>
      <c r="C6086" s="62"/>
      <c r="D6086" s="60"/>
    </row>
    <row r="6087" spans="1:4" x14ac:dyDescent="0.2">
      <c r="A6087" s="60"/>
      <c r="B6087" s="61"/>
      <c r="C6087" s="62"/>
      <c r="D6087" s="60"/>
    </row>
    <row r="6088" spans="1:4" x14ac:dyDescent="0.2">
      <c r="A6088" s="60"/>
      <c r="B6088" s="61"/>
      <c r="C6088" s="62"/>
      <c r="D6088" s="60"/>
    </row>
    <row r="6089" spans="1:4" x14ac:dyDescent="0.2">
      <c r="A6089" s="60"/>
      <c r="B6089" s="61"/>
      <c r="C6089" s="62"/>
      <c r="D6089" s="60"/>
    </row>
    <row r="6090" spans="1:4" x14ac:dyDescent="0.2">
      <c r="A6090" s="60"/>
      <c r="B6090" s="61"/>
      <c r="C6090" s="62"/>
      <c r="D6090" s="60"/>
    </row>
    <row r="6091" spans="1:4" x14ac:dyDescent="0.2">
      <c r="A6091" s="60"/>
      <c r="B6091" s="61"/>
      <c r="C6091" s="62"/>
      <c r="D6091" s="60"/>
    </row>
    <row r="6092" spans="1:4" x14ac:dyDescent="0.2">
      <c r="A6092" s="60"/>
      <c r="B6092" s="61"/>
      <c r="C6092" s="62"/>
      <c r="D6092" s="60"/>
    </row>
    <row r="6093" spans="1:4" x14ac:dyDescent="0.2">
      <c r="A6093" s="60"/>
      <c r="B6093" s="61"/>
      <c r="C6093" s="62"/>
      <c r="D6093" s="60"/>
    </row>
    <row r="6094" spans="1:4" x14ac:dyDescent="0.2">
      <c r="A6094" s="60"/>
      <c r="B6094" s="61"/>
      <c r="C6094" s="62"/>
      <c r="D6094" s="60"/>
    </row>
    <row r="6095" spans="1:4" x14ac:dyDescent="0.2">
      <c r="A6095" s="60"/>
      <c r="B6095" s="61"/>
      <c r="C6095" s="62"/>
      <c r="D6095" s="60"/>
    </row>
    <row r="6096" spans="1:4" x14ac:dyDescent="0.2">
      <c r="A6096" s="60"/>
      <c r="B6096" s="61"/>
      <c r="C6096" s="62"/>
      <c r="D6096" s="60"/>
    </row>
    <row r="6097" spans="1:4" x14ac:dyDescent="0.2">
      <c r="A6097" s="60"/>
      <c r="B6097" s="61"/>
      <c r="C6097" s="62"/>
      <c r="D6097" s="60"/>
    </row>
    <row r="6098" spans="1:4" x14ac:dyDescent="0.2">
      <c r="A6098" s="60"/>
      <c r="B6098" s="61"/>
      <c r="C6098" s="62"/>
      <c r="D6098" s="60"/>
    </row>
    <row r="6099" spans="1:4" x14ac:dyDescent="0.2">
      <c r="A6099" s="60"/>
      <c r="B6099" s="61"/>
      <c r="C6099" s="62"/>
      <c r="D6099" s="60"/>
    </row>
    <row r="6100" spans="1:4" x14ac:dyDescent="0.2">
      <c r="A6100" s="60"/>
      <c r="B6100" s="61"/>
      <c r="C6100" s="62"/>
      <c r="D6100" s="60"/>
    </row>
    <row r="6101" spans="1:4" x14ac:dyDescent="0.2">
      <c r="A6101" s="60"/>
      <c r="B6101" s="61"/>
      <c r="C6101" s="62"/>
      <c r="D6101" s="60"/>
    </row>
    <row r="6102" spans="1:4" x14ac:dyDescent="0.2">
      <c r="A6102" s="60"/>
      <c r="B6102" s="61"/>
      <c r="C6102" s="62"/>
      <c r="D6102" s="60"/>
    </row>
    <row r="6103" spans="1:4" x14ac:dyDescent="0.2">
      <c r="A6103" s="60"/>
      <c r="B6103" s="61"/>
      <c r="C6103" s="62"/>
      <c r="D6103" s="60"/>
    </row>
    <row r="6104" spans="1:4" x14ac:dyDescent="0.2">
      <c r="A6104" s="60"/>
      <c r="B6104" s="61"/>
      <c r="C6104" s="62"/>
      <c r="D6104" s="60"/>
    </row>
    <row r="6105" spans="1:4" x14ac:dyDescent="0.2">
      <c r="A6105" s="60"/>
      <c r="B6105" s="61"/>
      <c r="C6105" s="62"/>
      <c r="D6105" s="60"/>
    </row>
    <row r="6106" spans="1:4" x14ac:dyDescent="0.2">
      <c r="A6106" s="60"/>
      <c r="B6106" s="61"/>
      <c r="C6106" s="62"/>
      <c r="D6106" s="60"/>
    </row>
    <row r="6107" spans="1:4" x14ac:dyDescent="0.2">
      <c r="A6107" s="60"/>
      <c r="B6107" s="61"/>
      <c r="C6107" s="62"/>
      <c r="D6107" s="60"/>
    </row>
    <row r="6108" spans="1:4" x14ac:dyDescent="0.2">
      <c r="A6108" s="60"/>
      <c r="B6108" s="61"/>
      <c r="C6108" s="62"/>
      <c r="D6108" s="60"/>
    </row>
    <row r="6109" spans="1:4" x14ac:dyDescent="0.2">
      <c r="A6109" s="60"/>
      <c r="B6109" s="61"/>
      <c r="C6109" s="62"/>
      <c r="D6109" s="60"/>
    </row>
    <row r="6110" spans="1:4" x14ac:dyDescent="0.2">
      <c r="A6110" s="60"/>
      <c r="B6110" s="61"/>
      <c r="C6110" s="62"/>
      <c r="D6110" s="60"/>
    </row>
    <row r="6111" spans="1:4" x14ac:dyDescent="0.2">
      <c r="A6111" s="60"/>
      <c r="B6111" s="61"/>
      <c r="C6111" s="62"/>
      <c r="D6111" s="60"/>
    </row>
    <row r="6112" spans="1:4" x14ac:dyDescent="0.2">
      <c r="A6112" s="60"/>
      <c r="B6112" s="61"/>
      <c r="C6112" s="62"/>
      <c r="D6112" s="60"/>
    </row>
    <row r="6113" spans="1:4" x14ac:dyDescent="0.2">
      <c r="A6113" s="60"/>
      <c r="B6113" s="61"/>
      <c r="C6113" s="62"/>
      <c r="D6113" s="60"/>
    </row>
    <row r="6114" spans="1:4" x14ac:dyDescent="0.2">
      <c r="A6114" s="60"/>
      <c r="B6114" s="61"/>
      <c r="C6114" s="62"/>
      <c r="D6114" s="60"/>
    </row>
    <row r="6115" spans="1:4" x14ac:dyDescent="0.2">
      <c r="A6115" s="60"/>
      <c r="B6115" s="61"/>
      <c r="C6115" s="62"/>
      <c r="D6115" s="60"/>
    </row>
    <row r="6116" spans="1:4" x14ac:dyDescent="0.2">
      <c r="A6116" s="60"/>
      <c r="B6116" s="61"/>
      <c r="C6116" s="62"/>
      <c r="D6116" s="60"/>
    </row>
    <row r="6117" spans="1:4" x14ac:dyDescent="0.2">
      <c r="A6117" s="60"/>
      <c r="B6117" s="61"/>
      <c r="C6117" s="62"/>
      <c r="D6117" s="60"/>
    </row>
    <row r="6118" spans="1:4" x14ac:dyDescent="0.2">
      <c r="A6118" s="60"/>
      <c r="B6118" s="61"/>
      <c r="C6118" s="62"/>
      <c r="D6118" s="60"/>
    </row>
    <row r="6119" spans="1:4" x14ac:dyDescent="0.2">
      <c r="A6119" s="60"/>
      <c r="B6119" s="61"/>
      <c r="C6119" s="62"/>
      <c r="D6119" s="60"/>
    </row>
    <row r="6120" spans="1:4" x14ac:dyDescent="0.2">
      <c r="A6120" s="60"/>
      <c r="B6120" s="61"/>
      <c r="C6120" s="62"/>
      <c r="D6120" s="60"/>
    </row>
    <row r="6121" spans="1:4" x14ac:dyDescent="0.2">
      <c r="A6121" s="60"/>
      <c r="B6121" s="61"/>
      <c r="C6121" s="62"/>
      <c r="D6121" s="60"/>
    </row>
    <row r="6122" spans="1:4" x14ac:dyDescent="0.2">
      <c r="A6122" s="60"/>
      <c r="B6122" s="61"/>
      <c r="C6122" s="62"/>
      <c r="D6122" s="60"/>
    </row>
    <row r="6123" spans="1:4" x14ac:dyDescent="0.2">
      <c r="A6123" s="60"/>
      <c r="B6123" s="61"/>
      <c r="C6123" s="62"/>
      <c r="D6123" s="60"/>
    </row>
    <row r="6124" spans="1:4" x14ac:dyDescent="0.2">
      <c r="A6124" s="60"/>
      <c r="B6124" s="61"/>
      <c r="C6124" s="62"/>
      <c r="D6124" s="60"/>
    </row>
    <row r="6125" spans="1:4" x14ac:dyDescent="0.2">
      <c r="A6125" s="60"/>
      <c r="B6125" s="61"/>
      <c r="C6125" s="62"/>
      <c r="D6125" s="60"/>
    </row>
    <row r="6126" spans="1:4" x14ac:dyDescent="0.2">
      <c r="A6126" s="60"/>
      <c r="B6126" s="61"/>
      <c r="C6126" s="62"/>
      <c r="D6126" s="60"/>
    </row>
    <row r="6127" spans="1:4" x14ac:dyDescent="0.2">
      <c r="A6127" s="60"/>
      <c r="B6127" s="61"/>
      <c r="C6127" s="62"/>
      <c r="D6127" s="60"/>
    </row>
    <row r="6128" spans="1:4" x14ac:dyDescent="0.2">
      <c r="A6128" s="60"/>
      <c r="B6128" s="61"/>
      <c r="C6128" s="62"/>
      <c r="D6128" s="60"/>
    </row>
    <row r="6129" spans="1:4" x14ac:dyDescent="0.2">
      <c r="A6129" s="60"/>
      <c r="B6129" s="61"/>
      <c r="C6129" s="62"/>
      <c r="D6129" s="60"/>
    </row>
    <row r="6130" spans="1:4" x14ac:dyDescent="0.2">
      <c r="A6130" s="60"/>
      <c r="B6130" s="61"/>
      <c r="C6130" s="62"/>
      <c r="D6130" s="60"/>
    </row>
    <row r="6131" spans="1:4" x14ac:dyDescent="0.2">
      <c r="A6131" s="60"/>
      <c r="B6131" s="61"/>
      <c r="C6131" s="62"/>
      <c r="D6131" s="60"/>
    </row>
    <row r="6132" spans="1:4" x14ac:dyDescent="0.2">
      <c r="A6132" s="60"/>
      <c r="B6132" s="61"/>
      <c r="C6132" s="62"/>
      <c r="D6132" s="60"/>
    </row>
    <row r="6133" spans="1:4" x14ac:dyDescent="0.2">
      <c r="A6133" s="60"/>
      <c r="B6133" s="61"/>
      <c r="C6133" s="62"/>
      <c r="D6133" s="60"/>
    </row>
    <row r="6134" spans="1:4" x14ac:dyDescent="0.2">
      <c r="A6134" s="60"/>
      <c r="B6134" s="61"/>
      <c r="C6134" s="62"/>
      <c r="D6134" s="60"/>
    </row>
    <row r="6135" spans="1:4" x14ac:dyDescent="0.2">
      <c r="A6135" s="60"/>
      <c r="B6135" s="61"/>
      <c r="C6135" s="62"/>
      <c r="D6135" s="60"/>
    </row>
    <row r="6136" spans="1:4" x14ac:dyDescent="0.2">
      <c r="A6136" s="60"/>
      <c r="B6136" s="61"/>
      <c r="C6136" s="62"/>
      <c r="D6136" s="60"/>
    </row>
    <row r="6137" spans="1:4" x14ac:dyDescent="0.2">
      <c r="A6137" s="60"/>
      <c r="B6137" s="61"/>
      <c r="C6137" s="62"/>
      <c r="D6137" s="60"/>
    </row>
    <row r="6138" spans="1:4" x14ac:dyDescent="0.2">
      <c r="A6138" s="60"/>
      <c r="B6138" s="61"/>
      <c r="C6138" s="62"/>
      <c r="D6138" s="60"/>
    </row>
    <row r="6139" spans="1:4" x14ac:dyDescent="0.2">
      <c r="A6139" s="60"/>
      <c r="B6139" s="61"/>
      <c r="C6139" s="62"/>
      <c r="D6139" s="60"/>
    </row>
    <row r="6140" spans="1:4" x14ac:dyDescent="0.2">
      <c r="A6140" s="60"/>
      <c r="B6140" s="61"/>
      <c r="C6140" s="62"/>
      <c r="D6140" s="60"/>
    </row>
    <row r="6141" spans="1:4" x14ac:dyDescent="0.2">
      <c r="A6141" s="60"/>
      <c r="B6141" s="61"/>
      <c r="C6141" s="62"/>
      <c r="D6141" s="60"/>
    </row>
    <row r="6142" spans="1:4" x14ac:dyDescent="0.2">
      <c r="A6142" s="60"/>
      <c r="B6142" s="61"/>
      <c r="C6142" s="62"/>
      <c r="D6142" s="60"/>
    </row>
    <row r="6143" spans="1:4" x14ac:dyDescent="0.2">
      <c r="A6143" s="60"/>
      <c r="B6143" s="61"/>
      <c r="C6143" s="62"/>
      <c r="D6143" s="60"/>
    </row>
    <row r="6144" spans="1:4" x14ac:dyDescent="0.2">
      <c r="A6144" s="60"/>
      <c r="B6144" s="61"/>
      <c r="C6144" s="62"/>
      <c r="D6144" s="60"/>
    </row>
    <row r="6145" spans="1:4" x14ac:dyDescent="0.2">
      <c r="A6145" s="60"/>
      <c r="B6145" s="61"/>
      <c r="C6145" s="62"/>
      <c r="D6145" s="60"/>
    </row>
    <row r="6146" spans="1:4" x14ac:dyDescent="0.2">
      <c r="A6146" s="60"/>
      <c r="B6146" s="61"/>
      <c r="C6146" s="62"/>
      <c r="D6146" s="60"/>
    </row>
    <row r="6147" spans="1:4" x14ac:dyDescent="0.2">
      <c r="A6147" s="60"/>
      <c r="B6147" s="61"/>
      <c r="C6147" s="62"/>
      <c r="D6147" s="60"/>
    </row>
    <row r="6148" spans="1:4" x14ac:dyDescent="0.2">
      <c r="A6148" s="60"/>
      <c r="B6148" s="61"/>
      <c r="C6148" s="62"/>
      <c r="D6148" s="60"/>
    </row>
    <row r="6149" spans="1:4" x14ac:dyDescent="0.2">
      <c r="A6149" s="60"/>
      <c r="B6149" s="61"/>
      <c r="C6149" s="62"/>
      <c r="D6149" s="60"/>
    </row>
    <row r="6150" spans="1:4" x14ac:dyDescent="0.2">
      <c r="A6150" s="60"/>
      <c r="B6150" s="61"/>
      <c r="C6150" s="62"/>
      <c r="D6150" s="60"/>
    </row>
    <row r="6151" spans="1:4" x14ac:dyDescent="0.2">
      <c r="A6151" s="60"/>
      <c r="B6151" s="61"/>
      <c r="C6151" s="62"/>
      <c r="D6151" s="60"/>
    </row>
    <row r="6152" spans="1:4" x14ac:dyDescent="0.2">
      <c r="A6152" s="60"/>
      <c r="B6152" s="61"/>
      <c r="C6152" s="62"/>
      <c r="D6152" s="60"/>
    </row>
    <row r="6153" spans="1:4" x14ac:dyDescent="0.2">
      <c r="A6153" s="60"/>
      <c r="B6153" s="61"/>
      <c r="C6153" s="62"/>
      <c r="D6153" s="60"/>
    </row>
    <row r="6154" spans="1:4" x14ac:dyDescent="0.2">
      <c r="A6154" s="60"/>
      <c r="B6154" s="61"/>
      <c r="C6154" s="62"/>
      <c r="D6154" s="60"/>
    </row>
    <row r="6155" spans="1:4" x14ac:dyDescent="0.2">
      <c r="A6155" s="60"/>
      <c r="B6155" s="61"/>
      <c r="C6155" s="62"/>
      <c r="D6155" s="60"/>
    </row>
    <row r="6156" spans="1:4" x14ac:dyDescent="0.2">
      <c r="A6156" s="60"/>
      <c r="B6156" s="61"/>
      <c r="C6156" s="62"/>
      <c r="D6156" s="60"/>
    </row>
    <row r="6157" spans="1:4" x14ac:dyDescent="0.2">
      <c r="A6157" s="60"/>
      <c r="B6157" s="61"/>
      <c r="C6157" s="62"/>
      <c r="D6157" s="60"/>
    </row>
    <row r="6158" spans="1:4" x14ac:dyDescent="0.2">
      <c r="A6158" s="60"/>
      <c r="B6158" s="61"/>
      <c r="C6158" s="62"/>
      <c r="D6158" s="60"/>
    </row>
    <row r="6159" spans="1:4" x14ac:dyDescent="0.2">
      <c r="A6159" s="60"/>
      <c r="B6159" s="61"/>
      <c r="C6159" s="62"/>
      <c r="D6159" s="60"/>
    </row>
    <row r="6160" spans="1:4" x14ac:dyDescent="0.2">
      <c r="A6160" s="60"/>
      <c r="B6160" s="61"/>
      <c r="C6160" s="62"/>
      <c r="D6160" s="60"/>
    </row>
    <row r="6161" spans="1:4" x14ac:dyDescent="0.2">
      <c r="A6161" s="60"/>
      <c r="B6161" s="61"/>
      <c r="C6161" s="62"/>
      <c r="D6161" s="60"/>
    </row>
    <row r="6162" spans="1:4" x14ac:dyDescent="0.2">
      <c r="A6162" s="60"/>
      <c r="B6162" s="61"/>
      <c r="C6162" s="62"/>
      <c r="D6162" s="60"/>
    </row>
    <row r="6163" spans="1:4" x14ac:dyDescent="0.2">
      <c r="A6163" s="60"/>
      <c r="B6163" s="61"/>
      <c r="C6163" s="62"/>
      <c r="D6163" s="60"/>
    </row>
    <row r="6164" spans="1:4" x14ac:dyDescent="0.2">
      <c r="A6164" s="60"/>
      <c r="B6164" s="61"/>
      <c r="C6164" s="62"/>
      <c r="D6164" s="60"/>
    </row>
    <row r="6165" spans="1:4" x14ac:dyDescent="0.2">
      <c r="A6165" s="60"/>
      <c r="B6165" s="61"/>
      <c r="C6165" s="62"/>
      <c r="D6165" s="60"/>
    </row>
    <row r="6166" spans="1:4" x14ac:dyDescent="0.2">
      <c r="A6166" s="60"/>
      <c r="B6166" s="61"/>
      <c r="C6166" s="62"/>
      <c r="D6166" s="60"/>
    </row>
    <row r="6167" spans="1:4" x14ac:dyDescent="0.2">
      <c r="A6167" s="60"/>
      <c r="B6167" s="61"/>
      <c r="C6167" s="62"/>
      <c r="D6167" s="60"/>
    </row>
    <row r="6168" spans="1:4" x14ac:dyDescent="0.2">
      <c r="A6168" s="60"/>
      <c r="B6168" s="61"/>
      <c r="C6168" s="62"/>
      <c r="D6168" s="60"/>
    </row>
    <row r="6169" spans="1:4" x14ac:dyDescent="0.2">
      <c r="A6169" s="60"/>
      <c r="B6169" s="61"/>
      <c r="C6169" s="62"/>
      <c r="D6169" s="60"/>
    </row>
    <row r="6170" spans="1:4" x14ac:dyDescent="0.2">
      <c r="A6170" s="60"/>
      <c r="B6170" s="61"/>
      <c r="C6170" s="62"/>
      <c r="D6170" s="60"/>
    </row>
    <row r="6171" spans="1:4" x14ac:dyDescent="0.2">
      <c r="A6171" s="60"/>
      <c r="B6171" s="61"/>
      <c r="C6171" s="62"/>
      <c r="D6171" s="60"/>
    </row>
    <row r="6172" spans="1:4" x14ac:dyDescent="0.2">
      <c r="A6172" s="60"/>
      <c r="B6172" s="61"/>
      <c r="C6172" s="62"/>
      <c r="D6172" s="60"/>
    </row>
    <row r="6173" spans="1:4" x14ac:dyDescent="0.2">
      <c r="A6173" s="60"/>
      <c r="B6173" s="61"/>
      <c r="C6173" s="62"/>
      <c r="D6173" s="60"/>
    </row>
    <row r="6174" spans="1:4" x14ac:dyDescent="0.2">
      <c r="A6174" s="60"/>
      <c r="B6174" s="61"/>
      <c r="C6174" s="62"/>
      <c r="D6174" s="60"/>
    </row>
    <row r="6175" spans="1:4" x14ac:dyDescent="0.2">
      <c r="A6175" s="60"/>
      <c r="B6175" s="61"/>
      <c r="C6175" s="62"/>
      <c r="D6175" s="60"/>
    </row>
    <row r="6176" spans="1:4" x14ac:dyDescent="0.2">
      <c r="A6176" s="60"/>
      <c r="B6176" s="61"/>
      <c r="C6176" s="62"/>
      <c r="D6176" s="60"/>
    </row>
    <row r="6177" spans="1:4" x14ac:dyDescent="0.2">
      <c r="A6177" s="60"/>
      <c r="B6177" s="61"/>
      <c r="C6177" s="62"/>
      <c r="D6177" s="60"/>
    </row>
    <row r="6178" spans="1:4" x14ac:dyDescent="0.2">
      <c r="A6178" s="60"/>
      <c r="B6178" s="61"/>
      <c r="C6178" s="62"/>
      <c r="D6178" s="60"/>
    </row>
    <row r="6179" spans="1:4" x14ac:dyDescent="0.2">
      <c r="A6179" s="60"/>
      <c r="B6179" s="61"/>
      <c r="C6179" s="62"/>
      <c r="D6179" s="60"/>
    </row>
    <row r="6180" spans="1:4" x14ac:dyDescent="0.2">
      <c r="A6180" s="60"/>
      <c r="B6180" s="61"/>
      <c r="C6180" s="62"/>
      <c r="D6180" s="60"/>
    </row>
    <row r="6181" spans="1:4" x14ac:dyDescent="0.2">
      <c r="A6181" s="60"/>
      <c r="B6181" s="61"/>
      <c r="C6181" s="62"/>
      <c r="D6181" s="60"/>
    </row>
    <row r="6182" spans="1:4" x14ac:dyDescent="0.2">
      <c r="A6182" s="60"/>
      <c r="B6182" s="61"/>
      <c r="C6182" s="62"/>
      <c r="D6182" s="60"/>
    </row>
    <row r="6183" spans="1:4" x14ac:dyDescent="0.2">
      <c r="A6183" s="60"/>
      <c r="B6183" s="61"/>
      <c r="C6183" s="62"/>
      <c r="D6183" s="60"/>
    </row>
    <row r="6184" spans="1:4" x14ac:dyDescent="0.2">
      <c r="A6184" s="60"/>
      <c r="B6184" s="61"/>
      <c r="C6184" s="62"/>
      <c r="D6184" s="60"/>
    </row>
    <row r="6185" spans="1:4" x14ac:dyDescent="0.2">
      <c r="A6185" s="60"/>
      <c r="B6185" s="61"/>
      <c r="C6185" s="62"/>
      <c r="D6185" s="60"/>
    </row>
    <row r="6186" spans="1:4" x14ac:dyDescent="0.2">
      <c r="A6186" s="60"/>
      <c r="B6186" s="61"/>
      <c r="C6186" s="62"/>
      <c r="D6186" s="60"/>
    </row>
    <row r="6187" spans="1:4" x14ac:dyDescent="0.2">
      <c r="A6187" s="60"/>
      <c r="B6187" s="61"/>
      <c r="C6187" s="62"/>
      <c r="D6187" s="60"/>
    </row>
    <row r="6188" spans="1:4" x14ac:dyDescent="0.2">
      <c r="A6188" s="60"/>
      <c r="B6188" s="61"/>
      <c r="C6188" s="62"/>
      <c r="D6188" s="60"/>
    </row>
    <row r="6189" spans="1:4" x14ac:dyDescent="0.2">
      <c r="A6189" s="60"/>
      <c r="B6189" s="61"/>
      <c r="C6189" s="62"/>
      <c r="D6189" s="60"/>
    </row>
    <row r="6190" spans="1:4" x14ac:dyDescent="0.2">
      <c r="A6190" s="60"/>
      <c r="B6190" s="61"/>
      <c r="C6190" s="62"/>
      <c r="D6190" s="60"/>
    </row>
    <row r="6191" spans="1:4" x14ac:dyDescent="0.2">
      <c r="A6191" s="60"/>
      <c r="B6191" s="61"/>
      <c r="C6191" s="62"/>
      <c r="D6191" s="60"/>
    </row>
    <row r="6192" spans="1:4" x14ac:dyDescent="0.2">
      <c r="A6192" s="60"/>
      <c r="B6192" s="61"/>
      <c r="C6192" s="62"/>
      <c r="D6192" s="60"/>
    </row>
    <row r="6193" spans="1:4" x14ac:dyDescent="0.2">
      <c r="A6193" s="60"/>
      <c r="B6193" s="61"/>
      <c r="C6193" s="62"/>
      <c r="D6193" s="60"/>
    </row>
    <row r="6194" spans="1:4" x14ac:dyDescent="0.2">
      <c r="A6194" s="60"/>
      <c r="B6194" s="61"/>
      <c r="C6194" s="62"/>
      <c r="D6194" s="60"/>
    </row>
    <row r="6195" spans="1:4" x14ac:dyDescent="0.2">
      <c r="A6195" s="60"/>
      <c r="B6195" s="61"/>
      <c r="C6195" s="62"/>
      <c r="D6195" s="60"/>
    </row>
    <row r="6196" spans="1:4" x14ac:dyDescent="0.2">
      <c r="A6196" s="60"/>
      <c r="B6196" s="61"/>
      <c r="C6196" s="62"/>
      <c r="D6196" s="60"/>
    </row>
    <row r="6197" spans="1:4" x14ac:dyDescent="0.2">
      <c r="A6197" s="60"/>
      <c r="B6197" s="61"/>
      <c r="C6197" s="62"/>
      <c r="D6197" s="60"/>
    </row>
    <row r="6198" spans="1:4" x14ac:dyDescent="0.2">
      <c r="A6198" s="60"/>
      <c r="B6198" s="61"/>
      <c r="C6198" s="62"/>
      <c r="D6198" s="60"/>
    </row>
    <row r="6199" spans="1:4" x14ac:dyDescent="0.2">
      <c r="A6199" s="60"/>
      <c r="B6199" s="61"/>
      <c r="C6199" s="62"/>
      <c r="D6199" s="60"/>
    </row>
    <row r="6200" spans="1:4" x14ac:dyDescent="0.2">
      <c r="A6200" s="60"/>
      <c r="B6200" s="61"/>
      <c r="C6200" s="62"/>
      <c r="D6200" s="60"/>
    </row>
    <row r="6201" spans="1:4" x14ac:dyDescent="0.2">
      <c r="A6201" s="60"/>
      <c r="B6201" s="61"/>
      <c r="C6201" s="62"/>
      <c r="D6201" s="60"/>
    </row>
    <row r="6202" spans="1:4" x14ac:dyDescent="0.2">
      <c r="A6202" s="60"/>
      <c r="B6202" s="61"/>
      <c r="C6202" s="62"/>
      <c r="D6202" s="60"/>
    </row>
    <row r="6203" spans="1:4" x14ac:dyDescent="0.2">
      <c r="A6203" s="60"/>
      <c r="B6203" s="61"/>
      <c r="C6203" s="62"/>
      <c r="D6203" s="60"/>
    </row>
    <row r="6204" spans="1:4" x14ac:dyDescent="0.2">
      <c r="A6204" s="60"/>
      <c r="B6204" s="61"/>
      <c r="C6204" s="62"/>
      <c r="D6204" s="60"/>
    </row>
    <row r="6205" spans="1:4" x14ac:dyDescent="0.2">
      <c r="A6205" s="60"/>
      <c r="B6205" s="61"/>
      <c r="C6205" s="62"/>
      <c r="D6205" s="60"/>
    </row>
    <row r="6206" spans="1:4" x14ac:dyDescent="0.2">
      <c r="A6206" s="60"/>
      <c r="B6206" s="61"/>
      <c r="C6206" s="62"/>
      <c r="D6206" s="60"/>
    </row>
    <row r="6207" spans="1:4" x14ac:dyDescent="0.2">
      <c r="A6207" s="60"/>
      <c r="B6207" s="61"/>
      <c r="C6207" s="62"/>
      <c r="D6207" s="60"/>
    </row>
    <row r="6208" spans="1:4" x14ac:dyDescent="0.2">
      <c r="A6208" s="60"/>
      <c r="B6208" s="61"/>
      <c r="C6208" s="62"/>
      <c r="D6208" s="60"/>
    </row>
    <row r="6209" spans="1:4" x14ac:dyDescent="0.2">
      <c r="A6209" s="60"/>
      <c r="B6209" s="61"/>
      <c r="C6209" s="62"/>
      <c r="D6209" s="60"/>
    </row>
    <row r="6210" spans="1:4" x14ac:dyDescent="0.2">
      <c r="A6210" s="60"/>
      <c r="B6210" s="61"/>
      <c r="C6210" s="62"/>
      <c r="D6210" s="60"/>
    </row>
    <row r="6211" spans="1:4" x14ac:dyDescent="0.2">
      <c r="A6211" s="60"/>
      <c r="B6211" s="61"/>
      <c r="C6211" s="62"/>
      <c r="D6211" s="60"/>
    </row>
    <row r="6212" spans="1:4" x14ac:dyDescent="0.2">
      <c r="A6212" s="60"/>
      <c r="B6212" s="61"/>
      <c r="C6212" s="62"/>
      <c r="D6212" s="60"/>
    </row>
    <row r="6213" spans="1:4" x14ac:dyDescent="0.2">
      <c r="A6213" s="60"/>
      <c r="B6213" s="61"/>
      <c r="C6213" s="62"/>
      <c r="D6213" s="60"/>
    </row>
    <row r="6214" spans="1:4" x14ac:dyDescent="0.2">
      <c r="A6214" s="60"/>
      <c r="B6214" s="61"/>
      <c r="C6214" s="62"/>
      <c r="D6214" s="60"/>
    </row>
    <row r="6215" spans="1:4" x14ac:dyDescent="0.2">
      <c r="A6215" s="60"/>
      <c r="B6215" s="61"/>
      <c r="C6215" s="62"/>
      <c r="D6215" s="60"/>
    </row>
    <row r="6216" spans="1:4" x14ac:dyDescent="0.2">
      <c r="A6216" s="60"/>
      <c r="B6216" s="61"/>
      <c r="C6216" s="62"/>
      <c r="D6216" s="60"/>
    </row>
    <row r="6217" spans="1:4" x14ac:dyDescent="0.2">
      <c r="A6217" s="60"/>
      <c r="B6217" s="61"/>
      <c r="C6217" s="62"/>
      <c r="D6217" s="60"/>
    </row>
    <row r="6218" spans="1:4" x14ac:dyDescent="0.2">
      <c r="A6218" s="60"/>
      <c r="B6218" s="61"/>
      <c r="C6218" s="62"/>
      <c r="D6218" s="60"/>
    </row>
    <row r="6219" spans="1:4" x14ac:dyDescent="0.2">
      <c r="A6219" s="60"/>
      <c r="B6219" s="61"/>
      <c r="C6219" s="62"/>
      <c r="D6219" s="60"/>
    </row>
    <row r="6220" spans="1:4" x14ac:dyDescent="0.2">
      <c r="A6220" s="60"/>
      <c r="B6220" s="61"/>
      <c r="C6220" s="62"/>
      <c r="D6220" s="60"/>
    </row>
    <row r="6221" spans="1:4" x14ac:dyDescent="0.2">
      <c r="A6221" s="60"/>
      <c r="B6221" s="61"/>
      <c r="C6221" s="62"/>
      <c r="D6221" s="60"/>
    </row>
    <row r="6222" spans="1:4" x14ac:dyDescent="0.2">
      <c r="A6222" s="60"/>
      <c r="B6222" s="61"/>
      <c r="C6222" s="62"/>
      <c r="D6222" s="60"/>
    </row>
    <row r="6223" spans="1:4" x14ac:dyDescent="0.2">
      <c r="A6223" s="60"/>
      <c r="B6223" s="61"/>
      <c r="C6223" s="62"/>
      <c r="D6223" s="60"/>
    </row>
    <row r="6224" spans="1:4" x14ac:dyDescent="0.2">
      <c r="A6224" s="60"/>
      <c r="B6224" s="61"/>
      <c r="C6224" s="62"/>
      <c r="D6224" s="60"/>
    </row>
    <row r="6225" spans="1:4" x14ac:dyDescent="0.2">
      <c r="A6225" s="60"/>
      <c r="B6225" s="61"/>
      <c r="C6225" s="62"/>
      <c r="D6225" s="60"/>
    </row>
    <row r="6226" spans="1:4" x14ac:dyDescent="0.2">
      <c r="A6226" s="60"/>
      <c r="B6226" s="61"/>
      <c r="C6226" s="62"/>
      <c r="D6226" s="60"/>
    </row>
    <row r="6227" spans="1:4" x14ac:dyDescent="0.2">
      <c r="A6227" s="60"/>
      <c r="B6227" s="61"/>
      <c r="C6227" s="62"/>
      <c r="D6227" s="60"/>
    </row>
    <row r="6228" spans="1:4" x14ac:dyDescent="0.2">
      <c r="A6228" s="60"/>
      <c r="B6228" s="61"/>
      <c r="C6228" s="62"/>
      <c r="D6228" s="60"/>
    </row>
    <row r="6229" spans="1:4" x14ac:dyDescent="0.2">
      <c r="A6229" s="60"/>
      <c r="B6229" s="61"/>
      <c r="C6229" s="62"/>
      <c r="D6229" s="60"/>
    </row>
    <row r="6230" spans="1:4" x14ac:dyDescent="0.2">
      <c r="A6230" s="60"/>
      <c r="B6230" s="61"/>
      <c r="C6230" s="62"/>
      <c r="D6230" s="60"/>
    </row>
    <row r="6231" spans="1:4" x14ac:dyDescent="0.2">
      <c r="A6231" s="60"/>
      <c r="B6231" s="61"/>
      <c r="C6231" s="62"/>
      <c r="D6231" s="60"/>
    </row>
    <row r="6232" spans="1:4" x14ac:dyDescent="0.2">
      <c r="A6232" s="60"/>
      <c r="B6232" s="61"/>
      <c r="C6232" s="62"/>
      <c r="D6232" s="60"/>
    </row>
    <row r="6233" spans="1:4" x14ac:dyDescent="0.2">
      <c r="A6233" s="60"/>
      <c r="B6233" s="61"/>
      <c r="C6233" s="62"/>
      <c r="D6233" s="60"/>
    </row>
    <row r="6234" spans="1:4" x14ac:dyDescent="0.2">
      <c r="A6234" s="60"/>
      <c r="B6234" s="61"/>
      <c r="C6234" s="62"/>
      <c r="D6234" s="60"/>
    </row>
    <row r="6235" spans="1:4" x14ac:dyDescent="0.2">
      <c r="A6235" s="60"/>
      <c r="B6235" s="61"/>
      <c r="C6235" s="62"/>
      <c r="D6235" s="60"/>
    </row>
    <row r="6236" spans="1:4" x14ac:dyDescent="0.2">
      <c r="A6236" s="60"/>
      <c r="B6236" s="61"/>
      <c r="C6236" s="62"/>
      <c r="D6236" s="60"/>
    </row>
    <row r="6237" spans="1:4" x14ac:dyDescent="0.2">
      <c r="A6237" s="60"/>
      <c r="B6237" s="61"/>
      <c r="C6237" s="62"/>
      <c r="D6237" s="60"/>
    </row>
    <row r="6238" spans="1:4" x14ac:dyDescent="0.2">
      <c r="A6238" s="60"/>
      <c r="B6238" s="61"/>
      <c r="C6238" s="62"/>
      <c r="D6238" s="60"/>
    </row>
    <row r="6239" spans="1:4" x14ac:dyDescent="0.2">
      <c r="A6239" s="60"/>
      <c r="B6239" s="61"/>
      <c r="C6239" s="62"/>
      <c r="D6239" s="60"/>
    </row>
    <row r="6240" spans="1:4" x14ac:dyDescent="0.2">
      <c r="A6240" s="60"/>
      <c r="B6240" s="61"/>
      <c r="C6240" s="62"/>
      <c r="D6240" s="60"/>
    </row>
    <row r="6241" spans="1:4" x14ac:dyDescent="0.2">
      <c r="A6241" s="60"/>
      <c r="B6241" s="61"/>
      <c r="C6241" s="62"/>
      <c r="D6241" s="60"/>
    </row>
    <row r="6242" spans="1:4" x14ac:dyDescent="0.2">
      <c r="A6242" s="60"/>
      <c r="B6242" s="61"/>
      <c r="C6242" s="62"/>
      <c r="D6242" s="60"/>
    </row>
    <row r="6243" spans="1:4" x14ac:dyDescent="0.2">
      <c r="A6243" s="60"/>
      <c r="B6243" s="61"/>
      <c r="C6243" s="62"/>
      <c r="D6243" s="60"/>
    </row>
    <row r="6244" spans="1:4" x14ac:dyDescent="0.2">
      <c r="A6244" s="60"/>
      <c r="B6244" s="61"/>
      <c r="C6244" s="62"/>
      <c r="D6244" s="60"/>
    </row>
    <row r="6245" spans="1:4" x14ac:dyDescent="0.2">
      <c r="A6245" s="60"/>
      <c r="B6245" s="61"/>
      <c r="C6245" s="62"/>
      <c r="D6245" s="60"/>
    </row>
    <row r="6246" spans="1:4" x14ac:dyDescent="0.2">
      <c r="A6246" s="60"/>
      <c r="B6246" s="61"/>
      <c r="C6246" s="62"/>
      <c r="D6246" s="60"/>
    </row>
    <row r="6247" spans="1:4" x14ac:dyDescent="0.2">
      <c r="A6247" s="60"/>
      <c r="B6247" s="61"/>
      <c r="C6247" s="62"/>
      <c r="D6247" s="60"/>
    </row>
    <row r="6248" spans="1:4" x14ac:dyDescent="0.2">
      <c r="A6248" s="60"/>
      <c r="B6248" s="61"/>
      <c r="C6248" s="62"/>
      <c r="D6248" s="60"/>
    </row>
    <row r="6249" spans="1:4" x14ac:dyDescent="0.2">
      <c r="A6249" s="60"/>
      <c r="B6249" s="61"/>
      <c r="C6249" s="62"/>
      <c r="D6249" s="60"/>
    </row>
    <row r="6250" spans="1:4" x14ac:dyDescent="0.2">
      <c r="A6250" s="60"/>
      <c r="B6250" s="61"/>
      <c r="C6250" s="62"/>
      <c r="D6250" s="60"/>
    </row>
    <row r="6251" spans="1:4" x14ac:dyDescent="0.2">
      <c r="A6251" s="60"/>
      <c r="B6251" s="61"/>
      <c r="C6251" s="62"/>
      <c r="D6251" s="60"/>
    </row>
    <row r="6252" spans="1:4" x14ac:dyDescent="0.2">
      <c r="A6252" s="60"/>
      <c r="B6252" s="61"/>
      <c r="C6252" s="62"/>
      <c r="D6252" s="60"/>
    </row>
    <row r="6253" spans="1:4" x14ac:dyDescent="0.2">
      <c r="A6253" s="60"/>
      <c r="B6253" s="61"/>
      <c r="C6253" s="62"/>
      <c r="D6253" s="60"/>
    </row>
    <row r="6254" spans="1:4" x14ac:dyDescent="0.2">
      <c r="A6254" s="60"/>
      <c r="B6254" s="61"/>
      <c r="C6254" s="62"/>
      <c r="D6254" s="60"/>
    </row>
    <row r="6255" spans="1:4" x14ac:dyDescent="0.2">
      <c r="A6255" s="60"/>
      <c r="B6255" s="61"/>
      <c r="C6255" s="62"/>
      <c r="D6255" s="60"/>
    </row>
    <row r="6256" spans="1:4" x14ac:dyDescent="0.2">
      <c r="A6256" s="60"/>
      <c r="B6256" s="61"/>
      <c r="C6256" s="62"/>
      <c r="D6256" s="60"/>
    </row>
    <row r="6257" spans="1:4" x14ac:dyDescent="0.2">
      <c r="A6257" s="60"/>
      <c r="B6257" s="61"/>
      <c r="C6257" s="62"/>
      <c r="D6257" s="60"/>
    </row>
    <row r="6258" spans="1:4" x14ac:dyDescent="0.2">
      <c r="A6258" s="60"/>
      <c r="B6258" s="61"/>
      <c r="C6258" s="62"/>
      <c r="D6258" s="60"/>
    </row>
    <row r="6259" spans="1:4" x14ac:dyDescent="0.2">
      <c r="A6259" s="60"/>
      <c r="B6259" s="61"/>
      <c r="C6259" s="62"/>
      <c r="D6259" s="60"/>
    </row>
    <row r="6260" spans="1:4" x14ac:dyDescent="0.2">
      <c r="A6260" s="60"/>
      <c r="B6260" s="61"/>
      <c r="C6260" s="62"/>
      <c r="D6260" s="60"/>
    </row>
    <row r="6261" spans="1:4" x14ac:dyDescent="0.2">
      <c r="A6261" s="60"/>
      <c r="B6261" s="61"/>
      <c r="C6261" s="62"/>
      <c r="D6261" s="60"/>
    </row>
    <row r="6262" spans="1:4" x14ac:dyDescent="0.2">
      <c r="A6262" s="60"/>
      <c r="B6262" s="61"/>
      <c r="C6262" s="62"/>
      <c r="D6262" s="60"/>
    </row>
    <row r="6263" spans="1:4" x14ac:dyDescent="0.2">
      <c r="A6263" s="60"/>
      <c r="B6263" s="61"/>
      <c r="C6263" s="62"/>
      <c r="D6263" s="60"/>
    </row>
    <row r="6264" spans="1:4" x14ac:dyDescent="0.2">
      <c r="A6264" s="60"/>
      <c r="B6264" s="61"/>
      <c r="C6264" s="62"/>
      <c r="D6264" s="60"/>
    </row>
    <row r="6265" spans="1:4" x14ac:dyDescent="0.2">
      <c r="A6265" s="60"/>
      <c r="B6265" s="61"/>
      <c r="C6265" s="62"/>
      <c r="D6265" s="60"/>
    </row>
    <row r="6266" spans="1:4" x14ac:dyDescent="0.2">
      <c r="A6266" s="60"/>
      <c r="B6266" s="61"/>
      <c r="C6266" s="62"/>
      <c r="D6266" s="60"/>
    </row>
    <row r="6267" spans="1:4" x14ac:dyDescent="0.2">
      <c r="A6267" s="60"/>
      <c r="B6267" s="61"/>
      <c r="C6267" s="62"/>
      <c r="D6267" s="60"/>
    </row>
    <row r="6268" spans="1:4" x14ac:dyDescent="0.2">
      <c r="A6268" s="60"/>
      <c r="B6268" s="61"/>
      <c r="C6268" s="62"/>
      <c r="D6268" s="60"/>
    </row>
    <row r="6269" spans="1:4" x14ac:dyDescent="0.2">
      <c r="A6269" s="60"/>
      <c r="B6269" s="61"/>
      <c r="C6269" s="62"/>
      <c r="D6269" s="60"/>
    </row>
    <row r="6270" spans="1:4" x14ac:dyDescent="0.2">
      <c r="A6270" s="60"/>
      <c r="B6270" s="61"/>
      <c r="C6270" s="62"/>
      <c r="D6270" s="60"/>
    </row>
    <row r="6271" spans="1:4" x14ac:dyDescent="0.2">
      <c r="A6271" s="60"/>
      <c r="B6271" s="61"/>
      <c r="C6271" s="62"/>
      <c r="D6271" s="60"/>
    </row>
    <row r="6272" spans="1:4" x14ac:dyDescent="0.2">
      <c r="A6272" s="60"/>
      <c r="B6272" s="61"/>
      <c r="C6272" s="62"/>
      <c r="D6272" s="60"/>
    </row>
    <row r="6273" spans="1:4" x14ac:dyDescent="0.2">
      <c r="A6273" s="60"/>
      <c r="B6273" s="61"/>
      <c r="C6273" s="62"/>
      <c r="D6273" s="60"/>
    </row>
    <row r="6274" spans="1:4" x14ac:dyDescent="0.2">
      <c r="A6274" s="60"/>
      <c r="B6274" s="61"/>
      <c r="C6274" s="62"/>
      <c r="D6274" s="60"/>
    </row>
    <row r="6275" spans="1:4" x14ac:dyDescent="0.2">
      <c r="A6275" s="60"/>
      <c r="B6275" s="61"/>
      <c r="C6275" s="62"/>
      <c r="D6275" s="60"/>
    </row>
    <row r="6276" spans="1:4" x14ac:dyDescent="0.2">
      <c r="A6276" s="60"/>
      <c r="B6276" s="61"/>
      <c r="C6276" s="62"/>
      <c r="D6276" s="60"/>
    </row>
    <row r="6277" spans="1:4" x14ac:dyDescent="0.2">
      <c r="A6277" s="60"/>
      <c r="B6277" s="61"/>
      <c r="C6277" s="62"/>
      <c r="D6277" s="60"/>
    </row>
    <row r="6278" spans="1:4" x14ac:dyDescent="0.2">
      <c r="A6278" s="60"/>
      <c r="B6278" s="61"/>
      <c r="C6278" s="62"/>
      <c r="D6278" s="60"/>
    </row>
    <row r="6279" spans="1:4" x14ac:dyDescent="0.2">
      <c r="A6279" s="60"/>
      <c r="B6279" s="61"/>
      <c r="C6279" s="62"/>
      <c r="D6279" s="60"/>
    </row>
    <row r="6280" spans="1:4" x14ac:dyDescent="0.2">
      <c r="A6280" s="60"/>
      <c r="B6280" s="61"/>
      <c r="C6280" s="62"/>
      <c r="D6280" s="60"/>
    </row>
    <row r="6281" spans="1:4" x14ac:dyDescent="0.2">
      <c r="A6281" s="60"/>
      <c r="B6281" s="61"/>
      <c r="C6281" s="62"/>
      <c r="D6281" s="60"/>
    </row>
    <row r="6282" spans="1:4" x14ac:dyDescent="0.2">
      <c r="A6282" s="60"/>
      <c r="B6282" s="61"/>
      <c r="C6282" s="62"/>
      <c r="D6282" s="60"/>
    </row>
    <row r="6283" spans="1:4" x14ac:dyDescent="0.2">
      <c r="A6283" s="60"/>
      <c r="B6283" s="61"/>
      <c r="C6283" s="62"/>
      <c r="D6283" s="60"/>
    </row>
    <row r="6284" spans="1:4" x14ac:dyDescent="0.2">
      <c r="A6284" s="60"/>
      <c r="B6284" s="61"/>
      <c r="C6284" s="62"/>
      <c r="D6284" s="60"/>
    </row>
    <row r="6285" spans="1:4" x14ac:dyDescent="0.2">
      <c r="A6285" s="60"/>
      <c r="B6285" s="61"/>
      <c r="C6285" s="62"/>
      <c r="D6285" s="60"/>
    </row>
    <row r="6286" spans="1:4" x14ac:dyDescent="0.2">
      <c r="A6286" s="60"/>
      <c r="B6286" s="61"/>
      <c r="C6286" s="62"/>
      <c r="D6286" s="60"/>
    </row>
    <row r="6287" spans="1:4" x14ac:dyDescent="0.2">
      <c r="A6287" s="60"/>
      <c r="B6287" s="61"/>
      <c r="C6287" s="62"/>
      <c r="D6287" s="60"/>
    </row>
    <row r="6288" spans="1:4" x14ac:dyDescent="0.2">
      <c r="A6288" s="60"/>
      <c r="B6288" s="61"/>
      <c r="C6288" s="62"/>
      <c r="D6288" s="60"/>
    </row>
    <row r="6289" spans="1:4" x14ac:dyDescent="0.2">
      <c r="A6289" s="60"/>
      <c r="B6289" s="61"/>
      <c r="C6289" s="62"/>
      <c r="D6289" s="60"/>
    </row>
    <row r="6290" spans="1:4" x14ac:dyDescent="0.2">
      <c r="A6290" s="60"/>
      <c r="B6290" s="61"/>
      <c r="C6290" s="62"/>
      <c r="D6290" s="60"/>
    </row>
    <row r="6291" spans="1:4" x14ac:dyDescent="0.2">
      <c r="A6291" s="60"/>
      <c r="B6291" s="61"/>
      <c r="C6291" s="62"/>
      <c r="D6291" s="60"/>
    </row>
    <row r="6292" spans="1:4" x14ac:dyDescent="0.2">
      <c r="A6292" s="60"/>
      <c r="B6292" s="61"/>
      <c r="C6292" s="62"/>
      <c r="D6292" s="60"/>
    </row>
    <row r="6293" spans="1:4" x14ac:dyDescent="0.2">
      <c r="A6293" s="60"/>
      <c r="B6293" s="61"/>
      <c r="C6293" s="62"/>
      <c r="D6293" s="60"/>
    </row>
    <row r="6294" spans="1:4" x14ac:dyDescent="0.2">
      <c r="A6294" s="60"/>
      <c r="B6294" s="61"/>
      <c r="C6294" s="62"/>
      <c r="D6294" s="60"/>
    </row>
    <row r="6295" spans="1:4" x14ac:dyDescent="0.2">
      <c r="A6295" s="60"/>
      <c r="B6295" s="61"/>
      <c r="C6295" s="62"/>
      <c r="D6295" s="60"/>
    </row>
    <row r="6296" spans="1:4" x14ac:dyDescent="0.2">
      <c r="A6296" s="60"/>
      <c r="B6296" s="61"/>
      <c r="C6296" s="62"/>
      <c r="D6296" s="60"/>
    </row>
    <row r="6297" spans="1:4" x14ac:dyDescent="0.2">
      <c r="A6297" s="60"/>
      <c r="B6297" s="61"/>
      <c r="C6297" s="62"/>
      <c r="D6297" s="60"/>
    </row>
    <row r="6298" spans="1:4" x14ac:dyDescent="0.2">
      <c r="A6298" s="60"/>
      <c r="B6298" s="61"/>
      <c r="C6298" s="62"/>
      <c r="D6298" s="60"/>
    </row>
    <row r="6299" spans="1:4" x14ac:dyDescent="0.2">
      <c r="A6299" s="60"/>
      <c r="B6299" s="61"/>
      <c r="C6299" s="62"/>
      <c r="D6299" s="60"/>
    </row>
    <row r="6300" spans="1:4" x14ac:dyDescent="0.2">
      <c r="A6300" s="60"/>
      <c r="B6300" s="61"/>
      <c r="C6300" s="62"/>
      <c r="D6300" s="60"/>
    </row>
    <row r="6301" spans="1:4" x14ac:dyDescent="0.2">
      <c r="A6301" s="60"/>
      <c r="B6301" s="61"/>
      <c r="C6301" s="62"/>
      <c r="D6301" s="60"/>
    </row>
    <row r="6302" spans="1:4" x14ac:dyDescent="0.2">
      <c r="A6302" s="60"/>
      <c r="B6302" s="61"/>
      <c r="C6302" s="62"/>
      <c r="D6302" s="60"/>
    </row>
    <row r="6303" spans="1:4" x14ac:dyDescent="0.2">
      <c r="A6303" s="60"/>
      <c r="B6303" s="61"/>
      <c r="C6303" s="62"/>
      <c r="D6303" s="60"/>
    </row>
    <row r="6304" spans="1:4" x14ac:dyDescent="0.2">
      <c r="A6304" s="60"/>
      <c r="B6304" s="61"/>
      <c r="C6304" s="62"/>
      <c r="D6304" s="60"/>
    </row>
    <row r="6305" spans="1:4" x14ac:dyDescent="0.2">
      <c r="A6305" s="60"/>
      <c r="B6305" s="61"/>
      <c r="C6305" s="62"/>
      <c r="D6305" s="60"/>
    </row>
    <row r="6306" spans="1:4" x14ac:dyDescent="0.2">
      <c r="A6306" s="60"/>
      <c r="B6306" s="61"/>
      <c r="C6306" s="62"/>
      <c r="D6306" s="60"/>
    </row>
    <row r="6307" spans="1:4" x14ac:dyDescent="0.2">
      <c r="A6307" s="60"/>
      <c r="B6307" s="61"/>
      <c r="C6307" s="62"/>
      <c r="D6307" s="60"/>
    </row>
    <row r="6308" spans="1:4" x14ac:dyDescent="0.2">
      <c r="A6308" s="60"/>
      <c r="B6308" s="61"/>
      <c r="C6308" s="62"/>
      <c r="D6308" s="60"/>
    </row>
    <row r="6309" spans="1:4" x14ac:dyDescent="0.2">
      <c r="A6309" s="60"/>
      <c r="B6309" s="61"/>
      <c r="C6309" s="62"/>
      <c r="D6309" s="60"/>
    </row>
    <row r="6310" spans="1:4" x14ac:dyDescent="0.2">
      <c r="A6310" s="60"/>
      <c r="B6310" s="61"/>
      <c r="C6310" s="62"/>
      <c r="D6310" s="60"/>
    </row>
    <row r="6311" spans="1:4" x14ac:dyDescent="0.2">
      <c r="A6311" s="60"/>
      <c r="B6311" s="61"/>
      <c r="C6311" s="62"/>
      <c r="D6311" s="60"/>
    </row>
    <row r="6312" spans="1:4" x14ac:dyDescent="0.2">
      <c r="A6312" s="60"/>
      <c r="B6312" s="61"/>
      <c r="C6312" s="62"/>
      <c r="D6312" s="60"/>
    </row>
    <row r="6313" spans="1:4" x14ac:dyDescent="0.2">
      <c r="A6313" s="60"/>
      <c r="B6313" s="61"/>
      <c r="C6313" s="62"/>
      <c r="D6313" s="60"/>
    </row>
    <row r="6314" spans="1:4" x14ac:dyDescent="0.2">
      <c r="A6314" s="60"/>
      <c r="B6314" s="61"/>
      <c r="C6314" s="62"/>
      <c r="D6314" s="60"/>
    </row>
    <row r="6315" spans="1:4" x14ac:dyDescent="0.2">
      <c r="A6315" s="60"/>
      <c r="B6315" s="61"/>
      <c r="C6315" s="62"/>
      <c r="D6315" s="60"/>
    </row>
    <row r="6316" spans="1:4" x14ac:dyDescent="0.2">
      <c r="A6316" s="60"/>
      <c r="B6316" s="61"/>
      <c r="C6316" s="62"/>
      <c r="D6316" s="60"/>
    </row>
    <row r="6317" spans="1:4" x14ac:dyDescent="0.2">
      <c r="A6317" s="60"/>
      <c r="B6317" s="61"/>
      <c r="C6317" s="62"/>
      <c r="D6317" s="60"/>
    </row>
    <row r="6318" spans="1:4" x14ac:dyDescent="0.2">
      <c r="A6318" s="60"/>
      <c r="B6318" s="61"/>
      <c r="C6318" s="62"/>
      <c r="D6318" s="60"/>
    </row>
    <row r="6319" spans="1:4" x14ac:dyDescent="0.2">
      <c r="A6319" s="60"/>
      <c r="B6319" s="61"/>
      <c r="C6319" s="62"/>
      <c r="D6319" s="60"/>
    </row>
    <row r="6320" spans="1:4" x14ac:dyDescent="0.2">
      <c r="A6320" s="60"/>
      <c r="B6320" s="61"/>
      <c r="C6320" s="62"/>
      <c r="D6320" s="60"/>
    </row>
    <row r="6321" spans="1:4" x14ac:dyDescent="0.2">
      <c r="A6321" s="60"/>
      <c r="B6321" s="61"/>
      <c r="C6321" s="62"/>
      <c r="D6321" s="60"/>
    </row>
    <row r="6322" spans="1:4" x14ac:dyDescent="0.2">
      <c r="A6322" s="60"/>
      <c r="B6322" s="61"/>
      <c r="C6322" s="62"/>
      <c r="D6322" s="60"/>
    </row>
    <row r="6323" spans="1:4" x14ac:dyDescent="0.2">
      <c r="A6323" s="60"/>
      <c r="B6323" s="61"/>
      <c r="C6323" s="62"/>
      <c r="D6323" s="60"/>
    </row>
    <row r="6324" spans="1:4" x14ac:dyDescent="0.2">
      <c r="A6324" s="60"/>
      <c r="B6324" s="61"/>
      <c r="C6324" s="62"/>
      <c r="D6324" s="60"/>
    </row>
    <row r="6325" spans="1:4" x14ac:dyDescent="0.2">
      <c r="A6325" s="60"/>
      <c r="B6325" s="61"/>
      <c r="C6325" s="62"/>
      <c r="D6325" s="60"/>
    </row>
    <row r="6326" spans="1:4" x14ac:dyDescent="0.2">
      <c r="A6326" s="60"/>
      <c r="B6326" s="61"/>
      <c r="C6326" s="62"/>
      <c r="D6326" s="60"/>
    </row>
    <row r="6327" spans="1:4" x14ac:dyDescent="0.2">
      <c r="A6327" s="60"/>
      <c r="B6327" s="61"/>
      <c r="C6327" s="62"/>
      <c r="D6327" s="60"/>
    </row>
    <row r="6328" spans="1:4" x14ac:dyDescent="0.2">
      <c r="A6328" s="60"/>
      <c r="B6328" s="61"/>
      <c r="C6328" s="62"/>
      <c r="D6328" s="60"/>
    </row>
    <row r="6329" spans="1:4" x14ac:dyDescent="0.2">
      <c r="A6329" s="60"/>
      <c r="B6329" s="61"/>
      <c r="C6329" s="62"/>
      <c r="D6329" s="60"/>
    </row>
    <row r="6330" spans="1:4" x14ac:dyDescent="0.2">
      <c r="A6330" s="60"/>
      <c r="B6330" s="61"/>
      <c r="C6330" s="62"/>
      <c r="D6330" s="60"/>
    </row>
    <row r="6331" spans="1:4" x14ac:dyDescent="0.2">
      <c r="A6331" s="60"/>
      <c r="B6331" s="61"/>
      <c r="C6331" s="62"/>
      <c r="D6331" s="60"/>
    </row>
    <row r="6332" spans="1:4" x14ac:dyDescent="0.2">
      <c r="A6332" s="60"/>
      <c r="B6332" s="61"/>
      <c r="C6332" s="62"/>
      <c r="D6332" s="60"/>
    </row>
    <row r="6333" spans="1:4" x14ac:dyDescent="0.2">
      <c r="A6333" s="60"/>
      <c r="B6333" s="61"/>
      <c r="C6333" s="62"/>
      <c r="D6333" s="60"/>
    </row>
    <row r="6334" spans="1:4" x14ac:dyDescent="0.2">
      <c r="A6334" s="60"/>
      <c r="B6334" s="61"/>
      <c r="C6334" s="62"/>
      <c r="D6334" s="60"/>
    </row>
    <row r="6335" spans="1:4" x14ac:dyDescent="0.2">
      <c r="A6335" s="60"/>
      <c r="B6335" s="61"/>
      <c r="C6335" s="62"/>
      <c r="D6335" s="60"/>
    </row>
    <row r="6336" spans="1:4" x14ac:dyDescent="0.2">
      <c r="A6336" s="60"/>
      <c r="B6336" s="61"/>
      <c r="C6336" s="62"/>
      <c r="D6336" s="60"/>
    </row>
    <row r="6337" spans="1:4" x14ac:dyDescent="0.2">
      <c r="A6337" s="60"/>
      <c r="B6337" s="61"/>
      <c r="C6337" s="62"/>
      <c r="D6337" s="60"/>
    </row>
    <row r="6338" spans="1:4" x14ac:dyDescent="0.2">
      <c r="A6338" s="60"/>
      <c r="B6338" s="61"/>
      <c r="C6338" s="62"/>
      <c r="D6338" s="60"/>
    </row>
    <row r="6339" spans="1:4" x14ac:dyDescent="0.2">
      <c r="A6339" s="60"/>
      <c r="B6339" s="61"/>
      <c r="C6339" s="62"/>
      <c r="D6339" s="60"/>
    </row>
    <row r="6340" spans="1:4" x14ac:dyDescent="0.2">
      <c r="A6340" s="60"/>
      <c r="B6340" s="61"/>
      <c r="C6340" s="62"/>
      <c r="D6340" s="60"/>
    </row>
    <row r="6341" spans="1:4" x14ac:dyDescent="0.2">
      <c r="A6341" s="60"/>
      <c r="B6341" s="61"/>
      <c r="C6341" s="62"/>
      <c r="D6341" s="60"/>
    </row>
    <row r="6342" spans="1:4" x14ac:dyDescent="0.2">
      <c r="A6342" s="60"/>
      <c r="B6342" s="61"/>
      <c r="C6342" s="62"/>
      <c r="D6342" s="60"/>
    </row>
    <row r="6343" spans="1:4" x14ac:dyDescent="0.2">
      <c r="A6343" s="60"/>
      <c r="B6343" s="61"/>
      <c r="C6343" s="62"/>
      <c r="D6343" s="60"/>
    </row>
    <row r="6344" spans="1:4" x14ac:dyDescent="0.2">
      <c r="A6344" s="60"/>
      <c r="B6344" s="61"/>
      <c r="C6344" s="62"/>
      <c r="D6344" s="60"/>
    </row>
    <row r="6345" spans="1:4" x14ac:dyDescent="0.2">
      <c r="A6345" s="60"/>
      <c r="B6345" s="61"/>
      <c r="C6345" s="62"/>
      <c r="D6345" s="60"/>
    </row>
    <row r="6346" spans="1:4" x14ac:dyDescent="0.2">
      <c r="A6346" s="60"/>
      <c r="B6346" s="61"/>
      <c r="C6346" s="62"/>
      <c r="D6346" s="60"/>
    </row>
    <row r="6347" spans="1:4" x14ac:dyDescent="0.2">
      <c r="A6347" s="60"/>
      <c r="B6347" s="61"/>
      <c r="C6347" s="62"/>
      <c r="D6347" s="60"/>
    </row>
    <row r="6348" spans="1:4" x14ac:dyDescent="0.2">
      <c r="A6348" s="60"/>
      <c r="B6348" s="61"/>
      <c r="C6348" s="62"/>
      <c r="D6348" s="60"/>
    </row>
    <row r="6349" spans="1:4" x14ac:dyDescent="0.2">
      <c r="A6349" s="60"/>
      <c r="B6349" s="61"/>
      <c r="C6349" s="62"/>
      <c r="D6349" s="60"/>
    </row>
    <row r="6350" spans="1:4" x14ac:dyDescent="0.2">
      <c r="A6350" s="60"/>
      <c r="B6350" s="61"/>
      <c r="C6350" s="62"/>
      <c r="D6350" s="60"/>
    </row>
    <row r="6351" spans="1:4" x14ac:dyDescent="0.2">
      <c r="A6351" s="60"/>
      <c r="B6351" s="61"/>
      <c r="C6351" s="62"/>
      <c r="D6351" s="60"/>
    </row>
    <row r="6352" spans="1:4" x14ac:dyDescent="0.2">
      <c r="A6352" s="60"/>
      <c r="B6352" s="61"/>
      <c r="C6352" s="62"/>
      <c r="D6352" s="60"/>
    </row>
    <row r="6353" spans="1:4" x14ac:dyDescent="0.2">
      <c r="A6353" s="60"/>
      <c r="B6353" s="61"/>
      <c r="C6353" s="62"/>
      <c r="D6353" s="60"/>
    </row>
    <row r="6354" spans="1:4" x14ac:dyDescent="0.2">
      <c r="A6354" s="60"/>
      <c r="B6354" s="61"/>
      <c r="C6354" s="62"/>
      <c r="D6354" s="60"/>
    </row>
    <row r="6355" spans="1:4" x14ac:dyDescent="0.2">
      <c r="A6355" s="60"/>
      <c r="B6355" s="61"/>
      <c r="C6355" s="62"/>
      <c r="D6355" s="60"/>
    </row>
    <row r="6356" spans="1:4" x14ac:dyDescent="0.2">
      <c r="A6356" s="60"/>
      <c r="B6356" s="61"/>
      <c r="C6356" s="62"/>
      <c r="D6356" s="60"/>
    </row>
    <row r="6357" spans="1:4" x14ac:dyDescent="0.2">
      <c r="A6357" s="60"/>
      <c r="B6357" s="61"/>
      <c r="C6357" s="62"/>
      <c r="D6357" s="60"/>
    </row>
    <row r="6358" spans="1:4" x14ac:dyDescent="0.2">
      <c r="A6358" s="60"/>
      <c r="B6358" s="61"/>
      <c r="C6358" s="62"/>
      <c r="D6358" s="60"/>
    </row>
    <row r="6359" spans="1:4" x14ac:dyDescent="0.2">
      <c r="A6359" s="60"/>
      <c r="B6359" s="61"/>
      <c r="C6359" s="62"/>
      <c r="D6359" s="60"/>
    </row>
    <row r="6360" spans="1:4" x14ac:dyDescent="0.2">
      <c r="A6360" s="60"/>
      <c r="B6360" s="61"/>
      <c r="C6360" s="62"/>
      <c r="D6360" s="60"/>
    </row>
    <row r="6361" spans="1:4" x14ac:dyDescent="0.2">
      <c r="A6361" s="60"/>
      <c r="B6361" s="61"/>
      <c r="C6361" s="62"/>
      <c r="D6361" s="60"/>
    </row>
    <row r="6362" spans="1:4" x14ac:dyDescent="0.2">
      <c r="A6362" s="60"/>
      <c r="B6362" s="61"/>
      <c r="C6362" s="62"/>
      <c r="D6362" s="60"/>
    </row>
    <row r="6363" spans="1:4" x14ac:dyDescent="0.2">
      <c r="A6363" s="60"/>
      <c r="B6363" s="61"/>
      <c r="C6363" s="62"/>
      <c r="D6363" s="60"/>
    </row>
    <row r="6364" spans="1:4" x14ac:dyDescent="0.2">
      <c r="A6364" s="60"/>
      <c r="B6364" s="61"/>
      <c r="C6364" s="62"/>
      <c r="D6364" s="60"/>
    </row>
    <row r="6365" spans="1:4" x14ac:dyDescent="0.2">
      <c r="A6365" s="60"/>
      <c r="B6365" s="61"/>
      <c r="C6365" s="62"/>
      <c r="D6365" s="60"/>
    </row>
    <row r="6366" spans="1:4" x14ac:dyDescent="0.2">
      <c r="A6366" s="60"/>
      <c r="B6366" s="61"/>
      <c r="C6366" s="62"/>
      <c r="D6366" s="60"/>
    </row>
    <row r="6367" spans="1:4" x14ac:dyDescent="0.2">
      <c r="A6367" s="60"/>
      <c r="B6367" s="61"/>
      <c r="C6367" s="62"/>
      <c r="D6367" s="60"/>
    </row>
    <row r="6368" spans="1:4" x14ac:dyDescent="0.2">
      <c r="A6368" s="60"/>
      <c r="B6368" s="61"/>
      <c r="C6368" s="62"/>
      <c r="D6368" s="60"/>
    </row>
    <row r="6369" spans="1:4" x14ac:dyDescent="0.2">
      <c r="A6369" s="60"/>
      <c r="B6369" s="61"/>
      <c r="C6369" s="62"/>
      <c r="D6369" s="60"/>
    </row>
    <row r="6370" spans="1:4" x14ac:dyDescent="0.2">
      <c r="A6370" s="60"/>
      <c r="B6370" s="61"/>
      <c r="C6370" s="62"/>
      <c r="D6370" s="60"/>
    </row>
    <row r="6371" spans="1:4" x14ac:dyDescent="0.2">
      <c r="A6371" s="60"/>
      <c r="B6371" s="61"/>
      <c r="C6371" s="62"/>
      <c r="D6371" s="60"/>
    </row>
    <row r="6372" spans="1:4" x14ac:dyDescent="0.2">
      <c r="A6372" s="60"/>
      <c r="B6372" s="61"/>
      <c r="C6372" s="62"/>
      <c r="D6372" s="60"/>
    </row>
    <row r="6373" spans="1:4" x14ac:dyDescent="0.2">
      <c r="A6373" s="60"/>
      <c r="B6373" s="61"/>
      <c r="C6373" s="62"/>
      <c r="D6373" s="60"/>
    </row>
    <row r="6374" spans="1:4" x14ac:dyDescent="0.2">
      <c r="A6374" s="60"/>
      <c r="B6374" s="61"/>
      <c r="C6374" s="62"/>
      <c r="D6374" s="60"/>
    </row>
    <row r="6375" spans="1:4" x14ac:dyDescent="0.2">
      <c r="A6375" s="60"/>
      <c r="B6375" s="61"/>
      <c r="C6375" s="62"/>
      <c r="D6375" s="60"/>
    </row>
    <row r="6376" spans="1:4" x14ac:dyDescent="0.2">
      <c r="A6376" s="60"/>
      <c r="B6376" s="61"/>
      <c r="C6376" s="62"/>
      <c r="D6376" s="60"/>
    </row>
    <row r="6377" spans="1:4" x14ac:dyDescent="0.2">
      <c r="A6377" s="60"/>
      <c r="B6377" s="61"/>
      <c r="C6377" s="62"/>
      <c r="D6377" s="60"/>
    </row>
    <row r="6378" spans="1:4" x14ac:dyDescent="0.2">
      <c r="A6378" s="60"/>
      <c r="B6378" s="61"/>
      <c r="C6378" s="62"/>
      <c r="D6378" s="60"/>
    </row>
    <row r="6379" spans="1:4" x14ac:dyDescent="0.2">
      <c r="A6379" s="60"/>
      <c r="B6379" s="61"/>
      <c r="C6379" s="62"/>
      <c r="D6379" s="60"/>
    </row>
    <row r="6380" spans="1:4" x14ac:dyDescent="0.2">
      <c r="A6380" s="60"/>
      <c r="B6380" s="61"/>
      <c r="C6380" s="62"/>
      <c r="D6380" s="60"/>
    </row>
    <row r="6381" spans="1:4" x14ac:dyDescent="0.2">
      <c r="A6381" s="60"/>
      <c r="B6381" s="61"/>
      <c r="C6381" s="62"/>
      <c r="D6381" s="60"/>
    </row>
    <row r="6382" spans="1:4" x14ac:dyDescent="0.2">
      <c r="A6382" s="60"/>
      <c r="B6382" s="61"/>
      <c r="C6382" s="62"/>
      <c r="D6382" s="60"/>
    </row>
    <row r="6383" spans="1:4" x14ac:dyDescent="0.2">
      <c r="A6383" s="60"/>
      <c r="B6383" s="61"/>
      <c r="C6383" s="62"/>
      <c r="D6383" s="60"/>
    </row>
    <row r="6384" spans="1:4" x14ac:dyDescent="0.2">
      <c r="A6384" s="60"/>
      <c r="B6384" s="61"/>
      <c r="C6384" s="62"/>
      <c r="D6384" s="60"/>
    </row>
    <row r="6385" spans="1:4" x14ac:dyDescent="0.2">
      <c r="A6385" s="60"/>
      <c r="B6385" s="61"/>
      <c r="C6385" s="62"/>
      <c r="D6385" s="60"/>
    </row>
    <row r="6386" spans="1:4" x14ac:dyDescent="0.2">
      <c r="A6386" s="60"/>
      <c r="B6386" s="61"/>
      <c r="C6386" s="62"/>
      <c r="D6386" s="60"/>
    </row>
    <row r="6387" spans="1:4" x14ac:dyDescent="0.2">
      <c r="A6387" s="60"/>
      <c r="B6387" s="61"/>
      <c r="C6387" s="62"/>
      <c r="D6387" s="60"/>
    </row>
    <row r="6388" spans="1:4" x14ac:dyDescent="0.2">
      <c r="A6388" s="60"/>
      <c r="B6388" s="61"/>
      <c r="C6388" s="62"/>
      <c r="D6388" s="60"/>
    </row>
    <row r="6389" spans="1:4" x14ac:dyDescent="0.2">
      <c r="A6389" s="60"/>
      <c r="B6389" s="61"/>
      <c r="C6389" s="62"/>
      <c r="D6389" s="60"/>
    </row>
    <row r="6390" spans="1:4" x14ac:dyDescent="0.2">
      <c r="A6390" s="60"/>
      <c r="B6390" s="61"/>
      <c r="C6390" s="62"/>
      <c r="D6390" s="60"/>
    </row>
    <row r="6391" spans="1:4" x14ac:dyDescent="0.2">
      <c r="A6391" s="60"/>
      <c r="B6391" s="61"/>
      <c r="C6391" s="62"/>
      <c r="D6391" s="60"/>
    </row>
    <row r="6392" spans="1:4" x14ac:dyDescent="0.2">
      <c r="A6392" s="60"/>
      <c r="B6392" s="61"/>
      <c r="C6392" s="62"/>
      <c r="D6392" s="60"/>
    </row>
    <row r="6393" spans="1:4" x14ac:dyDescent="0.2">
      <c r="A6393" s="60"/>
      <c r="B6393" s="61"/>
      <c r="C6393" s="62"/>
      <c r="D6393" s="60"/>
    </row>
    <row r="6394" spans="1:4" x14ac:dyDescent="0.2">
      <c r="A6394" s="60"/>
      <c r="B6394" s="61"/>
      <c r="C6394" s="62"/>
      <c r="D6394" s="60"/>
    </row>
    <row r="6395" spans="1:4" x14ac:dyDescent="0.2">
      <c r="A6395" s="60"/>
      <c r="B6395" s="61"/>
      <c r="C6395" s="62"/>
      <c r="D6395" s="60"/>
    </row>
    <row r="6396" spans="1:4" x14ac:dyDescent="0.2">
      <c r="A6396" s="60"/>
      <c r="B6396" s="61"/>
      <c r="C6396" s="62"/>
      <c r="D6396" s="60"/>
    </row>
    <row r="6397" spans="1:4" x14ac:dyDescent="0.2">
      <c r="A6397" s="60"/>
      <c r="B6397" s="61"/>
      <c r="C6397" s="62"/>
      <c r="D6397" s="60"/>
    </row>
    <row r="6398" spans="1:4" x14ac:dyDescent="0.2">
      <c r="A6398" s="60"/>
      <c r="B6398" s="61"/>
      <c r="C6398" s="62"/>
      <c r="D6398" s="60"/>
    </row>
    <row r="6399" spans="1:4" x14ac:dyDescent="0.2">
      <c r="A6399" s="60"/>
      <c r="B6399" s="61"/>
      <c r="C6399" s="62"/>
      <c r="D6399" s="60"/>
    </row>
    <row r="6400" spans="1:4" x14ac:dyDescent="0.2">
      <c r="A6400" s="60"/>
      <c r="B6400" s="61"/>
      <c r="C6400" s="62"/>
      <c r="D6400" s="60"/>
    </row>
    <row r="6401" spans="1:4" x14ac:dyDescent="0.2">
      <c r="A6401" s="60"/>
      <c r="B6401" s="61"/>
      <c r="C6401" s="62"/>
      <c r="D6401" s="60"/>
    </row>
    <row r="6402" spans="1:4" x14ac:dyDescent="0.2">
      <c r="A6402" s="60"/>
      <c r="B6402" s="61"/>
      <c r="C6402" s="62"/>
      <c r="D6402" s="60"/>
    </row>
    <row r="6403" spans="1:4" x14ac:dyDescent="0.2">
      <c r="A6403" s="60"/>
      <c r="B6403" s="61"/>
      <c r="C6403" s="62"/>
      <c r="D6403" s="60"/>
    </row>
    <row r="6404" spans="1:4" x14ac:dyDescent="0.2">
      <c r="A6404" s="60"/>
      <c r="B6404" s="61"/>
      <c r="C6404" s="62"/>
      <c r="D6404" s="60"/>
    </row>
    <row r="6405" spans="1:4" x14ac:dyDescent="0.2">
      <c r="A6405" s="60"/>
      <c r="B6405" s="61"/>
      <c r="C6405" s="62"/>
      <c r="D6405" s="60"/>
    </row>
    <row r="6406" spans="1:4" x14ac:dyDescent="0.2">
      <c r="A6406" s="60"/>
      <c r="B6406" s="61"/>
      <c r="C6406" s="62"/>
      <c r="D6406" s="60"/>
    </row>
    <row r="6407" spans="1:4" x14ac:dyDescent="0.2">
      <c r="A6407" s="60"/>
      <c r="B6407" s="61"/>
      <c r="C6407" s="62"/>
      <c r="D6407" s="60"/>
    </row>
    <row r="6408" spans="1:4" x14ac:dyDescent="0.2">
      <c r="A6408" s="60"/>
      <c r="B6408" s="61"/>
      <c r="C6408" s="62"/>
      <c r="D6408" s="60"/>
    </row>
    <row r="6409" spans="1:4" x14ac:dyDescent="0.2">
      <c r="A6409" s="60"/>
      <c r="B6409" s="61"/>
      <c r="C6409" s="62"/>
      <c r="D6409" s="60"/>
    </row>
    <row r="6410" spans="1:4" x14ac:dyDescent="0.2">
      <c r="A6410" s="60"/>
      <c r="B6410" s="61"/>
      <c r="C6410" s="62"/>
      <c r="D6410" s="60"/>
    </row>
    <row r="6411" spans="1:4" x14ac:dyDescent="0.2">
      <c r="A6411" s="60"/>
      <c r="B6411" s="61"/>
      <c r="C6411" s="62"/>
      <c r="D6411" s="60"/>
    </row>
    <row r="6412" spans="1:4" x14ac:dyDescent="0.2">
      <c r="A6412" s="60"/>
      <c r="B6412" s="61"/>
      <c r="C6412" s="62"/>
      <c r="D6412" s="60"/>
    </row>
    <row r="6413" spans="1:4" x14ac:dyDescent="0.2">
      <c r="A6413" s="60"/>
      <c r="B6413" s="61"/>
      <c r="C6413" s="62"/>
      <c r="D6413" s="60"/>
    </row>
    <row r="6414" spans="1:4" x14ac:dyDescent="0.2">
      <c r="A6414" s="60"/>
      <c r="B6414" s="61"/>
      <c r="C6414" s="62"/>
      <c r="D6414" s="60"/>
    </row>
    <row r="6415" spans="1:4" x14ac:dyDescent="0.2">
      <c r="A6415" s="60"/>
      <c r="B6415" s="61"/>
      <c r="C6415" s="62"/>
      <c r="D6415" s="60"/>
    </row>
    <row r="6416" spans="1:4" x14ac:dyDescent="0.2">
      <c r="A6416" s="60"/>
      <c r="B6416" s="61"/>
      <c r="C6416" s="62"/>
      <c r="D6416" s="60"/>
    </row>
    <row r="6417" spans="1:4" x14ac:dyDescent="0.2">
      <c r="A6417" s="60"/>
      <c r="B6417" s="61"/>
      <c r="C6417" s="62"/>
      <c r="D6417" s="60"/>
    </row>
    <row r="6418" spans="1:4" x14ac:dyDescent="0.2">
      <c r="A6418" s="60"/>
      <c r="B6418" s="61"/>
      <c r="C6418" s="62"/>
      <c r="D6418" s="60"/>
    </row>
    <row r="6419" spans="1:4" x14ac:dyDescent="0.2">
      <c r="A6419" s="60"/>
      <c r="B6419" s="61"/>
      <c r="C6419" s="62"/>
      <c r="D6419" s="60"/>
    </row>
    <row r="6420" spans="1:4" x14ac:dyDescent="0.2">
      <c r="A6420" s="60"/>
      <c r="B6420" s="61"/>
      <c r="C6420" s="62"/>
      <c r="D6420" s="60"/>
    </row>
    <row r="6421" spans="1:4" x14ac:dyDescent="0.2">
      <c r="A6421" s="60"/>
      <c r="B6421" s="61"/>
      <c r="C6421" s="62"/>
      <c r="D6421" s="60"/>
    </row>
    <row r="6422" spans="1:4" x14ac:dyDescent="0.2">
      <c r="A6422" s="60"/>
      <c r="B6422" s="61"/>
      <c r="C6422" s="62"/>
      <c r="D6422" s="60"/>
    </row>
    <row r="6423" spans="1:4" x14ac:dyDescent="0.2">
      <c r="A6423" s="60"/>
      <c r="B6423" s="61"/>
      <c r="C6423" s="62"/>
      <c r="D6423" s="60"/>
    </row>
    <row r="6424" spans="1:4" x14ac:dyDescent="0.2">
      <c r="A6424" s="60"/>
      <c r="B6424" s="61"/>
      <c r="C6424" s="62"/>
      <c r="D6424" s="60"/>
    </row>
    <row r="6425" spans="1:4" x14ac:dyDescent="0.2">
      <c r="A6425" s="60"/>
      <c r="B6425" s="61"/>
      <c r="C6425" s="62"/>
      <c r="D6425" s="60"/>
    </row>
    <row r="6426" spans="1:4" x14ac:dyDescent="0.2">
      <c r="A6426" s="60"/>
      <c r="B6426" s="61"/>
      <c r="C6426" s="62"/>
      <c r="D6426" s="60"/>
    </row>
    <row r="6427" spans="1:4" x14ac:dyDescent="0.2">
      <c r="A6427" s="60"/>
      <c r="B6427" s="61"/>
      <c r="C6427" s="62"/>
      <c r="D6427" s="60"/>
    </row>
    <row r="6428" spans="1:4" x14ac:dyDescent="0.2">
      <c r="A6428" s="60"/>
      <c r="B6428" s="61"/>
      <c r="C6428" s="62"/>
      <c r="D6428" s="60"/>
    </row>
    <row r="6429" spans="1:4" x14ac:dyDescent="0.2">
      <c r="A6429" s="60"/>
      <c r="B6429" s="61"/>
      <c r="C6429" s="62"/>
      <c r="D6429" s="60"/>
    </row>
    <row r="6430" spans="1:4" x14ac:dyDescent="0.2">
      <c r="A6430" s="60"/>
      <c r="B6430" s="61"/>
      <c r="C6430" s="62"/>
      <c r="D6430" s="60"/>
    </row>
    <row r="6431" spans="1:4" x14ac:dyDescent="0.2">
      <c r="A6431" s="60"/>
      <c r="B6431" s="61"/>
      <c r="C6431" s="62"/>
      <c r="D6431" s="60"/>
    </row>
    <row r="6432" spans="1:4" x14ac:dyDescent="0.2">
      <c r="A6432" s="60"/>
      <c r="B6432" s="61"/>
      <c r="C6432" s="62"/>
      <c r="D6432" s="60"/>
    </row>
    <row r="6433" spans="1:4" x14ac:dyDescent="0.2">
      <c r="A6433" s="60"/>
      <c r="B6433" s="61"/>
      <c r="C6433" s="62"/>
      <c r="D6433" s="60"/>
    </row>
    <row r="6434" spans="1:4" x14ac:dyDescent="0.2">
      <c r="A6434" s="60"/>
      <c r="B6434" s="61"/>
      <c r="C6434" s="62"/>
      <c r="D6434" s="60"/>
    </row>
    <row r="6435" spans="1:4" x14ac:dyDescent="0.2">
      <c r="A6435" s="60"/>
      <c r="B6435" s="61"/>
      <c r="C6435" s="62"/>
      <c r="D6435" s="60"/>
    </row>
    <row r="6436" spans="1:4" x14ac:dyDescent="0.2">
      <c r="A6436" s="60"/>
      <c r="B6436" s="61"/>
      <c r="C6436" s="62"/>
      <c r="D6436" s="60"/>
    </row>
    <row r="6437" spans="1:4" x14ac:dyDescent="0.2">
      <c r="A6437" s="60"/>
      <c r="B6437" s="61"/>
      <c r="C6437" s="62"/>
      <c r="D6437" s="60"/>
    </row>
    <row r="6438" spans="1:4" x14ac:dyDescent="0.2">
      <c r="A6438" s="60"/>
      <c r="B6438" s="61"/>
      <c r="C6438" s="62"/>
      <c r="D6438" s="60"/>
    </row>
    <row r="6439" spans="1:4" x14ac:dyDescent="0.2">
      <c r="A6439" s="60"/>
      <c r="B6439" s="61"/>
      <c r="C6439" s="62"/>
      <c r="D6439" s="60"/>
    </row>
    <row r="6440" spans="1:4" x14ac:dyDescent="0.2">
      <c r="A6440" s="60"/>
      <c r="B6440" s="61"/>
      <c r="C6440" s="62"/>
      <c r="D6440" s="60"/>
    </row>
    <row r="6441" spans="1:4" x14ac:dyDescent="0.2">
      <c r="A6441" s="60"/>
      <c r="B6441" s="61"/>
      <c r="C6441" s="62"/>
      <c r="D6441" s="60"/>
    </row>
    <row r="6442" spans="1:4" x14ac:dyDescent="0.2">
      <c r="A6442" s="60"/>
      <c r="B6442" s="61"/>
      <c r="C6442" s="62"/>
      <c r="D6442" s="60"/>
    </row>
    <row r="6443" spans="1:4" x14ac:dyDescent="0.2">
      <c r="A6443" s="60"/>
      <c r="B6443" s="61"/>
      <c r="C6443" s="62"/>
      <c r="D6443" s="60"/>
    </row>
    <row r="6444" spans="1:4" x14ac:dyDescent="0.2">
      <c r="A6444" s="60"/>
      <c r="B6444" s="61"/>
      <c r="C6444" s="62"/>
      <c r="D6444" s="60"/>
    </row>
    <row r="6445" spans="1:4" x14ac:dyDescent="0.2">
      <c r="A6445" s="60"/>
      <c r="B6445" s="61"/>
      <c r="C6445" s="62"/>
      <c r="D6445" s="60"/>
    </row>
    <row r="6446" spans="1:4" x14ac:dyDescent="0.2">
      <c r="A6446" s="60"/>
      <c r="B6446" s="61"/>
      <c r="C6446" s="62"/>
      <c r="D6446" s="60"/>
    </row>
    <row r="6447" spans="1:4" x14ac:dyDescent="0.2">
      <c r="A6447" s="60"/>
      <c r="B6447" s="61"/>
      <c r="C6447" s="62"/>
      <c r="D6447" s="60"/>
    </row>
    <row r="6448" spans="1:4" x14ac:dyDescent="0.2">
      <c r="A6448" s="60"/>
      <c r="B6448" s="61"/>
      <c r="C6448" s="62"/>
      <c r="D6448" s="60"/>
    </row>
    <row r="6449" spans="1:4" x14ac:dyDescent="0.2">
      <c r="A6449" s="60"/>
      <c r="B6449" s="61"/>
      <c r="C6449" s="62"/>
      <c r="D6449" s="60"/>
    </row>
    <row r="6450" spans="1:4" x14ac:dyDescent="0.2">
      <c r="A6450" s="60"/>
      <c r="B6450" s="61"/>
      <c r="C6450" s="62"/>
      <c r="D6450" s="60"/>
    </row>
    <row r="6451" spans="1:4" x14ac:dyDescent="0.2">
      <c r="A6451" s="60"/>
      <c r="B6451" s="61"/>
      <c r="C6451" s="62"/>
      <c r="D6451" s="60"/>
    </row>
    <row r="6452" spans="1:4" x14ac:dyDescent="0.2">
      <c r="A6452" s="60"/>
      <c r="B6452" s="61"/>
      <c r="C6452" s="62"/>
      <c r="D6452" s="60"/>
    </row>
    <row r="6453" spans="1:4" x14ac:dyDescent="0.2">
      <c r="A6453" s="60"/>
      <c r="B6453" s="61"/>
      <c r="C6453" s="62"/>
      <c r="D6453" s="60"/>
    </row>
    <row r="6454" spans="1:4" x14ac:dyDescent="0.2">
      <c r="A6454" s="60"/>
      <c r="B6454" s="61"/>
      <c r="C6454" s="62"/>
      <c r="D6454" s="60"/>
    </row>
    <row r="6455" spans="1:4" x14ac:dyDescent="0.2">
      <c r="A6455" s="60"/>
      <c r="B6455" s="61"/>
      <c r="C6455" s="62"/>
      <c r="D6455" s="60"/>
    </row>
    <row r="6456" spans="1:4" x14ac:dyDescent="0.2">
      <c r="A6456" s="60"/>
      <c r="B6456" s="61"/>
      <c r="C6456" s="62"/>
      <c r="D6456" s="60"/>
    </row>
    <row r="6457" spans="1:4" x14ac:dyDescent="0.2">
      <c r="A6457" s="60"/>
      <c r="B6457" s="61"/>
      <c r="C6457" s="62"/>
      <c r="D6457" s="60"/>
    </row>
    <row r="6458" spans="1:4" x14ac:dyDescent="0.2">
      <c r="A6458" s="60"/>
      <c r="B6458" s="61"/>
      <c r="C6458" s="62"/>
      <c r="D6458" s="60"/>
    </row>
    <row r="6459" spans="1:4" x14ac:dyDescent="0.2">
      <c r="A6459" s="60"/>
      <c r="B6459" s="61"/>
      <c r="C6459" s="62"/>
      <c r="D6459" s="60"/>
    </row>
    <row r="6460" spans="1:4" x14ac:dyDescent="0.2">
      <c r="A6460" s="60"/>
      <c r="B6460" s="61"/>
      <c r="C6460" s="62"/>
      <c r="D6460" s="60"/>
    </row>
    <row r="6461" spans="1:4" x14ac:dyDescent="0.2">
      <c r="A6461" s="60"/>
      <c r="B6461" s="61"/>
      <c r="C6461" s="62"/>
      <c r="D6461" s="60"/>
    </row>
    <row r="6462" spans="1:4" x14ac:dyDescent="0.2">
      <c r="A6462" s="60"/>
      <c r="B6462" s="61"/>
      <c r="C6462" s="62"/>
      <c r="D6462" s="60"/>
    </row>
    <row r="6463" spans="1:4" x14ac:dyDescent="0.2">
      <c r="A6463" s="60"/>
      <c r="B6463" s="61"/>
      <c r="C6463" s="62"/>
      <c r="D6463" s="60"/>
    </row>
    <row r="6464" spans="1:4" x14ac:dyDescent="0.2">
      <c r="A6464" s="60"/>
      <c r="B6464" s="61"/>
      <c r="C6464" s="62"/>
      <c r="D6464" s="60"/>
    </row>
    <row r="6465" spans="1:4" x14ac:dyDescent="0.2">
      <c r="A6465" s="60"/>
      <c r="B6465" s="61"/>
      <c r="C6465" s="62"/>
      <c r="D6465" s="60"/>
    </row>
    <row r="6466" spans="1:4" x14ac:dyDescent="0.2">
      <c r="A6466" s="60"/>
      <c r="B6466" s="61"/>
      <c r="C6466" s="62"/>
      <c r="D6466" s="60"/>
    </row>
    <row r="6467" spans="1:4" x14ac:dyDescent="0.2">
      <c r="A6467" s="60"/>
      <c r="B6467" s="61"/>
      <c r="C6467" s="62"/>
      <c r="D6467" s="60"/>
    </row>
    <row r="6468" spans="1:4" x14ac:dyDescent="0.2">
      <c r="A6468" s="60"/>
      <c r="B6468" s="61"/>
      <c r="C6468" s="62"/>
      <c r="D6468" s="60"/>
    </row>
    <row r="6469" spans="1:4" x14ac:dyDescent="0.2">
      <c r="A6469" s="60"/>
      <c r="B6469" s="61"/>
      <c r="C6469" s="62"/>
      <c r="D6469" s="60"/>
    </row>
    <row r="6470" spans="1:4" x14ac:dyDescent="0.2">
      <c r="A6470" s="60"/>
      <c r="B6470" s="61"/>
      <c r="C6470" s="62"/>
      <c r="D6470" s="60"/>
    </row>
    <row r="6471" spans="1:4" x14ac:dyDescent="0.2">
      <c r="A6471" s="60"/>
      <c r="B6471" s="61"/>
      <c r="C6471" s="62"/>
      <c r="D6471" s="60"/>
    </row>
    <row r="6472" spans="1:4" x14ac:dyDescent="0.2">
      <c r="A6472" s="60"/>
      <c r="B6472" s="61"/>
      <c r="C6472" s="62"/>
      <c r="D6472" s="60"/>
    </row>
    <row r="6473" spans="1:4" x14ac:dyDescent="0.2">
      <c r="A6473" s="60"/>
      <c r="B6473" s="61"/>
      <c r="C6473" s="62"/>
      <c r="D6473" s="60"/>
    </row>
    <row r="6474" spans="1:4" x14ac:dyDescent="0.2">
      <c r="A6474" s="60"/>
      <c r="B6474" s="61"/>
      <c r="C6474" s="62"/>
      <c r="D6474" s="60"/>
    </row>
    <row r="6475" spans="1:4" x14ac:dyDescent="0.2">
      <c r="A6475" s="60"/>
      <c r="B6475" s="61"/>
      <c r="C6475" s="62"/>
      <c r="D6475" s="60"/>
    </row>
    <row r="6476" spans="1:4" x14ac:dyDescent="0.2">
      <c r="A6476" s="60"/>
      <c r="B6476" s="61"/>
      <c r="C6476" s="62"/>
      <c r="D6476" s="60"/>
    </row>
    <row r="6477" spans="1:4" x14ac:dyDescent="0.2">
      <c r="A6477" s="60"/>
      <c r="B6477" s="61"/>
      <c r="C6477" s="62"/>
      <c r="D6477" s="60"/>
    </row>
    <row r="6478" spans="1:4" x14ac:dyDescent="0.2">
      <c r="A6478" s="60"/>
      <c r="B6478" s="61"/>
      <c r="C6478" s="62"/>
      <c r="D6478" s="60"/>
    </row>
    <row r="6479" spans="1:4" x14ac:dyDescent="0.2">
      <c r="A6479" s="60"/>
      <c r="B6479" s="61"/>
      <c r="C6479" s="62"/>
      <c r="D6479" s="60"/>
    </row>
    <row r="6480" spans="1:4" x14ac:dyDescent="0.2">
      <c r="A6480" s="60"/>
      <c r="B6480" s="61"/>
      <c r="C6480" s="62"/>
      <c r="D6480" s="60"/>
    </row>
    <row r="6481" spans="1:4" x14ac:dyDescent="0.2">
      <c r="A6481" s="60"/>
      <c r="B6481" s="61"/>
      <c r="C6481" s="62"/>
      <c r="D6481" s="60"/>
    </row>
    <row r="6482" spans="1:4" x14ac:dyDescent="0.2">
      <c r="A6482" s="60"/>
      <c r="B6482" s="61"/>
      <c r="C6482" s="62"/>
      <c r="D6482" s="60"/>
    </row>
    <row r="6483" spans="1:4" x14ac:dyDescent="0.2">
      <c r="A6483" s="60"/>
      <c r="B6483" s="61"/>
      <c r="C6483" s="62"/>
      <c r="D6483" s="60"/>
    </row>
    <row r="6484" spans="1:4" x14ac:dyDescent="0.2">
      <c r="A6484" s="60"/>
      <c r="B6484" s="61"/>
      <c r="C6484" s="62"/>
      <c r="D6484" s="60"/>
    </row>
    <row r="6485" spans="1:4" x14ac:dyDescent="0.2">
      <c r="A6485" s="60"/>
      <c r="B6485" s="61"/>
      <c r="C6485" s="62"/>
      <c r="D6485" s="60"/>
    </row>
    <row r="6486" spans="1:4" x14ac:dyDescent="0.2">
      <c r="A6486" s="60"/>
      <c r="B6486" s="61"/>
      <c r="C6486" s="62"/>
      <c r="D6486" s="60"/>
    </row>
    <row r="6487" spans="1:4" x14ac:dyDescent="0.2">
      <c r="A6487" s="60"/>
      <c r="B6487" s="61"/>
      <c r="C6487" s="62"/>
      <c r="D6487" s="60"/>
    </row>
    <row r="6488" spans="1:4" x14ac:dyDescent="0.2">
      <c r="A6488" s="60"/>
      <c r="B6488" s="61"/>
      <c r="C6488" s="62"/>
      <c r="D6488" s="60"/>
    </row>
    <row r="6489" spans="1:4" x14ac:dyDescent="0.2">
      <c r="A6489" s="60"/>
      <c r="B6489" s="61"/>
      <c r="C6489" s="62"/>
      <c r="D6489" s="60"/>
    </row>
    <row r="6490" spans="1:4" x14ac:dyDescent="0.2">
      <c r="A6490" s="60"/>
      <c r="B6490" s="61"/>
      <c r="C6490" s="62"/>
      <c r="D6490" s="60"/>
    </row>
    <row r="6491" spans="1:4" x14ac:dyDescent="0.2">
      <c r="A6491" s="60"/>
      <c r="B6491" s="61"/>
      <c r="C6491" s="62"/>
      <c r="D6491" s="60"/>
    </row>
    <row r="6492" spans="1:4" x14ac:dyDescent="0.2">
      <c r="A6492" s="60"/>
      <c r="B6492" s="61"/>
      <c r="C6492" s="62"/>
      <c r="D6492" s="60"/>
    </row>
    <row r="6493" spans="1:4" x14ac:dyDescent="0.2">
      <c r="A6493" s="60"/>
      <c r="B6493" s="61"/>
      <c r="C6493" s="62"/>
      <c r="D6493" s="60"/>
    </row>
    <row r="6494" spans="1:4" x14ac:dyDescent="0.2">
      <c r="A6494" s="60"/>
      <c r="B6494" s="61"/>
      <c r="C6494" s="62"/>
      <c r="D6494" s="60"/>
    </row>
    <row r="6495" spans="1:4" x14ac:dyDescent="0.2">
      <c r="A6495" s="60"/>
      <c r="B6495" s="61"/>
      <c r="C6495" s="62"/>
      <c r="D6495" s="60"/>
    </row>
    <row r="6496" spans="1:4" x14ac:dyDescent="0.2">
      <c r="A6496" s="60"/>
      <c r="B6496" s="61"/>
      <c r="C6496" s="62"/>
      <c r="D6496" s="60"/>
    </row>
    <row r="6497" spans="1:4" x14ac:dyDescent="0.2">
      <c r="A6497" s="60"/>
      <c r="B6497" s="61"/>
      <c r="C6497" s="62"/>
      <c r="D6497" s="60"/>
    </row>
    <row r="6498" spans="1:4" x14ac:dyDescent="0.2">
      <c r="A6498" s="60"/>
      <c r="B6498" s="61"/>
      <c r="C6498" s="62"/>
      <c r="D6498" s="60"/>
    </row>
    <row r="6499" spans="1:4" x14ac:dyDescent="0.2">
      <c r="A6499" s="60"/>
      <c r="B6499" s="61"/>
      <c r="C6499" s="62"/>
      <c r="D6499" s="60"/>
    </row>
    <row r="6500" spans="1:4" x14ac:dyDescent="0.2">
      <c r="A6500" s="60"/>
      <c r="B6500" s="61"/>
      <c r="C6500" s="62"/>
      <c r="D6500" s="60"/>
    </row>
    <row r="6501" spans="1:4" x14ac:dyDescent="0.2">
      <c r="A6501" s="60"/>
      <c r="B6501" s="61"/>
      <c r="C6501" s="62"/>
      <c r="D6501" s="60"/>
    </row>
    <row r="6502" spans="1:4" x14ac:dyDescent="0.2">
      <c r="A6502" s="60"/>
      <c r="B6502" s="61"/>
      <c r="C6502" s="62"/>
      <c r="D6502" s="60"/>
    </row>
    <row r="6503" spans="1:4" x14ac:dyDescent="0.2">
      <c r="A6503" s="60"/>
      <c r="B6503" s="61"/>
      <c r="C6503" s="62"/>
      <c r="D6503" s="60"/>
    </row>
    <row r="6504" spans="1:4" x14ac:dyDescent="0.2">
      <c r="A6504" s="60"/>
      <c r="B6504" s="61"/>
      <c r="C6504" s="62"/>
      <c r="D6504" s="60"/>
    </row>
    <row r="6505" spans="1:4" x14ac:dyDescent="0.2">
      <c r="A6505" s="60"/>
      <c r="B6505" s="61"/>
      <c r="C6505" s="62"/>
      <c r="D6505" s="60"/>
    </row>
    <row r="6506" spans="1:4" x14ac:dyDescent="0.2">
      <c r="A6506" s="60"/>
      <c r="B6506" s="61"/>
      <c r="C6506" s="62"/>
      <c r="D6506" s="60"/>
    </row>
    <row r="6507" spans="1:4" x14ac:dyDescent="0.2">
      <c r="A6507" s="60"/>
      <c r="B6507" s="61"/>
      <c r="C6507" s="62"/>
      <c r="D6507" s="60"/>
    </row>
    <row r="6508" spans="1:4" x14ac:dyDescent="0.2">
      <c r="A6508" s="60"/>
      <c r="B6508" s="61"/>
      <c r="C6508" s="62"/>
      <c r="D6508" s="60"/>
    </row>
    <row r="6509" spans="1:4" x14ac:dyDescent="0.2">
      <c r="A6509" s="60"/>
      <c r="B6509" s="61"/>
      <c r="C6509" s="62"/>
      <c r="D6509" s="60"/>
    </row>
    <row r="6510" spans="1:4" x14ac:dyDescent="0.2">
      <c r="A6510" s="60"/>
      <c r="B6510" s="61"/>
      <c r="C6510" s="62"/>
      <c r="D6510" s="60"/>
    </row>
    <row r="6511" spans="1:4" x14ac:dyDescent="0.2">
      <c r="A6511" s="60"/>
      <c r="B6511" s="61"/>
      <c r="C6511" s="62"/>
      <c r="D6511" s="60"/>
    </row>
    <row r="6512" spans="1:4" x14ac:dyDescent="0.2">
      <c r="A6512" s="60"/>
      <c r="B6512" s="61"/>
      <c r="C6512" s="62"/>
      <c r="D6512" s="60"/>
    </row>
    <row r="6513" spans="1:4" x14ac:dyDescent="0.2">
      <c r="A6513" s="60"/>
      <c r="B6513" s="61"/>
      <c r="C6513" s="62"/>
      <c r="D6513" s="60"/>
    </row>
    <row r="6514" spans="1:4" x14ac:dyDescent="0.2">
      <c r="A6514" s="60"/>
      <c r="B6514" s="61"/>
      <c r="C6514" s="62"/>
      <c r="D6514" s="60"/>
    </row>
    <row r="6515" spans="1:4" x14ac:dyDescent="0.2">
      <c r="A6515" s="60"/>
      <c r="B6515" s="61"/>
      <c r="C6515" s="62"/>
      <c r="D6515" s="60"/>
    </row>
    <row r="6516" spans="1:4" x14ac:dyDescent="0.2">
      <c r="A6516" s="60"/>
      <c r="B6516" s="61"/>
      <c r="C6516" s="62"/>
      <c r="D6516" s="60"/>
    </row>
    <row r="6517" spans="1:4" x14ac:dyDescent="0.2">
      <c r="A6517" s="60"/>
      <c r="B6517" s="61"/>
      <c r="C6517" s="62"/>
      <c r="D6517" s="60"/>
    </row>
    <row r="6518" spans="1:4" x14ac:dyDescent="0.2">
      <c r="A6518" s="60"/>
      <c r="B6518" s="61"/>
      <c r="C6518" s="62"/>
      <c r="D6518" s="60"/>
    </row>
    <row r="6519" spans="1:4" x14ac:dyDescent="0.2">
      <c r="A6519" s="60"/>
      <c r="B6519" s="61"/>
      <c r="C6519" s="62"/>
      <c r="D6519" s="60"/>
    </row>
    <row r="6520" spans="1:4" x14ac:dyDescent="0.2">
      <c r="A6520" s="60"/>
      <c r="B6520" s="61"/>
      <c r="C6520" s="62"/>
      <c r="D6520" s="60"/>
    </row>
    <row r="6521" spans="1:4" x14ac:dyDescent="0.2">
      <c r="A6521" s="60"/>
      <c r="B6521" s="61"/>
      <c r="C6521" s="62"/>
      <c r="D6521" s="60"/>
    </row>
    <row r="6522" spans="1:4" x14ac:dyDescent="0.2">
      <c r="A6522" s="60"/>
      <c r="B6522" s="61"/>
      <c r="C6522" s="62"/>
      <c r="D6522" s="60"/>
    </row>
    <row r="6523" spans="1:4" x14ac:dyDescent="0.2">
      <c r="A6523" s="60"/>
      <c r="B6523" s="61"/>
      <c r="C6523" s="62"/>
      <c r="D6523" s="60"/>
    </row>
    <row r="6524" spans="1:4" x14ac:dyDescent="0.2">
      <c r="A6524" s="60"/>
      <c r="B6524" s="61"/>
      <c r="C6524" s="62"/>
      <c r="D6524" s="60"/>
    </row>
    <row r="6525" spans="1:4" x14ac:dyDescent="0.2">
      <c r="A6525" s="60"/>
      <c r="B6525" s="61"/>
      <c r="C6525" s="62"/>
      <c r="D6525" s="60"/>
    </row>
    <row r="6526" spans="1:4" x14ac:dyDescent="0.2">
      <c r="A6526" s="60"/>
      <c r="B6526" s="61"/>
      <c r="C6526" s="62"/>
      <c r="D6526" s="60"/>
    </row>
    <row r="6527" spans="1:4" x14ac:dyDescent="0.2">
      <c r="A6527" s="60"/>
      <c r="B6527" s="61"/>
      <c r="C6527" s="62"/>
      <c r="D6527" s="60"/>
    </row>
    <row r="6528" spans="1:4" x14ac:dyDescent="0.2">
      <c r="A6528" s="60"/>
      <c r="B6528" s="61"/>
      <c r="C6528" s="62"/>
      <c r="D6528" s="60"/>
    </row>
    <row r="6529" spans="1:4" x14ac:dyDescent="0.2">
      <c r="A6529" s="60"/>
      <c r="B6529" s="61"/>
      <c r="C6529" s="62"/>
      <c r="D6529" s="60"/>
    </row>
    <row r="6530" spans="1:4" x14ac:dyDescent="0.2">
      <c r="A6530" s="60"/>
      <c r="B6530" s="61"/>
      <c r="C6530" s="62"/>
      <c r="D6530" s="60"/>
    </row>
    <row r="6531" spans="1:4" x14ac:dyDescent="0.2">
      <c r="A6531" s="60"/>
      <c r="B6531" s="61"/>
      <c r="C6531" s="62"/>
      <c r="D6531" s="60"/>
    </row>
    <row r="6532" spans="1:4" x14ac:dyDescent="0.2">
      <c r="A6532" s="60"/>
      <c r="B6532" s="61"/>
      <c r="C6532" s="62"/>
      <c r="D6532" s="60"/>
    </row>
    <row r="6533" spans="1:4" x14ac:dyDescent="0.2">
      <c r="A6533" s="60"/>
      <c r="B6533" s="61"/>
      <c r="C6533" s="62"/>
      <c r="D6533" s="60"/>
    </row>
    <row r="6534" spans="1:4" x14ac:dyDescent="0.2">
      <c r="A6534" s="60"/>
      <c r="B6534" s="61"/>
      <c r="C6534" s="62"/>
      <c r="D6534" s="60"/>
    </row>
    <row r="6535" spans="1:4" x14ac:dyDescent="0.2">
      <c r="A6535" s="60"/>
      <c r="B6535" s="61"/>
      <c r="C6535" s="62"/>
      <c r="D6535" s="60"/>
    </row>
    <row r="6536" spans="1:4" x14ac:dyDescent="0.2">
      <c r="A6536" s="60"/>
      <c r="B6536" s="61"/>
      <c r="C6536" s="62"/>
      <c r="D6536" s="60"/>
    </row>
    <row r="6537" spans="1:4" x14ac:dyDescent="0.2">
      <c r="A6537" s="60"/>
      <c r="B6537" s="61"/>
      <c r="C6537" s="62"/>
      <c r="D6537" s="60"/>
    </row>
    <row r="6538" spans="1:4" x14ac:dyDescent="0.2">
      <c r="A6538" s="60"/>
      <c r="B6538" s="61"/>
      <c r="C6538" s="62"/>
      <c r="D6538" s="60"/>
    </row>
    <row r="6539" spans="1:4" x14ac:dyDescent="0.2">
      <c r="A6539" s="60"/>
      <c r="B6539" s="61"/>
      <c r="C6539" s="62"/>
      <c r="D6539" s="60"/>
    </row>
    <row r="6540" spans="1:4" x14ac:dyDescent="0.2">
      <c r="A6540" s="60"/>
      <c r="B6540" s="61"/>
      <c r="C6540" s="62"/>
      <c r="D6540" s="60"/>
    </row>
    <row r="6541" spans="1:4" x14ac:dyDescent="0.2">
      <c r="A6541" s="60"/>
      <c r="B6541" s="61"/>
      <c r="C6541" s="62"/>
      <c r="D6541" s="60"/>
    </row>
    <row r="6542" spans="1:4" x14ac:dyDescent="0.2">
      <c r="A6542" s="60"/>
      <c r="B6542" s="61"/>
      <c r="C6542" s="62"/>
      <c r="D6542" s="60"/>
    </row>
    <row r="6543" spans="1:4" x14ac:dyDescent="0.2">
      <c r="A6543" s="60"/>
      <c r="B6543" s="61"/>
      <c r="C6543" s="62"/>
      <c r="D6543" s="60"/>
    </row>
    <row r="6544" spans="1:4" x14ac:dyDescent="0.2">
      <c r="A6544" s="60"/>
      <c r="B6544" s="61"/>
      <c r="C6544" s="62"/>
      <c r="D6544" s="60"/>
    </row>
    <row r="6545" spans="1:4" x14ac:dyDescent="0.2">
      <c r="A6545" s="60"/>
      <c r="B6545" s="61"/>
      <c r="C6545" s="62"/>
      <c r="D6545" s="60"/>
    </row>
    <row r="6546" spans="1:4" x14ac:dyDescent="0.2">
      <c r="A6546" s="60"/>
      <c r="B6546" s="61"/>
      <c r="C6546" s="62"/>
      <c r="D6546" s="60"/>
    </row>
    <row r="6547" spans="1:4" x14ac:dyDescent="0.2">
      <c r="A6547" s="60"/>
      <c r="B6547" s="61"/>
      <c r="C6547" s="62"/>
      <c r="D6547" s="60"/>
    </row>
    <row r="6548" spans="1:4" x14ac:dyDescent="0.2">
      <c r="A6548" s="60"/>
      <c r="B6548" s="61"/>
      <c r="C6548" s="62"/>
      <c r="D6548" s="60"/>
    </row>
    <row r="6549" spans="1:4" x14ac:dyDescent="0.2">
      <c r="A6549" s="60"/>
      <c r="B6549" s="61"/>
      <c r="C6549" s="62"/>
      <c r="D6549" s="60"/>
    </row>
    <row r="6550" spans="1:4" x14ac:dyDescent="0.2">
      <c r="A6550" s="60"/>
      <c r="B6550" s="61"/>
      <c r="C6550" s="62"/>
      <c r="D6550" s="60"/>
    </row>
    <row r="6551" spans="1:4" x14ac:dyDescent="0.2">
      <c r="A6551" s="60"/>
      <c r="B6551" s="61"/>
      <c r="C6551" s="62"/>
      <c r="D6551" s="60"/>
    </row>
    <row r="6552" spans="1:4" x14ac:dyDescent="0.2">
      <c r="A6552" s="60"/>
      <c r="B6552" s="61"/>
      <c r="C6552" s="62"/>
      <c r="D6552" s="60"/>
    </row>
    <row r="6553" spans="1:4" x14ac:dyDescent="0.2">
      <c r="A6553" s="60"/>
      <c r="B6553" s="61"/>
      <c r="C6553" s="62"/>
      <c r="D6553" s="60"/>
    </row>
    <row r="6554" spans="1:4" x14ac:dyDescent="0.2">
      <c r="A6554" s="60"/>
      <c r="B6554" s="61"/>
      <c r="C6554" s="62"/>
      <c r="D6554" s="60"/>
    </row>
    <row r="6555" spans="1:4" x14ac:dyDescent="0.2">
      <c r="A6555" s="60"/>
      <c r="B6555" s="61"/>
      <c r="C6555" s="62"/>
      <c r="D6555" s="60"/>
    </row>
    <row r="6556" spans="1:4" x14ac:dyDescent="0.2">
      <c r="A6556" s="60"/>
      <c r="B6556" s="61"/>
      <c r="C6556" s="62"/>
      <c r="D6556" s="60"/>
    </row>
    <row r="6557" spans="1:4" x14ac:dyDescent="0.2">
      <c r="A6557" s="60"/>
      <c r="B6557" s="61"/>
      <c r="C6557" s="62"/>
      <c r="D6557" s="60"/>
    </row>
    <row r="6558" spans="1:4" x14ac:dyDescent="0.2">
      <c r="A6558" s="60"/>
      <c r="B6558" s="61"/>
      <c r="C6558" s="62"/>
      <c r="D6558" s="60"/>
    </row>
    <row r="6559" spans="1:4" x14ac:dyDescent="0.2">
      <c r="A6559" s="60"/>
      <c r="B6559" s="61"/>
      <c r="C6559" s="62"/>
      <c r="D6559" s="60"/>
    </row>
    <row r="6560" spans="1:4" x14ac:dyDescent="0.2">
      <c r="A6560" s="60"/>
      <c r="B6560" s="61"/>
      <c r="C6560" s="62"/>
      <c r="D6560" s="60"/>
    </row>
    <row r="6561" spans="1:4" x14ac:dyDescent="0.2">
      <c r="A6561" s="60"/>
      <c r="B6561" s="61"/>
      <c r="C6561" s="62"/>
      <c r="D6561" s="60"/>
    </row>
    <row r="6562" spans="1:4" x14ac:dyDescent="0.2">
      <c r="A6562" s="60"/>
      <c r="B6562" s="61"/>
      <c r="C6562" s="62"/>
      <c r="D6562" s="60"/>
    </row>
    <row r="6563" spans="1:4" x14ac:dyDescent="0.2">
      <c r="A6563" s="60"/>
      <c r="B6563" s="61"/>
      <c r="C6563" s="62"/>
      <c r="D6563" s="60"/>
    </row>
    <row r="6564" spans="1:4" x14ac:dyDescent="0.2">
      <c r="A6564" s="60"/>
      <c r="B6564" s="61"/>
      <c r="C6564" s="62"/>
      <c r="D6564" s="60"/>
    </row>
    <row r="6565" spans="1:4" x14ac:dyDescent="0.2">
      <c r="A6565" s="60"/>
      <c r="B6565" s="61"/>
      <c r="C6565" s="62"/>
      <c r="D6565" s="60"/>
    </row>
    <row r="6566" spans="1:4" x14ac:dyDescent="0.2">
      <c r="A6566" s="60"/>
      <c r="B6566" s="61"/>
      <c r="C6566" s="62"/>
      <c r="D6566" s="60"/>
    </row>
    <row r="6567" spans="1:4" x14ac:dyDescent="0.2">
      <c r="A6567" s="60"/>
      <c r="B6567" s="61"/>
      <c r="C6567" s="62"/>
      <c r="D6567" s="60"/>
    </row>
    <row r="6568" spans="1:4" x14ac:dyDescent="0.2">
      <c r="A6568" s="60"/>
      <c r="B6568" s="61"/>
      <c r="C6568" s="62"/>
      <c r="D6568" s="60"/>
    </row>
    <row r="6569" spans="1:4" x14ac:dyDescent="0.2">
      <c r="A6569" s="60"/>
      <c r="B6569" s="61"/>
      <c r="C6569" s="62"/>
      <c r="D6569" s="60"/>
    </row>
    <row r="6570" spans="1:4" x14ac:dyDescent="0.2">
      <c r="A6570" s="60"/>
      <c r="B6570" s="61"/>
      <c r="C6570" s="62"/>
      <c r="D6570" s="60"/>
    </row>
    <row r="6571" spans="1:4" x14ac:dyDescent="0.2">
      <c r="A6571" s="60"/>
      <c r="B6571" s="61"/>
      <c r="C6571" s="62"/>
      <c r="D6571" s="60"/>
    </row>
    <row r="6572" spans="1:4" x14ac:dyDescent="0.2">
      <c r="A6572" s="60"/>
      <c r="B6572" s="61"/>
      <c r="C6572" s="62"/>
      <c r="D6572" s="60"/>
    </row>
    <row r="6573" spans="1:4" x14ac:dyDescent="0.2">
      <c r="A6573" s="60"/>
      <c r="B6573" s="61"/>
      <c r="C6573" s="62"/>
      <c r="D6573" s="60"/>
    </row>
    <row r="6574" spans="1:4" x14ac:dyDescent="0.2">
      <c r="A6574" s="60"/>
      <c r="B6574" s="61"/>
      <c r="C6574" s="62"/>
      <c r="D6574" s="60"/>
    </row>
    <row r="6575" spans="1:4" x14ac:dyDescent="0.2">
      <c r="A6575" s="60"/>
      <c r="B6575" s="61"/>
      <c r="C6575" s="62"/>
      <c r="D6575" s="60"/>
    </row>
    <row r="6576" spans="1:4" x14ac:dyDescent="0.2">
      <c r="A6576" s="60"/>
      <c r="B6576" s="61"/>
      <c r="C6576" s="62"/>
      <c r="D6576" s="60"/>
    </row>
    <row r="6577" spans="1:4" x14ac:dyDescent="0.2">
      <c r="A6577" s="60"/>
      <c r="B6577" s="61"/>
      <c r="C6577" s="62"/>
      <c r="D6577" s="60"/>
    </row>
    <row r="6578" spans="1:4" x14ac:dyDescent="0.2">
      <c r="A6578" s="60"/>
      <c r="B6578" s="61"/>
      <c r="C6578" s="62"/>
      <c r="D6578" s="60"/>
    </row>
    <row r="6579" spans="1:4" x14ac:dyDescent="0.2">
      <c r="A6579" s="60"/>
      <c r="B6579" s="61"/>
      <c r="C6579" s="62"/>
      <c r="D6579" s="60"/>
    </row>
    <row r="6580" spans="1:4" x14ac:dyDescent="0.2">
      <c r="A6580" s="60"/>
      <c r="B6580" s="61"/>
      <c r="C6580" s="62"/>
      <c r="D6580" s="60"/>
    </row>
    <row r="6581" spans="1:4" x14ac:dyDescent="0.2">
      <c r="A6581" s="60"/>
      <c r="B6581" s="61"/>
      <c r="C6581" s="62"/>
      <c r="D6581" s="60"/>
    </row>
    <row r="6582" spans="1:4" x14ac:dyDescent="0.2">
      <c r="A6582" s="60"/>
      <c r="B6582" s="61"/>
      <c r="C6582" s="62"/>
      <c r="D6582" s="60"/>
    </row>
    <row r="6583" spans="1:4" x14ac:dyDescent="0.2">
      <c r="A6583" s="60"/>
      <c r="B6583" s="61"/>
      <c r="C6583" s="62"/>
      <c r="D6583" s="60"/>
    </row>
    <row r="6584" spans="1:4" x14ac:dyDescent="0.2">
      <c r="A6584" s="60"/>
      <c r="B6584" s="61"/>
      <c r="C6584" s="62"/>
      <c r="D6584" s="60"/>
    </row>
    <row r="6585" spans="1:4" x14ac:dyDescent="0.2">
      <c r="A6585" s="60"/>
      <c r="B6585" s="61"/>
      <c r="C6585" s="62"/>
      <c r="D6585" s="60"/>
    </row>
    <row r="6586" spans="1:4" x14ac:dyDescent="0.2">
      <c r="A6586" s="60"/>
      <c r="B6586" s="61"/>
      <c r="C6586" s="62"/>
      <c r="D6586" s="60"/>
    </row>
    <row r="6587" spans="1:4" x14ac:dyDescent="0.2">
      <c r="A6587" s="60"/>
      <c r="B6587" s="61"/>
      <c r="C6587" s="62"/>
      <c r="D6587" s="60"/>
    </row>
    <row r="6588" spans="1:4" x14ac:dyDescent="0.2">
      <c r="A6588" s="60"/>
      <c r="B6588" s="61"/>
      <c r="C6588" s="62"/>
      <c r="D6588" s="60"/>
    </row>
    <row r="6589" spans="1:4" x14ac:dyDescent="0.2">
      <c r="A6589" s="60"/>
      <c r="B6589" s="61"/>
      <c r="C6589" s="62"/>
      <c r="D6589" s="60"/>
    </row>
    <row r="6590" spans="1:4" x14ac:dyDescent="0.2">
      <c r="A6590" s="60"/>
      <c r="B6590" s="61"/>
      <c r="C6590" s="62"/>
      <c r="D6590" s="60"/>
    </row>
    <row r="6591" spans="1:4" x14ac:dyDescent="0.2">
      <c r="A6591" s="60"/>
      <c r="B6591" s="61"/>
      <c r="C6591" s="62"/>
      <c r="D6591" s="60"/>
    </row>
    <row r="6592" spans="1:4" x14ac:dyDescent="0.2">
      <c r="A6592" s="60"/>
      <c r="B6592" s="61"/>
      <c r="C6592" s="62"/>
      <c r="D6592" s="60"/>
    </row>
    <row r="6593" spans="1:4" x14ac:dyDescent="0.2">
      <c r="A6593" s="60"/>
      <c r="B6593" s="61"/>
      <c r="C6593" s="62"/>
      <c r="D6593" s="60"/>
    </row>
    <row r="6594" spans="1:4" x14ac:dyDescent="0.2">
      <c r="A6594" s="60"/>
      <c r="B6594" s="61"/>
      <c r="C6594" s="62"/>
      <c r="D6594" s="60"/>
    </row>
    <row r="6595" spans="1:4" x14ac:dyDescent="0.2">
      <c r="A6595" s="60"/>
      <c r="B6595" s="61"/>
      <c r="C6595" s="62"/>
      <c r="D6595" s="60"/>
    </row>
    <row r="6596" spans="1:4" x14ac:dyDescent="0.2">
      <c r="A6596" s="60"/>
      <c r="B6596" s="61"/>
      <c r="C6596" s="62"/>
      <c r="D6596" s="60"/>
    </row>
    <row r="6597" spans="1:4" x14ac:dyDescent="0.2">
      <c r="A6597" s="60"/>
      <c r="B6597" s="61"/>
      <c r="C6597" s="62"/>
      <c r="D6597" s="60"/>
    </row>
    <row r="6598" spans="1:4" x14ac:dyDescent="0.2">
      <c r="A6598" s="60"/>
      <c r="B6598" s="61"/>
      <c r="C6598" s="62"/>
      <c r="D6598" s="60"/>
    </row>
    <row r="6599" spans="1:4" x14ac:dyDescent="0.2">
      <c r="A6599" s="60"/>
      <c r="B6599" s="61"/>
      <c r="C6599" s="62"/>
      <c r="D6599" s="60"/>
    </row>
    <row r="6600" spans="1:4" x14ac:dyDescent="0.2">
      <c r="A6600" s="60"/>
      <c r="B6600" s="61"/>
      <c r="C6600" s="62"/>
      <c r="D6600" s="60"/>
    </row>
    <row r="6601" spans="1:4" x14ac:dyDescent="0.2">
      <c r="A6601" s="60"/>
      <c r="B6601" s="61"/>
      <c r="C6601" s="62"/>
      <c r="D6601" s="60"/>
    </row>
    <row r="6602" spans="1:4" x14ac:dyDescent="0.2">
      <c r="A6602" s="60"/>
      <c r="B6602" s="61"/>
      <c r="C6602" s="62"/>
      <c r="D6602" s="60"/>
    </row>
    <row r="6603" spans="1:4" x14ac:dyDescent="0.2">
      <c r="A6603" s="60"/>
      <c r="B6603" s="61"/>
      <c r="C6603" s="62"/>
      <c r="D6603" s="60"/>
    </row>
    <row r="6604" spans="1:4" x14ac:dyDescent="0.2">
      <c r="A6604" s="60"/>
      <c r="B6604" s="61"/>
      <c r="C6604" s="62"/>
      <c r="D6604" s="60"/>
    </row>
    <row r="6605" spans="1:4" x14ac:dyDescent="0.2">
      <c r="A6605" s="60"/>
      <c r="B6605" s="61"/>
      <c r="C6605" s="62"/>
      <c r="D6605" s="60"/>
    </row>
    <row r="6606" spans="1:4" x14ac:dyDescent="0.2">
      <c r="A6606" s="60"/>
      <c r="B6606" s="61"/>
      <c r="C6606" s="62"/>
      <c r="D6606" s="60"/>
    </row>
    <row r="6607" spans="1:4" x14ac:dyDescent="0.2">
      <c r="A6607" s="60"/>
      <c r="B6607" s="61"/>
      <c r="C6607" s="62"/>
      <c r="D6607" s="60"/>
    </row>
    <row r="6608" spans="1:4" x14ac:dyDescent="0.2">
      <c r="A6608" s="60"/>
      <c r="B6608" s="61"/>
      <c r="C6608" s="62"/>
      <c r="D6608" s="60"/>
    </row>
    <row r="6609" spans="1:4" x14ac:dyDescent="0.2">
      <c r="A6609" s="60"/>
      <c r="B6609" s="61"/>
      <c r="C6609" s="62"/>
      <c r="D6609" s="60"/>
    </row>
    <row r="6610" spans="1:4" x14ac:dyDescent="0.2">
      <c r="A6610" s="60"/>
      <c r="B6610" s="61"/>
      <c r="C6610" s="62"/>
      <c r="D6610" s="60"/>
    </row>
    <row r="6611" spans="1:4" x14ac:dyDescent="0.2">
      <c r="A6611" s="60"/>
      <c r="B6611" s="61"/>
      <c r="C6611" s="62"/>
      <c r="D6611" s="60"/>
    </row>
    <row r="6612" spans="1:4" x14ac:dyDescent="0.2">
      <c r="A6612" s="60"/>
      <c r="B6612" s="61"/>
      <c r="C6612" s="62"/>
      <c r="D6612" s="60"/>
    </row>
    <row r="6613" spans="1:4" x14ac:dyDescent="0.2">
      <c r="A6613" s="60"/>
      <c r="B6613" s="61"/>
      <c r="C6613" s="62"/>
      <c r="D6613" s="60"/>
    </row>
    <row r="6614" spans="1:4" x14ac:dyDescent="0.2">
      <c r="A6614" s="60"/>
      <c r="B6614" s="61"/>
      <c r="C6614" s="62"/>
      <c r="D6614" s="60"/>
    </row>
    <row r="6615" spans="1:4" x14ac:dyDescent="0.2">
      <c r="A6615" s="60"/>
      <c r="B6615" s="61"/>
      <c r="C6615" s="62"/>
      <c r="D6615" s="60"/>
    </row>
    <row r="6616" spans="1:4" x14ac:dyDescent="0.2">
      <c r="A6616" s="60"/>
      <c r="B6616" s="61"/>
      <c r="C6616" s="62"/>
      <c r="D6616" s="60"/>
    </row>
    <row r="6617" spans="1:4" x14ac:dyDescent="0.2">
      <c r="A6617" s="60"/>
      <c r="B6617" s="61"/>
      <c r="C6617" s="62"/>
      <c r="D6617" s="60"/>
    </row>
    <row r="6618" spans="1:4" x14ac:dyDescent="0.2">
      <c r="A6618" s="60"/>
      <c r="B6618" s="61"/>
      <c r="C6618" s="62"/>
      <c r="D6618" s="60"/>
    </row>
    <row r="6619" spans="1:4" x14ac:dyDescent="0.2">
      <c r="A6619" s="60"/>
      <c r="B6619" s="61"/>
      <c r="C6619" s="62"/>
      <c r="D6619" s="60"/>
    </row>
    <row r="6620" spans="1:4" x14ac:dyDescent="0.2">
      <c r="A6620" s="60"/>
      <c r="B6620" s="61"/>
      <c r="C6620" s="62"/>
      <c r="D6620" s="60"/>
    </row>
    <row r="6621" spans="1:4" x14ac:dyDescent="0.2">
      <c r="A6621" s="60"/>
      <c r="B6621" s="61"/>
      <c r="C6621" s="62"/>
      <c r="D6621" s="60"/>
    </row>
    <row r="6622" spans="1:4" x14ac:dyDescent="0.2">
      <c r="A6622" s="60"/>
      <c r="B6622" s="61"/>
      <c r="C6622" s="62"/>
      <c r="D6622" s="60"/>
    </row>
    <row r="6623" spans="1:4" x14ac:dyDescent="0.2">
      <c r="A6623" s="60"/>
      <c r="B6623" s="61"/>
      <c r="C6623" s="62"/>
      <c r="D6623" s="60"/>
    </row>
    <row r="6624" spans="1:4" x14ac:dyDescent="0.2">
      <c r="A6624" s="60"/>
      <c r="B6624" s="61"/>
      <c r="C6624" s="62"/>
      <c r="D6624" s="60"/>
    </row>
    <row r="6625" spans="1:4" x14ac:dyDescent="0.2">
      <c r="A6625" s="60"/>
      <c r="B6625" s="61"/>
      <c r="C6625" s="62"/>
      <c r="D6625" s="60"/>
    </row>
    <row r="6626" spans="1:4" x14ac:dyDescent="0.2">
      <c r="A6626" s="60"/>
      <c r="B6626" s="61"/>
      <c r="C6626" s="62"/>
      <c r="D6626" s="60"/>
    </row>
    <row r="6627" spans="1:4" x14ac:dyDescent="0.2">
      <c r="A6627" s="60"/>
      <c r="B6627" s="61"/>
      <c r="C6627" s="62"/>
      <c r="D6627" s="60"/>
    </row>
    <row r="6628" spans="1:4" x14ac:dyDescent="0.2">
      <c r="A6628" s="60"/>
      <c r="B6628" s="61"/>
      <c r="C6628" s="62"/>
      <c r="D6628" s="60"/>
    </row>
    <row r="6629" spans="1:4" x14ac:dyDescent="0.2">
      <c r="A6629" s="60"/>
      <c r="B6629" s="61"/>
      <c r="C6629" s="62"/>
      <c r="D6629" s="60"/>
    </row>
    <row r="6630" spans="1:4" x14ac:dyDescent="0.2">
      <c r="A6630" s="60"/>
      <c r="B6630" s="61"/>
      <c r="C6630" s="62"/>
      <c r="D6630" s="60"/>
    </row>
    <row r="6631" spans="1:4" x14ac:dyDescent="0.2">
      <c r="A6631" s="60"/>
      <c r="B6631" s="61"/>
      <c r="C6631" s="62"/>
      <c r="D6631" s="60"/>
    </row>
    <row r="6632" spans="1:4" x14ac:dyDescent="0.2">
      <c r="A6632" s="60"/>
      <c r="B6632" s="61"/>
      <c r="C6632" s="62"/>
      <c r="D6632" s="60"/>
    </row>
    <row r="6633" spans="1:4" x14ac:dyDescent="0.2">
      <c r="A6633" s="60"/>
      <c r="B6633" s="61"/>
      <c r="C6633" s="62"/>
      <c r="D6633" s="60"/>
    </row>
    <row r="6634" spans="1:4" x14ac:dyDescent="0.2">
      <c r="A6634" s="60"/>
      <c r="B6634" s="61"/>
      <c r="C6634" s="62"/>
      <c r="D6634" s="60"/>
    </row>
    <row r="6635" spans="1:4" x14ac:dyDescent="0.2">
      <c r="A6635" s="60"/>
      <c r="B6635" s="61"/>
      <c r="C6635" s="62"/>
      <c r="D6635" s="60"/>
    </row>
    <row r="6636" spans="1:4" x14ac:dyDescent="0.2">
      <c r="A6636" s="60"/>
      <c r="B6636" s="61"/>
      <c r="C6636" s="62"/>
      <c r="D6636" s="60"/>
    </row>
    <row r="6637" spans="1:4" x14ac:dyDescent="0.2">
      <c r="A6637" s="60"/>
      <c r="B6637" s="61"/>
      <c r="C6637" s="62"/>
      <c r="D6637" s="60"/>
    </row>
    <row r="6638" spans="1:4" x14ac:dyDescent="0.2">
      <c r="A6638" s="60"/>
      <c r="B6638" s="61"/>
      <c r="C6638" s="62"/>
      <c r="D6638" s="60"/>
    </row>
    <row r="6639" spans="1:4" x14ac:dyDescent="0.2">
      <c r="A6639" s="60"/>
      <c r="B6639" s="61"/>
      <c r="C6639" s="62"/>
      <c r="D6639" s="60"/>
    </row>
    <row r="6640" spans="1:4" x14ac:dyDescent="0.2">
      <c r="A6640" s="60"/>
      <c r="B6640" s="61"/>
      <c r="C6640" s="62"/>
      <c r="D6640" s="60"/>
    </row>
    <row r="6641" spans="1:4" x14ac:dyDescent="0.2">
      <c r="A6641" s="60"/>
      <c r="B6641" s="61"/>
      <c r="C6641" s="62"/>
      <c r="D6641" s="60"/>
    </row>
    <row r="6642" spans="1:4" x14ac:dyDescent="0.2">
      <c r="A6642" s="60"/>
      <c r="B6642" s="61"/>
      <c r="C6642" s="62"/>
      <c r="D6642" s="60"/>
    </row>
    <row r="6643" spans="1:4" x14ac:dyDescent="0.2">
      <c r="A6643" s="60"/>
      <c r="B6643" s="61"/>
      <c r="C6643" s="62"/>
      <c r="D6643" s="60"/>
    </row>
    <row r="6644" spans="1:4" x14ac:dyDescent="0.2">
      <c r="A6644" s="60"/>
      <c r="B6644" s="61"/>
      <c r="C6644" s="62"/>
      <c r="D6644" s="60"/>
    </row>
    <row r="6645" spans="1:4" x14ac:dyDescent="0.2">
      <c r="A6645" s="60"/>
      <c r="B6645" s="61"/>
      <c r="C6645" s="62"/>
      <c r="D6645" s="60"/>
    </row>
    <row r="6646" spans="1:4" x14ac:dyDescent="0.2">
      <c r="A6646" s="60"/>
      <c r="B6646" s="61"/>
      <c r="C6646" s="62"/>
      <c r="D6646" s="60"/>
    </row>
    <row r="6647" spans="1:4" x14ac:dyDescent="0.2">
      <c r="A6647" s="60"/>
      <c r="B6647" s="61"/>
      <c r="C6647" s="62"/>
      <c r="D6647" s="60"/>
    </row>
    <row r="6648" spans="1:4" x14ac:dyDescent="0.2">
      <c r="A6648" s="60"/>
      <c r="B6648" s="61"/>
      <c r="C6648" s="62"/>
      <c r="D6648" s="60"/>
    </row>
    <row r="6649" spans="1:4" x14ac:dyDescent="0.2">
      <c r="A6649" s="60"/>
      <c r="B6649" s="61"/>
      <c r="C6649" s="62"/>
      <c r="D6649" s="60"/>
    </row>
    <row r="6650" spans="1:4" x14ac:dyDescent="0.2">
      <c r="A6650" s="60"/>
      <c r="B6650" s="61"/>
      <c r="C6650" s="62"/>
      <c r="D6650" s="60"/>
    </row>
    <row r="6651" spans="1:4" x14ac:dyDescent="0.2">
      <c r="A6651" s="60"/>
      <c r="B6651" s="61"/>
      <c r="C6651" s="62"/>
      <c r="D6651" s="60"/>
    </row>
    <row r="6652" spans="1:4" x14ac:dyDescent="0.2">
      <c r="A6652" s="60"/>
      <c r="B6652" s="61"/>
      <c r="C6652" s="62"/>
      <c r="D6652" s="60"/>
    </row>
    <row r="6653" spans="1:4" x14ac:dyDescent="0.2">
      <c r="A6653" s="60"/>
      <c r="B6653" s="61"/>
      <c r="C6653" s="62"/>
      <c r="D6653" s="60"/>
    </row>
    <row r="6654" spans="1:4" x14ac:dyDescent="0.2">
      <c r="A6654" s="60"/>
      <c r="B6654" s="61"/>
      <c r="C6654" s="62"/>
      <c r="D6654" s="60"/>
    </row>
    <row r="6655" spans="1:4" x14ac:dyDescent="0.2">
      <c r="A6655" s="60"/>
      <c r="B6655" s="61"/>
      <c r="C6655" s="62"/>
      <c r="D6655" s="60"/>
    </row>
    <row r="6656" spans="1:4" x14ac:dyDescent="0.2">
      <c r="A6656" s="60"/>
      <c r="B6656" s="61"/>
      <c r="C6656" s="62"/>
      <c r="D6656" s="60"/>
    </row>
    <row r="6657" spans="1:4" x14ac:dyDescent="0.2">
      <c r="A6657" s="60"/>
      <c r="B6657" s="61"/>
      <c r="C6657" s="62"/>
      <c r="D6657" s="60"/>
    </row>
    <row r="6658" spans="1:4" x14ac:dyDescent="0.2">
      <c r="A6658" s="60"/>
      <c r="B6658" s="61"/>
      <c r="C6658" s="62"/>
      <c r="D6658" s="60"/>
    </row>
    <row r="6659" spans="1:4" x14ac:dyDescent="0.2">
      <c r="A6659" s="60"/>
      <c r="B6659" s="61"/>
      <c r="C6659" s="62"/>
      <c r="D6659" s="60"/>
    </row>
    <row r="6660" spans="1:4" x14ac:dyDescent="0.2">
      <c r="A6660" s="60"/>
      <c r="B6660" s="61"/>
      <c r="C6660" s="62"/>
      <c r="D6660" s="60"/>
    </row>
    <row r="6661" spans="1:4" x14ac:dyDescent="0.2">
      <c r="A6661" s="60"/>
      <c r="B6661" s="61"/>
      <c r="C6661" s="62"/>
      <c r="D6661" s="60"/>
    </row>
    <row r="6662" spans="1:4" x14ac:dyDescent="0.2">
      <c r="A6662" s="60"/>
      <c r="B6662" s="61"/>
      <c r="C6662" s="62"/>
      <c r="D6662" s="60"/>
    </row>
    <row r="6663" spans="1:4" x14ac:dyDescent="0.2">
      <c r="A6663" s="60"/>
      <c r="B6663" s="61"/>
      <c r="C6663" s="62"/>
      <c r="D6663" s="60"/>
    </row>
    <row r="6664" spans="1:4" x14ac:dyDescent="0.2">
      <c r="A6664" s="60"/>
      <c r="B6664" s="61"/>
      <c r="C6664" s="62"/>
      <c r="D6664" s="60"/>
    </row>
    <row r="6665" spans="1:4" x14ac:dyDescent="0.2">
      <c r="A6665" s="60"/>
      <c r="B6665" s="61"/>
      <c r="C6665" s="62"/>
      <c r="D6665" s="60"/>
    </row>
    <row r="6666" spans="1:4" x14ac:dyDescent="0.2">
      <c r="A6666" s="60"/>
      <c r="B6666" s="61"/>
      <c r="C6666" s="62"/>
      <c r="D6666" s="60"/>
    </row>
    <row r="6667" spans="1:4" x14ac:dyDescent="0.2">
      <c r="A6667" s="60"/>
      <c r="B6667" s="61"/>
      <c r="C6667" s="62"/>
      <c r="D6667" s="60"/>
    </row>
    <row r="6668" spans="1:4" x14ac:dyDescent="0.2">
      <c r="A6668" s="60"/>
      <c r="B6668" s="61"/>
      <c r="C6668" s="62"/>
      <c r="D6668" s="60"/>
    </row>
    <row r="6669" spans="1:4" x14ac:dyDescent="0.2">
      <c r="A6669" s="60"/>
      <c r="B6669" s="61"/>
      <c r="C6669" s="62"/>
      <c r="D6669" s="60"/>
    </row>
    <row r="6670" spans="1:4" x14ac:dyDescent="0.2">
      <c r="A6670" s="60"/>
      <c r="B6670" s="61"/>
      <c r="C6670" s="62"/>
      <c r="D6670" s="60"/>
    </row>
    <row r="6671" spans="1:4" x14ac:dyDescent="0.2">
      <c r="A6671" s="60"/>
      <c r="B6671" s="61"/>
      <c r="C6671" s="62"/>
      <c r="D6671" s="60"/>
    </row>
    <row r="6672" spans="1:4" x14ac:dyDescent="0.2">
      <c r="A6672" s="60"/>
      <c r="B6672" s="61"/>
      <c r="C6672" s="62"/>
      <c r="D6672" s="60"/>
    </row>
    <row r="6673" spans="1:4" x14ac:dyDescent="0.2">
      <c r="A6673" s="60"/>
      <c r="B6673" s="61"/>
      <c r="C6673" s="62"/>
      <c r="D6673" s="60"/>
    </row>
    <row r="6674" spans="1:4" x14ac:dyDescent="0.2">
      <c r="A6674" s="60"/>
      <c r="B6674" s="61"/>
      <c r="C6674" s="62"/>
      <c r="D6674" s="60"/>
    </row>
    <row r="6675" spans="1:4" x14ac:dyDescent="0.2">
      <c r="A6675" s="60"/>
      <c r="B6675" s="61"/>
      <c r="C6675" s="62"/>
      <c r="D6675" s="60"/>
    </row>
    <row r="6676" spans="1:4" x14ac:dyDescent="0.2">
      <c r="A6676" s="60"/>
      <c r="B6676" s="61"/>
      <c r="C6676" s="62"/>
      <c r="D6676" s="60"/>
    </row>
    <row r="6677" spans="1:4" x14ac:dyDescent="0.2">
      <c r="A6677" s="60"/>
      <c r="B6677" s="61"/>
      <c r="C6677" s="62"/>
      <c r="D6677" s="60"/>
    </row>
    <row r="6678" spans="1:4" x14ac:dyDescent="0.2">
      <c r="A6678" s="60"/>
      <c r="B6678" s="61"/>
      <c r="C6678" s="62"/>
      <c r="D6678" s="60"/>
    </row>
    <row r="6679" spans="1:4" x14ac:dyDescent="0.2">
      <c r="A6679" s="60"/>
      <c r="B6679" s="61"/>
      <c r="C6679" s="62"/>
      <c r="D6679" s="60"/>
    </row>
    <row r="6680" spans="1:4" x14ac:dyDescent="0.2">
      <c r="A6680" s="60"/>
      <c r="B6680" s="61"/>
      <c r="C6680" s="62"/>
      <c r="D6680" s="60"/>
    </row>
    <row r="6681" spans="1:4" x14ac:dyDescent="0.2">
      <c r="A6681" s="60"/>
      <c r="B6681" s="61"/>
      <c r="C6681" s="62"/>
      <c r="D6681" s="60"/>
    </row>
    <row r="6682" spans="1:4" x14ac:dyDescent="0.2">
      <c r="A6682" s="60"/>
      <c r="B6682" s="61"/>
      <c r="C6682" s="62"/>
      <c r="D6682" s="60"/>
    </row>
    <row r="6683" spans="1:4" x14ac:dyDescent="0.2">
      <c r="A6683" s="60"/>
      <c r="B6683" s="61"/>
      <c r="C6683" s="62"/>
      <c r="D6683" s="60"/>
    </row>
    <row r="6684" spans="1:4" x14ac:dyDescent="0.2">
      <c r="A6684" s="60"/>
      <c r="B6684" s="61"/>
      <c r="C6684" s="62"/>
      <c r="D6684" s="60"/>
    </row>
    <row r="6685" spans="1:4" x14ac:dyDescent="0.2">
      <c r="A6685" s="60"/>
      <c r="B6685" s="61"/>
      <c r="C6685" s="62"/>
      <c r="D6685" s="60"/>
    </row>
    <row r="6686" spans="1:4" x14ac:dyDescent="0.2">
      <c r="A6686" s="60"/>
      <c r="B6686" s="61"/>
      <c r="C6686" s="62"/>
      <c r="D6686" s="60"/>
    </row>
    <row r="6687" spans="1:4" x14ac:dyDescent="0.2">
      <c r="A6687" s="60"/>
      <c r="B6687" s="61"/>
      <c r="C6687" s="62"/>
      <c r="D6687" s="60"/>
    </row>
    <row r="6688" spans="1:4" x14ac:dyDescent="0.2">
      <c r="A6688" s="60"/>
      <c r="B6688" s="61"/>
      <c r="C6688" s="62"/>
      <c r="D6688" s="60"/>
    </row>
    <row r="6689" spans="1:4" x14ac:dyDescent="0.2">
      <c r="A6689" s="60"/>
      <c r="B6689" s="61"/>
      <c r="C6689" s="62"/>
      <c r="D6689" s="60"/>
    </row>
    <row r="6690" spans="1:4" x14ac:dyDescent="0.2">
      <c r="A6690" s="60"/>
      <c r="B6690" s="61"/>
      <c r="C6690" s="62"/>
      <c r="D6690" s="60"/>
    </row>
    <row r="6691" spans="1:4" x14ac:dyDescent="0.2">
      <c r="A6691" s="60"/>
      <c r="B6691" s="61"/>
      <c r="C6691" s="62"/>
      <c r="D6691" s="60"/>
    </row>
    <row r="6692" spans="1:4" x14ac:dyDescent="0.2">
      <c r="A6692" s="60"/>
      <c r="B6692" s="61"/>
      <c r="C6692" s="62"/>
      <c r="D6692" s="60"/>
    </row>
    <row r="6693" spans="1:4" x14ac:dyDescent="0.2">
      <c r="A6693" s="60"/>
      <c r="B6693" s="61"/>
      <c r="C6693" s="62"/>
      <c r="D6693" s="60"/>
    </row>
    <row r="6694" spans="1:4" x14ac:dyDescent="0.2">
      <c r="A6694" s="60"/>
      <c r="B6694" s="61"/>
      <c r="C6694" s="62"/>
      <c r="D6694" s="60"/>
    </row>
    <row r="6695" spans="1:4" x14ac:dyDescent="0.2">
      <c r="A6695" s="60"/>
      <c r="B6695" s="61"/>
      <c r="C6695" s="62"/>
      <c r="D6695" s="60"/>
    </row>
    <row r="6696" spans="1:4" x14ac:dyDescent="0.2">
      <c r="A6696" s="60"/>
      <c r="B6696" s="61"/>
      <c r="C6696" s="62"/>
      <c r="D6696" s="60"/>
    </row>
    <row r="6697" spans="1:4" x14ac:dyDescent="0.2">
      <c r="A6697" s="60"/>
      <c r="B6697" s="61"/>
      <c r="C6697" s="62"/>
      <c r="D6697" s="60"/>
    </row>
    <row r="6698" spans="1:4" x14ac:dyDescent="0.2">
      <c r="A6698" s="60"/>
      <c r="B6698" s="61"/>
      <c r="C6698" s="62"/>
      <c r="D6698" s="60"/>
    </row>
    <row r="6699" spans="1:4" x14ac:dyDescent="0.2">
      <c r="A6699" s="60"/>
      <c r="B6699" s="61"/>
      <c r="C6699" s="62"/>
      <c r="D6699" s="60"/>
    </row>
    <row r="6700" spans="1:4" x14ac:dyDescent="0.2">
      <c r="A6700" s="60"/>
      <c r="B6700" s="61"/>
      <c r="C6700" s="62"/>
      <c r="D6700" s="60"/>
    </row>
    <row r="6701" spans="1:4" x14ac:dyDescent="0.2">
      <c r="A6701" s="60"/>
      <c r="B6701" s="61"/>
      <c r="C6701" s="62"/>
      <c r="D6701" s="60"/>
    </row>
    <row r="6702" spans="1:4" x14ac:dyDescent="0.2">
      <c r="A6702" s="60"/>
      <c r="B6702" s="61"/>
      <c r="C6702" s="62"/>
      <c r="D6702" s="60"/>
    </row>
    <row r="6703" spans="1:4" x14ac:dyDescent="0.2">
      <c r="A6703" s="60"/>
      <c r="B6703" s="61"/>
      <c r="C6703" s="62"/>
      <c r="D6703" s="60"/>
    </row>
    <row r="6704" spans="1:4" x14ac:dyDescent="0.2">
      <c r="A6704" s="60"/>
      <c r="B6704" s="61"/>
      <c r="C6704" s="62"/>
      <c r="D6704" s="60"/>
    </row>
    <row r="6705" spans="1:4" x14ac:dyDescent="0.2">
      <c r="A6705" s="60"/>
      <c r="B6705" s="61"/>
      <c r="C6705" s="62"/>
      <c r="D6705" s="60"/>
    </row>
    <row r="6706" spans="1:4" x14ac:dyDescent="0.2">
      <c r="A6706" s="60"/>
      <c r="B6706" s="61"/>
      <c r="C6706" s="62"/>
      <c r="D6706" s="60"/>
    </row>
    <row r="6707" spans="1:4" x14ac:dyDescent="0.2">
      <c r="A6707" s="60"/>
      <c r="B6707" s="61"/>
      <c r="C6707" s="62"/>
      <c r="D6707" s="60"/>
    </row>
    <row r="6708" spans="1:4" x14ac:dyDescent="0.2">
      <c r="A6708" s="60"/>
      <c r="B6708" s="61"/>
      <c r="C6708" s="62"/>
      <c r="D6708" s="60"/>
    </row>
    <row r="6709" spans="1:4" x14ac:dyDescent="0.2">
      <c r="A6709" s="60"/>
      <c r="B6709" s="61"/>
      <c r="C6709" s="62"/>
      <c r="D6709" s="60"/>
    </row>
    <row r="6710" spans="1:4" x14ac:dyDescent="0.2">
      <c r="A6710" s="60"/>
      <c r="B6710" s="61"/>
      <c r="C6710" s="62"/>
      <c r="D6710" s="60"/>
    </row>
    <row r="6711" spans="1:4" x14ac:dyDescent="0.2">
      <c r="A6711" s="60"/>
      <c r="B6711" s="61"/>
      <c r="C6711" s="62"/>
      <c r="D6711" s="60"/>
    </row>
    <row r="6712" spans="1:4" x14ac:dyDescent="0.2">
      <c r="A6712" s="60"/>
      <c r="B6712" s="61"/>
      <c r="C6712" s="62"/>
      <c r="D6712" s="60"/>
    </row>
    <row r="6713" spans="1:4" x14ac:dyDescent="0.2">
      <c r="A6713" s="60"/>
      <c r="B6713" s="61"/>
      <c r="C6713" s="62"/>
      <c r="D6713" s="60"/>
    </row>
    <row r="6714" spans="1:4" x14ac:dyDescent="0.2">
      <c r="A6714" s="60"/>
      <c r="B6714" s="61"/>
      <c r="C6714" s="62"/>
      <c r="D6714" s="60"/>
    </row>
    <row r="6715" spans="1:4" x14ac:dyDescent="0.2">
      <c r="A6715" s="60"/>
      <c r="B6715" s="61"/>
      <c r="C6715" s="62"/>
      <c r="D6715" s="60"/>
    </row>
    <row r="6716" spans="1:4" x14ac:dyDescent="0.2">
      <c r="A6716" s="60"/>
      <c r="B6716" s="61"/>
      <c r="C6716" s="62"/>
      <c r="D6716" s="60"/>
    </row>
    <row r="6717" spans="1:4" x14ac:dyDescent="0.2">
      <c r="A6717" s="60"/>
      <c r="B6717" s="61"/>
      <c r="C6717" s="62"/>
      <c r="D6717" s="60"/>
    </row>
    <row r="6718" spans="1:4" x14ac:dyDescent="0.2">
      <c r="A6718" s="60"/>
      <c r="B6718" s="61"/>
      <c r="C6718" s="62"/>
      <c r="D6718" s="60"/>
    </row>
    <row r="6719" spans="1:4" x14ac:dyDescent="0.2">
      <c r="A6719" s="60"/>
      <c r="B6719" s="61"/>
      <c r="C6719" s="62"/>
      <c r="D6719" s="60"/>
    </row>
    <row r="6720" spans="1:4" x14ac:dyDescent="0.2">
      <c r="A6720" s="60"/>
      <c r="B6720" s="61"/>
      <c r="C6720" s="62"/>
      <c r="D6720" s="60"/>
    </row>
    <row r="6721" spans="1:4" x14ac:dyDescent="0.2">
      <c r="A6721" s="60"/>
      <c r="B6721" s="61"/>
      <c r="C6721" s="62"/>
      <c r="D6721" s="60"/>
    </row>
    <row r="6722" spans="1:4" x14ac:dyDescent="0.2">
      <c r="A6722" s="60"/>
      <c r="B6722" s="61"/>
      <c r="C6722" s="62"/>
      <c r="D6722" s="60"/>
    </row>
    <row r="6723" spans="1:4" x14ac:dyDescent="0.2">
      <c r="A6723" s="60"/>
      <c r="B6723" s="61"/>
      <c r="C6723" s="62"/>
      <c r="D6723" s="60"/>
    </row>
    <row r="6724" spans="1:4" x14ac:dyDescent="0.2">
      <c r="A6724" s="60"/>
      <c r="B6724" s="61"/>
      <c r="C6724" s="62"/>
      <c r="D6724" s="60"/>
    </row>
    <row r="6725" spans="1:4" x14ac:dyDescent="0.2">
      <c r="A6725" s="60"/>
      <c r="B6725" s="61"/>
      <c r="C6725" s="62"/>
      <c r="D6725" s="60"/>
    </row>
    <row r="6726" spans="1:4" x14ac:dyDescent="0.2">
      <c r="A6726" s="60"/>
      <c r="B6726" s="61"/>
      <c r="C6726" s="62"/>
      <c r="D6726" s="60"/>
    </row>
    <row r="6727" spans="1:4" x14ac:dyDescent="0.2">
      <c r="A6727" s="60"/>
      <c r="B6727" s="61"/>
      <c r="C6727" s="62"/>
      <c r="D6727" s="60"/>
    </row>
    <row r="6728" spans="1:4" x14ac:dyDescent="0.2">
      <c r="A6728" s="60"/>
      <c r="B6728" s="61"/>
      <c r="C6728" s="62"/>
      <c r="D6728" s="60"/>
    </row>
    <row r="6729" spans="1:4" x14ac:dyDescent="0.2">
      <c r="A6729" s="60"/>
      <c r="B6729" s="61"/>
      <c r="C6729" s="62"/>
      <c r="D6729" s="60"/>
    </row>
    <row r="6730" spans="1:4" x14ac:dyDescent="0.2">
      <c r="A6730" s="60"/>
      <c r="B6730" s="61"/>
      <c r="C6730" s="62"/>
      <c r="D6730" s="60"/>
    </row>
    <row r="6731" spans="1:4" x14ac:dyDescent="0.2">
      <c r="A6731" s="60"/>
      <c r="B6731" s="61"/>
      <c r="C6731" s="62"/>
      <c r="D6731" s="60"/>
    </row>
    <row r="6732" spans="1:4" x14ac:dyDescent="0.2">
      <c r="A6732" s="60"/>
      <c r="B6732" s="61"/>
      <c r="C6732" s="62"/>
      <c r="D6732" s="60"/>
    </row>
    <row r="6733" spans="1:4" x14ac:dyDescent="0.2">
      <c r="A6733" s="60"/>
      <c r="B6733" s="61"/>
      <c r="C6733" s="62"/>
      <c r="D6733" s="60"/>
    </row>
    <row r="6734" spans="1:4" x14ac:dyDescent="0.2">
      <c r="A6734" s="60"/>
      <c r="B6734" s="61"/>
      <c r="C6734" s="62"/>
      <c r="D6734" s="60"/>
    </row>
    <row r="6735" spans="1:4" x14ac:dyDescent="0.2">
      <c r="A6735" s="60"/>
      <c r="B6735" s="61"/>
      <c r="C6735" s="62"/>
      <c r="D6735" s="60"/>
    </row>
    <row r="6736" spans="1:4" x14ac:dyDescent="0.2">
      <c r="A6736" s="60"/>
      <c r="B6736" s="61"/>
      <c r="C6736" s="62"/>
      <c r="D6736" s="60"/>
    </row>
    <row r="6737" spans="1:4" x14ac:dyDescent="0.2">
      <c r="A6737" s="60"/>
      <c r="B6737" s="61"/>
      <c r="C6737" s="62"/>
      <c r="D6737" s="60"/>
    </row>
    <row r="6738" spans="1:4" x14ac:dyDescent="0.2">
      <c r="A6738" s="60"/>
      <c r="B6738" s="61"/>
      <c r="C6738" s="62"/>
      <c r="D6738" s="60"/>
    </row>
    <row r="6739" spans="1:4" x14ac:dyDescent="0.2">
      <c r="A6739" s="60"/>
      <c r="B6739" s="61"/>
      <c r="C6739" s="62"/>
      <c r="D6739" s="60"/>
    </row>
    <row r="6740" spans="1:4" x14ac:dyDescent="0.2">
      <c r="A6740" s="60"/>
      <c r="B6740" s="61"/>
      <c r="C6740" s="62"/>
      <c r="D6740" s="60"/>
    </row>
    <row r="6741" spans="1:4" x14ac:dyDescent="0.2">
      <c r="A6741" s="60"/>
      <c r="B6741" s="61"/>
      <c r="C6741" s="62"/>
      <c r="D6741" s="60"/>
    </row>
    <row r="6742" spans="1:4" x14ac:dyDescent="0.2">
      <c r="A6742" s="60"/>
      <c r="B6742" s="61"/>
      <c r="C6742" s="62"/>
      <c r="D6742" s="60"/>
    </row>
    <row r="6743" spans="1:4" x14ac:dyDescent="0.2">
      <c r="A6743" s="60"/>
      <c r="B6743" s="61"/>
      <c r="C6743" s="62"/>
      <c r="D6743" s="60"/>
    </row>
    <row r="6744" spans="1:4" x14ac:dyDescent="0.2">
      <c r="A6744" s="60"/>
      <c r="B6744" s="61"/>
      <c r="C6744" s="62"/>
      <c r="D6744" s="60"/>
    </row>
    <row r="6745" spans="1:4" x14ac:dyDescent="0.2">
      <c r="A6745" s="60"/>
      <c r="B6745" s="61"/>
      <c r="C6745" s="62"/>
      <c r="D6745" s="60"/>
    </row>
    <row r="6746" spans="1:4" x14ac:dyDescent="0.2">
      <c r="A6746" s="60"/>
      <c r="B6746" s="61"/>
      <c r="C6746" s="62"/>
      <c r="D6746" s="60"/>
    </row>
    <row r="6747" spans="1:4" x14ac:dyDescent="0.2">
      <c r="A6747" s="60"/>
      <c r="B6747" s="61"/>
      <c r="C6747" s="62"/>
      <c r="D6747" s="60"/>
    </row>
    <row r="6748" spans="1:4" x14ac:dyDescent="0.2">
      <c r="A6748" s="60"/>
      <c r="B6748" s="61"/>
      <c r="C6748" s="62"/>
      <c r="D6748" s="60"/>
    </row>
    <row r="6749" spans="1:4" x14ac:dyDescent="0.2">
      <c r="A6749" s="60"/>
      <c r="B6749" s="61"/>
      <c r="C6749" s="62"/>
      <c r="D6749" s="60"/>
    </row>
    <row r="6750" spans="1:4" x14ac:dyDescent="0.2">
      <c r="A6750" s="60"/>
      <c r="B6750" s="61"/>
      <c r="C6750" s="62"/>
      <c r="D6750" s="60"/>
    </row>
    <row r="6751" spans="1:4" x14ac:dyDescent="0.2">
      <c r="A6751" s="60"/>
      <c r="B6751" s="61"/>
      <c r="C6751" s="62"/>
      <c r="D6751" s="60"/>
    </row>
    <row r="6752" spans="1:4" x14ac:dyDescent="0.2">
      <c r="A6752" s="60"/>
      <c r="B6752" s="61"/>
      <c r="C6752" s="62"/>
      <c r="D6752" s="60"/>
    </row>
    <row r="6753" spans="1:4" x14ac:dyDescent="0.2">
      <c r="A6753" s="60"/>
      <c r="B6753" s="61"/>
      <c r="C6753" s="62"/>
      <c r="D6753" s="60"/>
    </row>
    <row r="6754" spans="1:4" x14ac:dyDescent="0.2">
      <c r="A6754" s="60"/>
      <c r="B6754" s="61"/>
      <c r="C6754" s="62"/>
      <c r="D6754" s="60"/>
    </row>
    <row r="6755" spans="1:4" x14ac:dyDescent="0.2">
      <c r="A6755" s="60"/>
      <c r="B6755" s="61"/>
      <c r="C6755" s="62"/>
      <c r="D6755" s="60"/>
    </row>
    <row r="6756" spans="1:4" x14ac:dyDescent="0.2">
      <c r="A6756" s="60"/>
      <c r="B6756" s="61"/>
      <c r="C6756" s="62"/>
      <c r="D6756" s="60"/>
    </row>
    <row r="6757" spans="1:4" x14ac:dyDescent="0.2">
      <c r="A6757" s="60"/>
      <c r="B6757" s="61"/>
      <c r="C6757" s="62"/>
      <c r="D6757" s="60"/>
    </row>
    <row r="6758" spans="1:4" x14ac:dyDescent="0.2">
      <c r="A6758" s="60"/>
      <c r="B6758" s="61"/>
      <c r="C6758" s="62"/>
      <c r="D6758" s="60"/>
    </row>
    <row r="6759" spans="1:4" x14ac:dyDescent="0.2">
      <c r="A6759" s="60"/>
      <c r="B6759" s="61"/>
      <c r="C6759" s="62"/>
      <c r="D6759" s="60"/>
    </row>
    <row r="6760" spans="1:4" x14ac:dyDescent="0.2">
      <c r="A6760" s="60"/>
      <c r="B6760" s="61"/>
      <c r="C6760" s="62"/>
      <c r="D6760" s="60"/>
    </row>
    <row r="6761" spans="1:4" x14ac:dyDescent="0.2">
      <c r="A6761" s="60"/>
      <c r="B6761" s="61"/>
      <c r="C6761" s="62"/>
      <c r="D6761" s="60"/>
    </row>
    <row r="6762" spans="1:4" x14ac:dyDescent="0.2">
      <c r="A6762" s="60"/>
      <c r="B6762" s="61"/>
      <c r="C6762" s="62"/>
      <c r="D6762" s="60"/>
    </row>
    <row r="6763" spans="1:4" x14ac:dyDescent="0.2">
      <c r="A6763" s="60"/>
      <c r="B6763" s="61"/>
      <c r="C6763" s="62"/>
      <c r="D6763" s="60"/>
    </row>
    <row r="6764" spans="1:4" x14ac:dyDescent="0.2">
      <c r="A6764" s="60"/>
      <c r="B6764" s="61"/>
      <c r="C6764" s="62"/>
      <c r="D6764" s="60"/>
    </row>
    <row r="6765" spans="1:4" x14ac:dyDescent="0.2">
      <c r="A6765" s="60"/>
      <c r="B6765" s="61"/>
      <c r="C6765" s="62"/>
      <c r="D6765" s="60"/>
    </row>
    <row r="6766" spans="1:4" x14ac:dyDescent="0.2">
      <c r="A6766" s="60"/>
      <c r="B6766" s="61"/>
      <c r="C6766" s="62"/>
      <c r="D6766" s="60"/>
    </row>
    <row r="6767" spans="1:4" x14ac:dyDescent="0.2">
      <c r="A6767" s="60"/>
      <c r="B6767" s="61"/>
      <c r="C6767" s="62"/>
      <c r="D6767" s="60"/>
    </row>
    <row r="6768" spans="1:4" x14ac:dyDescent="0.2">
      <c r="A6768" s="60"/>
      <c r="B6768" s="61"/>
      <c r="C6768" s="62"/>
      <c r="D6768" s="60"/>
    </row>
    <row r="6769" spans="1:4" x14ac:dyDescent="0.2">
      <c r="A6769" s="60"/>
      <c r="B6769" s="61"/>
      <c r="C6769" s="62"/>
      <c r="D6769" s="60"/>
    </row>
    <row r="6770" spans="1:4" x14ac:dyDescent="0.2">
      <c r="A6770" s="60"/>
      <c r="B6770" s="61"/>
      <c r="C6770" s="62"/>
      <c r="D6770" s="60"/>
    </row>
    <row r="6771" spans="1:4" x14ac:dyDescent="0.2">
      <c r="A6771" s="60"/>
      <c r="B6771" s="61"/>
      <c r="C6771" s="62"/>
      <c r="D6771" s="60"/>
    </row>
    <row r="6772" spans="1:4" x14ac:dyDescent="0.2">
      <c r="A6772" s="60"/>
      <c r="B6772" s="61"/>
      <c r="C6772" s="62"/>
      <c r="D6772" s="60"/>
    </row>
    <row r="6773" spans="1:4" x14ac:dyDescent="0.2">
      <c r="A6773" s="60"/>
      <c r="B6773" s="61"/>
      <c r="C6773" s="62"/>
      <c r="D6773" s="60"/>
    </row>
    <row r="6774" spans="1:4" x14ac:dyDescent="0.2">
      <c r="A6774" s="60"/>
      <c r="B6774" s="61"/>
      <c r="C6774" s="62"/>
      <c r="D6774" s="60"/>
    </row>
    <row r="6775" spans="1:4" x14ac:dyDescent="0.2">
      <c r="A6775" s="60"/>
      <c r="B6775" s="61"/>
      <c r="C6775" s="62"/>
      <c r="D6775" s="60"/>
    </row>
    <row r="6776" spans="1:4" x14ac:dyDescent="0.2">
      <c r="A6776" s="60"/>
      <c r="B6776" s="61"/>
      <c r="C6776" s="62"/>
      <c r="D6776" s="60"/>
    </row>
    <row r="6777" spans="1:4" x14ac:dyDescent="0.2">
      <c r="A6777" s="60"/>
      <c r="B6777" s="61"/>
      <c r="C6777" s="62"/>
      <c r="D6777" s="60"/>
    </row>
    <row r="6778" spans="1:4" x14ac:dyDescent="0.2">
      <c r="A6778" s="60"/>
      <c r="B6778" s="61"/>
      <c r="C6778" s="62"/>
      <c r="D6778" s="60"/>
    </row>
    <row r="6779" spans="1:4" x14ac:dyDescent="0.2">
      <c r="A6779" s="60"/>
      <c r="B6779" s="61"/>
      <c r="C6779" s="62"/>
      <c r="D6779" s="60"/>
    </row>
    <row r="6780" spans="1:4" x14ac:dyDescent="0.2">
      <c r="A6780" s="60"/>
      <c r="B6780" s="61"/>
      <c r="C6780" s="62"/>
      <c r="D6780" s="60"/>
    </row>
    <row r="6781" spans="1:4" x14ac:dyDescent="0.2">
      <c r="A6781" s="60"/>
      <c r="B6781" s="61"/>
      <c r="C6781" s="62"/>
      <c r="D6781" s="60"/>
    </row>
    <row r="6782" spans="1:4" x14ac:dyDescent="0.2">
      <c r="A6782" s="60"/>
      <c r="B6782" s="61"/>
      <c r="C6782" s="62"/>
      <c r="D6782" s="60"/>
    </row>
    <row r="6783" spans="1:4" x14ac:dyDescent="0.2">
      <c r="A6783" s="60"/>
      <c r="B6783" s="61"/>
      <c r="C6783" s="62"/>
      <c r="D6783" s="60"/>
    </row>
    <row r="6784" spans="1:4" x14ac:dyDescent="0.2">
      <c r="A6784" s="60"/>
      <c r="B6784" s="61"/>
      <c r="C6784" s="62"/>
      <c r="D6784" s="60"/>
    </row>
    <row r="6785" spans="1:4" x14ac:dyDescent="0.2">
      <c r="A6785" s="60"/>
      <c r="B6785" s="61"/>
      <c r="C6785" s="62"/>
      <c r="D6785" s="60"/>
    </row>
    <row r="6786" spans="1:4" x14ac:dyDescent="0.2">
      <c r="A6786" s="60"/>
      <c r="B6786" s="61"/>
      <c r="C6786" s="62"/>
      <c r="D6786" s="60"/>
    </row>
    <row r="6787" spans="1:4" x14ac:dyDescent="0.2">
      <c r="A6787" s="60"/>
      <c r="B6787" s="61"/>
      <c r="C6787" s="62"/>
      <c r="D6787" s="60"/>
    </row>
    <row r="6788" spans="1:4" x14ac:dyDescent="0.2">
      <c r="A6788" s="60"/>
      <c r="B6788" s="61"/>
      <c r="C6788" s="62"/>
      <c r="D6788" s="60"/>
    </row>
    <row r="6789" spans="1:4" x14ac:dyDescent="0.2">
      <c r="A6789" s="60"/>
      <c r="B6789" s="61"/>
      <c r="C6789" s="62"/>
      <c r="D6789" s="60"/>
    </row>
    <row r="6790" spans="1:4" x14ac:dyDescent="0.2">
      <c r="A6790" s="60"/>
      <c r="B6790" s="61"/>
      <c r="C6790" s="62"/>
      <c r="D6790" s="60"/>
    </row>
    <row r="6791" spans="1:4" x14ac:dyDescent="0.2">
      <c r="A6791" s="60"/>
      <c r="B6791" s="61"/>
      <c r="C6791" s="62"/>
      <c r="D6791" s="60"/>
    </row>
    <row r="6792" spans="1:4" x14ac:dyDescent="0.2">
      <c r="A6792" s="60"/>
      <c r="B6792" s="61"/>
      <c r="C6792" s="62"/>
      <c r="D6792" s="60"/>
    </row>
    <row r="6793" spans="1:4" x14ac:dyDescent="0.2">
      <c r="A6793" s="60"/>
      <c r="B6793" s="61"/>
      <c r="C6793" s="62"/>
      <c r="D6793" s="60"/>
    </row>
    <row r="6794" spans="1:4" x14ac:dyDescent="0.2">
      <c r="A6794" s="60"/>
      <c r="B6794" s="61"/>
      <c r="C6794" s="62"/>
      <c r="D6794" s="60"/>
    </row>
    <row r="6795" spans="1:4" x14ac:dyDescent="0.2">
      <c r="A6795" s="60"/>
      <c r="B6795" s="61"/>
      <c r="C6795" s="62"/>
      <c r="D6795" s="60"/>
    </row>
    <row r="6796" spans="1:4" x14ac:dyDescent="0.2">
      <c r="A6796" s="60"/>
      <c r="B6796" s="61"/>
      <c r="C6796" s="62"/>
      <c r="D6796" s="60"/>
    </row>
    <row r="6797" spans="1:4" x14ac:dyDescent="0.2">
      <c r="A6797" s="60"/>
      <c r="B6797" s="61"/>
      <c r="C6797" s="62"/>
      <c r="D6797" s="60"/>
    </row>
    <row r="6798" spans="1:4" x14ac:dyDescent="0.2">
      <c r="A6798" s="60"/>
      <c r="B6798" s="61"/>
      <c r="C6798" s="62"/>
      <c r="D6798" s="60"/>
    </row>
    <row r="6799" spans="1:4" x14ac:dyDescent="0.2">
      <c r="A6799" s="60"/>
      <c r="B6799" s="61"/>
      <c r="C6799" s="62"/>
      <c r="D6799" s="60"/>
    </row>
    <row r="6800" spans="1:4" x14ac:dyDescent="0.2">
      <c r="A6800" s="60"/>
      <c r="B6800" s="61"/>
      <c r="C6800" s="62"/>
      <c r="D6800" s="60"/>
    </row>
    <row r="6801" spans="1:4" x14ac:dyDescent="0.2">
      <c r="A6801" s="60"/>
      <c r="B6801" s="61"/>
      <c r="C6801" s="62"/>
      <c r="D6801" s="60"/>
    </row>
    <row r="6802" spans="1:4" x14ac:dyDescent="0.2">
      <c r="A6802" s="60"/>
      <c r="B6802" s="61"/>
      <c r="C6802" s="62"/>
      <c r="D6802" s="60"/>
    </row>
    <row r="6803" spans="1:4" x14ac:dyDescent="0.2">
      <c r="A6803" s="60"/>
      <c r="B6803" s="61"/>
      <c r="C6803" s="62"/>
      <c r="D6803" s="60"/>
    </row>
    <row r="6804" spans="1:4" x14ac:dyDescent="0.2">
      <c r="A6804" s="60"/>
      <c r="B6804" s="61"/>
      <c r="C6804" s="62"/>
      <c r="D6804" s="60"/>
    </row>
    <row r="6805" spans="1:4" x14ac:dyDescent="0.2">
      <c r="A6805" s="60"/>
      <c r="B6805" s="61"/>
      <c r="C6805" s="62"/>
      <c r="D6805" s="60"/>
    </row>
    <row r="6806" spans="1:4" x14ac:dyDescent="0.2">
      <c r="A6806" s="60"/>
      <c r="B6806" s="61"/>
      <c r="C6806" s="62"/>
      <c r="D6806" s="60"/>
    </row>
    <row r="6807" spans="1:4" x14ac:dyDescent="0.2">
      <c r="A6807" s="60"/>
      <c r="B6807" s="61"/>
      <c r="C6807" s="62"/>
      <c r="D6807" s="60"/>
    </row>
    <row r="6808" spans="1:4" x14ac:dyDescent="0.2">
      <c r="A6808" s="60"/>
      <c r="B6808" s="61"/>
      <c r="C6808" s="62"/>
      <c r="D6808" s="60"/>
    </row>
    <row r="6809" spans="1:4" x14ac:dyDescent="0.2">
      <c r="A6809" s="60"/>
      <c r="B6809" s="61"/>
      <c r="C6809" s="62"/>
      <c r="D6809" s="60"/>
    </row>
    <row r="6810" spans="1:4" x14ac:dyDescent="0.2">
      <c r="A6810" s="60"/>
      <c r="B6810" s="61"/>
      <c r="C6810" s="62"/>
      <c r="D6810" s="60"/>
    </row>
    <row r="6811" spans="1:4" x14ac:dyDescent="0.2">
      <c r="A6811" s="60"/>
      <c r="B6811" s="61"/>
      <c r="C6811" s="62"/>
      <c r="D6811" s="60"/>
    </row>
    <row r="6812" spans="1:4" x14ac:dyDescent="0.2">
      <c r="A6812" s="60"/>
      <c r="B6812" s="61"/>
      <c r="C6812" s="62"/>
      <c r="D6812" s="60"/>
    </row>
    <row r="6813" spans="1:4" x14ac:dyDescent="0.2">
      <c r="A6813" s="60"/>
      <c r="B6813" s="61"/>
      <c r="C6813" s="62"/>
      <c r="D6813" s="60"/>
    </row>
    <row r="6814" spans="1:4" x14ac:dyDescent="0.2">
      <c r="A6814" s="60"/>
      <c r="B6814" s="61"/>
      <c r="C6814" s="62"/>
      <c r="D6814" s="60"/>
    </row>
    <row r="6815" spans="1:4" x14ac:dyDescent="0.2">
      <c r="A6815" s="60"/>
      <c r="B6815" s="61"/>
      <c r="C6815" s="62"/>
      <c r="D6815" s="60"/>
    </row>
    <row r="6816" spans="1:4" x14ac:dyDescent="0.2">
      <c r="A6816" s="60"/>
      <c r="B6816" s="61"/>
      <c r="C6816" s="62"/>
      <c r="D6816" s="60"/>
    </row>
    <row r="6817" spans="1:4" x14ac:dyDescent="0.2">
      <c r="A6817" s="60"/>
      <c r="B6817" s="61"/>
      <c r="C6817" s="62"/>
      <c r="D6817" s="60"/>
    </row>
    <row r="6818" spans="1:4" x14ac:dyDescent="0.2">
      <c r="A6818" s="60"/>
      <c r="B6818" s="61"/>
      <c r="C6818" s="62"/>
      <c r="D6818" s="60"/>
    </row>
    <row r="6819" spans="1:4" x14ac:dyDescent="0.2">
      <c r="A6819" s="60"/>
      <c r="B6819" s="61"/>
      <c r="C6819" s="62"/>
      <c r="D6819" s="60"/>
    </row>
    <row r="6820" spans="1:4" x14ac:dyDescent="0.2">
      <c r="A6820" s="60"/>
      <c r="B6820" s="61"/>
      <c r="C6820" s="62"/>
      <c r="D6820" s="60"/>
    </row>
    <row r="6821" spans="1:4" x14ac:dyDescent="0.2">
      <c r="A6821" s="60"/>
      <c r="B6821" s="61"/>
      <c r="C6821" s="62"/>
      <c r="D6821" s="60"/>
    </row>
    <row r="6822" spans="1:4" x14ac:dyDescent="0.2">
      <c r="A6822" s="60"/>
      <c r="B6822" s="61"/>
      <c r="C6822" s="62"/>
      <c r="D6822" s="60"/>
    </row>
    <row r="6823" spans="1:4" x14ac:dyDescent="0.2">
      <c r="A6823" s="60"/>
      <c r="B6823" s="61"/>
      <c r="C6823" s="62"/>
      <c r="D6823" s="60"/>
    </row>
    <row r="6824" spans="1:4" x14ac:dyDescent="0.2">
      <c r="A6824" s="60"/>
      <c r="B6824" s="61"/>
      <c r="C6824" s="62"/>
      <c r="D6824" s="60"/>
    </row>
    <row r="6825" spans="1:4" x14ac:dyDescent="0.2">
      <c r="A6825" s="60"/>
      <c r="B6825" s="61"/>
      <c r="C6825" s="62"/>
      <c r="D6825" s="60"/>
    </row>
    <row r="6826" spans="1:4" x14ac:dyDescent="0.2">
      <c r="A6826" s="60"/>
      <c r="B6826" s="61"/>
      <c r="C6826" s="62"/>
      <c r="D6826" s="60"/>
    </row>
    <row r="6827" spans="1:4" x14ac:dyDescent="0.2">
      <c r="A6827" s="60"/>
      <c r="B6827" s="61"/>
      <c r="C6827" s="62"/>
      <c r="D6827" s="60"/>
    </row>
    <row r="6828" spans="1:4" x14ac:dyDescent="0.2">
      <c r="A6828" s="60"/>
      <c r="B6828" s="61"/>
      <c r="C6828" s="62"/>
      <c r="D6828" s="60"/>
    </row>
    <row r="6829" spans="1:4" x14ac:dyDescent="0.2">
      <c r="A6829" s="60"/>
      <c r="B6829" s="61"/>
      <c r="C6829" s="62"/>
      <c r="D6829" s="60"/>
    </row>
    <row r="6830" spans="1:4" x14ac:dyDescent="0.2">
      <c r="A6830" s="60"/>
      <c r="B6830" s="61"/>
      <c r="C6830" s="62"/>
      <c r="D6830" s="60"/>
    </row>
    <row r="6831" spans="1:4" x14ac:dyDescent="0.2">
      <c r="A6831" s="60"/>
      <c r="B6831" s="61"/>
      <c r="C6831" s="62"/>
      <c r="D6831" s="60"/>
    </row>
    <row r="6832" spans="1:4" x14ac:dyDescent="0.2">
      <c r="A6832" s="60"/>
      <c r="B6832" s="61"/>
      <c r="C6832" s="62"/>
      <c r="D6832" s="60"/>
    </row>
    <row r="6833" spans="1:4" x14ac:dyDescent="0.2">
      <c r="A6833" s="60"/>
      <c r="B6833" s="61"/>
      <c r="C6833" s="62"/>
      <c r="D6833" s="60"/>
    </row>
    <row r="6834" spans="1:4" x14ac:dyDescent="0.2">
      <c r="A6834" s="60"/>
      <c r="B6834" s="61"/>
      <c r="C6834" s="62"/>
      <c r="D6834" s="60"/>
    </row>
    <row r="6835" spans="1:4" x14ac:dyDescent="0.2">
      <c r="A6835" s="60"/>
      <c r="B6835" s="61"/>
      <c r="C6835" s="62"/>
      <c r="D6835" s="60"/>
    </row>
    <row r="6836" spans="1:4" x14ac:dyDescent="0.2">
      <c r="A6836" s="60"/>
      <c r="B6836" s="61"/>
      <c r="C6836" s="62"/>
      <c r="D6836" s="60"/>
    </row>
    <row r="6837" spans="1:4" x14ac:dyDescent="0.2">
      <c r="A6837" s="60"/>
      <c r="B6837" s="61"/>
      <c r="C6837" s="62"/>
      <c r="D6837" s="60"/>
    </row>
    <row r="6838" spans="1:4" x14ac:dyDescent="0.2">
      <c r="A6838" s="60"/>
      <c r="B6838" s="61"/>
      <c r="C6838" s="62"/>
      <c r="D6838" s="60"/>
    </row>
    <row r="6839" spans="1:4" x14ac:dyDescent="0.2">
      <c r="A6839" s="60"/>
      <c r="B6839" s="61"/>
      <c r="C6839" s="62"/>
      <c r="D6839" s="60"/>
    </row>
    <row r="6840" spans="1:4" x14ac:dyDescent="0.2">
      <c r="A6840" s="60"/>
      <c r="B6840" s="61"/>
      <c r="C6840" s="62"/>
      <c r="D6840" s="60"/>
    </row>
    <row r="6841" spans="1:4" x14ac:dyDescent="0.2">
      <c r="A6841" s="60"/>
      <c r="B6841" s="61"/>
      <c r="C6841" s="62"/>
      <c r="D6841" s="60"/>
    </row>
    <row r="6842" spans="1:4" x14ac:dyDescent="0.2">
      <c r="A6842" s="60"/>
      <c r="B6842" s="61"/>
      <c r="C6842" s="62"/>
      <c r="D6842" s="60"/>
    </row>
    <row r="6843" spans="1:4" x14ac:dyDescent="0.2">
      <c r="A6843" s="60"/>
      <c r="B6843" s="61"/>
      <c r="C6843" s="62"/>
      <c r="D6843" s="60"/>
    </row>
    <row r="6844" spans="1:4" x14ac:dyDescent="0.2">
      <c r="A6844" s="60"/>
      <c r="B6844" s="61"/>
      <c r="C6844" s="62"/>
      <c r="D6844" s="60"/>
    </row>
    <row r="6845" spans="1:4" x14ac:dyDescent="0.2">
      <c r="A6845" s="60"/>
      <c r="B6845" s="61"/>
      <c r="C6845" s="62"/>
      <c r="D6845" s="60"/>
    </row>
    <row r="6846" spans="1:4" x14ac:dyDescent="0.2">
      <c r="A6846" s="60"/>
      <c r="B6846" s="61"/>
      <c r="C6846" s="62"/>
      <c r="D6846" s="60"/>
    </row>
    <row r="6847" spans="1:4" x14ac:dyDescent="0.2">
      <c r="A6847" s="60"/>
      <c r="B6847" s="61"/>
      <c r="C6847" s="62"/>
      <c r="D6847" s="60"/>
    </row>
    <row r="6848" spans="1:4" x14ac:dyDescent="0.2">
      <c r="A6848" s="60"/>
      <c r="B6848" s="61"/>
      <c r="C6848" s="62"/>
      <c r="D6848" s="60"/>
    </row>
    <row r="6849" spans="1:4" x14ac:dyDescent="0.2">
      <c r="A6849" s="60"/>
      <c r="B6849" s="61"/>
      <c r="C6849" s="62"/>
      <c r="D6849" s="60"/>
    </row>
    <row r="6850" spans="1:4" x14ac:dyDescent="0.2">
      <c r="A6850" s="60"/>
      <c r="B6850" s="61"/>
      <c r="C6850" s="62"/>
      <c r="D6850" s="60"/>
    </row>
    <row r="6851" spans="1:4" x14ac:dyDescent="0.2">
      <c r="A6851" s="60"/>
      <c r="B6851" s="61"/>
      <c r="C6851" s="62"/>
      <c r="D6851" s="60"/>
    </row>
    <row r="6852" spans="1:4" x14ac:dyDescent="0.2">
      <c r="A6852" s="60"/>
      <c r="B6852" s="61"/>
      <c r="C6852" s="62"/>
      <c r="D6852" s="60"/>
    </row>
    <row r="6853" spans="1:4" x14ac:dyDescent="0.2">
      <c r="A6853" s="60"/>
      <c r="B6853" s="61"/>
      <c r="C6853" s="62"/>
      <c r="D6853" s="60"/>
    </row>
    <row r="6854" spans="1:4" x14ac:dyDescent="0.2">
      <c r="A6854" s="60"/>
      <c r="B6854" s="61"/>
      <c r="C6854" s="62"/>
      <c r="D6854" s="60"/>
    </row>
    <row r="6855" spans="1:4" x14ac:dyDescent="0.2">
      <c r="A6855" s="60"/>
      <c r="B6855" s="61"/>
      <c r="C6855" s="62"/>
      <c r="D6855" s="60"/>
    </row>
    <row r="6856" spans="1:4" x14ac:dyDescent="0.2">
      <c r="A6856" s="60"/>
      <c r="B6856" s="61"/>
      <c r="C6856" s="62"/>
      <c r="D6856" s="60"/>
    </row>
    <row r="6857" spans="1:4" x14ac:dyDescent="0.2">
      <c r="A6857" s="60"/>
      <c r="B6857" s="61"/>
      <c r="C6857" s="62"/>
      <c r="D6857" s="60"/>
    </row>
    <row r="6858" spans="1:4" x14ac:dyDescent="0.2">
      <c r="A6858" s="60"/>
      <c r="B6858" s="61"/>
      <c r="C6858" s="62"/>
      <c r="D6858" s="60"/>
    </row>
    <row r="6859" spans="1:4" x14ac:dyDescent="0.2">
      <c r="A6859" s="60"/>
      <c r="B6859" s="61"/>
      <c r="C6859" s="62"/>
      <c r="D6859" s="60"/>
    </row>
    <row r="6860" spans="1:4" x14ac:dyDescent="0.2">
      <c r="A6860" s="60"/>
      <c r="B6860" s="61"/>
      <c r="C6860" s="62"/>
      <c r="D6860" s="60"/>
    </row>
    <row r="6861" spans="1:4" x14ac:dyDescent="0.2">
      <c r="A6861" s="60"/>
      <c r="B6861" s="61"/>
      <c r="C6861" s="62"/>
      <c r="D6861" s="60"/>
    </row>
    <row r="6862" spans="1:4" x14ac:dyDescent="0.2">
      <c r="A6862" s="60"/>
      <c r="B6862" s="61"/>
      <c r="C6862" s="62"/>
      <c r="D6862" s="60"/>
    </row>
    <row r="6863" spans="1:4" x14ac:dyDescent="0.2">
      <c r="A6863" s="60"/>
      <c r="B6863" s="61"/>
      <c r="C6863" s="62"/>
      <c r="D6863" s="60"/>
    </row>
    <row r="6864" spans="1:4" x14ac:dyDescent="0.2">
      <c r="A6864" s="60"/>
      <c r="B6864" s="61"/>
      <c r="C6864" s="62"/>
      <c r="D6864" s="60"/>
    </row>
    <row r="6865" spans="1:4" x14ac:dyDescent="0.2">
      <c r="A6865" s="60"/>
      <c r="B6865" s="61"/>
      <c r="C6865" s="62"/>
      <c r="D6865" s="60"/>
    </row>
    <row r="6866" spans="1:4" x14ac:dyDescent="0.2">
      <c r="A6866" s="60"/>
      <c r="B6866" s="61"/>
      <c r="C6866" s="62"/>
      <c r="D6866" s="60"/>
    </row>
    <row r="6867" spans="1:4" x14ac:dyDescent="0.2">
      <c r="A6867" s="60"/>
      <c r="B6867" s="61"/>
      <c r="C6867" s="62"/>
      <c r="D6867" s="60"/>
    </row>
    <row r="6868" spans="1:4" x14ac:dyDescent="0.2">
      <c r="A6868" s="60"/>
      <c r="B6868" s="61"/>
      <c r="C6868" s="62"/>
      <c r="D6868" s="60"/>
    </row>
    <row r="6869" spans="1:4" x14ac:dyDescent="0.2">
      <c r="A6869" s="60"/>
      <c r="B6869" s="61"/>
      <c r="C6869" s="62"/>
      <c r="D6869" s="60"/>
    </row>
    <row r="6870" spans="1:4" x14ac:dyDescent="0.2">
      <c r="A6870" s="60"/>
      <c r="B6870" s="61"/>
      <c r="C6870" s="62"/>
      <c r="D6870" s="60"/>
    </row>
    <row r="6871" spans="1:4" x14ac:dyDescent="0.2">
      <c r="A6871" s="60"/>
      <c r="B6871" s="61"/>
      <c r="C6871" s="62"/>
      <c r="D6871" s="60"/>
    </row>
    <row r="6872" spans="1:4" x14ac:dyDescent="0.2">
      <c r="A6872" s="60"/>
      <c r="B6872" s="61"/>
      <c r="C6872" s="62"/>
      <c r="D6872" s="60"/>
    </row>
    <row r="6873" spans="1:4" x14ac:dyDescent="0.2">
      <c r="A6873" s="60"/>
      <c r="B6873" s="61"/>
      <c r="C6873" s="62"/>
      <c r="D6873" s="60"/>
    </row>
    <row r="6874" spans="1:4" x14ac:dyDescent="0.2">
      <c r="A6874" s="60"/>
      <c r="B6874" s="61"/>
      <c r="C6874" s="62"/>
      <c r="D6874" s="60"/>
    </row>
    <row r="6875" spans="1:4" x14ac:dyDescent="0.2">
      <c r="A6875" s="60"/>
      <c r="B6875" s="61"/>
      <c r="C6875" s="62"/>
      <c r="D6875" s="60"/>
    </row>
    <row r="6876" spans="1:4" x14ac:dyDescent="0.2">
      <c r="A6876" s="60"/>
      <c r="B6876" s="61"/>
      <c r="C6876" s="62"/>
      <c r="D6876" s="60"/>
    </row>
    <row r="6877" spans="1:4" x14ac:dyDescent="0.2">
      <c r="A6877" s="60"/>
      <c r="B6877" s="61"/>
      <c r="C6877" s="62"/>
      <c r="D6877" s="60"/>
    </row>
    <row r="6878" spans="1:4" x14ac:dyDescent="0.2">
      <c r="A6878" s="60"/>
      <c r="B6878" s="61"/>
      <c r="C6878" s="62"/>
      <c r="D6878" s="60"/>
    </row>
    <row r="6879" spans="1:4" x14ac:dyDescent="0.2">
      <c r="A6879" s="60"/>
      <c r="B6879" s="61"/>
      <c r="C6879" s="62"/>
      <c r="D6879" s="60"/>
    </row>
    <row r="6880" spans="1:4" x14ac:dyDescent="0.2">
      <c r="A6880" s="60"/>
      <c r="B6880" s="61"/>
      <c r="C6880" s="62"/>
      <c r="D6880" s="60"/>
    </row>
    <row r="6881" spans="1:4" x14ac:dyDescent="0.2">
      <c r="A6881" s="60"/>
      <c r="B6881" s="61"/>
      <c r="C6881" s="62"/>
      <c r="D6881" s="60"/>
    </row>
    <row r="6882" spans="1:4" x14ac:dyDescent="0.2">
      <c r="A6882" s="60"/>
      <c r="B6882" s="61"/>
      <c r="C6882" s="62"/>
      <c r="D6882" s="60"/>
    </row>
    <row r="6883" spans="1:4" x14ac:dyDescent="0.2">
      <c r="A6883" s="60"/>
      <c r="B6883" s="61"/>
      <c r="C6883" s="62"/>
      <c r="D6883" s="60"/>
    </row>
    <row r="6884" spans="1:4" x14ac:dyDescent="0.2">
      <c r="A6884" s="60"/>
      <c r="B6884" s="61"/>
      <c r="C6884" s="62"/>
      <c r="D6884" s="60"/>
    </row>
    <row r="6885" spans="1:4" x14ac:dyDescent="0.2">
      <c r="A6885" s="60"/>
      <c r="B6885" s="61"/>
      <c r="C6885" s="62"/>
      <c r="D6885" s="60"/>
    </row>
    <row r="6886" spans="1:4" x14ac:dyDescent="0.2">
      <c r="A6886" s="60"/>
      <c r="B6886" s="61"/>
      <c r="C6886" s="62"/>
      <c r="D6886" s="60"/>
    </row>
    <row r="6887" spans="1:4" x14ac:dyDescent="0.2">
      <c r="A6887" s="60"/>
      <c r="B6887" s="61"/>
      <c r="C6887" s="62"/>
      <c r="D6887" s="60"/>
    </row>
    <row r="6888" spans="1:4" x14ac:dyDescent="0.2">
      <c r="A6888" s="60"/>
      <c r="B6888" s="61"/>
      <c r="C6888" s="62"/>
      <c r="D6888" s="60"/>
    </row>
    <row r="6889" spans="1:4" x14ac:dyDescent="0.2">
      <c r="A6889" s="60"/>
      <c r="B6889" s="61"/>
      <c r="C6889" s="62"/>
      <c r="D6889" s="60"/>
    </row>
    <row r="6890" spans="1:4" x14ac:dyDescent="0.2">
      <c r="A6890" s="60"/>
      <c r="B6890" s="61"/>
      <c r="C6890" s="62"/>
      <c r="D6890" s="60"/>
    </row>
    <row r="6891" spans="1:4" x14ac:dyDescent="0.2">
      <c r="A6891" s="60"/>
      <c r="B6891" s="61"/>
      <c r="C6891" s="62"/>
      <c r="D6891" s="60"/>
    </row>
    <row r="6892" spans="1:4" x14ac:dyDescent="0.2">
      <c r="A6892" s="60"/>
      <c r="B6892" s="61"/>
      <c r="C6892" s="62"/>
      <c r="D6892" s="60"/>
    </row>
    <row r="6893" spans="1:4" x14ac:dyDescent="0.2">
      <c r="A6893" s="60"/>
      <c r="B6893" s="61"/>
      <c r="C6893" s="62"/>
      <c r="D6893" s="60"/>
    </row>
    <row r="6894" spans="1:4" x14ac:dyDescent="0.2">
      <c r="A6894" s="60"/>
      <c r="B6894" s="61"/>
      <c r="C6894" s="62"/>
      <c r="D6894" s="60"/>
    </row>
    <row r="6895" spans="1:4" x14ac:dyDescent="0.2">
      <c r="A6895" s="60"/>
      <c r="B6895" s="61"/>
      <c r="C6895" s="62"/>
      <c r="D6895" s="60"/>
    </row>
    <row r="6896" spans="1:4" x14ac:dyDescent="0.2">
      <c r="A6896" s="60"/>
      <c r="B6896" s="61"/>
      <c r="C6896" s="62"/>
      <c r="D6896" s="60"/>
    </row>
    <row r="6897" spans="1:4" x14ac:dyDescent="0.2">
      <c r="A6897" s="60"/>
      <c r="B6897" s="61"/>
      <c r="C6897" s="62"/>
      <c r="D6897" s="60"/>
    </row>
    <row r="6898" spans="1:4" x14ac:dyDescent="0.2">
      <c r="A6898" s="60"/>
      <c r="B6898" s="61"/>
      <c r="C6898" s="62"/>
      <c r="D6898" s="60"/>
    </row>
    <row r="6899" spans="1:4" x14ac:dyDescent="0.2">
      <c r="A6899" s="60"/>
      <c r="B6899" s="61"/>
      <c r="C6899" s="62"/>
      <c r="D6899" s="60"/>
    </row>
    <row r="6900" spans="1:4" x14ac:dyDescent="0.2">
      <c r="A6900" s="60"/>
      <c r="B6900" s="61"/>
      <c r="C6900" s="62"/>
      <c r="D6900" s="60"/>
    </row>
    <row r="6901" spans="1:4" x14ac:dyDescent="0.2">
      <c r="A6901" s="60"/>
      <c r="B6901" s="61"/>
      <c r="C6901" s="62"/>
      <c r="D6901" s="60"/>
    </row>
    <row r="6902" spans="1:4" x14ac:dyDescent="0.2">
      <c r="A6902" s="60"/>
      <c r="B6902" s="61"/>
      <c r="C6902" s="62"/>
      <c r="D6902" s="60"/>
    </row>
    <row r="6903" spans="1:4" x14ac:dyDescent="0.2">
      <c r="A6903" s="60"/>
      <c r="B6903" s="61"/>
      <c r="C6903" s="62"/>
      <c r="D6903" s="60"/>
    </row>
    <row r="6904" spans="1:4" x14ac:dyDescent="0.2">
      <c r="A6904" s="60"/>
      <c r="B6904" s="61"/>
      <c r="C6904" s="62"/>
      <c r="D6904" s="60"/>
    </row>
    <row r="6905" spans="1:4" x14ac:dyDescent="0.2">
      <c r="A6905" s="60"/>
      <c r="B6905" s="61"/>
      <c r="C6905" s="62"/>
      <c r="D6905" s="60"/>
    </row>
    <row r="6906" spans="1:4" x14ac:dyDescent="0.2">
      <c r="A6906" s="60"/>
      <c r="B6906" s="61"/>
      <c r="C6906" s="62"/>
      <c r="D6906" s="60"/>
    </row>
    <row r="6907" spans="1:4" x14ac:dyDescent="0.2">
      <c r="A6907" s="60"/>
      <c r="B6907" s="61"/>
      <c r="C6907" s="62"/>
      <c r="D6907" s="60"/>
    </row>
    <row r="6908" spans="1:4" x14ac:dyDescent="0.2">
      <c r="A6908" s="60"/>
      <c r="B6908" s="61"/>
      <c r="C6908" s="62"/>
      <c r="D6908" s="60"/>
    </row>
    <row r="6909" spans="1:4" x14ac:dyDescent="0.2">
      <c r="A6909" s="60"/>
      <c r="B6909" s="61"/>
      <c r="C6909" s="62"/>
      <c r="D6909" s="60"/>
    </row>
    <row r="6910" spans="1:4" x14ac:dyDescent="0.2">
      <c r="A6910" s="60"/>
      <c r="B6910" s="61"/>
      <c r="C6910" s="62"/>
      <c r="D6910" s="60"/>
    </row>
    <row r="6911" spans="1:4" x14ac:dyDescent="0.2">
      <c r="A6911" s="60"/>
      <c r="B6911" s="61"/>
      <c r="C6911" s="62"/>
      <c r="D6911" s="60"/>
    </row>
    <row r="6912" spans="1:4" x14ac:dyDescent="0.2">
      <c r="A6912" s="60"/>
      <c r="B6912" s="61"/>
      <c r="C6912" s="62"/>
      <c r="D6912" s="60"/>
    </row>
    <row r="6913" spans="1:4" x14ac:dyDescent="0.2">
      <c r="A6913" s="60"/>
      <c r="B6913" s="61"/>
      <c r="C6913" s="62"/>
      <c r="D6913" s="60"/>
    </row>
    <row r="6914" spans="1:4" x14ac:dyDescent="0.2">
      <c r="A6914" s="60"/>
      <c r="B6914" s="61"/>
      <c r="C6914" s="62"/>
      <c r="D6914" s="60"/>
    </row>
    <row r="6915" spans="1:4" x14ac:dyDescent="0.2">
      <c r="A6915" s="60"/>
      <c r="B6915" s="61"/>
      <c r="C6915" s="62"/>
      <c r="D6915" s="60"/>
    </row>
    <row r="6916" spans="1:4" x14ac:dyDescent="0.2">
      <c r="A6916" s="60"/>
      <c r="B6916" s="61"/>
      <c r="C6916" s="62"/>
      <c r="D6916" s="60"/>
    </row>
    <row r="6917" spans="1:4" x14ac:dyDescent="0.2">
      <c r="A6917" s="60"/>
      <c r="B6917" s="61"/>
      <c r="C6917" s="62"/>
      <c r="D6917" s="60"/>
    </row>
    <row r="6918" spans="1:4" x14ac:dyDescent="0.2">
      <c r="A6918" s="60"/>
      <c r="B6918" s="61"/>
      <c r="C6918" s="62"/>
      <c r="D6918" s="60"/>
    </row>
    <row r="6919" spans="1:4" x14ac:dyDescent="0.2">
      <c r="A6919" s="60"/>
      <c r="B6919" s="61"/>
      <c r="C6919" s="62"/>
      <c r="D6919" s="60"/>
    </row>
    <row r="6920" spans="1:4" x14ac:dyDescent="0.2">
      <c r="A6920" s="60"/>
      <c r="B6920" s="61"/>
      <c r="C6920" s="62"/>
      <c r="D6920" s="60"/>
    </row>
    <row r="6921" spans="1:4" x14ac:dyDescent="0.2">
      <c r="A6921" s="60"/>
      <c r="B6921" s="61"/>
      <c r="C6921" s="62"/>
      <c r="D6921" s="60"/>
    </row>
    <row r="6922" spans="1:4" x14ac:dyDescent="0.2">
      <c r="A6922" s="60"/>
      <c r="B6922" s="61"/>
      <c r="C6922" s="62"/>
      <c r="D6922" s="60"/>
    </row>
    <row r="6923" spans="1:4" x14ac:dyDescent="0.2">
      <c r="A6923" s="60"/>
      <c r="B6923" s="61"/>
      <c r="C6923" s="62"/>
      <c r="D6923" s="60"/>
    </row>
    <row r="6924" spans="1:4" x14ac:dyDescent="0.2">
      <c r="A6924" s="60"/>
      <c r="B6924" s="61"/>
      <c r="C6924" s="62"/>
      <c r="D6924" s="60"/>
    </row>
    <row r="6925" spans="1:4" x14ac:dyDescent="0.2">
      <c r="A6925" s="60"/>
      <c r="B6925" s="61"/>
      <c r="C6925" s="62"/>
      <c r="D6925" s="60"/>
    </row>
    <row r="6926" spans="1:4" x14ac:dyDescent="0.2">
      <c r="A6926" s="60"/>
      <c r="B6926" s="61"/>
      <c r="C6926" s="62"/>
      <c r="D6926" s="60"/>
    </row>
    <row r="6927" spans="1:4" x14ac:dyDescent="0.2">
      <c r="A6927" s="60"/>
      <c r="B6927" s="61"/>
      <c r="C6927" s="62"/>
      <c r="D6927" s="60"/>
    </row>
    <row r="6928" spans="1:4" x14ac:dyDescent="0.2">
      <c r="A6928" s="60"/>
      <c r="B6928" s="61"/>
      <c r="C6928" s="62"/>
      <c r="D6928" s="60"/>
    </row>
    <row r="6929" spans="1:4" x14ac:dyDescent="0.2">
      <c r="A6929" s="60"/>
      <c r="B6929" s="61"/>
      <c r="C6929" s="62"/>
      <c r="D6929" s="60"/>
    </row>
    <row r="6930" spans="1:4" x14ac:dyDescent="0.2">
      <c r="A6930" s="60"/>
      <c r="B6930" s="61"/>
      <c r="C6930" s="62"/>
      <c r="D6930" s="60"/>
    </row>
    <row r="6931" spans="1:4" x14ac:dyDescent="0.2">
      <c r="A6931" s="60"/>
      <c r="B6931" s="61"/>
      <c r="C6931" s="62"/>
      <c r="D6931" s="60"/>
    </row>
    <row r="6932" spans="1:4" x14ac:dyDescent="0.2">
      <c r="A6932" s="60"/>
      <c r="B6932" s="61"/>
      <c r="C6932" s="62"/>
      <c r="D6932" s="60"/>
    </row>
    <row r="6933" spans="1:4" x14ac:dyDescent="0.2">
      <c r="A6933" s="60"/>
      <c r="B6933" s="61"/>
      <c r="C6933" s="62"/>
      <c r="D6933" s="60"/>
    </row>
    <row r="6934" spans="1:4" x14ac:dyDescent="0.2">
      <c r="A6934" s="60"/>
      <c r="B6934" s="61"/>
      <c r="C6934" s="62"/>
      <c r="D6934" s="60"/>
    </row>
    <row r="6935" spans="1:4" x14ac:dyDescent="0.2">
      <c r="A6935" s="60"/>
      <c r="B6935" s="61"/>
      <c r="C6935" s="62"/>
      <c r="D6935" s="60"/>
    </row>
    <row r="6936" spans="1:4" x14ac:dyDescent="0.2">
      <c r="A6936" s="60"/>
      <c r="B6936" s="61"/>
      <c r="C6936" s="62"/>
      <c r="D6936" s="60"/>
    </row>
    <row r="6937" spans="1:4" x14ac:dyDescent="0.2">
      <c r="A6937" s="60"/>
      <c r="B6937" s="61"/>
      <c r="C6937" s="62"/>
      <c r="D6937" s="60"/>
    </row>
    <row r="6938" spans="1:4" x14ac:dyDescent="0.2">
      <c r="A6938" s="60"/>
      <c r="B6938" s="61"/>
      <c r="C6938" s="62"/>
      <c r="D6938" s="60"/>
    </row>
    <row r="6939" spans="1:4" x14ac:dyDescent="0.2">
      <c r="A6939" s="60"/>
      <c r="B6939" s="61"/>
      <c r="C6939" s="62"/>
      <c r="D6939" s="60"/>
    </row>
    <row r="6940" spans="1:4" x14ac:dyDescent="0.2">
      <c r="A6940" s="60"/>
      <c r="B6940" s="61"/>
      <c r="C6940" s="62"/>
      <c r="D6940" s="60"/>
    </row>
    <row r="6941" spans="1:4" x14ac:dyDescent="0.2">
      <c r="A6941" s="60"/>
      <c r="B6941" s="61"/>
      <c r="C6941" s="62"/>
      <c r="D6941" s="60"/>
    </row>
    <row r="6942" spans="1:4" x14ac:dyDescent="0.2">
      <c r="A6942" s="60"/>
      <c r="B6942" s="61"/>
      <c r="C6942" s="62"/>
      <c r="D6942" s="60"/>
    </row>
    <row r="6943" spans="1:4" x14ac:dyDescent="0.2">
      <c r="A6943" s="60"/>
      <c r="B6943" s="61"/>
      <c r="C6943" s="62"/>
      <c r="D6943" s="60"/>
    </row>
    <row r="6944" spans="1:4" x14ac:dyDescent="0.2">
      <c r="A6944" s="60"/>
      <c r="B6944" s="61"/>
      <c r="C6944" s="62"/>
      <c r="D6944" s="60"/>
    </row>
    <row r="6945" spans="1:4" x14ac:dyDescent="0.2">
      <c r="A6945" s="60"/>
      <c r="B6945" s="61"/>
      <c r="C6945" s="62"/>
      <c r="D6945" s="60"/>
    </row>
    <row r="6946" spans="1:4" x14ac:dyDescent="0.2">
      <c r="A6946" s="60"/>
      <c r="B6946" s="61"/>
      <c r="C6946" s="62"/>
      <c r="D6946" s="60"/>
    </row>
    <row r="6947" spans="1:4" x14ac:dyDescent="0.2">
      <c r="A6947" s="60"/>
      <c r="B6947" s="61"/>
      <c r="C6947" s="62"/>
      <c r="D6947" s="60"/>
    </row>
    <row r="6948" spans="1:4" x14ac:dyDescent="0.2">
      <c r="A6948" s="60"/>
      <c r="B6948" s="61"/>
      <c r="C6948" s="62"/>
      <c r="D6948" s="60"/>
    </row>
    <row r="6949" spans="1:4" x14ac:dyDescent="0.2">
      <c r="A6949" s="60"/>
      <c r="B6949" s="61"/>
      <c r="C6949" s="62"/>
      <c r="D6949" s="60"/>
    </row>
    <row r="6950" spans="1:4" x14ac:dyDescent="0.2">
      <c r="A6950" s="60"/>
      <c r="B6950" s="61"/>
      <c r="C6950" s="62"/>
      <c r="D6950" s="60"/>
    </row>
    <row r="6951" spans="1:4" x14ac:dyDescent="0.2">
      <c r="A6951" s="60"/>
      <c r="B6951" s="61"/>
      <c r="C6951" s="62"/>
      <c r="D6951" s="60"/>
    </row>
    <row r="6952" spans="1:4" x14ac:dyDescent="0.2">
      <c r="A6952" s="60"/>
      <c r="B6952" s="61"/>
      <c r="C6952" s="62"/>
      <c r="D6952" s="60"/>
    </row>
    <row r="6953" spans="1:4" x14ac:dyDescent="0.2">
      <c r="A6953" s="60"/>
      <c r="B6953" s="61"/>
      <c r="C6953" s="62"/>
      <c r="D6953" s="60"/>
    </row>
    <row r="6954" spans="1:4" x14ac:dyDescent="0.2">
      <c r="A6954" s="60"/>
      <c r="B6954" s="61"/>
      <c r="C6954" s="62"/>
      <c r="D6954" s="60"/>
    </row>
    <row r="6955" spans="1:4" x14ac:dyDescent="0.2">
      <c r="A6955" s="60"/>
      <c r="B6955" s="61"/>
      <c r="C6955" s="62"/>
      <c r="D6955" s="60"/>
    </row>
    <row r="6956" spans="1:4" x14ac:dyDescent="0.2">
      <c r="A6956" s="60"/>
      <c r="B6956" s="61"/>
      <c r="C6956" s="62"/>
      <c r="D6956" s="60"/>
    </row>
    <row r="6957" spans="1:4" x14ac:dyDescent="0.2">
      <c r="A6957" s="60"/>
      <c r="B6957" s="61"/>
      <c r="C6957" s="62"/>
      <c r="D6957" s="60"/>
    </row>
    <row r="6958" spans="1:4" x14ac:dyDescent="0.2">
      <c r="A6958" s="60"/>
      <c r="B6958" s="61"/>
      <c r="C6958" s="62"/>
      <c r="D6958" s="60"/>
    </row>
    <row r="6959" spans="1:4" x14ac:dyDescent="0.2">
      <c r="A6959" s="60"/>
      <c r="B6959" s="61"/>
      <c r="C6959" s="62"/>
      <c r="D6959" s="60"/>
    </row>
    <row r="6960" spans="1:4" x14ac:dyDescent="0.2">
      <c r="A6960" s="60"/>
      <c r="B6960" s="61"/>
      <c r="C6960" s="62"/>
      <c r="D6960" s="60"/>
    </row>
    <row r="6961" spans="1:4" x14ac:dyDescent="0.2">
      <c r="A6961" s="60"/>
      <c r="B6961" s="61"/>
      <c r="C6961" s="62"/>
      <c r="D6961" s="60"/>
    </row>
    <row r="6962" spans="1:4" x14ac:dyDescent="0.2">
      <c r="A6962" s="60"/>
      <c r="B6962" s="61"/>
      <c r="C6962" s="62"/>
      <c r="D6962" s="60"/>
    </row>
    <row r="6963" spans="1:4" x14ac:dyDescent="0.2">
      <c r="A6963" s="60"/>
      <c r="B6963" s="61"/>
      <c r="C6963" s="62"/>
      <c r="D6963" s="60"/>
    </row>
    <row r="6964" spans="1:4" x14ac:dyDescent="0.2">
      <c r="A6964" s="60"/>
      <c r="B6964" s="61"/>
      <c r="C6964" s="62"/>
      <c r="D6964" s="60"/>
    </row>
    <row r="6965" spans="1:4" x14ac:dyDescent="0.2">
      <c r="A6965" s="60"/>
      <c r="B6965" s="61"/>
      <c r="C6965" s="62"/>
      <c r="D6965" s="60"/>
    </row>
    <row r="6966" spans="1:4" x14ac:dyDescent="0.2">
      <c r="A6966" s="60"/>
      <c r="B6966" s="61"/>
      <c r="C6966" s="62"/>
      <c r="D6966" s="60"/>
    </row>
    <row r="6967" spans="1:4" x14ac:dyDescent="0.2">
      <c r="A6967" s="60"/>
      <c r="B6967" s="61"/>
      <c r="C6967" s="62"/>
      <c r="D6967" s="60"/>
    </row>
    <row r="6968" spans="1:4" x14ac:dyDescent="0.2">
      <c r="A6968" s="60"/>
      <c r="B6968" s="61"/>
      <c r="C6968" s="62"/>
      <c r="D6968" s="60"/>
    </row>
    <row r="6969" spans="1:4" x14ac:dyDescent="0.2">
      <c r="A6969" s="60"/>
      <c r="B6969" s="61"/>
      <c r="C6969" s="62"/>
      <c r="D6969" s="60"/>
    </row>
    <row r="6970" spans="1:4" x14ac:dyDescent="0.2">
      <c r="A6970" s="60"/>
      <c r="B6970" s="61"/>
      <c r="C6970" s="62"/>
      <c r="D6970" s="60"/>
    </row>
    <row r="6971" spans="1:4" x14ac:dyDescent="0.2">
      <c r="A6971" s="60"/>
      <c r="B6971" s="61"/>
      <c r="C6971" s="62"/>
      <c r="D6971" s="60"/>
    </row>
    <row r="6972" spans="1:4" x14ac:dyDescent="0.2">
      <c r="A6972" s="60"/>
      <c r="B6972" s="61"/>
      <c r="C6972" s="62"/>
      <c r="D6972" s="60"/>
    </row>
    <row r="6973" spans="1:4" x14ac:dyDescent="0.2">
      <c r="A6973" s="60"/>
      <c r="B6973" s="61"/>
      <c r="C6973" s="62"/>
      <c r="D6973" s="60"/>
    </row>
    <row r="6974" spans="1:4" x14ac:dyDescent="0.2">
      <c r="A6974" s="60"/>
      <c r="B6974" s="61"/>
      <c r="C6974" s="62"/>
      <c r="D6974" s="60"/>
    </row>
    <row r="6975" spans="1:4" x14ac:dyDescent="0.2">
      <c r="A6975" s="60"/>
      <c r="B6975" s="61"/>
      <c r="C6975" s="62"/>
      <c r="D6975" s="60"/>
    </row>
    <row r="6976" spans="1:4" x14ac:dyDescent="0.2">
      <c r="A6976" s="60"/>
      <c r="B6976" s="61"/>
      <c r="C6976" s="62"/>
      <c r="D6976" s="60"/>
    </row>
    <row r="6977" spans="1:4" x14ac:dyDescent="0.2">
      <c r="A6977" s="60"/>
      <c r="B6977" s="61"/>
      <c r="C6977" s="62"/>
      <c r="D6977" s="60"/>
    </row>
    <row r="6978" spans="1:4" x14ac:dyDescent="0.2">
      <c r="A6978" s="60"/>
      <c r="B6978" s="61"/>
      <c r="C6978" s="62"/>
      <c r="D6978" s="60"/>
    </row>
    <row r="6979" spans="1:4" x14ac:dyDescent="0.2">
      <c r="A6979" s="60"/>
      <c r="B6979" s="61"/>
      <c r="C6979" s="62"/>
      <c r="D6979" s="60"/>
    </row>
    <row r="6980" spans="1:4" x14ac:dyDescent="0.2">
      <c r="A6980" s="60"/>
      <c r="B6980" s="61"/>
      <c r="C6980" s="62"/>
      <c r="D6980" s="60"/>
    </row>
    <row r="6981" spans="1:4" x14ac:dyDescent="0.2">
      <c r="A6981" s="60"/>
      <c r="B6981" s="61"/>
      <c r="C6981" s="62"/>
      <c r="D6981" s="60"/>
    </row>
    <row r="6982" spans="1:4" x14ac:dyDescent="0.2">
      <c r="A6982" s="60"/>
      <c r="B6982" s="61"/>
      <c r="C6982" s="62"/>
      <c r="D6982" s="60"/>
    </row>
    <row r="6983" spans="1:4" x14ac:dyDescent="0.2">
      <c r="A6983" s="60"/>
      <c r="B6983" s="61"/>
      <c r="C6983" s="62"/>
      <c r="D6983" s="60"/>
    </row>
    <row r="6984" spans="1:4" x14ac:dyDescent="0.2">
      <c r="A6984" s="60"/>
      <c r="B6984" s="61"/>
      <c r="C6984" s="62"/>
      <c r="D6984" s="60"/>
    </row>
    <row r="6985" spans="1:4" x14ac:dyDescent="0.2">
      <c r="A6985" s="60"/>
      <c r="B6985" s="61"/>
      <c r="C6985" s="62"/>
      <c r="D6985" s="60"/>
    </row>
    <row r="6986" spans="1:4" x14ac:dyDescent="0.2">
      <c r="A6986" s="60"/>
      <c r="B6986" s="61"/>
      <c r="C6986" s="62"/>
      <c r="D6986" s="60"/>
    </row>
    <row r="6987" spans="1:4" x14ac:dyDescent="0.2">
      <c r="A6987" s="60"/>
      <c r="B6987" s="61"/>
      <c r="C6987" s="62"/>
      <c r="D6987" s="60"/>
    </row>
    <row r="6988" spans="1:4" x14ac:dyDescent="0.2">
      <c r="A6988" s="60"/>
      <c r="B6988" s="61"/>
      <c r="C6988" s="62"/>
      <c r="D6988" s="60"/>
    </row>
    <row r="6989" spans="1:4" x14ac:dyDescent="0.2">
      <c r="A6989" s="60"/>
      <c r="B6989" s="61"/>
      <c r="C6989" s="62"/>
      <c r="D6989" s="60"/>
    </row>
    <row r="6990" spans="1:4" x14ac:dyDescent="0.2">
      <c r="A6990" s="60"/>
      <c r="B6990" s="61"/>
      <c r="C6990" s="62"/>
      <c r="D6990" s="60"/>
    </row>
    <row r="6991" spans="1:4" x14ac:dyDescent="0.2">
      <c r="A6991" s="60"/>
      <c r="B6991" s="61"/>
      <c r="C6991" s="62"/>
      <c r="D6991" s="60"/>
    </row>
    <row r="6992" spans="1:4" x14ac:dyDescent="0.2">
      <c r="A6992" s="60"/>
      <c r="B6992" s="61"/>
      <c r="C6992" s="62"/>
      <c r="D6992" s="60"/>
    </row>
    <row r="6993" spans="1:4" x14ac:dyDescent="0.2">
      <c r="A6993" s="60"/>
      <c r="B6993" s="61"/>
      <c r="C6993" s="62"/>
      <c r="D6993" s="60"/>
    </row>
    <row r="6994" spans="1:4" x14ac:dyDescent="0.2">
      <c r="A6994" s="60"/>
      <c r="B6994" s="61"/>
      <c r="C6994" s="62"/>
      <c r="D6994" s="60"/>
    </row>
    <row r="6995" spans="1:4" x14ac:dyDescent="0.2">
      <c r="A6995" s="60"/>
      <c r="B6995" s="61"/>
      <c r="C6995" s="62"/>
      <c r="D6995" s="60"/>
    </row>
    <row r="6996" spans="1:4" x14ac:dyDescent="0.2">
      <c r="A6996" s="60"/>
      <c r="B6996" s="61"/>
      <c r="C6996" s="62"/>
      <c r="D6996" s="60"/>
    </row>
    <row r="6997" spans="1:4" x14ac:dyDescent="0.2">
      <c r="A6997" s="60"/>
      <c r="B6997" s="61"/>
      <c r="C6997" s="62"/>
      <c r="D6997" s="60"/>
    </row>
    <row r="6998" spans="1:4" x14ac:dyDescent="0.2">
      <c r="A6998" s="60"/>
      <c r="B6998" s="61"/>
      <c r="C6998" s="62"/>
      <c r="D6998" s="60"/>
    </row>
    <row r="6999" spans="1:4" x14ac:dyDescent="0.2">
      <c r="A6999" s="60"/>
      <c r="B6999" s="61"/>
      <c r="C6999" s="62"/>
      <c r="D6999" s="60"/>
    </row>
    <row r="7000" spans="1:4" x14ac:dyDescent="0.2">
      <c r="A7000" s="60"/>
      <c r="B7000" s="61"/>
      <c r="C7000" s="62"/>
      <c r="D7000" s="60"/>
    </row>
    <row r="7001" spans="1:4" x14ac:dyDescent="0.2">
      <c r="A7001" s="60"/>
      <c r="B7001" s="61"/>
      <c r="C7001" s="62"/>
      <c r="D7001" s="60"/>
    </row>
    <row r="7002" spans="1:4" x14ac:dyDescent="0.2">
      <c r="A7002" s="60"/>
      <c r="B7002" s="61"/>
      <c r="C7002" s="62"/>
      <c r="D7002" s="60"/>
    </row>
    <row r="7003" spans="1:4" x14ac:dyDescent="0.2">
      <c r="A7003" s="60"/>
      <c r="B7003" s="61"/>
      <c r="C7003" s="62"/>
      <c r="D7003" s="60"/>
    </row>
    <row r="7004" spans="1:4" x14ac:dyDescent="0.2">
      <c r="A7004" s="60"/>
      <c r="B7004" s="61"/>
      <c r="C7004" s="62"/>
      <c r="D7004" s="60"/>
    </row>
    <row r="7005" spans="1:4" x14ac:dyDescent="0.2">
      <c r="A7005" s="60"/>
      <c r="B7005" s="61"/>
      <c r="C7005" s="62"/>
      <c r="D7005" s="60"/>
    </row>
    <row r="7006" spans="1:4" x14ac:dyDescent="0.2">
      <c r="A7006" s="60"/>
      <c r="B7006" s="61"/>
      <c r="C7006" s="62"/>
      <c r="D7006" s="60"/>
    </row>
    <row r="7007" spans="1:4" x14ac:dyDescent="0.2">
      <c r="A7007" s="60"/>
      <c r="B7007" s="61"/>
      <c r="C7007" s="62"/>
      <c r="D7007" s="60"/>
    </row>
    <row r="7008" spans="1:4" x14ac:dyDescent="0.2">
      <c r="A7008" s="60"/>
      <c r="B7008" s="61"/>
      <c r="C7008" s="62"/>
      <c r="D7008" s="60"/>
    </row>
    <row r="7009" spans="1:4" x14ac:dyDescent="0.2">
      <c r="A7009" s="60"/>
      <c r="B7009" s="61"/>
      <c r="C7009" s="62"/>
      <c r="D7009" s="60"/>
    </row>
    <row r="7010" spans="1:4" x14ac:dyDescent="0.2">
      <c r="A7010" s="60"/>
      <c r="B7010" s="61"/>
      <c r="C7010" s="62"/>
      <c r="D7010" s="60"/>
    </row>
    <row r="7011" spans="1:4" x14ac:dyDescent="0.2">
      <c r="A7011" s="60"/>
      <c r="B7011" s="61"/>
      <c r="C7011" s="62"/>
      <c r="D7011" s="60"/>
    </row>
    <row r="7012" spans="1:4" x14ac:dyDescent="0.2">
      <c r="A7012" s="60"/>
      <c r="B7012" s="61"/>
      <c r="C7012" s="62"/>
      <c r="D7012" s="60"/>
    </row>
    <row r="7013" spans="1:4" x14ac:dyDescent="0.2">
      <c r="A7013" s="60"/>
      <c r="B7013" s="61"/>
      <c r="C7013" s="62"/>
      <c r="D7013" s="60"/>
    </row>
    <row r="7014" spans="1:4" x14ac:dyDescent="0.2">
      <c r="A7014" s="60"/>
      <c r="B7014" s="61"/>
      <c r="C7014" s="62"/>
      <c r="D7014" s="60"/>
    </row>
    <row r="7015" spans="1:4" x14ac:dyDescent="0.2">
      <c r="A7015" s="60"/>
      <c r="B7015" s="61"/>
      <c r="C7015" s="62"/>
      <c r="D7015" s="60"/>
    </row>
    <row r="7016" spans="1:4" x14ac:dyDescent="0.2">
      <c r="A7016" s="60"/>
      <c r="B7016" s="61"/>
      <c r="C7016" s="62"/>
      <c r="D7016" s="60"/>
    </row>
    <row r="7017" spans="1:4" x14ac:dyDescent="0.2">
      <c r="A7017" s="60"/>
      <c r="B7017" s="61"/>
      <c r="C7017" s="62"/>
      <c r="D7017" s="60"/>
    </row>
    <row r="7018" spans="1:4" x14ac:dyDescent="0.2">
      <c r="A7018" s="60"/>
      <c r="B7018" s="61"/>
      <c r="C7018" s="62"/>
      <c r="D7018" s="60"/>
    </row>
    <row r="7019" spans="1:4" x14ac:dyDescent="0.2">
      <c r="A7019" s="60"/>
      <c r="B7019" s="61"/>
      <c r="C7019" s="62"/>
      <c r="D7019" s="60"/>
    </row>
    <row r="7020" spans="1:4" x14ac:dyDescent="0.2">
      <c r="A7020" s="60"/>
      <c r="B7020" s="61"/>
      <c r="C7020" s="62"/>
      <c r="D7020" s="60"/>
    </row>
    <row r="7021" spans="1:4" x14ac:dyDescent="0.2">
      <c r="A7021" s="60"/>
      <c r="B7021" s="61"/>
      <c r="C7021" s="62"/>
      <c r="D7021" s="60"/>
    </row>
    <row r="7022" spans="1:4" x14ac:dyDescent="0.2">
      <c r="A7022" s="60"/>
      <c r="B7022" s="61"/>
      <c r="C7022" s="62"/>
      <c r="D7022" s="60"/>
    </row>
    <row r="7023" spans="1:4" x14ac:dyDescent="0.2">
      <c r="A7023" s="60"/>
      <c r="B7023" s="61"/>
      <c r="C7023" s="62"/>
      <c r="D7023" s="60"/>
    </row>
    <row r="7024" spans="1:4" x14ac:dyDescent="0.2">
      <c r="A7024" s="60"/>
      <c r="B7024" s="61"/>
      <c r="C7024" s="62"/>
      <c r="D7024" s="60"/>
    </row>
    <row r="7025" spans="1:4" x14ac:dyDescent="0.2">
      <c r="A7025" s="60"/>
      <c r="B7025" s="61"/>
      <c r="C7025" s="62"/>
      <c r="D7025" s="60"/>
    </row>
    <row r="7026" spans="1:4" x14ac:dyDescent="0.2">
      <c r="A7026" s="60"/>
      <c r="B7026" s="61"/>
      <c r="C7026" s="62"/>
      <c r="D7026" s="60"/>
    </row>
    <row r="7027" spans="1:4" x14ac:dyDescent="0.2">
      <c r="A7027" s="60"/>
      <c r="B7027" s="61"/>
      <c r="C7027" s="62"/>
      <c r="D7027" s="60"/>
    </row>
    <row r="7028" spans="1:4" x14ac:dyDescent="0.2">
      <c r="A7028" s="60"/>
      <c r="B7028" s="61"/>
      <c r="C7028" s="62"/>
      <c r="D7028" s="60"/>
    </row>
    <row r="7029" spans="1:4" x14ac:dyDescent="0.2">
      <c r="A7029" s="60"/>
      <c r="B7029" s="61"/>
      <c r="C7029" s="62"/>
      <c r="D7029" s="60"/>
    </row>
    <row r="7030" spans="1:4" x14ac:dyDescent="0.2">
      <c r="A7030" s="60"/>
      <c r="B7030" s="61"/>
      <c r="C7030" s="62"/>
      <c r="D7030" s="60"/>
    </row>
    <row r="7031" spans="1:4" x14ac:dyDescent="0.2">
      <c r="A7031" s="60"/>
      <c r="B7031" s="61"/>
      <c r="C7031" s="62"/>
      <c r="D7031" s="60"/>
    </row>
    <row r="7032" spans="1:4" x14ac:dyDescent="0.2">
      <c r="A7032" s="60"/>
      <c r="B7032" s="61"/>
      <c r="C7032" s="62"/>
      <c r="D7032" s="60"/>
    </row>
    <row r="7033" spans="1:4" x14ac:dyDescent="0.2">
      <c r="A7033" s="60"/>
      <c r="B7033" s="61"/>
      <c r="C7033" s="62"/>
      <c r="D7033" s="60"/>
    </row>
    <row r="7034" spans="1:4" x14ac:dyDescent="0.2">
      <c r="A7034" s="60"/>
      <c r="B7034" s="61"/>
      <c r="C7034" s="62"/>
      <c r="D7034" s="60"/>
    </row>
    <row r="7035" spans="1:4" x14ac:dyDescent="0.2">
      <c r="A7035" s="60"/>
      <c r="B7035" s="61"/>
      <c r="C7035" s="62"/>
      <c r="D7035" s="60"/>
    </row>
    <row r="7036" spans="1:4" x14ac:dyDescent="0.2">
      <c r="A7036" s="60"/>
      <c r="B7036" s="61"/>
      <c r="C7036" s="62"/>
      <c r="D7036" s="60"/>
    </row>
    <row r="7037" spans="1:4" x14ac:dyDescent="0.2">
      <c r="A7037" s="60"/>
      <c r="B7037" s="61"/>
      <c r="C7037" s="62"/>
      <c r="D7037" s="60"/>
    </row>
    <row r="7038" spans="1:4" x14ac:dyDescent="0.2">
      <c r="A7038" s="60"/>
      <c r="B7038" s="61"/>
      <c r="C7038" s="62"/>
      <c r="D7038" s="60"/>
    </row>
    <row r="7039" spans="1:4" x14ac:dyDescent="0.2">
      <c r="A7039" s="60"/>
      <c r="B7039" s="61"/>
      <c r="C7039" s="62"/>
      <c r="D7039" s="60"/>
    </row>
    <row r="7040" spans="1:4" x14ac:dyDescent="0.2">
      <c r="A7040" s="60"/>
      <c r="B7040" s="61"/>
      <c r="C7040" s="62"/>
      <c r="D7040" s="60"/>
    </row>
    <row r="7041" spans="1:4" x14ac:dyDescent="0.2">
      <c r="A7041" s="60"/>
      <c r="B7041" s="61"/>
      <c r="C7041" s="62"/>
      <c r="D7041" s="60"/>
    </row>
    <row r="7042" spans="1:4" x14ac:dyDescent="0.2">
      <c r="A7042" s="60"/>
      <c r="B7042" s="61"/>
      <c r="C7042" s="62"/>
      <c r="D7042" s="60"/>
    </row>
    <row r="7043" spans="1:4" x14ac:dyDescent="0.2">
      <c r="A7043" s="60"/>
      <c r="B7043" s="61"/>
      <c r="C7043" s="62"/>
      <c r="D7043" s="60"/>
    </row>
    <row r="7044" spans="1:4" x14ac:dyDescent="0.2">
      <c r="A7044" s="60"/>
      <c r="B7044" s="61"/>
      <c r="C7044" s="62"/>
      <c r="D7044" s="60"/>
    </row>
    <row r="7045" spans="1:4" x14ac:dyDescent="0.2">
      <c r="A7045" s="60"/>
      <c r="B7045" s="61"/>
      <c r="C7045" s="62"/>
      <c r="D7045" s="60"/>
    </row>
    <row r="7046" spans="1:4" x14ac:dyDescent="0.2">
      <c r="A7046" s="60"/>
      <c r="B7046" s="61"/>
      <c r="C7046" s="62"/>
      <c r="D7046" s="60"/>
    </row>
    <row r="7047" spans="1:4" x14ac:dyDescent="0.2">
      <c r="A7047" s="60"/>
      <c r="B7047" s="61"/>
      <c r="C7047" s="62"/>
      <c r="D7047" s="60"/>
    </row>
    <row r="7048" spans="1:4" x14ac:dyDescent="0.2">
      <c r="A7048" s="60"/>
      <c r="B7048" s="61"/>
      <c r="C7048" s="62"/>
      <c r="D7048" s="60"/>
    </row>
    <row r="7049" spans="1:4" x14ac:dyDescent="0.2">
      <c r="A7049" s="60"/>
      <c r="B7049" s="61"/>
      <c r="C7049" s="62"/>
      <c r="D7049" s="60"/>
    </row>
    <row r="7050" spans="1:4" x14ac:dyDescent="0.2">
      <c r="A7050" s="60"/>
      <c r="B7050" s="61"/>
      <c r="C7050" s="62"/>
      <c r="D7050" s="60"/>
    </row>
    <row r="7051" spans="1:4" x14ac:dyDescent="0.2">
      <c r="A7051" s="60"/>
      <c r="B7051" s="61"/>
      <c r="C7051" s="62"/>
      <c r="D7051" s="60"/>
    </row>
    <row r="7052" spans="1:4" x14ac:dyDescent="0.2">
      <c r="A7052" s="60"/>
      <c r="B7052" s="61"/>
      <c r="C7052" s="62"/>
      <c r="D7052" s="60"/>
    </row>
    <row r="7053" spans="1:4" x14ac:dyDescent="0.2">
      <c r="A7053" s="60"/>
      <c r="B7053" s="61"/>
      <c r="C7053" s="62"/>
      <c r="D7053" s="60"/>
    </row>
    <row r="7054" spans="1:4" x14ac:dyDescent="0.2">
      <c r="A7054" s="60"/>
      <c r="B7054" s="61"/>
      <c r="C7054" s="62"/>
      <c r="D7054" s="60"/>
    </row>
    <row r="7055" spans="1:4" x14ac:dyDescent="0.2">
      <c r="A7055" s="60"/>
      <c r="B7055" s="61"/>
      <c r="C7055" s="62"/>
      <c r="D7055" s="60"/>
    </row>
    <row r="7056" spans="1:4" x14ac:dyDescent="0.2">
      <c r="A7056" s="60"/>
      <c r="B7056" s="61"/>
      <c r="C7056" s="62"/>
      <c r="D7056" s="60"/>
    </row>
    <row r="7057" spans="1:4" x14ac:dyDescent="0.2">
      <c r="A7057" s="60"/>
      <c r="B7057" s="61"/>
      <c r="C7057" s="62"/>
      <c r="D7057" s="60"/>
    </row>
    <row r="7058" spans="1:4" x14ac:dyDescent="0.2">
      <c r="A7058" s="60"/>
      <c r="B7058" s="61"/>
      <c r="C7058" s="62"/>
      <c r="D7058" s="60"/>
    </row>
    <row r="7059" spans="1:4" x14ac:dyDescent="0.2">
      <c r="A7059" s="60"/>
      <c r="B7059" s="61"/>
      <c r="C7059" s="62"/>
      <c r="D7059" s="60"/>
    </row>
    <row r="7060" spans="1:4" x14ac:dyDescent="0.2">
      <c r="A7060" s="60"/>
      <c r="B7060" s="61"/>
      <c r="C7060" s="62"/>
      <c r="D7060" s="60"/>
    </row>
    <row r="7061" spans="1:4" x14ac:dyDescent="0.2">
      <c r="A7061" s="60"/>
      <c r="B7061" s="61"/>
      <c r="C7061" s="62"/>
      <c r="D7061" s="60"/>
    </row>
    <row r="7062" spans="1:4" x14ac:dyDescent="0.2">
      <c r="A7062" s="60"/>
      <c r="B7062" s="61"/>
      <c r="C7062" s="62"/>
      <c r="D7062" s="60"/>
    </row>
    <row r="7063" spans="1:4" x14ac:dyDescent="0.2">
      <c r="A7063" s="60"/>
      <c r="B7063" s="61"/>
      <c r="C7063" s="62"/>
      <c r="D7063" s="60"/>
    </row>
    <row r="7064" spans="1:4" x14ac:dyDescent="0.2">
      <c r="A7064" s="60"/>
      <c r="B7064" s="61"/>
      <c r="C7064" s="62"/>
      <c r="D7064" s="60"/>
    </row>
    <row r="7065" spans="1:4" x14ac:dyDescent="0.2">
      <c r="A7065" s="60"/>
      <c r="B7065" s="61"/>
      <c r="C7065" s="62"/>
      <c r="D7065" s="60"/>
    </row>
    <row r="7066" spans="1:4" x14ac:dyDescent="0.2">
      <c r="A7066" s="60"/>
      <c r="B7066" s="61"/>
      <c r="C7066" s="62"/>
      <c r="D7066" s="60"/>
    </row>
    <row r="7067" spans="1:4" x14ac:dyDescent="0.2">
      <c r="A7067" s="60"/>
      <c r="B7067" s="61"/>
      <c r="C7067" s="62"/>
      <c r="D7067" s="60"/>
    </row>
    <row r="7068" spans="1:4" x14ac:dyDescent="0.2">
      <c r="A7068" s="60"/>
      <c r="B7068" s="61"/>
      <c r="C7068" s="62"/>
      <c r="D7068" s="60"/>
    </row>
    <row r="7069" spans="1:4" x14ac:dyDescent="0.2">
      <c r="A7069" s="60"/>
      <c r="B7069" s="61"/>
      <c r="C7069" s="62"/>
      <c r="D7069" s="60"/>
    </row>
    <row r="7070" spans="1:4" x14ac:dyDescent="0.2">
      <c r="A7070" s="60"/>
      <c r="B7070" s="61"/>
      <c r="C7070" s="62"/>
      <c r="D7070" s="60"/>
    </row>
    <row r="7071" spans="1:4" x14ac:dyDescent="0.2">
      <c r="A7071" s="60"/>
      <c r="B7071" s="61"/>
      <c r="C7071" s="62"/>
      <c r="D7071" s="60"/>
    </row>
    <row r="7072" spans="1:4" x14ac:dyDescent="0.2">
      <c r="A7072" s="60"/>
      <c r="B7072" s="61"/>
      <c r="C7072" s="62"/>
      <c r="D7072" s="60"/>
    </row>
    <row r="7073" spans="1:4" x14ac:dyDescent="0.2">
      <c r="A7073" s="60"/>
      <c r="B7073" s="61"/>
      <c r="C7073" s="62"/>
      <c r="D7073" s="60"/>
    </row>
    <row r="7074" spans="1:4" x14ac:dyDescent="0.2">
      <c r="A7074" s="60"/>
      <c r="B7074" s="61"/>
      <c r="C7074" s="62"/>
      <c r="D7074" s="60"/>
    </row>
    <row r="7075" spans="1:4" x14ac:dyDescent="0.2">
      <c r="A7075" s="60"/>
      <c r="B7075" s="61"/>
      <c r="C7075" s="62"/>
      <c r="D7075" s="60"/>
    </row>
    <row r="7076" spans="1:4" x14ac:dyDescent="0.2">
      <c r="A7076" s="60"/>
      <c r="B7076" s="61"/>
      <c r="C7076" s="62"/>
      <c r="D7076" s="60"/>
    </row>
    <row r="7077" spans="1:4" x14ac:dyDescent="0.2">
      <c r="A7077" s="60"/>
      <c r="B7077" s="61"/>
      <c r="C7077" s="62"/>
      <c r="D7077" s="60"/>
    </row>
    <row r="7078" spans="1:4" x14ac:dyDescent="0.2">
      <c r="A7078" s="60"/>
      <c r="B7078" s="61"/>
      <c r="C7078" s="62"/>
      <c r="D7078" s="60"/>
    </row>
    <row r="7079" spans="1:4" x14ac:dyDescent="0.2">
      <c r="A7079" s="60"/>
      <c r="B7079" s="61"/>
      <c r="C7079" s="62"/>
      <c r="D7079" s="60"/>
    </row>
    <row r="7080" spans="1:4" x14ac:dyDescent="0.2">
      <c r="A7080" s="60"/>
      <c r="B7080" s="61"/>
      <c r="C7080" s="62"/>
      <c r="D7080" s="60"/>
    </row>
    <row r="7081" spans="1:4" x14ac:dyDescent="0.2">
      <c r="A7081" s="60"/>
      <c r="B7081" s="61"/>
      <c r="C7081" s="62"/>
      <c r="D7081" s="60"/>
    </row>
    <row r="7082" spans="1:4" x14ac:dyDescent="0.2">
      <c r="A7082" s="60"/>
      <c r="B7082" s="61"/>
      <c r="C7082" s="62"/>
      <c r="D7082" s="60"/>
    </row>
    <row r="7083" spans="1:4" x14ac:dyDescent="0.2">
      <c r="A7083" s="60"/>
      <c r="B7083" s="61"/>
      <c r="C7083" s="62"/>
      <c r="D7083" s="60"/>
    </row>
    <row r="7084" spans="1:4" x14ac:dyDescent="0.2">
      <c r="A7084" s="60"/>
      <c r="B7084" s="61"/>
      <c r="C7084" s="62"/>
      <c r="D7084" s="60"/>
    </row>
    <row r="7085" spans="1:4" x14ac:dyDescent="0.2">
      <c r="A7085" s="60"/>
      <c r="B7085" s="61"/>
      <c r="C7085" s="62"/>
      <c r="D7085" s="60"/>
    </row>
    <row r="7086" spans="1:4" x14ac:dyDescent="0.2">
      <c r="A7086" s="60"/>
      <c r="B7086" s="61"/>
      <c r="C7086" s="62"/>
      <c r="D7086" s="60"/>
    </row>
    <row r="7087" spans="1:4" x14ac:dyDescent="0.2">
      <c r="A7087" s="60"/>
      <c r="B7087" s="61"/>
      <c r="C7087" s="62"/>
      <c r="D7087" s="60"/>
    </row>
    <row r="7088" spans="1:4" x14ac:dyDescent="0.2">
      <c r="A7088" s="60"/>
      <c r="B7088" s="61"/>
      <c r="C7088" s="62"/>
      <c r="D7088" s="60"/>
    </row>
    <row r="7089" spans="1:4" x14ac:dyDescent="0.2">
      <c r="A7089" s="60"/>
      <c r="B7089" s="61"/>
      <c r="C7089" s="62"/>
      <c r="D7089" s="60"/>
    </row>
    <row r="7090" spans="1:4" x14ac:dyDescent="0.2">
      <c r="A7090" s="60"/>
      <c r="B7090" s="61"/>
      <c r="C7090" s="62"/>
      <c r="D7090" s="60"/>
    </row>
    <row r="7091" spans="1:4" x14ac:dyDescent="0.2">
      <c r="A7091" s="60"/>
      <c r="B7091" s="61"/>
      <c r="C7091" s="62"/>
      <c r="D7091" s="60"/>
    </row>
    <row r="7092" spans="1:4" x14ac:dyDescent="0.2">
      <c r="A7092" s="60"/>
      <c r="B7092" s="61"/>
      <c r="C7092" s="62"/>
      <c r="D7092" s="60"/>
    </row>
    <row r="7093" spans="1:4" x14ac:dyDescent="0.2">
      <c r="A7093" s="60"/>
      <c r="B7093" s="61"/>
      <c r="C7093" s="62"/>
      <c r="D7093" s="60"/>
    </row>
    <row r="7094" spans="1:4" x14ac:dyDescent="0.2">
      <c r="A7094" s="60"/>
      <c r="B7094" s="61"/>
      <c r="C7094" s="62"/>
      <c r="D7094" s="60"/>
    </row>
    <row r="7095" spans="1:4" x14ac:dyDescent="0.2">
      <c r="A7095" s="60"/>
      <c r="B7095" s="61"/>
      <c r="C7095" s="62"/>
      <c r="D7095" s="60"/>
    </row>
    <row r="7096" spans="1:4" x14ac:dyDescent="0.2">
      <c r="A7096" s="60"/>
      <c r="B7096" s="61"/>
      <c r="C7096" s="62"/>
      <c r="D7096" s="60"/>
    </row>
    <row r="7097" spans="1:4" x14ac:dyDescent="0.2">
      <c r="A7097" s="60"/>
      <c r="B7097" s="61"/>
      <c r="C7097" s="62"/>
      <c r="D7097" s="60"/>
    </row>
    <row r="7098" spans="1:4" x14ac:dyDescent="0.2">
      <c r="A7098" s="60"/>
      <c r="B7098" s="61"/>
      <c r="C7098" s="62"/>
      <c r="D7098" s="60"/>
    </row>
    <row r="7099" spans="1:4" x14ac:dyDescent="0.2">
      <c r="A7099" s="60"/>
      <c r="B7099" s="61"/>
      <c r="C7099" s="62"/>
      <c r="D7099" s="60"/>
    </row>
    <row r="7100" spans="1:4" x14ac:dyDescent="0.2">
      <c r="A7100" s="60"/>
      <c r="B7100" s="61"/>
      <c r="C7100" s="62"/>
      <c r="D7100" s="60"/>
    </row>
    <row r="7101" spans="1:4" x14ac:dyDescent="0.2">
      <c r="A7101" s="60"/>
      <c r="B7101" s="61"/>
      <c r="C7101" s="62"/>
      <c r="D7101" s="60"/>
    </row>
    <row r="7102" spans="1:4" x14ac:dyDescent="0.2">
      <c r="A7102" s="60"/>
      <c r="B7102" s="61"/>
      <c r="C7102" s="62"/>
      <c r="D7102" s="60"/>
    </row>
    <row r="7103" spans="1:4" x14ac:dyDescent="0.2">
      <c r="A7103" s="60"/>
      <c r="B7103" s="61"/>
      <c r="C7103" s="62"/>
      <c r="D7103" s="60"/>
    </row>
    <row r="7104" spans="1:4" x14ac:dyDescent="0.2">
      <c r="A7104" s="60"/>
      <c r="B7104" s="61"/>
      <c r="C7104" s="62"/>
      <c r="D7104" s="60"/>
    </row>
    <row r="7105" spans="1:4" x14ac:dyDescent="0.2">
      <c r="A7105" s="60"/>
      <c r="B7105" s="61"/>
      <c r="C7105" s="62"/>
      <c r="D7105" s="60"/>
    </row>
    <row r="7106" spans="1:4" x14ac:dyDescent="0.2">
      <c r="A7106" s="60"/>
      <c r="B7106" s="61"/>
      <c r="C7106" s="62"/>
      <c r="D7106" s="60"/>
    </row>
    <row r="7107" spans="1:4" x14ac:dyDescent="0.2">
      <c r="A7107" s="60"/>
      <c r="B7107" s="61"/>
      <c r="C7107" s="62"/>
      <c r="D7107" s="60"/>
    </row>
    <row r="7108" spans="1:4" x14ac:dyDescent="0.2">
      <c r="A7108" s="60"/>
      <c r="B7108" s="61"/>
      <c r="C7108" s="62"/>
      <c r="D7108" s="60"/>
    </row>
    <row r="7109" spans="1:4" x14ac:dyDescent="0.2">
      <c r="A7109" s="60"/>
      <c r="B7109" s="61"/>
      <c r="C7109" s="62"/>
      <c r="D7109" s="60"/>
    </row>
    <row r="7110" spans="1:4" x14ac:dyDescent="0.2">
      <c r="A7110" s="60"/>
      <c r="B7110" s="61"/>
      <c r="C7110" s="62"/>
      <c r="D7110" s="60"/>
    </row>
    <row r="7111" spans="1:4" x14ac:dyDescent="0.2">
      <c r="A7111" s="60"/>
      <c r="B7111" s="61"/>
      <c r="C7111" s="62"/>
      <c r="D7111" s="60"/>
    </row>
    <row r="7112" spans="1:4" x14ac:dyDescent="0.2">
      <c r="A7112" s="60"/>
      <c r="B7112" s="61"/>
      <c r="C7112" s="62"/>
      <c r="D7112" s="60"/>
    </row>
    <row r="7113" spans="1:4" x14ac:dyDescent="0.2">
      <c r="A7113" s="60"/>
      <c r="B7113" s="61"/>
      <c r="C7113" s="62"/>
      <c r="D7113" s="60"/>
    </row>
    <row r="7114" spans="1:4" x14ac:dyDescent="0.2">
      <c r="A7114" s="60"/>
      <c r="B7114" s="61"/>
      <c r="C7114" s="62"/>
      <c r="D7114" s="60"/>
    </row>
    <row r="7115" spans="1:4" x14ac:dyDescent="0.2">
      <c r="A7115" s="60"/>
      <c r="B7115" s="61"/>
      <c r="C7115" s="62"/>
      <c r="D7115" s="60"/>
    </row>
    <row r="7116" spans="1:4" x14ac:dyDescent="0.2">
      <c r="A7116" s="60"/>
      <c r="B7116" s="61"/>
      <c r="C7116" s="62"/>
      <c r="D7116" s="60"/>
    </row>
    <row r="7117" spans="1:4" x14ac:dyDescent="0.2">
      <c r="A7117" s="60"/>
      <c r="B7117" s="61"/>
      <c r="C7117" s="62"/>
      <c r="D7117" s="60"/>
    </row>
    <row r="7118" spans="1:4" x14ac:dyDescent="0.2">
      <c r="A7118" s="60"/>
      <c r="B7118" s="61"/>
      <c r="C7118" s="62"/>
      <c r="D7118" s="60"/>
    </row>
    <row r="7119" spans="1:4" x14ac:dyDescent="0.2">
      <c r="A7119" s="60"/>
      <c r="B7119" s="61"/>
      <c r="C7119" s="62"/>
      <c r="D7119" s="60"/>
    </row>
    <row r="7120" spans="1:4" x14ac:dyDescent="0.2">
      <c r="A7120" s="60"/>
      <c r="B7120" s="61"/>
      <c r="C7120" s="62"/>
      <c r="D7120" s="60"/>
    </row>
    <row r="7121" spans="1:4" x14ac:dyDescent="0.2">
      <c r="A7121" s="60"/>
      <c r="B7121" s="61"/>
      <c r="C7121" s="62"/>
      <c r="D7121" s="60"/>
    </row>
    <row r="7122" spans="1:4" x14ac:dyDescent="0.2">
      <c r="A7122" s="60"/>
      <c r="B7122" s="61"/>
      <c r="C7122" s="62"/>
      <c r="D7122" s="60"/>
    </row>
    <row r="7123" spans="1:4" x14ac:dyDescent="0.2">
      <c r="A7123" s="60"/>
      <c r="B7123" s="61"/>
      <c r="C7123" s="62"/>
      <c r="D7123" s="60"/>
    </row>
    <row r="7124" spans="1:4" x14ac:dyDescent="0.2">
      <c r="A7124" s="60"/>
      <c r="B7124" s="61"/>
      <c r="C7124" s="62"/>
      <c r="D7124" s="60"/>
    </row>
    <row r="7125" spans="1:4" x14ac:dyDescent="0.2">
      <c r="A7125" s="60"/>
      <c r="B7125" s="61"/>
      <c r="C7125" s="62"/>
      <c r="D7125" s="60"/>
    </row>
    <row r="7126" spans="1:4" x14ac:dyDescent="0.2">
      <c r="A7126" s="60"/>
      <c r="B7126" s="61"/>
      <c r="C7126" s="62"/>
      <c r="D7126" s="60"/>
    </row>
    <row r="7127" spans="1:4" x14ac:dyDescent="0.2">
      <c r="A7127" s="60"/>
      <c r="B7127" s="61"/>
      <c r="C7127" s="62"/>
      <c r="D7127" s="60"/>
    </row>
    <row r="7128" spans="1:4" x14ac:dyDescent="0.2">
      <c r="A7128" s="60"/>
      <c r="B7128" s="61"/>
      <c r="C7128" s="62"/>
      <c r="D7128" s="60"/>
    </row>
    <row r="7129" spans="1:4" x14ac:dyDescent="0.2">
      <c r="A7129" s="60"/>
      <c r="B7129" s="61"/>
      <c r="C7129" s="62"/>
      <c r="D7129" s="60"/>
    </row>
    <row r="7130" spans="1:4" x14ac:dyDescent="0.2">
      <c r="A7130" s="60"/>
      <c r="B7130" s="61"/>
      <c r="C7130" s="62"/>
      <c r="D7130" s="60"/>
    </row>
    <row r="7131" spans="1:4" x14ac:dyDescent="0.2">
      <c r="A7131" s="60"/>
      <c r="B7131" s="61"/>
      <c r="C7131" s="62"/>
      <c r="D7131" s="60"/>
    </row>
    <row r="7132" spans="1:4" x14ac:dyDescent="0.2">
      <c r="A7132" s="60"/>
      <c r="B7132" s="61"/>
      <c r="C7132" s="62"/>
      <c r="D7132" s="60"/>
    </row>
    <row r="7133" spans="1:4" x14ac:dyDescent="0.2">
      <c r="A7133" s="60"/>
      <c r="B7133" s="61"/>
      <c r="C7133" s="62"/>
      <c r="D7133" s="60"/>
    </row>
    <row r="7134" spans="1:4" x14ac:dyDescent="0.2">
      <c r="A7134" s="60"/>
      <c r="B7134" s="61"/>
      <c r="C7134" s="62"/>
      <c r="D7134" s="60"/>
    </row>
    <row r="7135" spans="1:4" x14ac:dyDescent="0.2">
      <c r="A7135" s="60"/>
      <c r="B7135" s="61"/>
      <c r="C7135" s="62"/>
      <c r="D7135" s="60"/>
    </row>
    <row r="7136" spans="1:4" x14ac:dyDescent="0.2">
      <c r="A7136" s="60"/>
      <c r="B7136" s="61"/>
      <c r="C7136" s="62"/>
      <c r="D7136" s="60"/>
    </row>
    <row r="7137" spans="1:4" x14ac:dyDescent="0.2">
      <c r="A7137" s="60"/>
      <c r="B7137" s="61"/>
      <c r="C7137" s="62"/>
      <c r="D7137" s="60"/>
    </row>
    <row r="7138" spans="1:4" x14ac:dyDescent="0.2">
      <c r="A7138" s="60"/>
      <c r="B7138" s="61"/>
      <c r="C7138" s="62"/>
      <c r="D7138" s="60"/>
    </row>
    <row r="7139" spans="1:4" x14ac:dyDescent="0.2">
      <c r="A7139" s="60"/>
      <c r="B7139" s="61"/>
      <c r="C7139" s="62"/>
      <c r="D7139" s="60"/>
    </row>
    <row r="7140" spans="1:4" x14ac:dyDescent="0.2">
      <c r="A7140" s="60"/>
      <c r="B7140" s="61"/>
      <c r="C7140" s="62"/>
      <c r="D7140" s="60"/>
    </row>
    <row r="7141" spans="1:4" x14ac:dyDescent="0.2">
      <c r="A7141" s="60"/>
      <c r="B7141" s="61"/>
      <c r="C7141" s="62"/>
      <c r="D7141" s="60"/>
    </row>
    <row r="7142" spans="1:4" x14ac:dyDescent="0.2">
      <c r="A7142" s="60"/>
      <c r="B7142" s="61"/>
      <c r="C7142" s="62"/>
      <c r="D7142" s="60"/>
    </row>
    <row r="7143" spans="1:4" x14ac:dyDescent="0.2">
      <c r="A7143" s="60"/>
      <c r="B7143" s="61"/>
      <c r="C7143" s="62"/>
      <c r="D7143" s="60"/>
    </row>
    <row r="7144" spans="1:4" x14ac:dyDescent="0.2">
      <c r="A7144" s="60"/>
      <c r="B7144" s="61"/>
      <c r="C7144" s="62"/>
      <c r="D7144" s="60"/>
    </row>
    <row r="7145" spans="1:4" x14ac:dyDescent="0.2">
      <c r="A7145" s="60"/>
      <c r="B7145" s="61"/>
      <c r="C7145" s="62"/>
      <c r="D7145" s="60"/>
    </row>
    <row r="7146" spans="1:4" x14ac:dyDescent="0.2">
      <c r="A7146" s="60"/>
      <c r="B7146" s="61"/>
      <c r="C7146" s="62"/>
      <c r="D7146" s="60"/>
    </row>
    <row r="7147" spans="1:4" x14ac:dyDescent="0.2">
      <c r="A7147" s="60"/>
      <c r="B7147" s="61"/>
      <c r="C7147" s="62"/>
      <c r="D7147" s="60"/>
    </row>
    <row r="7148" spans="1:4" x14ac:dyDescent="0.2">
      <c r="A7148" s="60"/>
      <c r="B7148" s="61"/>
      <c r="C7148" s="62"/>
      <c r="D7148" s="60"/>
    </row>
    <row r="7149" spans="1:4" x14ac:dyDescent="0.2">
      <c r="A7149" s="60"/>
      <c r="B7149" s="61"/>
      <c r="C7149" s="62"/>
      <c r="D7149" s="60"/>
    </row>
    <row r="7150" spans="1:4" x14ac:dyDescent="0.2">
      <c r="A7150" s="60"/>
      <c r="B7150" s="61"/>
      <c r="C7150" s="62"/>
      <c r="D7150" s="60"/>
    </row>
    <row r="7151" spans="1:4" x14ac:dyDescent="0.2">
      <c r="A7151" s="60"/>
      <c r="B7151" s="61"/>
      <c r="C7151" s="62"/>
      <c r="D7151" s="60"/>
    </row>
    <row r="7152" spans="1:4" x14ac:dyDescent="0.2">
      <c r="A7152" s="60"/>
      <c r="B7152" s="61"/>
      <c r="C7152" s="62"/>
      <c r="D7152" s="60"/>
    </row>
    <row r="7153" spans="1:4" x14ac:dyDescent="0.2">
      <c r="A7153" s="60"/>
      <c r="B7153" s="61"/>
      <c r="C7153" s="62"/>
      <c r="D7153" s="60"/>
    </row>
    <row r="7154" spans="1:4" x14ac:dyDescent="0.2">
      <c r="A7154" s="60"/>
      <c r="B7154" s="61"/>
      <c r="C7154" s="62"/>
      <c r="D7154" s="60"/>
    </row>
    <row r="7155" spans="1:4" x14ac:dyDescent="0.2">
      <c r="A7155" s="60"/>
      <c r="B7155" s="61"/>
      <c r="C7155" s="62"/>
      <c r="D7155" s="60"/>
    </row>
    <row r="7156" spans="1:4" x14ac:dyDescent="0.2">
      <c r="A7156" s="60"/>
      <c r="B7156" s="61"/>
      <c r="C7156" s="62"/>
      <c r="D7156" s="60"/>
    </row>
    <row r="7157" spans="1:4" x14ac:dyDescent="0.2">
      <c r="A7157" s="60"/>
      <c r="B7157" s="61"/>
      <c r="C7157" s="62"/>
      <c r="D7157" s="60"/>
    </row>
    <row r="7158" spans="1:4" x14ac:dyDescent="0.2">
      <c r="A7158" s="60"/>
      <c r="B7158" s="61"/>
      <c r="C7158" s="62"/>
      <c r="D7158" s="60"/>
    </row>
    <row r="7159" spans="1:4" x14ac:dyDescent="0.2">
      <c r="A7159" s="60"/>
      <c r="B7159" s="61"/>
      <c r="C7159" s="62"/>
      <c r="D7159" s="60"/>
    </row>
    <row r="7160" spans="1:4" x14ac:dyDescent="0.2">
      <c r="A7160" s="60"/>
      <c r="B7160" s="61"/>
      <c r="C7160" s="62"/>
      <c r="D7160" s="60"/>
    </row>
    <row r="7161" spans="1:4" x14ac:dyDescent="0.2">
      <c r="A7161" s="60"/>
      <c r="B7161" s="61"/>
      <c r="C7161" s="62"/>
      <c r="D7161" s="60"/>
    </row>
    <row r="7162" spans="1:4" x14ac:dyDescent="0.2">
      <c r="A7162" s="60"/>
      <c r="B7162" s="61"/>
      <c r="C7162" s="62"/>
      <c r="D7162" s="60"/>
    </row>
    <row r="7163" spans="1:4" x14ac:dyDescent="0.2">
      <c r="A7163" s="60"/>
      <c r="B7163" s="61"/>
      <c r="C7163" s="62"/>
      <c r="D7163" s="60"/>
    </row>
    <row r="7164" spans="1:4" x14ac:dyDescent="0.2">
      <c r="A7164" s="60"/>
      <c r="B7164" s="61"/>
      <c r="C7164" s="62"/>
      <c r="D7164" s="60"/>
    </row>
    <row r="7165" spans="1:4" x14ac:dyDescent="0.2">
      <c r="A7165" s="60"/>
      <c r="B7165" s="61"/>
      <c r="C7165" s="62"/>
      <c r="D7165" s="60"/>
    </row>
    <row r="7166" spans="1:4" x14ac:dyDescent="0.2">
      <c r="A7166" s="60"/>
      <c r="B7166" s="61"/>
      <c r="C7166" s="62"/>
      <c r="D7166" s="60"/>
    </row>
    <row r="7167" spans="1:4" x14ac:dyDescent="0.2">
      <c r="A7167" s="60"/>
      <c r="B7167" s="61"/>
      <c r="C7167" s="62"/>
      <c r="D7167" s="60"/>
    </row>
    <row r="7168" spans="1:4" x14ac:dyDescent="0.2">
      <c r="A7168" s="60"/>
      <c r="B7168" s="61"/>
      <c r="C7168" s="62"/>
      <c r="D7168" s="60"/>
    </row>
    <row r="7169" spans="1:4" x14ac:dyDescent="0.2">
      <c r="A7169" s="60"/>
      <c r="B7169" s="61"/>
      <c r="C7169" s="62"/>
      <c r="D7169" s="60"/>
    </row>
    <row r="7170" spans="1:4" x14ac:dyDescent="0.2">
      <c r="A7170" s="60"/>
      <c r="B7170" s="61"/>
      <c r="C7170" s="62"/>
      <c r="D7170" s="60"/>
    </row>
    <row r="7171" spans="1:4" x14ac:dyDescent="0.2">
      <c r="A7171" s="60"/>
      <c r="B7171" s="61"/>
      <c r="C7171" s="62"/>
      <c r="D7171" s="60"/>
    </row>
    <row r="7172" spans="1:4" x14ac:dyDescent="0.2">
      <c r="A7172" s="60"/>
      <c r="B7172" s="61"/>
      <c r="C7172" s="62"/>
      <c r="D7172" s="60"/>
    </row>
    <row r="7173" spans="1:4" x14ac:dyDescent="0.2">
      <c r="A7173" s="60"/>
      <c r="B7173" s="61"/>
      <c r="C7173" s="62"/>
      <c r="D7173" s="60"/>
    </row>
    <row r="7174" spans="1:4" x14ac:dyDescent="0.2">
      <c r="A7174" s="60"/>
      <c r="B7174" s="61"/>
      <c r="C7174" s="62"/>
      <c r="D7174" s="60"/>
    </row>
    <row r="7175" spans="1:4" x14ac:dyDescent="0.2">
      <c r="A7175" s="60"/>
      <c r="B7175" s="61"/>
      <c r="C7175" s="62"/>
      <c r="D7175" s="60"/>
    </row>
    <row r="7176" spans="1:4" x14ac:dyDescent="0.2">
      <c r="A7176" s="60"/>
      <c r="B7176" s="61"/>
      <c r="C7176" s="62"/>
      <c r="D7176" s="60"/>
    </row>
    <row r="7177" spans="1:4" x14ac:dyDescent="0.2">
      <c r="A7177" s="60"/>
      <c r="B7177" s="61"/>
      <c r="C7177" s="62"/>
      <c r="D7177" s="60"/>
    </row>
    <row r="7178" spans="1:4" x14ac:dyDescent="0.2">
      <c r="A7178" s="60"/>
      <c r="B7178" s="61"/>
      <c r="C7178" s="62"/>
      <c r="D7178" s="60"/>
    </row>
    <row r="7179" spans="1:4" x14ac:dyDescent="0.2">
      <c r="A7179" s="60"/>
      <c r="B7179" s="61"/>
      <c r="C7179" s="62"/>
      <c r="D7179" s="60"/>
    </row>
    <row r="7180" spans="1:4" x14ac:dyDescent="0.2">
      <c r="A7180" s="60"/>
      <c r="B7180" s="61"/>
      <c r="C7180" s="62"/>
      <c r="D7180" s="60"/>
    </row>
    <row r="7181" spans="1:4" x14ac:dyDescent="0.2">
      <c r="A7181" s="60"/>
      <c r="B7181" s="61"/>
      <c r="C7181" s="62"/>
      <c r="D7181" s="60"/>
    </row>
    <row r="7182" spans="1:4" x14ac:dyDescent="0.2">
      <c r="A7182" s="60"/>
      <c r="B7182" s="61"/>
      <c r="C7182" s="62"/>
      <c r="D7182" s="60"/>
    </row>
    <row r="7183" spans="1:4" x14ac:dyDescent="0.2">
      <c r="A7183" s="60"/>
      <c r="B7183" s="61"/>
      <c r="C7183" s="62"/>
      <c r="D7183" s="60"/>
    </row>
    <row r="7184" spans="1:4" x14ac:dyDescent="0.2">
      <c r="A7184" s="60"/>
      <c r="B7184" s="61"/>
      <c r="C7184" s="62"/>
      <c r="D7184" s="60"/>
    </row>
    <row r="7185" spans="1:4" x14ac:dyDescent="0.2">
      <c r="A7185" s="60"/>
      <c r="B7185" s="61"/>
      <c r="C7185" s="62"/>
      <c r="D7185" s="60"/>
    </row>
    <row r="7186" spans="1:4" x14ac:dyDescent="0.2">
      <c r="A7186" s="60"/>
      <c r="B7186" s="61"/>
      <c r="C7186" s="62"/>
      <c r="D7186" s="60"/>
    </row>
    <row r="7187" spans="1:4" x14ac:dyDescent="0.2">
      <c r="A7187" s="60"/>
      <c r="B7187" s="61"/>
      <c r="C7187" s="62"/>
      <c r="D7187" s="60"/>
    </row>
    <row r="7188" spans="1:4" x14ac:dyDescent="0.2">
      <c r="A7188" s="60"/>
      <c r="B7188" s="61"/>
      <c r="C7188" s="62"/>
      <c r="D7188" s="60"/>
    </row>
    <row r="7189" spans="1:4" x14ac:dyDescent="0.2">
      <c r="A7189" s="60"/>
      <c r="B7189" s="61"/>
      <c r="C7189" s="62"/>
      <c r="D7189" s="60"/>
    </row>
    <row r="7190" spans="1:4" x14ac:dyDescent="0.2">
      <c r="A7190" s="60"/>
      <c r="B7190" s="61"/>
      <c r="C7190" s="62"/>
      <c r="D7190" s="60"/>
    </row>
    <row r="7191" spans="1:4" x14ac:dyDescent="0.2">
      <c r="A7191" s="60"/>
      <c r="B7191" s="61"/>
      <c r="C7191" s="62"/>
      <c r="D7191" s="60"/>
    </row>
    <row r="7192" spans="1:4" x14ac:dyDescent="0.2">
      <c r="A7192" s="60"/>
      <c r="B7192" s="61"/>
      <c r="C7192" s="62"/>
      <c r="D7192" s="60"/>
    </row>
    <row r="7193" spans="1:4" x14ac:dyDescent="0.2">
      <c r="A7193" s="60"/>
      <c r="B7193" s="61"/>
      <c r="C7193" s="62"/>
      <c r="D7193" s="60"/>
    </row>
    <row r="7194" spans="1:4" x14ac:dyDescent="0.2">
      <c r="A7194" s="60"/>
      <c r="B7194" s="61"/>
      <c r="C7194" s="62"/>
      <c r="D7194" s="60"/>
    </row>
    <row r="7195" spans="1:4" x14ac:dyDescent="0.2">
      <c r="A7195" s="60"/>
      <c r="B7195" s="61"/>
      <c r="C7195" s="62"/>
      <c r="D7195" s="60"/>
    </row>
    <row r="7196" spans="1:4" x14ac:dyDescent="0.2">
      <c r="A7196" s="60"/>
      <c r="B7196" s="61"/>
      <c r="C7196" s="62"/>
      <c r="D7196" s="60"/>
    </row>
    <row r="7197" spans="1:4" x14ac:dyDescent="0.2">
      <c r="A7197" s="60"/>
      <c r="B7197" s="61"/>
      <c r="C7197" s="62"/>
      <c r="D7197" s="60"/>
    </row>
    <row r="7198" spans="1:4" x14ac:dyDescent="0.2">
      <c r="A7198" s="60"/>
      <c r="B7198" s="61"/>
      <c r="C7198" s="62"/>
      <c r="D7198" s="60"/>
    </row>
    <row r="7199" spans="1:4" x14ac:dyDescent="0.2">
      <c r="A7199" s="60"/>
      <c r="B7199" s="61"/>
      <c r="C7199" s="62"/>
      <c r="D7199" s="60"/>
    </row>
    <row r="7200" spans="1:4" x14ac:dyDescent="0.2">
      <c r="A7200" s="60"/>
      <c r="B7200" s="61"/>
      <c r="C7200" s="62"/>
      <c r="D7200" s="60"/>
    </row>
    <row r="7201" spans="1:4" x14ac:dyDescent="0.2">
      <c r="A7201" s="60"/>
      <c r="B7201" s="61"/>
      <c r="C7201" s="62"/>
      <c r="D7201" s="60"/>
    </row>
    <row r="7202" spans="1:4" x14ac:dyDescent="0.2">
      <c r="A7202" s="60"/>
      <c r="B7202" s="61"/>
      <c r="C7202" s="62"/>
      <c r="D7202" s="60"/>
    </row>
    <row r="7203" spans="1:4" x14ac:dyDescent="0.2">
      <c r="A7203" s="60"/>
      <c r="B7203" s="61"/>
      <c r="C7203" s="62"/>
      <c r="D7203" s="60"/>
    </row>
    <row r="7204" spans="1:4" x14ac:dyDescent="0.2">
      <c r="A7204" s="60"/>
      <c r="B7204" s="61"/>
      <c r="C7204" s="62"/>
      <c r="D7204" s="60"/>
    </row>
    <row r="7205" spans="1:4" x14ac:dyDescent="0.2">
      <c r="A7205" s="60"/>
      <c r="B7205" s="61"/>
      <c r="C7205" s="62"/>
      <c r="D7205" s="60"/>
    </row>
    <row r="7206" spans="1:4" x14ac:dyDescent="0.2">
      <c r="A7206" s="60"/>
      <c r="B7206" s="61"/>
      <c r="C7206" s="62"/>
      <c r="D7206" s="60"/>
    </row>
    <row r="7207" spans="1:4" x14ac:dyDescent="0.2">
      <c r="A7207" s="60"/>
      <c r="B7207" s="61"/>
      <c r="C7207" s="62"/>
      <c r="D7207" s="60"/>
    </row>
    <row r="7208" spans="1:4" x14ac:dyDescent="0.2">
      <c r="A7208" s="60"/>
      <c r="B7208" s="61"/>
      <c r="C7208" s="62"/>
      <c r="D7208" s="60"/>
    </row>
    <row r="7209" spans="1:4" x14ac:dyDescent="0.2">
      <c r="A7209" s="60"/>
      <c r="B7209" s="61"/>
      <c r="C7209" s="62"/>
      <c r="D7209" s="60"/>
    </row>
    <row r="7210" spans="1:4" x14ac:dyDescent="0.2">
      <c r="A7210" s="60"/>
      <c r="B7210" s="61"/>
      <c r="C7210" s="62"/>
      <c r="D7210" s="60"/>
    </row>
    <row r="7211" spans="1:4" x14ac:dyDescent="0.2">
      <c r="A7211" s="60"/>
      <c r="B7211" s="61"/>
      <c r="C7211" s="62"/>
      <c r="D7211" s="60"/>
    </row>
    <row r="7212" spans="1:4" x14ac:dyDescent="0.2">
      <c r="A7212" s="60"/>
      <c r="B7212" s="61"/>
      <c r="C7212" s="62"/>
      <c r="D7212" s="60"/>
    </row>
    <row r="7213" spans="1:4" x14ac:dyDescent="0.2">
      <c r="A7213" s="60"/>
      <c r="B7213" s="61"/>
      <c r="C7213" s="62"/>
      <c r="D7213" s="60"/>
    </row>
    <row r="7214" spans="1:4" x14ac:dyDescent="0.2">
      <c r="A7214" s="60"/>
      <c r="B7214" s="61"/>
      <c r="C7214" s="62"/>
      <c r="D7214" s="60"/>
    </row>
    <row r="7215" spans="1:4" x14ac:dyDescent="0.2">
      <c r="A7215" s="60"/>
      <c r="B7215" s="61"/>
      <c r="C7215" s="62"/>
      <c r="D7215" s="60"/>
    </row>
    <row r="7216" spans="1:4" x14ac:dyDescent="0.2">
      <c r="A7216" s="60"/>
      <c r="B7216" s="61"/>
      <c r="C7216" s="62"/>
      <c r="D7216" s="60"/>
    </row>
    <row r="7217" spans="1:4" x14ac:dyDescent="0.2">
      <c r="A7217" s="60"/>
      <c r="B7217" s="61"/>
      <c r="C7217" s="62"/>
      <c r="D7217" s="60"/>
    </row>
    <row r="7218" spans="1:4" x14ac:dyDescent="0.2">
      <c r="A7218" s="60"/>
      <c r="B7218" s="61"/>
      <c r="C7218" s="62"/>
      <c r="D7218" s="60"/>
    </row>
    <row r="7219" spans="1:4" x14ac:dyDescent="0.2">
      <c r="A7219" s="60"/>
      <c r="B7219" s="61"/>
      <c r="C7219" s="62"/>
      <c r="D7219" s="60"/>
    </row>
    <row r="7220" spans="1:4" x14ac:dyDescent="0.2">
      <c r="A7220" s="60"/>
      <c r="B7220" s="61"/>
      <c r="C7220" s="62"/>
      <c r="D7220" s="60"/>
    </row>
    <row r="7221" spans="1:4" x14ac:dyDescent="0.2">
      <c r="A7221" s="60"/>
      <c r="B7221" s="61"/>
      <c r="C7221" s="62"/>
      <c r="D7221" s="60"/>
    </row>
    <row r="7222" spans="1:4" x14ac:dyDescent="0.2">
      <c r="A7222" s="60"/>
      <c r="B7222" s="61"/>
      <c r="C7222" s="62"/>
      <c r="D7222" s="60"/>
    </row>
    <row r="7223" spans="1:4" x14ac:dyDescent="0.2">
      <c r="A7223" s="60"/>
      <c r="B7223" s="61"/>
      <c r="C7223" s="62"/>
      <c r="D7223" s="60"/>
    </row>
    <row r="7224" spans="1:4" x14ac:dyDescent="0.2">
      <c r="A7224" s="60"/>
      <c r="B7224" s="61"/>
      <c r="C7224" s="62"/>
      <c r="D7224" s="60"/>
    </row>
    <row r="7225" spans="1:4" x14ac:dyDescent="0.2">
      <c r="A7225" s="60"/>
      <c r="B7225" s="61"/>
      <c r="C7225" s="62"/>
      <c r="D7225" s="60"/>
    </row>
    <row r="7226" spans="1:4" x14ac:dyDescent="0.2">
      <c r="A7226" s="60"/>
      <c r="B7226" s="61"/>
      <c r="C7226" s="62"/>
      <c r="D7226" s="60"/>
    </row>
    <row r="7227" spans="1:4" x14ac:dyDescent="0.2">
      <c r="A7227" s="60"/>
      <c r="B7227" s="61"/>
      <c r="C7227" s="62"/>
      <c r="D7227" s="60"/>
    </row>
    <row r="7228" spans="1:4" x14ac:dyDescent="0.2">
      <c r="A7228" s="60"/>
      <c r="B7228" s="61"/>
      <c r="C7228" s="62"/>
      <c r="D7228" s="60"/>
    </row>
    <row r="7229" spans="1:4" x14ac:dyDescent="0.2">
      <c r="A7229" s="60"/>
      <c r="B7229" s="61"/>
      <c r="C7229" s="62"/>
      <c r="D7229" s="60"/>
    </row>
    <row r="7230" spans="1:4" x14ac:dyDescent="0.2">
      <c r="A7230" s="60"/>
      <c r="B7230" s="61"/>
      <c r="C7230" s="62"/>
      <c r="D7230" s="60"/>
    </row>
    <row r="7231" spans="1:4" x14ac:dyDescent="0.2">
      <c r="A7231" s="60"/>
      <c r="B7231" s="61"/>
      <c r="C7231" s="62"/>
      <c r="D7231" s="60"/>
    </row>
    <row r="7232" spans="1:4" x14ac:dyDescent="0.2">
      <c r="A7232" s="60"/>
      <c r="B7232" s="61"/>
      <c r="C7232" s="62"/>
      <c r="D7232" s="60"/>
    </row>
    <row r="7233" spans="1:4" x14ac:dyDescent="0.2">
      <c r="A7233" s="60"/>
      <c r="B7233" s="61"/>
      <c r="C7233" s="62"/>
      <c r="D7233" s="60"/>
    </row>
    <row r="7234" spans="1:4" x14ac:dyDescent="0.2">
      <c r="A7234" s="60"/>
      <c r="B7234" s="61"/>
      <c r="C7234" s="62"/>
      <c r="D7234" s="60"/>
    </row>
    <row r="7235" spans="1:4" x14ac:dyDescent="0.2">
      <c r="A7235" s="60"/>
      <c r="B7235" s="61"/>
      <c r="C7235" s="62"/>
      <c r="D7235" s="60"/>
    </row>
    <row r="7236" spans="1:4" x14ac:dyDescent="0.2">
      <c r="A7236" s="60"/>
      <c r="B7236" s="61"/>
      <c r="C7236" s="62"/>
      <c r="D7236" s="60"/>
    </row>
    <row r="7237" spans="1:4" x14ac:dyDescent="0.2">
      <c r="A7237" s="60"/>
      <c r="B7237" s="61"/>
      <c r="C7237" s="62"/>
      <c r="D7237" s="60"/>
    </row>
    <row r="7238" spans="1:4" x14ac:dyDescent="0.2">
      <c r="A7238" s="60"/>
      <c r="B7238" s="61"/>
      <c r="C7238" s="62"/>
      <c r="D7238" s="60"/>
    </row>
    <row r="7239" spans="1:4" x14ac:dyDescent="0.2">
      <c r="A7239" s="60"/>
      <c r="B7239" s="61"/>
      <c r="C7239" s="62"/>
      <c r="D7239" s="60"/>
    </row>
    <row r="7240" spans="1:4" x14ac:dyDescent="0.2">
      <c r="A7240" s="60"/>
      <c r="B7240" s="61"/>
      <c r="C7240" s="62"/>
      <c r="D7240" s="60"/>
    </row>
    <row r="7241" spans="1:4" x14ac:dyDescent="0.2">
      <c r="A7241" s="60"/>
      <c r="B7241" s="61"/>
      <c r="C7241" s="62"/>
      <c r="D7241" s="60"/>
    </row>
    <row r="7242" spans="1:4" x14ac:dyDescent="0.2">
      <c r="A7242" s="60"/>
      <c r="B7242" s="61"/>
      <c r="C7242" s="62"/>
      <c r="D7242" s="60"/>
    </row>
    <row r="7243" spans="1:4" x14ac:dyDescent="0.2">
      <c r="A7243" s="60"/>
      <c r="B7243" s="61"/>
      <c r="C7243" s="62"/>
      <c r="D7243" s="60"/>
    </row>
    <row r="7244" spans="1:4" x14ac:dyDescent="0.2">
      <c r="A7244" s="60"/>
      <c r="B7244" s="61"/>
      <c r="C7244" s="62"/>
      <c r="D7244" s="60"/>
    </row>
    <row r="7245" spans="1:4" x14ac:dyDescent="0.2">
      <c r="A7245" s="60"/>
      <c r="B7245" s="61"/>
      <c r="C7245" s="62"/>
      <c r="D7245" s="60"/>
    </row>
    <row r="7246" spans="1:4" x14ac:dyDescent="0.2">
      <c r="A7246" s="60"/>
      <c r="B7246" s="61"/>
      <c r="C7246" s="62"/>
      <c r="D7246" s="60"/>
    </row>
    <row r="7247" spans="1:4" x14ac:dyDescent="0.2">
      <c r="A7247" s="60"/>
      <c r="B7247" s="61"/>
      <c r="C7247" s="62"/>
      <c r="D7247" s="60"/>
    </row>
    <row r="7248" spans="1:4" x14ac:dyDescent="0.2">
      <c r="A7248" s="60"/>
      <c r="B7248" s="61"/>
      <c r="C7248" s="62"/>
      <c r="D7248" s="60"/>
    </row>
    <row r="7249" spans="1:4" x14ac:dyDescent="0.2">
      <c r="A7249" s="60"/>
      <c r="B7249" s="61"/>
      <c r="C7249" s="62"/>
      <c r="D7249" s="60"/>
    </row>
    <row r="7250" spans="1:4" x14ac:dyDescent="0.2">
      <c r="A7250" s="60"/>
      <c r="B7250" s="61"/>
      <c r="C7250" s="62"/>
      <c r="D7250" s="60"/>
    </row>
    <row r="7251" spans="1:4" x14ac:dyDescent="0.2">
      <c r="A7251" s="60"/>
      <c r="B7251" s="61"/>
      <c r="C7251" s="62"/>
      <c r="D7251" s="60"/>
    </row>
    <row r="7252" spans="1:4" x14ac:dyDescent="0.2">
      <c r="A7252" s="60"/>
      <c r="B7252" s="61"/>
      <c r="C7252" s="62"/>
      <c r="D7252" s="60"/>
    </row>
    <row r="7253" spans="1:4" x14ac:dyDescent="0.2">
      <c r="A7253" s="60"/>
      <c r="B7253" s="61"/>
      <c r="C7253" s="62"/>
      <c r="D7253" s="60"/>
    </row>
    <row r="7254" spans="1:4" x14ac:dyDescent="0.2">
      <c r="A7254" s="60"/>
      <c r="B7254" s="61"/>
      <c r="C7254" s="62"/>
      <c r="D7254" s="60"/>
    </row>
    <row r="7255" spans="1:4" x14ac:dyDescent="0.2">
      <c r="A7255" s="60"/>
      <c r="B7255" s="61"/>
      <c r="C7255" s="62"/>
      <c r="D7255" s="60"/>
    </row>
    <row r="7256" spans="1:4" x14ac:dyDescent="0.2">
      <c r="A7256" s="60"/>
      <c r="B7256" s="61"/>
      <c r="C7256" s="62"/>
      <c r="D7256" s="60"/>
    </row>
    <row r="7257" spans="1:4" x14ac:dyDescent="0.2">
      <c r="A7257" s="60"/>
      <c r="B7257" s="61"/>
      <c r="C7257" s="62"/>
      <c r="D7257" s="60"/>
    </row>
    <row r="7258" spans="1:4" x14ac:dyDescent="0.2">
      <c r="A7258" s="60"/>
      <c r="B7258" s="61"/>
      <c r="C7258" s="62"/>
      <c r="D7258" s="60"/>
    </row>
    <row r="7259" spans="1:4" x14ac:dyDescent="0.2">
      <c r="A7259" s="60"/>
      <c r="B7259" s="61"/>
      <c r="C7259" s="62"/>
      <c r="D7259" s="60"/>
    </row>
    <row r="7260" spans="1:4" x14ac:dyDescent="0.2">
      <c r="A7260" s="60"/>
      <c r="B7260" s="61"/>
      <c r="C7260" s="62"/>
      <c r="D7260" s="60"/>
    </row>
    <row r="7261" spans="1:4" x14ac:dyDescent="0.2">
      <c r="A7261" s="60"/>
      <c r="B7261" s="61"/>
      <c r="C7261" s="62"/>
      <c r="D7261" s="60"/>
    </row>
    <row r="7262" spans="1:4" x14ac:dyDescent="0.2">
      <c r="A7262" s="60"/>
      <c r="B7262" s="61"/>
      <c r="C7262" s="62"/>
      <c r="D7262" s="60"/>
    </row>
    <row r="7263" spans="1:4" x14ac:dyDescent="0.2">
      <c r="A7263" s="60"/>
      <c r="B7263" s="61"/>
      <c r="C7263" s="62"/>
      <c r="D7263" s="60"/>
    </row>
    <row r="7264" spans="1:4" x14ac:dyDescent="0.2">
      <c r="A7264" s="60"/>
      <c r="B7264" s="61"/>
      <c r="C7264" s="62"/>
      <c r="D7264" s="60"/>
    </row>
    <row r="7265" spans="1:4" x14ac:dyDescent="0.2">
      <c r="A7265" s="60"/>
      <c r="B7265" s="61"/>
      <c r="C7265" s="62"/>
      <c r="D7265" s="60"/>
    </row>
    <row r="7266" spans="1:4" x14ac:dyDescent="0.2">
      <c r="A7266" s="60"/>
      <c r="B7266" s="61"/>
      <c r="C7266" s="62"/>
      <c r="D7266" s="60"/>
    </row>
    <row r="7267" spans="1:4" x14ac:dyDescent="0.2">
      <c r="A7267" s="60"/>
      <c r="B7267" s="61"/>
      <c r="C7267" s="62"/>
      <c r="D7267" s="60"/>
    </row>
    <row r="7268" spans="1:4" x14ac:dyDescent="0.2">
      <c r="A7268" s="60"/>
      <c r="B7268" s="61"/>
      <c r="C7268" s="62"/>
      <c r="D7268" s="60"/>
    </row>
    <row r="7269" spans="1:4" x14ac:dyDescent="0.2">
      <c r="A7269" s="60"/>
      <c r="B7269" s="61"/>
      <c r="C7269" s="62"/>
      <c r="D7269" s="60"/>
    </row>
    <row r="7270" spans="1:4" x14ac:dyDescent="0.2">
      <c r="A7270" s="60"/>
      <c r="B7270" s="61"/>
      <c r="C7270" s="62"/>
      <c r="D7270" s="60"/>
    </row>
    <row r="7271" spans="1:4" x14ac:dyDescent="0.2">
      <c r="A7271" s="60"/>
      <c r="B7271" s="61"/>
      <c r="C7271" s="62"/>
      <c r="D7271" s="60"/>
    </row>
    <row r="7272" spans="1:4" x14ac:dyDescent="0.2">
      <c r="A7272" s="60"/>
      <c r="B7272" s="61"/>
      <c r="C7272" s="62"/>
      <c r="D7272" s="60"/>
    </row>
    <row r="7273" spans="1:4" x14ac:dyDescent="0.2">
      <c r="A7273" s="60"/>
      <c r="B7273" s="61"/>
      <c r="C7273" s="62"/>
      <c r="D7273" s="60"/>
    </row>
    <row r="7274" spans="1:4" x14ac:dyDescent="0.2">
      <c r="A7274" s="60"/>
      <c r="B7274" s="61"/>
      <c r="C7274" s="62"/>
      <c r="D7274" s="60"/>
    </row>
    <row r="7275" spans="1:4" x14ac:dyDescent="0.2">
      <c r="A7275" s="60"/>
      <c r="B7275" s="61"/>
      <c r="C7275" s="62"/>
      <c r="D7275" s="60"/>
    </row>
    <row r="7276" spans="1:4" x14ac:dyDescent="0.2">
      <c r="A7276" s="60"/>
      <c r="B7276" s="61"/>
      <c r="C7276" s="62"/>
      <c r="D7276" s="60"/>
    </row>
    <row r="7277" spans="1:4" x14ac:dyDescent="0.2">
      <c r="A7277" s="60"/>
      <c r="B7277" s="61"/>
      <c r="C7277" s="62"/>
      <c r="D7277" s="60"/>
    </row>
    <row r="7278" spans="1:4" x14ac:dyDescent="0.2">
      <c r="A7278" s="60"/>
      <c r="B7278" s="61"/>
      <c r="C7278" s="62"/>
      <c r="D7278" s="60"/>
    </row>
    <row r="7279" spans="1:4" x14ac:dyDescent="0.2">
      <c r="A7279" s="60"/>
      <c r="B7279" s="61"/>
      <c r="C7279" s="62"/>
      <c r="D7279" s="60"/>
    </row>
    <row r="7280" spans="1:4" x14ac:dyDescent="0.2">
      <c r="A7280" s="60"/>
      <c r="B7280" s="61"/>
      <c r="C7280" s="62"/>
      <c r="D7280" s="60"/>
    </row>
    <row r="7281" spans="1:4" x14ac:dyDescent="0.2">
      <c r="A7281" s="60"/>
      <c r="B7281" s="61"/>
      <c r="C7281" s="62"/>
      <c r="D7281" s="60"/>
    </row>
    <row r="7282" spans="1:4" x14ac:dyDescent="0.2">
      <c r="A7282" s="60"/>
      <c r="B7282" s="61"/>
      <c r="C7282" s="62"/>
      <c r="D7282" s="60"/>
    </row>
    <row r="7283" spans="1:4" x14ac:dyDescent="0.2">
      <c r="A7283" s="60"/>
      <c r="B7283" s="61"/>
      <c r="C7283" s="62"/>
      <c r="D7283" s="60"/>
    </row>
    <row r="7284" spans="1:4" x14ac:dyDescent="0.2">
      <c r="A7284" s="60"/>
      <c r="B7284" s="61"/>
      <c r="C7284" s="62"/>
      <c r="D7284" s="60"/>
    </row>
    <row r="7285" spans="1:4" x14ac:dyDescent="0.2">
      <c r="A7285" s="60"/>
      <c r="B7285" s="61"/>
      <c r="C7285" s="62"/>
      <c r="D7285" s="60"/>
    </row>
    <row r="7286" spans="1:4" x14ac:dyDescent="0.2">
      <c r="A7286" s="60"/>
      <c r="B7286" s="61"/>
      <c r="C7286" s="62"/>
      <c r="D7286" s="60"/>
    </row>
    <row r="7287" spans="1:4" x14ac:dyDescent="0.2">
      <c r="A7287" s="60"/>
      <c r="B7287" s="61"/>
      <c r="C7287" s="62"/>
      <c r="D7287" s="60"/>
    </row>
    <row r="7288" spans="1:4" x14ac:dyDescent="0.2">
      <c r="A7288" s="60"/>
      <c r="B7288" s="61"/>
      <c r="C7288" s="62"/>
      <c r="D7288" s="60"/>
    </row>
    <row r="7289" spans="1:4" x14ac:dyDescent="0.2">
      <c r="A7289" s="60"/>
      <c r="B7289" s="61"/>
      <c r="C7289" s="62"/>
      <c r="D7289" s="60"/>
    </row>
    <row r="7290" spans="1:4" x14ac:dyDescent="0.2">
      <c r="A7290" s="60"/>
      <c r="B7290" s="61"/>
      <c r="C7290" s="62"/>
      <c r="D7290" s="60"/>
    </row>
    <row r="7291" spans="1:4" x14ac:dyDescent="0.2">
      <c r="A7291" s="60"/>
      <c r="B7291" s="61"/>
      <c r="C7291" s="62"/>
      <c r="D7291" s="60"/>
    </row>
    <row r="7292" spans="1:4" x14ac:dyDescent="0.2">
      <c r="A7292" s="60"/>
      <c r="B7292" s="61"/>
      <c r="C7292" s="62"/>
      <c r="D7292" s="60"/>
    </row>
    <row r="7293" spans="1:4" x14ac:dyDescent="0.2">
      <c r="A7293" s="60"/>
      <c r="B7293" s="61"/>
      <c r="C7293" s="62"/>
      <c r="D7293" s="60"/>
    </row>
    <row r="7294" spans="1:4" x14ac:dyDescent="0.2">
      <c r="A7294" s="60"/>
      <c r="B7294" s="61"/>
      <c r="C7294" s="62"/>
      <c r="D7294" s="60"/>
    </row>
    <row r="7295" spans="1:4" x14ac:dyDescent="0.2">
      <c r="A7295" s="60"/>
      <c r="B7295" s="61"/>
      <c r="C7295" s="62"/>
      <c r="D7295" s="60"/>
    </row>
    <row r="7296" spans="1:4" x14ac:dyDescent="0.2">
      <c r="A7296" s="60"/>
      <c r="B7296" s="61"/>
      <c r="C7296" s="62"/>
      <c r="D7296" s="60"/>
    </row>
    <row r="7297" spans="1:4" x14ac:dyDescent="0.2">
      <c r="A7297" s="60"/>
      <c r="B7297" s="61"/>
      <c r="C7297" s="62"/>
      <c r="D7297" s="60"/>
    </row>
    <row r="7298" spans="1:4" x14ac:dyDescent="0.2">
      <c r="A7298" s="60"/>
      <c r="B7298" s="61"/>
      <c r="C7298" s="62"/>
      <c r="D7298" s="60"/>
    </row>
    <row r="7299" spans="1:4" x14ac:dyDescent="0.2">
      <c r="A7299" s="60"/>
      <c r="B7299" s="61"/>
      <c r="C7299" s="62"/>
      <c r="D7299" s="60"/>
    </row>
    <row r="7300" spans="1:4" x14ac:dyDescent="0.2">
      <c r="A7300" s="60"/>
      <c r="B7300" s="61"/>
      <c r="C7300" s="62"/>
      <c r="D7300" s="60"/>
    </row>
    <row r="7301" spans="1:4" x14ac:dyDescent="0.2">
      <c r="A7301" s="60"/>
      <c r="B7301" s="61"/>
      <c r="C7301" s="62"/>
      <c r="D7301" s="60"/>
    </row>
    <row r="7302" spans="1:4" x14ac:dyDescent="0.2">
      <c r="A7302" s="60"/>
      <c r="B7302" s="61"/>
      <c r="C7302" s="62"/>
      <c r="D7302" s="60"/>
    </row>
    <row r="7303" spans="1:4" x14ac:dyDescent="0.2">
      <c r="A7303" s="60"/>
      <c r="B7303" s="61"/>
      <c r="C7303" s="62"/>
      <c r="D7303" s="60"/>
    </row>
    <row r="7304" spans="1:4" x14ac:dyDescent="0.2">
      <c r="A7304" s="60"/>
      <c r="B7304" s="61"/>
      <c r="C7304" s="62"/>
      <c r="D7304" s="60"/>
    </row>
    <row r="7305" spans="1:4" x14ac:dyDescent="0.2">
      <c r="A7305" s="60"/>
      <c r="B7305" s="61"/>
      <c r="C7305" s="62"/>
      <c r="D7305" s="60"/>
    </row>
    <row r="7306" spans="1:4" x14ac:dyDescent="0.2">
      <c r="A7306" s="60"/>
      <c r="B7306" s="61"/>
      <c r="C7306" s="62"/>
      <c r="D7306" s="60"/>
    </row>
    <row r="7307" spans="1:4" x14ac:dyDescent="0.2">
      <c r="A7307" s="60"/>
      <c r="B7307" s="61"/>
      <c r="C7307" s="62"/>
      <c r="D7307" s="60"/>
    </row>
    <row r="7308" spans="1:4" x14ac:dyDescent="0.2">
      <c r="A7308" s="60"/>
      <c r="B7308" s="61"/>
      <c r="C7308" s="62"/>
      <c r="D7308" s="60"/>
    </row>
    <row r="7309" spans="1:4" x14ac:dyDescent="0.2">
      <c r="A7309" s="60"/>
      <c r="B7309" s="61"/>
      <c r="C7309" s="62"/>
      <c r="D7309" s="60"/>
    </row>
    <row r="7310" spans="1:4" x14ac:dyDescent="0.2">
      <c r="A7310" s="60"/>
      <c r="B7310" s="61"/>
      <c r="C7310" s="62"/>
      <c r="D7310" s="60"/>
    </row>
    <row r="7311" spans="1:4" x14ac:dyDescent="0.2">
      <c r="A7311" s="60"/>
      <c r="B7311" s="61"/>
      <c r="C7311" s="62"/>
      <c r="D7311" s="60"/>
    </row>
    <row r="7312" spans="1:4" x14ac:dyDescent="0.2">
      <c r="A7312" s="60"/>
      <c r="B7312" s="61"/>
      <c r="C7312" s="62"/>
      <c r="D7312" s="60"/>
    </row>
    <row r="7313" spans="1:4" x14ac:dyDescent="0.2">
      <c r="A7313" s="60"/>
      <c r="B7313" s="61"/>
      <c r="C7313" s="62"/>
      <c r="D7313" s="60"/>
    </row>
    <row r="7314" spans="1:4" x14ac:dyDescent="0.2">
      <c r="A7314" s="60"/>
      <c r="B7314" s="61"/>
      <c r="C7314" s="62"/>
      <c r="D7314" s="60"/>
    </row>
    <row r="7315" spans="1:4" x14ac:dyDescent="0.2">
      <c r="A7315" s="60"/>
      <c r="B7315" s="61"/>
      <c r="C7315" s="62"/>
      <c r="D7315" s="60"/>
    </row>
    <row r="7316" spans="1:4" x14ac:dyDescent="0.2">
      <c r="A7316" s="60"/>
      <c r="B7316" s="61"/>
      <c r="C7316" s="62"/>
      <c r="D7316" s="60"/>
    </row>
    <row r="7317" spans="1:4" x14ac:dyDescent="0.2">
      <c r="A7317" s="60"/>
      <c r="B7317" s="61"/>
      <c r="C7317" s="62"/>
      <c r="D7317" s="60"/>
    </row>
    <row r="7318" spans="1:4" x14ac:dyDescent="0.2">
      <c r="A7318" s="60"/>
      <c r="B7318" s="61"/>
      <c r="C7318" s="62"/>
      <c r="D7318" s="60"/>
    </row>
    <row r="7319" spans="1:4" x14ac:dyDescent="0.2">
      <c r="A7319" s="60"/>
      <c r="B7319" s="61"/>
      <c r="C7319" s="62"/>
      <c r="D7319" s="60"/>
    </row>
    <row r="7320" spans="1:4" x14ac:dyDescent="0.2">
      <c r="A7320" s="60"/>
      <c r="B7320" s="61"/>
      <c r="C7320" s="62"/>
      <c r="D7320" s="60"/>
    </row>
    <row r="7321" spans="1:4" x14ac:dyDescent="0.2">
      <c r="A7321" s="60"/>
      <c r="B7321" s="61"/>
      <c r="C7321" s="62"/>
      <c r="D7321" s="60"/>
    </row>
    <row r="7322" spans="1:4" x14ac:dyDescent="0.2">
      <c r="A7322" s="60"/>
      <c r="B7322" s="61"/>
      <c r="C7322" s="62"/>
      <c r="D7322" s="60"/>
    </row>
    <row r="7323" spans="1:4" x14ac:dyDescent="0.2">
      <c r="A7323" s="60"/>
      <c r="B7323" s="61"/>
      <c r="C7323" s="62"/>
      <c r="D7323" s="60"/>
    </row>
    <row r="7324" spans="1:4" x14ac:dyDescent="0.2">
      <c r="A7324" s="60"/>
      <c r="B7324" s="61"/>
      <c r="C7324" s="62"/>
      <c r="D7324" s="60"/>
    </row>
    <row r="7325" spans="1:4" x14ac:dyDescent="0.2">
      <c r="A7325" s="60"/>
      <c r="B7325" s="61"/>
      <c r="C7325" s="62"/>
      <c r="D7325" s="60"/>
    </row>
    <row r="7326" spans="1:4" x14ac:dyDescent="0.2">
      <c r="A7326" s="60"/>
      <c r="B7326" s="61"/>
      <c r="C7326" s="62"/>
      <c r="D7326" s="60"/>
    </row>
    <row r="7327" spans="1:4" x14ac:dyDescent="0.2">
      <c r="A7327" s="60"/>
      <c r="B7327" s="61"/>
      <c r="C7327" s="62"/>
      <c r="D7327" s="60"/>
    </row>
    <row r="7328" spans="1:4" x14ac:dyDescent="0.2">
      <c r="A7328" s="60"/>
      <c r="B7328" s="61"/>
      <c r="C7328" s="62"/>
      <c r="D7328" s="60"/>
    </row>
    <row r="7329" spans="1:4" x14ac:dyDescent="0.2">
      <c r="A7329" s="60"/>
      <c r="B7329" s="61"/>
      <c r="C7329" s="62"/>
      <c r="D7329" s="60"/>
    </row>
    <row r="7330" spans="1:4" x14ac:dyDescent="0.2">
      <c r="A7330" s="60"/>
      <c r="B7330" s="61"/>
      <c r="C7330" s="62"/>
      <c r="D7330" s="60"/>
    </row>
    <row r="7331" spans="1:4" x14ac:dyDescent="0.2">
      <c r="A7331" s="60"/>
      <c r="B7331" s="61"/>
      <c r="C7331" s="62"/>
      <c r="D7331" s="60"/>
    </row>
    <row r="7332" spans="1:4" x14ac:dyDescent="0.2">
      <c r="A7332" s="60"/>
      <c r="B7332" s="61"/>
      <c r="C7332" s="62"/>
      <c r="D7332" s="60"/>
    </row>
    <row r="7333" spans="1:4" x14ac:dyDescent="0.2">
      <c r="A7333" s="60"/>
      <c r="B7333" s="61"/>
      <c r="C7333" s="62"/>
      <c r="D7333" s="60"/>
    </row>
    <row r="7334" spans="1:4" x14ac:dyDescent="0.2">
      <c r="A7334" s="60"/>
      <c r="B7334" s="61"/>
      <c r="C7334" s="62"/>
      <c r="D7334" s="60"/>
    </row>
    <row r="7335" spans="1:4" x14ac:dyDescent="0.2">
      <c r="A7335" s="60"/>
      <c r="B7335" s="61"/>
      <c r="C7335" s="62"/>
      <c r="D7335" s="60"/>
    </row>
    <row r="7336" spans="1:4" x14ac:dyDescent="0.2">
      <c r="A7336" s="60"/>
      <c r="B7336" s="61"/>
      <c r="C7336" s="62"/>
      <c r="D7336" s="60"/>
    </row>
    <row r="7337" spans="1:4" x14ac:dyDescent="0.2">
      <c r="A7337" s="60"/>
      <c r="B7337" s="61"/>
      <c r="C7337" s="62"/>
      <c r="D7337" s="60"/>
    </row>
    <row r="7338" spans="1:4" x14ac:dyDescent="0.2">
      <c r="A7338" s="60"/>
      <c r="B7338" s="61"/>
      <c r="C7338" s="62"/>
      <c r="D7338" s="60"/>
    </row>
    <row r="7339" spans="1:4" x14ac:dyDescent="0.2">
      <c r="A7339" s="60"/>
      <c r="B7339" s="61"/>
      <c r="C7339" s="62"/>
      <c r="D7339" s="60"/>
    </row>
    <row r="7340" spans="1:4" x14ac:dyDescent="0.2">
      <c r="A7340" s="60"/>
      <c r="B7340" s="61"/>
      <c r="C7340" s="62"/>
      <c r="D7340" s="60"/>
    </row>
    <row r="7341" spans="1:4" x14ac:dyDescent="0.2">
      <c r="A7341" s="60"/>
      <c r="B7341" s="61"/>
      <c r="C7341" s="62"/>
      <c r="D7341" s="60"/>
    </row>
    <row r="7342" spans="1:4" x14ac:dyDescent="0.2">
      <c r="A7342" s="60"/>
      <c r="B7342" s="61"/>
      <c r="C7342" s="62"/>
      <c r="D7342" s="60"/>
    </row>
    <row r="7343" spans="1:4" x14ac:dyDescent="0.2">
      <c r="A7343" s="60"/>
      <c r="B7343" s="61"/>
      <c r="C7343" s="62"/>
      <c r="D7343" s="60"/>
    </row>
    <row r="7344" spans="1:4" x14ac:dyDescent="0.2">
      <c r="A7344" s="60"/>
      <c r="B7344" s="61"/>
      <c r="C7344" s="62"/>
      <c r="D7344" s="60"/>
    </row>
    <row r="7345" spans="1:4" x14ac:dyDescent="0.2">
      <c r="A7345" s="60"/>
      <c r="B7345" s="61"/>
      <c r="C7345" s="62"/>
      <c r="D7345" s="60"/>
    </row>
    <row r="7346" spans="1:4" x14ac:dyDescent="0.2">
      <c r="A7346" s="60"/>
      <c r="B7346" s="61"/>
      <c r="C7346" s="62"/>
      <c r="D7346" s="60"/>
    </row>
    <row r="7347" spans="1:4" x14ac:dyDescent="0.2">
      <c r="A7347" s="60"/>
      <c r="B7347" s="61"/>
      <c r="C7347" s="62"/>
      <c r="D7347" s="60"/>
    </row>
    <row r="7348" spans="1:4" x14ac:dyDescent="0.2">
      <c r="A7348" s="60"/>
      <c r="B7348" s="61"/>
      <c r="C7348" s="62"/>
      <c r="D7348" s="60"/>
    </row>
    <row r="7349" spans="1:4" x14ac:dyDescent="0.2">
      <c r="A7349" s="60"/>
      <c r="B7349" s="61"/>
      <c r="C7349" s="62"/>
      <c r="D7349" s="60"/>
    </row>
    <row r="7350" spans="1:4" x14ac:dyDescent="0.2">
      <c r="A7350" s="60"/>
      <c r="B7350" s="61"/>
      <c r="C7350" s="62"/>
      <c r="D7350" s="60"/>
    </row>
    <row r="7351" spans="1:4" x14ac:dyDescent="0.2">
      <c r="A7351" s="60"/>
      <c r="B7351" s="61"/>
      <c r="C7351" s="62"/>
      <c r="D7351" s="60"/>
    </row>
    <row r="7352" spans="1:4" x14ac:dyDescent="0.2">
      <c r="A7352" s="60"/>
      <c r="B7352" s="61"/>
      <c r="C7352" s="62"/>
      <c r="D7352" s="60"/>
    </row>
    <row r="7353" spans="1:4" x14ac:dyDescent="0.2">
      <c r="A7353" s="60"/>
      <c r="B7353" s="61"/>
      <c r="C7353" s="62"/>
      <c r="D7353" s="60"/>
    </row>
    <row r="7354" spans="1:4" x14ac:dyDescent="0.2">
      <c r="A7354" s="60"/>
      <c r="B7354" s="61"/>
      <c r="C7354" s="62"/>
      <c r="D7354" s="60"/>
    </row>
    <row r="7355" spans="1:4" x14ac:dyDescent="0.2">
      <c r="A7355" s="60"/>
      <c r="B7355" s="61"/>
      <c r="C7355" s="62"/>
      <c r="D7355" s="60"/>
    </row>
    <row r="7356" spans="1:4" x14ac:dyDescent="0.2">
      <c r="A7356" s="60"/>
      <c r="B7356" s="61"/>
      <c r="C7356" s="62"/>
      <c r="D7356" s="60"/>
    </row>
    <row r="7357" spans="1:4" x14ac:dyDescent="0.2">
      <c r="A7357" s="60"/>
      <c r="B7357" s="61"/>
      <c r="C7357" s="62"/>
      <c r="D7357" s="60"/>
    </row>
    <row r="7358" spans="1:4" x14ac:dyDescent="0.2">
      <c r="A7358" s="60"/>
      <c r="B7358" s="61"/>
      <c r="C7358" s="62"/>
      <c r="D7358" s="60"/>
    </row>
    <row r="7359" spans="1:4" x14ac:dyDescent="0.2">
      <c r="A7359" s="60"/>
      <c r="B7359" s="61"/>
      <c r="C7359" s="62"/>
      <c r="D7359" s="60"/>
    </row>
    <row r="7360" spans="1:4" x14ac:dyDescent="0.2">
      <c r="A7360" s="60"/>
      <c r="B7360" s="61"/>
      <c r="C7360" s="62"/>
      <c r="D7360" s="60"/>
    </row>
    <row r="7361" spans="1:4" x14ac:dyDescent="0.2">
      <c r="A7361" s="60"/>
      <c r="B7361" s="61"/>
      <c r="C7361" s="62"/>
      <c r="D7361" s="60"/>
    </row>
    <row r="7362" spans="1:4" x14ac:dyDescent="0.2">
      <c r="A7362" s="60"/>
      <c r="B7362" s="61"/>
      <c r="C7362" s="62"/>
      <c r="D7362" s="60"/>
    </row>
    <row r="7363" spans="1:4" x14ac:dyDescent="0.2">
      <c r="A7363" s="60"/>
      <c r="B7363" s="61"/>
      <c r="C7363" s="62"/>
      <c r="D7363" s="60"/>
    </row>
    <row r="7364" spans="1:4" x14ac:dyDescent="0.2">
      <c r="A7364" s="60"/>
      <c r="B7364" s="61"/>
      <c r="C7364" s="62"/>
      <c r="D7364" s="60"/>
    </row>
    <row r="7365" spans="1:4" x14ac:dyDescent="0.2">
      <c r="A7365" s="60"/>
      <c r="B7365" s="61"/>
      <c r="C7365" s="62"/>
      <c r="D7365" s="60"/>
    </row>
    <row r="7366" spans="1:4" x14ac:dyDescent="0.2">
      <c r="A7366" s="60"/>
      <c r="B7366" s="61"/>
      <c r="C7366" s="62"/>
      <c r="D7366" s="60"/>
    </row>
    <row r="7367" spans="1:4" x14ac:dyDescent="0.2">
      <c r="A7367" s="60"/>
      <c r="B7367" s="61"/>
      <c r="C7367" s="62"/>
      <c r="D7367" s="60"/>
    </row>
    <row r="7368" spans="1:4" x14ac:dyDescent="0.2">
      <c r="A7368" s="60"/>
      <c r="B7368" s="61"/>
      <c r="C7368" s="62"/>
      <c r="D7368" s="60"/>
    </row>
    <row r="7369" spans="1:4" x14ac:dyDescent="0.2">
      <c r="A7369" s="60"/>
      <c r="B7369" s="61"/>
      <c r="C7369" s="62"/>
      <c r="D7369" s="60"/>
    </row>
    <row r="7370" spans="1:4" x14ac:dyDescent="0.2">
      <c r="A7370" s="60"/>
      <c r="B7370" s="61"/>
      <c r="C7370" s="62"/>
      <c r="D7370" s="60"/>
    </row>
    <row r="7371" spans="1:4" x14ac:dyDescent="0.2">
      <c r="A7371" s="60"/>
      <c r="B7371" s="61"/>
      <c r="C7371" s="62"/>
      <c r="D7371" s="60"/>
    </row>
    <row r="7372" spans="1:4" x14ac:dyDescent="0.2">
      <c r="A7372" s="60"/>
      <c r="B7372" s="61"/>
      <c r="C7372" s="62"/>
      <c r="D7372" s="60"/>
    </row>
    <row r="7373" spans="1:4" x14ac:dyDescent="0.2">
      <c r="A7373" s="60"/>
      <c r="B7373" s="61"/>
      <c r="C7373" s="62"/>
      <c r="D7373" s="60"/>
    </row>
    <row r="7374" spans="1:4" x14ac:dyDescent="0.2">
      <c r="A7374" s="60"/>
      <c r="B7374" s="61"/>
      <c r="C7374" s="62"/>
      <c r="D7374" s="60"/>
    </row>
    <row r="7375" spans="1:4" x14ac:dyDescent="0.2">
      <c r="A7375" s="60"/>
      <c r="B7375" s="61"/>
      <c r="C7375" s="62"/>
      <c r="D7375" s="60"/>
    </row>
    <row r="7376" spans="1:4" x14ac:dyDescent="0.2">
      <c r="A7376" s="60"/>
      <c r="B7376" s="61"/>
      <c r="C7376" s="62"/>
      <c r="D7376" s="60"/>
    </row>
    <row r="7377" spans="1:4" x14ac:dyDescent="0.2">
      <c r="A7377" s="60"/>
      <c r="B7377" s="61"/>
      <c r="C7377" s="62"/>
      <c r="D7377" s="60"/>
    </row>
    <row r="7378" spans="1:4" x14ac:dyDescent="0.2">
      <c r="A7378" s="60"/>
      <c r="B7378" s="61"/>
      <c r="C7378" s="62"/>
      <c r="D7378" s="60"/>
    </row>
    <row r="7379" spans="1:4" x14ac:dyDescent="0.2">
      <c r="A7379" s="60"/>
      <c r="B7379" s="61"/>
      <c r="C7379" s="62"/>
      <c r="D7379" s="60"/>
    </row>
    <row r="7380" spans="1:4" x14ac:dyDescent="0.2">
      <c r="A7380" s="60"/>
      <c r="B7380" s="61"/>
      <c r="C7380" s="62"/>
      <c r="D7380" s="60"/>
    </row>
    <row r="7381" spans="1:4" x14ac:dyDescent="0.2">
      <c r="A7381" s="60"/>
      <c r="B7381" s="61"/>
      <c r="C7381" s="62"/>
      <c r="D7381" s="60"/>
    </row>
    <row r="7382" spans="1:4" x14ac:dyDescent="0.2">
      <c r="A7382" s="60"/>
      <c r="B7382" s="61"/>
      <c r="C7382" s="62"/>
      <c r="D7382" s="60"/>
    </row>
    <row r="7383" spans="1:4" x14ac:dyDescent="0.2">
      <c r="A7383" s="60"/>
      <c r="B7383" s="61"/>
      <c r="C7383" s="62"/>
      <c r="D7383" s="60"/>
    </row>
    <row r="7384" spans="1:4" x14ac:dyDescent="0.2">
      <c r="A7384" s="60"/>
      <c r="B7384" s="61"/>
      <c r="C7384" s="62"/>
      <c r="D7384" s="60"/>
    </row>
    <row r="7385" spans="1:4" x14ac:dyDescent="0.2">
      <c r="A7385" s="60"/>
      <c r="B7385" s="61"/>
      <c r="C7385" s="62"/>
      <c r="D7385" s="60"/>
    </row>
    <row r="7386" spans="1:4" x14ac:dyDescent="0.2">
      <c r="A7386" s="60"/>
      <c r="B7386" s="61"/>
      <c r="C7386" s="62"/>
      <c r="D7386" s="60"/>
    </row>
    <row r="7387" spans="1:4" x14ac:dyDescent="0.2">
      <c r="A7387" s="60"/>
      <c r="B7387" s="61"/>
      <c r="C7387" s="62"/>
      <c r="D7387" s="60"/>
    </row>
    <row r="7388" spans="1:4" x14ac:dyDescent="0.2">
      <c r="A7388" s="60"/>
      <c r="B7388" s="61"/>
      <c r="C7388" s="62"/>
      <c r="D7388" s="60"/>
    </row>
    <row r="7389" spans="1:4" x14ac:dyDescent="0.2">
      <c r="A7389" s="60"/>
      <c r="B7389" s="61"/>
      <c r="C7389" s="62"/>
      <c r="D7389" s="60"/>
    </row>
    <row r="7390" spans="1:4" x14ac:dyDescent="0.2">
      <c r="A7390" s="60"/>
      <c r="B7390" s="61"/>
      <c r="C7390" s="62"/>
      <c r="D7390" s="60"/>
    </row>
    <row r="7391" spans="1:4" x14ac:dyDescent="0.2">
      <c r="A7391" s="60"/>
      <c r="B7391" s="61"/>
      <c r="C7391" s="62"/>
      <c r="D7391" s="60"/>
    </row>
    <row r="7392" spans="1:4" x14ac:dyDescent="0.2">
      <c r="A7392" s="60"/>
      <c r="B7392" s="61"/>
      <c r="C7392" s="62"/>
      <c r="D7392" s="60"/>
    </row>
    <row r="7393" spans="1:4" x14ac:dyDescent="0.2">
      <c r="A7393" s="60"/>
      <c r="B7393" s="61"/>
      <c r="C7393" s="62"/>
      <c r="D7393" s="60"/>
    </row>
    <row r="7394" spans="1:4" x14ac:dyDescent="0.2">
      <c r="A7394" s="60"/>
      <c r="B7394" s="61"/>
      <c r="C7394" s="62"/>
      <c r="D7394" s="60"/>
    </row>
    <row r="7395" spans="1:4" x14ac:dyDescent="0.2">
      <c r="A7395" s="60"/>
      <c r="B7395" s="61"/>
      <c r="C7395" s="62"/>
      <c r="D7395" s="60"/>
    </row>
    <row r="7396" spans="1:4" x14ac:dyDescent="0.2">
      <c r="A7396" s="60"/>
      <c r="B7396" s="61"/>
      <c r="C7396" s="62"/>
      <c r="D7396" s="60"/>
    </row>
    <row r="7397" spans="1:4" x14ac:dyDescent="0.2">
      <c r="A7397" s="60"/>
      <c r="B7397" s="61"/>
      <c r="C7397" s="62"/>
      <c r="D7397" s="60"/>
    </row>
    <row r="7398" spans="1:4" x14ac:dyDescent="0.2">
      <c r="A7398" s="60"/>
      <c r="B7398" s="61"/>
      <c r="C7398" s="62"/>
      <c r="D7398" s="60"/>
    </row>
    <row r="7399" spans="1:4" x14ac:dyDescent="0.2">
      <c r="A7399" s="60"/>
      <c r="B7399" s="61"/>
      <c r="C7399" s="62"/>
      <c r="D7399" s="60"/>
    </row>
    <row r="7400" spans="1:4" x14ac:dyDescent="0.2">
      <c r="A7400" s="60"/>
      <c r="B7400" s="61"/>
      <c r="C7400" s="62"/>
      <c r="D7400" s="60"/>
    </row>
    <row r="7401" spans="1:4" x14ac:dyDescent="0.2">
      <c r="A7401" s="60"/>
      <c r="B7401" s="61"/>
      <c r="C7401" s="62"/>
      <c r="D7401" s="60"/>
    </row>
    <row r="7402" spans="1:4" x14ac:dyDescent="0.2">
      <c r="A7402" s="60"/>
      <c r="B7402" s="61"/>
      <c r="C7402" s="62"/>
      <c r="D7402" s="60"/>
    </row>
    <row r="7403" spans="1:4" x14ac:dyDescent="0.2">
      <c r="A7403" s="60"/>
      <c r="B7403" s="61"/>
      <c r="C7403" s="62"/>
      <c r="D7403" s="60"/>
    </row>
    <row r="7404" spans="1:4" x14ac:dyDescent="0.2">
      <c r="A7404" s="60"/>
      <c r="B7404" s="61"/>
      <c r="C7404" s="62"/>
      <c r="D7404" s="60"/>
    </row>
    <row r="7405" spans="1:4" x14ac:dyDescent="0.2">
      <c r="A7405" s="60"/>
      <c r="B7405" s="61"/>
      <c r="C7405" s="62"/>
      <c r="D7405" s="60"/>
    </row>
    <row r="7406" spans="1:4" x14ac:dyDescent="0.2">
      <c r="A7406" s="60"/>
      <c r="B7406" s="61"/>
      <c r="C7406" s="62"/>
      <c r="D7406" s="60"/>
    </row>
    <row r="7407" spans="1:4" x14ac:dyDescent="0.2">
      <c r="A7407" s="60"/>
      <c r="B7407" s="61"/>
      <c r="C7407" s="62"/>
      <c r="D7407" s="60"/>
    </row>
    <row r="7408" spans="1:4" x14ac:dyDescent="0.2">
      <c r="A7408" s="60"/>
      <c r="B7408" s="61"/>
      <c r="C7408" s="62"/>
      <c r="D7408" s="60"/>
    </row>
    <row r="7409" spans="1:4" x14ac:dyDescent="0.2">
      <c r="A7409" s="60"/>
      <c r="B7409" s="61"/>
      <c r="C7409" s="62"/>
      <c r="D7409" s="60"/>
    </row>
    <row r="7410" spans="1:4" x14ac:dyDescent="0.2">
      <c r="A7410" s="60"/>
      <c r="B7410" s="61"/>
      <c r="C7410" s="62"/>
      <c r="D7410" s="60"/>
    </row>
    <row r="7411" spans="1:4" x14ac:dyDescent="0.2">
      <c r="A7411" s="60"/>
      <c r="B7411" s="61"/>
      <c r="C7411" s="62"/>
      <c r="D7411" s="60"/>
    </row>
    <row r="7412" spans="1:4" x14ac:dyDescent="0.2">
      <c r="A7412" s="60"/>
      <c r="B7412" s="61"/>
      <c r="C7412" s="62"/>
      <c r="D7412" s="60"/>
    </row>
    <row r="7413" spans="1:4" x14ac:dyDescent="0.2">
      <c r="A7413" s="60"/>
      <c r="B7413" s="61"/>
      <c r="C7413" s="62"/>
      <c r="D7413" s="60"/>
    </row>
    <row r="7414" spans="1:4" x14ac:dyDescent="0.2">
      <c r="A7414" s="60"/>
      <c r="B7414" s="61"/>
      <c r="C7414" s="62"/>
      <c r="D7414" s="60"/>
    </row>
    <row r="7415" spans="1:4" x14ac:dyDescent="0.2">
      <c r="A7415" s="60"/>
      <c r="B7415" s="61"/>
      <c r="C7415" s="62"/>
      <c r="D7415" s="60"/>
    </row>
    <row r="7416" spans="1:4" x14ac:dyDescent="0.2">
      <c r="A7416" s="60"/>
      <c r="B7416" s="61"/>
      <c r="C7416" s="62"/>
      <c r="D7416" s="60"/>
    </row>
    <row r="7417" spans="1:4" x14ac:dyDescent="0.2">
      <c r="A7417" s="60"/>
      <c r="B7417" s="61"/>
      <c r="C7417" s="62"/>
      <c r="D7417" s="60"/>
    </row>
    <row r="7418" spans="1:4" x14ac:dyDescent="0.2">
      <c r="A7418" s="60"/>
      <c r="B7418" s="61"/>
      <c r="C7418" s="62"/>
      <c r="D7418" s="60"/>
    </row>
    <row r="7419" spans="1:4" x14ac:dyDescent="0.2">
      <c r="A7419" s="60"/>
      <c r="B7419" s="61"/>
      <c r="C7419" s="62"/>
      <c r="D7419" s="60"/>
    </row>
    <row r="7420" spans="1:4" x14ac:dyDescent="0.2">
      <c r="A7420" s="60"/>
      <c r="B7420" s="61"/>
      <c r="C7420" s="62"/>
      <c r="D7420" s="60"/>
    </row>
    <row r="7421" spans="1:4" x14ac:dyDescent="0.2">
      <c r="A7421" s="60"/>
      <c r="B7421" s="61"/>
      <c r="C7421" s="62"/>
      <c r="D7421" s="60"/>
    </row>
    <row r="7422" spans="1:4" x14ac:dyDescent="0.2">
      <c r="A7422" s="60"/>
      <c r="B7422" s="61"/>
      <c r="C7422" s="62"/>
      <c r="D7422" s="60"/>
    </row>
    <row r="7423" spans="1:4" x14ac:dyDescent="0.2">
      <c r="A7423" s="60"/>
      <c r="B7423" s="61"/>
      <c r="C7423" s="62"/>
      <c r="D7423" s="60"/>
    </row>
    <row r="7424" spans="1:4" x14ac:dyDescent="0.2">
      <c r="A7424" s="60"/>
      <c r="B7424" s="61"/>
      <c r="C7424" s="62"/>
      <c r="D7424" s="60"/>
    </row>
    <row r="7425" spans="1:4" x14ac:dyDescent="0.2">
      <c r="A7425" s="60"/>
      <c r="B7425" s="61"/>
      <c r="C7425" s="62"/>
      <c r="D7425" s="60"/>
    </row>
    <row r="7426" spans="1:4" x14ac:dyDescent="0.2">
      <c r="A7426" s="60"/>
      <c r="B7426" s="61"/>
      <c r="C7426" s="62"/>
      <c r="D7426" s="60"/>
    </row>
    <row r="7427" spans="1:4" x14ac:dyDescent="0.2">
      <c r="A7427" s="60"/>
      <c r="B7427" s="61"/>
      <c r="C7427" s="62"/>
      <c r="D7427" s="60"/>
    </row>
    <row r="7428" spans="1:4" x14ac:dyDescent="0.2">
      <c r="A7428" s="60"/>
      <c r="B7428" s="61"/>
      <c r="C7428" s="62"/>
      <c r="D7428" s="60"/>
    </row>
    <row r="7429" spans="1:4" x14ac:dyDescent="0.2">
      <c r="A7429" s="60"/>
      <c r="B7429" s="61"/>
      <c r="C7429" s="62"/>
      <c r="D7429" s="60"/>
    </row>
    <row r="7430" spans="1:4" x14ac:dyDescent="0.2">
      <c r="A7430" s="60"/>
      <c r="B7430" s="61"/>
      <c r="C7430" s="62"/>
      <c r="D7430" s="60"/>
    </row>
    <row r="7431" spans="1:4" x14ac:dyDescent="0.2">
      <c r="A7431" s="60"/>
      <c r="B7431" s="61"/>
      <c r="C7431" s="62"/>
      <c r="D7431" s="60"/>
    </row>
    <row r="7432" spans="1:4" x14ac:dyDescent="0.2">
      <c r="A7432" s="60"/>
      <c r="B7432" s="61"/>
      <c r="C7432" s="62"/>
      <c r="D7432" s="60"/>
    </row>
    <row r="7433" spans="1:4" x14ac:dyDescent="0.2">
      <c r="A7433" s="60"/>
      <c r="B7433" s="61"/>
      <c r="C7433" s="62"/>
      <c r="D7433" s="60"/>
    </row>
    <row r="7434" spans="1:4" x14ac:dyDescent="0.2">
      <c r="A7434" s="60"/>
      <c r="B7434" s="61"/>
      <c r="C7434" s="62"/>
      <c r="D7434" s="60"/>
    </row>
    <row r="7435" spans="1:4" x14ac:dyDescent="0.2">
      <c r="A7435" s="60"/>
      <c r="B7435" s="61"/>
      <c r="C7435" s="62"/>
      <c r="D7435" s="60"/>
    </row>
    <row r="7436" spans="1:4" x14ac:dyDescent="0.2">
      <c r="A7436" s="60"/>
      <c r="B7436" s="61"/>
      <c r="C7436" s="62"/>
      <c r="D7436" s="60"/>
    </row>
    <row r="7437" spans="1:4" x14ac:dyDescent="0.2">
      <c r="A7437" s="60"/>
      <c r="B7437" s="61"/>
      <c r="C7437" s="62"/>
      <c r="D7437" s="60"/>
    </row>
    <row r="7438" spans="1:4" x14ac:dyDescent="0.2">
      <c r="A7438" s="60"/>
      <c r="B7438" s="61"/>
      <c r="C7438" s="62"/>
      <c r="D7438" s="60"/>
    </row>
    <row r="7439" spans="1:4" x14ac:dyDescent="0.2">
      <c r="A7439" s="60"/>
      <c r="B7439" s="61"/>
      <c r="C7439" s="62"/>
      <c r="D7439" s="60"/>
    </row>
    <row r="7440" spans="1:4" x14ac:dyDescent="0.2">
      <c r="A7440" s="60"/>
      <c r="B7440" s="61"/>
      <c r="C7440" s="62"/>
      <c r="D7440" s="60"/>
    </row>
    <row r="7441" spans="1:4" x14ac:dyDescent="0.2">
      <c r="A7441" s="60"/>
      <c r="B7441" s="61"/>
      <c r="C7441" s="62"/>
      <c r="D7441" s="60"/>
    </row>
    <row r="7442" spans="1:4" x14ac:dyDescent="0.2">
      <c r="A7442" s="60"/>
      <c r="B7442" s="61"/>
      <c r="C7442" s="62"/>
      <c r="D7442" s="60"/>
    </row>
    <row r="7443" spans="1:4" x14ac:dyDescent="0.2">
      <c r="A7443" s="60"/>
      <c r="B7443" s="61"/>
      <c r="C7443" s="62"/>
      <c r="D7443" s="60"/>
    </row>
    <row r="7444" spans="1:4" x14ac:dyDescent="0.2">
      <c r="A7444" s="60"/>
      <c r="B7444" s="61"/>
      <c r="C7444" s="62"/>
      <c r="D7444" s="60"/>
    </row>
    <row r="7445" spans="1:4" x14ac:dyDescent="0.2">
      <c r="A7445" s="60"/>
      <c r="B7445" s="61"/>
      <c r="C7445" s="62"/>
      <c r="D7445" s="60"/>
    </row>
    <row r="7446" spans="1:4" x14ac:dyDescent="0.2">
      <c r="A7446" s="60"/>
      <c r="B7446" s="61"/>
      <c r="C7446" s="62"/>
      <c r="D7446" s="60"/>
    </row>
    <row r="7447" spans="1:4" x14ac:dyDescent="0.2">
      <c r="A7447" s="60"/>
      <c r="B7447" s="61"/>
      <c r="C7447" s="62"/>
      <c r="D7447" s="60"/>
    </row>
    <row r="7448" spans="1:4" x14ac:dyDescent="0.2">
      <c r="A7448" s="60"/>
      <c r="B7448" s="61"/>
      <c r="C7448" s="62"/>
      <c r="D7448" s="60"/>
    </row>
    <row r="7449" spans="1:4" x14ac:dyDescent="0.2">
      <c r="A7449" s="60"/>
      <c r="B7449" s="61"/>
      <c r="C7449" s="62"/>
      <c r="D7449" s="60"/>
    </row>
    <row r="7450" spans="1:4" x14ac:dyDescent="0.2">
      <c r="A7450" s="60"/>
      <c r="B7450" s="61"/>
      <c r="C7450" s="62"/>
      <c r="D7450" s="60"/>
    </row>
    <row r="7451" spans="1:4" x14ac:dyDescent="0.2">
      <c r="A7451" s="60"/>
      <c r="B7451" s="61"/>
      <c r="C7451" s="62"/>
      <c r="D7451" s="60"/>
    </row>
    <row r="7452" spans="1:4" x14ac:dyDescent="0.2">
      <c r="A7452" s="60"/>
      <c r="B7452" s="61"/>
      <c r="C7452" s="62"/>
      <c r="D7452" s="60"/>
    </row>
    <row r="7453" spans="1:4" x14ac:dyDescent="0.2">
      <c r="A7453" s="60"/>
      <c r="B7453" s="61"/>
      <c r="C7453" s="62"/>
      <c r="D7453" s="60"/>
    </row>
    <row r="7454" spans="1:4" x14ac:dyDescent="0.2">
      <c r="A7454" s="60"/>
      <c r="B7454" s="61"/>
      <c r="C7454" s="62"/>
      <c r="D7454" s="60"/>
    </row>
    <row r="7455" spans="1:4" x14ac:dyDescent="0.2">
      <c r="A7455" s="60"/>
      <c r="B7455" s="61"/>
      <c r="C7455" s="62"/>
      <c r="D7455" s="60"/>
    </row>
    <row r="7456" spans="1:4" x14ac:dyDescent="0.2">
      <c r="A7456" s="60"/>
      <c r="B7456" s="61"/>
      <c r="C7456" s="62"/>
      <c r="D7456" s="60"/>
    </row>
    <row r="7457" spans="1:4" x14ac:dyDescent="0.2">
      <c r="A7457" s="60"/>
      <c r="B7457" s="61"/>
      <c r="C7457" s="62"/>
      <c r="D7457" s="60"/>
    </row>
    <row r="7458" spans="1:4" x14ac:dyDescent="0.2">
      <c r="A7458" s="60"/>
      <c r="B7458" s="61"/>
      <c r="C7458" s="62"/>
      <c r="D7458" s="60"/>
    </row>
    <row r="7459" spans="1:4" x14ac:dyDescent="0.2">
      <c r="A7459" s="60"/>
      <c r="B7459" s="61"/>
      <c r="C7459" s="62"/>
      <c r="D7459" s="60"/>
    </row>
    <row r="7460" spans="1:4" x14ac:dyDescent="0.2">
      <c r="A7460" s="60"/>
      <c r="B7460" s="61"/>
      <c r="C7460" s="62"/>
      <c r="D7460" s="60"/>
    </row>
    <row r="7461" spans="1:4" x14ac:dyDescent="0.2">
      <c r="A7461" s="60"/>
      <c r="B7461" s="61"/>
      <c r="C7461" s="62"/>
      <c r="D7461" s="60"/>
    </row>
    <row r="7462" spans="1:4" x14ac:dyDescent="0.2">
      <c r="A7462" s="60"/>
      <c r="B7462" s="61"/>
      <c r="C7462" s="62"/>
      <c r="D7462" s="60"/>
    </row>
    <row r="7463" spans="1:4" x14ac:dyDescent="0.2">
      <c r="A7463" s="60"/>
      <c r="B7463" s="61"/>
      <c r="C7463" s="62"/>
      <c r="D7463" s="60"/>
    </row>
    <row r="7464" spans="1:4" x14ac:dyDescent="0.2">
      <c r="A7464" s="60"/>
      <c r="B7464" s="61"/>
      <c r="C7464" s="62"/>
      <c r="D7464" s="60"/>
    </row>
    <row r="7465" spans="1:4" x14ac:dyDescent="0.2">
      <c r="A7465" s="60"/>
      <c r="B7465" s="61"/>
      <c r="C7465" s="62"/>
      <c r="D7465" s="60"/>
    </row>
    <row r="7466" spans="1:4" x14ac:dyDescent="0.2">
      <c r="A7466" s="60"/>
      <c r="B7466" s="61"/>
      <c r="C7466" s="62"/>
      <c r="D7466" s="60"/>
    </row>
    <row r="7467" spans="1:4" x14ac:dyDescent="0.2">
      <c r="A7467" s="60"/>
      <c r="B7467" s="61"/>
      <c r="C7467" s="62"/>
      <c r="D7467" s="60"/>
    </row>
    <row r="7468" spans="1:4" x14ac:dyDescent="0.2">
      <c r="A7468" s="60"/>
      <c r="B7468" s="61"/>
      <c r="C7468" s="62"/>
      <c r="D7468" s="60"/>
    </row>
    <row r="7469" spans="1:4" x14ac:dyDescent="0.2">
      <c r="A7469" s="60"/>
      <c r="B7469" s="61"/>
      <c r="C7469" s="62"/>
      <c r="D7469" s="60"/>
    </row>
    <row r="7470" spans="1:4" x14ac:dyDescent="0.2">
      <c r="A7470" s="60"/>
      <c r="B7470" s="61"/>
      <c r="C7470" s="62"/>
      <c r="D7470" s="60"/>
    </row>
    <row r="7471" spans="1:4" x14ac:dyDescent="0.2">
      <c r="A7471" s="60"/>
      <c r="B7471" s="61"/>
      <c r="C7471" s="62"/>
      <c r="D7471" s="60"/>
    </row>
    <row r="7472" spans="1:4" x14ac:dyDescent="0.2">
      <c r="A7472" s="60"/>
      <c r="B7472" s="61"/>
      <c r="C7472" s="62"/>
      <c r="D7472" s="60"/>
    </row>
    <row r="7473" spans="1:4" x14ac:dyDescent="0.2">
      <c r="A7473" s="60"/>
      <c r="B7473" s="61"/>
      <c r="C7473" s="62"/>
      <c r="D7473" s="60"/>
    </row>
    <row r="7474" spans="1:4" x14ac:dyDescent="0.2">
      <c r="A7474" s="60"/>
      <c r="B7474" s="61"/>
      <c r="C7474" s="62"/>
      <c r="D7474" s="60"/>
    </row>
    <row r="7475" spans="1:4" x14ac:dyDescent="0.2">
      <c r="A7475" s="60"/>
      <c r="B7475" s="61"/>
      <c r="C7475" s="62"/>
      <c r="D7475" s="60"/>
    </row>
    <row r="7476" spans="1:4" x14ac:dyDescent="0.2">
      <c r="A7476" s="60"/>
      <c r="B7476" s="61"/>
      <c r="C7476" s="62"/>
      <c r="D7476" s="60"/>
    </row>
    <row r="7477" spans="1:4" x14ac:dyDescent="0.2">
      <c r="A7477" s="60"/>
      <c r="B7477" s="61"/>
      <c r="C7477" s="62"/>
      <c r="D7477" s="60"/>
    </row>
    <row r="7478" spans="1:4" x14ac:dyDescent="0.2">
      <c r="A7478" s="60"/>
      <c r="B7478" s="61"/>
      <c r="C7478" s="62"/>
      <c r="D7478" s="60"/>
    </row>
    <row r="7479" spans="1:4" x14ac:dyDescent="0.2">
      <c r="A7479" s="60"/>
      <c r="B7479" s="61"/>
      <c r="C7479" s="62"/>
      <c r="D7479" s="60"/>
    </row>
    <row r="7480" spans="1:4" x14ac:dyDescent="0.2">
      <c r="A7480" s="60"/>
      <c r="B7480" s="61"/>
      <c r="C7480" s="62"/>
      <c r="D7480" s="60"/>
    </row>
    <row r="7481" spans="1:4" x14ac:dyDescent="0.2">
      <c r="A7481" s="60"/>
      <c r="B7481" s="61"/>
      <c r="C7481" s="62"/>
      <c r="D7481" s="60"/>
    </row>
    <row r="7482" spans="1:4" x14ac:dyDescent="0.2">
      <c r="A7482" s="60"/>
      <c r="B7482" s="61"/>
      <c r="C7482" s="62"/>
      <c r="D7482" s="60"/>
    </row>
    <row r="7483" spans="1:4" x14ac:dyDescent="0.2">
      <c r="A7483" s="60"/>
      <c r="B7483" s="61"/>
      <c r="C7483" s="62"/>
      <c r="D7483" s="60"/>
    </row>
    <row r="7484" spans="1:4" x14ac:dyDescent="0.2">
      <c r="A7484" s="60"/>
      <c r="B7484" s="61"/>
      <c r="C7484" s="62"/>
      <c r="D7484" s="60"/>
    </row>
    <row r="7485" spans="1:4" x14ac:dyDescent="0.2">
      <c r="A7485" s="60"/>
      <c r="B7485" s="61"/>
      <c r="C7485" s="62"/>
      <c r="D7485" s="60"/>
    </row>
    <row r="7486" spans="1:4" x14ac:dyDescent="0.2">
      <c r="A7486" s="60"/>
      <c r="B7486" s="61"/>
      <c r="C7486" s="62"/>
      <c r="D7486" s="60"/>
    </row>
    <row r="7487" spans="1:4" x14ac:dyDescent="0.2">
      <c r="A7487" s="60"/>
      <c r="B7487" s="61"/>
      <c r="C7487" s="62"/>
      <c r="D7487" s="60"/>
    </row>
    <row r="7488" spans="1:4" x14ac:dyDescent="0.2">
      <c r="A7488" s="60"/>
      <c r="B7488" s="61"/>
      <c r="C7488" s="62"/>
      <c r="D7488" s="60"/>
    </row>
    <row r="7489" spans="1:4" x14ac:dyDescent="0.2">
      <c r="A7489" s="60"/>
      <c r="B7489" s="61"/>
      <c r="C7489" s="62"/>
      <c r="D7489" s="60"/>
    </row>
    <row r="7490" spans="1:4" x14ac:dyDescent="0.2">
      <c r="A7490" s="60"/>
      <c r="B7490" s="61"/>
      <c r="C7490" s="62"/>
      <c r="D7490" s="60"/>
    </row>
    <row r="7491" spans="1:4" x14ac:dyDescent="0.2">
      <c r="A7491" s="60"/>
      <c r="B7491" s="61"/>
      <c r="C7491" s="62"/>
      <c r="D7491" s="60"/>
    </row>
    <row r="7492" spans="1:4" x14ac:dyDescent="0.2">
      <c r="A7492" s="60"/>
      <c r="B7492" s="61"/>
      <c r="C7492" s="62"/>
      <c r="D7492" s="60"/>
    </row>
    <row r="7493" spans="1:4" x14ac:dyDescent="0.2">
      <c r="A7493" s="60"/>
      <c r="B7493" s="61"/>
      <c r="C7493" s="62"/>
      <c r="D7493" s="60"/>
    </row>
    <row r="7494" spans="1:4" x14ac:dyDescent="0.2">
      <c r="A7494" s="60"/>
      <c r="B7494" s="61"/>
      <c r="C7494" s="62"/>
      <c r="D7494" s="60"/>
    </row>
    <row r="7495" spans="1:4" x14ac:dyDescent="0.2">
      <c r="A7495" s="60"/>
      <c r="B7495" s="61"/>
      <c r="C7495" s="62"/>
      <c r="D7495" s="60"/>
    </row>
    <row r="7496" spans="1:4" x14ac:dyDescent="0.2">
      <c r="A7496" s="60"/>
      <c r="B7496" s="61"/>
      <c r="C7496" s="62"/>
      <c r="D7496" s="60"/>
    </row>
    <row r="7497" spans="1:4" x14ac:dyDescent="0.2">
      <c r="A7497" s="60"/>
      <c r="B7497" s="61"/>
      <c r="C7497" s="62"/>
      <c r="D7497" s="60"/>
    </row>
    <row r="7498" spans="1:4" x14ac:dyDescent="0.2">
      <c r="A7498" s="60"/>
      <c r="B7498" s="61"/>
      <c r="C7498" s="62"/>
      <c r="D7498" s="60"/>
    </row>
    <row r="7499" spans="1:4" x14ac:dyDescent="0.2">
      <c r="A7499" s="60"/>
      <c r="B7499" s="61"/>
      <c r="C7499" s="62"/>
      <c r="D7499" s="60"/>
    </row>
    <row r="7500" spans="1:4" x14ac:dyDescent="0.2">
      <c r="A7500" s="60"/>
      <c r="B7500" s="61"/>
      <c r="C7500" s="62"/>
      <c r="D7500" s="60"/>
    </row>
    <row r="7501" spans="1:4" x14ac:dyDescent="0.2">
      <c r="A7501" s="60"/>
      <c r="B7501" s="61"/>
      <c r="C7501" s="62"/>
      <c r="D7501" s="60"/>
    </row>
    <row r="7502" spans="1:4" x14ac:dyDescent="0.2">
      <c r="A7502" s="60"/>
      <c r="B7502" s="61"/>
      <c r="C7502" s="62"/>
      <c r="D7502" s="60"/>
    </row>
    <row r="7503" spans="1:4" x14ac:dyDescent="0.2">
      <c r="A7503" s="60"/>
      <c r="B7503" s="61"/>
      <c r="C7503" s="62"/>
      <c r="D7503" s="60"/>
    </row>
    <row r="7504" spans="1:4" x14ac:dyDescent="0.2">
      <c r="A7504" s="60"/>
      <c r="B7504" s="61"/>
      <c r="C7504" s="62"/>
      <c r="D7504" s="60"/>
    </row>
    <row r="7505" spans="1:4" x14ac:dyDescent="0.2">
      <c r="A7505" s="60"/>
      <c r="B7505" s="61"/>
      <c r="C7505" s="62"/>
      <c r="D7505" s="60"/>
    </row>
    <row r="7506" spans="1:4" x14ac:dyDescent="0.2">
      <c r="A7506" s="60"/>
      <c r="B7506" s="61"/>
      <c r="C7506" s="62"/>
      <c r="D7506" s="60"/>
    </row>
    <row r="7507" spans="1:4" x14ac:dyDescent="0.2">
      <c r="A7507" s="60"/>
      <c r="B7507" s="61"/>
      <c r="C7507" s="62"/>
      <c r="D7507" s="60"/>
    </row>
    <row r="7508" spans="1:4" x14ac:dyDescent="0.2">
      <c r="A7508" s="60"/>
      <c r="B7508" s="61"/>
      <c r="C7508" s="62"/>
      <c r="D7508" s="60"/>
    </row>
    <row r="7509" spans="1:4" x14ac:dyDescent="0.2">
      <c r="A7509" s="60"/>
      <c r="B7509" s="61"/>
      <c r="C7509" s="62"/>
      <c r="D7509" s="60"/>
    </row>
    <row r="7510" spans="1:4" x14ac:dyDescent="0.2">
      <c r="A7510" s="60"/>
      <c r="B7510" s="61"/>
      <c r="C7510" s="62"/>
      <c r="D7510" s="60"/>
    </row>
    <row r="7511" spans="1:4" x14ac:dyDescent="0.2">
      <c r="A7511" s="60"/>
      <c r="B7511" s="61"/>
      <c r="C7511" s="62"/>
      <c r="D7511" s="60"/>
    </row>
    <row r="7512" spans="1:4" x14ac:dyDescent="0.2">
      <c r="A7512" s="60"/>
      <c r="B7512" s="61"/>
      <c r="C7512" s="62"/>
      <c r="D7512" s="60"/>
    </row>
    <row r="7513" spans="1:4" x14ac:dyDescent="0.2">
      <c r="A7513" s="60"/>
      <c r="B7513" s="61"/>
      <c r="C7513" s="62"/>
      <c r="D7513" s="60"/>
    </row>
    <row r="7514" spans="1:4" x14ac:dyDescent="0.2">
      <c r="A7514" s="60"/>
      <c r="B7514" s="61"/>
      <c r="C7514" s="62"/>
      <c r="D7514" s="60"/>
    </row>
    <row r="7515" spans="1:4" x14ac:dyDescent="0.2">
      <c r="A7515" s="60"/>
      <c r="B7515" s="61"/>
      <c r="C7515" s="62"/>
      <c r="D7515" s="60"/>
    </row>
    <row r="7516" spans="1:4" x14ac:dyDescent="0.2">
      <c r="A7516" s="60"/>
      <c r="B7516" s="61"/>
      <c r="C7516" s="62"/>
      <c r="D7516" s="60"/>
    </row>
    <row r="7517" spans="1:4" x14ac:dyDescent="0.2">
      <c r="A7517" s="60"/>
      <c r="B7517" s="61"/>
      <c r="C7517" s="62"/>
      <c r="D7517" s="60"/>
    </row>
    <row r="7518" spans="1:4" x14ac:dyDescent="0.2">
      <c r="A7518" s="60"/>
      <c r="B7518" s="61"/>
      <c r="C7518" s="62"/>
      <c r="D7518" s="60"/>
    </row>
    <row r="7519" spans="1:4" x14ac:dyDescent="0.2">
      <c r="A7519" s="60"/>
      <c r="B7519" s="61"/>
      <c r="C7519" s="62"/>
      <c r="D7519" s="60"/>
    </row>
    <row r="7520" spans="1:4" x14ac:dyDescent="0.2">
      <c r="A7520" s="60"/>
      <c r="B7520" s="61"/>
      <c r="C7520" s="62"/>
      <c r="D7520" s="60"/>
    </row>
    <row r="7521" spans="1:4" x14ac:dyDescent="0.2">
      <c r="A7521" s="60"/>
      <c r="B7521" s="61"/>
      <c r="C7521" s="62"/>
      <c r="D7521" s="60"/>
    </row>
    <row r="7522" spans="1:4" x14ac:dyDescent="0.2">
      <c r="A7522" s="60"/>
      <c r="B7522" s="61"/>
      <c r="C7522" s="62"/>
      <c r="D7522" s="60"/>
    </row>
    <row r="7523" spans="1:4" x14ac:dyDescent="0.2">
      <c r="A7523" s="60"/>
      <c r="B7523" s="61"/>
      <c r="C7523" s="62"/>
      <c r="D7523" s="60"/>
    </row>
    <row r="7524" spans="1:4" x14ac:dyDescent="0.2">
      <c r="A7524" s="60"/>
      <c r="B7524" s="61"/>
      <c r="C7524" s="62"/>
      <c r="D7524" s="60"/>
    </row>
    <row r="7525" spans="1:4" x14ac:dyDescent="0.2">
      <c r="A7525" s="60"/>
      <c r="B7525" s="61"/>
      <c r="C7525" s="62"/>
      <c r="D7525" s="60"/>
    </row>
    <row r="7526" spans="1:4" x14ac:dyDescent="0.2">
      <c r="A7526" s="60"/>
      <c r="B7526" s="61"/>
      <c r="C7526" s="62"/>
      <c r="D7526" s="60"/>
    </row>
    <row r="7527" spans="1:4" x14ac:dyDescent="0.2">
      <c r="A7527" s="60"/>
      <c r="B7527" s="61"/>
      <c r="C7527" s="62"/>
      <c r="D7527" s="60"/>
    </row>
    <row r="7528" spans="1:4" x14ac:dyDescent="0.2">
      <c r="A7528" s="60"/>
      <c r="B7528" s="61"/>
      <c r="C7528" s="62"/>
      <c r="D7528" s="60"/>
    </row>
    <row r="7529" spans="1:4" x14ac:dyDescent="0.2">
      <c r="A7529" s="60"/>
      <c r="B7529" s="61"/>
      <c r="C7529" s="62"/>
      <c r="D7529" s="60"/>
    </row>
    <row r="7530" spans="1:4" x14ac:dyDescent="0.2">
      <c r="A7530" s="60"/>
      <c r="B7530" s="61"/>
      <c r="C7530" s="62"/>
      <c r="D7530" s="60"/>
    </row>
    <row r="7531" spans="1:4" x14ac:dyDescent="0.2">
      <c r="A7531" s="60"/>
      <c r="B7531" s="61"/>
      <c r="C7531" s="62"/>
      <c r="D7531" s="60"/>
    </row>
    <row r="7532" spans="1:4" x14ac:dyDescent="0.2">
      <c r="A7532" s="60"/>
      <c r="B7532" s="61"/>
      <c r="C7532" s="62"/>
      <c r="D7532" s="60"/>
    </row>
    <row r="7533" spans="1:4" x14ac:dyDescent="0.2">
      <c r="A7533" s="60"/>
      <c r="B7533" s="61"/>
      <c r="C7533" s="62"/>
      <c r="D7533" s="60"/>
    </row>
    <row r="7534" spans="1:4" x14ac:dyDescent="0.2">
      <c r="A7534" s="60"/>
      <c r="B7534" s="61"/>
      <c r="C7534" s="62"/>
      <c r="D7534" s="60"/>
    </row>
    <row r="7535" spans="1:4" x14ac:dyDescent="0.2">
      <c r="A7535" s="60"/>
      <c r="B7535" s="61"/>
      <c r="C7535" s="62"/>
      <c r="D7535" s="60"/>
    </row>
    <row r="7536" spans="1:4" x14ac:dyDescent="0.2">
      <c r="A7536" s="60"/>
      <c r="B7536" s="61"/>
      <c r="C7536" s="62"/>
      <c r="D7536" s="60"/>
    </row>
    <row r="7537" spans="1:4" x14ac:dyDescent="0.2">
      <c r="A7537" s="60"/>
      <c r="B7537" s="61"/>
      <c r="C7537" s="62"/>
      <c r="D7537" s="60"/>
    </row>
    <row r="7538" spans="1:4" x14ac:dyDescent="0.2">
      <c r="A7538" s="60"/>
      <c r="B7538" s="61"/>
      <c r="C7538" s="62"/>
      <c r="D7538" s="60"/>
    </row>
    <row r="7539" spans="1:4" x14ac:dyDescent="0.2">
      <c r="A7539" s="60"/>
      <c r="B7539" s="61"/>
      <c r="C7539" s="62"/>
      <c r="D7539" s="60"/>
    </row>
    <row r="7540" spans="1:4" x14ac:dyDescent="0.2">
      <c r="A7540" s="60"/>
      <c r="B7540" s="61"/>
      <c r="C7540" s="62"/>
      <c r="D7540" s="60"/>
    </row>
    <row r="7541" spans="1:4" x14ac:dyDescent="0.2">
      <c r="A7541" s="60"/>
      <c r="B7541" s="61"/>
      <c r="C7541" s="62"/>
      <c r="D7541" s="60"/>
    </row>
    <row r="7542" spans="1:4" x14ac:dyDescent="0.2">
      <c r="A7542" s="60"/>
      <c r="B7542" s="61"/>
      <c r="C7542" s="62"/>
      <c r="D7542" s="60"/>
    </row>
    <row r="7543" spans="1:4" x14ac:dyDescent="0.2">
      <c r="A7543" s="60"/>
      <c r="B7543" s="61"/>
      <c r="C7543" s="62"/>
      <c r="D7543" s="60"/>
    </row>
    <row r="7544" spans="1:4" x14ac:dyDescent="0.2">
      <c r="A7544" s="60"/>
      <c r="B7544" s="61"/>
      <c r="C7544" s="62"/>
      <c r="D7544" s="60"/>
    </row>
    <row r="7545" spans="1:4" x14ac:dyDescent="0.2">
      <c r="A7545" s="60"/>
      <c r="B7545" s="61"/>
      <c r="C7545" s="62"/>
      <c r="D7545" s="60"/>
    </row>
    <row r="7546" spans="1:4" x14ac:dyDescent="0.2">
      <c r="A7546" s="60"/>
      <c r="B7546" s="61"/>
      <c r="C7546" s="62"/>
      <c r="D7546" s="60"/>
    </row>
    <row r="7547" spans="1:4" x14ac:dyDescent="0.2">
      <c r="A7547" s="60"/>
      <c r="B7547" s="61"/>
      <c r="C7547" s="62"/>
      <c r="D7547" s="60"/>
    </row>
    <row r="7548" spans="1:4" x14ac:dyDescent="0.2">
      <c r="A7548" s="60"/>
      <c r="B7548" s="61"/>
      <c r="C7548" s="62"/>
      <c r="D7548" s="60"/>
    </row>
    <row r="7549" spans="1:4" x14ac:dyDescent="0.2">
      <c r="A7549" s="60"/>
      <c r="B7549" s="61"/>
      <c r="C7549" s="62"/>
      <c r="D7549" s="60"/>
    </row>
    <row r="7550" spans="1:4" x14ac:dyDescent="0.2">
      <c r="A7550" s="60"/>
      <c r="B7550" s="61"/>
      <c r="C7550" s="62"/>
      <c r="D7550" s="60"/>
    </row>
    <row r="7551" spans="1:4" x14ac:dyDescent="0.2">
      <c r="A7551" s="60"/>
      <c r="B7551" s="61"/>
      <c r="C7551" s="62"/>
      <c r="D7551" s="60"/>
    </row>
    <row r="7552" spans="1:4" x14ac:dyDescent="0.2">
      <c r="A7552" s="60"/>
      <c r="B7552" s="61"/>
      <c r="C7552" s="62"/>
      <c r="D7552" s="60"/>
    </row>
    <row r="7553" spans="1:4" x14ac:dyDescent="0.2">
      <c r="A7553" s="60"/>
      <c r="B7553" s="61"/>
      <c r="C7553" s="62"/>
      <c r="D7553" s="60"/>
    </row>
    <row r="7554" spans="1:4" x14ac:dyDescent="0.2">
      <c r="A7554" s="60"/>
      <c r="B7554" s="61"/>
      <c r="C7554" s="62"/>
      <c r="D7554" s="60"/>
    </row>
    <row r="7555" spans="1:4" x14ac:dyDescent="0.2">
      <c r="A7555" s="60"/>
      <c r="B7555" s="61"/>
      <c r="C7555" s="62"/>
      <c r="D7555" s="60"/>
    </row>
    <row r="7556" spans="1:4" x14ac:dyDescent="0.2">
      <c r="A7556" s="60"/>
      <c r="B7556" s="61"/>
      <c r="C7556" s="62"/>
      <c r="D7556" s="60"/>
    </row>
    <row r="7557" spans="1:4" x14ac:dyDescent="0.2">
      <c r="A7557" s="60"/>
      <c r="B7557" s="61"/>
      <c r="C7557" s="62"/>
      <c r="D7557" s="60"/>
    </row>
    <row r="7558" spans="1:4" x14ac:dyDescent="0.2">
      <c r="A7558" s="60"/>
      <c r="B7558" s="61"/>
      <c r="C7558" s="62"/>
      <c r="D7558" s="60"/>
    </row>
    <row r="7559" spans="1:4" x14ac:dyDescent="0.2">
      <c r="A7559" s="60"/>
      <c r="B7559" s="61"/>
      <c r="C7559" s="62"/>
      <c r="D7559" s="60"/>
    </row>
    <row r="7560" spans="1:4" x14ac:dyDescent="0.2">
      <c r="A7560" s="60"/>
      <c r="B7560" s="61"/>
      <c r="C7560" s="62"/>
      <c r="D7560" s="60"/>
    </row>
    <row r="7561" spans="1:4" x14ac:dyDescent="0.2">
      <c r="A7561" s="60"/>
      <c r="B7561" s="61"/>
      <c r="C7561" s="62"/>
      <c r="D7561" s="60"/>
    </row>
    <row r="7562" spans="1:4" x14ac:dyDescent="0.2">
      <c r="A7562" s="60"/>
      <c r="B7562" s="61"/>
      <c r="C7562" s="62"/>
      <c r="D7562" s="60"/>
    </row>
    <row r="7563" spans="1:4" x14ac:dyDescent="0.2">
      <c r="A7563" s="60"/>
      <c r="B7563" s="61"/>
      <c r="C7563" s="62"/>
      <c r="D7563" s="60"/>
    </row>
    <row r="7564" spans="1:4" x14ac:dyDescent="0.2">
      <c r="A7564" s="60"/>
      <c r="B7564" s="61"/>
      <c r="C7564" s="62"/>
      <c r="D7564" s="60"/>
    </row>
    <row r="7565" spans="1:4" x14ac:dyDescent="0.2">
      <c r="A7565" s="60"/>
      <c r="B7565" s="61"/>
      <c r="C7565" s="62"/>
      <c r="D7565" s="60"/>
    </row>
    <row r="7566" spans="1:4" x14ac:dyDescent="0.2">
      <c r="A7566" s="60"/>
      <c r="B7566" s="61"/>
      <c r="C7566" s="62"/>
      <c r="D7566" s="60"/>
    </row>
    <row r="7567" spans="1:4" x14ac:dyDescent="0.2">
      <c r="A7567" s="60"/>
      <c r="B7567" s="61"/>
      <c r="C7567" s="62"/>
      <c r="D7567" s="60"/>
    </row>
    <row r="7568" spans="1:4" x14ac:dyDescent="0.2">
      <c r="A7568" s="60"/>
      <c r="B7568" s="61"/>
      <c r="C7568" s="62"/>
      <c r="D7568" s="60"/>
    </row>
    <row r="7569" spans="1:4" x14ac:dyDescent="0.2">
      <c r="A7569" s="60"/>
      <c r="B7569" s="61"/>
      <c r="C7569" s="62"/>
      <c r="D7569" s="60"/>
    </row>
    <row r="7570" spans="1:4" x14ac:dyDescent="0.2">
      <c r="A7570" s="60"/>
      <c r="B7570" s="61"/>
      <c r="C7570" s="62"/>
      <c r="D7570" s="60"/>
    </row>
    <row r="7571" spans="1:4" x14ac:dyDescent="0.2">
      <c r="A7571" s="60"/>
      <c r="B7571" s="61"/>
      <c r="C7571" s="62"/>
      <c r="D7571" s="60"/>
    </row>
    <row r="7572" spans="1:4" x14ac:dyDescent="0.2">
      <c r="A7572" s="60"/>
      <c r="B7572" s="61"/>
      <c r="C7572" s="62"/>
      <c r="D7572" s="60"/>
    </row>
    <row r="7573" spans="1:4" x14ac:dyDescent="0.2">
      <c r="A7573" s="60"/>
      <c r="B7573" s="61"/>
      <c r="C7573" s="62"/>
      <c r="D7573" s="60"/>
    </row>
    <row r="7574" spans="1:4" x14ac:dyDescent="0.2">
      <c r="A7574" s="60"/>
      <c r="B7574" s="61"/>
      <c r="C7574" s="62"/>
      <c r="D7574" s="60"/>
    </row>
    <row r="7575" spans="1:4" x14ac:dyDescent="0.2">
      <c r="A7575" s="60"/>
      <c r="B7575" s="61"/>
      <c r="C7575" s="62"/>
      <c r="D7575" s="60"/>
    </row>
    <row r="7576" spans="1:4" x14ac:dyDescent="0.2">
      <c r="A7576" s="60"/>
      <c r="B7576" s="61"/>
      <c r="C7576" s="62"/>
      <c r="D7576" s="60"/>
    </row>
    <row r="7577" spans="1:4" x14ac:dyDescent="0.2">
      <c r="A7577" s="60"/>
      <c r="B7577" s="61"/>
      <c r="C7577" s="62"/>
      <c r="D7577" s="60"/>
    </row>
    <row r="7578" spans="1:4" x14ac:dyDescent="0.2">
      <c r="A7578" s="60"/>
      <c r="B7578" s="61"/>
      <c r="C7578" s="62"/>
      <c r="D7578" s="60"/>
    </row>
    <row r="7579" spans="1:4" x14ac:dyDescent="0.2">
      <c r="A7579" s="60"/>
      <c r="B7579" s="61"/>
      <c r="C7579" s="62"/>
      <c r="D7579" s="60"/>
    </row>
    <row r="7580" spans="1:4" x14ac:dyDescent="0.2">
      <c r="A7580" s="60"/>
      <c r="B7580" s="61"/>
      <c r="C7580" s="62"/>
      <c r="D7580" s="60"/>
    </row>
    <row r="7581" spans="1:4" x14ac:dyDescent="0.2">
      <c r="A7581" s="60"/>
      <c r="B7581" s="61"/>
      <c r="C7581" s="62"/>
      <c r="D7581" s="60"/>
    </row>
    <row r="7582" spans="1:4" x14ac:dyDescent="0.2">
      <c r="A7582" s="60"/>
      <c r="B7582" s="61"/>
      <c r="C7582" s="62"/>
      <c r="D7582" s="60"/>
    </row>
    <row r="7583" spans="1:4" x14ac:dyDescent="0.2">
      <c r="A7583" s="60"/>
      <c r="B7583" s="61"/>
      <c r="C7583" s="62"/>
      <c r="D7583" s="60"/>
    </row>
    <row r="7584" spans="1:4" x14ac:dyDescent="0.2">
      <c r="A7584" s="60"/>
      <c r="B7584" s="61"/>
      <c r="C7584" s="62"/>
      <c r="D7584" s="60"/>
    </row>
    <row r="7585" spans="1:4" x14ac:dyDescent="0.2">
      <c r="A7585" s="60"/>
      <c r="B7585" s="61"/>
      <c r="C7585" s="62"/>
      <c r="D7585" s="60"/>
    </row>
    <row r="7586" spans="1:4" x14ac:dyDescent="0.2">
      <c r="A7586" s="60"/>
      <c r="B7586" s="61"/>
      <c r="C7586" s="62"/>
      <c r="D7586" s="60"/>
    </row>
    <row r="7587" spans="1:4" x14ac:dyDescent="0.2">
      <c r="A7587" s="60"/>
      <c r="B7587" s="61"/>
      <c r="C7587" s="62"/>
      <c r="D7587" s="60"/>
    </row>
    <row r="7588" spans="1:4" x14ac:dyDescent="0.2">
      <c r="A7588" s="60"/>
      <c r="B7588" s="61"/>
      <c r="C7588" s="62"/>
      <c r="D7588" s="60"/>
    </row>
    <row r="7589" spans="1:4" x14ac:dyDescent="0.2">
      <c r="A7589" s="60"/>
      <c r="B7589" s="61"/>
      <c r="C7589" s="62"/>
      <c r="D7589" s="60"/>
    </row>
    <row r="7590" spans="1:4" x14ac:dyDescent="0.2">
      <c r="A7590" s="60"/>
      <c r="B7590" s="61"/>
      <c r="C7590" s="62"/>
      <c r="D7590" s="60"/>
    </row>
    <row r="7591" spans="1:4" x14ac:dyDescent="0.2">
      <c r="A7591" s="60"/>
      <c r="B7591" s="61"/>
      <c r="C7591" s="62"/>
      <c r="D7591" s="60"/>
    </row>
    <row r="7592" spans="1:4" x14ac:dyDescent="0.2">
      <c r="A7592" s="60"/>
      <c r="B7592" s="61"/>
      <c r="C7592" s="62"/>
      <c r="D7592" s="60"/>
    </row>
    <row r="7593" spans="1:4" x14ac:dyDescent="0.2">
      <c r="A7593" s="60"/>
      <c r="B7593" s="61"/>
      <c r="C7593" s="62"/>
      <c r="D7593" s="60"/>
    </row>
    <row r="7594" spans="1:4" x14ac:dyDescent="0.2">
      <c r="A7594" s="60"/>
      <c r="B7594" s="61"/>
      <c r="C7594" s="62"/>
      <c r="D7594" s="60"/>
    </row>
    <row r="7595" spans="1:4" x14ac:dyDescent="0.2">
      <c r="A7595" s="60"/>
      <c r="B7595" s="61"/>
      <c r="C7595" s="62"/>
      <c r="D7595" s="60"/>
    </row>
    <row r="7596" spans="1:4" x14ac:dyDescent="0.2">
      <c r="A7596" s="60"/>
      <c r="B7596" s="61"/>
      <c r="C7596" s="62"/>
      <c r="D7596" s="60"/>
    </row>
    <row r="7597" spans="1:4" x14ac:dyDescent="0.2">
      <c r="A7597" s="60"/>
      <c r="B7597" s="61"/>
      <c r="C7597" s="62"/>
      <c r="D7597" s="60"/>
    </row>
    <row r="7598" spans="1:4" x14ac:dyDescent="0.2">
      <c r="A7598" s="60"/>
      <c r="B7598" s="61"/>
      <c r="C7598" s="62"/>
      <c r="D7598" s="60"/>
    </row>
    <row r="7599" spans="1:4" x14ac:dyDescent="0.2">
      <c r="A7599" s="60"/>
      <c r="B7599" s="61"/>
      <c r="C7599" s="62"/>
      <c r="D7599" s="60"/>
    </row>
    <row r="7600" spans="1:4" x14ac:dyDescent="0.2">
      <c r="A7600" s="60"/>
      <c r="B7600" s="61"/>
      <c r="C7600" s="62"/>
      <c r="D7600" s="60"/>
    </row>
    <row r="7601" spans="1:4" x14ac:dyDescent="0.2">
      <c r="A7601" s="60"/>
      <c r="B7601" s="61"/>
      <c r="C7601" s="62"/>
      <c r="D7601" s="60"/>
    </row>
    <row r="7602" spans="1:4" x14ac:dyDescent="0.2">
      <c r="A7602" s="60"/>
      <c r="B7602" s="61"/>
      <c r="C7602" s="62"/>
      <c r="D7602" s="60"/>
    </row>
    <row r="7603" spans="1:4" x14ac:dyDescent="0.2">
      <c r="A7603" s="60"/>
      <c r="B7603" s="61"/>
      <c r="C7603" s="62"/>
      <c r="D7603" s="60"/>
    </row>
    <row r="7604" spans="1:4" x14ac:dyDescent="0.2">
      <c r="A7604" s="60"/>
      <c r="B7604" s="61"/>
      <c r="C7604" s="62"/>
      <c r="D7604" s="60"/>
    </row>
    <row r="7605" spans="1:4" x14ac:dyDescent="0.2">
      <c r="A7605" s="60"/>
      <c r="B7605" s="61"/>
      <c r="C7605" s="62"/>
      <c r="D7605" s="60"/>
    </row>
    <row r="7606" spans="1:4" x14ac:dyDescent="0.2">
      <c r="A7606" s="60"/>
      <c r="B7606" s="61"/>
      <c r="C7606" s="62"/>
      <c r="D7606" s="60"/>
    </row>
    <row r="7607" spans="1:4" x14ac:dyDescent="0.2">
      <c r="A7607" s="60"/>
      <c r="B7607" s="61"/>
      <c r="C7607" s="62"/>
      <c r="D7607" s="60"/>
    </row>
    <row r="7608" spans="1:4" x14ac:dyDescent="0.2">
      <c r="A7608" s="60"/>
      <c r="B7608" s="61"/>
      <c r="C7608" s="62"/>
      <c r="D7608" s="60"/>
    </row>
    <row r="7609" spans="1:4" x14ac:dyDescent="0.2">
      <c r="A7609" s="60"/>
      <c r="B7609" s="61"/>
      <c r="C7609" s="62"/>
      <c r="D7609" s="60"/>
    </row>
    <row r="7610" spans="1:4" x14ac:dyDescent="0.2">
      <c r="A7610" s="60"/>
      <c r="B7610" s="61"/>
      <c r="C7610" s="62"/>
      <c r="D7610" s="60"/>
    </row>
    <row r="7611" spans="1:4" x14ac:dyDescent="0.2">
      <c r="A7611" s="60"/>
      <c r="B7611" s="61"/>
      <c r="C7611" s="62"/>
      <c r="D7611" s="60"/>
    </row>
    <row r="7612" spans="1:4" x14ac:dyDescent="0.2">
      <c r="A7612" s="60"/>
      <c r="B7612" s="61"/>
      <c r="C7612" s="62"/>
      <c r="D7612" s="60"/>
    </row>
    <row r="7613" spans="1:4" x14ac:dyDescent="0.2">
      <c r="A7613" s="60"/>
      <c r="B7613" s="61"/>
      <c r="C7613" s="62"/>
      <c r="D7613" s="60"/>
    </row>
    <row r="7614" spans="1:4" x14ac:dyDescent="0.2">
      <c r="A7614" s="60"/>
      <c r="B7614" s="61"/>
      <c r="C7614" s="62"/>
      <c r="D7614" s="60"/>
    </row>
    <row r="7615" spans="1:4" x14ac:dyDescent="0.2">
      <c r="A7615" s="60"/>
      <c r="B7615" s="61"/>
      <c r="C7615" s="62"/>
      <c r="D7615" s="60"/>
    </row>
    <row r="7616" spans="1:4" x14ac:dyDescent="0.2">
      <c r="A7616" s="60"/>
      <c r="B7616" s="61"/>
      <c r="C7616" s="62"/>
      <c r="D7616" s="60"/>
    </row>
    <row r="7617" spans="1:4" x14ac:dyDescent="0.2">
      <c r="A7617" s="60"/>
      <c r="B7617" s="61"/>
      <c r="C7617" s="62"/>
      <c r="D7617" s="60"/>
    </row>
    <row r="7618" spans="1:4" x14ac:dyDescent="0.2">
      <c r="A7618" s="60"/>
      <c r="B7618" s="61"/>
      <c r="C7618" s="62"/>
      <c r="D7618" s="60"/>
    </row>
    <row r="7619" spans="1:4" x14ac:dyDescent="0.2">
      <c r="A7619" s="60"/>
      <c r="B7619" s="61"/>
      <c r="C7619" s="62"/>
      <c r="D7619" s="60"/>
    </row>
    <row r="7620" spans="1:4" x14ac:dyDescent="0.2">
      <c r="A7620" s="60"/>
      <c r="B7620" s="61"/>
      <c r="C7620" s="62"/>
      <c r="D7620" s="60"/>
    </row>
    <row r="7621" spans="1:4" x14ac:dyDescent="0.2">
      <c r="A7621" s="60"/>
      <c r="B7621" s="61"/>
      <c r="C7621" s="62"/>
      <c r="D7621" s="60"/>
    </row>
    <row r="7622" spans="1:4" x14ac:dyDescent="0.2">
      <c r="A7622" s="60"/>
      <c r="B7622" s="61"/>
      <c r="C7622" s="62"/>
      <c r="D7622" s="60"/>
    </row>
    <row r="7623" spans="1:4" x14ac:dyDescent="0.2">
      <c r="A7623" s="60"/>
      <c r="B7623" s="61"/>
      <c r="C7623" s="62"/>
      <c r="D7623" s="60"/>
    </row>
    <row r="7624" spans="1:4" x14ac:dyDescent="0.2">
      <c r="A7624" s="60"/>
      <c r="B7624" s="61"/>
      <c r="C7624" s="62"/>
      <c r="D7624" s="60"/>
    </row>
    <row r="7625" spans="1:4" x14ac:dyDescent="0.2">
      <c r="A7625" s="60"/>
      <c r="B7625" s="61"/>
      <c r="C7625" s="62"/>
      <c r="D7625" s="60"/>
    </row>
    <row r="7626" spans="1:4" x14ac:dyDescent="0.2">
      <c r="A7626" s="60"/>
      <c r="B7626" s="61"/>
      <c r="C7626" s="62"/>
      <c r="D7626" s="60"/>
    </row>
    <row r="7627" spans="1:4" x14ac:dyDescent="0.2">
      <c r="A7627" s="60"/>
      <c r="B7627" s="61"/>
      <c r="C7627" s="62"/>
      <c r="D7627" s="60"/>
    </row>
    <row r="7628" spans="1:4" x14ac:dyDescent="0.2">
      <c r="A7628" s="60"/>
      <c r="B7628" s="61"/>
      <c r="C7628" s="62"/>
      <c r="D7628" s="60"/>
    </row>
    <row r="7629" spans="1:4" x14ac:dyDescent="0.2">
      <c r="A7629" s="60"/>
      <c r="B7629" s="61"/>
      <c r="C7629" s="62"/>
      <c r="D7629" s="60"/>
    </row>
    <row r="7630" spans="1:4" x14ac:dyDescent="0.2">
      <c r="A7630" s="60"/>
      <c r="B7630" s="61"/>
      <c r="C7630" s="62"/>
      <c r="D7630" s="60"/>
    </row>
    <row r="7631" spans="1:4" x14ac:dyDescent="0.2">
      <c r="A7631" s="60"/>
      <c r="B7631" s="61"/>
      <c r="C7631" s="62"/>
      <c r="D7631" s="60"/>
    </row>
    <row r="7632" spans="1:4" x14ac:dyDescent="0.2">
      <c r="A7632" s="60"/>
      <c r="B7632" s="61"/>
      <c r="C7632" s="62"/>
      <c r="D7632" s="60"/>
    </row>
    <row r="7633" spans="1:4" x14ac:dyDescent="0.2">
      <c r="A7633" s="60"/>
      <c r="B7633" s="61"/>
      <c r="C7633" s="62"/>
      <c r="D7633" s="60"/>
    </row>
    <row r="7634" spans="1:4" x14ac:dyDescent="0.2">
      <c r="A7634" s="60"/>
      <c r="B7634" s="61"/>
      <c r="C7634" s="62"/>
      <c r="D7634" s="60"/>
    </row>
    <row r="7635" spans="1:4" x14ac:dyDescent="0.2">
      <c r="A7635" s="60"/>
      <c r="B7635" s="61"/>
      <c r="C7635" s="62"/>
      <c r="D7635" s="60"/>
    </row>
    <row r="7636" spans="1:4" x14ac:dyDescent="0.2">
      <c r="A7636" s="60"/>
      <c r="B7636" s="61"/>
      <c r="C7636" s="62"/>
      <c r="D7636" s="60"/>
    </row>
    <row r="7637" spans="1:4" x14ac:dyDescent="0.2">
      <c r="A7637" s="60"/>
      <c r="B7637" s="61"/>
      <c r="C7637" s="62"/>
      <c r="D7637" s="60"/>
    </row>
    <row r="7638" spans="1:4" x14ac:dyDescent="0.2">
      <c r="A7638" s="60"/>
      <c r="B7638" s="61"/>
      <c r="C7638" s="62"/>
      <c r="D7638" s="60"/>
    </row>
    <row r="7639" spans="1:4" x14ac:dyDescent="0.2">
      <c r="A7639" s="60"/>
      <c r="B7639" s="61"/>
      <c r="C7639" s="62"/>
      <c r="D7639" s="60"/>
    </row>
    <row r="7640" spans="1:4" x14ac:dyDescent="0.2">
      <c r="A7640" s="60"/>
      <c r="B7640" s="61"/>
      <c r="C7640" s="62"/>
      <c r="D7640" s="60"/>
    </row>
    <row r="7641" spans="1:4" x14ac:dyDescent="0.2">
      <c r="A7641" s="60"/>
      <c r="B7641" s="61"/>
      <c r="C7641" s="62"/>
      <c r="D7641" s="60"/>
    </row>
    <row r="7642" spans="1:4" x14ac:dyDescent="0.2">
      <c r="A7642" s="60"/>
      <c r="B7642" s="61"/>
      <c r="C7642" s="62"/>
      <c r="D7642" s="60"/>
    </row>
    <row r="7643" spans="1:4" x14ac:dyDescent="0.2">
      <c r="A7643" s="60"/>
      <c r="B7643" s="61"/>
      <c r="C7643" s="62"/>
      <c r="D7643" s="60"/>
    </row>
    <row r="7644" spans="1:4" x14ac:dyDescent="0.2">
      <c r="A7644" s="60"/>
      <c r="B7644" s="61"/>
      <c r="C7644" s="62"/>
      <c r="D7644" s="60"/>
    </row>
    <row r="7645" spans="1:4" x14ac:dyDescent="0.2">
      <c r="A7645" s="60"/>
      <c r="B7645" s="61"/>
      <c r="C7645" s="62"/>
      <c r="D7645" s="60"/>
    </row>
    <row r="7646" spans="1:4" x14ac:dyDescent="0.2">
      <c r="A7646" s="60"/>
      <c r="B7646" s="61"/>
      <c r="C7646" s="62"/>
      <c r="D7646" s="60"/>
    </row>
    <row r="7647" spans="1:4" x14ac:dyDescent="0.2">
      <c r="A7647" s="60"/>
      <c r="B7647" s="61"/>
      <c r="C7647" s="62"/>
      <c r="D7647" s="60"/>
    </row>
    <row r="7648" spans="1:4" x14ac:dyDescent="0.2">
      <c r="A7648" s="60"/>
      <c r="B7648" s="61"/>
      <c r="C7648" s="62"/>
      <c r="D7648" s="60"/>
    </row>
    <row r="7649" spans="1:4" x14ac:dyDescent="0.2">
      <c r="A7649" s="60"/>
      <c r="B7649" s="61"/>
      <c r="C7649" s="62"/>
      <c r="D7649" s="60"/>
    </row>
    <row r="7650" spans="1:4" x14ac:dyDescent="0.2">
      <c r="A7650" s="60"/>
      <c r="B7650" s="61"/>
      <c r="C7650" s="62"/>
      <c r="D7650" s="60"/>
    </row>
    <row r="7651" spans="1:4" x14ac:dyDescent="0.2">
      <c r="A7651" s="60"/>
      <c r="B7651" s="61"/>
      <c r="C7651" s="62"/>
      <c r="D7651" s="60"/>
    </row>
    <row r="7652" spans="1:4" x14ac:dyDescent="0.2">
      <c r="A7652" s="60"/>
      <c r="B7652" s="61"/>
      <c r="C7652" s="62"/>
      <c r="D7652" s="60"/>
    </row>
    <row r="7653" spans="1:4" x14ac:dyDescent="0.2">
      <c r="A7653" s="60"/>
      <c r="B7653" s="61"/>
      <c r="C7653" s="62"/>
      <c r="D7653" s="60"/>
    </row>
    <row r="7654" spans="1:4" x14ac:dyDescent="0.2">
      <c r="A7654" s="60"/>
      <c r="B7654" s="61"/>
      <c r="C7654" s="62"/>
      <c r="D7654" s="60"/>
    </row>
    <row r="7655" spans="1:4" x14ac:dyDescent="0.2">
      <c r="A7655" s="60"/>
      <c r="B7655" s="61"/>
      <c r="C7655" s="62"/>
      <c r="D7655" s="60"/>
    </row>
    <row r="7656" spans="1:4" x14ac:dyDescent="0.2">
      <c r="A7656" s="60"/>
      <c r="B7656" s="61"/>
      <c r="C7656" s="62"/>
      <c r="D7656" s="60"/>
    </row>
    <row r="7657" spans="1:4" x14ac:dyDescent="0.2">
      <c r="A7657" s="60"/>
      <c r="B7657" s="61"/>
      <c r="C7657" s="62"/>
      <c r="D7657" s="60"/>
    </row>
    <row r="7658" spans="1:4" x14ac:dyDescent="0.2">
      <c r="A7658" s="60"/>
      <c r="B7658" s="61"/>
      <c r="C7658" s="62"/>
      <c r="D7658" s="60"/>
    </row>
    <row r="7659" spans="1:4" x14ac:dyDescent="0.2">
      <c r="A7659" s="60"/>
      <c r="B7659" s="61"/>
      <c r="C7659" s="62"/>
      <c r="D7659" s="60"/>
    </row>
    <row r="7660" spans="1:4" x14ac:dyDescent="0.2">
      <c r="A7660" s="60"/>
      <c r="B7660" s="61"/>
      <c r="C7660" s="62"/>
      <c r="D7660" s="60"/>
    </row>
    <row r="7661" spans="1:4" x14ac:dyDescent="0.2">
      <c r="A7661" s="60"/>
      <c r="B7661" s="61"/>
      <c r="C7661" s="62"/>
      <c r="D7661" s="60"/>
    </row>
    <row r="7662" spans="1:4" x14ac:dyDescent="0.2">
      <c r="A7662" s="60"/>
      <c r="B7662" s="61"/>
      <c r="C7662" s="62"/>
      <c r="D7662" s="60"/>
    </row>
    <row r="7663" spans="1:4" x14ac:dyDescent="0.2">
      <c r="A7663" s="60"/>
      <c r="B7663" s="61"/>
      <c r="C7663" s="62"/>
      <c r="D7663" s="60"/>
    </row>
    <row r="7664" spans="1:4" x14ac:dyDescent="0.2">
      <c r="A7664" s="60"/>
      <c r="B7664" s="61"/>
      <c r="C7664" s="62"/>
      <c r="D7664" s="60"/>
    </row>
    <row r="7665" spans="1:4" x14ac:dyDescent="0.2">
      <c r="A7665" s="60"/>
      <c r="B7665" s="61"/>
      <c r="C7665" s="62"/>
      <c r="D7665" s="60"/>
    </row>
    <row r="7666" spans="1:4" x14ac:dyDescent="0.2">
      <c r="A7666" s="60"/>
      <c r="B7666" s="61"/>
      <c r="C7666" s="62"/>
      <c r="D7666" s="60"/>
    </row>
    <row r="7667" spans="1:4" x14ac:dyDescent="0.2">
      <c r="A7667" s="60"/>
      <c r="B7667" s="61"/>
      <c r="C7667" s="62"/>
      <c r="D7667" s="60"/>
    </row>
    <row r="7668" spans="1:4" x14ac:dyDescent="0.2">
      <c r="A7668" s="60"/>
      <c r="B7668" s="61"/>
      <c r="C7668" s="62"/>
      <c r="D7668" s="60"/>
    </row>
    <row r="7669" spans="1:4" x14ac:dyDescent="0.2">
      <c r="A7669" s="60"/>
      <c r="B7669" s="61"/>
      <c r="C7669" s="62"/>
      <c r="D7669" s="60"/>
    </row>
    <row r="7670" spans="1:4" x14ac:dyDescent="0.2">
      <c r="A7670" s="60"/>
      <c r="B7670" s="61"/>
      <c r="C7670" s="62"/>
      <c r="D7670" s="60"/>
    </row>
    <row r="7671" spans="1:4" x14ac:dyDescent="0.2">
      <c r="A7671" s="60"/>
      <c r="B7671" s="61"/>
      <c r="C7671" s="62"/>
      <c r="D7671" s="60"/>
    </row>
    <row r="7672" spans="1:4" x14ac:dyDescent="0.2">
      <c r="A7672" s="60"/>
      <c r="B7672" s="61"/>
      <c r="C7672" s="62"/>
      <c r="D7672" s="60"/>
    </row>
    <row r="7673" spans="1:4" x14ac:dyDescent="0.2">
      <c r="A7673" s="60"/>
      <c r="B7673" s="61"/>
      <c r="C7673" s="62"/>
      <c r="D7673" s="60"/>
    </row>
    <row r="7674" spans="1:4" x14ac:dyDescent="0.2">
      <c r="A7674" s="60"/>
      <c r="B7674" s="61"/>
      <c r="C7674" s="62"/>
      <c r="D7674" s="60"/>
    </row>
    <row r="7675" spans="1:4" x14ac:dyDescent="0.2">
      <c r="A7675" s="60"/>
      <c r="B7675" s="61"/>
      <c r="C7675" s="62"/>
      <c r="D7675" s="60"/>
    </row>
    <row r="7676" spans="1:4" x14ac:dyDescent="0.2">
      <c r="A7676" s="60"/>
      <c r="B7676" s="61"/>
      <c r="C7676" s="62"/>
      <c r="D7676" s="60"/>
    </row>
    <row r="7677" spans="1:4" x14ac:dyDescent="0.2">
      <c r="A7677" s="60"/>
      <c r="B7677" s="61"/>
      <c r="C7677" s="62"/>
      <c r="D7677" s="60"/>
    </row>
    <row r="7678" spans="1:4" x14ac:dyDescent="0.2">
      <c r="A7678" s="60"/>
      <c r="B7678" s="61"/>
      <c r="C7678" s="62"/>
      <c r="D7678" s="60"/>
    </row>
    <row r="7679" spans="1:4" x14ac:dyDescent="0.2">
      <c r="A7679" s="60"/>
      <c r="B7679" s="61"/>
      <c r="C7679" s="62"/>
      <c r="D7679" s="60"/>
    </row>
    <row r="7680" spans="1:4" x14ac:dyDescent="0.2">
      <c r="A7680" s="60"/>
      <c r="B7680" s="61"/>
      <c r="C7680" s="62"/>
      <c r="D7680" s="60"/>
    </row>
    <row r="7681" spans="1:4" x14ac:dyDescent="0.2">
      <c r="A7681" s="60"/>
      <c r="B7681" s="61"/>
      <c r="C7681" s="62"/>
      <c r="D7681" s="60"/>
    </row>
    <row r="7682" spans="1:4" x14ac:dyDescent="0.2">
      <c r="A7682" s="60"/>
      <c r="B7682" s="61"/>
      <c r="C7682" s="62"/>
      <c r="D7682" s="60"/>
    </row>
    <row r="7683" spans="1:4" x14ac:dyDescent="0.2">
      <c r="A7683" s="60"/>
      <c r="B7683" s="61"/>
      <c r="C7683" s="62"/>
      <c r="D7683" s="60"/>
    </row>
    <row r="7684" spans="1:4" x14ac:dyDescent="0.2">
      <c r="A7684" s="60"/>
      <c r="B7684" s="61"/>
      <c r="C7684" s="62"/>
      <c r="D7684" s="60"/>
    </row>
    <row r="7685" spans="1:4" x14ac:dyDescent="0.2">
      <c r="A7685" s="60"/>
      <c r="B7685" s="61"/>
      <c r="C7685" s="62"/>
      <c r="D7685" s="60"/>
    </row>
    <row r="7686" spans="1:4" x14ac:dyDescent="0.2">
      <c r="A7686" s="60"/>
      <c r="B7686" s="61"/>
      <c r="C7686" s="62"/>
      <c r="D7686" s="60"/>
    </row>
    <row r="7687" spans="1:4" x14ac:dyDescent="0.2">
      <c r="A7687" s="60"/>
      <c r="B7687" s="61"/>
      <c r="C7687" s="62"/>
      <c r="D7687" s="60"/>
    </row>
    <row r="7688" spans="1:4" x14ac:dyDescent="0.2">
      <c r="A7688" s="60"/>
      <c r="B7688" s="61"/>
      <c r="C7688" s="62"/>
      <c r="D7688" s="60"/>
    </row>
    <row r="7689" spans="1:4" x14ac:dyDescent="0.2">
      <c r="A7689" s="60"/>
      <c r="B7689" s="61"/>
      <c r="C7689" s="62"/>
      <c r="D7689" s="60"/>
    </row>
    <row r="7690" spans="1:4" x14ac:dyDescent="0.2">
      <c r="A7690" s="60"/>
      <c r="B7690" s="61"/>
      <c r="C7690" s="62"/>
      <c r="D7690" s="60"/>
    </row>
    <row r="7691" spans="1:4" x14ac:dyDescent="0.2">
      <c r="A7691" s="60"/>
      <c r="B7691" s="61"/>
      <c r="C7691" s="62"/>
      <c r="D7691" s="60"/>
    </row>
    <row r="7692" spans="1:4" x14ac:dyDescent="0.2">
      <c r="A7692" s="60"/>
      <c r="B7692" s="61"/>
      <c r="C7692" s="62"/>
      <c r="D7692" s="60"/>
    </row>
    <row r="7693" spans="1:4" x14ac:dyDescent="0.2">
      <c r="A7693" s="60"/>
      <c r="B7693" s="61"/>
      <c r="C7693" s="62"/>
      <c r="D7693" s="60"/>
    </row>
    <row r="7694" spans="1:4" x14ac:dyDescent="0.2">
      <c r="A7694" s="60"/>
      <c r="B7694" s="61"/>
      <c r="C7694" s="62"/>
      <c r="D7694" s="60"/>
    </row>
    <row r="7695" spans="1:4" x14ac:dyDescent="0.2">
      <c r="A7695" s="60"/>
      <c r="B7695" s="61"/>
      <c r="C7695" s="62"/>
      <c r="D7695" s="60"/>
    </row>
    <row r="7696" spans="1:4" x14ac:dyDescent="0.2">
      <c r="A7696" s="60"/>
      <c r="B7696" s="61"/>
      <c r="C7696" s="62"/>
      <c r="D7696" s="60"/>
    </row>
    <row r="7697" spans="1:4" x14ac:dyDescent="0.2">
      <c r="A7697" s="60"/>
      <c r="B7697" s="61"/>
      <c r="C7697" s="62"/>
      <c r="D7697" s="60"/>
    </row>
    <row r="7698" spans="1:4" x14ac:dyDescent="0.2">
      <c r="A7698" s="60"/>
      <c r="B7698" s="61"/>
      <c r="C7698" s="62"/>
      <c r="D7698" s="60"/>
    </row>
    <row r="7699" spans="1:4" x14ac:dyDescent="0.2">
      <c r="A7699" s="60"/>
      <c r="B7699" s="61"/>
      <c r="C7699" s="62"/>
      <c r="D7699" s="60"/>
    </row>
    <row r="7700" spans="1:4" x14ac:dyDescent="0.2">
      <c r="A7700" s="60"/>
      <c r="B7700" s="61"/>
      <c r="C7700" s="62"/>
      <c r="D7700" s="60"/>
    </row>
    <row r="7701" spans="1:4" x14ac:dyDescent="0.2">
      <c r="A7701" s="60"/>
      <c r="B7701" s="61"/>
      <c r="C7701" s="62"/>
      <c r="D7701" s="60"/>
    </row>
    <row r="7702" spans="1:4" x14ac:dyDescent="0.2">
      <c r="A7702" s="60"/>
      <c r="B7702" s="61"/>
      <c r="C7702" s="62"/>
      <c r="D7702" s="60"/>
    </row>
    <row r="7703" spans="1:4" x14ac:dyDescent="0.2">
      <c r="A7703" s="60"/>
      <c r="B7703" s="61"/>
      <c r="C7703" s="62"/>
      <c r="D7703" s="60"/>
    </row>
    <row r="7704" spans="1:4" x14ac:dyDescent="0.2">
      <c r="A7704" s="60"/>
      <c r="B7704" s="61"/>
      <c r="C7704" s="62"/>
      <c r="D7704" s="60"/>
    </row>
    <row r="7705" spans="1:4" x14ac:dyDescent="0.2">
      <c r="A7705" s="60"/>
      <c r="B7705" s="61"/>
      <c r="C7705" s="62"/>
      <c r="D7705" s="60"/>
    </row>
    <row r="7706" spans="1:4" x14ac:dyDescent="0.2">
      <c r="A7706" s="60"/>
      <c r="B7706" s="61"/>
      <c r="C7706" s="62"/>
      <c r="D7706" s="60"/>
    </row>
    <row r="7707" spans="1:4" x14ac:dyDescent="0.2">
      <c r="A7707" s="60"/>
      <c r="B7707" s="61"/>
      <c r="C7707" s="62"/>
      <c r="D7707" s="60"/>
    </row>
    <row r="7708" spans="1:4" x14ac:dyDescent="0.2">
      <c r="A7708" s="60"/>
      <c r="B7708" s="61"/>
      <c r="C7708" s="62"/>
      <c r="D7708" s="60"/>
    </row>
    <row r="7709" spans="1:4" x14ac:dyDescent="0.2">
      <c r="A7709" s="60"/>
      <c r="B7709" s="61"/>
      <c r="C7709" s="62"/>
      <c r="D7709" s="60"/>
    </row>
    <row r="7710" spans="1:4" x14ac:dyDescent="0.2">
      <c r="A7710" s="60"/>
      <c r="B7710" s="61"/>
      <c r="C7710" s="62"/>
      <c r="D7710" s="60"/>
    </row>
    <row r="7711" spans="1:4" x14ac:dyDescent="0.2">
      <c r="A7711" s="60"/>
      <c r="B7711" s="61"/>
      <c r="C7711" s="62"/>
      <c r="D7711" s="60"/>
    </row>
    <row r="7712" spans="1:4" x14ac:dyDescent="0.2">
      <c r="A7712" s="60"/>
      <c r="B7712" s="61"/>
      <c r="C7712" s="62"/>
      <c r="D7712" s="60"/>
    </row>
    <row r="7713" spans="1:4" x14ac:dyDescent="0.2">
      <c r="A7713" s="60"/>
      <c r="B7713" s="61"/>
      <c r="C7713" s="62"/>
      <c r="D7713" s="60"/>
    </row>
    <row r="7714" spans="1:4" x14ac:dyDescent="0.2">
      <c r="A7714" s="60"/>
      <c r="B7714" s="61"/>
      <c r="C7714" s="62"/>
      <c r="D7714" s="60"/>
    </row>
    <row r="7715" spans="1:4" x14ac:dyDescent="0.2">
      <c r="A7715" s="60"/>
      <c r="B7715" s="61"/>
      <c r="C7715" s="62"/>
      <c r="D7715" s="60"/>
    </row>
    <row r="7716" spans="1:4" x14ac:dyDescent="0.2">
      <c r="A7716" s="60"/>
      <c r="B7716" s="61"/>
      <c r="C7716" s="62"/>
      <c r="D7716" s="60"/>
    </row>
    <row r="7717" spans="1:4" x14ac:dyDescent="0.2">
      <c r="A7717" s="60"/>
      <c r="B7717" s="61"/>
      <c r="C7717" s="62"/>
      <c r="D7717" s="60"/>
    </row>
    <row r="7718" spans="1:4" x14ac:dyDescent="0.2">
      <c r="A7718" s="60"/>
      <c r="B7718" s="61"/>
      <c r="C7718" s="62"/>
      <c r="D7718" s="60"/>
    </row>
    <row r="7719" spans="1:4" x14ac:dyDescent="0.2">
      <c r="A7719" s="60"/>
      <c r="B7719" s="61"/>
      <c r="C7719" s="62"/>
      <c r="D7719" s="60"/>
    </row>
    <row r="7720" spans="1:4" x14ac:dyDescent="0.2">
      <c r="A7720" s="60"/>
      <c r="B7720" s="61"/>
      <c r="C7720" s="62"/>
      <c r="D7720" s="60"/>
    </row>
    <row r="7721" spans="1:4" x14ac:dyDescent="0.2">
      <c r="A7721" s="60"/>
      <c r="B7721" s="61"/>
      <c r="C7721" s="62"/>
      <c r="D7721" s="60"/>
    </row>
    <row r="7722" spans="1:4" x14ac:dyDescent="0.2">
      <c r="A7722" s="60"/>
      <c r="B7722" s="61"/>
      <c r="C7722" s="62"/>
      <c r="D7722" s="60"/>
    </row>
    <row r="7723" spans="1:4" x14ac:dyDescent="0.2">
      <c r="A7723" s="60"/>
      <c r="B7723" s="61"/>
      <c r="C7723" s="62"/>
      <c r="D7723" s="60"/>
    </row>
    <row r="7724" spans="1:4" x14ac:dyDescent="0.2">
      <c r="A7724" s="60"/>
      <c r="B7724" s="61"/>
      <c r="C7724" s="62"/>
      <c r="D7724" s="60"/>
    </row>
    <row r="7725" spans="1:4" x14ac:dyDescent="0.2">
      <c r="A7725" s="60"/>
      <c r="B7725" s="61"/>
      <c r="C7725" s="62"/>
      <c r="D7725" s="60"/>
    </row>
    <row r="7726" spans="1:4" x14ac:dyDescent="0.2">
      <c r="A7726" s="60"/>
      <c r="B7726" s="61"/>
      <c r="C7726" s="62"/>
      <c r="D7726" s="60"/>
    </row>
    <row r="7727" spans="1:4" x14ac:dyDescent="0.2">
      <c r="A7727" s="60"/>
      <c r="B7727" s="61"/>
      <c r="C7727" s="62"/>
      <c r="D7727" s="60"/>
    </row>
    <row r="7728" spans="1:4" x14ac:dyDescent="0.2">
      <c r="A7728" s="60"/>
      <c r="B7728" s="61"/>
      <c r="C7728" s="62"/>
      <c r="D7728" s="60"/>
    </row>
    <row r="7729" spans="1:4" x14ac:dyDescent="0.2">
      <c r="A7729" s="60"/>
      <c r="B7729" s="61"/>
      <c r="C7729" s="62"/>
      <c r="D7729" s="60"/>
    </row>
    <row r="7730" spans="1:4" x14ac:dyDescent="0.2">
      <c r="A7730" s="60"/>
      <c r="B7730" s="61"/>
      <c r="C7730" s="62"/>
      <c r="D7730" s="60"/>
    </row>
    <row r="7731" spans="1:4" x14ac:dyDescent="0.2">
      <c r="A7731" s="60"/>
      <c r="B7731" s="61"/>
      <c r="C7731" s="62"/>
      <c r="D7731" s="60"/>
    </row>
    <row r="7732" spans="1:4" x14ac:dyDescent="0.2">
      <c r="A7732" s="60"/>
      <c r="B7732" s="61"/>
      <c r="C7732" s="62"/>
      <c r="D7732" s="60"/>
    </row>
    <row r="7733" spans="1:4" x14ac:dyDescent="0.2">
      <c r="A7733" s="60"/>
      <c r="B7733" s="61"/>
      <c r="C7733" s="62"/>
      <c r="D7733" s="60"/>
    </row>
    <row r="7734" spans="1:4" x14ac:dyDescent="0.2">
      <c r="A7734" s="60"/>
      <c r="B7734" s="61"/>
      <c r="C7734" s="62"/>
      <c r="D7734" s="60"/>
    </row>
    <row r="7735" spans="1:4" x14ac:dyDescent="0.2">
      <c r="A7735" s="60"/>
      <c r="B7735" s="61"/>
      <c r="C7735" s="62"/>
      <c r="D7735" s="60"/>
    </row>
    <row r="7736" spans="1:4" x14ac:dyDescent="0.2">
      <c r="A7736" s="60"/>
      <c r="B7736" s="61"/>
      <c r="C7736" s="62"/>
      <c r="D7736" s="60"/>
    </row>
    <row r="7737" spans="1:4" x14ac:dyDescent="0.2">
      <c r="A7737" s="60"/>
      <c r="B7737" s="61"/>
      <c r="C7737" s="62"/>
      <c r="D7737" s="60"/>
    </row>
    <row r="7738" spans="1:4" x14ac:dyDescent="0.2">
      <c r="A7738" s="60"/>
      <c r="B7738" s="61"/>
      <c r="C7738" s="62"/>
      <c r="D7738" s="60"/>
    </row>
    <row r="7739" spans="1:4" x14ac:dyDescent="0.2">
      <c r="A7739" s="60"/>
      <c r="B7739" s="61"/>
      <c r="C7739" s="62"/>
      <c r="D7739" s="60"/>
    </row>
    <row r="7740" spans="1:4" x14ac:dyDescent="0.2">
      <c r="A7740" s="60"/>
      <c r="B7740" s="61"/>
      <c r="C7740" s="62"/>
      <c r="D7740" s="60"/>
    </row>
    <row r="7741" spans="1:4" x14ac:dyDescent="0.2">
      <c r="A7741" s="60"/>
      <c r="B7741" s="61"/>
      <c r="C7741" s="62"/>
      <c r="D7741" s="60"/>
    </row>
    <row r="7742" spans="1:4" x14ac:dyDescent="0.2">
      <c r="A7742" s="60"/>
      <c r="B7742" s="61"/>
      <c r="C7742" s="62"/>
      <c r="D7742" s="60"/>
    </row>
    <row r="7743" spans="1:4" x14ac:dyDescent="0.2">
      <c r="A7743" s="60"/>
      <c r="B7743" s="61"/>
      <c r="C7743" s="62"/>
      <c r="D7743" s="60"/>
    </row>
    <row r="7744" spans="1:4" x14ac:dyDescent="0.2">
      <c r="A7744" s="60"/>
      <c r="B7744" s="61"/>
      <c r="C7744" s="62"/>
      <c r="D7744" s="60"/>
    </row>
    <row r="7745" spans="1:4" x14ac:dyDescent="0.2">
      <c r="A7745" s="60"/>
      <c r="B7745" s="61"/>
      <c r="C7745" s="62"/>
      <c r="D7745" s="60"/>
    </row>
    <row r="7746" spans="1:4" x14ac:dyDescent="0.2">
      <c r="A7746" s="60"/>
      <c r="B7746" s="61"/>
      <c r="C7746" s="62"/>
      <c r="D7746" s="60"/>
    </row>
    <row r="7747" spans="1:4" x14ac:dyDescent="0.2">
      <c r="A7747" s="60"/>
      <c r="B7747" s="61"/>
      <c r="C7747" s="62"/>
      <c r="D7747" s="60"/>
    </row>
    <row r="7748" spans="1:4" x14ac:dyDescent="0.2">
      <c r="A7748" s="60"/>
      <c r="B7748" s="61"/>
      <c r="C7748" s="62"/>
      <c r="D7748" s="60"/>
    </row>
    <row r="7749" spans="1:4" x14ac:dyDescent="0.2">
      <c r="A7749" s="60"/>
      <c r="B7749" s="61"/>
      <c r="C7749" s="62"/>
      <c r="D7749" s="60"/>
    </row>
    <row r="7750" spans="1:4" x14ac:dyDescent="0.2">
      <c r="A7750" s="60"/>
      <c r="B7750" s="61"/>
      <c r="C7750" s="62"/>
      <c r="D7750" s="60"/>
    </row>
    <row r="7751" spans="1:4" x14ac:dyDescent="0.2">
      <c r="A7751" s="60"/>
      <c r="B7751" s="61"/>
      <c r="C7751" s="62"/>
      <c r="D7751" s="60"/>
    </row>
    <row r="7752" spans="1:4" x14ac:dyDescent="0.2">
      <c r="A7752" s="60"/>
      <c r="B7752" s="61"/>
      <c r="C7752" s="62"/>
      <c r="D7752" s="60"/>
    </row>
    <row r="7753" spans="1:4" x14ac:dyDescent="0.2">
      <c r="A7753" s="60"/>
      <c r="B7753" s="61"/>
      <c r="C7753" s="62"/>
      <c r="D7753" s="60"/>
    </row>
    <row r="7754" spans="1:4" x14ac:dyDescent="0.2">
      <c r="A7754" s="60"/>
      <c r="B7754" s="61"/>
      <c r="C7754" s="62"/>
      <c r="D7754" s="60"/>
    </row>
    <row r="7755" spans="1:4" x14ac:dyDescent="0.2">
      <c r="A7755" s="60"/>
      <c r="B7755" s="61"/>
      <c r="C7755" s="62"/>
      <c r="D7755" s="60"/>
    </row>
    <row r="7756" spans="1:4" x14ac:dyDescent="0.2">
      <c r="A7756" s="60"/>
      <c r="B7756" s="61"/>
      <c r="C7756" s="62"/>
      <c r="D7756" s="60"/>
    </row>
    <row r="7757" spans="1:4" x14ac:dyDescent="0.2">
      <c r="A7757" s="60"/>
      <c r="B7757" s="61"/>
      <c r="C7757" s="62"/>
      <c r="D7757" s="60"/>
    </row>
    <row r="7758" spans="1:4" x14ac:dyDescent="0.2">
      <c r="A7758" s="60"/>
      <c r="B7758" s="61"/>
      <c r="C7758" s="62"/>
      <c r="D7758" s="60"/>
    </row>
    <row r="7759" spans="1:4" x14ac:dyDescent="0.2">
      <c r="A7759" s="60"/>
      <c r="B7759" s="61"/>
      <c r="C7759" s="62"/>
      <c r="D7759" s="60"/>
    </row>
    <row r="7760" spans="1:4" x14ac:dyDescent="0.2">
      <c r="A7760" s="60"/>
      <c r="B7760" s="61"/>
      <c r="C7760" s="62"/>
      <c r="D7760" s="60"/>
    </row>
    <row r="7761" spans="1:4" x14ac:dyDescent="0.2">
      <c r="A7761" s="60"/>
      <c r="B7761" s="61"/>
      <c r="C7761" s="62"/>
      <c r="D7761" s="60"/>
    </row>
    <row r="7762" spans="1:4" x14ac:dyDescent="0.2">
      <c r="A7762" s="60"/>
      <c r="B7762" s="61"/>
      <c r="C7762" s="62"/>
      <c r="D7762" s="60"/>
    </row>
    <row r="7763" spans="1:4" x14ac:dyDescent="0.2">
      <c r="A7763" s="60"/>
      <c r="B7763" s="61"/>
      <c r="C7763" s="62"/>
      <c r="D7763" s="60"/>
    </row>
    <row r="7764" spans="1:4" x14ac:dyDescent="0.2">
      <c r="A7764" s="60"/>
      <c r="B7764" s="61"/>
      <c r="C7764" s="62"/>
      <c r="D7764" s="60"/>
    </row>
    <row r="7765" spans="1:4" x14ac:dyDescent="0.2">
      <c r="A7765" s="60"/>
      <c r="B7765" s="61"/>
      <c r="C7765" s="62"/>
      <c r="D7765" s="60"/>
    </row>
    <row r="7766" spans="1:4" x14ac:dyDescent="0.2">
      <c r="A7766" s="60"/>
      <c r="B7766" s="61"/>
      <c r="C7766" s="62"/>
      <c r="D7766" s="60"/>
    </row>
    <row r="7767" spans="1:4" x14ac:dyDescent="0.2">
      <c r="A7767" s="60"/>
      <c r="B7767" s="61"/>
      <c r="C7767" s="62"/>
      <c r="D7767" s="60"/>
    </row>
    <row r="7768" spans="1:4" x14ac:dyDescent="0.2">
      <c r="A7768" s="60"/>
      <c r="B7768" s="61"/>
      <c r="C7768" s="62"/>
      <c r="D7768" s="60"/>
    </row>
    <row r="7769" spans="1:4" x14ac:dyDescent="0.2">
      <c r="A7769" s="60"/>
      <c r="B7769" s="61"/>
      <c r="C7769" s="62"/>
      <c r="D7769" s="60"/>
    </row>
    <row r="7770" spans="1:4" x14ac:dyDescent="0.2">
      <c r="A7770" s="60"/>
      <c r="B7770" s="61"/>
      <c r="C7770" s="62"/>
      <c r="D7770" s="60"/>
    </row>
    <row r="7771" spans="1:4" x14ac:dyDescent="0.2">
      <c r="A7771" s="60"/>
      <c r="B7771" s="61"/>
      <c r="C7771" s="62"/>
      <c r="D7771" s="60"/>
    </row>
    <row r="7772" spans="1:4" x14ac:dyDescent="0.2">
      <c r="A7772" s="60"/>
      <c r="B7772" s="61"/>
      <c r="C7772" s="62"/>
      <c r="D7772" s="60"/>
    </row>
    <row r="7773" spans="1:4" x14ac:dyDescent="0.2">
      <c r="A7773" s="60"/>
      <c r="B7773" s="61"/>
      <c r="C7773" s="62"/>
      <c r="D7773" s="60"/>
    </row>
    <row r="7774" spans="1:4" x14ac:dyDescent="0.2">
      <c r="A7774" s="60"/>
      <c r="B7774" s="61"/>
      <c r="C7774" s="62"/>
      <c r="D7774" s="60"/>
    </row>
    <row r="7775" spans="1:4" x14ac:dyDescent="0.2">
      <c r="A7775" s="60"/>
      <c r="B7775" s="61"/>
      <c r="C7775" s="62"/>
      <c r="D7775" s="60"/>
    </row>
    <row r="7776" spans="1:4" x14ac:dyDescent="0.2">
      <c r="A7776" s="60"/>
      <c r="B7776" s="61"/>
      <c r="C7776" s="62"/>
      <c r="D7776" s="60"/>
    </row>
    <row r="7777" spans="1:4" x14ac:dyDescent="0.2">
      <c r="A7777" s="60"/>
      <c r="B7777" s="61"/>
      <c r="C7777" s="62"/>
      <c r="D7777" s="60"/>
    </row>
    <row r="7778" spans="1:4" x14ac:dyDescent="0.2">
      <c r="A7778" s="60"/>
      <c r="B7778" s="61"/>
      <c r="C7778" s="62"/>
      <c r="D7778" s="60"/>
    </row>
    <row r="7779" spans="1:4" x14ac:dyDescent="0.2">
      <c r="A7779" s="60"/>
      <c r="B7779" s="61"/>
      <c r="C7779" s="62"/>
      <c r="D7779" s="60"/>
    </row>
    <row r="7780" spans="1:4" x14ac:dyDescent="0.2">
      <c r="A7780" s="60"/>
      <c r="B7780" s="61"/>
      <c r="C7780" s="62"/>
      <c r="D7780" s="60"/>
    </row>
    <row r="7781" spans="1:4" x14ac:dyDescent="0.2">
      <c r="A7781" s="60"/>
      <c r="B7781" s="61"/>
      <c r="C7781" s="62"/>
      <c r="D7781" s="60"/>
    </row>
    <row r="7782" spans="1:4" x14ac:dyDescent="0.2">
      <c r="A7782" s="60"/>
      <c r="B7782" s="61"/>
      <c r="C7782" s="62"/>
      <c r="D7782" s="60"/>
    </row>
    <row r="7783" spans="1:4" x14ac:dyDescent="0.2">
      <c r="A7783" s="60"/>
      <c r="B7783" s="61"/>
      <c r="C7783" s="62"/>
      <c r="D7783" s="60"/>
    </row>
    <row r="7784" spans="1:4" x14ac:dyDescent="0.2">
      <c r="A7784" s="60"/>
      <c r="B7784" s="61"/>
      <c r="C7784" s="62"/>
      <c r="D7784" s="60"/>
    </row>
    <row r="7785" spans="1:4" x14ac:dyDescent="0.2">
      <c r="A7785" s="60"/>
      <c r="B7785" s="61"/>
      <c r="C7785" s="62"/>
      <c r="D7785" s="60"/>
    </row>
    <row r="7786" spans="1:4" x14ac:dyDescent="0.2">
      <c r="A7786" s="60"/>
      <c r="B7786" s="61"/>
      <c r="C7786" s="62"/>
      <c r="D7786" s="60"/>
    </row>
    <row r="7787" spans="1:4" x14ac:dyDescent="0.2">
      <c r="A7787" s="60"/>
      <c r="B7787" s="61"/>
      <c r="C7787" s="62"/>
      <c r="D7787" s="60"/>
    </row>
    <row r="7788" spans="1:4" x14ac:dyDescent="0.2">
      <c r="A7788" s="60"/>
      <c r="B7788" s="61"/>
      <c r="C7788" s="62"/>
      <c r="D7788" s="60"/>
    </row>
    <row r="7789" spans="1:4" x14ac:dyDescent="0.2">
      <c r="A7789" s="60"/>
      <c r="B7789" s="61"/>
      <c r="C7789" s="62"/>
      <c r="D7789" s="60"/>
    </row>
    <row r="7790" spans="1:4" x14ac:dyDescent="0.2">
      <c r="A7790" s="60"/>
      <c r="B7790" s="61"/>
      <c r="C7790" s="62"/>
      <c r="D7790" s="60"/>
    </row>
    <row r="7791" spans="1:4" x14ac:dyDescent="0.2">
      <c r="A7791" s="60"/>
      <c r="B7791" s="61"/>
      <c r="C7791" s="62"/>
      <c r="D7791" s="60"/>
    </row>
    <row r="7792" spans="1:4" x14ac:dyDescent="0.2">
      <c r="A7792" s="60"/>
      <c r="B7792" s="61"/>
      <c r="C7792" s="62"/>
      <c r="D7792" s="60"/>
    </row>
    <row r="7793" spans="1:4" x14ac:dyDescent="0.2">
      <c r="A7793" s="60"/>
      <c r="B7793" s="61"/>
      <c r="C7793" s="62"/>
      <c r="D7793" s="60"/>
    </row>
    <row r="7794" spans="1:4" x14ac:dyDescent="0.2">
      <c r="A7794" s="60"/>
      <c r="B7794" s="61"/>
      <c r="C7794" s="62"/>
      <c r="D7794" s="60"/>
    </row>
    <row r="7795" spans="1:4" x14ac:dyDescent="0.2">
      <c r="A7795" s="60"/>
      <c r="B7795" s="61"/>
      <c r="C7795" s="62"/>
      <c r="D7795" s="60"/>
    </row>
    <row r="7796" spans="1:4" x14ac:dyDescent="0.2">
      <c r="A7796" s="60"/>
      <c r="B7796" s="61"/>
      <c r="C7796" s="62"/>
      <c r="D7796" s="60"/>
    </row>
    <row r="7797" spans="1:4" x14ac:dyDescent="0.2">
      <c r="A7797" s="60"/>
      <c r="B7797" s="61"/>
      <c r="C7797" s="62"/>
      <c r="D7797" s="60"/>
    </row>
    <row r="7798" spans="1:4" x14ac:dyDescent="0.2">
      <c r="A7798" s="60"/>
      <c r="B7798" s="61"/>
      <c r="C7798" s="62"/>
      <c r="D7798" s="60"/>
    </row>
    <row r="7799" spans="1:4" x14ac:dyDescent="0.2">
      <c r="A7799" s="60"/>
      <c r="B7799" s="61"/>
      <c r="C7799" s="62"/>
      <c r="D7799" s="60"/>
    </row>
    <row r="7800" spans="1:4" x14ac:dyDescent="0.2">
      <c r="A7800" s="60"/>
      <c r="B7800" s="61"/>
      <c r="C7800" s="62"/>
      <c r="D7800" s="60"/>
    </row>
    <row r="7801" spans="1:4" x14ac:dyDescent="0.2">
      <c r="A7801" s="60"/>
      <c r="B7801" s="61"/>
      <c r="C7801" s="62"/>
      <c r="D7801" s="60"/>
    </row>
    <row r="7802" spans="1:4" x14ac:dyDescent="0.2">
      <c r="A7802" s="60"/>
      <c r="B7802" s="61"/>
      <c r="C7802" s="62"/>
      <c r="D7802" s="60"/>
    </row>
    <row r="7803" spans="1:4" x14ac:dyDescent="0.2">
      <c r="A7803" s="60"/>
      <c r="B7803" s="61"/>
      <c r="C7803" s="62"/>
      <c r="D7803" s="60"/>
    </row>
    <row r="7804" spans="1:4" x14ac:dyDescent="0.2">
      <c r="A7804" s="60"/>
      <c r="B7804" s="61"/>
      <c r="C7804" s="62"/>
      <c r="D7804" s="60"/>
    </row>
    <row r="7805" spans="1:4" x14ac:dyDescent="0.2">
      <c r="A7805" s="60"/>
      <c r="B7805" s="61"/>
      <c r="C7805" s="62"/>
      <c r="D7805" s="60"/>
    </row>
    <row r="7806" spans="1:4" x14ac:dyDescent="0.2">
      <c r="A7806" s="60"/>
      <c r="B7806" s="61"/>
      <c r="C7806" s="62"/>
      <c r="D7806" s="60"/>
    </row>
    <row r="7807" spans="1:4" x14ac:dyDescent="0.2">
      <c r="A7807" s="60"/>
      <c r="B7807" s="61"/>
      <c r="C7807" s="62"/>
      <c r="D7807" s="60"/>
    </row>
    <row r="7808" spans="1:4" x14ac:dyDescent="0.2">
      <c r="A7808" s="60"/>
      <c r="B7808" s="61"/>
      <c r="C7808" s="62"/>
      <c r="D7808" s="60"/>
    </row>
    <row r="7809" spans="1:4" x14ac:dyDescent="0.2">
      <c r="A7809" s="60"/>
      <c r="B7809" s="61"/>
      <c r="C7809" s="62"/>
      <c r="D7809" s="60"/>
    </row>
    <row r="7810" spans="1:4" x14ac:dyDescent="0.2">
      <c r="A7810" s="60"/>
      <c r="B7810" s="61"/>
      <c r="C7810" s="62"/>
      <c r="D7810" s="60"/>
    </row>
    <row r="7811" spans="1:4" x14ac:dyDescent="0.2">
      <c r="A7811" s="60"/>
      <c r="B7811" s="61"/>
      <c r="C7811" s="62"/>
      <c r="D7811" s="60"/>
    </row>
    <row r="7812" spans="1:4" x14ac:dyDescent="0.2">
      <c r="A7812" s="60"/>
      <c r="B7812" s="61"/>
      <c r="C7812" s="62"/>
      <c r="D7812" s="60"/>
    </row>
    <row r="7813" spans="1:4" x14ac:dyDescent="0.2">
      <c r="A7813" s="60"/>
      <c r="B7813" s="61"/>
      <c r="C7813" s="62"/>
      <c r="D7813" s="60"/>
    </row>
    <row r="7814" spans="1:4" x14ac:dyDescent="0.2">
      <c r="A7814" s="60"/>
      <c r="B7814" s="61"/>
      <c r="C7814" s="62"/>
      <c r="D7814" s="60"/>
    </row>
    <row r="7815" spans="1:4" x14ac:dyDescent="0.2">
      <c r="A7815" s="60"/>
      <c r="B7815" s="61"/>
      <c r="C7815" s="62"/>
      <c r="D7815" s="60"/>
    </row>
    <row r="7816" spans="1:4" x14ac:dyDescent="0.2">
      <c r="A7816" s="60"/>
      <c r="B7816" s="61"/>
      <c r="C7816" s="62"/>
      <c r="D7816" s="60"/>
    </row>
    <row r="7817" spans="1:4" x14ac:dyDescent="0.2">
      <c r="A7817" s="60"/>
      <c r="B7817" s="61"/>
      <c r="C7817" s="62"/>
      <c r="D7817" s="60"/>
    </row>
    <row r="7818" spans="1:4" x14ac:dyDescent="0.2">
      <c r="A7818" s="60"/>
      <c r="B7818" s="61"/>
      <c r="C7818" s="62"/>
      <c r="D7818" s="60"/>
    </row>
    <row r="7819" spans="1:4" x14ac:dyDescent="0.2">
      <c r="A7819" s="60"/>
      <c r="B7819" s="61"/>
      <c r="C7819" s="62"/>
      <c r="D7819" s="60"/>
    </row>
    <row r="7820" spans="1:4" x14ac:dyDescent="0.2">
      <c r="A7820" s="60"/>
      <c r="B7820" s="61"/>
      <c r="C7820" s="62"/>
      <c r="D7820" s="60"/>
    </row>
    <row r="7821" spans="1:4" x14ac:dyDescent="0.2">
      <c r="A7821" s="60"/>
      <c r="B7821" s="61"/>
      <c r="C7821" s="62"/>
      <c r="D7821" s="60"/>
    </row>
    <row r="7822" spans="1:4" x14ac:dyDescent="0.2">
      <c r="A7822" s="60"/>
      <c r="B7822" s="61"/>
      <c r="C7822" s="62"/>
      <c r="D7822" s="60"/>
    </row>
    <row r="7823" spans="1:4" x14ac:dyDescent="0.2">
      <c r="A7823" s="60"/>
      <c r="B7823" s="61"/>
      <c r="C7823" s="62"/>
      <c r="D7823" s="60"/>
    </row>
    <row r="7824" spans="1:4" x14ac:dyDescent="0.2">
      <c r="A7824" s="60"/>
      <c r="B7824" s="61"/>
      <c r="C7824" s="62"/>
      <c r="D7824" s="60"/>
    </row>
    <row r="7825" spans="1:4" x14ac:dyDescent="0.2">
      <c r="A7825" s="60"/>
      <c r="B7825" s="61"/>
      <c r="C7825" s="62"/>
      <c r="D7825" s="60"/>
    </row>
    <row r="7826" spans="1:4" x14ac:dyDescent="0.2">
      <c r="A7826" s="60"/>
      <c r="B7826" s="61"/>
      <c r="C7826" s="62"/>
      <c r="D7826" s="60"/>
    </row>
    <row r="7827" spans="1:4" x14ac:dyDescent="0.2">
      <c r="A7827" s="60"/>
      <c r="B7827" s="61"/>
      <c r="C7827" s="62"/>
      <c r="D7827" s="60"/>
    </row>
    <row r="7828" spans="1:4" x14ac:dyDescent="0.2">
      <c r="A7828" s="60"/>
      <c r="B7828" s="61"/>
      <c r="C7828" s="62"/>
      <c r="D7828" s="60"/>
    </row>
    <row r="7829" spans="1:4" x14ac:dyDescent="0.2">
      <c r="A7829" s="60"/>
      <c r="B7829" s="61"/>
      <c r="C7829" s="62"/>
      <c r="D7829" s="60"/>
    </row>
    <row r="7830" spans="1:4" x14ac:dyDescent="0.2">
      <c r="A7830" s="60"/>
      <c r="B7830" s="61"/>
      <c r="C7830" s="62"/>
      <c r="D7830" s="60"/>
    </row>
    <row r="7831" spans="1:4" x14ac:dyDescent="0.2">
      <c r="A7831" s="60"/>
      <c r="B7831" s="61"/>
      <c r="C7831" s="62"/>
      <c r="D7831" s="60"/>
    </row>
    <row r="7832" spans="1:4" x14ac:dyDescent="0.2">
      <c r="A7832" s="60"/>
      <c r="B7832" s="61"/>
      <c r="C7832" s="62"/>
      <c r="D7832" s="60"/>
    </row>
    <row r="7833" spans="1:4" x14ac:dyDescent="0.2">
      <c r="A7833" s="60"/>
      <c r="B7833" s="61"/>
      <c r="C7833" s="62"/>
      <c r="D7833" s="60"/>
    </row>
    <row r="7834" spans="1:4" x14ac:dyDescent="0.2">
      <c r="A7834" s="60"/>
      <c r="B7834" s="61"/>
      <c r="C7834" s="62"/>
      <c r="D7834" s="60"/>
    </row>
    <row r="7835" spans="1:4" x14ac:dyDescent="0.2">
      <c r="A7835" s="60"/>
      <c r="B7835" s="61"/>
      <c r="C7835" s="62"/>
      <c r="D7835" s="60"/>
    </row>
    <row r="7836" spans="1:4" x14ac:dyDescent="0.2">
      <c r="A7836" s="60"/>
      <c r="B7836" s="61"/>
      <c r="C7836" s="62"/>
      <c r="D7836" s="60"/>
    </row>
    <row r="7837" spans="1:4" x14ac:dyDescent="0.2">
      <c r="A7837" s="60"/>
      <c r="B7837" s="61"/>
      <c r="C7837" s="62"/>
      <c r="D7837" s="60"/>
    </row>
    <row r="7838" spans="1:4" x14ac:dyDescent="0.2">
      <c r="A7838" s="60"/>
      <c r="B7838" s="61"/>
      <c r="C7838" s="62"/>
      <c r="D7838" s="60"/>
    </row>
    <row r="7839" spans="1:4" x14ac:dyDescent="0.2">
      <c r="A7839" s="60"/>
      <c r="B7839" s="61"/>
      <c r="C7839" s="62"/>
      <c r="D7839" s="60"/>
    </row>
    <row r="7840" spans="1:4" x14ac:dyDescent="0.2">
      <c r="A7840" s="60"/>
      <c r="B7840" s="61"/>
      <c r="C7840" s="62"/>
      <c r="D7840" s="60"/>
    </row>
    <row r="7841" spans="1:4" x14ac:dyDescent="0.2">
      <c r="A7841" s="60"/>
      <c r="B7841" s="61"/>
      <c r="C7841" s="62"/>
      <c r="D7841" s="60"/>
    </row>
    <row r="7842" spans="1:4" x14ac:dyDescent="0.2">
      <c r="A7842" s="60"/>
      <c r="B7842" s="61"/>
      <c r="C7842" s="62"/>
      <c r="D7842" s="60"/>
    </row>
    <row r="7843" spans="1:4" x14ac:dyDescent="0.2">
      <c r="A7843" s="60"/>
      <c r="B7843" s="61"/>
      <c r="C7843" s="62"/>
      <c r="D7843" s="60"/>
    </row>
    <row r="7844" spans="1:4" x14ac:dyDescent="0.2">
      <c r="A7844" s="60"/>
      <c r="B7844" s="61"/>
      <c r="C7844" s="62"/>
      <c r="D7844" s="60"/>
    </row>
    <row r="7845" spans="1:4" x14ac:dyDescent="0.2">
      <c r="A7845" s="60"/>
      <c r="B7845" s="61"/>
      <c r="C7845" s="62"/>
      <c r="D7845" s="60"/>
    </row>
    <row r="7846" spans="1:4" x14ac:dyDescent="0.2">
      <c r="A7846" s="60"/>
      <c r="B7846" s="61"/>
      <c r="C7846" s="62"/>
      <c r="D7846" s="60"/>
    </row>
    <row r="7847" spans="1:4" x14ac:dyDescent="0.2">
      <c r="A7847" s="60"/>
      <c r="B7847" s="61"/>
      <c r="C7847" s="62"/>
      <c r="D7847" s="60"/>
    </row>
    <row r="7848" spans="1:4" x14ac:dyDescent="0.2">
      <c r="A7848" s="60"/>
      <c r="B7848" s="61"/>
      <c r="C7848" s="62"/>
      <c r="D7848" s="60"/>
    </row>
    <row r="7849" spans="1:4" x14ac:dyDescent="0.2">
      <c r="A7849" s="60"/>
      <c r="B7849" s="61"/>
      <c r="C7849" s="62"/>
      <c r="D7849" s="60"/>
    </row>
    <row r="7850" spans="1:4" x14ac:dyDescent="0.2">
      <c r="A7850" s="60"/>
      <c r="B7850" s="61"/>
      <c r="C7850" s="62"/>
      <c r="D7850" s="60"/>
    </row>
    <row r="7851" spans="1:4" x14ac:dyDescent="0.2">
      <c r="A7851" s="60"/>
      <c r="B7851" s="61"/>
      <c r="C7851" s="62"/>
      <c r="D7851" s="60"/>
    </row>
    <row r="7852" spans="1:4" x14ac:dyDescent="0.2">
      <c r="A7852" s="60"/>
      <c r="B7852" s="61"/>
      <c r="C7852" s="62"/>
      <c r="D7852" s="60"/>
    </row>
    <row r="7853" spans="1:4" x14ac:dyDescent="0.2">
      <c r="A7853" s="60"/>
      <c r="B7853" s="61"/>
      <c r="C7853" s="62"/>
      <c r="D7853" s="60"/>
    </row>
    <row r="7854" spans="1:4" x14ac:dyDescent="0.2">
      <c r="A7854" s="60"/>
      <c r="B7854" s="61"/>
      <c r="C7854" s="62"/>
      <c r="D7854" s="60"/>
    </row>
    <row r="7855" spans="1:4" x14ac:dyDescent="0.2">
      <c r="A7855" s="60"/>
      <c r="B7855" s="61"/>
      <c r="C7855" s="62"/>
      <c r="D7855" s="60"/>
    </row>
    <row r="7856" spans="1:4" x14ac:dyDescent="0.2">
      <c r="A7856" s="60"/>
      <c r="B7856" s="61"/>
      <c r="C7856" s="62"/>
      <c r="D7856" s="60"/>
    </row>
    <row r="7857" spans="1:4" x14ac:dyDescent="0.2">
      <c r="A7857" s="60"/>
      <c r="B7857" s="61"/>
      <c r="C7857" s="62"/>
      <c r="D7857" s="60"/>
    </row>
    <row r="7858" spans="1:4" x14ac:dyDescent="0.2">
      <c r="A7858" s="60"/>
      <c r="B7858" s="61"/>
      <c r="C7858" s="62"/>
      <c r="D7858" s="60"/>
    </row>
    <row r="7859" spans="1:4" x14ac:dyDescent="0.2">
      <c r="A7859" s="60"/>
      <c r="B7859" s="61"/>
      <c r="C7859" s="62"/>
      <c r="D7859" s="60"/>
    </row>
    <row r="7860" spans="1:4" x14ac:dyDescent="0.2">
      <c r="A7860" s="60"/>
      <c r="B7860" s="61"/>
      <c r="C7860" s="62"/>
      <c r="D7860" s="60"/>
    </row>
    <row r="7861" spans="1:4" x14ac:dyDescent="0.2">
      <c r="A7861" s="60"/>
      <c r="B7861" s="61"/>
      <c r="C7861" s="62"/>
      <c r="D7861" s="60"/>
    </row>
    <row r="7862" spans="1:4" x14ac:dyDescent="0.2">
      <c r="A7862" s="60"/>
      <c r="B7862" s="61"/>
      <c r="C7862" s="62"/>
      <c r="D7862" s="60"/>
    </row>
    <row r="7863" spans="1:4" x14ac:dyDescent="0.2">
      <c r="A7863" s="60"/>
      <c r="B7863" s="61"/>
      <c r="C7863" s="62"/>
      <c r="D7863" s="60"/>
    </row>
    <row r="7864" spans="1:4" x14ac:dyDescent="0.2">
      <c r="A7864" s="60"/>
      <c r="B7864" s="61"/>
      <c r="C7864" s="62"/>
      <c r="D7864" s="60"/>
    </row>
    <row r="7865" spans="1:4" x14ac:dyDescent="0.2">
      <c r="A7865" s="60"/>
      <c r="B7865" s="61"/>
      <c r="C7865" s="62"/>
      <c r="D7865" s="60"/>
    </row>
    <row r="7866" spans="1:4" x14ac:dyDescent="0.2">
      <c r="A7866" s="60"/>
      <c r="B7866" s="61"/>
      <c r="C7866" s="62"/>
      <c r="D7866" s="60"/>
    </row>
    <row r="7867" spans="1:4" x14ac:dyDescent="0.2">
      <c r="A7867" s="60"/>
      <c r="B7867" s="61"/>
      <c r="C7867" s="62"/>
      <c r="D7867" s="60"/>
    </row>
    <row r="7868" spans="1:4" x14ac:dyDescent="0.2">
      <c r="A7868" s="60"/>
      <c r="B7868" s="61"/>
      <c r="C7868" s="62"/>
      <c r="D7868" s="60"/>
    </row>
    <row r="7869" spans="1:4" x14ac:dyDescent="0.2">
      <c r="A7869" s="60"/>
      <c r="B7869" s="61"/>
      <c r="C7869" s="62"/>
      <c r="D7869" s="60"/>
    </row>
    <row r="7870" spans="1:4" x14ac:dyDescent="0.2">
      <c r="A7870" s="60"/>
      <c r="B7870" s="61"/>
      <c r="C7870" s="62"/>
      <c r="D7870" s="60"/>
    </row>
    <row r="7871" spans="1:4" x14ac:dyDescent="0.2">
      <c r="A7871" s="60"/>
      <c r="B7871" s="61"/>
      <c r="C7871" s="62"/>
      <c r="D7871" s="60"/>
    </row>
    <row r="7872" spans="1:4" x14ac:dyDescent="0.2">
      <c r="A7872" s="60"/>
      <c r="B7872" s="61"/>
      <c r="C7872" s="62"/>
      <c r="D7872" s="60"/>
    </row>
    <row r="7873" spans="1:4" x14ac:dyDescent="0.2">
      <c r="A7873" s="60"/>
      <c r="B7873" s="61"/>
      <c r="C7873" s="62"/>
      <c r="D7873" s="60"/>
    </row>
    <row r="7874" spans="1:4" x14ac:dyDescent="0.2">
      <c r="A7874" s="60"/>
      <c r="B7874" s="61"/>
      <c r="C7874" s="62"/>
      <c r="D7874" s="60"/>
    </row>
    <row r="7875" spans="1:4" x14ac:dyDescent="0.2">
      <c r="A7875" s="60"/>
      <c r="B7875" s="61"/>
      <c r="C7875" s="62"/>
      <c r="D7875" s="60"/>
    </row>
    <row r="7876" spans="1:4" x14ac:dyDescent="0.2">
      <c r="A7876" s="60"/>
      <c r="B7876" s="61"/>
      <c r="C7876" s="62"/>
      <c r="D7876" s="60"/>
    </row>
    <row r="7877" spans="1:4" x14ac:dyDescent="0.2">
      <c r="A7877" s="60"/>
      <c r="B7877" s="61"/>
      <c r="C7877" s="62"/>
      <c r="D7877" s="60"/>
    </row>
    <row r="7878" spans="1:4" x14ac:dyDescent="0.2">
      <c r="A7878" s="60"/>
      <c r="B7878" s="61"/>
      <c r="C7878" s="62"/>
      <c r="D7878" s="60"/>
    </row>
    <row r="7879" spans="1:4" x14ac:dyDescent="0.2">
      <c r="A7879" s="60"/>
      <c r="B7879" s="61"/>
      <c r="C7879" s="62"/>
      <c r="D7879" s="60"/>
    </row>
    <row r="7880" spans="1:4" x14ac:dyDescent="0.2">
      <c r="A7880" s="60"/>
      <c r="B7880" s="61"/>
      <c r="C7880" s="62"/>
      <c r="D7880" s="60"/>
    </row>
    <row r="7881" spans="1:4" x14ac:dyDescent="0.2">
      <c r="A7881" s="60"/>
      <c r="B7881" s="61"/>
      <c r="C7881" s="62"/>
      <c r="D7881" s="60"/>
    </row>
    <row r="7882" spans="1:4" x14ac:dyDescent="0.2">
      <c r="A7882" s="60"/>
      <c r="B7882" s="61"/>
      <c r="C7882" s="62"/>
      <c r="D7882" s="60"/>
    </row>
    <row r="7883" spans="1:4" x14ac:dyDescent="0.2">
      <c r="A7883" s="60"/>
      <c r="B7883" s="61"/>
      <c r="C7883" s="62"/>
      <c r="D7883" s="60"/>
    </row>
    <row r="7884" spans="1:4" x14ac:dyDescent="0.2">
      <c r="A7884" s="60"/>
      <c r="B7884" s="61"/>
      <c r="C7884" s="62"/>
      <c r="D7884" s="60"/>
    </row>
    <row r="7885" spans="1:4" x14ac:dyDescent="0.2">
      <c r="A7885" s="60"/>
      <c r="B7885" s="61"/>
      <c r="C7885" s="62"/>
      <c r="D7885" s="60"/>
    </row>
    <row r="7886" spans="1:4" x14ac:dyDescent="0.2">
      <c r="A7886" s="60"/>
      <c r="B7886" s="61"/>
      <c r="C7886" s="62"/>
      <c r="D7886" s="60"/>
    </row>
    <row r="7887" spans="1:4" x14ac:dyDescent="0.2">
      <c r="A7887" s="60"/>
      <c r="B7887" s="61"/>
      <c r="C7887" s="62"/>
      <c r="D7887" s="60"/>
    </row>
    <row r="7888" spans="1:4" x14ac:dyDescent="0.2">
      <c r="A7888" s="60"/>
      <c r="B7888" s="61"/>
      <c r="C7888" s="62"/>
      <c r="D7888" s="60"/>
    </row>
    <row r="7889" spans="1:4" x14ac:dyDescent="0.2">
      <c r="A7889" s="60"/>
      <c r="B7889" s="61"/>
      <c r="C7889" s="62"/>
      <c r="D7889" s="60"/>
    </row>
    <row r="7890" spans="1:4" x14ac:dyDescent="0.2">
      <c r="A7890" s="60"/>
      <c r="B7890" s="61"/>
      <c r="C7890" s="62"/>
      <c r="D7890" s="60"/>
    </row>
    <row r="7891" spans="1:4" x14ac:dyDescent="0.2">
      <c r="A7891" s="60"/>
      <c r="B7891" s="61"/>
      <c r="C7891" s="62"/>
      <c r="D7891" s="60"/>
    </row>
    <row r="7892" spans="1:4" x14ac:dyDescent="0.2">
      <c r="A7892" s="60"/>
      <c r="B7892" s="61"/>
      <c r="C7892" s="62"/>
      <c r="D7892" s="60"/>
    </row>
    <row r="7893" spans="1:4" x14ac:dyDescent="0.2">
      <c r="A7893" s="60"/>
      <c r="B7893" s="61"/>
      <c r="C7893" s="62"/>
      <c r="D7893" s="60"/>
    </row>
    <row r="7894" spans="1:4" x14ac:dyDescent="0.2">
      <c r="A7894" s="60"/>
      <c r="B7894" s="61"/>
      <c r="C7894" s="62"/>
      <c r="D7894" s="60"/>
    </row>
    <row r="7895" spans="1:4" x14ac:dyDescent="0.2">
      <c r="A7895" s="60"/>
      <c r="B7895" s="61"/>
      <c r="C7895" s="62"/>
      <c r="D7895" s="60"/>
    </row>
    <row r="7896" spans="1:4" x14ac:dyDescent="0.2">
      <c r="A7896" s="60"/>
      <c r="B7896" s="61"/>
      <c r="C7896" s="62"/>
      <c r="D7896" s="60"/>
    </row>
    <row r="7897" spans="1:4" x14ac:dyDescent="0.2">
      <c r="A7897" s="60"/>
      <c r="B7897" s="61"/>
      <c r="C7897" s="62"/>
      <c r="D7897" s="60"/>
    </row>
    <row r="7898" spans="1:4" x14ac:dyDescent="0.2">
      <c r="A7898" s="60"/>
      <c r="B7898" s="61"/>
      <c r="C7898" s="62"/>
      <c r="D7898" s="60"/>
    </row>
    <row r="7899" spans="1:4" x14ac:dyDescent="0.2">
      <c r="A7899" s="60"/>
      <c r="B7899" s="61"/>
      <c r="C7899" s="62"/>
      <c r="D7899" s="60"/>
    </row>
    <row r="7900" spans="1:4" x14ac:dyDescent="0.2">
      <c r="A7900" s="60"/>
      <c r="B7900" s="61"/>
      <c r="C7900" s="62"/>
      <c r="D7900" s="60"/>
    </row>
    <row r="7901" spans="1:4" x14ac:dyDescent="0.2">
      <c r="A7901" s="60"/>
      <c r="B7901" s="61"/>
      <c r="C7901" s="62"/>
      <c r="D7901" s="60"/>
    </row>
    <row r="7902" spans="1:4" x14ac:dyDescent="0.2">
      <c r="A7902" s="60"/>
      <c r="B7902" s="61"/>
      <c r="C7902" s="62"/>
      <c r="D7902" s="60"/>
    </row>
    <row r="7903" spans="1:4" x14ac:dyDescent="0.2">
      <c r="A7903" s="60"/>
      <c r="B7903" s="61"/>
      <c r="C7903" s="62"/>
      <c r="D7903" s="60"/>
    </row>
    <row r="7904" spans="1:4" x14ac:dyDescent="0.2">
      <c r="A7904" s="60"/>
      <c r="B7904" s="61"/>
      <c r="C7904" s="62"/>
      <c r="D7904" s="60"/>
    </row>
    <row r="7905" spans="1:4" x14ac:dyDescent="0.2">
      <c r="A7905" s="60"/>
      <c r="B7905" s="61"/>
      <c r="C7905" s="62"/>
      <c r="D7905" s="60"/>
    </row>
    <row r="7906" spans="1:4" x14ac:dyDescent="0.2">
      <c r="A7906" s="60"/>
      <c r="B7906" s="61"/>
      <c r="C7906" s="62"/>
      <c r="D7906" s="60"/>
    </row>
    <row r="7907" spans="1:4" x14ac:dyDescent="0.2">
      <c r="A7907" s="60"/>
      <c r="B7907" s="61"/>
      <c r="C7907" s="62"/>
      <c r="D7907" s="60"/>
    </row>
    <row r="7908" spans="1:4" x14ac:dyDescent="0.2">
      <c r="A7908" s="60"/>
      <c r="B7908" s="61"/>
      <c r="C7908" s="62"/>
      <c r="D7908" s="60"/>
    </row>
    <row r="7909" spans="1:4" x14ac:dyDescent="0.2">
      <c r="A7909" s="60"/>
      <c r="B7909" s="61"/>
      <c r="C7909" s="62"/>
      <c r="D7909" s="60"/>
    </row>
    <row r="7910" spans="1:4" x14ac:dyDescent="0.2">
      <c r="A7910" s="60"/>
      <c r="B7910" s="61"/>
      <c r="C7910" s="62"/>
      <c r="D7910" s="60"/>
    </row>
    <row r="7911" spans="1:4" x14ac:dyDescent="0.2">
      <c r="A7911" s="60"/>
      <c r="B7911" s="61"/>
      <c r="C7911" s="62"/>
      <c r="D7911" s="60"/>
    </row>
    <row r="7912" spans="1:4" x14ac:dyDescent="0.2">
      <c r="A7912" s="60"/>
      <c r="B7912" s="61"/>
      <c r="C7912" s="62"/>
      <c r="D7912" s="60"/>
    </row>
    <row r="7913" spans="1:4" x14ac:dyDescent="0.2">
      <c r="A7913" s="60"/>
      <c r="B7913" s="61"/>
      <c r="C7913" s="62"/>
      <c r="D7913" s="60"/>
    </row>
    <row r="7914" spans="1:4" x14ac:dyDescent="0.2">
      <c r="A7914" s="60"/>
      <c r="B7914" s="61"/>
      <c r="C7914" s="62"/>
      <c r="D7914" s="60"/>
    </row>
    <row r="7915" spans="1:4" x14ac:dyDescent="0.2">
      <c r="A7915" s="60"/>
      <c r="B7915" s="61"/>
      <c r="C7915" s="62"/>
      <c r="D7915" s="60"/>
    </row>
    <row r="7916" spans="1:4" x14ac:dyDescent="0.2">
      <c r="A7916" s="60"/>
      <c r="B7916" s="61"/>
      <c r="C7916" s="62"/>
      <c r="D7916" s="60"/>
    </row>
    <row r="7917" spans="1:4" x14ac:dyDescent="0.2">
      <c r="A7917" s="60"/>
      <c r="B7917" s="61"/>
      <c r="C7917" s="62"/>
      <c r="D7917" s="60"/>
    </row>
    <row r="7918" spans="1:4" x14ac:dyDescent="0.2">
      <c r="A7918" s="60"/>
      <c r="B7918" s="61"/>
      <c r="C7918" s="62"/>
      <c r="D7918" s="60"/>
    </row>
    <row r="7919" spans="1:4" x14ac:dyDescent="0.2">
      <c r="A7919" s="60"/>
      <c r="B7919" s="61"/>
      <c r="C7919" s="62"/>
      <c r="D7919" s="60"/>
    </row>
    <row r="7920" spans="1:4" x14ac:dyDescent="0.2">
      <c r="A7920" s="60"/>
      <c r="B7920" s="61"/>
      <c r="C7920" s="62"/>
      <c r="D7920" s="60"/>
    </row>
    <row r="7921" spans="1:4" x14ac:dyDescent="0.2">
      <c r="A7921" s="60"/>
      <c r="B7921" s="61"/>
      <c r="C7921" s="62"/>
      <c r="D7921" s="60"/>
    </row>
    <row r="7922" spans="1:4" x14ac:dyDescent="0.2">
      <c r="A7922" s="60"/>
      <c r="B7922" s="61"/>
      <c r="C7922" s="62"/>
      <c r="D7922" s="60"/>
    </row>
    <row r="7923" spans="1:4" x14ac:dyDescent="0.2">
      <c r="A7923" s="60"/>
      <c r="B7923" s="61"/>
      <c r="C7923" s="62"/>
      <c r="D7923" s="60"/>
    </row>
    <row r="7924" spans="1:4" x14ac:dyDescent="0.2">
      <c r="A7924" s="60"/>
      <c r="B7924" s="61"/>
      <c r="C7924" s="62"/>
      <c r="D7924" s="60"/>
    </row>
    <row r="7925" spans="1:4" x14ac:dyDescent="0.2">
      <c r="A7925" s="60"/>
      <c r="B7925" s="61"/>
      <c r="C7925" s="62"/>
      <c r="D7925" s="60"/>
    </row>
    <row r="7926" spans="1:4" x14ac:dyDescent="0.2">
      <c r="A7926" s="60"/>
      <c r="B7926" s="61"/>
      <c r="C7926" s="62"/>
      <c r="D7926" s="60"/>
    </row>
    <row r="7927" spans="1:4" x14ac:dyDescent="0.2">
      <c r="A7927" s="60"/>
      <c r="B7927" s="61"/>
      <c r="C7927" s="62"/>
      <c r="D7927" s="60"/>
    </row>
    <row r="7928" spans="1:4" x14ac:dyDescent="0.2">
      <c r="A7928" s="60"/>
      <c r="B7928" s="61"/>
      <c r="C7928" s="62"/>
      <c r="D7928" s="60"/>
    </row>
    <row r="7929" spans="1:4" x14ac:dyDescent="0.2">
      <c r="A7929" s="60"/>
      <c r="B7929" s="61"/>
      <c r="C7929" s="62"/>
      <c r="D7929" s="60"/>
    </row>
    <row r="7930" spans="1:4" x14ac:dyDescent="0.2">
      <c r="A7930" s="60"/>
      <c r="B7930" s="61"/>
      <c r="C7930" s="62"/>
      <c r="D7930" s="60"/>
    </row>
    <row r="7931" spans="1:4" x14ac:dyDescent="0.2">
      <c r="A7931" s="60"/>
      <c r="B7931" s="61"/>
      <c r="C7931" s="62"/>
      <c r="D7931" s="60"/>
    </row>
    <row r="7932" spans="1:4" x14ac:dyDescent="0.2">
      <c r="A7932" s="60"/>
      <c r="B7932" s="61"/>
      <c r="C7932" s="62"/>
      <c r="D7932" s="60"/>
    </row>
    <row r="7933" spans="1:4" x14ac:dyDescent="0.2">
      <c r="A7933" s="60"/>
      <c r="B7933" s="61"/>
      <c r="C7933" s="62"/>
      <c r="D7933" s="60"/>
    </row>
    <row r="7934" spans="1:4" x14ac:dyDescent="0.2">
      <c r="A7934" s="60"/>
      <c r="B7934" s="61"/>
      <c r="C7934" s="62"/>
      <c r="D7934" s="60"/>
    </row>
    <row r="7935" spans="1:4" x14ac:dyDescent="0.2">
      <c r="A7935" s="60"/>
      <c r="B7935" s="61"/>
      <c r="C7935" s="62"/>
      <c r="D7935" s="60"/>
    </row>
    <row r="7936" spans="1:4" x14ac:dyDescent="0.2">
      <c r="A7936" s="60"/>
      <c r="B7936" s="61"/>
      <c r="C7936" s="62"/>
      <c r="D7936" s="60"/>
    </row>
    <row r="7937" spans="1:4" x14ac:dyDescent="0.2">
      <c r="A7937" s="60"/>
      <c r="B7937" s="61"/>
      <c r="C7937" s="62"/>
      <c r="D7937" s="60"/>
    </row>
    <row r="7938" spans="1:4" x14ac:dyDescent="0.2">
      <c r="A7938" s="60"/>
      <c r="B7938" s="61"/>
      <c r="C7938" s="62"/>
      <c r="D7938" s="60"/>
    </row>
    <row r="7939" spans="1:4" x14ac:dyDescent="0.2">
      <c r="A7939" s="60"/>
      <c r="B7939" s="61"/>
      <c r="C7939" s="62"/>
      <c r="D7939" s="60"/>
    </row>
    <row r="7940" spans="1:4" x14ac:dyDescent="0.2">
      <c r="A7940" s="60"/>
      <c r="B7940" s="61"/>
      <c r="C7940" s="62"/>
      <c r="D7940" s="60"/>
    </row>
    <row r="7941" spans="1:4" x14ac:dyDescent="0.2">
      <c r="A7941" s="60"/>
      <c r="B7941" s="61"/>
      <c r="C7941" s="62"/>
      <c r="D7941" s="60"/>
    </row>
    <row r="7942" spans="1:4" x14ac:dyDescent="0.2">
      <c r="A7942" s="60"/>
      <c r="B7942" s="61"/>
      <c r="C7942" s="62"/>
      <c r="D7942" s="60"/>
    </row>
    <row r="7943" spans="1:4" x14ac:dyDescent="0.2">
      <c r="A7943" s="60"/>
      <c r="B7943" s="61"/>
      <c r="C7943" s="62"/>
      <c r="D7943" s="60"/>
    </row>
    <row r="7944" spans="1:4" x14ac:dyDescent="0.2">
      <c r="A7944" s="60"/>
      <c r="B7944" s="61"/>
      <c r="C7944" s="62"/>
      <c r="D7944" s="60"/>
    </row>
    <row r="7945" spans="1:4" x14ac:dyDescent="0.2">
      <c r="A7945" s="60"/>
      <c r="B7945" s="61"/>
      <c r="C7945" s="62"/>
      <c r="D7945" s="60"/>
    </row>
    <row r="7946" spans="1:4" x14ac:dyDescent="0.2">
      <c r="A7946" s="60"/>
      <c r="B7946" s="61"/>
      <c r="C7946" s="62"/>
      <c r="D7946" s="60"/>
    </row>
    <row r="7947" spans="1:4" x14ac:dyDescent="0.2">
      <c r="A7947" s="60"/>
      <c r="B7947" s="61"/>
      <c r="C7947" s="62"/>
      <c r="D7947" s="60"/>
    </row>
    <row r="7948" spans="1:4" x14ac:dyDescent="0.2">
      <c r="A7948" s="60"/>
      <c r="B7948" s="61"/>
      <c r="C7948" s="62"/>
      <c r="D7948" s="60"/>
    </row>
    <row r="7949" spans="1:4" x14ac:dyDescent="0.2">
      <c r="A7949" s="60"/>
      <c r="B7949" s="61"/>
      <c r="C7949" s="62"/>
      <c r="D7949" s="60"/>
    </row>
    <row r="7950" spans="1:4" x14ac:dyDescent="0.2">
      <c r="A7950" s="60"/>
      <c r="B7950" s="61"/>
      <c r="C7950" s="62"/>
      <c r="D7950" s="60"/>
    </row>
    <row r="7951" spans="1:4" x14ac:dyDescent="0.2">
      <c r="A7951" s="60"/>
      <c r="B7951" s="61"/>
      <c r="C7951" s="62"/>
      <c r="D7951" s="60"/>
    </row>
    <row r="7952" spans="1:4" x14ac:dyDescent="0.2">
      <c r="A7952" s="60"/>
      <c r="B7952" s="61"/>
      <c r="C7952" s="62"/>
      <c r="D7952" s="60"/>
    </row>
    <row r="7953" spans="1:4" x14ac:dyDescent="0.2">
      <c r="A7953" s="60"/>
      <c r="B7953" s="61"/>
      <c r="C7953" s="62"/>
      <c r="D7953" s="60"/>
    </row>
    <row r="7954" spans="1:4" x14ac:dyDescent="0.2">
      <c r="A7954" s="60"/>
      <c r="B7954" s="61"/>
      <c r="C7954" s="62"/>
      <c r="D7954" s="60"/>
    </row>
    <row r="7955" spans="1:4" x14ac:dyDescent="0.2">
      <c r="A7955" s="60"/>
      <c r="B7955" s="61"/>
      <c r="C7955" s="62"/>
      <c r="D7955" s="60"/>
    </row>
    <row r="7956" spans="1:4" x14ac:dyDescent="0.2">
      <c r="A7956" s="60"/>
      <c r="B7956" s="61"/>
      <c r="C7956" s="62"/>
      <c r="D7956" s="60"/>
    </row>
    <row r="7957" spans="1:4" x14ac:dyDescent="0.2">
      <c r="A7957" s="60"/>
      <c r="B7957" s="61"/>
      <c r="C7957" s="62"/>
      <c r="D7957" s="60"/>
    </row>
    <row r="7958" spans="1:4" x14ac:dyDescent="0.2">
      <c r="A7958" s="60"/>
      <c r="B7958" s="61"/>
      <c r="C7958" s="62"/>
      <c r="D7958" s="60"/>
    </row>
    <row r="7959" spans="1:4" x14ac:dyDescent="0.2">
      <c r="A7959" s="60"/>
      <c r="B7959" s="61"/>
      <c r="C7959" s="62"/>
      <c r="D7959" s="60"/>
    </row>
    <row r="7960" spans="1:4" x14ac:dyDescent="0.2">
      <c r="A7960" s="60"/>
      <c r="B7960" s="61"/>
      <c r="C7960" s="62"/>
      <c r="D7960" s="60"/>
    </row>
    <row r="7961" spans="1:4" x14ac:dyDescent="0.2">
      <c r="A7961" s="60"/>
      <c r="B7961" s="61"/>
      <c r="C7961" s="62"/>
      <c r="D7961" s="60"/>
    </row>
    <row r="7962" spans="1:4" x14ac:dyDescent="0.2">
      <c r="A7962" s="60"/>
      <c r="B7962" s="61"/>
      <c r="C7962" s="62"/>
      <c r="D7962" s="60"/>
    </row>
    <row r="7963" spans="1:4" x14ac:dyDescent="0.2">
      <c r="A7963" s="60"/>
      <c r="B7963" s="61"/>
      <c r="C7963" s="62"/>
      <c r="D7963" s="60"/>
    </row>
    <row r="7964" spans="1:4" x14ac:dyDescent="0.2">
      <c r="A7964" s="60"/>
      <c r="B7964" s="61"/>
      <c r="C7964" s="62"/>
      <c r="D7964" s="60"/>
    </row>
    <row r="7965" spans="1:4" x14ac:dyDescent="0.2">
      <c r="A7965" s="60"/>
      <c r="B7965" s="61"/>
      <c r="C7965" s="62"/>
      <c r="D7965" s="60"/>
    </row>
    <row r="7966" spans="1:4" x14ac:dyDescent="0.2">
      <c r="A7966" s="60"/>
      <c r="B7966" s="61"/>
      <c r="C7966" s="62"/>
      <c r="D7966" s="60"/>
    </row>
    <row r="7967" spans="1:4" x14ac:dyDescent="0.2">
      <c r="A7967" s="60"/>
      <c r="B7967" s="61"/>
      <c r="C7967" s="62"/>
      <c r="D7967" s="60"/>
    </row>
    <row r="7968" spans="1:4" x14ac:dyDescent="0.2">
      <c r="A7968" s="60"/>
      <c r="B7968" s="61"/>
      <c r="C7968" s="62"/>
      <c r="D7968" s="60"/>
    </row>
    <row r="7969" spans="1:4" x14ac:dyDescent="0.2">
      <c r="A7969" s="60"/>
      <c r="B7969" s="61"/>
      <c r="C7969" s="62"/>
      <c r="D7969" s="60"/>
    </row>
    <row r="7970" spans="1:4" x14ac:dyDescent="0.2">
      <c r="A7970" s="60"/>
      <c r="B7970" s="61"/>
      <c r="C7970" s="62"/>
      <c r="D7970" s="60"/>
    </row>
    <row r="7971" spans="1:4" x14ac:dyDescent="0.2">
      <c r="A7971" s="60"/>
      <c r="B7971" s="61"/>
      <c r="C7971" s="62"/>
      <c r="D7971" s="60"/>
    </row>
    <row r="7972" spans="1:4" x14ac:dyDescent="0.2">
      <c r="A7972" s="60"/>
      <c r="B7972" s="61"/>
      <c r="C7972" s="62"/>
      <c r="D7972" s="60"/>
    </row>
    <row r="7973" spans="1:4" x14ac:dyDescent="0.2">
      <c r="A7973" s="60"/>
      <c r="B7973" s="61"/>
      <c r="C7973" s="62"/>
      <c r="D7973" s="60"/>
    </row>
    <row r="7974" spans="1:4" x14ac:dyDescent="0.2">
      <c r="A7974" s="60"/>
      <c r="B7974" s="61"/>
      <c r="C7974" s="62"/>
      <c r="D7974" s="60"/>
    </row>
    <row r="7975" spans="1:4" x14ac:dyDescent="0.2">
      <c r="A7975" s="60"/>
      <c r="B7975" s="61"/>
      <c r="C7975" s="62"/>
      <c r="D7975" s="60"/>
    </row>
    <row r="7976" spans="1:4" x14ac:dyDescent="0.2">
      <c r="A7976" s="60"/>
      <c r="B7976" s="61"/>
      <c r="C7976" s="62"/>
      <c r="D7976" s="60"/>
    </row>
    <row r="7977" spans="1:4" x14ac:dyDescent="0.2">
      <c r="A7977" s="60"/>
      <c r="B7977" s="61"/>
      <c r="C7977" s="62"/>
      <c r="D7977" s="60"/>
    </row>
    <row r="7978" spans="1:4" x14ac:dyDescent="0.2">
      <c r="A7978" s="60"/>
      <c r="B7978" s="61"/>
      <c r="C7978" s="62"/>
      <c r="D7978" s="60"/>
    </row>
    <row r="7979" spans="1:4" x14ac:dyDescent="0.2">
      <c r="A7979" s="60"/>
      <c r="B7979" s="61"/>
      <c r="C7979" s="62"/>
      <c r="D7979" s="60"/>
    </row>
    <row r="7980" spans="1:4" x14ac:dyDescent="0.2">
      <c r="A7980" s="60"/>
      <c r="B7980" s="61"/>
      <c r="C7980" s="62"/>
      <c r="D7980" s="60"/>
    </row>
    <row r="7981" spans="1:4" x14ac:dyDescent="0.2">
      <c r="A7981" s="60"/>
      <c r="B7981" s="61"/>
      <c r="C7981" s="62"/>
      <c r="D7981" s="60"/>
    </row>
    <row r="7982" spans="1:4" x14ac:dyDescent="0.2">
      <c r="A7982" s="60"/>
      <c r="B7982" s="61"/>
      <c r="C7982" s="62"/>
      <c r="D7982" s="60"/>
    </row>
    <row r="7983" spans="1:4" x14ac:dyDescent="0.2">
      <c r="A7983" s="60"/>
      <c r="B7983" s="61"/>
      <c r="C7983" s="62"/>
      <c r="D7983" s="60"/>
    </row>
    <row r="7984" spans="1:4" x14ac:dyDescent="0.2">
      <c r="A7984" s="60"/>
      <c r="B7984" s="61"/>
      <c r="C7984" s="62"/>
      <c r="D7984" s="60"/>
    </row>
    <row r="7985" spans="1:4" x14ac:dyDescent="0.2">
      <c r="A7985" s="60"/>
      <c r="B7985" s="61"/>
      <c r="C7985" s="62"/>
      <c r="D7985" s="60"/>
    </row>
    <row r="7986" spans="1:4" x14ac:dyDescent="0.2">
      <c r="A7986" s="60"/>
      <c r="B7986" s="61"/>
      <c r="C7986" s="62"/>
      <c r="D7986" s="60"/>
    </row>
    <row r="7987" spans="1:4" x14ac:dyDescent="0.2">
      <c r="A7987" s="60"/>
      <c r="B7987" s="61"/>
      <c r="C7987" s="62"/>
      <c r="D7987" s="60"/>
    </row>
    <row r="7988" spans="1:4" x14ac:dyDescent="0.2">
      <c r="A7988" s="60"/>
      <c r="B7988" s="61"/>
      <c r="C7988" s="62"/>
      <c r="D7988" s="60"/>
    </row>
    <row r="7989" spans="1:4" x14ac:dyDescent="0.2">
      <c r="A7989" s="60"/>
      <c r="B7989" s="61"/>
      <c r="C7989" s="62"/>
      <c r="D7989" s="60"/>
    </row>
    <row r="7990" spans="1:4" x14ac:dyDescent="0.2">
      <c r="A7990" s="60"/>
      <c r="B7990" s="61"/>
      <c r="C7990" s="62"/>
      <c r="D7990" s="60"/>
    </row>
    <row r="7991" spans="1:4" x14ac:dyDescent="0.2">
      <c r="A7991" s="60"/>
      <c r="B7991" s="61"/>
      <c r="C7991" s="62"/>
      <c r="D7991" s="60"/>
    </row>
    <row r="7992" spans="1:4" x14ac:dyDescent="0.2">
      <c r="A7992" s="60"/>
      <c r="B7992" s="61"/>
      <c r="C7992" s="62"/>
      <c r="D7992" s="60"/>
    </row>
    <row r="7993" spans="1:4" x14ac:dyDescent="0.2">
      <c r="A7993" s="60"/>
      <c r="B7993" s="61"/>
      <c r="C7993" s="62"/>
      <c r="D7993" s="60"/>
    </row>
    <row r="7994" spans="1:4" x14ac:dyDescent="0.2">
      <c r="A7994" s="60"/>
      <c r="B7994" s="61"/>
      <c r="C7994" s="62"/>
      <c r="D7994" s="60"/>
    </row>
    <row r="7995" spans="1:4" x14ac:dyDescent="0.2">
      <c r="A7995" s="60"/>
      <c r="B7995" s="61"/>
      <c r="C7995" s="62"/>
      <c r="D7995" s="60"/>
    </row>
    <row r="7996" spans="1:4" x14ac:dyDescent="0.2">
      <c r="A7996" s="60"/>
      <c r="B7996" s="61"/>
      <c r="C7996" s="62"/>
      <c r="D7996" s="60"/>
    </row>
    <row r="7997" spans="1:4" x14ac:dyDescent="0.2">
      <c r="A7997" s="60"/>
      <c r="B7997" s="61"/>
      <c r="C7997" s="62"/>
      <c r="D7997" s="60"/>
    </row>
    <row r="7998" spans="1:4" x14ac:dyDescent="0.2">
      <c r="A7998" s="60"/>
      <c r="B7998" s="61"/>
      <c r="C7998" s="62"/>
      <c r="D7998" s="60"/>
    </row>
    <row r="7999" spans="1:4" x14ac:dyDescent="0.2">
      <c r="A7999" s="60"/>
      <c r="B7999" s="61"/>
      <c r="C7999" s="62"/>
      <c r="D7999" s="60"/>
    </row>
    <row r="8000" spans="1:4" x14ac:dyDescent="0.2">
      <c r="A8000" s="60"/>
      <c r="B8000" s="61"/>
      <c r="C8000" s="62"/>
      <c r="D8000" s="60"/>
    </row>
    <row r="8001" spans="1:4" x14ac:dyDescent="0.2">
      <c r="A8001" s="60"/>
      <c r="B8001" s="61"/>
      <c r="C8001" s="62"/>
      <c r="D8001" s="60"/>
    </row>
    <row r="8002" spans="1:4" x14ac:dyDescent="0.2">
      <c r="A8002" s="60"/>
      <c r="B8002" s="61"/>
      <c r="C8002" s="62"/>
      <c r="D8002" s="60"/>
    </row>
    <row r="8003" spans="1:4" x14ac:dyDescent="0.2">
      <c r="A8003" s="60"/>
      <c r="B8003" s="61"/>
      <c r="C8003" s="62"/>
      <c r="D8003" s="60"/>
    </row>
    <row r="8004" spans="1:4" x14ac:dyDescent="0.2">
      <c r="A8004" s="60"/>
      <c r="B8004" s="61"/>
      <c r="C8004" s="62"/>
      <c r="D8004" s="60"/>
    </row>
    <row r="8005" spans="1:4" x14ac:dyDescent="0.2">
      <c r="A8005" s="60"/>
      <c r="B8005" s="61"/>
      <c r="C8005" s="62"/>
      <c r="D8005" s="60"/>
    </row>
    <row r="8006" spans="1:4" x14ac:dyDescent="0.2">
      <c r="A8006" s="60"/>
      <c r="B8006" s="61"/>
      <c r="C8006" s="62"/>
      <c r="D8006" s="60"/>
    </row>
    <row r="8007" spans="1:4" x14ac:dyDescent="0.2">
      <c r="A8007" s="60"/>
      <c r="B8007" s="61"/>
      <c r="C8007" s="62"/>
      <c r="D8007" s="60"/>
    </row>
    <row r="8008" spans="1:4" x14ac:dyDescent="0.2">
      <c r="A8008" s="60"/>
      <c r="B8008" s="61"/>
      <c r="C8008" s="62"/>
      <c r="D8008" s="60"/>
    </row>
    <row r="8009" spans="1:4" x14ac:dyDescent="0.2">
      <c r="A8009" s="60"/>
      <c r="B8009" s="61"/>
      <c r="C8009" s="62"/>
      <c r="D8009" s="60"/>
    </row>
    <row r="8010" spans="1:4" x14ac:dyDescent="0.2">
      <c r="A8010" s="60"/>
      <c r="B8010" s="61"/>
      <c r="C8010" s="62"/>
      <c r="D8010" s="60"/>
    </row>
    <row r="8011" spans="1:4" x14ac:dyDescent="0.2">
      <c r="A8011" s="60"/>
      <c r="B8011" s="61"/>
      <c r="C8011" s="62"/>
      <c r="D8011" s="60"/>
    </row>
    <row r="8012" spans="1:4" x14ac:dyDescent="0.2">
      <c r="A8012" s="60"/>
      <c r="B8012" s="61"/>
      <c r="C8012" s="62"/>
      <c r="D8012" s="60"/>
    </row>
    <row r="8013" spans="1:4" x14ac:dyDescent="0.2">
      <c r="A8013" s="60"/>
      <c r="B8013" s="61"/>
      <c r="C8013" s="62"/>
      <c r="D8013" s="60"/>
    </row>
    <row r="8014" spans="1:4" x14ac:dyDescent="0.2">
      <c r="A8014" s="60"/>
      <c r="B8014" s="61"/>
      <c r="C8014" s="62"/>
      <c r="D8014" s="60"/>
    </row>
    <row r="8015" spans="1:4" x14ac:dyDescent="0.2">
      <c r="A8015" s="60"/>
      <c r="B8015" s="61"/>
      <c r="C8015" s="62"/>
      <c r="D8015" s="60"/>
    </row>
    <row r="8016" spans="1:4" x14ac:dyDescent="0.2">
      <c r="A8016" s="60"/>
      <c r="B8016" s="61"/>
      <c r="C8016" s="62"/>
      <c r="D8016" s="60"/>
    </row>
    <row r="8017" spans="1:4" x14ac:dyDescent="0.2">
      <c r="A8017" s="60"/>
      <c r="B8017" s="61"/>
      <c r="C8017" s="62"/>
      <c r="D8017" s="60"/>
    </row>
    <row r="8018" spans="1:4" x14ac:dyDescent="0.2">
      <c r="A8018" s="60"/>
      <c r="B8018" s="61"/>
      <c r="C8018" s="62"/>
      <c r="D8018" s="60"/>
    </row>
    <row r="8019" spans="1:4" x14ac:dyDescent="0.2">
      <c r="A8019" s="60"/>
      <c r="B8019" s="61"/>
      <c r="C8019" s="62"/>
      <c r="D8019" s="60"/>
    </row>
    <row r="8020" spans="1:4" x14ac:dyDescent="0.2">
      <c r="A8020" s="60"/>
      <c r="B8020" s="61"/>
      <c r="C8020" s="62"/>
      <c r="D8020" s="60"/>
    </row>
    <row r="8021" spans="1:4" x14ac:dyDescent="0.2">
      <c r="A8021" s="60"/>
      <c r="B8021" s="61"/>
      <c r="C8021" s="62"/>
      <c r="D8021" s="60"/>
    </row>
    <row r="8022" spans="1:4" x14ac:dyDescent="0.2">
      <c r="A8022" s="60"/>
      <c r="B8022" s="61"/>
      <c r="C8022" s="62"/>
      <c r="D8022" s="60"/>
    </row>
    <row r="8023" spans="1:4" x14ac:dyDescent="0.2">
      <c r="A8023" s="60"/>
      <c r="B8023" s="61"/>
      <c r="C8023" s="62"/>
      <c r="D8023" s="60"/>
    </row>
    <row r="8024" spans="1:4" x14ac:dyDescent="0.2">
      <c r="A8024" s="60"/>
      <c r="B8024" s="61"/>
      <c r="C8024" s="62"/>
      <c r="D8024" s="60"/>
    </row>
    <row r="8025" spans="1:4" x14ac:dyDescent="0.2">
      <c r="A8025" s="60"/>
      <c r="B8025" s="61"/>
      <c r="C8025" s="62"/>
      <c r="D8025" s="60"/>
    </row>
    <row r="8026" spans="1:4" x14ac:dyDescent="0.2">
      <c r="A8026" s="60"/>
      <c r="B8026" s="61"/>
      <c r="C8026" s="62"/>
      <c r="D8026" s="60"/>
    </row>
    <row r="8027" spans="1:4" x14ac:dyDescent="0.2">
      <c r="A8027" s="60"/>
      <c r="B8027" s="61"/>
      <c r="C8027" s="62"/>
      <c r="D8027" s="60"/>
    </row>
    <row r="8028" spans="1:4" x14ac:dyDescent="0.2">
      <c r="A8028" s="60"/>
      <c r="B8028" s="61"/>
      <c r="C8028" s="62"/>
      <c r="D8028" s="60"/>
    </row>
    <row r="8029" spans="1:4" x14ac:dyDescent="0.2">
      <c r="A8029" s="60"/>
      <c r="B8029" s="61"/>
      <c r="C8029" s="62"/>
      <c r="D8029" s="60"/>
    </row>
    <row r="8030" spans="1:4" x14ac:dyDescent="0.2">
      <c r="A8030" s="60"/>
      <c r="B8030" s="61"/>
      <c r="C8030" s="62"/>
      <c r="D8030" s="60"/>
    </row>
    <row r="8031" spans="1:4" x14ac:dyDescent="0.2">
      <c r="A8031" s="60"/>
      <c r="B8031" s="61"/>
      <c r="C8031" s="62"/>
      <c r="D8031" s="60"/>
    </row>
    <row r="8032" spans="1:4" x14ac:dyDescent="0.2">
      <c r="A8032" s="60"/>
      <c r="B8032" s="61"/>
      <c r="C8032" s="62"/>
      <c r="D8032" s="60"/>
    </row>
    <row r="8033" spans="1:4" x14ac:dyDescent="0.2">
      <c r="A8033" s="60"/>
      <c r="B8033" s="61"/>
      <c r="C8033" s="62"/>
      <c r="D8033" s="60"/>
    </row>
    <row r="8034" spans="1:4" x14ac:dyDescent="0.2">
      <c r="A8034" s="60"/>
      <c r="B8034" s="61"/>
      <c r="C8034" s="62"/>
      <c r="D8034" s="60"/>
    </row>
    <row r="8035" spans="1:4" x14ac:dyDescent="0.2">
      <c r="A8035" s="60"/>
      <c r="B8035" s="61"/>
      <c r="C8035" s="62"/>
      <c r="D8035" s="60"/>
    </row>
    <row r="8036" spans="1:4" x14ac:dyDescent="0.2">
      <c r="A8036" s="60"/>
      <c r="B8036" s="61"/>
      <c r="C8036" s="62"/>
      <c r="D8036" s="60"/>
    </row>
    <row r="8037" spans="1:4" x14ac:dyDescent="0.2">
      <c r="A8037" s="60"/>
      <c r="B8037" s="61"/>
      <c r="C8037" s="62"/>
      <c r="D8037" s="60"/>
    </row>
    <row r="8038" spans="1:4" x14ac:dyDescent="0.2">
      <c r="A8038" s="60"/>
      <c r="B8038" s="61"/>
      <c r="C8038" s="62"/>
      <c r="D8038" s="60"/>
    </row>
    <row r="8039" spans="1:4" x14ac:dyDescent="0.2">
      <c r="A8039" s="60"/>
      <c r="B8039" s="61"/>
      <c r="C8039" s="62"/>
      <c r="D8039" s="60"/>
    </row>
    <row r="8040" spans="1:4" x14ac:dyDescent="0.2">
      <c r="A8040" s="60"/>
      <c r="B8040" s="61"/>
      <c r="C8040" s="62"/>
      <c r="D8040" s="60"/>
    </row>
    <row r="8041" spans="1:4" x14ac:dyDescent="0.2">
      <c r="A8041" s="60"/>
      <c r="B8041" s="61"/>
      <c r="C8041" s="62"/>
      <c r="D8041" s="60"/>
    </row>
    <row r="8042" spans="1:4" x14ac:dyDescent="0.2">
      <c r="A8042" s="60"/>
      <c r="B8042" s="61"/>
      <c r="C8042" s="62"/>
      <c r="D8042" s="60"/>
    </row>
    <row r="8043" spans="1:4" x14ac:dyDescent="0.2">
      <c r="A8043" s="60"/>
      <c r="B8043" s="61"/>
      <c r="C8043" s="62"/>
      <c r="D8043" s="60"/>
    </row>
    <row r="8044" spans="1:4" x14ac:dyDescent="0.2">
      <c r="A8044" s="60"/>
      <c r="B8044" s="61"/>
      <c r="C8044" s="62"/>
      <c r="D8044" s="60"/>
    </row>
    <row r="8045" spans="1:4" x14ac:dyDescent="0.2">
      <c r="A8045" s="60"/>
      <c r="B8045" s="61"/>
      <c r="C8045" s="62"/>
      <c r="D8045" s="60"/>
    </row>
    <row r="8046" spans="1:4" x14ac:dyDescent="0.2">
      <c r="A8046" s="60"/>
      <c r="B8046" s="61"/>
      <c r="C8046" s="62"/>
      <c r="D8046" s="60"/>
    </row>
    <row r="8047" spans="1:4" x14ac:dyDescent="0.2">
      <c r="A8047" s="60"/>
      <c r="B8047" s="61"/>
      <c r="C8047" s="62"/>
      <c r="D8047" s="60"/>
    </row>
    <row r="8048" spans="1:4" x14ac:dyDescent="0.2">
      <c r="A8048" s="60"/>
      <c r="B8048" s="61"/>
      <c r="C8048" s="62"/>
      <c r="D8048" s="60"/>
    </row>
    <row r="8049" spans="1:4" x14ac:dyDescent="0.2">
      <c r="A8049" s="60"/>
      <c r="B8049" s="61"/>
      <c r="C8049" s="62"/>
      <c r="D8049" s="60"/>
    </row>
    <row r="8050" spans="1:4" x14ac:dyDescent="0.2">
      <c r="A8050" s="60"/>
      <c r="B8050" s="61"/>
      <c r="C8050" s="62"/>
      <c r="D8050" s="60"/>
    </row>
    <row r="8051" spans="1:4" x14ac:dyDescent="0.2">
      <c r="A8051" s="60"/>
      <c r="B8051" s="61"/>
      <c r="C8051" s="62"/>
      <c r="D8051" s="60"/>
    </row>
    <row r="8052" spans="1:4" x14ac:dyDescent="0.2">
      <c r="A8052" s="60"/>
      <c r="B8052" s="61"/>
      <c r="C8052" s="62"/>
      <c r="D8052" s="60"/>
    </row>
    <row r="8053" spans="1:4" x14ac:dyDescent="0.2">
      <c r="A8053" s="60"/>
      <c r="B8053" s="61"/>
      <c r="C8053" s="62"/>
      <c r="D8053" s="60"/>
    </row>
    <row r="8054" spans="1:4" x14ac:dyDescent="0.2">
      <c r="A8054" s="60"/>
      <c r="B8054" s="61"/>
      <c r="C8054" s="62"/>
      <c r="D8054" s="60"/>
    </row>
    <row r="8055" spans="1:4" x14ac:dyDescent="0.2">
      <c r="A8055" s="60"/>
      <c r="B8055" s="61"/>
      <c r="C8055" s="62"/>
      <c r="D8055" s="60"/>
    </row>
    <row r="8056" spans="1:4" x14ac:dyDescent="0.2">
      <c r="A8056" s="60"/>
      <c r="B8056" s="61"/>
      <c r="C8056" s="62"/>
      <c r="D8056" s="60"/>
    </row>
    <row r="8057" spans="1:4" x14ac:dyDescent="0.2">
      <c r="A8057" s="60"/>
      <c r="B8057" s="61"/>
      <c r="C8057" s="62"/>
      <c r="D8057" s="60"/>
    </row>
    <row r="8058" spans="1:4" x14ac:dyDescent="0.2">
      <c r="A8058" s="60"/>
      <c r="B8058" s="61"/>
      <c r="C8058" s="62"/>
      <c r="D8058" s="60"/>
    </row>
    <row r="8059" spans="1:4" x14ac:dyDescent="0.2">
      <c r="A8059" s="60"/>
      <c r="B8059" s="61"/>
      <c r="C8059" s="62"/>
      <c r="D8059" s="60"/>
    </row>
    <row r="8060" spans="1:4" x14ac:dyDescent="0.2">
      <c r="A8060" s="60"/>
      <c r="B8060" s="61"/>
      <c r="C8060" s="62"/>
      <c r="D8060" s="60"/>
    </row>
    <row r="8061" spans="1:4" x14ac:dyDescent="0.2">
      <c r="A8061" s="60"/>
      <c r="B8061" s="61"/>
      <c r="C8061" s="62"/>
      <c r="D8061" s="60"/>
    </row>
    <row r="8062" spans="1:4" x14ac:dyDescent="0.2">
      <c r="A8062" s="60"/>
      <c r="B8062" s="61"/>
      <c r="C8062" s="62"/>
      <c r="D8062" s="60"/>
    </row>
    <row r="8063" spans="1:4" x14ac:dyDescent="0.2">
      <c r="A8063" s="60"/>
      <c r="B8063" s="61"/>
      <c r="C8063" s="62"/>
      <c r="D8063" s="60"/>
    </row>
    <row r="8064" spans="1:4" x14ac:dyDescent="0.2">
      <c r="A8064" s="60"/>
      <c r="B8064" s="61"/>
      <c r="C8064" s="62"/>
      <c r="D8064" s="60"/>
    </row>
    <row r="8065" spans="1:4" x14ac:dyDescent="0.2">
      <c r="A8065" s="60"/>
      <c r="B8065" s="61"/>
      <c r="C8065" s="62"/>
      <c r="D8065" s="60"/>
    </row>
    <row r="8066" spans="1:4" x14ac:dyDescent="0.2">
      <c r="A8066" s="60"/>
      <c r="B8066" s="61"/>
      <c r="C8066" s="62"/>
      <c r="D8066" s="60"/>
    </row>
    <row r="8067" spans="1:4" x14ac:dyDescent="0.2">
      <c r="A8067" s="60"/>
      <c r="B8067" s="61"/>
      <c r="C8067" s="62"/>
      <c r="D8067" s="60"/>
    </row>
    <row r="8068" spans="1:4" x14ac:dyDescent="0.2">
      <c r="A8068" s="60"/>
      <c r="B8068" s="61"/>
      <c r="C8068" s="62"/>
      <c r="D8068" s="60"/>
    </row>
    <row r="8069" spans="1:4" x14ac:dyDescent="0.2">
      <c r="A8069" s="60"/>
      <c r="B8069" s="61"/>
      <c r="C8069" s="62"/>
      <c r="D8069" s="60"/>
    </row>
    <row r="8070" spans="1:4" x14ac:dyDescent="0.2">
      <c r="A8070" s="60"/>
      <c r="B8070" s="61"/>
      <c r="C8070" s="62"/>
      <c r="D8070" s="60"/>
    </row>
    <row r="8071" spans="1:4" x14ac:dyDescent="0.2">
      <c r="A8071" s="60"/>
      <c r="B8071" s="61"/>
      <c r="C8071" s="62"/>
      <c r="D8071" s="60"/>
    </row>
    <row r="8072" spans="1:4" x14ac:dyDescent="0.2">
      <c r="A8072" s="60"/>
      <c r="B8072" s="61"/>
      <c r="C8072" s="62"/>
      <c r="D8072" s="60"/>
    </row>
    <row r="8073" spans="1:4" x14ac:dyDescent="0.2">
      <c r="A8073" s="60"/>
      <c r="B8073" s="61"/>
      <c r="C8073" s="62"/>
      <c r="D8073" s="60"/>
    </row>
    <row r="8074" spans="1:4" x14ac:dyDescent="0.2">
      <c r="A8074" s="60"/>
      <c r="B8074" s="61"/>
      <c r="C8074" s="62"/>
      <c r="D8074" s="60"/>
    </row>
    <row r="8075" spans="1:4" x14ac:dyDescent="0.2">
      <c r="A8075" s="60"/>
      <c r="B8075" s="61"/>
      <c r="C8075" s="62"/>
      <c r="D8075" s="60"/>
    </row>
    <row r="8076" spans="1:4" x14ac:dyDescent="0.2">
      <c r="A8076" s="60"/>
      <c r="B8076" s="61"/>
      <c r="C8076" s="62"/>
      <c r="D8076" s="60"/>
    </row>
    <row r="8077" spans="1:4" x14ac:dyDescent="0.2">
      <c r="A8077" s="60"/>
      <c r="B8077" s="61"/>
      <c r="C8077" s="62"/>
      <c r="D8077" s="60"/>
    </row>
    <row r="8078" spans="1:4" x14ac:dyDescent="0.2">
      <c r="A8078" s="60"/>
      <c r="B8078" s="61"/>
      <c r="C8078" s="62"/>
      <c r="D8078" s="60"/>
    </row>
    <row r="8079" spans="1:4" x14ac:dyDescent="0.2">
      <c r="A8079" s="60"/>
      <c r="B8079" s="61"/>
      <c r="C8079" s="62"/>
      <c r="D8079" s="60"/>
    </row>
    <row r="8080" spans="1:4" x14ac:dyDescent="0.2">
      <c r="A8080" s="60"/>
      <c r="B8080" s="61"/>
      <c r="C8080" s="62"/>
      <c r="D8080" s="60"/>
    </row>
    <row r="8081" spans="1:4" x14ac:dyDescent="0.2">
      <c r="A8081" s="60"/>
      <c r="B8081" s="61"/>
      <c r="C8081" s="62"/>
      <c r="D8081" s="60"/>
    </row>
    <row r="8082" spans="1:4" x14ac:dyDescent="0.2">
      <c r="A8082" s="60"/>
      <c r="B8082" s="61"/>
      <c r="C8082" s="62"/>
      <c r="D8082" s="60"/>
    </row>
    <row r="8083" spans="1:4" x14ac:dyDescent="0.2">
      <c r="A8083" s="60"/>
      <c r="B8083" s="61"/>
      <c r="C8083" s="62"/>
      <c r="D8083" s="60"/>
    </row>
    <row r="8084" spans="1:4" x14ac:dyDescent="0.2">
      <c r="A8084" s="60"/>
      <c r="B8084" s="61"/>
      <c r="C8084" s="62"/>
      <c r="D8084" s="60"/>
    </row>
    <row r="8085" spans="1:4" x14ac:dyDescent="0.2">
      <c r="A8085" s="60"/>
      <c r="B8085" s="61"/>
      <c r="C8085" s="62"/>
      <c r="D8085" s="60"/>
    </row>
    <row r="8086" spans="1:4" x14ac:dyDescent="0.2">
      <c r="A8086" s="60"/>
      <c r="B8086" s="61"/>
      <c r="C8086" s="62"/>
      <c r="D8086" s="60"/>
    </row>
    <row r="8087" spans="1:4" x14ac:dyDescent="0.2">
      <c r="A8087" s="60"/>
      <c r="B8087" s="61"/>
      <c r="C8087" s="62"/>
      <c r="D8087" s="60"/>
    </row>
    <row r="8088" spans="1:4" x14ac:dyDescent="0.2">
      <c r="A8088" s="60"/>
      <c r="B8088" s="61"/>
      <c r="C8088" s="62"/>
      <c r="D8088" s="60"/>
    </row>
    <row r="8089" spans="1:4" x14ac:dyDescent="0.2">
      <c r="A8089" s="60"/>
      <c r="B8089" s="61"/>
      <c r="C8089" s="62"/>
      <c r="D8089" s="60"/>
    </row>
    <row r="8090" spans="1:4" x14ac:dyDescent="0.2">
      <c r="A8090" s="60"/>
      <c r="B8090" s="61"/>
      <c r="C8090" s="62"/>
      <c r="D8090" s="60"/>
    </row>
    <row r="8091" spans="1:4" x14ac:dyDescent="0.2">
      <c r="A8091" s="60"/>
      <c r="B8091" s="61"/>
      <c r="C8091" s="62"/>
      <c r="D8091" s="60"/>
    </row>
    <row r="8092" spans="1:4" x14ac:dyDescent="0.2">
      <c r="A8092" s="60"/>
      <c r="B8092" s="61"/>
      <c r="C8092" s="62"/>
      <c r="D8092" s="60"/>
    </row>
    <row r="8093" spans="1:4" x14ac:dyDescent="0.2">
      <c r="A8093" s="60"/>
      <c r="B8093" s="61"/>
      <c r="C8093" s="62"/>
      <c r="D8093" s="60"/>
    </row>
    <row r="8094" spans="1:4" x14ac:dyDescent="0.2">
      <c r="A8094" s="60"/>
      <c r="B8094" s="61"/>
      <c r="C8094" s="62"/>
      <c r="D8094" s="60"/>
    </row>
    <row r="8095" spans="1:4" x14ac:dyDescent="0.2">
      <c r="A8095" s="60"/>
      <c r="B8095" s="61"/>
      <c r="C8095" s="62"/>
      <c r="D8095" s="60"/>
    </row>
    <row r="8096" spans="1:4" x14ac:dyDescent="0.2">
      <c r="A8096" s="60"/>
      <c r="B8096" s="61"/>
      <c r="C8096" s="62"/>
      <c r="D8096" s="60"/>
    </row>
    <row r="8097" spans="1:4" x14ac:dyDescent="0.2">
      <c r="A8097" s="60"/>
      <c r="B8097" s="61"/>
      <c r="C8097" s="62"/>
      <c r="D8097" s="60"/>
    </row>
    <row r="8098" spans="1:4" x14ac:dyDescent="0.2">
      <c r="A8098" s="60"/>
      <c r="B8098" s="61"/>
      <c r="C8098" s="62"/>
      <c r="D8098" s="60"/>
    </row>
    <row r="8099" spans="1:4" x14ac:dyDescent="0.2">
      <c r="A8099" s="60"/>
      <c r="B8099" s="61"/>
      <c r="C8099" s="62"/>
      <c r="D8099" s="60"/>
    </row>
    <row r="8100" spans="1:4" x14ac:dyDescent="0.2">
      <c r="A8100" s="60"/>
      <c r="B8100" s="61"/>
      <c r="C8100" s="62"/>
      <c r="D8100" s="60"/>
    </row>
    <row r="8101" spans="1:4" x14ac:dyDescent="0.2">
      <c r="A8101" s="60"/>
      <c r="B8101" s="61"/>
      <c r="C8101" s="62"/>
      <c r="D8101" s="60"/>
    </row>
    <row r="8102" spans="1:4" x14ac:dyDescent="0.2">
      <c r="A8102" s="60"/>
      <c r="B8102" s="61"/>
      <c r="C8102" s="62"/>
      <c r="D8102" s="60"/>
    </row>
    <row r="8103" spans="1:4" x14ac:dyDescent="0.2">
      <c r="A8103" s="60"/>
      <c r="B8103" s="61"/>
      <c r="C8103" s="62"/>
      <c r="D8103" s="60"/>
    </row>
    <row r="8104" spans="1:4" x14ac:dyDescent="0.2">
      <c r="A8104" s="60"/>
      <c r="B8104" s="61"/>
      <c r="C8104" s="62"/>
      <c r="D8104" s="60"/>
    </row>
    <row r="8105" spans="1:4" x14ac:dyDescent="0.2">
      <c r="A8105" s="60"/>
      <c r="B8105" s="61"/>
      <c r="C8105" s="62"/>
      <c r="D8105" s="60"/>
    </row>
    <row r="8106" spans="1:4" x14ac:dyDescent="0.2">
      <c r="A8106" s="60"/>
      <c r="B8106" s="61"/>
      <c r="C8106" s="62"/>
      <c r="D8106" s="60"/>
    </row>
    <row r="8107" spans="1:4" x14ac:dyDescent="0.2">
      <c r="A8107" s="60"/>
      <c r="B8107" s="61"/>
      <c r="C8107" s="62"/>
      <c r="D8107" s="60"/>
    </row>
    <row r="8108" spans="1:4" x14ac:dyDescent="0.2">
      <c r="A8108" s="60"/>
      <c r="B8108" s="61"/>
      <c r="C8108" s="62"/>
      <c r="D8108" s="60"/>
    </row>
    <row r="8109" spans="1:4" x14ac:dyDescent="0.2">
      <c r="A8109" s="60"/>
      <c r="B8109" s="61"/>
      <c r="C8109" s="62"/>
      <c r="D8109" s="60"/>
    </row>
    <row r="8110" spans="1:4" x14ac:dyDescent="0.2">
      <c r="A8110" s="60"/>
      <c r="B8110" s="61"/>
      <c r="C8110" s="62"/>
      <c r="D8110" s="60"/>
    </row>
    <row r="8111" spans="1:4" x14ac:dyDescent="0.2">
      <c r="A8111" s="60"/>
      <c r="B8111" s="61"/>
      <c r="C8111" s="62"/>
      <c r="D8111" s="60"/>
    </row>
    <row r="8112" spans="1:4" x14ac:dyDescent="0.2">
      <c r="A8112" s="60"/>
      <c r="B8112" s="61"/>
      <c r="C8112" s="62"/>
      <c r="D8112" s="60"/>
    </row>
    <row r="8113" spans="1:4" x14ac:dyDescent="0.2">
      <c r="A8113" s="60"/>
      <c r="B8113" s="61"/>
      <c r="C8113" s="62"/>
      <c r="D8113" s="60"/>
    </row>
    <row r="8114" spans="1:4" x14ac:dyDescent="0.2">
      <c r="A8114" s="60"/>
      <c r="B8114" s="61"/>
      <c r="C8114" s="62"/>
      <c r="D8114" s="60"/>
    </row>
    <row r="8115" spans="1:4" x14ac:dyDescent="0.2">
      <c r="A8115" s="60"/>
      <c r="B8115" s="61"/>
      <c r="C8115" s="62"/>
      <c r="D8115" s="60"/>
    </row>
    <row r="8116" spans="1:4" x14ac:dyDescent="0.2">
      <c r="A8116" s="60"/>
      <c r="B8116" s="61"/>
      <c r="C8116" s="62"/>
      <c r="D8116" s="60"/>
    </row>
    <row r="8117" spans="1:4" x14ac:dyDescent="0.2">
      <c r="A8117" s="60"/>
      <c r="B8117" s="61"/>
      <c r="C8117" s="62"/>
      <c r="D8117" s="60"/>
    </row>
    <row r="8118" spans="1:4" x14ac:dyDescent="0.2">
      <c r="A8118" s="60"/>
      <c r="B8118" s="61"/>
      <c r="C8118" s="62"/>
      <c r="D8118" s="60"/>
    </row>
    <row r="8119" spans="1:4" x14ac:dyDescent="0.2">
      <c r="A8119" s="60"/>
      <c r="B8119" s="61"/>
      <c r="C8119" s="62"/>
      <c r="D8119" s="60"/>
    </row>
    <row r="8120" spans="1:4" x14ac:dyDescent="0.2">
      <c r="A8120" s="60"/>
      <c r="B8120" s="61"/>
      <c r="C8120" s="62"/>
      <c r="D8120" s="60"/>
    </row>
    <row r="8121" spans="1:4" x14ac:dyDescent="0.2">
      <c r="A8121" s="60"/>
      <c r="B8121" s="61"/>
      <c r="C8121" s="62"/>
      <c r="D8121" s="60"/>
    </row>
    <row r="8122" spans="1:4" x14ac:dyDescent="0.2">
      <c r="A8122" s="60"/>
      <c r="B8122" s="61"/>
      <c r="C8122" s="62"/>
      <c r="D8122" s="60"/>
    </row>
    <row r="8123" spans="1:4" x14ac:dyDescent="0.2">
      <c r="A8123" s="60"/>
      <c r="B8123" s="61"/>
      <c r="C8123" s="62"/>
      <c r="D8123" s="60"/>
    </row>
    <row r="8124" spans="1:4" x14ac:dyDescent="0.2">
      <c r="A8124" s="60"/>
      <c r="B8124" s="61"/>
      <c r="C8124" s="62"/>
      <c r="D8124" s="60"/>
    </row>
    <row r="8125" spans="1:4" x14ac:dyDescent="0.2">
      <c r="A8125" s="60"/>
      <c r="B8125" s="61"/>
      <c r="C8125" s="62"/>
      <c r="D8125" s="60"/>
    </row>
    <row r="8126" spans="1:4" x14ac:dyDescent="0.2">
      <c r="A8126" s="60"/>
      <c r="B8126" s="61"/>
      <c r="C8126" s="62"/>
      <c r="D8126" s="60"/>
    </row>
    <row r="8127" spans="1:4" x14ac:dyDescent="0.2">
      <c r="A8127" s="60"/>
      <c r="B8127" s="61"/>
      <c r="C8127" s="62"/>
      <c r="D8127" s="60"/>
    </row>
    <row r="8128" spans="1:4" x14ac:dyDescent="0.2">
      <c r="A8128" s="60"/>
      <c r="B8128" s="61"/>
      <c r="C8128" s="62"/>
      <c r="D8128" s="60"/>
    </row>
    <row r="8129" spans="1:4" x14ac:dyDescent="0.2">
      <c r="A8129" s="60"/>
      <c r="B8129" s="61"/>
      <c r="C8129" s="62"/>
      <c r="D8129" s="60"/>
    </row>
    <row r="8130" spans="1:4" x14ac:dyDescent="0.2">
      <c r="A8130" s="60"/>
      <c r="B8130" s="61"/>
      <c r="C8130" s="62"/>
      <c r="D8130" s="60"/>
    </row>
    <row r="8131" spans="1:4" x14ac:dyDescent="0.2">
      <c r="A8131" s="60"/>
      <c r="B8131" s="61"/>
      <c r="C8131" s="62"/>
      <c r="D8131" s="60"/>
    </row>
    <row r="8132" spans="1:4" x14ac:dyDescent="0.2">
      <c r="A8132" s="60"/>
      <c r="B8132" s="61"/>
      <c r="C8132" s="62"/>
      <c r="D8132" s="60"/>
    </row>
    <row r="8133" spans="1:4" x14ac:dyDescent="0.2">
      <c r="A8133" s="60"/>
      <c r="B8133" s="61"/>
      <c r="C8133" s="62"/>
      <c r="D8133" s="60"/>
    </row>
    <row r="8134" spans="1:4" x14ac:dyDescent="0.2">
      <c r="A8134" s="60"/>
      <c r="B8134" s="61"/>
      <c r="C8134" s="62"/>
      <c r="D8134" s="60"/>
    </row>
    <row r="8135" spans="1:4" x14ac:dyDescent="0.2">
      <c r="A8135" s="60"/>
      <c r="B8135" s="61"/>
      <c r="C8135" s="62"/>
      <c r="D8135" s="60"/>
    </row>
    <row r="8136" spans="1:4" x14ac:dyDescent="0.2">
      <c r="A8136" s="60"/>
      <c r="B8136" s="61"/>
      <c r="C8136" s="62"/>
      <c r="D8136" s="60"/>
    </row>
    <row r="8137" spans="1:4" x14ac:dyDescent="0.2">
      <c r="A8137" s="60"/>
      <c r="B8137" s="61"/>
      <c r="C8137" s="62"/>
      <c r="D8137" s="60"/>
    </row>
    <row r="8138" spans="1:4" x14ac:dyDescent="0.2">
      <c r="A8138" s="60"/>
      <c r="B8138" s="61"/>
      <c r="C8138" s="62"/>
      <c r="D8138" s="60"/>
    </row>
    <row r="8139" spans="1:4" x14ac:dyDescent="0.2">
      <c r="A8139" s="60"/>
      <c r="B8139" s="61"/>
      <c r="C8139" s="62"/>
      <c r="D8139" s="60"/>
    </row>
    <row r="8140" spans="1:4" x14ac:dyDescent="0.2">
      <c r="A8140" s="60"/>
      <c r="B8140" s="61"/>
      <c r="C8140" s="62"/>
      <c r="D8140" s="60"/>
    </row>
    <row r="8141" spans="1:4" x14ac:dyDescent="0.2">
      <c r="A8141" s="60"/>
      <c r="B8141" s="61"/>
      <c r="C8141" s="62"/>
      <c r="D8141" s="60"/>
    </row>
    <row r="8142" spans="1:4" x14ac:dyDescent="0.2">
      <c r="A8142" s="60"/>
      <c r="B8142" s="61"/>
      <c r="C8142" s="62"/>
      <c r="D8142" s="60"/>
    </row>
    <row r="8143" spans="1:4" x14ac:dyDescent="0.2">
      <c r="A8143" s="60"/>
      <c r="B8143" s="61"/>
      <c r="C8143" s="62"/>
      <c r="D8143" s="60"/>
    </row>
    <row r="8144" spans="1:4" x14ac:dyDescent="0.2">
      <c r="A8144" s="60"/>
      <c r="B8144" s="61"/>
      <c r="C8144" s="62"/>
      <c r="D8144" s="60"/>
    </row>
    <row r="8145" spans="1:4" x14ac:dyDescent="0.2">
      <c r="A8145" s="60"/>
      <c r="B8145" s="61"/>
      <c r="C8145" s="62"/>
      <c r="D8145" s="60"/>
    </row>
    <row r="8146" spans="1:4" x14ac:dyDescent="0.2">
      <c r="A8146" s="60"/>
      <c r="B8146" s="61"/>
      <c r="C8146" s="62"/>
      <c r="D8146" s="60"/>
    </row>
    <row r="8147" spans="1:4" x14ac:dyDescent="0.2">
      <c r="A8147" s="60"/>
      <c r="B8147" s="61"/>
      <c r="C8147" s="62"/>
      <c r="D8147" s="60"/>
    </row>
    <row r="8148" spans="1:4" x14ac:dyDescent="0.2">
      <c r="A8148" s="60"/>
      <c r="B8148" s="61"/>
      <c r="C8148" s="62"/>
      <c r="D8148" s="60"/>
    </row>
    <row r="8149" spans="1:4" x14ac:dyDescent="0.2">
      <c r="A8149" s="60"/>
      <c r="B8149" s="61"/>
      <c r="C8149" s="62"/>
      <c r="D8149" s="60"/>
    </row>
    <row r="8150" spans="1:4" x14ac:dyDescent="0.2">
      <c r="A8150" s="60"/>
      <c r="B8150" s="61"/>
      <c r="C8150" s="62"/>
      <c r="D8150" s="60"/>
    </row>
    <row r="8151" spans="1:4" x14ac:dyDescent="0.2">
      <c r="A8151" s="60"/>
      <c r="B8151" s="61"/>
      <c r="C8151" s="62"/>
      <c r="D8151" s="60"/>
    </row>
    <row r="8152" spans="1:4" x14ac:dyDescent="0.2">
      <c r="A8152" s="60"/>
      <c r="B8152" s="61"/>
      <c r="C8152" s="62"/>
      <c r="D8152" s="60"/>
    </row>
    <row r="8153" spans="1:4" x14ac:dyDescent="0.2">
      <c r="A8153" s="60"/>
      <c r="B8153" s="61"/>
      <c r="C8153" s="62"/>
      <c r="D8153" s="60"/>
    </row>
    <row r="8154" spans="1:4" x14ac:dyDescent="0.2">
      <c r="A8154" s="60"/>
      <c r="B8154" s="61"/>
      <c r="C8154" s="62"/>
      <c r="D8154" s="60"/>
    </row>
    <row r="8155" spans="1:4" x14ac:dyDescent="0.2">
      <c r="A8155" s="60"/>
      <c r="B8155" s="61"/>
      <c r="C8155" s="62"/>
      <c r="D8155" s="60"/>
    </row>
    <row r="8156" spans="1:4" x14ac:dyDescent="0.2">
      <c r="A8156" s="60"/>
      <c r="B8156" s="61"/>
      <c r="C8156" s="62"/>
      <c r="D8156" s="60"/>
    </row>
    <row r="8157" spans="1:4" x14ac:dyDescent="0.2">
      <c r="A8157" s="60"/>
      <c r="B8157" s="61"/>
      <c r="C8157" s="62"/>
      <c r="D8157" s="60"/>
    </row>
    <row r="8158" spans="1:4" x14ac:dyDescent="0.2">
      <c r="A8158" s="60"/>
      <c r="B8158" s="61"/>
      <c r="C8158" s="62"/>
      <c r="D8158" s="60"/>
    </row>
    <row r="8159" spans="1:4" x14ac:dyDescent="0.2">
      <c r="A8159" s="60"/>
      <c r="B8159" s="61"/>
      <c r="C8159" s="62"/>
      <c r="D8159" s="60"/>
    </row>
    <row r="8160" spans="1:4" x14ac:dyDescent="0.2">
      <c r="A8160" s="60"/>
      <c r="B8160" s="61"/>
      <c r="C8160" s="62"/>
      <c r="D8160" s="60"/>
    </row>
    <row r="8161" spans="1:4" x14ac:dyDescent="0.2">
      <c r="A8161" s="60"/>
      <c r="B8161" s="61"/>
      <c r="C8161" s="62"/>
      <c r="D8161" s="60"/>
    </row>
    <row r="8162" spans="1:4" x14ac:dyDescent="0.2">
      <c r="A8162" s="60"/>
      <c r="B8162" s="61"/>
      <c r="C8162" s="62"/>
      <c r="D8162" s="60"/>
    </row>
    <row r="8163" spans="1:4" x14ac:dyDescent="0.2">
      <c r="A8163" s="60"/>
      <c r="B8163" s="61"/>
      <c r="C8163" s="62"/>
      <c r="D8163" s="60"/>
    </row>
    <row r="8164" spans="1:4" x14ac:dyDescent="0.2">
      <c r="A8164" s="60"/>
      <c r="B8164" s="61"/>
      <c r="C8164" s="62"/>
      <c r="D8164" s="60"/>
    </row>
    <row r="8165" spans="1:4" x14ac:dyDescent="0.2">
      <c r="A8165" s="60"/>
      <c r="B8165" s="61"/>
      <c r="C8165" s="62"/>
      <c r="D8165" s="60"/>
    </row>
    <row r="8166" spans="1:4" x14ac:dyDescent="0.2">
      <c r="A8166" s="60"/>
      <c r="B8166" s="61"/>
      <c r="C8166" s="62"/>
      <c r="D8166" s="60"/>
    </row>
    <row r="8167" spans="1:4" x14ac:dyDescent="0.2">
      <c r="A8167" s="60"/>
      <c r="B8167" s="61"/>
      <c r="C8167" s="62"/>
      <c r="D8167" s="60"/>
    </row>
    <row r="8168" spans="1:4" x14ac:dyDescent="0.2">
      <c r="A8168" s="60"/>
      <c r="B8168" s="61"/>
      <c r="C8168" s="62"/>
      <c r="D8168" s="60"/>
    </row>
    <row r="8169" spans="1:4" x14ac:dyDescent="0.2">
      <c r="A8169" s="60"/>
      <c r="B8169" s="61"/>
      <c r="C8169" s="62"/>
      <c r="D8169" s="60"/>
    </row>
    <row r="8170" spans="1:4" x14ac:dyDescent="0.2">
      <c r="A8170" s="60"/>
      <c r="B8170" s="61"/>
      <c r="C8170" s="62"/>
      <c r="D8170" s="60"/>
    </row>
    <row r="8171" spans="1:4" x14ac:dyDescent="0.2">
      <c r="A8171" s="60"/>
      <c r="B8171" s="61"/>
      <c r="C8171" s="62"/>
      <c r="D8171" s="60"/>
    </row>
    <row r="8172" spans="1:4" x14ac:dyDescent="0.2">
      <c r="A8172" s="60"/>
      <c r="B8172" s="61"/>
      <c r="C8172" s="62"/>
      <c r="D8172" s="60"/>
    </row>
    <row r="8173" spans="1:4" x14ac:dyDescent="0.2">
      <c r="A8173" s="60"/>
      <c r="B8173" s="61"/>
      <c r="C8173" s="62"/>
      <c r="D8173" s="60"/>
    </row>
    <row r="8174" spans="1:4" x14ac:dyDescent="0.2">
      <c r="A8174" s="60"/>
      <c r="B8174" s="61"/>
      <c r="C8174" s="62"/>
      <c r="D8174" s="60"/>
    </row>
    <row r="8175" spans="1:4" x14ac:dyDescent="0.2">
      <c r="A8175" s="60"/>
      <c r="B8175" s="61"/>
      <c r="C8175" s="62"/>
      <c r="D8175" s="60"/>
    </row>
    <row r="8176" spans="1:4" x14ac:dyDescent="0.2">
      <c r="A8176" s="60"/>
      <c r="B8176" s="61"/>
      <c r="C8176" s="62"/>
      <c r="D8176" s="60"/>
    </row>
    <row r="8177" spans="1:4" x14ac:dyDescent="0.2">
      <c r="A8177" s="60"/>
      <c r="B8177" s="61"/>
      <c r="C8177" s="62"/>
      <c r="D8177" s="60"/>
    </row>
    <row r="8178" spans="1:4" x14ac:dyDescent="0.2">
      <c r="A8178" s="60"/>
      <c r="B8178" s="61"/>
      <c r="C8178" s="62"/>
      <c r="D8178" s="60"/>
    </row>
    <row r="8179" spans="1:4" x14ac:dyDescent="0.2">
      <c r="A8179" s="60"/>
      <c r="B8179" s="61"/>
      <c r="C8179" s="62"/>
      <c r="D8179" s="60"/>
    </row>
    <row r="8180" spans="1:4" x14ac:dyDescent="0.2">
      <c r="A8180" s="60"/>
      <c r="B8180" s="61"/>
      <c r="C8180" s="62"/>
      <c r="D8180" s="60"/>
    </row>
    <row r="8181" spans="1:4" x14ac:dyDescent="0.2">
      <c r="A8181" s="60"/>
      <c r="B8181" s="61"/>
      <c r="C8181" s="62"/>
      <c r="D8181" s="60"/>
    </row>
    <row r="8182" spans="1:4" x14ac:dyDescent="0.2">
      <c r="A8182" s="60"/>
      <c r="B8182" s="61"/>
      <c r="C8182" s="62"/>
      <c r="D8182" s="60"/>
    </row>
    <row r="8183" spans="1:4" x14ac:dyDescent="0.2">
      <c r="A8183" s="60"/>
      <c r="B8183" s="61"/>
      <c r="C8183" s="62"/>
      <c r="D8183" s="60"/>
    </row>
    <row r="8184" spans="1:4" x14ac:dyDescent="0.2">
      <c r="A8184" s="60"/>
      <c r="B8184" s="61"/>
      <c r="C8184" s="62"/>
      <c r="D8184" s="60"/>
    </row>
    <row r="8185" spans="1:4" x14ac:dyDescent="0.2">
      <c r="A8185" s="60"/>
      <c r="B8185" s="61"/>
      <c r="C8185" s="62"/>
      <c r="D8185" s="60"/>
    </row>
    <row r="8186" spans="1:4" x14ac:dyDescent="0.2">
      <c r="A8186" s="60"/>
      <c r="B8186" s="61"/>
      <c r="C8186" s="62"/>
      <c r="D8186" s="60"/>
    </row>
    <row r="8187" spans="1:4" x14ac:dyDescent="0.2">
      <c r="A8187" s="60"/>
      <c r="B8187" s="61"/>
      <c r="C8187" s="62"/>
      <c r="D8187" s="60"/>
    </row>
    <row r="8188" spans="1:4" x14ac:dyDescent="0.2">
      <c r="A8188" s="60"/>
      <c r="B8188" s="61"/>
      <c r="C8188" s="62"/>
      <c r="D8188" s="60"/>
    </row>
    <row r="8189" spans="1:4" x14ac:dyDescent="0.2">
      <c r="A8189" s="60"/>
      <c r="B8189" s="61"/>
      <c r="C8189" s="62"/>
      <c r="D8189" s="60"/>
    </row>
    <row r="8190" spans="1:4" x14ac:dyDescent="0.2">
      <c r="A8190" s="60"/>
      <c r="B8190" s="61"/>
      <c r="C8190" s="62"/>
      <c r="D8190" s="60"/>
    </row>
    <row r="8191" spans="1:4" x14ac:dyDescent="0.2">
      <c r="A8191" s="60"/>
      <c r="B8191" s="61"/>
      <c r="C8191" s="62"/>
      <c r="D8191" s="60"/>
    </row>
    <row r="8192" spans="1:4" x14ac:dyDescent="0.2">
      <c r="A8192" s="60"/>
      <c r="B8192" s="61"/>
      <c r="C8192" s="62"/>
      <c r="D8192" s="60"/>
    </row>
    <row r="8193" spans="1:4" x14ac:dyDescent="0.2">
      <c r="A8193" s="60"/>
      <c r="B8193" s="61"/>
      <c r="C8193" s="62"/>
      <c r="D8193" s="60"/>
    </row>
    <row r="8194" spans="1:4" x14ac:dyDescent="0.2">
      <c r="A8194" s="60"/>
      <c r="B8194" s="61"/>
      <c r="C8194" s="62"/>
      <c r="D8194" s="60"/>
    </row>
    <row r="8195" spans="1:4" x14ac:dyDescent="0.2">
      <c r="A8195" s="60"/>
      <c r="B8195" s="61"/>
      <c r="C8195" s="62"/>
      <c r="D8195" s="60"/>
    </row>
    <row r="8196" spans="1:4" x14ac:dyDescent="0.2">
      <c r="A8196" s="60"/>
      <c r="B8196" s="61"/>
      <c r="C8196" s="62"/>
      <c r="D8196" s="60"/>
    </row>
    <row r="8197" spans="1:4" x14ac:dyDescent="0.2">
      <c r="A8197" s="60"/>
      <c r="B8197" s="61"/>
      <c r="C8197" s="62"/>
      <c r="D8197" s="60"/>
    </row>
    <row r="8198" spans="1:4" x14ac:dyDescent="0.2">
      <c r="A8198" s="60"/>
      <c r="B8198" s="61"/>
      <c r="C8198" s="62"/>
      <c r="D8198" s="60"/>
    </row>
    <row r="8199" spans="1:4" x14ac:dyDescent="0.2">
      <c r="A8199" s="60"/>
      <c r="B8199" s="61"/>
      <c r="C8199" s="62"/>
      <c r="D8199" s="60"/>
    </row>
    <row r="8200" spans="1:4" x14ac:dyDescent="0.2">
      <c r="A8200" s="60"/>
      <c r="B8200" s="61"/>
      <c r="C8200" s="62"/>
      <c r="D8200" s="60"/>
    </row>
    <row r="8201" spans="1:4" x14ac:dyDescent="0.2">
      <c r="A8201" s="60"/>
      <c r="B8201" s="61"/>
      <c r="C8201" s="62"/>
      <c r="D8201" s="60"/>
    </row>
    <row r="8202" spans="1:4" x14ac:dyDescent="0.2">
      <c r="A8202" s="60"/>
      <c r="B8202" s="61"/>
      <c r="C8202" s="62"/>
      <c r="D8202" s="60"/>
    </row>
    <row r="8203" spans="1:4" x14ac:dyDescent="0.2">
      <c r="A8203" s="60"/>
      <c r="B8203" s="61"/>
      <c r="C8203" s="62"/>
      <c r="D8203" s="60"/>
    </row>
    <row r="8204" spans="1:4" x14ac:dyDescent="0.2">
      <c r="A8204" s="60"/>
      <c r="B8204" s="61"/>
      <c r="C8204" s="62"/>
      <c r="D8204" s="60"/>
    </row>
    <row r="8205" spans="1:4" x14ac:dyDescent="0.2">
      <c r="A8205" s="60"/>
      <c r="B8205" s="61"/>
      <c r="C8205" s="62"/>
      <c r="D8205" s="60"/>
    </row>
    <row r="8206" spans="1:4" x14ac:dyDescent="0.2">
      <c r="A8206" s="60"/>
      <c r="B8206" s="61"/>
      <c r="C8206" s="62"/>
      <c r="D8206" s="60"/>
    </row>
    <row r="8207" spans="1:4" x14ac:dyDescent="0.2">
      <c r="A8207" s="60"/>
      <c r="B8207" s="61"/>
      <c r="C8207" s="62"/>
      <c r="D8207" s="60"/>
    </row>
    <row r="8208" spans="1:4" x14ac:dyDescent="0.2">
      <c r="A8208" s="60"/>
      <c r="B8208" s="61"/>
      <c r="C8208" s="62"/>
      <c r="D8208" s="60"/>
    </row>
    <row r="8209" spans="1:4" x14ac:dyDescent="0.2">
      <c r="A8209" s="60"/>
      <c r="B8209" s="61"/>
      <c r="C8209" s="62"/>
      <c r="D8209" s="60"/>
    </row>
    <row r="8210" spans="1:4" x14ac:dyDescent="0.2">
      <c r="A8210" s="60"/>
      <c r="B8210" s="61"/>
      <c r="C8210" s="62"/>
      <c r="D8210" s="60"/>
    </row>
    <row r="8211" spans="1:4" x14ac:dyDescent="0.2">
      <c r="A8211" s="60"/>
      <c r="B8211" s="61"/>
      <c r="C8211" s="62"/>
      <c r="D8211" s="60"/>
    </row>
    <row r="8212" spans="1:4" x14ac:dyDescent="0.2">
      <c r="A8212" s="60"/>
      <c r="B8212" s="61"/>
      <c r="C8212" s="62"/>
      <c r="D8212" s="60"/>
    </row>
    <row r="8213" spans="1:4" x14ac:dyDescent="0.2">
      <c r="A8213" s="60"/>
      <c r="B8213" s="61"/>
      <c r="C8213" s="62"/>
      <c r="D8213" s="60"/>
    </row>
    <row r="8214" spans="1:4" x14ac:dyDescent="0.2">
      <c r="A8214" s="60"/>
      <c r="B8214" s="61"/>
      <c r="C8214" s="62"/>
      <c r="D8214" s="60"/>
    </row>
    <row r="8215" spans="1:4" x14ac:dyDescent="0.2">
      <c r="A8215" s="60"/>
      <c r="B8215" s="61"/>
      <c r="C8215" s="62"/>
      <c r="D8215" s="60"/>
    </row>
    <row r="8216" spans="1:4" x14ac:dyDescent="0.2">
      <c r="A8216" s="60"/>
      <c r="B8216" s="61"/>
      <c r="C8216" s="62"/>
      <c r="D8216" s="60"/>
    </row>
    <row r="8217" spans="1:4" x14ac:dyDescent="0.2">
      <c r="A8217" s="60"/>
      <c r="B8217" s="61"/>
      <c r="C8217" s="62"/>
      <c r="D8217" s="60"/>
    </row>
    <row r="8218" spans="1:4" x14ac:dyDescent="0.2">
      <c r="A8218" s="60"/>
      <c r="B8218" s="61"/>
      <c r="C8218" s="62"/>
      <c r="D8218" s="60"/>
    </row>
    <row r="8219" spans="1:4" x14ac:dyDescent="0.2">
      <c r="A8219" s="60"/>
      <c r="B8219" s="61"/>
      <c r="C8219" s="62"/>
      <c r="D8219" s="60"/>
    </row>
    <row r="8220" spans="1:4" x14ac:dyDescent="0.2">
      <c r="A8220" s="60"/>
      <c r="B8220" s="61"/>
      <c r="C8220" s="62"/>
      <c r="D8220" s="60"/>
    </row>
    <row r="8221" spans="1:4" x14ac:dyDescent="0.2">
      <c r="A8221" s="60"/>
      <c r="B8221" s="61"/>
      <c r="C8221" s="62"/>
      <c r="D8221" s="60"/>
    </row>
    <row r="8222" spans="1:4" x14ac:dyDescent="0.2">
      <c r="A8222" s="60"/>
      <c r="B8222" s="61"/>
      <c r="C8222" s="62"/>
      <c r="D8222" s="60"/>
    </row>
    <row r="8223" spans="1:4" x14ac:dyDescent="0.2">
      <c r="A8223" s="60"/>
      <c r="B8223" s="61"/>
      <c r="C8223" s="62"/>
      <c r="D8223" s="60"/>
    </row>
    <row r="8224" spans="1:4" x14ac:dyDescent="0.2">
      <c r="A8224" s="60"/>
      <c r="B8224" s="61"/>
      <c r="C8224" s="62"/>
      <c r="D8224" s="60"/>
    </row>
    <row r="8225" spans="1:4" x14ac:dyDescent="0.2">
      <c r="A8225" s="60"/>
      <c r="B8225" s="61"/>
      <c r="C8225" s="62"/>
      <c r="D8225" s="60"/>
    </row>
    <row r="8226" spans="1:4" x14ac:dyDescent="0.2">
      <c r="A8226" s="60"/>
      <c r="B8226" s="61"/>
      <c r="C8226" s="62"/>
      <c r="D8226" s="60"/>
    </row>
    <row r="8227" spans="1:4" x14ac:dyDescent="0.2">
      <c r="A8227" s="60"/>
      <c r="B8227" s="61"/>
      <c r="C8227" s="62"/>
      <c r="D8227" s="60"/>
    </row>
    <row r="8228" spans="1:4" x14ac:dyDescent="0.2">
      <c r="A8228" s="60"/>
      <c r="B8228" s="61"/>
      <c r="C8228" s="62"/>
      <c r="D8228" s="60"/>
    </row>
    <row r="8229" spans="1:4" x14ac:dyDescent="0.2">
      <c r="A8229" s="60"/>
      <c r="B8229" s="61"/>
      <c r="C8229" s="62"/>
      <c r="D8229" s="60"/>
    </row>
    <row r="8230" spans="1:4" x14ac:dyDescent="0.2">
      <c r="A8230" s="60"/>
      <c r="B8230" s="61"/>
      <c r="C8230" s="62"/>
      <c r="D8230" s="60"/>
    </row>
    <row r="8231" spans="1:4" x14ac:dyDescent="0.2">
      <c r="A8231" s="60"/>
      <c r="B8231" s="61"/>
      <c r="C8231" s="62"/>
      <c r="D8231" s="60"/>
    </row>
    <row r="8232" spans="1:4" x14ac:dyDescent="0.2">
      <c r="A8232" s="60"/>
      <c r="B8232" s="61"/>
      <c r="C8232" s="62"/>
      <c r="D8232" s="60"/>
    </row>
    <row r="8233" spans="1:4" x14ac:dyDescent="0.2">
      <c r="A8233" s="60"/>
      <c r="B8233" s="61"/>
      <c r="C8233" s="62"/>
      <c r="D8233" s="60"/>
    </row>
    <row r="8234" spans="1:4" x14ac:dyDescent="0.2">
      <c r="A8234" s="60"/>
      <c r="B8234" s="61"/>
      <c r="C8234" s="62"/>
      <c r="D8234" s="60"/>
    </row>
    <row r="8235" spans="1:4" x14ac:dyDescent="0.2">
      <c r="A8235" s="60"/>
      <c r="B8235" s="61"/>
      <c r="C8235" s="62"/>
      <c r="D8235" s="60"/>
    </row>
    <row r="8236" spans="1:4" x14ac:dyDescent="0.2">
      <c r="A8236" s="60"/>
      <c r="B8236" s="61"/>
      <c r="C8236" s="62"/>
      <c r="D8236" s="60"/>
    </row>
    <row r="8237" spans="1:4" x14ac:dyDescent="0.2">
      <c r="A8237" s="60"/>
      <c r="B8237" s="61"/>
      <c r="C8237" s="62"/>
      <c r="D8237" s="60"/>
    </row>
    <row r="8238" spans="1:4" x14ac:dyDescent="0.2">
      <c r="A8238" s="60"/>
      <c r="B8238" s="61"/>
      <c r="C8238" s="62"/>
      <c r="D8238" s="60"/>
    </row>
    <row r="8239" spans="1:4" x14ac:dyDescent="0.2">
      <c r="A8239" s="60"/>
      <c r="B8239" s="61"/>
      <c r="C8239" s="62"/>
      <c r="D8239" s="60"/>
    </row>
    <row r="8240" spans="1:4" x14ac:dyDescent="0.2">
      <c r="A8240" s="60"/>
      <c r="B8240" s="61"/>
      <c r="C8240" s="62"/>
      <c r="D8240" s="60"/>
    </row>
    <row r="8241" spans="1:4" x14ac:dyDescent="0.2">
      <c r="A8241" s="60"/>
      <c r="B8241" s="61"/>
      <c r="C8241" s="62"/>
      <c r="D8241" s="60"/>
    </row>
    <row r="8242" spans="1:4" x14ac:dyDescent="0.2">
      <c r="A8242" s="60"/>
      <c r="B8242" s="61"/>
      <c r="C8242" s="62"/>
      <c r="D8242" s="60"/>
    </row>
    <row r="8243" spans="1:4" x14ac:dyDescent="0.2">
      <c r="A8243" s="60"/>
      <c r="B8243" s="61"/>
      <c r="C8243" s="62"/>
      <c r="D8243" s="60"/>
    </row>
    <row r="8244" spans="1:4" x14ac:dyDescent="0.2">
      <c r="A8244" s="60"/>
      <c r="B8244" s="61"/>
      <c r="C8244" s="62"/>
      <c r="D8244" s="60"/>
    </row>
    <row r="8245" spans="1:4" x14ac:dyDescent="0.2">
      <c r="A8245" s="60"/>
      <c r="B8245" s="61"/>
      <c r="C8245" s="62"/>
      <c r="D8245" s="60"/>
    </row>
    <row r="8246" spans="1:4" x14ac:dyDescent="0.2">
      <c r="A8246" s="60"/>
      <c r="B8246" s="61"/>
      <c r="C8246" s="62"/>
      <c r="D8246" s="60"/>
    </row>
    <row r="8247" spans="1:4" x14ac:dyDescent="0.2">
      <c r="A8247" s="60"/>
      <c r="B8247" s="61"/>
      <c r="C8247" s="62"/>
      <c r="D8247" s="60"/>
    </row>
    <row r="8248" spans="1:4" x14ac:dyDescent="0.2">
      <c r="A8248" s="60"/>
      <c r="B8248" s="61"/>
      <c r="C8248" s="62"/>
      <c r="D8248" s="60"/>
    </row>
    <row r="8249" spans="1:4" x14ac:dyDescent="0.2">
      <c r="A8249" s="60"/>
      <c r="B8249" s="61"/>
      <c r="C8249" s="62"/>
      <c r="D8249" s="60"/>
    </row>
    <row r="8250" spans="1:4" x14ac:dyDescent="0.2">
      <c r="A8250" s="60"/>
      <c r="B8250" s="61"/>
      <c r="C8250" s="62"/>
      <c r="D8250" s="60"/>
    </row>
    <row r="8251" spans="1:4" x14ac:dyDescent="0.2">
      <c r="A8251" s="60"/>
      <c r="B8251" s="61"/>
      <c r="C8251" s="62"/>
      <c r="D8251" s="60"/>
    </row>
    <row r="8252" spans="1:4" x14ac:dyDescent="0.2">
      <c r="A8252" s="60"/>
      <c r="B8252" s="61"/>
      <c r="C8252" s="62"/>
      <c r="D8252" s="60"/>
    </row>
    <row r="8253" spans="1:4" x14ac:dyDescent="0.2">
      <c r="A8253" s="60"/>
      <c r="B8253" s="61"/>
      <c r="C8253" s="62"/>
      <c r="D8253" s="60"/>
    </row>
    <row r="8254" spans="1:4" x14ac:dyDescent="0.2">
      <c r="A8254" s="60"/>
      <c r="B8254" s="61"/>
      <c r="C8254" s="62"/>
      <c r="D8254" s="60"/>
    </row>
    <row r="8255" spans="1:4" x14ac:dyDescent="0.2">
      <c r="A8255" s="60"/>
      <c r="B8255" s="61"/>
      <c r="C8255" s="62"/>
      <c r="D8255" s="60"/>
    </row>
    <row r="8256" spans="1:4" x14ac:dyDescent="0.2">
      <c r="A8256" s="60"/>
      <c r="B8256" s="61"/>
      <c r="C8256" s="62"/>
      <c r="D8256" s="60"/>
    </row>
    <row r="8257" spans="1:4" x14ac:dyDescent="0.2">
      <c r="A8257" s="60"/>
      <c r="B8257" s="61"/>
      <c r="C8257" s="62"/>
      <c r="D8257" s="60"/>
    </row>
    <row r="8258" spans="1:4" x14ac:dyDescent="0.2">
      <c r="A8258" s="60"/>
      <c r="B8258" s="61"/>
      <c r="C8258" s="62"/>
      <c r="D8258" s="60"/>
    </row>
    <row r="8259" spans="1:4" x14ac:dyDescent="0.2">
      <c r="A8259" s="60"/>
      <c r="B8259" s="61"/>
      <c r="C8259" s="62"/>
      <c r="D8259" s="60"/>
    </row>
    <row r="8260" spans="1:4" x14ac:dyDescent="0.2">
      <c r="A8260" s="60"/>
      <c r="B8260" s="61"/>
      <c r="C8260" s="62"/>
      <c r="D8260" s="60"/>
    </row>
    <row r="8261" spans="1:4" x14ac:dyDescent="0.2">
      <c r="A8261" s="60"/>
      <c r="B8261" s="61"/>
      <c r="C8261" s="62"/>
      <c r="D8261" s="60"/>
    </row>
    <row r="8262" spans="1:4" x14ac:dyDescent="0.2">
      <c r="A8262" s="60"/>
      <c r="B8262" s="61"/>
      <c r="C8262" s="62"/>
      <c r="D8262" s="60"/>
    </row>
    <row r="8263" spans="1:4" x14ac:dyDescent="0.2">
      <c r="A8263" s="60"/>
      <c r="B8263" s="61"/>
      <c r="C8263" s="62"/>
      <c r="D8263" s="60"/>
    </row>
    <row r="8264" spans="1:4" x14ac:dyDescent="0.2">
      <c r="A8264" s="60"/>
      <c r="B8264" s="61"/>
      <c r="C8264" s="62"/>
      <c r="D8264" s="60"/>
    </row>
    <row r="8265" spans="1:4" x14ac:dyDescent="0.2">
      <c r="A8265" s="60"/>
      <c r="B8265" s="61"/>
      <c r="C8265" s="62"/>
      <c r="D8265" s="60"/>
    </row>
    <row r="8266" spans="1:4" x14ac:dyDescent="0.2">
      <c r="A8266" s="60"/>
      <c r="B8266" s="61"/>
      <c r="C8266" s="62"/>
      <c r="D8266" s="60"/>
    </row>
    <row r="8267" spans="1:4" x14ac:dyDescent="0.2">
      <c r="A8267" s="60"/>
      <c r="B8267" s="61"/>
      <c r="C8267" s="62"/>
      <c r="D8267" s="60"/>
    </row>
    <row r="8268" spans="1:4" x14ac:dyDescent="0.2">
      <c r="A8268" s="60"/>
      <c r="B8268" s="61"/>
      <c r="C8268" s="62"/>
      <c r="D8268" s="60"/>
    </row>
    <row r="8269" spans="1:4" x14ac:dyDescent="0.2">
      <c r="A8269" s="60"/>
      <c r="B8269" s="61"/>
      <c r="C8269" s="62"/>
      <c r="D8269" s="60"/>
    </row>
    <row r="8270" spans="1:4" x14ac:dyDescent="0.2">
      <c r="A8270" s="60"/>
      <c r="B8270" s="61"/>
      <c r="C8270" s="62"/>
      <c r="D8270" s="60"/>
    </row>
    <row r="8271" spans="1:4" x14ac:dyDescent="0.2">
      <c r="A8271" s="60"/>
      <c r="B8271" s="61"/>
      <c r="C8271" s="62"/>
      <c r="D8271" s="60"/>
    </row>
    <row r="8272" spans="1:4" x14ac:dyDescent="0.2">
      <c r="A8272" s="60"/>
      <c r="B8272" s="61"/>
      <c r="C8272" s="62"/>
      <c r="D8272" s="60"/>
    </row>
    <row r="8273" spans="1:4" x14ac:dyDescent="0.2">
      <c r="A8273" s="60"/>
      <c r="B8273" s="61"/>
      <c r="C8273" s="62"/>
      <c r="D8273" s="60"/>
    </row>
    <row r="8274" spans="1:4" x14ac:dyDescent="0.2">
      <c r="A8274" s="60"/>
      <c r="B8274" s="61"/>
      <c r="C8274" s="62"/>
      <c r="D8274" s="60"/>
    </row>
    <row r="8275" spans="1:4" x14ac:dyDescent="0.2">
      <c r="A8275" s="60"/>
      <c r="B8275" s="61"/>
      <c r="C8275" s="62"/>
      <c r="D8275" s="60"/>
    </row>
    <row r="8276" spans="1:4" x14ac:dyDescent="0.2">
      <c r="A8276" s="60"/>
      <c r="B8276" s="61"/>
      <c r="C8276" s="62"/>
      <c r="D8276" s="60"/>
    </row>
    <row r="8277" spans="1:4" x14ac:dyDescent="0.2">
      <c r="A8277" s="60"/>
      <c r="B8277" s="61"/>
      <c r="C8277" s="62"/>
      <c r="D8277" s="60"/>
    </row>
    <row r="8278" spans="1:4" x14ac:dyDescent="0.2">
      <c r="A8278" s="60"/>
      <c r="B8278" s="61"/>
      <c r="C8278" s="62"/>
      <c r="D8278" s="60"/>
    </row>
    <row r="8279" spans="1:4" x14ac:dyDescent="0.2">
      <c r="A8279" s="60"/>
      <c r="B8279" s="61"/>
      <c r="C8279" s="62"/>
      <c r="D8279" s="60"/>
    </row>
    <row r="8280" spans="1:4" x14ac:dyDescent="0.2">
      <c r="A8280" s="60"/>
      <c r="B8280" s="61"/>
      <c r="C8280" s="62"/>
      <c r="D8280" s="60"/>
    </row>
    <row r="8281" spans="1:4" x14ac:dyDescent="0.2">
      <c r="A8281" s="60"/>
      <c r="B8281" s="61"/>
      <c r="C8281" s="62"/>
      <c r="D8281" s="60"/>
    </row>
    <row r="8282" spans="1:4" x14ac:dyDescent="0.2">
      <c r="A8282" s="60"/>
      <c r="B8282" s="61"/>
      <c r="C8282" s="62"/>
      <c r="D8282" s="60"/>
    </row>
    <row r="8283" spans="1:4" x14ac:dyDescent="0.2">
      <c r="A8283" s="60"/>
      <c r="B8283" s="61"/>
      <c r="C8283" s="62"/>
      <c r="D8283" s="60"/>
    </row>
    <row r="8284" spans="1:4" x14ac:dyDescent="0.2">
      <c r="A8284" s="60"/>
      <c r="B8284" s="61"/>
      <c r="C8284" s="62"/>
      <c r="D8284" s="60"/>
    </row>
    <row r="8285" spans="1:4" x14ac:dyDescent="0.2">
      <c r="A8285" s="60"/>
      <c r="B8285" s="61"/>
      <c r="C8285" s="62"/>
      <c r="D8285" s="60"/>
    </row>
    <row r="8286" spans="1:4" x14ac:dyDescent="0.2">
      <c r="A8286" s="60"/>
      <c r="B8286" s="61"/>
      <c r="C8286" s="62"/>
      <c r="D8286" s="60"/>
    </row>
    <row r="8287" spans="1:4" x14ac:dyDescent="0.2">
      <c r="A8287" s="60"/>
      <c r="B8287" s="61"/>
      <c r="C8287" s="62"/>
      <c r="D8287" s="60"/>
    </row>
    <row r="8288" spans="1:4" x14ac:dyDescent="0.2">
      <c r="A8288" s="60"/>
      <c r="B8288" s="61"/>
      <c r="C8288" s="62"/>
      <c r="D8288" s="60"/>
    </row>
    <row r="8289" spans="1:4" x14ac:dyDescent="0.2">
      <c r="A8289" s="60"/>
      <c r="B8289" s="61"/>
      <c r="C8289" s="62"/>
      <c r="D8289" s="60"/>
    </row>
    <row r="8290" spans="1:4" x14ac:dyDescent="0.2">
      <c r="A8290" s="60"/>
      <c r="B8290" s="61"/>
      <c r="C8290" s="62"/>
      <c r="D8290" s="60"/>
    </row>
    <row r="8291" spans="1:4" x14ac:dyDescent="0.2">
      <c r="A8291" s="60"/>
      <c r="B8291" s="61"/>
      <c r="C8291" s="62"/>
      <c r="D8291" s="60"/>
    </row>
    <row r="8292" spans="1:4" x14ac:dyDescent="0.2">
      <c r="A8292" s="60"/>
      <c r="B8292" s="61"/>
      <c r="C8292" s="62"/>
      <c r="D8292" s="60"/>
    </row>
    <row r="8293" spans="1:4" x14ac:dyDescent="0.2">
      <c r="A8293" s="60"/>
      <c r="B8293" s="61"/>
      <c r="C8293" s="62"/>
      <c r="D8293" s="60"/>
    </row>
    <row r="8294" spans="1:4" x14ac:dyDescent="0.2">
      <c r="A8294" s="60"/>
      <c r="B8294" s="61"/>
      <c r="C8294" s="62"/>
      <c r="D8294" s="60"/>
    </row>
    <row r="8295" spans="1:4" x14ac:dyDescent="0.2">
      <c r="A8295" s="60"/>
      <c r="B8295" s="61"/>
      <c r="C8295" s="62"/>
      <c r="D8295" s="60"/>
    </row>
    <row r="8296" spans="1:4" x14ac:dyDescent="0.2">
      <c r="A8296" s="60"/>
      <c r="B8296" s="61"/>
      <c r="C8296" s="62"/>
      <c r="D8296" s="60"/>
    </row>
    <row r="8297" spans="1:4" x14ac:dyDescent="0.2">
      <c r="A8297" s="60"/>
      <c r="B8297" s="61"/>
      <c r="C8297" s="62"/>
      <c r="D8297" s="60"/>
    </row>
    <row r="8298" spans="1:4" x14ac:dyDescent="0.2">
      <c r="A8298" s="60"/>
      <c r="B8298" s="61"/>
      <c r="C8298" s="62"/>
      <c r="D8298" s="60"/>
    </row>
    <row r="8299" spans="1:4" x14ac:dyDescent="0.2">
      <c r="A8299" s="60"/>
      <c r="B8299" s="61"/>
      <c r="C8299" s="62"/>
      <c r="D8299" s="60"/>
    </row>
    <row r="8300" spans="1:4" x14ac:dyDescent="0.2">
      <c r="A8300" s="60"/>
      <c r="B8300" s="61"/>
      <c r="C8300" s="62"/>
      <c r="D8300" s="60"/>
    </row>
    <row r="8301" spans="1:4" x14ac:dyDescent="0.2">
      <c r="A8301" s="60"/>
      <c r="B8301" s="61"/>
      <c r="C8301" s="62"/>
      <c r="D8301" s="60"/>
    </row>
    <row r="8302" spans="1:4" x14ac:dyDescent="0.2">
      <c r="A8302" s="60"/>
      <c r="B8302" s="61"/>
      <c r="C8302" s="62"/>
      <c r="D8302" s="60"/>
    </row>
    <row r="8303" spans="1:4" x14ac:dyDescent="0.2">
      <c r="A8303" s="60"/>
      <c r="B8303" s="61"/>
      <c r="C8303" s="62"/>
      <c r="D8303" s="60"/>
    </row>
    <row r="8304" spans="1:4" x14ac:dyDescent="0.2">
      <c r="A8304" s="60"/>
      <c r="B8304" s="61"/>
      <c r="C8304" s="62"/>
      <c r="D8304" s="60"/>
    </row>
    <row r="8305" spans="1:4" x14ac:dyDescent="0.2">
      <c r="A8305" s="60"/>
      <c r="B8305" s="61"/>
      <c r="C8305" s="62"/>
      <c r="D8305" s="60"/>
    </row>
    <row r="8306" spans="1:4" x14ac:dyDescent="0.2">
      <c r="A8306" s="60"/>
      <c r="B8306" s="61"/>
      <c r="C8306" s="62"/>
      <c r="D8306" s="60"/>
    </row>
    <row r="8307" spans="1:4" x14ac:dyDescent="0.2">
      <c r="A8307" s="60"/>
      <c r="B8307" s="61"/>
      <c r="C8307" s="62"/>
      <c r="D8307" s="60"/>
    </row>
    <row r="8308" spans="1:4" x14ac:dyDescent="0.2">
      <c r="A8308" s="60"/>
      <c r="B8308" s="61"/>
      <c r="C8308" s="62"/>
      <c r="D8308" s="60"/>
    </row>
    <row r="8309" spans="1:4" x14ac:dyDescent="0.2">
      <c r="A8309" s="60"/>
      <c r="B8309" s="61"/>
      <c r="C8309" s="62"/>
      <c r="D8309" s="60"/>
    </row>
    <row r="8310" spans="1:4" x14ac:dyDescent="0.2">
      <c r="A8310" s="60"/>
      <c r="B8310" s="61"/>
      <c r="C8310" s="62"/>
      <c r="D8310" s="60"/>
    </row>
    <row r="8311" spans="1:4" x14ac:dyDescent="0.2">
      <c r="A8311" s="60"/>
      <c r="B8311" s="61"/>
      <c r="C8311" s="62"/>
      <c r="D8311" s="60"/>
    </row>
    <row r="8312" spans="1:4" x14ac:dyDescent="0.2">
      <c r="A8312" s="60"/>
      <c r="B8312" s="61"/>
      <c r="C8312" s="62"/>
      <c r="D8312" s="60"/>
    </row>
    <row r="8313" spans="1:4" x14ac:dyDescent="0.2">
      <c r="A8313" s="60"/>
      <c r="B8313" s="61"/>
      <c r="C8313" s="62"/>
      <c r="D8313" s="60"/>
    </row>
    <row r="8314" spans="1:4" x14ac:dyDescent="0.2">
      <c r="A8314" s="60"/>
      <c r="B8314" s="61"/>
      <c r="C8314" s="62"/>
      <c r="D8314" s="60"/>
    </row>
    <row r="8315" spans="1:4" x14ac:dyDescent="0.2">
      <c r="A8315" s="60"/>
      <c r="B8315" s="61"/>
      <c r="C8315" s="62"/>
      <c r="D8315" s="60"/>
    </row>
    <row r="8316" spans="1:4" x14ac:dyDescent="0.2">
      <c r="A8316" s="60"/>
      <c r="B8316" s="61"/>
      <c r="C8316" s="62"/>
      <c r="D8316" s="60"/>
    </row>
    <row r="8317" spans="1:4" x14ac:dyDescent="0.2">
      <c r="A8317" s="60"/>
      <c r="B8317" s="61"/>
      <c r="C8317" s="62"/>
      <c r="D8317" s="60"/>
    </row>
    <row r="8318" spans="1:4" x14ac:dyDescent="0.2">
      <c r="A8318" s="60"/>
      <c r="B8318" s="61"/>
      <c r="C8318" s="62"/>
      <c r="D8318" s="60"/>
    </row>
    <row r="8319" spans="1:4" x14ac:dyDescent="0.2">
      <c r="A8319" s="60"/>
      <c r="B8319" s="61"/>
      <c r="C8319" s="62"/>
      <c r="D8319" s="60"/>
    </row>
    <row r="8320" spans="1:4" x14ac:dyDescent="0.2">
      <c r="A8320" s="60"/>
      <c r="B8320" s="61"/>
      <c r="C8320" s="62"/>
      <c r="D8320" s="60"/>
    </row>
    <row r="8321" spans="1:4" x14ac:dyDescent="0.2">
      <c r="A8321" s="60"/>
      <c r="B8321" s="61"/>
      <c r="C8321" s="62"/>
      <c r="D8321" s="60"/>
    </row>
    <row r="8322" spans="1:4" x14ac:dyDescent="0.2">
      <c r="A8322" s="60"/>
      <c r="B8322" s="61"/>
      <c r="C8322" s="62"/>
      <c r="D8322" s="60"/>
    </row>
    <row r="8323" spans="1:4" x14ac:dyDescent="0.2">
      <c r="A8323" s="60"/>
      <c r="B8323" s="61"/>
      <c r="C8323" s="62"/>
      <c r="D8323" s="60"/>
    </row>
    <row r="8324" spans="1:4" x14ac:dyDescent="0.2">
      <c r="A8324" s="60"/>
      <c r="B8324" s="61"/>
      <c r="C8324" s="62"/>
      <c r="D8324" s="60"/>
    </row>
    <row r="8325" spans="1:4" x14ac:dyDescent="0.2">
      <c r="A8325" s="60"/>
      <c r="B8325" s="61"/>
      <c r="C8325" s="62"/>
      <c r="D8325" s="60"/>
    </row>
    <row r="8326" spans="1:4" x14ac:dyDescent="0.2">
      <c r="A8326" s="60"/>
      <c r="B8326" s="61"/>
      <c r="C8326" s="62"/>
      <c r="D8326" s="60"/>
    </row>
    <row r="8327" spans="1:4" x14ac:dyDescent="0.2">
      <c r="A8327" s="60"/>
      <c r="B8327" s="61"/>
      <c r="C8327" s="62"/>
      <c r="D8327" s="60"/>
    </row>
    <row r="8328" spans="1:4" x14ac:dyDescent="0.2">
      <c r="A8328" s="60"/>
      <c r="B8328" s="61"/>
      <c r="C8328" s="62"/>
      <c r="D8328" s="60"/>
    </row>
    <row r="8329" spans="1:4" x14ac:dyDescent="0.2">
      <c r="A8329" s="60"/>
      <c r="B8329" s="61"/>
      <c r="C8329" s="62"/>
      <c r="D8329" s="60"/>
    </row>
    <row r="8330" spans="1:4" x14ac:dyDescent="0.2">
      <c r="A8330" s="60"/>
      <c r="B8330" s="61"/>
      <c r="C8330" s="62"/>
      <c r="D8330" s="60"/>
    </row>
    <row r="8331" spans="1:4" x14ac:dyDescent="0.2">
      <c r="A8331" s="60"/>
      <c r="B8331" s="61"/>
      <c r="C8331" s="62"/>
      <c r="D8331" s="60"/>
    </row>
    <row r="8332" spans="1:4" x14ac:dyDescent="0.2">
      <c r="A8332" s="60"/>
      <c r="B8332" s="61"/>
      <c r="C8332" s="62"/>
      <c r="D8332" s="60"/>
    </row>
    <row r="8333" spans="1:4" x14ac:dyDescent="0.2">
      <c r="A8333" s="60"/>
      <c r="B8333" s="61"/>
      <c r="C8333" s="62"/>
      <c r="D8333" s="60"/>
    </row>
    <row r="8334" spans="1:4" x14ac:dyDescent="0.2">
      <c r="A8334" s="60"/>
      <c r="B8334" s="61"/>
      <c r="C8334" s="62"/>
      <c r="D8334" s="60"/>
    </row>
    <row r="8335" spans="1:4" x14ac:dyDescent="0.2">
      <c r="A8335" s="60"/>
      <c r="B8335" s="61"/>
      <c r="C8335" s="62"/>
      <c r="D8335" s="60"/>
    </row>
    <row r="8336" spans="1:4" x14ac:dyDescent="0.2">
      <c r="A8336" s="60"/>
      <c r="B8336" s="61"/>
      <c r="C8336" s="62"/>
      <c r="D8336" s="60"/>
    </row>
    <row r="8337" spans="1:4" x14ac:dyDescent="0.2">
      <c r="A8337" s="60"/>
      <c r="B8337" s="61"/>
      <c r="C8337" s="62"/>
      <c r="D8337" s="60"/>
    </row>
    <row r="8338" spans="1:4" x14ac:dyDescent="0.2">
      <c r="A8338" s="60"/>
      <c r="B8338" s="61"/>
      <c r="C8338" s="62"/>
      <c r="D8338" s="60"/>
    </row>
    <row r="8339" spans="1:4" x14ac:dyDescent="0.2">
      <c r="A8339" s="60"/>
      <c r="B8339" s="61"/>
      <c r="C8339" s="62"/>
      <c r="D8339" s="60"/>
    </row>
    <row r="8340" spans="1:4" x14ac:dyDescent="0.2">
      <c r="A8340" s="60"/>
      <c r="B8340" s="61"/>
      <c r="C8340" s="62"/>
      <c r="D8340" s="60"/>
    </row>
    <row r="8341" spans="1:4" x14ac:dyDescent="0.2">
      <c r="A8341" s="60"/>
      <c r="B8341" s="61"/>
      <c r="C8341" s="62"/>
      <c r="D8341" s="60"/>
    </row>
    <row r="8342" spans="1:4" x14ac:dyDescent="0.2">
      <c r="A8342" s="60"/>
      <c r="B8342" s="61"/>
      <c r="C8342" s="62"/>
      <c r="D8342" s="60"/>
    </row>
    <row r="8343" spans="1:4" x14ac:dyDescent="0.2">
      <c r="A8343" s="60"/>
      <c r="B8343" s="61"/>
      <c r="C8343" s="62"/>
      <c r="D8343" s="60"/>
    </row>
    <row r="8344" spans="1:4" x14ac:dyDescent="0.2">
      <c r="A8344" s="60"/>
      <c r="B8344" s="61"/>
      <c r="C8344" s="62"/>
      <c r="D8344" s="60"/>
    </row>
    <row r="8345" spans="1:4" x14ac:dyDescent="0.2">
      <c r="A8345" s="60"/>
      <c r="B8345" s="61"/>
      <c r="C8345" s="62"/>
      <c r="D8345" s="60"/>
    </row>
    <row r="8346" spans="1:4" x14ac:dyDescent="0.2">
      <c r="A8346" s="60"/>
      <c r="B8346" s="61"/>
      <c r="C8346" s="62"/>
      <c r="D8346" s="60"/>
    </row>
    <row r="8347" spans="1:4" x14ac:dyDescent="0.2">
      <c r="A8347" s="60"/>
      <c r="B8347" s="61"/>
      <c r="C8347" s="62"/>
      <c r="D8347" s="60"/>
    </row>
    <row r="8348" spans="1:4" x14ac:dyDescent="0.2">
      <c r="A8348" s="60"/>
      <c r="B8348" s="61"/>
      <c r="C8348" s="62"/>
      <c r="D8348" s="60"/>
    </row>
    <row r="8349" spans="1:4" x14ac:dyDescent="0.2">
      <c r="A8349" s="60"/>
      <c r="B8349" s="61"/>
      <c r="C8349" s="62"/>
      <c r="D8349" s="60"/>
    </row>
    <row r="8350" spans="1:4" x14ac:dyDescent="0.2">
      <c r="A8350" s="60"/>
      <c r="B8350" s="61"/>
      <c r="C8350" s="62"/>
      <c r="D8350" s="60"/>
    </row>
    <row r="8351" spans="1:4" x14ac:dyDescent="0.2">
      <c r="A8351" s="60"/>
      <c r="B8351" s="61"/>
      <c r="C8351" s="62"/>
      <c r="D8351" s="60"/>
    </row>
    <row r="8352" spans="1:4" x14ac:dyDescent="0.2">
      <c r="A8352" s="60"/>
      <c r="B8352" s="61"/>
      <c r="C8352" s="62"/>
      <c r="D8352" s="60"/>
    </row>
    <row r="8353" spans="1:4" x14ac:dyDescent="0.2">
      <c r="A8353" s="60"/>
      <c r="B8353" s="61"/>
      <c r="C8353" s="62"/>
      <c r="D8353" s="60"/>
    </row>
    <row r="8354" spans="1:4" x14ac:dyDescent="0.2">
      <c r="A8354" s="60"/>
      <c r="B8354" s="61"/>
      <c r="C8354" s="62"/>
      <c r="D8354" s="60"/>
    </row>
    <row r="8355" spans="1:4" x14ac:dyDescent="0.2">
      <c r="A8355" s="60"/>
      <c r="B8355" s="61"/>
      <c r="C8355" s="62"/>
      <c r="D8355" s="60"/>
    </row>
    <row r="8356" spans="1:4" x14ac:dyDescent="0.2">
      <c r="A8356" s="60"/>
      <c r="B8356" s="61"/>
      <c r="C8356" s="62"/>
      <c r="D8356" s="60"/>
    </row>
    <row r="8357" spans="1:4" x14ac:dyDescent="0.2">
      <c r="A8357" s="60"/>
      <c r="B8357" s="61"/>
      <c r="C8357" s="62"/>
      <c r="D8357" s="60"/>
    </row>
    <row r="8358" spans="1:4" x14ac:dyDescent="0.2">
      <c r="A8358" s="60"/>
      <c r="B8358" s="61"/>
      <c r="C8358" s="62"/>
      <c r="D8358" s="60"/>
    </row>
    <row r="8359" spans="1:4" x14ac:dyDescent="0.2">
      <c r="A8359" s="60"/>
      <c r="B8359" s="61"/>
      <c r="C8359" s="62"/>
      <c r="D8359" s="60"/>
    </row>
    <row r="8360" spans="1:4" x14ac:dyDescent="0.2">
      <c r="A8360" s="60"/>
      <c r="B8360" s="61"/>
      <c r="C8360" s="62"/>
      <c r="D8360" s="60"/>
    </row>
    <row r="8361" spans="1:4" x14ac:dyDescent="0.2">
      <c r="A8361" s="60"/>
      <c r="B8361" s="61"/>
      <c r="C8361" s="62"/>
      <c r="D8361" s="60"/>
    </row>
    <row r="8362" spans="1:4" x14ac:dyDescent="0.2">
      <c r="A8362" s="60"/>
      <c r="B8362" s="61"/>
      <c r="C8362" s="62"/>
      <c r="D8362" s="60"/>
    </row>
    <row r="8363" spans="1:4" x14ac:dyDescent="0.2">
      <c r="A8363" s="60"/>
      <c r="B8363" s="61"/>
      <c r="C8363" s="62"/>
      <c r="D8363" s="60"/>
    </row>
    <row r="8364" spans="1:4" x14ac:dyDescent="0.2">
      <c r="A8364" s="60"/>
      <c r="B8364" s="61"/>
      <c r="C8364" s="62"/>
      <c r="D8364" s="60"/>
    </row>
    <row r="8365" spans="1:4" x14ac:dyDescent="0.2">
      <c r="A8365" s="60"/>
      <c r="B8365" s="61"/>
      <c r="C8365" s="62"/>
      <c r="D8365" s="60"/>
    </row>
    <row r="8366" spans="1:4" x14ac:dyDescent="0.2">
      <c r="A8366" s="60"/>
      <c r="B8366" s="61"/>
      <c r="C8366" s="62"/>
      <c r="D8366" s="60"/>
    </row>
    <row r="8367" spans="1:4" x14ac:dyDescent="0.2">
      <c r="A8367" s="60"/>
      <c r="B8367" s="61"/>
      <c r="C8367" s="62"/>
      <c r="D8367" s="60"/>
    </row>
    <row r="8368" spans="1:4" x14ac:dyDescent="0.2">
      <c r="A8368" s="60"/>
      <c r="B8368" s="61"/>
      <c r="C8368" s="62"/>
      <c r="D8368" s="60"/>
    </row>
    <row r="8369" spans="1:4" x14ac:dyDescent="0.2">
      <c r="A8369" s="60"/>
      <c r="B8369" s="61"/>
      <c r="C8369" s="62"/>
      <c r="D8369" s="60"/>
    </row>
    <row r="8370" spans="1:4" x14ac:dyDescent="0.2">
      <c r="A8370" s="60"/>
      <c r="B8370" s="61"/>
      <c r="C8370" s="62"/>
      <c r="D8370" s="60"/>
    </row>
    <row r="8371" spans="1:4" x14ac:dyDescent="0.2">
      <c r="A8371" s="60"/>
      <c r="B8371" s="61"/>
      <c r="C8371" s="62"/>
      <c r="D8371" s="60"/>
    </row>
    <row r="8372" spans="1:4" x14ac:dyDescent="0.2">
      <c r="A8372" s="60"/>
      <c r="B8372" s="61"/>
      <c r="C8372" s="62"/>
      <c r="D8372" s="60"/>
    </row>
    <row r="8373" spans="1:4" x14ac:dyDescent="0.2">
      <c r="A8373" s="60"/>
      <c r="B8373" s="61"/>
      <c r="C8373" s="62"/>
      <c r="D8373" s="60"/>
    </row>
    <row r="8374" spans="1:4" x14ac:dyDescent="0.2">
      <c r="A8374" s="60"/>
      <c r="B8374" s="61"/>
      <c r="C8374" s="62"/>
      <c r="D8374" s="60"/>
    </row>
    <row r="8375" spans="1:4" x14ac:dyDescent="0.2">
      <c r="A8375" s="60"/>
      <c r="B8375" s="61"/>
      <c r="C8375" s="62"/>
      <c r="D8375" s="60"/>
    </row>
    <row r="8376" spans="1:4" x14ac:dyDescent="0.2">
      <c r="A8376" s="60"/>
      <c r="B8376" s="61"/>
      <c r="C8376" s="62"/>
      <c r="D8376" s="60"/>
    </row>
    <row r="8377" spans="1:4" x14ac:dyDescent="0.2">
      <c r="A8377" s="60"/>
      <c r="B8377" s="61"/>
      <c r="C8377" s="62"/>
      <c r="D8377" s="60"/>
    </row>
    <row r="8378" spans="1:4" x14ac:dyDescent="0.2">
      <c r="A8378" s="60"/>
      <c r="B8378" s="61"/>
      <c r="C8378" s="62"/>
      <c r="D8378" s="60"/>
    </row>
    <row r="8379" spans="1:4" x14ac:dyDescent="0.2">
      <c r="A8379" s="60"/>
      <c r="B8379" s="61"/>
      <c r="C8379" s="62"/>
      <c r="D8379" s="60"/>
    </row>
    <row r="8380" spans="1:4" x14ac:dyDescent="0.2">
      <c r="A8380" s="60"/>
      <c r="B8380" s="61"/>
      <c r="C8380" s="62"/>
      <c r="D8380" s="60"/>
    </row>
    <row r="8381" spans="1:4" x14ac:dyDescent="0.2">
      <c r="A8381" s="60"/>
      <c r="B8381" s="61"/>
      <c r="C8381" s="62"/>
      <c r="D8381" s="60"/>
    </row>
    <row r="8382" spans="1:4" x14ac:dyDescent="0.2">
      <c r="A8382" s="60"/>
      <c r="B8382" s="61"/>
      <c r="C8382" s="62"/>
      <c r="D8382" s="60"/>
    </row>
    <row r="8383" spans="1:4" x14ac:dyDescent="0.2">
      <c r="A8383" s="60"/>
      <c r="B8383" s="61"/>
      <c r="C8383" s="62"/>
      <c r="D8383" s="60"/>
    </row>
    <row r="8384" spans="1:4" x14ac:dyDescent="0.2">
      <c r="A8384" s="60"/>
      <c r="B8384" s="61"/>
      <c r="C8384" s="62"/>
      <c r="D8384" s="60"/>
    </row>
    <row r="8385" spans="1:4" x14ac:dyDescent="0.2">
      <c r="A8385" s="60"/>
      <c r="B8385" s="61"/>
      <c r="C8385" s="62"/>
      <c r="D8385" s="60"/>
    </row>
    <row r="8386" spans="1:4" x14ac:dyDescent="0.2">
      <c r="A8386" s="60"/>
      <c r="B8386" s="61"/>
      <c r="C8386" s="62"/>
      <c r="D8386" s="60"/>
    </row>
    <row r="8387" spans="1:4" x14ac:dyDescent="0.2">
      <c r="A8387" s="60"/>
      <c r="B8387" s="61"/>
      <c r="C8387" s="62"/>
      <c r="D8387" s="60"/>
    </row>
    <row r="8388" spans="1:4" x14ac:dyDescent="0.2">
      <c r="A8388" s="60"/>
      <c r="B8388" s="61"/>
      <c r="C8388" s="62"/>
      <c r="D8388" s="60"/>
    </row>
    <row r="8389" spans="1:4" x14ac:dyDescent="0.2">
      <c r="A8389" s="60"/>
      <c r="B8389" s="61"/>
      <c r="C8389" s="62"/>
      <c r="D8389" s="60"/>
    </row>
    <row r="8390" spans="1:4" x14ac:dyDescent="0.2">
      <c r="A8390" s="60"/>
      <c r="B8390" s="61"/>
      <c r="C8390" s="62"/>
      <c r="D8390" s="60"/>
    </row>
    <row r="8391" spans="1:4" x14ac:dyDescent="0.2">
      <c r="A8391" s="60"/>
      <c r="B8391" s="61"/>
      <c r="C8391" s="62"/>
      <c r="D8391" s="60"/>
    </row>
    <row r="8392" spans="1:4" x14ac:dyDescent="0.2">
      <c r="A8392" s="60"/>
      <c r="B8392" s="61"/>
      <c r="C8392" s="62"/>
      <c r="D8392" s="60"/>
    </row>
    <row r="8393" spans="1:4" x14ac:dyDescent="0.2">
      <c r="A8393" s="60"/>
      <c r="B8393" s="61"/>
      <c r="C8393" s="62"/>
      <c r="D8393" s="60"/>
    </row>
    <row r="8394" spans="1:4" x14ac:dyDescent="0.2">
      <c r="A8394" s="60"/>
      <c r="B8394" s="61"/>
      <c r="C8394" s="62"/>
      <c r="D8394" s="60"/>
    </row>
    <row r="8395" spans="1:4" x14ac:dyDescent="0.2">
      <c r="A8395" s="60"/>
      <c r="B8395" s="61"/>
      <c r="C8395" s="62"/>
      <c r="D8395" s="60"/>
    </row>
    <row r="8396" spans="1:4" x14ac:dyDescent="0.2">
      <c r="A8396" s="60"/>
      <c r="B8396" s="61"/>
      <c r="C8396" s="62"/>
      <c r="D8396" s="60"/>
    </row>
    <row r="8397" spans="1:4" x14ac:dyDescent="0.2">
      <c r="A8397" s="60"/>
      <c r="B8397" s="61"/>
      <c r="C8397" s="62"/>
      <c r="D8397" s="60"/>
    </row>
    <row r="8398" spans="1:4" x14ac:dyDescent="0.2">
      <c r="A8398" s="60"/>
      <c r="B8398" s="61"/>
      <c r="C8398" s="62"/>
      <c r="D8398" s="60"/>
    </row>
    <row r="8399" spans="1:4" x14ac:dyDescent="0.2">
      <c r="A8399" s="60"/>
      <c r="B8399" s="61"/>
      <c r="C8399" s="62"/>
      <c r="D8399" s="60"/>
    </row>
    <row r="8400" spans="1:4" x14ac:dyDescent="0.2">
      <c r="A8400" s="60"/>
      <c r="B8400" s="61"/>
      <c r="C8400" s="62"/>
      <c r="D8400" s="60"/>
    </row>
    <row r="8401" spans="1:4" x14ac:dyDescent="0.2">
      <c r="A8401" s="60"/>
      <c r="B8401" s="61"/>
      <c r="C8401" s="62"/>
      <c r="D8401" s="60"/>
    </row>
    <row r="8402" spans="1:4" x14ac:dyDescent="0.2">
      <c r="A8402" s="60"/>
      <c r="B8402" s="61"/>
      <c r="C8402" s="62"/>
      <c r="D8402" s="60"/>
    </row>
    <row r="8403" spans="1:4" x14ac:dyDescent="0.2">
      <c r="A8403" s="60"/>
      <c r="B8403" s="61"/>
      <c r="C8403" s="62"/>
      <c r="D8403" s="60"/>
    </row>
    <row r="8404" spans="1:4" x14ac:dyDescent="0.2">
      <c r="A8404" s="60"/>
      <c r="B8404" s="61"/>
      <c r="C8404" s="62"/>
      <c r="D8404" s="60"/>
    </row>
    <row r="8405" spans="1:4" x14ac:dyDescent="0.2">
      <c r="A8405" s="60"/>
      <c r="B8405" s="61"/>
      <c r="C8405" s="62"/>
      <c r="D8405" s="60"/>
    </row>
    <row r="8406" spans="1:4" x14ac:dyDescent="0.2">
      <c r="A8406" s="60"/>
      <c r="B8406" s="61"/>
      <c r="C8406" s="62"/>
      <c r="D8406" s="60"/>
    </row>
    <row r="8407" spans="1:4" x14ac:dyDescent="0.2">
      <c r="A8407" s="60"/>
      <c r="B8407" s="61"/>
      <c r="C8407" s="62"/>
      <c r="D8407" s="60"/>
    </row>
    <row r="8408" spans="1:4" x14ac:dyDescent="0.2">
      <c r="A8408" s="60"/>
      <c r="B8408" s="61"/>
      <c r="C8408" s="62"/>
      <c r="D8408" s="60"/>
    </row>
    <row r="8409" spans="1:4" x14ac:dyDescent="0.2">
      <c r="A8409" s="60"/>
      <c r="B8409" s="61"/>
      <c r="C8409" s="62"/>
      <c r="D8409" s="60"/>
    </row>
    <row r="8410" spans="1:4" x14ac:dyDescent="0.2">
      <c r="A8410" s="60"/>
      <c r="B8410" s="61"/>
      <c r="C8410" s="62"/>
      <c r="D8410" s="60"/>
    </row>
    <row r="8411" spans="1:4" x14ac:dyDescent="0.2">
      <c r="A8411" s="60"/>
      <c r="B8411" s="61"/>
      <c r="C8411" s="62"/>
      <c r="D8411" s="60"/>
    </row>
    <row r="8412" spans="1:4" x14ac:dyDescent="0.2">
      <c r="A8412" s="60"/>
      <c r="B8412" s="61"/>
      <c r="C8412" s="62"/>
      <c r="D8412" s="60"/>
    </row>
    <row r="8413" spans="1:4" x14ac:dyDescent="0.2">
      <c r="A8413" s="60"/>
      <c r="B8413" s="61"/>
      <c r="C8413" s="62"/>
      <c r="D8413" s="60"/>
    </row>
    <row r="8414" spans="1:4" x14ac:dyDescent="0.2">
      <c r="A8414" s="60"/>
      <c r="B8414" s="61"/>
      <c r="C8414" s="62"/>
      <c r="D8414" s="60"/>
    </row>
    <row r="8415" spans="1:4" x14ac:dyDescent="0.2">
      <c r="A8415" s="60"/>
      <c r="B8415" s="61"/>
      <c r="C8415" s="62"/>
      <c r="D8415" s="60"/>
    </row>
    <row r="8416" spans="1:4" x14ac:dyDescent="0.2">
      <c r="A8416" s="60"/>
      <c r="B8416" s="61"/>
      <c r="C8416" s="62"/>
      <c r="D8416" s="60"/>
    </row>
    <row r="8417" spans="1:4" x14ac:dyDescent="0.2">
      <c r="A8417" s="60"/>
      <c r="B8417" s="61"/>
      <c r="C8417" s="62"/>
      <c r="D8417" s="60"/>
    </row>
    <row r="8418" spans="1:4" x14ac:dyDescent="0.2">
      <c r="A8418" s="60"/>
      <c r="B8418" s="61"/>
      <c r="C8418" s="62"/>
      <c r="D8418" s="60"/>
    </row>
    <row r="8419" spans="1:4" x14ac:dyDescent="0.2">
      <c r="A8419" s="60"/>
      <c r="B8419" s="61"/>
      <c r="C8419" s="62"/>
      <c r="D8419" s="60"/>
    </row>
    <row r="8420" spans="1:4" x14ac:dyDescent="0.2">
      <c r="A8420" s="60"/>
      <c r="B8420" s="61"/>
      <c r="C8420" s="62"/>
      <c r="D8420" s="60"/>
    </row>
    <row r="8421" spans="1:4" x14ac:dyDescent="0.2">
      <c r="A8421" s="60"/>
      <c r="B8421" s="61"/>
      <c r="C8421" s="62"/>
      <c r="D8421" s="60"/>
    </row>
    <row r="8422" spans="1:4" x14ac:dyDescent="0.2">
      <c r="A8422" s="60"/>
      <c r="B8422" s="61"/>
      <c r="C8422" s="62"/>
      <c r="D8422" s="60"/>
    </row>
    <row r="8423" spans="1:4" x14ac:dyDescent="0.2">
      <c r="A8423" s="60"/>
      <c r="B8423" s="61"/>
      <c r="C8423" s="62"/>
      <c r="D8423" s="60"/>
    </row>
    <row r="8424" spans="1:4" x14ac:dyDescent="0.2">
      <c r="A8424" s="60"/>
      <c r="B8424" s="61"/>
      <c r="C8424" s="62"/>
      <c r="D8424" s="60"/>
    </row>
    <row r="8425" spans="1:4" x14ac:dyDescent="0.2">
      <c r="A8425" s="60"/>
      <c r="B8425" s="61"/>
      <c r="C8425" s="62"/>
      <c r="D8425" s="60"/>
    </row>
    <row r="8426" spans="1:4" x14ac:dyDescent="0.2">
      <c r="A8426" s="60"/>
      <c r="B8426" s="61"/>
      <c r="C8426" s="62"/>
      <c r="D8426" s="60"/>
    </row>
    <row r="8427" spans="1:4" x14ac:dyDescent="0.2">
      <c r="A8427" s="60"/>
      <c r="B8427" s="61"/>
      <c r="C8427" s="62"/>
      <c r="D8427" s="60"/>
    </row>
    <row r="8428" spans="1:4" x14ac:dyDescent="0.2">
      <c r="A8428" s="60"/>
      <c r="B8428" s="61"/>
      <c r="C8428" s="62"/>
      <c r="D8428" s="60"/>
    </row>
    <row r="8429" spans="1:4" x14ac:dyDescent="0.2">
      <c r="A8429" s="60"/>
      <c r="B8429" s="61"/>
      <c r="C8429" s="62"/>
      <c r="D8429" s="60"/>
    </row>
    <row r="8430" spans="1:4" x14ac:dyDescent="0.2">
      <c r="A8430" s="60"/>
      <c r="B8430" s="61"/>
      <c r="C8430" s="62"/>
      <c r="D8430" s="60"/>
    </row>
    <row r="8431" spans="1:4" x14ac:dyDescent="0.2">
      <c r="A8431" s="60"/>
      <c r="B8431" s="61"/>
      <c r="C8431" s="62"/>
      <c r="D8431" s="60"/>
    </row>
    <row r="8432" spans="1:4" x14ac:dyDescent="0.2">
      <c r="A8432" s="60"/>
      <c r="B8432" s="61"/>
      <c r="C8432" s="62"/>
      <c r="D8432" s="60"/>
    </row>
    <row r="8433" spans="1:4" x14ac:dyDescent="0.2">
      <c r="A8433" s="60"/>
      <c r="B8433" s="61"/>
      <c r="C8433" s="62"/>
      <c r="D8433" s="60"/>
    </row>
    <row r="8434" spans="1:4" x14ac:dyDescent="0.2">
      <c r="A8434" s="60"/>
      <c r="B8434" s="61"/>
      <c r="C8434" s="62"/>
      <c r="D8434" s="60"/>
    </row>
    <row r="8435" spans="1:4" x14ac:dyDescent="0.2">
      <c r="A8435" s="60"/>
      <c r="B8435" s="61"/>
      <c r="C8435" s="62"/>
      <c r="D8435" s="60"/>
    </row>
    <row r="8436" spans="1:4" x14ac:dyDescent="0.2">
      <c r="A8436" s="60"/>
      <c r="B8436" s="61"/>
      <c r="C8436" s="62"/>
      <c r="D8436" s="60"/>
    </row>
    <row r="8437" spans="1:4" x14ac:dyDescent="0.2">
      <c r="A8437" s="60"/>
      <c r="B8437" s="61"/>
      <c r="C8437" s="62"/>
      <c r="D8437" s="60"/>
    </row>
    <row r="8438" spans="1:4" x14ac:dyDescent="0.2">
      <c r="A8438" s="60"/>
      <c r="B8438" s="61"/>
      <c r="C8438" s="62"/>
      <c r="D8438" s="60"/>
    </row>
    <row r="8439" spans="1:4" x14ac:dyDescent="0.2">
      <c r="A8439" s="60"/>
      <c r="B8439" s="61"/>
      <c r="C8439" s="62"/>
      <c r="D8439" s="60"/>
    </row>
    <row r="8440" spans="1:4" x14ac:dyDescent="0.2">
      <c r="A8440" s="60"/>
      <c r="B8440" s="61"/>
      <c r="C8440" s="62"/>
      <c r="D8440" s="60"/>
    </row>
    <row r="8441" spans="1:4" x14ac:dyDescent="0.2">
      <c r="A8441" s="60"/>
      <c r="B8441" s="61"/>
      <c r="C8441" s="62"/>
      <c r="D8441" s="60"/>
    </row>
    <row r="8442" spans="1:4" x14ac:dyDescent="0.2">
      <c r="A8442" s="60"/>
      <c r="B8442" s="61"/>
      <c r="C8442" s="62"/>
      <c r="D8442" s="60"/>
    </row>
    <row r="8443" spans="1:4" x14ac:dyDescent="0.2">
      <c r="A8443" s="60"/>
      <c r="B8443" s="61"/>
      <c r="C8443" s="62"/>
      <c r="D8443" s="60"/>
    </row>
    <row r="8444" spans="1:4" x14ac:dyDescent="0.2">
      <c r="A8444" s="60"/>
      <c r="B8444" s="61"/>
      <c r="C8444" s="62"/>
      <c r="D8444" s="60"/>
    </row>
    <row r="8445" spans="1:4" x14ac:dyDescent="0.2">
      <c r="A8445" s="60"/>
      <c r="B8445" s="61"/>
      <c r="C8445" s="62"/>
      <c r="D8445" s="60"/>
    </row>
    <row r="8446" spans="1:4" x14ac:dyDescent="0.2">
      <c r="A8446" s="60"/>
      <c r="B8446" s="61"/>
      <c r="C8446" s="62"/>
      <c r="D8446" s="60"/>
    </row>
    <row r="8447" spans="1:4" x14ac:dyDescent="0.2">
      <c r="A8447" s="60"/>
      <c r="B8447" s="61"/>
      <c r="C8447" s="62"/>
      <c r="D8447" s="60"/>
    </row>
    <row r="8448" spans="1:4" x14ac:dyDescent="0.2">
      <c r="A8448" s="60"/>
      <c r="B8448" s="61"/>
      <c r="C8448" s="62"/>
      <c r="D8448" s="60"/>
    </row>
    <row r="8449" spans="1:4" x14ac:dyDescent="0.2">
      <c r="A8449" s="60"/>
      <c r="B8449" s="61"/>
      <c r="C8449" s="62"/>
      <c r="D8449" s="60"/>
    </row>
    <row r="8450" spans="1:4" x14ac:dyDescent="0.2">
      <c r="A8450" s="60"/>
      <c r="B8450" s="61"/>
      <c r="C8450" s="62"/>
      <c r="D8450" s="60"/>
    </row>
    <row r="8451" spans="1:4" x14ac:dyDescent="0.2">
      <c r="A8451" s="60"/>
      <c r="B8451" s="61"/>
      <c r="C8451" s="62"/>
      <c r="D8451" s="60"/>
    </row>
    <row r="8452" spans="1:4" x14ac:dyDescent="0.2">
      <c r="A8452" s="60"/>
      <c r="B8452" s="61"/>
      <c r="C8452" s="62"/>
      <c r="D8452" s="60"/>
    </row>
    <row r="8453" spans="1:4" x14ac:dyDescent="0.2">
      <c r="A8453" s="60"/>
      <c r="B8453" s="61"/>
      <c r="C8453" s="62"/>
      <c r="D8453" s="60"/>
    </row>
    <row r="8454" spans="1:4" x14ac:dyDescent="0.2">
      <c r="A8454" s="60"/>
      <c r="B8454" s="61"/>
      <c r="C8454" s="62"/>
      <c r="D8454" s="60"/>
    </row>
    <row r="8455" spans="1:4" x14ac:dyDescent="0.2">
      <c r="A8455" s="60"/>
      <c r="B8455" s="61"/>
      <c r="C8455" s="62"/>
      <c r="D8455" s="60"/>
    </row>
    <row r="8456" spans="1:4" x14ac:dyDescent="0.2">
      <c r="A8456" s="60"/>
      <c r="B8456" s="61"/>
      <c r="C8456" s="62"/>
      <c r="D8456" s="60"/>
    </row>
    <row r="8457" spans="1:4" x14ac:dyDescent="0.2">
      <c r="A8457" s="60"/>
      <c r="B8457" s="61"/>
      <c r="C8457" s="62"/>
      <c r="D8457" s="60"/>
    </row>
    <row r="8458" spans="1:4" x14ac:dyDescent="0.2">
      <c r="A8458" s="60"/>
      <c r="B8458" s="61"/>
      <c r="C8458" s="62"/>
      <c r="D8458" s="60"/>
    </row>
    <row r="8459" spans="1:4" x14ac:dyDescent="0.2">
      <c r="A8459" s="60"/>
      <c r="B8459" s="61"/>
      <c r="C8459" s="62"/>
      <c r="D8459" s="60"/>
    </row>
    <row r="8460" spans="1:4" x14ac:dyDescent="0.2">
      <c r="A8460" s="60"/>
      <c r="B8460" s="61"/>
      <c r="C8460" s="62"/>
      <c r="D8460" s="60"/>
    </row>
    <row r="8461" spans="1:4" x14ac:dyDescent="0.2">
      <c r="A8461" s="60"/>
      <c r="B8461" s="61"/>
      <c r="C8461" s="62"/>
      <c r="D8461" s="60"/>
    </row>
    <row r="8462" spans="1:4" x14ac:dyDescent="0.2">
      <c r="A8462" s="60"/>
      <c r="B8462" s="61"/>
      <c r="C8462" s="62"/>
      <c r="D8462" s="60"/>
    </row>
    <row r="8463" spans="1:4" x14ac:dyDescent="0.2">
      <c r="A8463" s="60"/>
      <c r="B8463" s="61"/>
      <c r="C8463" s="62"/>
      <c r="D8463" s="60"/>
    </row>
    <row r="8464" spans="1:4" x14ac:dyDescent="0.2">
      <c r="A8464" s="60"/>
      <c r="B8464" s="61"/>
      <c r="C8464" s="62"/>
      <c r="D8464" s="60"/>
    </row>
    <row r="8465" spans="1:4" x14ac:dyDescent="0.2">
      <c r="A8465" s="60"/>
      <c r="B8465" s="61"/>
      <c r="C8465" s="62"/>
      <c r="D8465" s="60"/>
    </row>
    <row r="8466" spans="1:4" x14ac:dyDescent="0.2">
      <c r="A8466" s="60"/>
      <c r="B8466" s="61"/>
      <c r="C8466" s="62"/>
      <c r="D8466" s="60"/>
    </row>
    <row r="8467" spans="1:4" x14ac:dyDescent="0.2">
      <c r="A8467" s="60"/>
      <c r="B8467" s="61"/>
      <c r="C8467" s="62"/>
      <c r="D8467" s="60"/>
    </row>
    <row r="8468" spans="1:4" x14ac:dyDescent="0.2">
      <c r="A8468" s="60"/>
      <c r="B8468" s="61"/>
      <c r="C8468" s="62"/>
      <c r="D8468" s="60"/>
    </row>
    <row r="8469" spans="1:4" x14ac:dyDescent="0.2">
      <c r="A8469" s="60"/>
      <c r="B8469" s="61"/>
      <c r="C8469" s="62"/>
      <c r="D8469" s="60"/>
    </row>
    <row r="8470" spans="1:4" x14ac:dyDescent="0.2">
      <c r="A8470" s="60"/>
      <c r="B8470" s="61"/>
      <c r="C8470" s="62"/>
      <c r="D8470" s="60"/>
    </row>
    <row r="8471" spans="1:4" x14ac:dyDescent="0.2">
      <c r="A8471" s="60"/>
      <c r="B8471" s="61"/>
      <c r="C8471" s="62"/>
      <c r="D8471" s="60"/>
    </row>
    <row r="8472" spans="1:4" x14ac:dyDescent="0.2">
      <c r="A8472" s="60"/>
      <c r="B8472" s="61"/>
      <c r="C8472" s="62"/>
      <c r="D8472" s="60"/>
    </row>
    <row r="8473" spans="1:4" x14ac:dyDescent="0.2">
      <c r="A8473" s="60"/>
      <c r="B8473" s="61"/>
      <c r="C8473" s="62"/>
      <c r="D8473" s="60"/>
    </row>
    <row r="8474" spans="1:4" x14ac:dyDescent="0.2">
      <c r="A8474" s="60"/>
      <c r="B8474" s="61"/>
      <c r="C8474" s="62"/>
      <c r="D8474" s="60"/>
    </row>
    <row r="8475" spans="1:4" x14ac:dyDescent="0.2">
      <c r="A8475" s="60"/>
      <c r="B8475" s="61"/>
      <c r="C8475" s="62"/>
      <c r="D8475" s="60"/>
    </row>
    <row r="8476" spans="1:4" x14ac:dyDescent="0.2">
      <c r="A8476" s="60"/>
      <c r="B8476" s="61"/>
      <c r="C8476" s="62"/>
      <c r="D8476" s="60"/>
    </row>
    <row r="8477" spans="1:4" x14ac:dyDescent="0.2">
      <c r="A8477" s="60"/>
      <c r="B8477" s="61"/>
      <c r="C8477" s="62"/>
      <c r="D8477" s="60"/>
    </row>
    <row r="8478" spans="1:4" x14ac:dyDescent="0.2">
      <c r="A8478" s="60"/>
      <c r="B8478" s="61"/>
      <c r="C8478" s="62"/>
      <c r="D8478" s="60"/>
    </row>
    <row r="8479" spans="1:4" x14ac:dyDescent="0.2">
      <c r="A8479" s="60"/>
      <c r="B8479" s="61"/>
      <c r="C8479" s="62"/>
      <c r="D8479" s="60"/>
    </row>
    <row r="8480" spans="1:4" x14ac:dyDescent="0.2">
      <c r="A8480" s="60"/>
      <c r="B8480" s="61"/>
      <c r="C8480" s="62"/>
      <c r="D8480" s="60"/>
    </row>
    <row r="8481" spans="1:4" x14ac:dyDescent="0.2">
      <c r="A8481" s="60"/>
      <c r="B8481" s="61"/>
      <c r="C8481" s="62"/>
      <c r="D8481" s="60"/>
    </row>
    <row r="8482" spans="1:4" x14ac:dyDescent="0.2">
      <c r="A8482" s="60"/>
      <c r="B8482" s="61"/>
      <c r="C8482" s="62"/>
      <c r="D8482" s="60"/>
    </row>
    <row r="8483" spans="1:4" x14ac:dyDescent="0.2">
      <c r="A8483" s="60"/>
      <c r="B8483" s="61"/>
      <c r="C8483" s="62"/>
      <c r="D8483" s="60"/>
    </row>
    <row r="8484" spans="1:4" x14ac:dyDescent="0.2">
      <c r="A8484" s="60"/>
      <c r="B8484" s="61"/>
      <c r="C8484" s="62"/>
      <c r="D8484" s="60"/>
    </row>
    <row r="8485" spans="1:4" x14ac:dyDescent="0.2">
      <c r="A8485" s="60"/>
      <c r="B8485" s="61"/>
      <c r="C8485" s="62"/>
      <c r="D8485" s="60"/>
    </row>
    <row r="8486" spans="1:4" x14ac:dyDescent="0.2">
      <c r="A8486" s="60"/>
      <c r="B8486" s="61"/>
      <c r="C8486" s="62"/>
      <c r="D8486" s="60"/>
    </row>
    <row r="8487" spans="1:4" x14ac:dyDescent="0.2">
      <c r="A8487" s="60"/>
      <c r="B8487" s="61"/>
      <c r="C8487" s="62"/>
      <c r="D8487" s="60"/>
    </row>
    <row r="8488" spans="1:4" x14ac:dyDescent="0.2">
      <c r="A8488" s="60"/>
      <c r="B8488" s="61"/>
      <c r="C8488" s="62"/>
      <c r="D8488" s="60"/>
    </row>
    <row r="8489" spans="1:4" x14ac:dyDescent="0.2">
      <c r="A8489" s="60"/>
      <c r="B8489" s="61"/>
      <c r="C8489" s="62"/>
      <c r="D8489" s="60"/>
    </row>
    <row r="8490" spans="1:4" x14ac:dyDescent="0.2">
      <c r="A8490" s="60"/>
      <c r="B8490" s="61"/>
      <c r="C8490" s="62"/>
      <c r="D8490" s="60"/>
    </row>
    <row r="8491" spans="1:4" x14ac:dyDescent="0.2">
      <c r="A8491" s="60"/>
      <c r="B8491" s="61"/>
      <c r="C8491" s="62"/>
      <c r="D8491" s="60"/>
    </row>
    <row r="8492" spans="1:4" x14ac:dyDescent="0.2">
      <c r="A8492" s="60"/>
      <c r="B8492" s="61"/>
      <c r="C8492" s="62"/>
      <c r="D8492" s="60"/>
    </row>
    <row r="8493" spans="1:4" x14ac:dyDescent="0.2">
      <c r="A8493" s="60"/>
      <c r="B8493" s="61"/>
      <c r="C8493" s="62"/>
      <c r="D8493" s="60"/>
    </row>
    <row r="8494" spans="1:4" x14ac:dyDescent="0.2">
      <c r="A8494" s="60"/>
      <c r="B8494" s="61"/>
      <c r="C8494" s="62"/>
      <c r="D8494" s="60"/>
    </row>
    <row r="8495" spans="1:4" x14ac:dyDescent="0.2">
      <c r="A8495" s="60"/>
      <c r="B8495" s="61"/>
      <c r="C8495" s="62"/>
      <c r="D8495" s="60"/>
    </row>
    <row r="8496" spans="1:4" x14ac:dyDescent="0.2">
      <c r="A8496" s="60"/>
      <c r="B8496" s="61"/>
      <c r="C8496" s="62"/>
      <c r="D8496" s="60"/>
    </row>
    <row r="8497" spans="1:4" x14ac:dyDescent="0.2">
      <c r="A8497" s="60"/>
      <c r="B8497" s="61"/>
      <c r="C8497" s="62"/>
      <c r="D8497" s="60"/>
    </row>
    <row r="8498" spans="1:4" x14ac:dyDescent="0.2">
      <c r="A8498" s="60"/>
      <c r="B8498" s="61"/>
      <c r="C8498" s="62"/>
      <c r="D8498" s="60"/>
    </row>
    <row r="8499" spans="1:4" x14ac:dyDescent="0.2">
      <c r="A8499" s="60"/>
      <c r="B8499" s="61"/>
      <c r="C8499" s="62"/>
      <c r="D8499" s="60"/>
    </row>
    <row r="8500" spans="1:4" x14ac:dyDescent="0.2">
      <c r="A8500" s="60"/>
      <c r="B8500" s="61"/>
      <c r="C8500" s="62"/>
      <c r="D8500" s="60"/>
    </row>
    <row r="8501" spans="1:4" x14ac:dyDescent="0.2">
      <c r="A8501" s="60"/>
      <c r="B8501" s="61"/>
      <c r="C8501" s="62"/>
      <c r="D8501" s="60"/>
    </row>
    <row r="8502" spans="1:4" x14ac:dyDescent="0.2">
      <c r="A8502" s="60"/>
      <c r="B8502" s="61"/>
      <c r="C8502" s="62"/>
      <c r="D8502" s="60"/>
    </row>
    <row r="8503" spans="1:4" x14ac:dyDescent="0.2">
      <c r="A8503" s="60"/>
      <c r="B8503" s="61"/>
      <c r="C8503" s="62"/>
      <c r="D8503" s="60"/>
    </row>
    <row r="8504" spans="1:4" x14ac:dyDescent="0.2">
      <c r="A8504" s="60"/>
      <c r="B8504" s="61"/>
      <c r="C8504" s="62"/>
      <c r="D8504" s="60"/>
    </row>
    <row r="8505" spans="1:4" x14ac:dyDescent="0.2">
      <c r="A8505" s="60"/>
      <c r="B8505" s="61"/>
      <c r="C8505" s="62"/>
      <c r="D8505" s="60"/>
    </row>
    <row r="8506" spans="1:4" x14ac:dyDescent="0.2">
      <c r="A8506" s="60"/>
      <c r="B8506" s="61"/>
      <c r="C8506" s="62"/>
      <c r="D8506" s="60"/>
    </row>
    <row r="8507" spans="1:4" x14ac:dyDescent="0.2">
      <c r="A8507" s="60"/>
      <c r="B8507" s="61"/>
      <c r="C8507" s="62"/>
      <c r="D8507" s="60"/>
    </row>
    <row r="8508" spans="1:4" x14ac:dyDescent="0.2">
      <c r="A8508" s="60"/>
      <c r="B8508" s="61"/>
      <c r="C8508" s="62"/>
      <c r="D8508" s="60"/>
    </row>
    <row r="8509" spans="1:4" x14ac:dyDescent="0.2">
      <c r="A8509" s="60"/>
      <c r="B8509" s="61"/>
      <c r="C8509" s="62"/>
      <c r="D8509" s="60"/>
    </row>
    <row r="8510" spans="1:4" x14ac:dyDescent="0.2">
      <c r="A8510" s="60"/>
      <c r="B8510" s="61"/>
      <c r="C8510" s="62"/>
      <c r="D8510" s="60"/>
    </row>
    <row r="8511" spans="1:4" x14ac:dyDescent="0.2">
      <c r="A8511" s="60"/>
      <c r="B8511" s="61"/>
      <c r="C8511" s="62"/>
      <c r="D8511" s="60"/>
    </row>
    <row r="8512" spans="1:4" x14ac:dyDescent="0.2">
      <c r="A8512" s="60"/>
      <c r="B8512" s="61"/>
      <c r="C8512" s="62"/>
      <c r="D8512" s="60"/>
    </row>
    <row r="8513" spans="1:4" x14ac:dyDescent="0.2">
      <c r="A8513" s="60"/>
      <c r="B8513" s="61"/>
      <c r="C8513" s="62"/>
      <c r="D8513" s="60"/>
    </row>
    <row r="8514" spans="1:4" x14ac:dyDescent="0.2">
      <c r="A8514" s="60"/>
      <c r="B8514" s="61"/>
      <c r="C8514" s="62"/>
      <c r="D8514" s="60"/>
    </row>
    <row r="8515" spans="1:4" x14ac:dyDescent="0.2">
      <c r="A8515" s="60"/>
      <c r="B8515" s="61"/>
      <c r="C8515" s="62"/>
      <c r="D8515" s="60"/>
    </row>
    <row r="8516" spans="1:4" x14ac:dyDescent="0.2">
      <c r="A8516" s="60"/>
      <c r="B8516" s="61"/>
      <c r="C8516" s="62"/>
      <c r="D8516" s="60"/>
    </row>
    <row r="8517" spans="1:4" x14ac:dyDescent="0.2">
      <c r="A8517" s="60"/>
      <c r="B8517" s="61"/>
      <c r="C8517" s="62"/>
      <c r="D8517" s="60"/>
    </row>
    <row r="8518" spans="1:4" x14ac:dyDescent="0.2">
      <c r="A8518" s="60"/>
      <c r="B8518" s="61"/>
      <c r="C8518" s="62"/>
      <c r="D8518" s="60"/>
    </row>
    <row r="8519" spans="1:4" x14ac:dyDescent="0.2">
      <c r="A8519" s="60"/>
      <c r="B8519" s="61"/>
      <c r="C8519" s="62"/>
      <c r="D8519" s="60"/>
    </row>
    <row r="8520" spans="1:4" x14ac:dyDescent="0.2">
      <c r="A8520" s="60"/>
      <c r="B8520" s="61"/>
      <c r="C8520" s="62"/>
      <c r="D8520" s="60"/>
    </row>
    <row r="8521" spans="1:4" x14ac:dyDescent="0.2">
      <c r="A8521" s="60"/>
      <c r="B8521" s="61"/>
      <c r="C8521" s="62"/>
      <c r="D8521" s="60"/>
    </row>
    <row r="8522" spans="1:4" x14ac:dyDescent="0.2">
      <c r="A8522" s="60"/>
      <c r="B8522" s="61"/>
      <c r="C8522" s="62"/>
      <c r="D8522" s="60"/>
    </row>
    <row r="8523" spans="1:4" x14ac:dyDescent="0.2">
      <c r="A8523" s="60"/>
      <c r="B8523" s="61"/>
      <c r="C8523" s="62"/>
      <c r="D8523" s="60"/>
    </row>
    <row r="8524" spans="1:4" x14ac:dyDescent="0.2">
      <c r="A8524" s="60"/>
      <c r="B8524" s="61"/>
      <c r="C8524" s="62"/>
      <c r="D8524" s="60"/>
    </row>
    <row r="8525" spans="1:4" x14ac:dyDescent="0.2">
      <c r="A8525" s="60"/>
      <c r="B8525" s="61"/>
      <c r="C8525" s="62"/>
      <c r="D8525" s="60"/>
    </row>
    <row r="8526" spans="1:4" x14ac:dyDescent="0.2">
      <c r="A8526" s="60"/>
      <c r="B8526" s="61"/>
      <c r="C8526" s="62"/>
      <c r="D8526" s="60"/>
    </row>
    <row r="8527" spans="1:4" x14ac:dyDescent="0.2">
      <c r="A8527" s="60"/>
      <c r="B8527" s="61"/>
      <c r="C8527" s="62"/>
      <c r="D8527" s="60"/>
    </row>
    <row r="8528" spans="1:4" x14ac:dyDescent="0.2">
      <c r="A8528" s="60"/>
      <c r="B8528" s="61"/>
      <c r="C8528" s="62"/>
      <c r="D8528" s="60"/>
    </row>
    <row r="8529" spans="1:4" x14ac:dyDescent="0.2">
      <c r="A8529" s="60"/>
      <c r="B8529" s="61"/>
      <c r="C8529" s="62"/>
      <c r="D8529" s="60"/>
    </row>
    <row r="8530" spans="1:4" x14ac:dyDescent="0.2">
      <c r="A8530" s="60"/>
      <c r="B8530" s="61"/>
      <c r="C8530" s="62"/>
      <c r="D8530" s="60"/>
    </row>
    <row r="8531" spans="1:4" x14ac:dyDescent="0.2">
      <c r="A8531" s="60"/>
      <c r="B8531" s="61"/>
      <c r="C8531" s="62"/>
      <c r="D8531" s="60"/>
    </row>
    <row r="8532" spans="1:4" x14ac:dyDescent="0.2">
      <c r="A8532" s="60"/>
      <c r="B8532" s="61"/>
      <c r="C8532" s="62"/>
      <c r="D8532" s="60"/>
    </row>
    <row r="8533" spans="1:4" x14ac:dyDescent="0.2">
      <c r="A8533" s="60"/>
      <c r="B8533" s="61"/>
      <c r="C8533" s="62"/>
      <c r="D8533" s="60"/>
    </row>
    <row r="8534" spans="1:4" x14ac:dyDescent="0.2">
      <c r="A8534" s="60"/>
      <c r="B8534" s="61"/>
      <c r="C8534" s="62"/>
      <c r="D8534" s="60"/>
    </row>
    <row r="8535" spans="1:4" x14ac:dyDescent="0.2">
      <c r="A8535" s="60"/>
      <c r="B8535" s="61"/>
      <c r="C8535" s="62"/>
      <c r="D8535" s="60"/>
    </row>
    <row r="8536" spans="1:4" x14ac:dyDescent="0.2">
      <c r="A8536" s="60"/>
      <c r="B8536" s="61"/>
      <c r="C8536" s="62"/>
      <c r="D8536" s="60"/>
    </row>
    <row r="8537" spans="1:4" x14ac:dyDescent="0.2">
      <c r="A8537" s="60"/>
      <c r="B8537" s="61"/>
      <c r="C8537" s="62"/>
      <c r="D8537" s="60"/>
    </row>
    <row r="8538" spans="1:4" x14ac:dyDescent="0.2">
      <c r="A8538" s="60"/>
      <c r="B8538" s="61"/>
      <c r="C8538" s="62"/>
      <c r="D8538" s="60"/>
    </row>
    <row r="8539" spans="1:4" x14ac:dyDescent="0.2">
      <c r="A8539" s="60"/>
      <c r="B8539" s="61"/>
      <c r="C8539" s="62"/>
      <c r="D8539" s="60"/>
    </row>
    <row r="8540" spans="1:4" x14ac:dyDescent="0.2">
      <c r="A8540" s="60"/>
      <c r="B8540" s="61"/>
      <c r="C8540" s="62"/>
      <c r="D8540" s="60"/>
    </row>
    <row r="8541" spans="1:4" x14ac:dyDescent="0.2">
      <c r="A8541" s="60"/>
      <c r="B8541" s="61"/>
      <c r="C8541" s="62"/>
      <c r="D8541" s="60"/>
    </row>
    <row r="8542" spans="1:4" x14ac:dyDescent="0.2">
      <c r="A8542" s="60"/>
      <c r="B8542" s="61"/>
      <c r="C8542" s="62"/>
      <c r="D8542" s="60"/>
    </row>
    <row r="8543" spans="1:4" x14ac:dyDescent="0.2">
      <c r="A8543" s="60"/>
      <c r="B8543" s="61"/>
      <c r="C8543" s="62"/>
      <c r="D8543" s="60"/>
    </row>
    <row r="8544" spans="1:4" x14ac:dyDescent="0.2">
      <c r="A8544" s="60"/>
      <c r="B8544" s="61"/>
      <c r="C8544" s="62"/>
      <c r="D8544" s="60"/>
    </row>
    <row r="8545" spans="1:4" x14ac:dyDescent="0.2">
      <c r="A8545" s="60"/>
      <c r="B8545" s="61"/>
      <c r="C8545" s="62"/>
      <c r="D8545" s="60"/>
    </row>
    <row r="8546" spans="1:4" x14ac:dyDescent="0.2">
      <c r="A8546" s="60"/>
      <c r="B8546" s="61"/>
      <c r="C8546" s="62"/>
      <c r="D8546" s="60"/>
    </row>
    <row r="8547" spans="1:4" x14ac:dyDescent="0.2">
      <c r="A8547" s="60"/>
      <c r="B8547" s="61"/>
      <c r="C8547" s="62"/>
      <c r="D8547" s="60"/>
    </row>
    <row r="8548" spans="1:4" x14ac:dyDescent="0.2">
      <c r="A8548" s="60"/>
      <c r="B8548" s="61"/>
      <c r="C8548" s="62"/>
      <c r="D8548" s="60"/>
    </row>
    <row r="8549" spans="1:4" x14ac:dyDescent="0.2">
      <c r="A8549" s="60"/>
      <c r="B8549" s="61"/>
      <c r="C8549" s="62"/>
      <c r="D8549" s="60"/>
    </row>
    <row r="8550" spans="1:4" x14ac:dyDescent="0.2">
      <c r="A8550" s="60"/>
      <c r="B8550" s="61"/>
      <c r="C8550" s="62"/>
      <c r="D8550" s="60"/>
    </row>
    <row r="8551" spans="1:4" x14ac:dyDescent="0.2">
      <c r="A8551" s="60"/>
      <c r="B8551" s="61"/>
      <c r="C8551" s="62"/>
      <c r="D8551" s="60"/>
    </row>
    <row r="8552" spans="1:4" x14ac:dyDescent="0.2">
      <c r="A8552" s="60"/>
      <c r="B8552" s="61"/>
      <c r="C8552" s="62"/>
      <c r="D8552" s="60"/>
    </row>
    <row r="8553" spans="1:4" x14ac:dyDescent="0.2">
      <c r="A8553" s="60"/>
      <c r="B8553" s="61"/>
      <c r="C8553" s="62"/>
      <c r="D8553" s="60"/>
    </row>
    <row r="8554" spans="1:4" x14ac:dyDescent="0.2">
      <c r="A8554" s="60"/>
      <c r="B8554" s="61"/>
      <c r="C8554" s="62"/>
      <c r="D8554" s="60"/>
    </row>
    <row r="8555" spans="1:4" x14ac:dyDescent="0.2">
      <c r="A8555" s="60"/>
      <c r="B8555" s="61"/>
      <c r="C8555" s="62"/>
      <c r="D8555" s="60"/>
    </row>
    <row r="8556" spans="1:4" x14ac:dyDescent="0.2">
      <c r="A8556" s="60"/>
      <c r="B8556" s="61"/>
      <c r="C8556" s="62"/>
      <c r="D8556" s="60"/>
    </row>
    <row r="8557" spans="1:4" x14ac:dyDescent="0.2">
      <c r="A8557" s="60"/>
      <c r="B8557" s="61"/>
      <c r="C8557" s="62"/>
      <c r="D8557" s="60"/>
    </row>
    <row r="8558" spans="1:4" x14ac:dyDescent="0.2">
      <c r="A8558" s="60"/>
      <c r="B8558" s="61"/>
      <c r="C8558" s="62"/>
      <c r="D8558" s="60"/>
    </row>
    <row r="8559" spans="1:4" x14ac:dyDescent="0.2">
      <c r="A8559" s="60"/>
      <c r="B8559" s="61"/>
      <c r="C8559" s="62"/>
      <c r="D8559" s="60"/>
    </row>
    <row r="8560" spans="1:4" x14ac:dyDescent="0.2">
      <c r="A8560" s="60"/>
      <c r="B8560" s="61"/>
      <c r="C8560" s="62"/>
      <c r="D8560" s="60"/>
    </row>
    <row r="8561" spans="1:4" x14ac:dyDescent="0.2">
      <c r="A8561" s="60"/>
      <c r="B8561" s="61"/>
      <c r="C8561" s="62"/>
      <c r="D8561" s="60"/>
    </row>
    <row r="8562" spans="1:4" x14ac:dyDescent="0.2">
      <c r="A8562" s="60"/>
      <c r="B8562" s="61"/>
      <c r="C8562" s="62"/>
      <c r="D8562" s="60"/>
    </row>
    <row r="8563" spans="1:4" x14ac:dyDescent="0.2">
      <c r="A8563" s="60"/>
      <c r="B8563" s="61"/>
      <c r="C8563" s="62"/>
      <c r="D8563" s="60"/>
    </row>
    <row r="8564" spans="1:4" x14ac:dyDescent="0.2">
      <c r="A8564" s="60"/>
      <c r="B8564" s="61"/>
      <c r="C8564" s="62"/>
      <c r="D8564" s="60"/>
    </row>
    <row r="8565" spans="1:4" x14ac:dyDescent="0.2">
      <c r="A8565" s="60"/>
      <c r="B8565" s="61"/>
      <c r="C8565" s="62"/>
      <c r="D8565" s="60"/>
    </row>
    <row r="8566" spans="1:4" x14ac:dyDescent="0.2">
      <c r="A8566" s="60"/>
      <c r="B8566" s="61"/>
      <c r="C8566" s="62"/>
      <c r="D8566" s="60"/>
    </row>
    <row r="8567" spans="1:4" x14ac:dyDescent="0.2">
      <c r="A8567" s="60"/>
      <c r="B8567" s="61"/>
      <c r="C8567" s="62"/>
      <c r="D8567" s="60"/>
    </row>
    <row r="8568" spans="1:4" x14ac:dyDescent="0.2">
      <c r="A8568" s="60"/>
      <c r="B8568" s="61"/>
      <c r="C8568" s="62"/>
      <c r="D8568" s="60"/>
    </row>
    <row r="8569" spans="1:4" x14ac:dyDescent="0.2">
      <c r="A8569" s="60"/>
      <c r="B8569" s="61"/>
      <c r="C8569" s="62"/>
      <c r="D8569" s="60"/>
    </row>
    <row r="8570" spans="1:4" x14ac:dyDescent="0.2">
      <c r="A8570" s="60"/>
      <c r="B8570" s="61"/>
      <c r="C8570" s="62"/>
      <c r="D8570" s="60"/>
    </row>
    <row r="8571" spans="1:4" x14ac:dyDescent="0.2">
      <c r="A8571" s="60"/>
      <c r="B8571" s="61"/>
      <c r="C8571" s="62"/>
      <c r="D8571" s="60"/>
    </row>
    <row r="8572" spans="1:4" x14ac:dyDescent="0.2">
      <c r="A8572" s="60"/>
      <c r="B8572" s="61"/>
      <c r="C8572" s="62"/>
      <c r="D8572" s="60"/>
    </row>
    <row r="8573" spans="1:4" x14ac:dyDescent="0.2">
      <c r="A8573" s="60"/>
      <c r="B8573" s="61"/>
      <c r="C8573" s="62"/>
      <c r="D8573" s="60"/>
    </row>
    <row r="8574" spans="1:4" x14ac:dyDescent="0.2">
      <c r="A8574" s="60"/>
      <c r="B8574" s="61"/>
      <c r="C8574" s="62"/>
      <c r="D8574" s="60"/>
    </row>
    <row r="8575" spans="1:4" x14ac:dyDescent="0.2">
      <c r="A8575" s="60"/>
      <c r="B8575" s="61"/>
      <c r="C8575" s="62"/>
      <c r="D8575" s="60"/>
    </row>
    <row r="8576" spans="1:4" x14ac:dyDescent="0.2">
      <c r="A8576" s="60"/>
      <c r="B8576" s="61"/>
      <c r="C8576" s="62"/>
      <c r="D8576" s="60"/>
    </row>
    <row r="8577" spans="1:4" x14ac:dyDescent="0.2">
      <c r="A8577" s="60"/>
      <c r="B8577" s="61"/>
      <c r="C8577" s="62"/>
      <c r="D8577" s="60"/>
    </row>
    <row r="8578" spans="1:4" x14ac:dyDescent="0.2">
      <c r="A8578" s="60"/>
      <c r="B8578" s="61"/>
      <c r="C8578" s="62"/>
      <c r="D8578" s="60"/>
    </row>
    <row r="8579" spans="1:4" x14ac:dyDescent="0.2">
      <c r="A8579" s="60"/>
      <c r="B8579" s="61"/>
      <c r="C8579" s="62"/>
      <c r="D8579" s="60"/>
    </row>
    <row r="8580" spans="1:4" x14ac:dyDescent="0.2">
      <c r="A8580" s="60"/>
      <c r="B8580" s="61"/>
      <c r="C8580" s="62"/>
      <c r="D8580" s="60"/>
    </row>
    <row r="8581" spans="1:4" x14ac:dyDescent="0.2">
      <c r="A8581" s="60"/>
      <c r="B8581" s="61"/>
      <c r="C8581" s="62"/>
      <c r="D8581" s="60"/>
    </row>
    <row r="8582" spans="1:4" x14ac:dyDescent="0.2">
      <c r="A8582" s="60"/>
      <c r="B8582" s="61"/>
      <c r="C8582" s="62"/>
      <c r="D8582" s="60"/>
    </row>
    <row r="8583" spans="1:4" x14ac:dyDescent="0.2">
      <c r="A8583" s="60"/>
      <c r="B8583" s="61"/>
      <c r="C8583" s="62"/>
      <c r="D8583" s="60"/>
    </row>
    <row r="8584" spans="1:4" x14ac:dyDescent="0.2">
      <c r="A8584" s="60"/>
      <c r="B8584" s="61"/>
      <c r="C8584" s="62"/>
      <c r="D8584" s="60"/>
    </row>
    <row r="8585" spans="1:4" x14ac:dyDescent="0.2">
      <c r="A8585" s="60"/>
      <c r="B8585" s="61"/>
      <c r="C8585" s="62"/>
      <c r="D8585" s="60"/>
    </row>
    <row r="8586" spans="1:4" x14ac:dyDescent="0.2">
      <c r="A8586" s="60"/>
      <c r="B8586" s="61"/>
      <c r="C8586" s="62"/>
      <c r="D8586" s="60"/>
    </row>
    <row r="8587" spans="1:4" x14ac:dyDescent="0.2">
      <c r="A8587" s="60"/>
      <c r="B8587" s="61"/>
      <c r="C8587" s="62"/>
      <c r="D8587" s="60"/>
    </row>
    <row r="8588" spans="1:4" x14ac:dyDescent="0.2">
      <c r="A8588" s="60"/>
      <c r="B8588" s="61"/>
      <c r="C8588" s="62"/>
      <c r="D8588" s="60"/>
    </row>
    <row r="8589" spans="1:4" x14ac:dyDescent="0.2">
      <c r="A8589" s="60"/>
      <c r="B8589" s="61"/>
      <c r="C8589" s="62"/>
      <c r="D8589" s="60"/>
    </row>
    <row r="8590" spans="1:4" x14ac:dyDescent="0.2">
      <c r="A8590" s="60"/>
      <c r="B8590" s="61"/>
      <c r="C8590" s="62"/>
      <c r="D8590" s="60"/>
    </row>
    <row r="8591" spans="1:4" x14ac:dyDescent="0.2">
      <c r="A8591" s="60"/>
      <c r="B8591" s="61"/>
      <c r="C8591" s="62"/>
      <c r="D8591" s="60"/>
    </row>
    <row r="8592" spans="1:4" x14ac:dyDescent="0.2">
      <c r="A8592" s="60"/>
      <c r="B8592" s="61"/>
      <c r="C8592" s="62"/>
      <c r="D8592" s="60"/>
    </row>
    <row r="8593" spans="1:4" x14ac:dyDescent="0.2">
      <c r="A8593" s="60"/>
      <c r="B8593" s="61"/>
      <c r="C8593" s="62"/>
      <c r="D8593" s="60"/>
    </row>
    <row r="8594" spans="1:4" x14ac:dyDescent="0.2">
      <c r="A8594" s="60"/>
      <c r="B8594" s="61"/>
      <c r="C8594" s="62"/>
      <c r="D8594" s="60"/>
    </row>
    <row r="8595" spans="1:4" x14ac:dyDescent="0.2">
      <c r="A8595" s="60"/>
      <c r="B8595" s="61"/>
      <c r="C8595" s="62"/>
      <c r="D8595" s="60"/>
    </row>
    <row r="8596" spans="1:4" x14ac:dyDescent="0.2">
      <c r="A8596" s="60"/>
      <c r="B8596" s="61"/>
      <c r="C8596" s="62"/>
      <c r="D8596" s="60"/>
    </row>
    <row r="8597" spans="1:4" x14ac:dyDescent="0.2">
      <c r="A8597" s="60"/>
      <c r="B8597" s="61"/>
      <c r="C8597" s="62"/>
      <c r="D8597" s="60"/>
    </row>
    <row r="8598" spans="1:4" x14ac:dyDescent="0.2">
      <c r="A8598" s="60"/>
      <c r="B8598" s="61"/>
      <c r="C8598" s="62"/>
      <c r="D8598" s="60"/>
    </row>
    <row r="8599" spans="1:4" x14ac:dyDescent="0.2">
      <c r="A8599" s="60"/>
      <c r="B8599" s="61"/>
      <c r="C8599" s="62"/>
      <c r="D8599" s="60"/>
    </row>
    <row r="8600" spans="1:4" x14ac:dyDescent="0.2">
      <c r="A8600" s="60"/>
      <c r="B8600" s="61"/>
      <c r="C8600" s="62"/>
      <c r="D8600" s="60"/>
    </row>
    <row r="8601" spans="1:4" x14ac:dyDescent="0.2">
      <c r="A8601" s="60"/>
      <c r="B8601" s="61"/>
      <c r="C8601" s="62"/>
      <c r="D8601" s="60"/>
    </row>
    <row r="8602" spans="1:4" x14ac:dyDescent="0.2">
      <c r="A8602" s="60"/>
      <c r="B8602" s="61"/>
      <c r="C8602" s="62"/>
      <c r="D8602" s="60"/>
    </row>
    <row r="8603" spans="1:4" x14ac:dyDescent="0.2">
      <c r="A8603" s="60"/>
      <c r="B8603" s="61"/>
      <c r="C8603" s="62"/>
      <c r="D8603" s="60"/>
    </row>
    <row r="8604" spans="1:4" x14ac:dyDescent="0.2">
      <c r="A8604" s="60"/>
      <c r="B8604" s="61"/>
      <c r="C8604" s="62"/>
      <c r="D8604" s="60"/>
    </row>
    <row r="8605" spans="1:4" x14ac:dyDescent="0.2">
      <c r="A8605" s="60"/>
      <c r="B8605" s="61"/>
      <c r="C8605" s="62"/>
      <c r="D8605" s="60"/>
    </row>
    <row r="8606" spans="1:4" x14ac:dyDescent="0.2">
      <c r="A8606" s="60"/>
      <c r="B8606" s="61"/>
      <c r="C8606" s="62"/>
      <c r="D8606" s="60"/>
    </row>
    <row r="8607" spans="1:4" x14ac:dyDescent="0.2">
      <c r="A8607" s="60"/>
      <c r="B8607" s="61"/>
      <c r="C8607" s="62"/>
      <c r="D8607" s="60"/>
    </row>
    <row r="8608" spans="1:4" x14ac:dyDescent="0.2">
      <c r="A8608" s="60"/>
      <c r="B8608" s="61"/>
      <c r="C8608" s="62"/>
      <c r="D8608" s="60"/>
    </row>
    <row r="8609" spans="1:4" x14ac:dyDescent="0.2">
      <c r="A8609" s="60"/>
      <c r="B8609" s="61"/>
      <c r="C8609" s="62"/>
      <c r="D8609" s="60"/>
    </row>
    <row r="8610" spans="1:4" x14ac:dyDescent="0.2">
      <c r="A8610" s="60"/>
      <c r="B8610" s="61"/>
      <c r="C8610" s="62"/>
      <c r="D8610" s="60"/>
    </row>
    <row r="8611" spans="1:4" x14ac:dyDescent="0.2">
      <c r="A8611" s="60"/>
      <c r="B8611" s="61"/>
      <c r="C8611" s="62"/>
      <c r="D8611" s="60"/>
    </row>
    <row r="8612" spans="1:4" x14ac:dyDescent="0.2">
      <c r="A8612" s="60"/>
      <c r="B8612" s="61"/>
      <c r="C8612" s="62"/>
      <c r="D8612" s="60"/>
    </row>
    <row r="8613" spans="1:4" x14ac:dyDescent="0.2">
      <c r="A8613" s="60"/>
      <c r="B8613" s="61"/>
      <c r="C8613" s="62"/>
      <c r="D8613" s="60"/>
    </row>
    <row r="8614" spans="1:4" x14ac:dyDescent="0.2">
      <c r="A8614" s="60"/>
      <c r="B8614" s="61"/>
      <c r="C8614" s="62"/>
      <c r="D8614" s="60"/>
    </row>
    <row r="8615" spans="1:4" x14ac:dyDescent="0.2">
      <c r="A8615" s="60"/>
      <c r="B8615" s="61"/>
      <c r="C8615" s="62"/>
      <c r="D8615" s="60"/>
    </row>
    <row r="8616" spans="1:4" x14ac:dyDescent="0.2">
      <c r="A8616" s="60"/>
      <c r="B8616" s="61"/>
      <c r="C8616" s="62"/>
      <c r="D8616" s="60"/>
    </row>
    <row r="8617" spans="1:4" x14ac:dyDescent="0.2">
      <c r="A8617" s="60"/>
      <c r="B8617" s="61"/>
      <c r="C8617" s="62"/>
      <c r="D8617" s="60"/>
    </row>
    <row r="8618" spans="1:4" x14ac:dyDescent="0.2">
      <c r="A8618" s="60"/>
      <c r="B8618" s="61"/>
      <c r="C8618" s="62"/>
      <c r="D8618" s="60"/>
    </row>
    <row r="8619" spans="1:4" x14ac:dyDescent="0.2">
      <c r="A8619" s="60"/>
      <c r="B8619" s="61"/>
      <c r="C8619" s="62"/>
      <c r="D8619" s="60"/>
    </row>
    <row r="8620" spans="1:4" x14ac:dyDescent="0.2">
      <c r="A8620" s="60"/>
      <c r="B8620" s="61"/>
      <c r="C8620" s="62"/>
      <c r="D8620" s="60"/>
    </row>
    <row r="8621" spans="1:4" x14ac:dyDescent="0.2">
      <c r="A8621" s="60"/>
      <c r="B8621" s="61"/>
      <c r="C8621" s="62"/>
      <c r="D8621" s="60"/>
    </row>
    <row r="8622" spans="1:4" x14ac:dyDescent="0.2">
      <c r="A8622" s="60"/>
      <c r="B8622" s="61"/>
      <c r="C8622" s="62"/>
      <c r="D8622" s="60"/>
    </row>
    <row r="8623" spans="1:4" x14ac:dyDescent="0.2">
      <c r="A8623" s="60"/>
      <c r="B8623" s="61"/>
      <c r="C8623" s="62"/>
      <c r="D8623" s="60"/>
    </row>
    <row r="8624" spans="1:4" x14ac:dyDescent="0.2">
      <c r="A8624" s="60"/>
      <c r="B8624" s="61"/>
      <c r="C8624" s="62"/>
      <c r="D8624" s="60"/>
    </row>
    <row r="8625" spans="1:4" x14ac:dyDescent="0.2">
      <c r="A8625" s="60"/>
      <c r="B8625" s="61"/>
      <c r="C8625" s="62"/>
      <c r="D8625" s="60"/>
    </row>
    <row r="8626" spans="1:4" x14ac:dyDescent="0.2">
      <c r="A8626" s="60"/>
      <c r="B8626" s="61"/>
      <c r="C8626" s="62"/>
      <c r="D8626" s="60"/>
    </row>
    <row r="8627" spans="1:4" x14ac:dyDescent="0.2">
      <c r="A8627" s="60"/>
      <c r="B8627" s="61"/>
      <c r="C8627" s="62"/>
      <c r="D8627" s="60"/>
    </row>
    <row r="8628" spans="1:4" x14ac:dyDescent="0.2">
      <c r="A8628" s="60"/>
      <c r="B8628" s="61"/>
      <c r="C8628" s="62"/>
      <c r="D8628" s="60"/>
    </row>
    <row r="8629" spans="1:4" x14ac:dyDescent="0.2">
      <c r="A8629" s="60"/>
      <c r="B8629" s="61"/>
      <c r="C8629" s="62"/>
      <c r="D8629" s="60"/>
    </row>
    <row r="8630" spans="1:4" x14ac:dyDescent="0.2">
      <c r="A8630" s="60"/>
      <c r="B8630" s="61"/>
      <c r="C8630" s="62"/>
      <c r="D8630" s="60"/>
    </row>
    <row r="8631" spans="1:4" x14ac:dyDescent="0.2">
      <c r="A8631" s="60"/>
      <c r="B8631" s="61"/>
      <c r="C8631" s="62"/>
      <c r="D8631" s="60"/>
    </row>
    <row r="8632" spans="1:4" x14ac:dyDescent="0.2">
      <c r="A8632" s="60"/>
      <c r="B8632" s="61"/>
      <c r="C8632" s="62"/>
      <c r="D8632" s="60"/>
    </row>
    <row r="8633" spans="1:4" x14ac:dyDescent="0.2">
      <c r="A8633" s="60"/>
      <c r="B8633" s="61"/>
      <c r="C8633" s="62"/>
      <c r="D8633" s="60"/>
    </row>
    <row r="8634" spans="1:4" x14ac:dyDescent="0.2">
      <c r="A8634" s="60"/>
      <c r="B8634" s="61"/>
      <c r="C8634" s="62"/>
      <c r="D8634" s="60"/>
    </row>
    <row r="8635" spans="1:4" x14ac:dyDescent="0.2">
      <c r="A8635" s="60"/>
      <c r="B8635" s="61"/>
      <c r="C8635" s="62"/>
      <c r="D8635" s="60"/>
    </row>
    <row r="8636" spans="1:4" x14ac:dyDescent="0.2">
      <c r="A8636" s="60"/>
      <c r="B8636" s="61"/>
      <c r="C8636" s="62"/>
      <c r="D8636" s="60"/>
    </row>
    <row r="8637" spans="1:4" x14ac:dyDescent="0.2">
      <c r="A8637" s="60"/>
      <c r="B8637" s="61"/>
      <c r="C8637" s="62"/>
      <c r="D8637" s="60"/>
    </row>
    <row r="8638" spans="1:4" x14ac:dyDescent="0.2">
      <c r="A8638" s="60"/>
      <c r="B8638" s="61"/>
      <c r="C8638" s="62"/>
      <c r="D8638" s="60"/>
    </row>
    <row r="8639" spans="1:4" x14ac:dyDescent="0.2">
      <c r="A8639" s="60"/>
      <c r="B8639" s="61"/>
      <c r="C8639" s="62"/>
      <c r="D8639" s="60"/>
    </row>
    <row r="8640" spans="1:4" x14ac:dyDescent="0.2">
      <c r="A8640" s="60"/>
      <c r="B8640" s="61"/>
      <c r="C8640" s="62"/>
      <c r="D8640" s="60"/>
    </row>
    <row r="8641" spans="1:4" x14ac:dyDescent="0.2">
      <c r="A8641" s="60"/>
      <c r="B8641" s="61"/>
      <c r="C8641" s="62"/>
      <c r="D8641" s="60"/>
    </row>
    <row r="8642" spans="1:4" x14ac:dyDescent="0.2">
      <c r="A8642" s="60"/>
      <c r="B8642" s="61"/>
      <c r="C8642" s="62"/>
      <c r="D8642" s="60"/>
    </row>
    <row r="8643" spans="1:4" x14ac:dyDescent="0.2">
      <c r="A8643" s="60"/>
      <c r="B8643" s="61"/>
      <c r="C8643" s="62"/>
      <c r="D8643" s="60"/>
    </row>
    <row r="8644" spans="1:4" x14ac:dyDescent="0.2">
      <c r="A8644" s="60"/>
      <c r="B8644" s="61"/>
      <c r="C8644" s="62"/>
      <c r="D8644" s="60"/>
    </row>
    <row r="8645" spans="1:4" x14ac:dyDescent="0.2">
      <c r="A8645" s="60"/>
      <c r="B8645" s="61"/>
      <c r="C8645" s="62"/>
      <c r="D8645" s="60"/>
    </row>
    <row r="8646" spans="1:4" x14ac:dyDescent="0.2">
      <c r="A8646" s="60"/>
      <c r="B8646" s="61"/>
      <c r="C8646" s="62"/>
      <c r="D8646" s="60"/>
    </row>
    <row r="8647" spans="1:4" x14ac:dyDescent="0.2">
      <c r="A8647" s="60"/>
      <c r="B8647" s="61"/>
      <c r="C8647" s="62"/>
      <c r="D8647" s="60"/>
    </row>
    <row r="8648" spans="1:4" x14ac:dyDescent="0.2">
      <c r="A8648" s="60"/>
      <c r="B8648" s="61"/>
      <c r="C8648" s="62"/>
      <c r="D8648" s="60"/>
    </row>
    <row r="8649" spans="1:4" x14ac:dyDescent="0.2">
      <c r="A8649" s="60"/>
      <c r="B8649" s="61"/>
      <c r="C8649" s="62"/>
      <c r="D8649" s="60"/>
    </row>
    <row r="8650" spans="1:4" x14ac:dyDescent="0.2">
      <c r="A8650" s="60"/>
      <c r="B8650" s="61"/>
      <c r="C8650" s="62"/>
      <c r="D8650" s="60"/>
    </row>
    <row r="8651" spans="1:4" x14ac:dyDescent="0.2">
      <c r="A8651" s="60"/>
      <c r="B8651" s="61"/>
      <c r="C8651" s="62"/>
      <c r="D8651" s="60"/>
    </row>
    <row r="8652" spans="1:4" x14ac:dyDescent="0.2">
      <c r="A8652" s="60"/>
      <c r="B8652" s="61"/>
      <c r="C8652" s="62"/>
      <c r="D8652" s="60"/>
    </row>
    <row r="8653" spans="1:4" x14ac:dyDescent="0.2">
      <c r="A8653" s="60"/>
      <c r="B8653" s="61"/>
      <c r="C8653" s="62"/>
      <c r="D8653" s="60"/>
    </row>
    <row r="8654" spans="1:4" x14ac:dyDescent="0.2">
      <c r="A8654" s="60"/>
      <c r="B8654" s="61"/>
      <c r="C8654" s="62"/>
      <c r="D8654" s="60"/>
    </row>
    <row r="8655" spans="1:4" x14ac:dyDescent="0.2">
      <c r="A8655" s="60"/>
      <c r="B8655" s="61"/>
      <c r="C8655" s="62"/>
      <c r="D8655" s="60"/>
    </row>
    <row r="8656" spans="1:4" x14ac:dyDescent="0.2">
      <c r="A8656" s="60"/>
      <c r="B8656" s="61"/>
      <c r="C8656" s="62"/>
      <c r="D8656" s="60"/>
    </row>
    <row r="8657" spans="1:4" x14ac:dyDescent="0.2">
      <c r="A8657" s="60"/>
      <c r="B8657" s="61"/>
      <c r="C8657" s="62"/>
      <c r="D8657" s="60"/>
    </row>
    <row r="8658" spans="1:4" x14ac:dyDescent="0.2">
      <c r="A8658" s="60"/>
      <c r="B8658" s="61"/>
      <c r="C8658" s="62"/>
      <c r="D8658" s="60"/>
    </row>
    <row r="8659" spans="1:4" x14ac:dyDescent="0.2">
      <c r="A8659" s="60"/>
      <c r="B8659" s="61"/>
      <c r="C8659" s="62"/>
      <c r="D8659" s="60"/>
    </row>
    <row r="8660" spans="1:4" x14ac:dyDescent="0.2">
      <c r="A8660" s="60"/>
      <c r="B8660" s="61"/>
      <c r="C8660" s="62"/>
      <c r="D8660" s="60"/>
    </row>
    <row r="8661" spans="1:4" x14ac:dyDescent="0.2">
      <c r="A8661" s="60"/>
      <c r="B8661" s="61"/>
      <c r="C8661" s="62"/>
      <c r="D8661" s="60"/>
    </row>
    <row r="8662" spans="1:4" x14ac:dyDescent="0.2">
      <c r="A8662" s="60"/>
      <c r="B8662" s="61"/>
      <c r="C8662" s="62"/>
      <c r="D8662" s="60"/>
    </row>
    <row r="8663" spans="1:4" x14ac:dyDescent="0.2">
      <c r="A8663" s="60"/>
      <c r="B8663" s="61"/>
      <c r="C8663" s="62"/>
      <c r="D8663" s="60"/>
    </row>
    <row r="8664" spans="1:4" x14ac:dyDescent="0.2">
      <c r="A8664" s="60"/>
      <c r="B8664" s="61"/>
      <c r="C8664" s="62"/>
      <c r="D8664" s="60"/>
    </row>
    <row r="8665" spans="1:4" x14ac:dyDescent="0.2">
      <c r="A8665" s="60"/>
      <c r="B8665" s="61"/>
      <c r="C8665" s="62"/>
      <c r="D8665" s="60"/>
    </row>
    <row r="8666" spans="1:4" x14ac:dyDescent="0.2">
      <c r="A8666" s="60"/>
      <c r="B8666" s="61"/>
      <c r="C8666" s="62"/>
      <c r="D8666" s="60"/>
    </row>
    <row r="8667" spans="1:4" x14ac:dyDescent="0.2">
      <c r="A8667" s="60"/>
      <c r="B8667" s="61"/>
      <c r="C8667" s="62"/>
      <c r="D8667" s="60"/>
    </row>
    <row r="8668" spans="1:4" x14ac:dyDescent="0.2">
      <c r="A8668" s="60"/>
      <c r="B8668" s="61"/>
      <c r="C8668" s="62"/>
      <c r="D8668" s="60"/>
    </row>
    <row r="8669" spans="1:4" x14ac:dyDescent="0.2">
      <c r="A8669" s="60"/>
      <c r="B8669" s="61"/>
      <c r="C8669" s="62"/>
      <c r="D8669" s="60"/>
    </row>
    <row r="8670" spans="1:4" x14ac:dyDescent="0.2">
      <c r="A8670" s="60"/>
      <c r="B8670" s="61"/>
      <c r="C8670" s="62"/>
      <c r="D8670" s="60"/>
    </row>
    <row r="8671" spans="1:4" x14ac:dyDescent="0.2">
      <c r="A8671" s="60"/>
      <c r="B8671" s="61"/>
      <c r="C8671" s="62"/>
      <c r="D8671" s="60"/>
    </row>
    <row r="8672" spans="1:4" x14ac:dyDescent="0.2">
      <c r="A8672" s="60"/>
      <c r="B8672" s="61"/>
      <c r="C8672" s="62"/>
      <c r="D8672" s="60"/>
    </row>
    <row r="8673" spans="1:4" x14ac:dyDescent="0.2">
      <c r="A8673" s="60"/>
      <c r="B8673" s="61"/>
      <c r="C8673" s="62"/>
      <c r="D8673" s="60"/>
    </row>
    <row r="8674" spans="1:4" x14ac:dyDescent="0.2">
      <c r="A8674" s="60"/>
      <c r="B8674" s="61"/>
      <c r="C8674" s="62"/>
      <c r="D8674" s="60"/>
    </row>
    <row r="8675" spans="1:4" x14ac:dyDescent="0.2">
      <c r="A8675" s="60"/>
      <c r="B8675" s="61"/>
      <c r="C8675" s="62"/>
      <c r="D8675" s="60"/>
    </row>
    <row r="8676" spans="1:4" x14ac:dyDescent="0.2">
      <c r="A8676" s="60"/>
      <c r="B8676" s="61"/>
      <c r="C8676" s="62"/>
      <c r="D8676" s="60"/>
    </row>
    <row r="8677" spans="1:4" x14ac:dyDescent="0.2">
      <c r="A8677" s="60"/>
      <c r="B8677" s="61"/>
      <c r="C8677" s="62"/>
      <c r="D8677" s="60"/>
    </row>
    <row r="8678" spans="1:4" x14ac:dyDescent="0.2">
      <c r="A8678" s="60"/>
      <c r="B8678" s="61"/>
      <c r="C8678" s="62"/>
      <c r="D8678" s="60"/>
    </row>
    <row r="8679" spans="1:4" x14ac:dyDescent="0.2">
      <c r="A8679" s="60"/>
      <c r="B8679" s="61"/>
      <c r="C8679" s="62"/>
      <c r="D8679" s="60"/>
    </row>
    <row r="8680" spans="1:4" x14ac:dyDescent="0.2">
      <c r="A8680" s="60"/>
      <c r="B8680" s="61"/>
      <c r="C8680" s="62"/>
      <c r="D8680" s="60"/>
    </row>
    <row r="8681" spans="1:4" x14ac:dyDescent="0.2">
      <c r="A8681" s="60"/>
      <c r="B8681" s="61"/>
      <c r="C8681" s="62"/>
      <c r="D8681" s="60"/>
    </row>
    <row r="8682" spans="1:4" x14ac:dyDescent="0.2">
      <c r="A8682" s="60"/>
      <c r="B8682" s="61"/>
      <c r="C8682" s="62"/>
      <c r="D8682" s="60"/>
    </row>
    <row r="8683" spans="1:4" x14ac:dyDescent="0.2">
      <c r="A8683" s="60"/>
      <c r="B8683" s="61"/>
      <c r="C8683" s="62"/>
      <c r="D8683" s="60"/>
    </row>
    <row r="8684" spans="1:4" x14ac:dyDescent="0.2">
      <c r="A8684" s="60"/>
      <c r="B8684" s="61"/>
      <c r="C8684" s="62"/>
      <c r="D8684" s="60"/>
    </row>
    <row r="8685" spans="1:4" x14ac:dyDescent="0.2">
      <c r="A8685" s="60"/>
      <c r="B8685" s="61"/>
      <c r="C8685" s="62"/>
      <c r="D8685" s="60"/>
    </row>
    <row r="8686" spans="1:4" x14ac:dyDescent="0.2">
      <c r="A8686" s="60"/>
      <c r="B8686" s="61"/>
      <c r="C8686" s="62"/>
      <c r="D8686" s="60"/>
    </row>
    <row r="8687" spans="1:4" x14ac:dyDescent="0.2">
      <c r="A8687" s="60"/>
      <c r="B8687" s="61"/>
      <c r="C8687" s="62"/>
      <c r="D8687" s="60"/>
    </row>
    <row r="8688" spans="1:4" x14ac:dyDescent="0.2">
      <c r="A8688" s="60"/>
      <c r="B8688" s="61"/>
      <c r="C8688" s="62"/>
      <c r="D8688" s="60"/>
    </row>
    <row r="8689" spans="1:4" x14ac:dyDescent="0.2">
      <c r="A8689" s="60"/>
      <c r="B8689" s="61"/>
      <c r="C8689" s="62"/>
      <c r="D8689" s="60"/>
    </row>
    <row r="8690" spans="1:4" x14ac:dyDescent="0.2">
      <c r="A8690" s="60"/>
      <c r="B8690" s="61"/>
      <c r="C8690" s="62"/>
      <c r="D8690" s="60"/>
    </row>
    <row r="8691" spans="1:4" x14ac:dyDescent="0.2">
      <c r="A8691" s="60"/>
      <c r="B8691" s="61"/>
      <c r="C8691" s="62"/>
      <c r="D8691" s="60"/>
    </row>
    <row r="8692" spans="1:4" x14ac:dyDescent="0.2">
      <c r="A8692" s="60"/>
      <c r="B8692" s="61"/>
      <c r="C8692" s="62"/>
      <c r="D8692" s="60"/>
    </row>
    <row r="8693" spans="1:4" x14ac:dyDescent="0.2">
      <c r="A8693" s="60"/>
      <c r="B8693" s="61"/>
      <c r="C8693" s="62"/>
      <c r="D8693" s="60"/>
    </row>
    <row r="8694" spans="1:4" x14ac:dyDescent="0.2">
      <c r="A8694" s="60"/>
      <c r="B8694" s="61"/>
      <c r="C8694" s="62"/>
      <c r="D8694" s="60"/>
    </row>
    <row r="8695" spans="1:4" x14ac:dyDescent="0.2">
      <c r="A8695" s="60"/>
      <c r="B8695" s="61"/>
      <c r="C8695" s="62"/>
      <c r="D8695" s="60"/>
    </row>
    <row r="8696" spans="1:4" x14ac:dyDescent="0.2">
      <c r="A8696" s="60"/>
      <c r="B8696" s="61"/>
      <c r="C8696" s="62"/>
      <c r="D8696" s="60"/>
    </row>
    <row r="8697" spans="1:4" x14ac:dyDescent="0.2">
      <c r="A8697" s="60"/>
      <c r="B8697" s="61"/>
      <c r="C8697" s="62"/>
      <c r="D8697" s="60"/>
    </row>
    <row r="8698" spans="1:4" x14ac:dyDescent="0.2">
      <c r="A8698" s="60"/>
      <c r="B8698" s="61"/>
      <c r="C8698" s="62"/>
      <c r="D8698" s="60"/>
    </row>
    <row r="8699" spans="1:4" x14ac:dyDescent="0.2">
      <c r="A8699" s="60"/>
      <c r="B8699" s="61"/>
      <c r="C8699" s="62"/>
      <c r="D8699" s="60"/>
    </row>
    <row r="8700" spans="1:4" x14ac:dyDescent="0.2">
      <c r="A8700" s="60"/>
      <c r="B8700" s="61"/>
      <c r="C8700" s="62"/>
      <c r="D8700" s="60"/>
    </row>
    <row r="8701" spans="1:4" x14ac:dyDescent="0.2">
      <c r="A8701" s="60"/>
      <c r="B8701" s="61"/>
      <c r="C8701" s="62"/>
      <c r="D8701" s="60"/>
    </row>
    <row r="8702" spans="1:4" x14ac:dyDescent="0.2">
      <c r="A8702" s="60"/>
      <c r="B8702" s="61"/>
      <c r="C8702" s="62"/>
      <c r="D8702" s="60"/>
    </row>
    <row r="8703" spans="1:4" x14ac:dyDescent="0.2">
      <c r="A8703" s="60"/>
      <c r="B8703" s="61"/>
      <c r="C8703" s="62"/>
      <c r="D8703" s="60"/>
    </row>
    <row r="8704" spans="1:4" x14ac:dyDescent="0.2">
      <c r="A8704" s="60"/>
      <c r="B8704" s="61"/>
      <c r="C8704" s="62"/>
      <c r="D8704" s="60"/>
    </row>
    <row r="8705" spans="1:4" x14ac:dyDescent="0.2">
      <c r="A8705" s="60"/>
      <c r="B8705" s="61"/>
      <c r="C8705" s="62"/>
      <c r="D8705" s="60"/>
    </row>
    <row r="8706" spans="1:4" x14ac:dyDescent="0.2">
      <c r="A8706" s="60"/>
      <c r="B8706" s="61"/>
      <c r="C8706" s="62"/>
      <c r="D8706" s="60"/>
    </row>
    <row r="8707" spans="1:4" x14ac:dyDescent="0.2">
      <c r="A8707" s="60"/>
      <c r="B8707" s="61"/>
      <c r="C8707" s="62"/>
      <c r="D8707" s="60"/>
    </row>
    <row r="8708" spans="1:4" x14ac:dyDescent="0.2">
      <c r="A8708" s="60"/>
      <c r="B8708" s="61"/>
      <c r="C8708" s="62"/>
      <c r="D8708" s="60"/>
    </row>
    <row r="8709" spans="1:4" x14ac:dyDescent="0.2">
      <c r="A8709" s="60"/>
      <c r="B8709" s="61"/>
      <c r="C8709" s="62"/>
      <c r="D8709" s="60"/>
    </row>
    <row r="8710" spans="1:4" x14ac:dyDescent="0.2">
      <c r="A8710" s="60"/>
      <c r="B8710" s="61"/>
      <c r="C8710" s="62"/>
      <c r="D8710" s="60"/>
    </row>
    <row r="8711" spans="1:4" x14ac:dyDescent="0.2">
      <c r="A8711" s="60"/>
      <c r="B8711" s="61"/>
      <c r="C8711" s="62"/>
      <c r="D8711" s="60"/>
    </row>
    <row r="8712" spans="1:4" x14ac:dyDescent="0.2">
      <c r="A8712" s="60"/>
      <c r="B8712" s="61"/>
      <c r="C8712" s="62"/>
      <c r="D8712" s="60"/>
    </row>
    <row r="8713" spans="1:4" x14ac:dyDescent="0.2">
      <c r="A8713" s="60"/>
      <c r="B8713" s="61"/>
      <c r="C8713" s="62"/>
      <c r="D8713" s="60"/>
    </row>
    <row r="8714" spans="1:4" x14ac:dyDescent="0.2">
      <c r="A8714" s="60"/>
      <c r="B8714" s="61"/>
      <c r="C8714" s="62"/>
      <c r="D8714" s="60"/>
    </row>
    <row r="8715" spans="1:4" x14ac:dyDescent="0.2">
      <c r="A8715" s="60"/>
      <c r="B8715" s="61"/>
      <c r="C8715" s="62"/>
      <c r="D8715" s="60"/>
    </row>
    <row r="8716" spans="1:4" x14ac:dyDescent="0.2">
      <c r="A8716" s="60"/>
      <c r="B8716" s="61"/>
      <c r="C8716" s="62"/>
      <c r="D8716" s="60"/>
    </row>
    <row r="8717" spans="1:4" x14ac:dyDescent="0.2">
      <c r="A8717" s="60"/>
      <c r="B8717" s="61"/>
      <c r="C8717" s="62"/>
      <c r="D8717" s="60"/>
    </row>
    <row r="8718" spans="1:4" x14ac:dyDescent="0.2">
      <c r="A8718" s="60"/>
      <c r="B8718" s="61"/>
      <c r="C8718" s="62"/>
      <c r="D8718" s="60"/>
    </row>
    <row r="8719" spans="1:4" x14ac:dyDescent="0.2">
      <c r="A8719" s="60"/>
      <c r="B8719" s="61"/>
      <c r="C8719" s="62"/>
      <c r="D8719" s="60"/>
    </row>
    <row r="8720" spans="1:4" x14ac:dyDescent="0.2">
      <c r="A8720" s="60"/>
      <c r="B8720" s="61"/>
      <c r="C8720" s="62"/>
      <c r="D8720" s="60"/>
    </row>
    <row r="8721" spans="1:4" x14ac:dyDescent="0.2">
      <c r="A8721" s="60"/>
      <c r="B8721" s="61"/>
      <c r="C8721" s="62"/>
      <c r="D8721" s="60"/>
    </row>
    <row r="8722" spans="1:4" x14ac:dyDescent="0.2">
      <c r="A8722" s="60"/>
      <c r="B8722" s="61"/>
      <c r="C8722" s="62"/>
      <c r="D8722" s="60"/>
    </row>
    <row r="8723" spans="1:4" x14ac:dyDescent="0.2">
      <c r="A8723" s="60"/>
      <c r="B8723" s="61"/>
      <c r="C8723" s="62"/>
      <c r="D8723" s="60"/>
    </row>
    <row r="8724" spans="1:4" x14ac:dyDescent="0.2">
      <c r="A8724" s="60"/>
      <c r="B8724" s="61"/>
      <c r="C8724" s="62"/>
      <c r="D8724" s="60"/>
    </row>
    <row r="8725" spans="1:4" x14ac:dyDescent="0.2">
      <c r="A8725" s="60"/>
      <c r="B8725" s="61"/>
      <c r="C8725" s="62"/>
      <c r="D8725" s="60"/>
    </row>
    <row r="8726" spans="1:4" x14ac:dyDescent="0.2">
      <c r="A8726" s="60"/>
      <c r="B8726" s="61"/>
      <c r="C8726" s="62"/>
      <c r="D8726" s="60"/>
    </row>
    <row r="8727" spans="1:4" x14ac:dyDescent="0.2">
      <c r="A8727" s="60"/>
      <c r="B8727" s="61"/>
      <c r="C8727" s="62"/>
      <c r="D8727" s="60"/>
    </row>
    <row r="8728" spans="1:4" x14ac:dyDescent="0.2">
      <c r="A8728" s="60"/>
      <c r="B8728" s="61"/>
      <c r="C8728" s="62"/>
      <c r="D8728" s="60"/>
    </row>
    <row r="8729" spans="1:4" x14ac:dyDescent="0.2">
      <c r="A8729" s="60"/>
      <c r="B8729" s="61"/>
      <c r="C8729" s="62"/>
      <c r="D8729" s="60"/>
    </row>
    <row r="8730" spans="1:4" x14ac:dyDescent="0.2">
      <c r="A8730" s="60"/>
      <c r="B8730" s="61"/>
      <c r="C8730" s="62"/>
      <c r="D8730" s="60"/>
    </row>
    <row r="8731" spans="1:4" x14ac:dyDescent="0.2">
      <c r="A8731" s="60"/>
      <c r="B8731" s="61"/>
      <c r="C8731" s="62"/>
      <c r="D8731" s="60"/>
    </row>
    <row r="8732" spans="1:4" x14ac:dyDescent="0.2">
      <c r="A8732" s="60"/>
      <c r="B8732" s="61"/>
      <c r="C8732" s="62"/>
      <c r="D8732" s="60"/>
    </row>
    <row r="8733" spans="1:4" x14ac:dyDescent="0.2">
      <c r="A8733" s="60"/>
      <c r="B8733" s="61"/>
      <c r="C8733" s="62"/>
      <c r="D8733" s="60"/>
    </row>
    <row r="8734" spans="1:4" x14ac:dyDescent="0.2">
      <c r="A8734" s="60"/>
      <c r="B8734" s="61"/>
      <c r="C8734" s="62"/>
      <c r="D8734" s="60"/>
    </row>
    <row r="8735" spans="1:4" x14ac:dyDescent="0.2">
      <c r="A8735" s="60"/>
      <c r="B8735" s="61"/>
      <c r="C8735" s="62"/>
      <c r="D8735" s="60"/>
    </row>
    <row r="8736" spans="1:4" x14ac:dyDescent="0.2">
      <c r="A8736" s="60"/>
      <c r="B8736" s="61"/>
      <c r="C8736" s="62"/>
      <c r="D8736" s="60"/>
    </row>
    <row r="8737" spans="1:4" x14ac:dyDescent="0.2">
      <c r="A8737" s="60"/>
      <c r="B8737" s="61"/>
      <c r="C8737" s="62"/>
      <c r="D8737" s="60"/>
    </row>
    <row r="8738" spans="1:4" x14ac:dyDescent="0.2">
      <c r="A8738" s="60"/>
      <c r="B8738" s="61"/>
      <c r="C8738" s="62"/>
      <c r="D8738" s="60"/>
    </row>
    <row r="8739" spans="1:4" x14ac:dyDescent="0.2">
      <c r="A8739" s="60"/>
      <c r="B8739" s="61"/>
      <c r="C8739" s="62"/>
      <c r="D8739" s="60"/>
    </row>
    <row r="8740" spans="1:4" x14ac:dyDescent="0.2">
      <c r="A8740" s="60"/>
      <c r="B8740" s="61"/>
      <c r="C8740" s="62"/>
      <c r="D8740" s="60"/>
    </row>
    <row r="8741" spans="1:4" x14ac:dyDescent="0.2">
      <c r="A8741" s="60"/>
      <c r="B8741" s="61"/>
      <c r="C8741" s="62"/>
      <c r="D8741" s="60"/>
    </row>
    <row r="8742" spans="1:4" x14ac:dyDescent="0.2">
      <c r="A8742" s="60"/>
      <c r="B8742" s="61"/>
      <c r="C8742" s="62"/>
      <c r="D8742" s="60"/>
    </row>
    <row r="8743" spans="1:4" x14ac:dyDescent="0.2">
      <c r="A8743" s="60"/>
      <c r="B8743" s="61"/>
      <c r="C8743" s="62"/>
      <c r="D8743" s="60"/>
    </row>
    <row r="8744" spans="1:4" x14ac:dyDescent="0.2">
      <c r="A8744" s="60"/>
      <c r="B8744" s="61"/>
      <c r="C8744" s="62"/>
      <c r="D8744" s="60"/>
    </row>
    <row r="8745" spans="1:4" x14ac:dyDescent="0.2">
      <c r="A8745" s="60"/>
      <c r="B8745" s="61"/>
      <c r="C8745" s="62"/>
      <c r="D8745" s="60"/>
    </row>
    <row r="8746" spans="1:4" x14ac:dyDescent="0.2">
      <c r="A8746" s="60"/>
      <c r="B8746" s="61"/>
      <c r="C8746" s="62"/>
      <c r="D8746" s="60"/>
    </row>
    <row r="8747" spans="1:4" x14ac:dyDescent="0.2">
      <c r="A8747" s="60"/>
      <c r="B8747" s="61"/>
      <c r="C8747" s="62"/>
      <c r="D8747" s="60"/>
    </row>
    <row r="8748" spans="1:4" x14ac:dyDescent="0.2">
      <c r="A8748" s="60"/>
      <c r="B8748" s="61"/>
      <c r="C8748" s="62"/>
      <c r="D8748" s="60"/>
    </row>
    <row r="8749" spans="1:4" x14ac:dyDescent="0.2">
      <c r="A8749" s="60"/>
      <c r="B8749" s="61"/>
      <c r="C8749" s="62"/>
      <c r="D8749" s="60"/>
    </row>
    <row r="8750" spans="1:4" x14ac:dyDescent="0.2">
      <c r="A8750" s="60"/>
      <c r="B8750" s="61"/>
      <c r="C8750" s="62"/>
      <c r="D8750" s="60"/>
    </row>
    <row r="8751" spans="1:4" x14ac:dyDescent="0.2">
      <c r="A8751" s="60"/>
      <c r="B8751" s="61"/>
      <c r="C8751" s="62"/>
      <c r="D8751" s="60"/>
    </row>
    <row r="8752" spans="1:4" x14ac:dyDescent="0.2">
      <c r="A8752" s="60"/>
      <c r="B8752" s="61"/>
      <c r="C8752" s="62"/>
      <c r="D8752" s="60"/>
    </row>
    <row r="8753" spans="1:4" x14ac:dyDescent="0.2">
      <c r="A8753" s="60"/>
      <c r="B8753" s="61"/>
      <c r="C8753" s="62"/>
      <c r="D8753" s="60"/>
    </row>
    <row r="8754" spans="1:4" x14ac:dyDescent="0.2">
      <c r="A8754" s="60"/>
      <c r="B8754" s="61"/>
      <c r="C8754" s="62"/>
      <c r="D8754" s="60"/>
    </row>
    <row r="8755" spans="1:4" x14ac:dyDescent="0.2">
      <c r="A8755" s="60"/>
      <c r="B8755" s="61"/>
      <c r="C8755" s="62"/>
      <c r="D8755" s="60"/>
    </row>
    <row r="8756" spans="1:4" x14ac:dyDescent="0.2">
      <c r="A8756" s="60"/>
      <c r="B8756" s="61"/>
      <c r="C8756" s="62"/>
      <c r="D8756" s="60"/>
    </row>
    <row r="8757" spans="1:4" x14ac:dyDescent="0.2">
      <c r="A8757" s="60"/>
      <c r="B8757" s="61"/>
      <c r="C8757" s="62"/>
      <c r="D8757" s="60"/>
    </row>
    <row r="8758" spans="1:4" x14ac:dyDescent="0.2">
      <c r="A8758" s="60"/>
      <c r="B8758" s="61"/>
      <c r="C8758" s="62"/>
      <c r="D8758" s="60"/>
    </row>
    <row r="8759" spans="1:4" x14ac:dyDescent="0.2">
      <c r="A8759" s="60"/>
      <c r="B8759" s="61"/>
      <c r="C8759" s="62"/>
      <c r="D8759" s="60"/>
    </row>
    <row r="8760" spans="1:4" x14ac:dyDescent="0.2">
      <c r="A8760" s="60"/>
      <c r="B8760" s="61"/>
      <c r="C8760" s="62"/>
      <c r="D8760" s="60"/>
    </row>
    <row r="8761" spans="1:4" x14ac:dyDescent="0.2">
      <c r="A8761" s="60"/>
      <c r="B8761" s="61"/>
      <c r="C8761" s="62"/>
      <c r="D8761" s="60"/>
    </row>
    <row r="8762" spans="1:4" x14ac:dyDescent="0.2">
      <c r="A8762" s="60"/>
      <c r="B8762" s="61"/>
      <c r="C8762" s="62"/>
      <c r="D8762" s="60"/>
    </row>
    <row r="8763" spans="1:4" x14ac:dyDescent="0.2">
      <c r="A8763" s="60"/>
      <c r="B8763" s="61"/>
      <c r="C8763" s="62"/>
      <c r="D8763" s="60"/>
    </row>
    <row r="8764" spans="1:4" x14ac:dyDescent="0.2">
      <c r="A8764" s="60"/>
      <c r="B8764" s="61"/>
      <c r="C8764" s="62"/>
      <c r="D8764" s="60"/>
    </row>
    <row r="8765" spans="1:4" x14ac:dyDescent="0.2">
      <c r="A8765" s="60"/>
      <c r="B8765" s="61"/>
      <c r="C8765" s="62"/>
      <c r="D8765" s="60"/>
    </row>
    <row r="8766" spans="1:4" x14ac:dyDescent="0.2">
      <c r="A8766" s="60"/>
      <c r="B8766" s="61"/>
      <c r="C8766" s="62"/>
      <c r="D8766" s="60"/>
    </row>
    <row r="8767" spans="1:4" x14ac:dyDescent="0.2">
      <c r="A8767" s="60"/>
      <c r="B8767" s="61"/>
      <c r="C8767" s="62"/>
      <c r="D8767" s="60"/>
    </row>
    <row r="8768" spans="1:4" x14ac:dyDescent="0.2">
      <c r="A8768" s="60"/>
      <c r="B8768" s="61"/>
      <c r="C8768" s="62"/>
      <c r="D8768" s="60"/>
    </row>
    <row r="8769" spans="1:4" x14ac:dyDescent="0.2">
      <c r="A8769" s="60"/>
      <c r="B8769" s="61"/>
      <c r="C8769" s="62"/>
      <c r="D8769" s="60"/>
    </row>
    <row r="8770" spans="1:4" x14ac:dyDescent="0.2">
      <c r="A8770" s="60"/>
      <c r="B8770" s="61"/>
      <c r="C8770" s="62"/>
      <c r="D8770" s="60"/>
    </row>
    <row r="8771" spans="1:4" x14ac:dyDescent="0.2">
      <c r="A8771" s="60"/>
      <c r="B8771" s="61"/>
      <c r="C8771" s="62"/>
      <c r="D8771" s="60"/>
    </row>
    <row r="8772" spans="1:4" x14ac:dyDescent="0.2">
      <c r="A8772" s="60"/>
      <c r="B8772" s="61"/>
      <c r="C8772" s="62"/>
      <c r="D8772" s="60"/>
    </row>
    <row r="8773" spans="1:4" x14ac:dyDescent="0.2">
      <c r="A8773" s="60"/>
      <c r="B8773" s="61"/>
      <c r="C8773" s="62"/>
      <c r="D8773" s="60"/>
    </row>
    <row r="8774" spans="1:4" x14ac:dyDescent="0.2">
      <c r="A8774" s="60"/>
      <c r="B8774" s="61"/>
      <c r="C8774" s="62"/>
      <c r="D8774" s="60"/>
    </row>
    <row r="8775" spans="1:4" x14ac:dyDescent="0.2">
      <c r="A8775" s="60"/>
      <c r="B8775" s="61"/>
      <c r="C8775" s="62"/>
      <c r="D8775" s="60"/>
    </row>
    <row r="8776" spans="1:4" x14ac:dyDescent="0.2">
      <c r="A8776" s="60"/>
      <c r="B8776" s="61"/>
      <c r="C8776" s="62"/>
      <c r="D8776" s="60"/>
    </row>
    <row r="8777" spans="1:4" x14ac:dyDescent="0.2">
      <c r="A8777" s="60"/>
      <c r="B8777" s="61"/>
      <c r="C8777" s="62"/>
      <c r="D8777" s="60"/>
    </row>
    <row r="8778" spans="1:4" x14ac:dyDescent="0.2">
      <c r="A8778" s="60"/>
      <c r="B8778" s="61"/>
      <c r="C8778" s="62"/>
      <c r="D8778" s="60"/>
    </row>
    <row r="8779" spans="1:4" x14ac:dyDescent="0.2">
      <c r="A8779" s="60"/>
      <c r="B8779" s="61"/>
      <c r="C8779" s="62"/>
      <c r="D8779" s="60"/>
    </row>
    <row r="8780" spans="1:4" x14ac:dyDescent="0.2">
      <c r="A8780" s="60"/>
      <c r="B8780" s="61"/>
      <c r="C8780" s="62"/>
      <c r="D8780" s="60"/>
    </row>
    <row r="8781" spans="1:4" x14ac:dyDescent="0.2">
      <c r="A8781" s="60"/>
      <c r="B8781" s="61"/>
      <c r="C8781" s="62"/>
      <c r="D8781" s="60"/>
    </row>
    <row r="8782" spans="1:4" x14ac:dyDescent="0.2">
      <c r="A8782" s="60"/>
      <c r="B8782" s="61"/>
      <c r="C8782" s="62"/>
      <c r="D8782" s="60"/>
    </row>
    <row r="8783" spans="1:4" x14ac:dyDescent="0.2">
      <c r="A8783" s="60"/>
      <c r="B8783" s="61"/>
      <c r="C8783" s="62"/>
      <c r="D8783" s="60"/>
    </row>
    <row r="8784" spans="1:4" x14ac:dyDescent="0.2">
      <c r="A8784" s="60"/>
      <c r="B8784" s="61"/>
      <c r="C8784" s="62"/>
      <c r="D8784" s="60"/>
    </row>
    <row r="8785" spans="1:4" x14ac:dyDescent="0.2">
      <c r="A8785" s="60"/>
      <c r="B8785" s="61"/>
      <c r="C8785" s="62"/>
      <c r="D8785" s="60"/>
    </row>
    <row r="8786" spans="1:4" x14ac:dyDescent="0.2">
      <c r="A8786" s="60"/>
      <c r="B8786" s="61"/>
      <c r="C8786" s="62"/>
      <c r="D8786" s="60"/>
    </row>
    <row r="8787" spans="1:4" x14ac:dyDescent="0.2">
      <c r="A8787" s="60"/>
      <c r="B8787" s="61"/>
      <c r="C8787" s="62"/>
      <c r="D8787" s="60"/>
    </row>
    <row r="8788" spans="1:4" x14ac:dyDescent="0.2">
      <c r="A8788" s="60"/>
      <c r="B8788" s="61"/>
      <c r="C8788" s="62"/>
      <c r="D8788" s="60"/>
    </row>
    <row r="8789" spans="1:4" x14ac:dyDescent="0.2">
      <c r="A8789" s="60"/>
      <c r="B8789" s="61"/>
      <c r="C8789" s="62"/>
      <c r="D8789" s="60"/>
    </row>
    <row r="8790" spans="1:4" x14ac:dyDescent="0.2">
      <c r="A8790" s="60"/>
      <c r="B8790" s="61"/>
      <c r="C8790" s="62"/>
      <c r="D8790" s="60"/>
    </row>
    <row r="8791" spans="1:4" x14ac:dyDescent="0.2">
      <c r="A8791" s="60"/>
      <c r="B8791" s="61"/>
      <c r="C8791" s="62"/>
      <c r="D8791" s="60"/>
    </row>
    <row r="8792" spans="1:4" x14ac:dyDescent="0.2">
      <c r="A8792" s="60"/>
      <c r="B8792" s="61"/>
      <c r="C8792" s="62"/>
      <c r="D8792" s="60"/>
    </row>
    <row r="8793" spans="1:4" x14ac:dyDescent="0.2">
      <c r="A8793" s="60"/>
      <c r="B8793" s="61"/>
      <c r="C8793" s="62"/>
      <c r="D8793" s="60"/>
    </row>
    <row r="8794" spans="1:4" x14ac:dyDescent="0.2">
      <c r="A8794" s="60"/>
      <c r="B8794" s="61"/>
      <c r="C8794" s="62"/>
      <c r="D8794" s="60"/>
    </row>
    <row r="8795" spans="1:4" x14ac:dyDescent="0.2">
      <c r="A8795" s="60"/>
      <c r="B8795" s="61"/>
      <c r="C8795" s="62"/>
      <c r="D8795" s="60"/>
    </row>
    <row r="8796" spans="1:4" x14ac:dyDescent="0.2">
      <c r="A8796" s="60"/>
      <c r="B8796" s="61"/>
      <c r="C8796" s="62"/>
      <c r="D8796" s="60"/>
    </row>
    <row r="8797" spans="1:4" x14ac:dyDescent="0.2">
      <c r="A8797" s="60"/>
      <c r="B8797" s="61"/>
      <c r="C8797" s="62"/>
      <c r="D8797" s="60"/>
    </row>
    <row r="8798" spans="1:4" x14ac:dyDescent="0.2">
      <c r="A8798" s="60"/>
      <c r="B8798" s="61"/>
      <c r="C8798" s="62"/>
      <c r="D8798" s="60"/>
    </row>
    <row r="8799" spans="1:4" x14ac:dyDescent="0.2">
      <c r="A8799" s="60"/>
      <c r="B8799" s="61"/>
      <c r="C8799" s="62"/>
      <c r="D8799" s="60"/>
    </row>
    <row r="8800" spans="1:4" x14ac:dyDescent="0.2">
      <c r="A8800" s="60"/>
      <c r="B8800" s="61"/>
      <c r="C8800" s="62"/>
      <c r="D8800" s="60"/>
    </row>
    <row r="8801" spans="1:4" x14ac:dyDescent="0.2">
      <c r="A8801" s="60"/>
      <c r="B8801" s="61"/>
      <c r="C8801" s="62"/>
      <c r="D8801" s="60"/>
    </row>
    <row r="8802" spans="1:4" x14ac:dyDescent="0.2">
      <c r="A8802" s="60"/>
      <c r="B8802" s="61"/>
      <c r="C8802" s="62"/>
      <c r="D8802" s="60"/>
    </row>
    <row r="8803" spans="1:4" x14ac:dyDescent="0.2">
      <c r="A8803" s="60"/>
      <c r="B8803" s="61"/>
      <c r="C8803" s="62"/>
      <c r="D8803" s="60"/>
    </row>
    <row r="8804" spans="1:4" x14ac:dyDescent="0.2">
      <c r="A8804" s="60"/>
      <c r="B8804" s="61"/>
      <c r="C8804" s="62"/>
      <c r="D8804" s="60"/>
    </row>
    <row r="8805" spans="1:4" x14ac:dyDescent="0.2">
      <c r="A8805" s="60"/>
      <c r="B8805" s="61"/>
      <c r="C8805" s="62"/>
      <c r="D8805" s="60"/>
    </row>
    <row r="8806" spans="1:4" x14ac:dyDescent="0.2">
      <c r="A8806" s="60"/>
      <c r="B8806" s="61"/>
      <c r="C8806" s="62"/>
      <c r="D8806" s="60"/>
    </row>
    <row r="8807" spans="1:4" x14ac:dyDescent="0.2">
      <c r="A8807" s="60"/>
      <c r="B8807" s="61"/>
      <c r="C8807" s="62"/>
      <c r="D8807" s="60"/>
    </row>
    <row r="8808" spans="1:4" x14ac:dyDescent="0.2">
      <c r="A8808" s="60"/>
      <c r="B8808" s="61"/>
      <c r="C8808" s="62"/>
      <c r="D8808" s="60"/>
    </row>
    <row r="8809" spans="1:4" x14ac:dyDescent="0.2">
      <c r="A8809" s="60"/>
      <c r="B8809" s="61"/>
      <c r="C8809" s="62"/>
      <c r="D8809" s="60"/>
    </row>
    <row r="8810" spans="1:4" x14ac:dyDescent="0.2">
      <c r="A8810" s="60"/>
      <c r="B8810" s="61"/>
      <c r="C8810" s="62"/>
      <c r="D8810" s="60"/>
    </row>
    <row r="8811" spans="1:4" x14ac:dyDescent="0.2">
      <c r="A8811" s="60"/>
      <c r="B8811" s="61"/>
      <c r="C8811" s="62"/>
      <c r="D8811" s="60"/>
    </row>
    <row r="8812" spans="1:4" x14ac:dyDescent="0.2">
      <c r="A8812" s="60"/>
      <c r="B8812" s="61"/>
      <c r="C8812" s="62"/>
      <c r="D8812" s="60"/>
    </row>
    <row r="8813" spans="1:4" x14ac:dyDescent="0.2">
      <c r="A8813" s="60"/>
      <c r="B8813" s="61"/>
      <c r="C8813" s="62"/>
      <c r="D8813" s="60"/>
    </row>
    <row r="8814" spans="1:4" x14ac:dyDescent="0.2">
      <c r="A8814" s="60"/>
      <c r="B8814" s="61"/>
      <c r="C8814" s="62"/>
      <c r="D8814" s="60"/>
    </row>
    <row r="8815" spans="1:4" x14ac:dyDescent="0.2">
      <c r="A8815" s="60"/>
      <c r="B8815" s="61"/>
      <c r="C8815" s="62"/>
      <c r="D8815" s="60"/>
    </row>
    <row r="8816" spans="1:4" x14ac:dyDescent="0.2">
      <c r="A8816" s="60"/>
      <c r="B8816" s="61"/>
      <c r="C8816" s="62"/>
      <c r="D8816" s="60"/>
    </row>
    <row r="8817" spans="1:4" x14ac:dyDescent="0.2">
      <c r="A8817" s="60"/>
      <c r="B8817" s="61"/>
      <c r="C8817" s="62"/>
      <c r="D8817" s="60"/>
    </row>
    <row r="8818" spans="1:4" x14ac:dyDescent="0.2">
      <c r="A8818" s="60"/>
      <c r="B8818" s="61"/>
      <c r="C8818" s="62"/>
      <c r="D8818" s="60"/>
    </row>
    <row r="8819" spans="1:4" x14ac:dyDescent="0.2">
      <c r="A8819" s="60"/>
      <c r="B8819" s="61"/>
      <c r="C8819" s="62"/>
      <c r="D8819" s="60"/>
    </row>
    <row r="8820" spans="1:4" x14ac:dyDescent="0.2">
      <c r="A8820" s="60"/>
      <c r="B8820" s="61"/>
      <c r="C8820" s="62"/>
      <c r="D8820" s="60"/>
    </row>
    <row r="8821" spans="1:4" x14ac:dyDescent="0.2">
      <c r="A8821" s="60"/>
      <c r="B8821" s="61"/>
      <c r="C8821" s="62"/>
      <c r="D8821" s="60"/>
    </row>
    <row r="8822" spans="1:4" x14ac:dyDescent="0.2">
      <c r="A8822" s="60"/>
      <c r="B8822" s="61"/>
      <c r="C8822" s="62"/>
      <c r="D8822" s="60"/>
    </row>
    <row r="8823" spans="1:4" x14ac:dyDescent="0.2">
      <c r="A8823" s="60"/>
      <c r="B8823" s="61"/>
      <c r="C8823" s="62"/>
      <c r="D8823" s="60"/>
    </row>
    <row r="8824" spans="1:4" x14ac:dyDescent="0.2">
      <c r="A8824" s="60"/>
      <c r="B8824" s="61"/>
      <c r="C8824" s="62"/>
      <c r="D8824" s="60"/>
    </row>
    <row r="8825" spans="1:4" x14ac:dyDescent="0.2">
      <c r="A8825" s="60"/>
      <c r="B8825" s="61"/>
      <c r="C8825" s="62"/>
      <c r="D8825" s="60"/>
    </row>
    <row r="8826" spans="1:4" x14ac:dyDescent="0.2">
      <c r="A8826" s="60"/>
      <c r="B8826" s="61"/>
      <c r="C8826" s="62"/>
      <c r="D8826" s="60"/>
    </row>
    <row r="8827" spans="1:4" x14ac:dyDescent="0.2">
      <c r="A8827" s="60"/>
      <c r="B8827" s="61"/>
      <c r="C8827" s="62"/>
      <c r="D8827" s="60"/>
    </row>
    <row r="8828" spans="1:4" x14ac:dyDescent="0.2">
      <c r="A8828" s="60"/>
      <c r="B8828" s="61"/>
      <c r="C8828" s="62"/>
      <c r="D8828" s="60"/>
    </row>
    <row r="8829" spans="1:4" x14ac:dyDescent="0.2">
      <c r="A8829" s="60"/>
      <c r="B8829" s="61"/>
      <c r="C8829" s="62"/>
      <c r="D8829" s="60"/>
    </row>
    <row r="8830" spans="1:4" x14ac:dyDescent="0.2">
      <c r="A8830" s="60"/>
      <c r="B8830" s="61"/>
      <c r="C8830" s="62"/>
      <c r="D8830" s="60"/>
    </row>
    <row r="8831" spans="1:4" x14ac:dyDescent="0.2">
      <c r="A8831" s="60"/>
      <c r="B8831" s="61"/>
      <c r="C8831" s="62"/>
      <c r="D8831" s="60"/>
    </row>
    <row r="8832" spans="1:4" x14ac:dyDescent="0.2">
      <c r="A8832" s="60"/>
      <c r="B8832" s="61"/>
      <c r="C8832" s="62"/>
      <c r="D8832" s="60"/>
    </row>
    <row r="8833" spans="1:4" x14ac:dyDescent="0.2">
      <c r="A8833" s="60"/>
      <c r="B8833" s="61"/>
      <c r="C8833" s="62"/>
      <c r="D8833" s="60"/>
    </row>
    <row r="8834" spans="1:4" x14ac:dyDescent="0.2">
      <c r="A8834" s="60"/>
      <c r="B8834" s="61"/>
      <c r="C8834" s="62"/>
      <c r="D8834" s="60"/>
    </row>
    <row r="8835" spans="1:4" x14ac:dyDescent="0.2">
      <c r="A8835" s="60"/>
      <c r="B8835" s="61"/>
      <c r="C8835" s="62"/>
      <c r="D8835" s="60"/>
    </row>
    <row r="8836" spans="1:4" x14ac:dyDescent="0.2">
      <c r="A8836" s="60"/>
      <c r="B8836" s="61"/>
      <c r="C8836" s="62"/>
      <c r="D8836" s="60"/>
    </row>
    <row r="8837" spans="1:4" x14ac:dyDescent="0.2">
      <c r="A8837" s="60"/>
      <c r="B8837" s="61"/>
      <c r="C8837" s="62"/>
      <c r="D8837" s="60"/>
    </row>
    <row r="8838" spans="1:4" x14ac:dyDescent="0.2">
      <c r="A8838" s="60"/>
      <c r="B8838" s="61"/>
      <c r="C8838" s="62"/>
      <c r="D8838" s="60"/>
    </row>
    <row r="8839" spans="1:4" x14ac:dyDescent="0.2">
      <c r="A8839" s="60"/>
      <c r="B8839" s="61"/>
      <c r="C8839" s="62"/>
      <c r="D8839" s="60"/>
    </row>
    <row r="8840" spans="1:4" x14ac:dyDescent="0.2">
      <c r="A8840" s="60"/>
      <c r="B8840" s="61"/>
      <c r="C8840" s="62"/>
      <c r="D8840" s="60"/>
    </row>
    <row r="8841" spans="1:4" x14ac:dyDescent="0.2">
      <c r="A8841" s="60"/>
      <c r="B8841" s="61"/>
      <c r="C8841" s="62"/>
      <c r="D8841" s="60"/>
    </row>
    <row r="8842" spans="1:4" x14ac:dyDescent="0.2">
      <c r="A8842" s="60"/>
      <c r="B8842" s="61"/>
      <c r="C8842" s="62"/>
      <c r="D8842" s="60"/>
    </row>
    <row r="8843" spans="1:4" x14ac:dyDescent="0.2">
      <c r="A8843" s="60"/>
      <c r="B8843" s="61"/>
      <c r="C8843" s="62"/>
      <c r="D8843" s="60"/>
    </row>
    <row r="8844" spans="1:4" x14ac:dyDescent="0.2">
      <c r="A8844" s="60"/>
      <c r="B8844" s="61"/>
      <c r="C8844" s="62"/>
      <c r="D8844" s="60"/>
    </row>
    <row r="8845" spans="1:4" x14ac:dyDescent="0.2">
      <c r="A8845" s="60"/>
      <c r="B8845" s="61"/>
      <c r="C8845" s="62"/>
      <c r="D8845" s="60"/>
    </row>
    <row r="8846" spans="1:4" x14ac:dyDescent="0.2">
      <c r="A8846" s="60"/>
      <c r="B8846" s="61"/>
      <c r="C8846" s="62"/>
      <c r="D8846" s="60"/>
    </row>
    <row r="8847" spans="1:4" x14ac:dyDescent="0.2">
      <c r="A8847" s="60"/>
      <c r="B8847" s="61"/>
      <c r="C8847" s="62"/>
      <c r="D8847" s="60"/>
    </row>
    <row r="8848" spans="1:4" x14ac:dyDescent="0.2">
      <c r="A8848" s="60"/>
      <c r="B8848" s="61"/>
      <c r="C8848" s="62"/>
      <c r="D8848" s="60"/>
    </row>
    <row r="8849" spans="1:4" x14ac:dyDescent="0.2">
      <c r="A8849" s="60"/>
      <c r="B8849" s="61"/>
      <c r="C8849" s="62"/>
      <c r="D8849" s="60"/>
    </row>
    <row r="8850" spans="1:4" x14ac:dyDescent="0.2">
      <c r="A8850" s="60"/>
      <c r="B8850" s="61"/>
      <c r="C8850" s="62"/>
      <c r="D8850" s="60"/>
    </row>
    <row r="8851" spans="1:4" x14ac:dyDescent="0.2">
      <c r="A8851" s="60"/>
      <c r="B8851" s="61"/>
      <c r="C8851" s="62"/>
      <c r="D8851" s="60"/>
    </row>
    <row r="8852" spans="1:4" x14ac:dyDescent="0.2">
      <c r="A8852" s="60"/>
      <c r="B8852" s="61"/>
      <c r="C8852" s="62"/>
      <c r="D8852" s="60"/>
    </row>
    <row r="8853" spans="1:4" x14ac:dyDescent="0.2">
      <c r="A8853" s="60"/>
      <c r="B8853" s="61"/>
      <c r="C8853" s="62"/>
      <c r="D8853" s="60"/>
    </row>
    <row r="8854" spans="1:4" x14ac:dyDescent="0.2">
      <c r="A8854" s="60"/>
      <c r="B8854" s="61"/>
      <c r="C8854" s="62"/>
      <c r="D8854" s="60"/>
    </row>
    <row r="8855" spans="1:4" x14ac:dyDescent="0.2">
      <c r="A8855" s="60"/>
      <c r="B8855" s="61"/>
      <c r="C8855" s="62"/>
      <c r="D8855" s="60"/>
    </row>
    <row r="8856" spans="1:4" x14ac:dyDescent="0.2">
      <c r="A8856" s="60"/>
      <c r="B8856" s="61"/>
      <c r="C8856" s="62"/>
      <c r="D8856" s="60"/>
    </row>
    <row r="8857" spans="1:4" x14ac:dyDescent="0.2">
      <c r="A8857" s="60"/>
      <c r="B8857" s="61"/>
      <c r="C8857" s="62"/>
      <c r="D8857" s="60"/>
    </row>
    <row r="8858" spans="1:4" x14ac:dyDescent="0.2">
      <c r="A8858" s="60"/>
      <c r="B8858" s="61"/>
      <c r="C8858" s="62"/>
      <c r="D8858" s="60"/>
    </row>
    <row r="8859" spans="1:4" x14ac:dyDescent="0.2">
      <c r="A8859" s="60"/>
      <c r="B8859" s="61"/>
      <c r="C8859" s="62"/>
      <c r="D8859" s="60"/>
    </row>
    <row r="8860" spans="1:4" x14ac:dyDescent="0.2">
      <c r="A8860" s="60"/>
      <c r="B8860" s="61"/>
      <c r="C8860" s="62"/>
      <c r="D8860" s="60"/>
    </row>
    <row r="8861" spans="1:4" x14ac:dyDescent="0.2">
      <c r="A8861" s="60"/>
      <c r="B8861" s="61"/>
      <c r="C8861" s="62"/>
      <c r="D8861" s="60"/>
    </row>
    <row r="8862" spans="1:4" x14ac:dyDescent="0.2">
      <c r="A8862" s="60"/>
      <c r="B8862" s="61"/>
      <c r="C8862" s="62"/>
      <c r="D8862" s="60"/>
    </row>
    <row r="8863" spans="1:4" x14ac:dyDescent="0.2">
      <c r="A8863" s="60"/>
      <c r="B8863" s="61"/>
      <c r="C8863" s="62"/>
      <c r="D8863" s="60"/>
    </row>
    <row r="8864" spans="1:4" x14ac:dyDescent="0.2">
      <c r="A8864" s="60"/>
      <c r="B8864" s="61"/>
      <c r="C8864" s="62"/>
      <c r="D8864" s="60"/>
    </row>
    <row r="8865" spans="1:4" x14ac:dyDescent="0.2">
      <c r="A8865" s="60"/>
      <c r="B8865" s="61"/>
      <c r="C8865" s="62"/>
      <c r="D8865" s="60"/>
    </row>
    <row r="8866" spans="1:4" x14ac:dyDescent="0.2">
      <c r="A8866" s="60"/>
      <c r="B8866" s="61"/>
      <c r="C8866" s="62"/>
      <c r="D8866" s="60"/>
    </row>
    <row r="8867" spans="1:4" x14ac:dyDescent="0.2">
      <c r="A8867" s="60"/>
      <c r="B8867" s="61"/>
      <c r="C8867" s="62"/>
      <c r="D8867" s="60"/>
    </row>
    <row r="8868" spans="1:4" x14ac:dyDescent="0.2">
      <c r="A8868" s="60"/>
      <c r="B8868" s="61"/>
      <c r="C8868" s="62"/>
      <c r="D8868" s="60"/>
    </row>
    <row r="8869" spans="1:4" x14ac:dyDescent="0.2">
      <c r="A8869" s="60"/>
      <c r="B8869" s="61"/>
      <c r="C8869" s="62"/>
      <c r="D8869" s="60"/>
    </row>
    <row r="8870" spans="1:4" x14ac:dyDescent="0.2">
      <c r="A8870" s="60"/>
      <c r="B8870" s="61"/>
      <c r="C8870" s="62"/>
      <c r="D8870" s="60"/>
    </row>
    <row r="8871" spans="1:4" x14ac:dyDescent="0.2">
      <c r="A8871" s="60"/>
      <c r="B8871" s="61"/>
      <c r="C8871" s="62"/>
      <c r="D8871" s="60"/>
    </row>
    <row r="8872" spans="1:4" x14ac:dyDescent="0.2">
      <c r="A8872" s="60"/>
      <c r="B8872" s="61"/>
      <c r="C8872" s="62"/>
      <c r="D8872" s="60"/>
    </row>
    <row r="8873" spans="1:4" x14ac:dyDescent="0.2">
      <c r="A8873" s="60"/>
      <c r="B8873" s="61"/>
      <c r="C8873" s="62"/>
      <c r="D8873" s="60"/>
    </row>
    <row r="8874" spans="1:4" x14ac:dyDescent="0.2">
      <c r="A8874" s="60"/>
      <c r="B8874" s="61"/>
      <c r="C8874" s="62"/>
      <c r="D8874" s="60"/>
    </row>
    <row r="8875" spans="1:4" x14ac:dyDescent="0.2">
      <c r="A8875" s="60"/>
      <c r="B8875" s="61"/>
      <c r="C8875" s="62"/>
      <c r="D8875" s="60"/>
    </row>
    <row r="8876" spans="1:4" x14ac:dyDescent="0.2">
      <c r="A8876" s="60"/>
      <c r="B8876" s="61"/>
      <c r="C8876" s="62"/>
      <c r="D8876" s="60"/>
    </row>
    <row r="8877" spans="1:4" x14ac:dyDescent="0.2">
      <c r="A8877" s="60"/>
      <c r="B8877" s="61"/>
      <c r="C8877" s="62"/>
      <c r="D8877" s="60"/>
    </row>
    <row r="8878" spans="1:4" x14ac:dyDescent="0.2">
      <c r="A8878" s="60"/>
      <c r="B8878" s="61"/>
      <c r="C8878" s="62"/>
      <c r="D8878" s="60"/>
    </row>
    <row r="8879" spans="1:4" x14ac:dyDescent="0.2">
      <c r="A8879" s="60"/>
      <c r="B8879" s="61"/>
      <c r="C8879" s="62"/>
      <c r="D8879" s="60"/>
    </row>
    <row r="8880" spans="1:4" x14ac:dyDescent="0.2">
      <c r="A8880" s="60"/>
      <c r="B8880" s="61"/>
      <c r="C8880" s="62"/>
      <c r="D8880" s="60"/>
    </row>
    <row r="8881" spans="1:4" x14ac:dyDescent="0.2">
      <c r="A8881" s="60"/>
      <c r="B8881" s="61"/>
      <c r="C8881" s="62"/>
      <c r="D8881" s="60"/>
    </row>
    <row r="8882" spans="1:4" x14ac:dyDescent="0.2">
      <c r="A8882" s="60"/>
      <c r="B8882" s="61"/>
      <c r="C8882" s="62"/>
      <c r="D8882" s="60"/>
    </row>
    <row r="8883" spans="1:4" x14ac:dyDescent="0.2">
      <c r="A8883" s="60"/>
      <c r="B8883" s="61"/>
      <c r="C8883" s="62"/>
      <c r="D8883" s="60"/>
    </row>
    <row r="8884" spans="1:4" x14ac:dyDescent="0.2">
      <c r="A8884" s="60"/>
      <c r="B8884" s="61"/>
      <c r="C8884" s="62"/>
      <c r="D8884" s="60"/>
    </row>
    <row r="8885" spans="1:4" x14ac:dyDescent="0.2">
      <c r="A8885" s="60"/>
      <c r="B8885" s="61"/>
      <c r="C8885" s="62"/>
      <c r="D8885" s="60"/>
    </row>
    <row r="8886" spans="1:4" x14ac:dyDescent="0.2">
      <c r="A8886" s="60"/>
      <c r="B8886" s="61"/>
      <c r="C8886" s="62"/>
      <c r="D8886" s="60"/>
    </row>
    <row r="8887" spans="1:4" x14ac:dyDescent="0.2">
      <c r="A8887" s="60"/>
      <c r="B8887" s="61"/>
      <c r="C8887" s="62"/>
      <c r="D8887" s="60"/>
    </row>
    <row r="8888" spans="1:4" x14ac:dyDescent="0.2">
      <c r="A8888" s="60"/>
      <c r="B8888" s="61"/>
      <c r="C8888" s="62"/>
      <c r="D8888" s="60"/>
    </row>
    <row r="8889" spans="1:4" x14ac:dyDescent="0.2">
      <c r="A8889" s="60"/>
      <c r="B8889" s="61"/>
      <c r="C8889" s="62"/>
      <c r="D8889" s="60"/>
    </row>
    <row r="8890" spans="1:4" x14ac:dyDescent="0.2">
      <c r="A8890" s="60"/>
      <c r="B8890" s="61"/>
      <c r="C8890" s="62"/>
      <c r="D8890" s="60"/>
    </row>
    <row r="8891" spans="1:4" x14ac:dyDescent="0.2">
      <c r="A8891" s="60"/>
      <c r="B8891" s="61"/>
      <c r="C8891" s="62"/>
      <c r="D8891" s="60"/>
    </row>
    <row r="8892" spans="1:4" x14ac:dyDescent="0.2">
      <c r="A8892" s="60"/>
      <c r="B8892" s="61"/>
      <c r="C8892" s="62"/>
      <c r="D8892" s="60"/>
    </row>
    <row r="8893" spans="1:4" x14ac:dyDescent="0.2">
      <c r="A8893" s="60"/>
      <c r="B8893" s="61"/>
      <c r="C8893" s="62"/>
      <c r="D8893" s="60"/>
    </row>
    <row r="8894" spans="1:4" x14ac:dyDescent="0.2">
      <c r="A8894" s="60"/>
      <c r="B8894" s="61"/>
      <c r="C8894" s="62"/>
      <c r="D8894" s="60"/>
    </row>
    <row r="8895" spans="1:4" x14ac:dyDescent="0.2">
      <c r="A8895" s="60"/>
      <c r="B8895" s="61"/>
      <c r="C8895" s="62"/>
      <c r="D8895" s="60"/>
    </row>
    <row r="8896" spans="1:4" x14ac:dyDescent="0.2">
      <c r="A8896" s="60"/>
      <c r="B8896" s="61"/>
      <c r="C8896" s="62"/>
      <c r="D8896" s="60"/>
    </row>
    <row r="8897" spans="1:4" x14ac:dyDescent="0.2">
      <c r="A8897" s="60"/>
      <c r="B8897" s="61"/>
      <c r="C8897" s="62"/>
      <c r="D8897" s="60"/>
    </row>
    <row r="8898" spans="1:4" x14ac:dyDescent="0.2">
      <c r="A8898" s="60"/>
      <c r="B8898" s="61"/>
      <c r="C8898" s="62"/>
      <c r="D8898" s="60"/>
    </row>
    <row r="8899" spans="1:4" x14ac:dyDescent="0.2">
      <c r="A8899" s="60"/>
      <c r="B8899" s="61"/>
      <c r="C8899" s="62"/>
      <c r="D8899" s="60"/>
    </row>
    <row r="8900" spans="1:4" x14ac:dyDescent="0.2">
      <c r="A8900" s="60"/>
      <c r="B8900" s="61"/>
      <c r="C8900" s="62"/>
      <c r="D8900" s="60"/>
    </row>
    <row r="8901" spans="1:4" x14ac:dyDescent="0.2">
      <c r="A8901" s="60"/>
      <c r="B8901" s="61"/>
      <c r="C8901" s="62"/>
      <c r="D8901" s="60"/>
    </row>
    <row r="8902" spans="1:4" x14ac:dyDescent="0.2">
      <c r="A8902" s="60"/>
      <c r="B8902" s="61"/>
      <c r="C8902" s="62"/>
      <c r="D8902" s="60"/>
    </row>
    <row r="8903" spans="1:4" x14ac:dyDescent="0.2">
      <c r="A8903" s="60"/>
      <c r="B8903" s="61"/>
      <c r="C8903" s="62"/>
      <c r="D8903" s="60"/>
    </row>
    <row r="8904" spans="1:4" x14ac:dyDescent="0.2">
      <c r="A8904" s="60"/>
      <c r="B8904" s="61"/>
      <c r="C8904" s="62"/>
      <c r="D8904" s="60"/>
    </row>
    <row r="8905" spans="1:4" x14ac:dyDescent="0.2">
      <c r="A8905" s="60"/>
      <c r="B8905" s="61"/>
      <c r="C8905" s="62"/>
      <c r="D8905" s="60"/>
    </row>
    <row r="8906" spans="1:4" x14ac:dyDescent="0.2">
      <c r="A8906" s="60"/>
      <c r="B8906" s="61"/>
      <c r="C8906" s="62"/>
      <c r="D8906" s="60"/>
    </row>
    <row r="8907" spans="1:4" x14ac:dyDescent="0.2">
      <c r="A8907" s="60"/>
      <c r="B8907" s="61"/>
      <c r="C8907" s="62"/>
      <c r="D8907" s="60"/>
    </row>
    <row r="8908" spans="1:4" x14ac:dyDescent="0.2">
      <c r="A8908" s="60"/>
      <c r="B8908" s="61"/>
      <c r="C8908" s="62"/>
      <c r="D8908" s="60"/>
    </row>
    <row r="8909" spans="1:4" x14ac:dyDescent="0.2">
      <c r="A8909" s="60"/>
      <c r="B8909" s="61"/>
      <c r="C8909" s="62"/>
      <c r="D8909" s="60"/>
    </row>
    <row r="8910" spans="1:4" x14ac:dyDescent="0.2">
      <c r="A8910" s="60"/>
      <c r="B8910" s="61"/>
      <c r="C8910" s="62"/>
      <c r="D8910" s="60"/>
    </row>
    <row r="8911" spans="1:4" x14ac:dyDescent="0.2">
      <c r="A8911" s="60"/>
      <c r="B8911" s="61"/>
      <c r="C8911" s="62"/>
      <c r="D8911" s="60"/>
    </row>
    <row r="8912" spans="1:4" x14ac:dyDescent="0.2">
      <c r="A8912" s="60"/>
      <c r="B8912" s="61"/>
      <c r="C8912" s="62"/>
      <c r="D8912" s="60"/>
    </row>
    <row r="8913" spans="1:4" x14ac:dyDescent="0.2">
      <c r="A8913" s="60"/>
      <c r="B8913" s="61"/>
      <c r="C8913" s="62"/>
      <c r="D8913" s="60"/>
    </row>
    <row r="8914" spans="1:4" x14ac:dyDescent="0.2">
      <c r="A8914" s="60"/>
      <c r="B8914" s="61"/>
      <c r="C8914" s="62"/>
      <c r="D8914" s="60"/>
    </row>
    <row r="8915" spans="1:4" x14ac:dyDescent="0.2">
      <c r="A8915" s="60"/>
      <c r="B8915" s="61"/>
      <c r="C8915" s="62"/>
      <c r="D8915" s="60"/>
    </row>
    <row r="8916" spans="1:4" x14ac:dyDescent="0.2">
      <c r="A8916" s="60"/>
      <c r="B8916" s="61"/>
      <c r="C8916" s="62"/>
      <c r="D8916" s="60"/>
    </row>
    <row r="8917" spans="1:4" x14ac:dyDescent="0.2">
      <c r="A8917" s="60"/>
      <c r="B8917" s="61"/>
      <c r="C8917" s="62"/>
      <c r="D8917" s="60"/>
    </row>
    <row r="8918" spans="1:4" x14ac:dyDescent="0.2">
      <c r="A8918" s="60"/>
      <c r="B8918" s="61"/>
      <c r="C8918" s="62"/>
      <c r="D8918" s="60"/>
    </row>
    <row r="8919" spans="1:4" x14ac:dyDescent="0.2">
      <c r="A8919" s="60"/>
      <c r="B8919" s="61"/>
      <c r="C8919" s="62"/>
      <c r="D8919" s="60"/>
    </row>
    <row r="8920" spans="1:4" x14ac:dyDescent="0.2">
      <c r="A8920" s="60"/>
      <c r="B8920" s="61"/>
      <c r="C8920" s="62"/>
      <c r="D8920" s="60"/>
    </row>
    <row r="8921" spans="1:4" x14ac:dyDescent="0.2">
      <c r="A8921" s="60"/>
      <c r="B8921" s="61"/>
      <c r="C8921" s="62"/>
      <c r="D8921" s="60"/>
    </row>
    <row r="8922" spans="1:4" x14ac:dyDescent="0.2">
      <c r="A8922" s="60"/>
      <c r="B8922" s="61"/>
      <c r="C8922" s="62"/>
      <c r="D8922" s="60"/>
    </row>
    <row r="8923" spans="1:4" x14ac:dyDescent="0.2">
      <c r="A8923" s="60"/>
      <c r="B8923" s="61"/>
      <c r="C8923" s="62"/>
      <c r="D8923" s="60"/>
    </row>
    <row r="8924" spans="1:4" x14ac:dyDescent="0.2">
      <c r="A8924" s="60"/>
      <c r="B8924" s="61"/>
      <c r="C8924" s="62"/>
      <c r="D8924" s="60"/>
    </row>
    <row r="8925" spans="1:4" x14ac:dyDescent="0.2">
      <c r="A8925" s="60"/>
      <c r="B8925" s="61"/>
      <c r="C8925" s="62"/>
      <c r="D8925" s="60"/>
    </row>
    <row r="8926" spans="1:4" x14ac:dyDescent="0.2">
      <c r="A8926" s="60"/>
      <c r="B8926" s="61"/>
      <c r="C8926" s="62"/>
      <c r="D8926" s="60"/>
    </row>
    <row r="8927" spans="1:4" x14ac:dyDescent="0.2">
      <c r="A8927" s="60"/>
      <c r="B8927" s="61"/>
      <c r="C8927" s="62"/>
      <c r="D8927" s="60"/>
    </row>
    <row r="8928" spans="1:4" x14ac:dyDescent="0.2">
      <c r="A8928" s="60"/>
      <c r="B8928" s="61"/>
      <c r="C8928" s="62"/>
      <c r="D8928" s="60"/>
    </row>
    <row r="8929" spans="1:4" x14ac:dyDescent="0.2">
      <c r="A8929" s="60"/>
      <c r="B8929" s="61"/>
      <c r="C8929" s="62"/>
      <c r="D8929" s="60"/>
    </row>
    <row r="8930" spans="1:4" x14ac:dyDescent="0.2">
      <c r="A8930" s="60"/>
      <c r="B8930" s="61"/>
      <c r="C8930" s="62"/>
      <c r="D8930" s="60"/>
    </row>
    <row r="8931" spans="1:4" x14ac:dyDescent="0.2">
      <c r="A8931" s="60"/>
      <c r="B8931" s="61"/>
      <c r="C8931" s="62"/>
      <c r="D8931" s="60"/>
    </row>
    <row r="8932" spans="1:4" x14ac:dyDescent="0.2">
      <c r="A8932" s="60"/>
      <c r="B8932" s="61"/>
      <c r="C8932" s="62"/>
      <c r="D8932" s="60"/>
    </row>
    <row r="8933" spans="1:4" x14ac:dyDescent="0.2">
      <c r="A8933" s="60"/>
      <c r="B8933" s="61"/>
      <c r="C8933" s="62"/>
      <c r="D8933" s="60"/>
    </row>
    <row r="8934" spans="1:4" x14ac:dyDescent="0.2">
      <c r="A8934" s="60"/>
      <c r="B8934" s="61"/>
      <c r="C8934" s="62"/>
      <c r="D8934" s="60"/>
    </row>
    <row r="8935" spans="1:4" x14ac:dyDescent="0.2">
      <c r="A8935" s="60"/>
      <c r="B8935" s="61"/>
      <c r="C8935" s="62"/>
      <c r="D8935" s="60"/>
    </row>
    <row r="8936" spans="1:4" x14ac:dyDescent="0.2">
      <c r="A8936" s="60"/>
      <c r="B8936" s="61"/>
      <c r="C8936" s="62"/>
      <c r="D8936" s="60"/>
    </row>
    <row r="8937" spans="1:4" x14ac:dyDescent="0.2">
      <c r="A8937" s="60"/>
      <c r="B8937" s="61"/>
      <c r="C8937" s="62"/>
      <c r="D8937" s="60"/>
    </row>
    <row r="8938" spans="1:4" x14ac:dyDescent="0.2">
      <c r="A8938" s="60"/>
      <c r="B8938" s="61"/>
      <c r="C8938" s="62"/>
      <c r="D8938" s="60"/>
    </row>
    <row r="8939" spans="1:4" x14ac:dyDescent="0.2">
      <c r="A8939" s="60"/>
      <c r="B8939" s="61"/>
      <c r="C8939" s="62"/>
      <c r="D8939" s="60"/>
    </row>
    <row r="8940" spans="1:4" x14ac:dyDescent="0.2">
      <c r="A8940" s="60"/>
      <c r="B8940" s="61"/>
      <c r="C8940" s="62"/>
      <c r="D8940" s="60"/>
    </row>
    <row r="8941" spans="1:4" x14ac:dyDescent="0.2">
      <c r="A8941" s="60"/>
      <c r="B8941" s="61"/>
      <c r="C8941" s="62"/>
      <c r="D8941" s="60"/>
    </row>
    <row r="8942" spans="1:4" x14ac:dyDescent="0.2">
      <c r="A8942" s="60"/>
      <c r="B8942" s="61"/>
      <c r="C8942" s="62"/>
      <c r="D8942" s="60"/>
    </row>
    <row r="8943" spans="1:4" x14ac:dyDescent="0.2">
      <c r="A8943" s="60"/>
      <c r="B8943" s="61"/>
      <c r="C8943" s="62"/>
      <c r="D8943" s="60"/>
    </row>
    <row r="8944" spans="1:4" x14ac:dyDescent="0.2">
      <c r="A8944" s="60"/>
      <c r="B8944" s="61"/>
      <c r="C8944" s="62"/>
      <c r="D8944" s="60"/>
    </row>
    <row r="8945" spans="1:4" x14ac:dyDescent="0.2">
      <c r="A8945" s="60"/>
      <c r="B8945" s="61"/>
      <c r="C8945" s="62"/>
      <c r="D8945" s="60"/>
    </row>
    <row r="8946" spans="1:4" x14ac:dyDescent="0.2">
      <c r="A8946" s="60"/>
      <c r="B8946" s="61"/>
      <c r="C8946" s="62"/>
      <c r="D8946" s="60"/>
    </row>
    <row r="8947" spans="1:4" x14ac:dyDescent="0.2">
      <c r="A8947" s="60"/>
      <c r="B8947" s="61"/>
      <c r="C8947" s="62"/>
      <c r="D8947" s="60"/>
    </row>
    <row r="8948" spans="1:4" x14ac:dyDescent="0.2">
      <c r="A8948" s="60"/>
      <c r="B8948" s="61"/>
      <c r="C8948" s="62"/>
      <c r="D8948" s="60"/>
    </row>
    <row r="8949" spans="1:4" x14ac:dyDescent="0.2">
      <c r="A8949" s="60"/>
      <c r="B8949" s="61"/>
      <c r="C8949" s="62"/>
      <c r="D8949" s="60"/>
    </row>
    <row r="8950" spans="1:4" x14ac:dyDescent="0.2">
      <c r="A8950" s="60"/>
      <c r="B8950" s="61"/>
      <c r="C8950" s="62"/>
      <c r="D8950" s="60"/>
    </row>
    <row r="8951" spans="1:4" x14ac:dyDescent="0.2">
      <c r="A8951" s="60"/>
      <c r="B8951" s="61"/>
      <c r="C8951" s="62"/>
      <c r="D8951" s="60"/>
    </row>
    <row r="8952" spans="1:4" x14ac:dyDescent="0.2">
      <c r="A8952" s="60"/>
      <c r="B8952" s="61"/>
      <c r="C8952" s="62"/>
      <c r="D8952" s="60"/>
    </row>
    <row r="8953" spans="1:4" x14ac:dyDescent="0.2">
      <c r="A8953" s="60"/>
      <c r="B8953" s="61"/>
      <c r="C8953" s="62"/>
      <c r="D8953" s="60"/>
    </row>
    <row r="8954" spans="1:4" x14ac:dyDescent="0.2">
      <c r="A8954" s="60"/>
      <c r="B8954" s="61"/>
      <c r="C8954" s="62"/>
      <c r="D8954" s="60"/>
    </row>
    <row r="8955" spans="1:4" x14ac:dyDescent="0.2">
      <c r="A8955" s="60"/>
      <c r="B8955" s="61"/>
      <c r="C8955" s="62"/>
      <c r="D8955" s="60"/>
    </row>
    <row r="8956" spans="1:4" x14ac:dyDescent="0.2">
      <c r="A8956" s="60"/>
      <c r="B8956" s="61"/>
      <c r="C8956" s="62"/>
      <c r="D8956" s="60"/>
    </row>
    <row r="8957" spans="1:4" x14ac:dyDescent="0.2">
      <c r="A8957" s="60"/>
      <c r="B8957" s="61"/>
      <c r="C8957" s="62"/>
      <c r="D8957" s="60"/>
    </row>
    <row r="8958" spans="1:4" x14ac:dyDescent="0.2">
      <c r="A8958" s="60"/>
      <c r="B8958" s="61"/>
      <c r="C8958" s="62"/>
      <c r="D8958" s="60"/>
    </row>
    <row r="8959" spans="1:4" x14ac:dyDescent="0.2">
      <c r="A8959" s="60"/>
      <c r="B8959" s="61"/>
      <c r="C8959" s="62"/>
      <c r="D8959" s="60"/>
    </row>
    <row r="8960" spans="1:4" x14ac:dyDescent="0.2">
      <c r="A8960" s="60"/>
      <c r="B8960" s="61"/>
      <c r="C8960" s="62"/>
      <c r="D8960" s="60"/>
    </row>
    <row r="8961" spans="1:4" x14ac:dyDescent="0.2">
      <c r="A8961" s="60"/>
      <c r="B8961" s="61"/>
      <c r="C8961" s="62"/>
      <c r="D8961" s="60"/>
    </row>
    <row r="8962" spans="1:4" x14ac:dyDescent="0.2">
      <c r="A8962" s="60"/>
      <c r="B8962" s="61"/>
      <c r="C8962" s="62"/>
      <c r="D8962" s="60"/>
    </row>
    <row r="8963" spans="1:4" x14ac:dyDescent="0.2">
      <c r="A8963" s="60"/>
      <c r="B8963" s="61"/>
      <c r="C8963" s="62"/>
      <c r="D8963" s="60"/>
    </row>
    <row r="8964" spans="1:4" x14ac:dyDescent="0.2">
      <c r="A8964" s="60"/>
      <c r="B8964" s="61"/>
      <c r="C8964" s="62"/>
      <c r="D8964" s="60"/>
    </row>
    <row r="8965" spans="1:4" x14ac:dyDescent="0.2">
      <c r="A8965" s="60"/>
      <c r="B8965" s="61"/>
      <c r="C8965" s="62"/>
      <c r="D8965" s="60"/>
    </row>
    <row r="8966" spans="1:4" x14ac:dyDescent="0.2">
      <c r="A8966" s="60"/>
      <c r="B8966" s="61"/>
      <c r="C8966" s="62"/>
      <c r="D8966" s="60"/>
    </row>
    <row r="8967" spans="1:4" x14ac:dyDescent="0.2">
      <c r="A8967" s="60"/>
      <c r="B8967" s="61"/>
      <c r="C8967" s="62"/>
      <c r="D8967" s="60"/>
    </row>
    <row r="8968" spans="1:4" x14ac:dyDescent="0.2">
      <c r="A8968" s="60"/>
      <c r="B8968" s="61"/>
      <c r="C8968" s="62"/>
      <c r="D8968" s="60"/>
    </row>
    <row r="8969" spans="1:4" x14ac:dyDescent="0.2">
      <c r="A8969" s="60"/>
      <c r="B8969" s="61"/>
      <c r="C8969" s="62"/>
      <c r="D8969" s="60"/>
    </row>
    <row r="8970" spans="1:4" x14ac:dyDescent="0.2">
      <c r="A8970" s="60"/>
      <c r="B8970" s="61"/>
      <c r="C8970" s="62"/>
      <c r="D8970" s="60"/>
    </row>
    <row r="8971" spans="1:4" x14ac:dyDescent="0.2">
      <c r="A8971" s="60"/>
      <c r="B8971" s="61"/>
      <c r="C8971" s="62"/>
      <c r="D8971" s="60"/>
    </row>
    <row r="8972" spans="1:4" x14ac:dyDescent="0.2">
      <c r="A8972" s="60"/>
      <c r="B8972" s="61"/>
      <c r="C8972" s="62"/>
      <c r="D8972" s="60"/>
    </row>
    <row r="8973" spans="1:4" x14ac:dyDescent="0.2">
      <c r="A8973" s="60"/>
      <c r="B8973" s="61"/>
      <c r="C8973" s="62"/>
      <c r="D8973" s="60"/>
    </row>
    <row r="8974" spans="1:4" x14ac:dyDescent="0.2">
      <c r="A8974" s="60"/>
      <c r="B8974" s="61"/>
      <c r="C8974" s="62"/>
      <c r="D8974" s="60"/>
    </row>
    <row r="8975" spans="1:4" x14ac:dyDescent="0.2">
      <c r="A8975" s="60"/>
      <c r="B8975" s="61"/>
      <c r="C8975" s="62"/>
      <c r="D8975" s="60"/>
    </row>
    <row r="8976" spans="1:4" x14ac:dyDescent="0.2">
      <c r="A8976" s="60"/>
      <c r="B8976" s="61"/>
      <c r="C8976" s="62"/>
      <c r="D8976" s="60"/>
    </row>
    <row r="8977" spans="1:4" x14ac:dyDescent="0.2">
      <c r="A8977" s="60"/>
      <c r="B8977" s="61"/>
      <c r="C8977" s="62"/>
      <c r="D8977" s="60"/>
    </row>
    <row r="8978" spans="1:4" x14ac:dyDescent="0.2">
      <c r="A8978" s="60"/>
      <c r="B8978" s="61"/>
      <c r="C8978" s="62"/>
      <c r="D8978" s="60"/>
    </row>
    <row r="8979" spans="1:4" x14ac:dyDescent="0.2">
      <c r="A8979" s="60"/>
      <c r="B8979" s="61"/>
      <c r="C8979" s="62"/>
      <c r="D8979" s="60"/>
    </row>
    <row r="8980" spans="1:4" x14ac:dyDescent="0.2">
      <c r="A8980" s="60"/>
      <c r="B8980" s="61"/>
      <c r="C8980" s="62"/>
      <c r="D8980" s="60"/>
    </row>
    <row r="8981" spans="1:4" x14ac:dyDescent="0.2">
      <c r="A8981" s="60"/>
      <c r="B8981" s="61"/>
      <c r="C8981" s="62"/>
      <c r="D8981" s="60"/>
    </row>
    <row r="8982" spans="1:4" x14ac:dyDescent="0.2">
      <c r="A8982" s="60"/>
      <c r="B8982" s="61"/>
      <c r="C8982" s="62"/>
      <c r="D8982" s="60"/>
    </row>
    <row r="8983" spans="1:4" x14ac:dyDescent="0.2">
      <c r="A8983" s="60"/>
      <c r="B8983" s="61"/>
      <c r="C8983" s="62"/>
      <c r="D8983" s="60"/>
    </row>
    <row r="8984" spans="1:4" x14ac:dyDescent="0.2">
      <c r="A8984" s="60"/>
      <c r="B8984" s="61"/>
      <c r="C8984" s="62"/>
      <c r="D8984" s="60"/>
    </row>
    <row r="8985" spans="1:4" x14ac:dyDescent="0.2">
      <c r="A8985" s="60"/>
      <c r="B8985" s="61"/>
      <c r="C8985" s="62"/>
      <c r="D8985" s="60"/>
    </row>
    <row r="8986" spans="1:4" x14ac:dyDescent="0.2">
      <c r="A8986" s="60"/>
      <c r="B8986" s="61"/>
      <c r="C8986" s="62"/>
      <c r="D8986" s="60"/>
    </row>
    <row r="8987" spans="1:4" x14ac:dyDescent="0.2">
      <c r="A8987" s="60"/>
      <c r="B8987" s="61"/>
      <c r="C8987" s="62"/>
      <c r="D8987" s="60"/>
    </row>
    <row r="8988" spans="1:4" x14ac:dyDescent="0.2">
      <c r="A8988" s="60"/>
      <c r="B8988" s="61"/>
      <c r="C8988" s="62"/>
      <c r="D8988" s="60"/>
    </row>
    <row r="8989" spans="1:4" x14ac:dyDescent="0.2">
      <c r="A8989" s="60"/>
      <c r="B8989" s="61"/>
      <c r="C8989" s="62"/>
      <c r="D8989" s="60"/>
    </row>
    <row r="8990" spans="1:4" x14ac:dyDescent="0.2">
      <c r="A8990" s="60"/>
      <c r="B8990" s="61"/>
      <c r="C8990" s="62"/>
      <c r="D8990" s="60"/>
    </row>
    <row r="8991" spans="1:4" x14ac:dyDescent="0.2">
      <c r="A8991" s="60"/>
      <c r="B8991" s="61"/>
      <c r="C8991" s="62"/>
      <c r="D8991" s="60"/>
    </row>
    <row r="8992" spans="1:4" x14ac:dyDescent="0.2">
      <c r="A8992" s="60"/>
      <c r="B8992" s="61"/>
      <c r="C8992" s="62"/>
      <c r="D8992" s="60"/>
    </row>
    <row r="8993" spans="1:4" x14ac:dyDescent="0.2">
      <c r="A8993" s="60"/>
      <c r="B8993" s="61"/>
      <c r="C8993" s="62"/>
      <c r="D8993" s="60"/>
    </row>
    <row r="8994" spans="1:4" x14ac:dyDescent="0.2">
      <c r="A8994" s="60"/>
      <c r="B8994" s="61"/>
      <c r="C8994" s="62"/>
      <c r="D8994" s="60"/>
    </row>
    <row r="8995" spans="1:4" x14ac:dyDescent="0.2">
      <c r="A8995" s="60"/>
      <c r="B8995" s="61"/>
      <c r="C8995" s="62"/>
      <c r="D8995" s="60"/>
    </row>
    <row r="8996" spans="1:4" x14ac:dyDescent="0.2">
      <c r="A8996" s="60"/>
      <c r="B8996" s="61"/>
      <c r="C8996" s="62"/>
      <c r="D8996" s="60"/>
    </row>
    <row r="8997" spans="1:4" x14ac:dyDescent="0.2">
      <c r="A8997" s="60"/>
      <c r="B8997" s="61"/>
      <c r="C8997" s="62"/>
      <c r="D8997" s="60"/>
    </row>
    <row r="8998" spans="1:4" x14ac:dyDescent="0.2">
      <c r="A8998" s="60"/>
      <c r="B8998" s="61"/>
      <c r="C8998" s="62"/>
      <c r="D8998" s="60"/>
    </row>
    <row r="8999" spans="1:4" x14ac:dyDescent="0.2">
      <c r="A8999" s="60"/>
      <c r="B8999" s="61"/>
      <c r="C8999" s="62"/>
      <c r="D8999" s="60"/>
    </row>
    <row r="9000" spans="1:4" x14ac:dyDescent="0.2">
      <c r="A9000" s="60"/>
      <c r="B9000" s="61"/>
      <c r="C9000" s="62"/>
      <c r="D9000" s="60"/>
    </row>
    <row r="9001" spans="1:4" x14ac:dyDescent="0.2">
      <c r="A9001" s="60"/>
      <c r="B9001" s="61"/>
      <c r="C9001" s="62"/>
      <c r="D9001" s="60"/>
    </row>
    <row r="9002" spans="1:4" x14ac:dyDescent="0.2">
      <c r="A9002" s="60"/>
      <c r="B9002" s="61"/>
      <c r="C9002" s="62"/>
      <c r="D9002" s="60"/>
    </row>
    <row r="9003" spans="1:4" x14ac:dyDescent="0.2">
      <c r="A9003" s="60"/>
      <c r="B9003" s="61"/>
      <c r="C9003" s="62"/>
      <c r="D9003" s="60"/>
    </row>
    <row r="9004" spans="1:4" x14ac:dyDescent="0.2">
      <c r="A9004" s="60"/>
      <c r="B9004" s="61"/>
      <c r="C9004" s="62"/>
      <c r="D9004" s="60"/>
    </row>
    <row r="9005" spans="1:4" x14ac:dyDescent="0.2">
      <c r="A9005" s="60"/>
      <c r="B9005" s="61"/>
      <c r="C9005" s="62"/>
      <c r="D9005" s="60"/>
    </row>
    <row r="9006" spans="1:4" x14ac:dyDescent="0.2">
      <c r="A9006" s="60"/>
      <c r="B9006" s="61"/>
      <c r="C9006" s="62"/>
      <c r="D9006" s="60"/>
    </row>
    <row r="9007" spans="1:4" x14ac:dyDescent="0.2">
      <c r="A9007" s="60"/>
      <c r="B9007" s="61"/>
      <c r="C9007" s="62"/>
      <c r="D9007" s="60"/>
    </row>
    <row r="9008" spans="1:4" x14ac:dyDescent="0.2">
      <c r="A9008" s="60"/>
      <c r="B9008" s="61"/>
      <c r="C9008" s="62"/>
      <c r="D9008" s="60"/>
    </row>
    <row r="9009" spans="1:4" x14ac:dyDescent="0.2">
      <c r="A9009" s="60"/>
      <c r="B9009" s="61"/>
      <c r="C9009" s="62"/>
      <c r="D9009" s="60"/>
    </row>
    <row r="9010" spans="1:4" x14ac:dyDescent="0.2">
      <c r="A9010" s="60"/>
      <c r="B9010" s="61"/>
      <c r="C9010" s="62"/>
      <c r="D9010" s="60"/>
    </row>
    <row r="9011" spans="1:4" x14ac:dyDescent="0.2">
      <c r="A9011" s="60"/>
      <c r="B9011" s="61"/>
      <c r="C9011" s="62"/>
      <c r="D9011" s="60"/>
    </row>
    <row r="9012" spans="1:4" x14ac:dyDescent="0.2">
      <c r="A9012" s="60"/>
      <c r="B9012" s="61"/>
      <c r="C9012" s="62"/>
      <c r="D9012" s="60"/>
    </row>
    <row r="9013" spans="1:4" x14ac:dyDescent="0.2">
      <c r="A9013" s="60"/>
      <c r="B9013" s="61"/>
      <c r="C9013" s="62"/>
      <c r="D9013" s="60"/>
    </row>
    <row r="9014" spans="1:4" x14ac:dyDescent="0.2">
      <c r="A9014" s="60"/>
      <c r="B9014" s="61"/>
      <c r="C9014" s="62"/>
      <c r="D9014" s="60"/>
    </row>
    <row r="9015" spans="1:4" x14ac:dyDescent="0.2">
      <c r="A9015" s="60"/>
      <c r="B9015" s="61"/>
      <c r="C9015" s="62"/>
      <c r="D9015" s="60"/>
    </row>
    <row r="9016" spans="1:4" x14ac:dyDescent="0.2">
      <c r="A9016" s="60"/>
      <c r="B9016" s="61"/>
      <c r="C9016" s="62"/>
      <c r="D9016" s="60"/>
    </row>
    <row r="9017" spans="1:4" x14ac:dyDescent="0.2">
      <c r="A9017" s="60"/>
      <c r="B9017" s="61"/>
      <c r="C9017" s="62"/>
      <c r="D9017" s="60"/>
    </row>
    <row r="9018" spans="1:4" x14ac:dyDescent="0.2">
      <c r="A9018" s="60"/>
      <c r="B9018" s="61"/>
      <c r="C9018" s="62"/>
      <c r="D9018" s="60"/>
    </row>
    <row r="9019" spans="1:4" x14ac:dyDescent="0.2">
      <c r="A9019" s="60"/>
      <c r="B9019" s="61"/>
      <c r="C9019" s="62"/>
      <c r="D9019" s="60"/>
    </row>
    <row r="9020" spans="1:4" x14ac:dyDescent="0.2">
      <c r="A9020" s="60"/>
      <c r="B9020" s="61"/>
      <c r="C9020" s="62"/>
      <c r="D9020" s="60"/>
    </row>
    <row r="9021" spans="1:4" x14ac:dyDescent="0.2">
      <c r="A9021" s="60"/>
      <c r="B9021" s="61"/>
      <c r="C9021" s="62"/>
      <c r="D9021" s="60"/>
    </row>
    <row r="9022" spans="1:4" x14ac:dyDescent="0.2">
      <c r="A9022" s="60"/>
      <c r="B9022" s="61"/>
      <c r="C9022" s="62"/>
      <c r="D9022" s="60"/>
    </row>
    <row r="9023" spans="1:4" x14ac:dyDescent="0.2">
      <c r="A9023" s="60"/>
      <c r="B9023" s="61"/>
      <c r="C9023" s="62"/>
      <c r="D9023" s="60"/>
    </row>
    <row r="9024" spans="1:4" x14ac:dyDescent="0.2">
      <c r="A9024" s="60"/>
      <c r="B9024" s="61"/>
      <c r="C9024" s="62"/>
      <c r="D9024" s="60"/>
    </row>
    <row r="9025" spans="1:4" x14ac:dyDescent="0.2">
      <c r="A9025" s="60"/>
      <c r="B9025" s="61"/>
      <c r="C9025" s="62"/>
      <c r="D9025" s="60"/>
    </row>
    <row r="9026" spans="1:4" x14ac:dyDescent="0.2">
      <c r="A9026" s="60"/>
      <c r="B9026" s="61"/>
      <c r="C9026" s="62"/>
      <c r="D9026" s="60"/>
    </row>
    <row r="9027" spans="1:4" x14ac:dyDescent="0.2">
      <c r="A9027" s="60"/>
      <c r="B9027" s="61"/>
      <c r="C9027" s="62"/>
      <c r="D9027" s="60"/>
    </row>
    <row r="9028" spans="1:4" x14ac:dyDescent="0.2">
      <c r="A9028" s="60"/>
      <c r="B9028" s="61"/>
      <c r="C9028" s="62"/>
      <c r="D9028" s="60"/>
    </row>
    <row r="9029" spans="1:4" x14ac:dyDescent="0.2">
      <c r="A9029" s="60"/>
      <c r="B9029" s="61"/>
      <c r="C9029" s="62"/>
      <c r="D9029" s="60"/>
    </row>
    <row r="9030" spans="1:4" x14ac:dyDescent="0.2">
      <c r="A9030" s="60"/>
      <c r="B9030" s="61"/>
      <c r="C9030" s="62"/>
      <c r="D9030" s="60"/>
    </row>
    <row r="9031" spans="1:4" x14ac:dyDescent="0.2">
      <c r="A9031" s="60"/>
      <c r="B9031" s="61"/>
      <c r="C9031" s="62"/>
      <c r="D9031" s="60"/>
    </row>
    <row r="9032" spans="1:4" x14ac:dyDescent="0.2">
      <c r="A9032" s="60"/>
      <c r="B9032" s="61"/>
      <c r="C9032" s="62"/>
      <c r="D9032" s="60"/>
    </row>
    <row r="9033" spans="1:4" x14ac:dyDescent="0.2">
      <c r="A9033" s="60"/>
      <c r="B9033" s="61"/>
      <c r="C9033" s="62"/>
      <c r="D9033" s="60"/>
    </row>
    <row r="9034" spans="1:4" x14ac:dyDescent="0.2">
      <c r="A9034" s="60"/>
      <c r="B9034" s="61"/>
      <c r="C9034" s="62"/>
      <c r="D9034" s="60"/>
    </row>
    <row r="9035" spans="1:4" x14ac:dyDescent="0.2">
      <c r="A9035" s="60"/>
      <c r="B9035" s="61"/>
      <c r="C9035" s="62"/>
      <c r="D9035" s="60"/>
    </row>
    <row r="9036" spans="1:4" x14ac:dyDescent="0.2">
      <c r="A9036" s="60"/>
      <c r="B9036" s="61"/>
      <c r="C9036" s="62"/>
      <c r="D9036" s="60"/>
    </row>
    <row r="9037" spans="1:4" x14ac:dyDescent="0.2">
      <c r="A9037" s="60"/>
      <c r="B9037" s="61"/>
      <c r="C9037" s="62"/>
      <c r="D9037" s="60"/>
    </row>
    <row r="9038" spans="1:4" x14ac:dyDescent="0.2">
      <c r="A9038" s="60"/>
      <c r="B9038" s="61"/>
      <c r="C9038" s="62"/>
      <c r="D9038" s="60"/>
    </row>
    <row r="9039" spans="1:4" x14ac:dyDescent="0.2">
      <c r="A9039" s="60"/>
      <c r="B9039" s="61"/>
      <c r="C9039" s="62"/>
      <c r="D9039" s="60"/>
    </row>
    <row r="9040" spans="1:4" x14ac:dyDescent="0.2">
      <c r="A9040" s="60"/>
      <c r="B9040" s="61"/>
      <c r="C9040" s="62"/>
      <c r="D9040" s="60"/>
    </row>
    <row r="9041" spans="1:4" x14ac:dyDescent="0.2">
      <c r="A9041" s="60"/>
      <c r="B9041" s="61"/>
      <c r="C9041" s="62"/>
      <c r="D9041" s="60"/>
    </row>
    <row r="9042" spans="1:4" x14ac:dyDescent="0.2">
      <c r="A9042" s="60"/>
      <c r="B9042" s="61"/>
      <c r="C9042" s="62"/>
      <c r="D9042" s="60"/>
    </row>
    <row r="9043" spans="1:4" x14ac:dyDescent="0.2">
      <c r="A9043" s="60"/>
      <c r="B9043" s="61"/>
      <c r="C9043" s="62"/>
      <c r="D9043" s="60"/>
    </row>
    <row r="9044" spans="1:4" x14ac:dyDescent="0.2">
      <c r="A9044" s="60"/>
      <c r="B9044" s="61"/>
      <c r="C9044" s="62"/>
      <c r="D9044" s="60"/>
    </row>
    <row r="9045" spans="1:4" x14ac:dyDescent="0.2">
      <c r="A9045" s="60"/>
      <c r="B9045" s="61"/>
      <c r="C9045" s="62"/>
      <c r="D9045" s="60"/>
    </row>
    <row r="9046" spans="1:4" x14ac:dyDescent="0.2">
      <c r="A9046" s="60"/>
      <c r="B9046" s="61"/>
      <c r="C9046" s="62"/>
      <c r="D9046" s="60"/>
    </row>
    <row r="9047" spans="1:4" x14ac:dyDescent="0.2">
      <c r="A9047" s="60"/>
      <c r="B9047" s="61"/>
      <c r="C9047" s="62"/>
      <c r="D9047" s="60"/>
    </row>
    <row r="9048" spans="1:4" x14ac:dyDescent="0.2">
      <c r="A9048" s="60"/>
      <c r="B9048" s="61"/>
      <c r="C9048" s="62"/>
      <c r="D9048" s="60"/>
    </row>
    <row r="9049" spans="1:4" x14ac:dyDescent="0.2">
      <c r="A9049" s="60"/>
      <c r="B9049" s="61"/>
      <c r="C9049" s="62"/>
      <c r="D9049" s="60"/>
    </row>
    <row r="9050" spans="1:4" x14ac:dyDescent="0.2">
      <c r="A9050" s="60"/>
      <c r="B9050" s="61"/>
      <c r="C9050" s="62"/>
      <c r="D9050" s="60"/>
    </row>
    <row r="9051" spans="1:4" x14ac:dyDescent="0.2">
      <c r="A9051" s="60"/>
      <c r="B9051" s="61"/>
      <c r="C9051" s="62"/>
      <c r="D9051" s="60"/>
    </row>
    <row r="9052" spans="1:4" x14ac:dyDescent="0.2">
      <c r="A9052" s="60"/>
      <c r="B9052" s="61"/>
      <c r="C9052" s="62"/>
      <c r="D9052" s="60"/>
    </row>
    <row r="9053" spans="1:4" x14ac:dyDescent="0.2">
      <c r="A9053" s="60"/>
      <c r="B9053" s="61"/>
      <c r="C9053" s="62"/>
      <c r="D9053" s="60"/>
    </row>
    <row r="9054" spans="1:4" x14ac:dyDescent="0.2">
      <c r="A9054" s="60"/>
      <c r="B9054" s="61"/>
      <c r="C9054" s="62"/>
      <c r="D9054" s="60"/>
    </row>
    <row r="9055" spans="1:4" x14ac:dyDescent="0.2">
      <c r="A9055" s="60"/>
      <c r="B9055" s="61"/>
      <c r="C9055" s="62"/>
      <c r="D9055" s="60"/>
    </row>
    <row r="9056" spans="1:4" x14ac:dyDescent="0.2">
      <c r="A9056" s="60"/>
      <c r="B9056" s="61"/>
      <c r="C9056" s="62"/>
      <c r="D9056" s="60"/>
    </row>
    <row r="9057" spans="1:4" x14ac:dyDescent="0.2">
      <c r="A9057" s="60"/>
      <c r="B9057" s="61"/>
      <c r="C9057" s="62"/>
      <c r="D9057" s="60"/>
    </row>
    <row r="9058" spans="1:4" x14ac:dyDescent="0.2">
      <c r="A9058" s="60"/>
      <c r="B9058" s="61"/>
      <c r="C9058" s="62"/>
      <c r="D9058" s="60"/>
    </row>
    <row r="9059" spans="1:4" x14ac:dyDescent="0.2">
      <c r="A9059" s="60"/>
      <c r="B9059" s="61"/>
      <c r="C9059" s="62"/>
      <c r="D9059" s="60"/>
    </row>
    <row r="9060" spans="1:4" x14ac:dyDescent="0.2">
      <c r="A9060" s="60"/>
      <c r="B9060" s="61"/>
      <c r="C9060" s="62"/>
      <c r="D9060" s="60"/>
    </row>
    <row r="9061" spans="1:4" x14ac:dyDescent="0.2">
      <c r="A9061" s="60"/>
      <c r="B9061" s="61"/>
      <c r="C9061" s="62"/>
      <c r="D9061" s="60"/>
    </row>
    <row r="9062" spans="1:4" x14ac:dyDescent="0.2">
      <c r="A9062" s="60"/>
      <c r="B9062" s="61"/>
      <c r="C9062" s="62"/>
      <c r="D9062" s="60"/>
    </row>
    <row r="9063" spans="1:4" x14ac:dyDescent="0.2">
      <c r="A9063" s="60"/>
      <c r="B9063" s="61"/>
      <c r="C9063" s="62"/>
      <c r="D9063" s="60"/>
    </row>
    <row r="9064" spans="1:4" x14ac:dyDescent="0.2">
      <c r="A9064" s="60"/>
      <c r="B9064" s="61"/>
      <c r="C9064" s="62"/>
      <c r="D9064" s="60"/>
    </row>
    <row r="9065" spans="1:4" x14ac:dyDescent="0.2">
      <c r="A9065" s="60"/>
      <c r="B9065" s="61"/>
      <c r="C9065" s="62"/>
      <c r="D9065" s="60"/>
    </row>
    <row r="9066" spans="1:4" x14ac:dyDescent="0.2">
      <c r="A9066" s="60"/>
      <c r="B9066" s="61"/>
      <c r="C9066" s="62"/>
      <c r="D9066" s="60"/>
    </row>
    <row r="9067" spans="1:4" x14ac:dyDescent="0.2">
      <c r="A9067" s="60"/>
      <c r="B9067" s="61"/>
      <c r="C9067" s="62"/>
      <c r="D9067" s="60"/>
    </row>
    <row r="9068" spans="1:4" x14ac:dyDescent="0.2">
      <c r="A9068" s="60"/>
      <c r="B9068" s="61"/>
      <c r="C9068" s="62"/>
      <c r="D9068" s="60"/>
    </row>
    <row r="9069" spans="1:4" x14ac:dyDescent="0.2">
      <c r="A9069" s="60"/>
      <c r="B9069" s="61"/>
      <c r="C9069" s="62"/>
      <c r="D9069" s="60"/>
    </row>
    <row r="9070" spans="1:4" x14ac:dyDescent="0.2">
      <c r="A9070" s="60"/>
      <c r="B9070" s="61"/>
      <c r="C9070" s="62"/>
      <c r="D9070" s="60"/>
    </row>
    <row r="9071" spans="1:4" x14ac:dyDescent="0.2">
      <c r="A9071" s="60"/>
      <c r="B9071" s="61"/>
      <c r="C9071" s="62"/>
      <c r="D9071" s="60"/>
    </row>
    <row r="9072" spans="1:4" x14ac:dyDescent="0.2">
      <c r="A9072" s="60"/>
      <c r="B9072" s="61"/>
      <c r="C9072" s="62"/>
      <c r="D9072" s="60"/>
    </row>
    <row r="9073" spans="1:4" x14ac:dyDescent="0.2">
      <c r="A9073" s="60"/>
      <c r="B9073" s="61"/>
      <c r="C9073" s="62"/>
      <c r="D9073" s="60"/>
    </row>
    <row r="9074" spans="1:4" x14ac:dyDescent="0.2">
      <c r="A9074" s="60"/>
      <c r="B9074" s="61"/>
      <c r="C9074" s="62"/>
      <c r="D9074" s="60"/>
    </row>
    <row r="9075" spans="1:4" x14ac:dyDescent="0.2">
      <c r="A9075" s="60"/>
      <c r="B9075" s="61"/>
      <c r="C9075" s="62"/>
      <c r="D9075" s="60"/>
    </row>
    <row r="9076" spans="1:4" x14ac:dyDescent="0.2">
      <c r="A9076" s="60"/>
      <c r="B9076" s="61"/>
      <c r="C9076" s="62"/>
      <c r="D9076" s="60"/>
    </row>
    <row r="9077" spans="1:4" x14ac:dyDescent="0.2">
      <c r="A9077" s="60"/>
      <c r="B9077" s="61"/>
      <c r="C9077" s="62"/>
      <c r="D9077" s="60"/>
    </row>
    <row r="9078" spans="1:4" x14ac:dyDescent="0.2">
      <c r="A9078" s="60"/>
      <c r="B9078" s="61"/>
      <c r="C9078" s="62"/>
      <c r="D9078" s="60"/>
    </row>
    <row r="9079" spans="1:4" x14ac:dyDescent="0.2">
      <c r="A9079" s="60"/>
      <c r="B9079" s="61"/>
      <c r="C9079" s="62"/>
      <c r="D9079" s="60"/>
    </row>
    <row r="9080" spans="1:4" x14ac:dyDescent="0.2">
      <c r="A9080" s="60"/>
      <c r="B9080" s="61"/>
      <c r="C9080" s="62"/>
      <c r="D9080" s="60"/>
    </row>
    <row r="9081" spans="1:4" x14ac:dyDescent="0.2">
      <c r="A9081" s="60"/>
      <c r="B9081" s="61"/>
      <c r="C9081" s="62"/>
      <c r="D9081" s="60"/>
    </row>
    <row r="9082" spans="1:4" x14ac:dyDescent="0.2">
      <c r="A9082" s="60"/>
      <c r="B9082" s="61"/>
      <c r="C9082" s="62"/>
      <c r="D9082" s="60"/>
    </row>
    <row r="9083" spans="1:4" x14ac:dyDescent="0.2">
      <c r="A9083" s="60"/>
      <c r="B9083" s="61"/>
      <c r="C9083" s="62"/>
      <c r="D9083" s="60"/>
    </row>
    <row r="9084" spans="1:4" x14ac:dyDescent="0.2">
      <c r="A9084" s="60"/>
      <c r="B9084" s="61"/>
      <c r="C9084" s="62"/>
      <c r="D9084" s="60"/>
    </row>
    <row r="9085" spans="1:4" x14ac:dyDescent="0.2">
      <c r="A9085" s="60"/>
      <c r="B9085" s="61"/>
      <c r="C9085" s="62"/>
      <c r="D9085" s="60"/>
    </row>
    <row r="9086" spans="1:4" x14ac:dyDescent="0.2">
      <c r="A9086" s="60"/>
      <c r="B9086" s="61"/>
      <c r="C9086" s="62"/>
      <c r="D9086" s="60"/>
    </row>
    <row r="9087" spans="1:4" x14ac:dyDescent="0.2">
      <c r="A9087" s="60"/>
      <c r="B9087" s="61"/>
      <c r="C9087" s="62"/>
      <c r="D9087" s="60"/>
    </row>
    <row r="9088" spans="1:4" x14ac:dyDescent="0.2">
      <c r="A9088" s="60"/>
      <c r="B9088" s="61"/>
      <c r="C9088" s="62"/>
      <c r="D9088" s="60"/>
    </row>
    <row r="9089" spans="1:4" x14ac:dyDescent="0.2">
      <c r="A9089" s="60"/>
      <c r="B9089" s="61"/>
      <c r="C9089" s="62"/>
      <c r="D9089" s="60"/>
    </row>
    <row r="9090" spans="1:4" x14ac:dyDescent="0.2">
      <c r="A9090" s="60"/>
      <c r="B9090" s="61"/>
      <c r="C9090" s="62"/>
      <c r="D9090" s="60"/>
    </row>
    <row r="9091" spans="1:4" x14ac:dyDescent="0.2">
      <c r="A9091" s="60"/>
      <c r="B9091" s="61"/>
      <c r="C9091" s="62"/>
      <c r="D9091" s="60"/>
    </row>
    <row r="9092" spans="1:4" x14ac:dyDescent="0.2">
      <c r="A9092" s="60"/>
      <c r="B9092" s="61"/>
      <c r="C9092" s="62"/>
      <c r="D9092" s="60"/>
    </row>
    <row r="9093" spans="1:4" x14ac:dyDescent="0.2">
      <c r="A9093" s="60"/>
      <c r="B9093" s="61"/>
      <c r="C9093" s="62"/>
      <c r="D9093" s="60"/>
    </row>
    <row r="9094" spans="1:4" x14ac:dyDescent="0.2">
      <c r="A9094" s="60"/>
      <c r="B9094" s="61"/>
      <c r="C9094" s="62"/>
      <c r="D9094" s="60"/>
    </row>
    <row r="9095" spans="1:4" x14ac:dyDescent="0.2">
      <c r="A9095" s="60"/>
      <c r="B9095" s="61"/>
      <c r="C9095" s="62"/>
      <c r="D9095" s="60"/>
    </row>
    <row r="9096" spans="1:4" x14ac:dyDescent="0.2">
      <c r="A9096" s="60"/>
      <c r="B9096" s="61"/>
      <c r="C9096" s="62"/>
      <c r="D9096" s="60"/>
    </row>
    <row r="9097" spans="1:4" x14ac:dyDescent="0.2">
      <c r="A9097" s="60"/>
      <c r="B9097" s="61"/>
      <c r="C9097" s="62"/>
      <c r="D9097" s="60"/>
    </row>
    <row r="9098" spans="1:4" x14ac:dyDescent="0.2">
      <c r="A9098" s="60"/>
      <c r="B9098" s="61"/>
      <c r="C9098" s="62"/>
      <c r="D9098" s="60"/>
    </row>
    <row r="9099" spans="1:4" x14ac:dyDescent="0.2">
      <c r="A9099" s="60"/>
      <c r="B9099" s="61"/>
      <c r="C9099" s="62"/>
      <c r="D9099" s="60"/>
    </row>
    <row r="9100" spans="1:4" x14ac:dyDescent="0.2">
      <c r="A9100" s="60"/>
      <c r="B9100" s="61"/>
      <c r="C9100" s="62"/>
      <c r="D9100" s="60"/>
    </row>
    <row r="9101" spans="1:4" x14ac:dyDescent="0.2">
      <c r="A9101" s="60"/>
      <c r="B9101" s="61"/>
      <c r="C9101" s="62"/>
      <c r="D9101" s="60"/>
    </row>
    <row r="9102" spans="1:4" x14ac:dyDescent="0.2">
      <c r="A9102" s="60"/>
      <c r="B9102" s="61"/>
      <c r="C9102" s="62"/>
      <c r="D9102" s="60"/>
    </row>
    <row r="9103" spans="1:4" x14ac:dyDescent="0.2">
      <c r="A9103" s="60"/>
      <c r="B9103" s="61"/>
      <c r="C9103" s="62"/>
      <c r="D9103" s="60"/>
    </row>
    <row r="9104" spans="1:4" x14ac:dyDescent="0.2">
      <c r="A9104" s="60"/>
      <c r="B9104" s="61"/>
      <c r="C9104" s="62"/>
      <c r="D9104" s="60"/>
    </row>
    <row r="9105" spans="1:4" x14ac:dyDescent="0.2">
      <c r="A9105" s="60"/>
      <c r="B9105" s="61"/>
      <c r="C9105" s="62"/>
      <c r="D9105" s="60"/>
    </row>
    <row r="9106" spans="1:4" x14ac:dyDescent="0.2">
      <c r="A9106" s="60"/>
      <c r="B9106" s="61"/>
      <c r="C9106" s="62"/>
      <c r="D9106" s="60"/>
    </row>
    <row r="9107" spans="1:4" x14ac:dyDescent="0.2">
      <c r="A9107" s="60"/>
      <c r="B9107" s="61"/>
      <c r="C9107" s="62"/>
      <c r="D9107" s="60"/>
    </row>
    <row r="9108" spans="1:4" x14ac:dyDescent="0.2">
      <c r="A9108" s="60"/>
      <c r="B9108" s="61"/>
      <c r="C9108" s="62"/>
      <c r="D9108" s="60"/>
    </row>
    <row r="9109" spans="1:4" x14ac:dyDescent="0.2">
      <c r="A9109" s="60"/>
      <c r="B9109" s="61"/>
      <c r="C9109" s="62"/>
      <c r="D9109" s="60"/>
    </row>
    <row r="9110" spans="1:4" x14ac:dyDescent="0.2">
      <c r="A9110" s="60"/>
      <c r="B9110" s="61"/>
      <c r="C9110" s="62"/>
      <c r="D9110" s="60"/>
    </row>
    <row r="9111" spans="1:4" x14ac:dyDescent="0.2">
      <c r="A9111" s="60"/>
      <c r="B9111" s="61"/>
      <c r="C9111" s="62"/>
      <c r="D9111" s="60"/>
    </row>
    <row r="9112" spans="1:4" x14ac:dyDescent="0.2">
      <c r="A9112" s="60"/>
      <c r="B9112" s="61"/>
      <c r="C9112" s="62"/>
      <c r="D9112" s="60"/>
    </row>
    <row r="9113" spans="1:4" x14ac:dyDescent="0.2">
      <c r="A9113" s="60"/>
      <c r="B9113" s="61"/>
      <c r="C9113" s="62"/>
      <c r="D9113" s="60"/>
    </row>
    <row r="9114" spans="1:4" x14ac:dyDescent="0.2">
      <c r="A9114" s="60"/>
      <c r="B9114" s="61"/>
      <c r="C9114" s="62"/>
      <c r="D9114" s="60"/>
    </row>
    <row r="9115" spans="1:4" x14ac:dyDescent="0.2">
      <c r="A9115" s="60"/>
      <c r="B9115" s="61"/>
      <c r="C9115" s="62"/>
      <c r="D9115" s="60"/>
    </row>
    <row r="9116" spans="1:4" x14ac:dyDescent="0.2">
      <c r="A9116" s="60"/>
      <c r="B9116" s="61"/>
      <c r="C9116" s="62"/>
      <c r="D9116" s="60"/>
    </row>
    <row r="9117" spans="1:4" x14ac:dyDescent="0.2">
      <c r="A9117" s="60"/>
      <c r="B9117" s="61"/>
      <c r="C9117" s="62"/>
      <c r="D9117" s="60"/>
    </row>
    <row r="9118" spans="1:4" x14ac:dyDescent="0.2">
      <c r="A9118" s="60"/>
      <c r="B9118" s="61"/>
      <c r="C9118" s="62"/>
      <c r="D9118" s="60"/>
    </row>
    <row r="9119" spans="1:4" x14ac:dyDescent="0.2">
      <c r="A9119" s="60"/>
      <c r="B9119" s="61"/>
      <c r="C9119" s="62"/>
      <c r="D9119" s="60"/>
    </row>
    <row r="9120" spans="1:4" x14ac:dyDescent="0.2">
      <c r="A9120" s="60"/>
      <c r="B9120" s="61"/>
      <c r="C9120" s="62"/>
      <c r="D9120" s="60"/>
    </row>
    <row r="9121" spans="1:4" x14ac:dyDescent="0.2">
      <c r="A9121" s="60"/>
      <c r="B9121" s="61"/>
      <c r="C9121" s="62"/>
      <c r="D9121" s="60"/>
    </row>
    <row r="9122" spans="1:4" x14ac:dyDescent="0.2">
      <c r="A9122" s="60"/>
      <c r="B9122" s="61"/>
      <c r="C9122" s="62"/>
      <c r="D9122" s="60"/>
    </row>
    <row r="9123" spans="1:4" x14ac:dyDescent="0.2">
      <c r="A9123" s="60"/>
      <c r="B9123" s="61"/>
      <c r="C9123" s="62"/>
      <c r="D9123" s="60"/>
    </row>
    <row r="9124" spans="1:4" x14ac:dyDescent="0.2">
      <c r="A9124" s="60"/>
      <c r="B9124" s="61"/>
      <c r="C9124" s="62"/>
      <c r="D9124" s="60"/>
    </row>
    <row r="9125" spans="1:4" x14ac:dyDescent="0.2">
      <c r="A9125" s="60"/>
      <c r="B9125" s="61"/>
      <c r="C9125" s="62"/>
      <c r="D9125" s="60"/>
    </row>
    <row r="9126" spans="1:4" x14ac:dyDescent="0.2">
      <c r="A9126" s="60"/>
      <c r="B9126" s="61"/>
      <c r="C9126" s="62"/>
      <c r="D9126" s="60"/>
    </row>
    <row r="9127" spans="1:4" x14ac:dyDescent="0.2">
      <c r="A9127" s="60"/>
      <c r="B9127" s="61"/>
      <c r="C9127" s="62"/>
      <c r="D9127" s="60"/>
    </row>
    <row r="9128" spans="1:4" x14ac:dyDescent="0.2">
      <c r="A9128" s="60"/>
      <c r="B9128" s="61"/>
      <c r="C9128" s="62"/>
      <c r="D9128" s="60"/>
    </row>
    <row r="9129" spans="1:4" x14ac:dyDescent="0.2">
      <c r="A9129" s="60"/>
      <c r="B9129" s="61"/>
      <c r="C9129" s="62"/>
      <c r="D9129" s="60"/>
    </row>
    <row r="9130" spans="1:4" x14ac:dyDescent="0.2">
      <c r="A9130" s="60"/>
      <c r="B9130" s="61"/>
      <c r="C9130" s="62"/>
      <c r="D9130" s="60"/>
    </row>
    <row r="9131" spans="1:4" x14ac:dyDescent="0.2">
      <c r="A9131" s="60"/>
      <c r="B9131" s="61"/>
      <c r="C9131" s="62"/>
      <c r="D9131" s="60"/>
    </row>
    <row r="9132" spans="1:4" x14ac:dyDescent="0.2">
      <c r="A9132" s="60"/>
      <c r="B9132" s="61"/>
      <c r="C9132" s="62"/>
      <c r="D9132" s="60"/>
    </row>
    <row r="9133" spans="1:4" x14ac:dyDescent="0.2">
      <c r="A9133" s="60"/>
      <c r="B9133" s="61"/>
      <c r="C9133" s="62"/>
      <c r="D9133" s="60"/>
    </row>
    <row r="9134" spans="1:4" x14ac:dyDescent="0.2">
      <c r="A9134" s="60"/>
      <c r="B9134" s="61"/>
      <c r="C9134" s="62"/>
      <c r="D9134" s="60"/>
    </row>
    <row r="9135" spans="1:4" x14ac:dyDescent="0.2">
      <c r="A9135" s="60"/>
      <c r="B9135" s="61"/>
      <c r="C9135" s="62"/>
      <c r="D9135" s="60"/>
    </row>
    <row r="9136" spans="1:4" x14ac:dyDescent="0.2">
      <c r="A9136" s="60"/>
      <c r="B9136" s="61"/>
      <c r="C9136" s="62"/>
      <c r="D9136" s="60"/>
    </row>
    <row r="9137" spans="1:4" x14ac:dyDescent="0.2">
      <c r="A9137" s="60"/>
      <c r="B9137" s="61"/>
      <c r="C9137" s="62"/>
      <c r="D9137" s="60"/>
    </row>
    <row r="9138" spans="1:4" x14ac:dyDescent="0.2">
      <c r="A9138" s="60"/>
      <c r="B9138" s="61"/>
      <c r="C9138" s="62"/>
      <c r="D9138" s="60"/>
    </row>
    <row r="9139" spans="1:4" x14ac:dyDescent="0.2">
      <c r="A9139" s="60"/>
      <c r="B9139" s="61"/>
      <c r="C9139" s="62"/>
      <c r="D9139" s="60"/>
    </row>
    <row r="9140" spans="1:4" x14ac:dyDescent="0.2">
      <c r="A9140" s="60"/>
      <c r="B9140" s="61"/>
      <c r="C9140" s="62"/>
      <c r="D9140" s="60"/>
    </row>
    <row r="9141" spans="1:4" x14ac:dyDescent="0.2">
      <c r="A9141" s="60"/>
      <c r="B9141" s="61"/>
      <c r="C9141" s="62"/>
      <c r="D9141" s="60"/>
    </row>
    <row r="9142" spans="1:4" x14ac:dyDescent="0.2">
      <c r="A9142" s="60"/>
      <c r="B9142" s="61"/>
      <c r="C9142" s="62"/>
      <c r="D9142" s="60"/>
    </row>
    <row r="9143" spans="1:4" x14ac:dyDescent="0.2">
      <c r="A9143" s="60"/>
      <c r="B9143" s="61"/>
      <c r="C9143" s="62"/>
      <c r="D9143" s="60"/>
    </row>
    <row r="9144" spans="1:4" x14ac:dyDescent="0.2">
      <c r="A9144" s="60"/>
      <c r="B9144" s="61"/>
      <c r="C9144" s="62"/>
      <c r="D9144" s="60"/>
    </row>
    <row r="9145" spans="1:4" x14ac:dyDescent="0.2">
      <c r="A9145" s="60"/>
      <c r="B9145" s="61"/>
      <c r="C9145" s="62"/>
      <c r="D9145" s="60"/>
    </row>
    <row r="9146" spans="1:4" x14ac:dyDescent="0.2">
      <c r="A9146" s="60"/>
      <c r="B9146" s="61"/>
      <c r="C9146" s="62"/>
      <c r="D9146" s="60"/>
    </row>
    <row r="9147" spans="1:4" x14ac:dyDescent="0.2">
      <c r="A9147" s="60"/>
      <c r="B9147" s="61"/>
      <c r="C9147" s="62"/>
      <c r="D9147" s="60"/>
    </row>
    <row r="9148" spans="1:4" x14ac:dyDescent="0.2">
      <c r="A9148" s="60"/>
      <c r="B9148" s="61"/>
      <c r="C9148" s="62"/>
      <c r="D9148" s="60"/>
    </row>
    <row r="9149" spans="1:4" x14ac:dyDescent="0.2">
      <c r="A9149" s="60"/>
      <c r="B9149" s="61"/>
      <c r="C9149" s="62"/>
      <c r="D9149" s="60"/>
    </row>
    <row r="9150" spans="1:4" x14ac:dyDescent="0.2">
      <c r="A9150" s="60"/>
      <c r="B9150" s="61"/>
      <c r="C9150" s="62"/>
      <c r="D9150" s="60"/>
    </row>
    <row r="9151" spans="1:4" x14ac:dyDescent="0.2">
      <c r="A9151" s="60"/>
      <c r="B9151" s="61"/>
      <c r="C9151" s="62"/>
      <c r="D9151" s="60"/>
    </row>
    <row r="9152" spans="1:4" x14ac:dyDescent="0.2">
      <c r="A9152" s="60"/>
      <c r="B9152" s="61"/>
      <c r="C9152" s="62"/>
      <c r="D9152" s="60"/>
    </row>
    <row r="9153" spans="1:4" x14ac:dyDescent="0.2">
      <c r="A9153" s="60"/>
      <c r="B9153" s="61"/>
      <c r="C9153" s="62"/>
      <c r="D9153" s="60"/>
    </row>
    <row r="9154" spans="1:4" x14ac:dyDescent="0.2">
      <c r="A9154" s="60"/>
      <c r="B9154" s="61"/>
      <c r="C9154" s="62"/>
      <c r="D9154" s="60"/>
    </row>
    <row r="9155" spans="1:4" x14ac:dyDescent="0.2">
      <c r="A9155" s="60"/>
      <c r="B9155" s="61"/>
      <c r="C9155" s="62"/>
      <c r="D9155" s="60"/>
    </row>
    <row r="9156" spans="1:4" x14ac:dyDescent="0.2">
      <c r="A9156" s="60"/>
      <c r="B9156" s="61"/>
      <c r="C9156" s="62"/>
      <c r="D9156" s="60"/>
    </row>
    <row r="9157" spans="1:4" x14ac:dyDescent="0.2">
      <c r="A9157" s="60"/>
      <c r="B9157" s="61"/>
      <c r="C9157" s="62"/>
      <c r="D9157" s="60"/>
    </row>
    <row r="9158" spans="1:4" x14ac:dyDescent="0.2">
      <c r="A9158" s="60"/>
      <c r="B9158" s="61"/>
      <c r="C9158" s="62"/>
      <c r="D9158" s="60"/>
    </row>
    <row r="9159" spans="1:4" x14ac:dyDescent="0.2">
      <c r="A9159" s="60"/>
      <c r="B9159" s="61"/>
      <c r="C9159" s="62"/>
      <c r="D9159" s="60"/>
    </row>
    <row r="9160" spans="1:4" x14ac:dyDescent="0.2">
      <c r="A9160" s="60"/>
      <c r="B9160" s="61"/>
      <c r="C9160" s="62"/>
      <c r="D9160" s="60"/>
    </row>
    <row r="9161" spans="1:4" x14ac:dyDescent="0.2">
      <c r="A9161" s="60"/>
      <c r="B9161" s="61"/>
      <c r="C9161" s="62"/>
      <c r="D9161" s="60"/>
    </row>
    <row r="9162" spans="1:4" x14ac:dyDescent="0.2">
      <c r="A9162" s="60"/>
      <c r="B9162" s="61"/>
      <c r="C9162" s="62"/>
      <c r="D9162" s="60"/>
    </row>
    <row r="9163" spans="1:4" x14ac:dyDescent="0.2">
      <c r="A9163" s="60"/>
      <c r="B9163" s="61"/>
      <c r="C9163" s="62"/>
      <c r="D9163" s="60"/>
    </row>
    <row r="9164" spans="1:4" x14ac:dyDescent="0.2">
      <c r="A9164" s="60"/>
      <c r="B9164" s="61"/>
      <c r="C9164" s="62"/>
      <c r="D9164" s="60"/>
    </row>
    <row r="9165" spans="1:4" x14ac:dyDescent="0.2">
      <c r="A9165" s="60"/>
      <c r="B9165" s="61"/>
      <c r="C9165" s="62"/>
      <c r="D9165" s="60"/>
    </row>
    <row r="9166" spans="1:4" x14ac:dyDescent="0.2">
      <c r="A9166" s="60"/>
      <c r="B9166" s="61"/>
      <c r="C9166" s="62"/>
      <c r="D9166" s="60"/>
    </row>
    <row r="9167" spans="1:4" x14ac:dyDescent="0.2">
      <c r="A9167" s="60"/>
      <c r="B9167" s="61"/>
      <c r="C9167" s="62"/>
      <c r="D9167" s="60"/>
    </row>
    <row r="9168" spans="1:4" x14ac:dyDescent="0.2">
      <c r="A9168" s="60"/>
      <c r="B9168" s="61"/>
      <c r="C9168" s="62"/>
      <c r="D9168" s="60"/>
    </row>
    <row r="9169" spans="1:4" x14ac:dyDescent="0.2">
      <c r="A9169" s="60"/>
      <c r="B9169" s="61"/>
      <c r="C9169" s="62"/>
      <c r="D9169" s="60"/>
    </row>
    <row r="9170" spans="1:4" x14ac:dyDescent="0.2">
      <c r="A9170" s="60"/>
      <c r="B9170" s="61"/>
      <c r="C9170" s="62"/>
      <c r="D9170" s="60"/>
    </row>
    <row r="9171" spans="1:4" x14ac:dyDescent="0.2">
      <c r="A9171" s="60"/>
      <c r="B9171" s="61"/>
      <c r="C9171" s="62"/>
      <c r="D9171" s="60"/>
    </row>
    <row r="9172" spans="1:4" x14ac:dyDescent="0.2">
      <c r="A9172" s="60"/>
      <c r="B9172" s="61"/>
      <c r="C9172" s="62"/>
      <c r="D9172" s="60"/>
    </row>
    <row r="9173" spans="1:4" x14ac:dyDescent="0.2">
      <c r="A9173" s="60"/>
      <c r="B9173" s="61"/>
      <c r="C9173" s="62"/>
      <c r="D9173" s="60"/>
    </row>
    <row r="9174" spans="1:4" x14ac:dyDescent="0.2">
      <c r="A9174" s="60"/>
      <c r="B9174" s="61"/>
      <c r="C9174" s="62"/>
      <c r="D9174" s="60"/>
    </row>
    <row r="9175" spans="1:4" x14ac:dyDescent="0.2">
      <c r="A9175" s="60"/>
      <c r="B9175" s="61"/>
      <c r="C9175" s="62"/>
      <c r="D9175" s="60"/>
    </row>
    <row r="9176" spans="1:4" x14ac:dyDescent="0.2">
      <c r="A9176" s="60"/>
      <c r="B9176" s="61"/>
      <c r="C9176" s="62"/>
      <c r="D9176" s="60"/>
    </row>
    <row r="9177" spans="1:4" x14ac:dyDescent="0.2">
      <c r="A9177" s="60"/>
      <c r="B9177" s="61"/>
      <c r="C9177" s="62"/>
      <c r="D9177" s="60"/>
    </row>
    <row r="9178" spans="1:4" x14ac:dyDescent="0.2">
      <c r="A9178" s="60"/>
      <c r="B9178" s="61"/>
      <c r="C9178" s="62"/>
      <c r="D9178" s="60"/>
    </row>
    <row r="9179" spans="1:4" x14ac:dyDescent="0.2">
      <c r="A9179" s="60"/>
      <c r="B9179" s="61"/>
      <c r="C9179" s="62"/>
      <c r="D9179" s="60"/>
    </row>
    <row r="9180" spans="1:4" x14ac:dyDescent="0.2">
      <c r="A9180" s="60"/>
      <c r="B9180" s="61"/>
      <c r="C9180" s="62"/>
      <c r="D9180" s="60"/>
    </row>
    <row r="9181" spans="1:4" x14ac:dyDescent="0.2">
      <c r="A9181" s="60"/>
      <c r="B9181" s="61"/>
      <c r="C9181" s="62"/>
      <c r="D9181" s="60"/>
    </row>
    <row r="9182" spans="1:4" x14ac:dyDescent="0.2">
      <c r="A9182" s="60"/>
      <c r="B9182" s="61"/>
      <c r="C9182" s="62"/>
      <c r="D9182" s="60"/>
    </row>
    <row r="9183" spans="1:4" x14ac:dyDescent="0.2">
      <c r="A9183" s="60"/>
      <c r="B9183" s="61"/>
      <c r="C9183" s="62"/>
      <c r="D9183" s="60"/>
    </row>
    <row r="9184" spans="1:4" x14ac:dyDescent="0.2">
      <c r="A9184" s="60"/>
      <c r="B9184" s="61"/>
      <c r="C9184" s="62"/>
      <c r="D9184" s="60"/>
    </row>
    <row r="9185" spans="1:4" x14ac:dyDescent="0.2">
      <c r="A9185" s="60"/>
      <c r="B9185" s="61"/>
      <c r="C9185" s="62"/>
      <c r="D9185" s="60"/>
    </row>
    <row r="9186" spans="1:4" x14ac:dyDescent="0.2">
      <c r="A9186" s="60"/>
      <c r="B9186" s="61"/>
      <c r="C9186" s="62"/>
      <c r="D9186" s="60"/>
    </row>
    <row r="9187" spans="1:4" x14ac:dyDescent="0.2">
      <c r="A9187" s="60"/>
      <c r="B9187" s="61"/>
      <c r="C9187" s="62"/>
      <c r="D9187" s="60"/>
    </row>
    <row r="9188" spans="1:4" x14ac:dyDescent="0.2">
      <c r="A9188" s="60"/>
      <c r="B9188" s="61"/>
      <c r="C9188" s="62"/>
      <c r="D9188" s="60"/>
    </row>
    <row r="9189" spans="1:4" x14ac:dyDescent="0.2">
      <c r="A9189" s="60"/>
      <c r="B9189" s="61"/>
      <c r="C9189" s="62"/>
      <c r="D9189" s="60"/>
    </row>
    <row r="9190" spans="1:4" x14ac:dyDescent="0.2">
      <c r="A9190" s="60"/>
      <c r="B9190" s="61"/>
      <c r="C9190" s="62"/>
      <c r="D9190" s="60"/>
    </row>
    <row r="9191" spans="1:4" x14ac:dyDescent="0.2">
      <c r="A9191" s="60"/>
      <c r="B9191" s="61"/>
      <c r="C9191" s="62"/>
      <c r="D9191" s="60"/>
    </row>
    <row r="9192" spans="1:4" x14ac:dyDescent="0.2">
      <c r="A9192" s="60"/>
      <c r="B9192" s="61"/>
      <c r="C9192" s="62"/>
      <c r="D9192" s="60"/>
    </row>
    <row r="9193" spans="1:4" x14ac:dyDescent="0.2">
      <c r="A9193" s="60"/>
      <c r="B9193" s="61"/>
      <c r="C9193" s="62"/>
      <c r="D9193" s="60"/>
    </row>
    <row r="9194" spans="1:4" x14ac:dyDescent="0.2">
      <c r="A9194" s="60"/>
      <c r="B9194" s="61"/>
      <c r="C9194" s="62"/>
      <c r="D9194" s="60"/>
    </row>
    <row r="9195" spans="1:4" x14ac:dyDescent="0.2">
      <c r="A9195" s="60"/>
      <c r="B9195" s="61"/>
      <c r="C9195" s="62"/>
      <c r="D9195" s="60"/>
    </row>
    <row r="9196" spans="1:4" x14ac:dyDescent="0.2">
      <c r="A9196" s="60"/>
      <c r="B9196" s="61"/>
      <c r="C9196" s="62"/>
      <c r="D9196" s="60"/>
    </row>
    <row r="9197" spans="1:4" x14ac:dyDescent="0.2">
      <c r="A9197" s="60"/>
      <c r="B9197" s="61"/>
      <c r="C9197" s="62"/>
      <c r="D9197" s="60"/>
    </row>
    <row r="9198" spans="1:4" x14ac:dyDescent="0.2">
      <c r="A9198" s="60"/>
      <c r="B9198" s="61"/>
      <c r="C9198" s="62"/>
      <c r="D9198" s="60"/>
    </row>
    <row r="9199" spans="1:4" x14ac:dyDescent="0.2">
      <c r="A9199" s="60"/>
      <c r="B9199" s="61"/>
      <c r="C9199" s="62"/>
      <c r="D9199" s="60"/>
    </row>
    <row r="9200" spans="1:4" x14ac:dyDescent="0.2">
      <c r="A9200" s="60"/>
      <c r="B9200" s="61"/>
      <c r="C9200" s="62"/>
      <c r="D9200" s="60"/>
    </row>
    <row r="9201" spans="1:4" x14ac:dyDescent="0.2">
      <c r="A9201" s="60"/>
      <c r="B9201" s="61"/>
      <c r="C9201" s="62"/>
      <c r="D9201" s="60"/>
    </row>
    <row r="9202" spans="1:4" x14ac:dyDescent="0.2">
      <c r="A9202" s="60"/>
      <c r="B9202" s="61"/>
      <c r="C9202" s="62"/>
      <c r="D9202" s="60"/>
    </row>
    <row r="9203" spans="1:4" x14ac:dyDescent="0.2">
      <c r="A9203" s="60"/>
      <c r="B9203" s="61"/>
      <c r="C9203" s="62"/>
      <c r="D9203" s="60"/>
    </row>
    <row r="9204" spans="1:4" x14ac:dyDescent="0.2">
      <c r="A9204" s="60"/>
      <c r="B9204" s="61"/>
      <c r="C9204" s="62"/>
      <c r="D9204" s="60"/>
    </row>
    <row r="9205" spans="1:4" x14ac:dyDescent="0.2">
      <c r="A9205" s="60"/>
      <c r="B9205" s="61"/>
      <c r="C9205" s="62"/>
      <c r="D9205" s="60"/>
    </row>
    <row r="9206" spans="1:4" x14ac:dyDescent="0.2">
      <c r="A9206" s="60"/>
      <c r="B9206" s="61"/>
      <c r="C9206" s="62"/>
      <c r="D9206" s="60"/>
    </row>
    <row r="9207" spans="1:4" x14ac:dyDescent="0.2">
      <c r="A9207" s="60"/>
      <c r="B9207" s="61"/>
      <c r="C9207" s="62"/>
      <c r="D9207" s="60"/>
    </row>
    <row r="9208" spans="1:4" x14ac:dyDescent="0.2">
      <c r="A9208" s="60"/>
      <c r="B9208" s="61"/>
      <c r="C9208" s="62"/>
      <c r="D9208" s="60"/>
    </row>
    <row r="9209" spans="1:4" x14ac:dyDescent="0.2">
      <c r="A9209" s="60"/>
      <c r="B9209" s="61"/>
      <c r="C9209" s="62"/>
      <c r="D9209" s="60"/>
    </row>
    <row r="9210" spans="1:4" x14ac:dyDescent="0.2">
      <c r="A9210" s="60"/>
      <c r="B9210" s="61"/>
      <c r="C9210" s="62"/>
      <c r="D9210" s="60"/>
    </row>
    <row r="9211" spans="1:4" x14ac:dyDescent="0.2">
      <c r="A9211" s="60"/>
      <c r="B9211" s="61"/>
      <c r="C9211" s="62"/>
      <c r="D9211" s="60"/>
    </row>
    <row r="9212" spans="1:4" x14ac:dyDescent="0.2">
      <c r="A9212" s="60"/>
      <c r="B9212" s="61"/>
      <c r="C9212" s="62"/>
      <c r="D9212" s="60"/>
    </row>
    <row r="9213" spans="1:4" x14ac:dyDescent="0.2">
      <c r="A9213" s="60"/>
      <c r="B9213" s="61"/>
      <c r="C9213" s="62"/>
      <c r="D9213" s="60"/>
    </row>
    <row r="9214" spans="1:4" x14ac:dyDescent="0.2">
      <c r="A9214" s="60"/>
      <c r="B9214" s="61"/>
      <c r="C9214" s="62"/>
      <c r="D9214" s="60"/>
    </row>
    <row r="9215" spans="1:4" x14ac:dyDescent="0.2">
      <c r="A9215" s="60"/>
      <c r="B9215" s="61"/>
      <c r="C9215" s="62"/>
      <c r="D9215" s="60"/>
    </row>
    <row r="9216" spans="1:4" x14ac:dyDescent="0.2">
      <c r="A9216" s="60"/>
      <c r="B9216" s="61"/>
      <c r="C9216" s="62"/>
      <c r="D9216" s="60"/>
    </row>
    <row r="9217" spans="1:4" x14ac:dyDescent="0.2">
      <c r="A9217" s="60"/>
      <c r="B9217" s="61"/>
      <c r="C9217" s="62"/>
      <c r="D9217" s="60"/>
    </row>
    <row r="9218" spans="1:4" x14ac:dyDescent="0.2">
      <c r="A9218" s="60"/>
      <c r="B9218" s="61"/>
      <c r="C9218" s="62"/>
      <c r="D9218" s="60"/>
    </row>
    <row r="9219" spans="1:4" x14ac:dyDescent="0.2">
      <c r="A9219" s="60"/>
      <c r="B9219" s="61"/>
      <c r="C9219" s="62"/>
      <c r="D9219" s="60"/>
    </row>
    <row r="9220" spans="1:4" x14ac:dyDescent="0.2">
      <c r="A9220" s="60"/>
      <c r="B9220" s="61"/>
      <c r="C9220" s="62"/>
      <c r="D9220" s="60"/>
    </row>
    <row r="9221" spans="1:4" x14ac:dyDescent="0.2">
      <c r="A9221" s="60"/>
      <c r="B9221" s="61"/>
      <c r="C9221" s="62"/>
      <c r="D9221" s="60"/>
    </row>
    <row r="9222" spans="1:4" x14ac:dyDescent="0.2">
      <c r="A9222" s="60"/>
      <c r="B9222" s="61"/>
      <c r="C9222" s="62"/>
      <c r="D9222" s="60"/>
    </row>
    <row r="9223" spans="1:4" x14ac:dyDescent="0.2">
      <c r="A9223" s="60"/>
      <c r="B9223" s="61"/>
      <c r="C9223" s="62"/>
      <c r="D9223" s="60"/>
    </row>
    <row r="9224" spans="1:4" x14ac:dyDescent="0.2">
      <c r="A9224" s="60"/>
      <c r="B9224" s="61"/>
      <c r="C9224" s="62"/>
      <c r="D9224" s="60"/>
    </row>
    <row r="9225" spans="1:4" x14ac:dyDescent="0.2">
      <c r="A9225" s="60"/>
      <c r="B9225" s="61"/>
      <c r="C9225" s="62"/>
      <c r="D9225" s="60"/>
    </row>
    <row r="9226" spans="1:4" x14ac:dyDescent="0.2">
      <c r="A9226" s="60"/>
      <c r="B9226" s="61"/>
      <c r="C9226" s="62"/>
      <c r="D9226" s="60"/>
    </row>
    <row r="9227" spans="1:4" x14ac:dyDescent="0.2">
      <c r="A9227" s="60"/>
      <c r="B9227" s="61"/>
      <c r="C9227" s="62"/>
      <c r="D9227" s="60"/>
    </row>
    <row r="9228" spans="1:4" x14ac:dyDescent="0.2">
      <c r="A9228" s="60"/>
      <c r="B9228" s="61"/>
      <c r="C9228" s="62"/>
      <c r="D9228" s="60"/>
    </row>
    <row r="9229" spans="1:4" x14ac:dyDescent="0.2">
      <c r="A9229" s="60"/>
      <c r="B9229" s="61"/>
      <c r="C9229" s="62"/>
      <c r="D9229" s="60"/>
    </row>
    <row r="9230" spans="1:4" x14ac:dyDescent="0.2">
      <c r="A9230" s="60"/>
      <c r="B9230" s="61"/>
      <c r="C9230" s="62"/>
      <c r="D9230" s="60"/>
    </row>
    <row r="9231" spans="1:4" x14ac:dyDescent="0.2">
      <c r="A9231" s="60"/>
      <c r="B9231" s="61"/>
      <c r="C9231" s="62"/>
      <c r="D9231" s="60"/>
    </row>
    <row r="9232" spans="1:4" x14ac:dyDescent="0.2">
      <c r="A9232" s="60"/>
      <c r="B9232" s="61"/>
      <c r="C9232" s="62"/>
      <c r="D9232" s="60"/>
    </row>
    <row r="9233" spans="1:4" x14ac:dyDescent="0.2">
      <c r="A9233" s="60"/>
      <c r="B9233" s="61"/>
      <c r="C9233" s="62"/>
      <c r="D9233" s="60"/>
    </row>
    <row r="9234" spans="1:4" x14ac:dyDescent="0.2">
      <c r="A9234" s="60"/>
      <c r="B9234" s="61"/>
      <c r="C9234" s="62"/>
      <c r="D9234" s="60"/>
    </row>
    <row r="9235" spans="1:4" x14ac:dyDescent="0.2">
      <c r="A9235" s="60"/>
      <c r="B9235" s="61"/>
      <c r="C9235" s="62"/>
      <c r="D9235" s="60"/>
    </row>
    <row r="9236" spans="1:4" x14ac:dyDescent="0.2">
      <c r="A9236" s="60"/>
      <c r="B9236" s="61"/>
      <c r="C9236" s="62"/>
      <c r="D9236" s="60"/>
    </row>
    <row r="9237" spans="1:4" x14ac:dyDescent="0.2">
      <c r="A9237" s="60"/>
      <c r="B9237" s="61"/>
      <c r="C9237" s="62"/>
      <c r="D9237" s="60"/>
    </row>
    <row r="9238" spans="1:4" x14ac:dyDescent="0.2">
      <c r="A9238" s="60"/>
      <c r="B9238" s="61"/>
      <c r="C9238" s="62"/>
      <c r="D9238" s="60"/>
    </row>
    <row r="9239" spans="1:4" x14ac:dyDescent="0.2">
      <c r="A9239" s="60"/>
      <c r="B9239" s="61"/>
      <c r="C9239" s="62"/>
      <c r="D9239" s="60"/>
    </row>
    <row r="9240" spans="1:4" x14ac:dyDescent="0.2">
      <c r="A9240" s="60"/>
      <c r="B9240" s="61"/>
      <c r="C9240" s="62"/>
      <c r="D9240" s="60"/>
    </row>
    <row r="9241" spans="1:4" x14ac:dyDescent="0.2">
      <c r="A9241" s="60"/>
      <c r="B9241" s="61"/>
      <c r="C9241" s="62"/>
      <c r="D9241" s="60"/>
    </row>
    <row r="9242" spans="1:4" x14ac:dyDescent="0.2">
      <c r="A9242" s="60"/>
      <c r="B9242" s="61"/>
      <c r="C9242" s="62"/>
      <c r="D9242" s="60"/>
    </row>
    <row r="9243" spans="1:4" x14ac:dyDescent="0.2">
      <c r="A9243" s="60"/>
      <c r="B9243" s="61"/>
      <c r="C9243" s="62"/>
      <c r="D9243" s="60"/>
    </row>
    <row r="9244" spans="1:4" x14ac:dyDescent="0.2">
      <c r="A9244" s="60"/>
      <c r="B9244" s="61"/>
      <c r="C9244" s="62"/>
      <c r="D9244" s="60"/>
    </row>
    <row r="9245" spans="1:4" x14ac:dyDescent="0.2">
      <c r="A9245" s="60"/>
      <c r="B9245" s="61"/>
      <c r="C9245" s="62"/>
      <c r="D9245" s="60"/>
    </row>
    <row r="9246" spans="1:4" x14ac:dyDescent="0.2">
      <c r="A9246" s="60"/>
      <c r="B9246" s="61"/>
      <c r="C9246" s="62"/>
      <c r="D9246" s="60"/>
    </row>
    <row r="9247" spans="1:4" x14ac:dyDescent="0.2">
      <c r="A9247" s="60"/>
      <c r="B9247" s="61"/>
      <c r="C9247" s="62"/>
      <c r="D9247" s="60"/>
    </row>
    <row r="9248" spans="1:4" x14ac:dyDescent="0.2">
      <c r="A9248" s="60"/>
      <c r="B9248" s="61"/>
      <c r="C9248" s="62"/>
      <c r="D9248" s="60"/>
    </row>
    <row r="9249" spans="1:4" x14ac:dyDescent="0.2">
      <c r="A9249" s="60"/>
      <c r="B9249" s="61"/>
      <c r="C9249" s="62"/>
      <c r="D9249" s="60"/>
    </row>
    <row r="9250" spans="1:4" x14ac:dyDescent="0.2">
      <c r="A9250" s="60"/>
      <c r="B9250" s="61"/>
      <c r="C9250" s="62"/>
      <c r="D9250" s="60"/>
    </row>
    <row r="9251" spans="1:4" x14ac:dyDescent="0.2">
      <c r="A9251" s="60"/>
      <c r="B9251" s="61"/>
      <c r="C9251" s="62"/>
      <c r="D9251" s="60"/>
    </row>
    <row r="9252" spans="1:4" x14ac:dyDescent="0.2">
      <c r="A9252" s="60"/>
      <c r="B9252" s="61"/>
      <c r="C9252" s="62"/>
      <c r="D9252" s="60"/>
    </row>
    <row r="9253" spans="1:4" x14ac:dyDescent="0.2">
      <c r="A9253" s="60"/>
      <c r="B9253" s="61"/>
      <c r="C9253" s="62"/>
      <c r="D9253" s="60"/>
    </row>
    <row r="9254" spans="1:4" x14ac:dyDescent="0.2">
      <c r="A9254" s="60"/>
      <c r="B9254" s="61"/>
      <c r="C9254" s="62"/>
      <c r="D9254" s="60"/>
    </row>
    <row r="9255" spans="1:4" x14ac:dyDescent="0.2">
      <c r="A9255" s="60"/>
      <c r="B9255" s="61"/>
      <c r="C9255" s="62"/>
      <c r="D9255" s="60"/>
    </row>
    <row r="9256" spans="1:4" x14ac:dyDescent="0.2">
      <c r="A9256" s="60"/>
      <c r="B9256" s="61"/>
      <c r="C9256" s="62"/>
      <c r="D9256" s="60"/>
    </row>
    <row r="9257" spans="1:4" x14ac:dyDescent="0.2">
      <c r="A9257" s="60"/>
      <c r="B9257" s="61"/>
      <c r="C9257" s="62"/>
      <c r="D9257" s="60"/>
    </row>
    <row r="9258" spans="1:4" x14ac:dyDescent="0.2">
      <c r="A9258" s="60"/>
      <c r="B9258" s="61"/>
      <c r="C9258" s="62"/>
      <c r="D9258" s="60"/>
    </row>
    <row r="9259" spans="1:4" x14ac:dyDescent="0.2">
      <c r="A9259" s="60"/>
      <c r="B9259" s="61"/>
      <c r="C9259" s="62"/>
      <c r="D9259" s="60"/>
    </row>
    <row r="9260" spans="1:4" x14ac:dyDescent="0.2">
      <c r="A9260" s="60"/>
      <c r="B9260" s="61"/>
      <c r="C9260" s="62"/>
      <c r="D9260" s="60"/>
    </row>
    <row r="9261" spans="1:4" x14ac:dyDescent="0.2">
      <c r="A9261" s="60"/>
      <c r="B9261" s="61"/>
      <c r="C9261" s="62"/>
      <c r="D9261" s="60"/>
    </row>
    <row r="9262" spans="1:4" x14ac:dyDescent="0.2">
      <c r="A9262" s="60"/>
      <c r="B9262" s="61"/>
      <c r="C9262" s="62"/>
      <c r="D9262" s="60"/>
    </row>
    <row r="9263" spans="1:4" x14ac:dyDescent="0.2">
      <c r="A9263" s="60"/>
      <c r="B9263" s="61"/>
      <c r="C9263" s="62"/>
      <c r="D9263" s="60"/>
    </row>
    <row r="9264" spans="1:4" x14ac:dyDescent="0.2">
      <c r="A9264" s="60"/>
      <c r="B9264" s="61"/>
      <c r="C9264" s="62"/>
      <c r="D9264" s="60"/>
    </row>
    <row r="9265" spans="1:4" x14ac:dyDescent="0.2">
      <c r="A9265" s="60"/>
      <c r="B9265" s="61"/>
      <c r="C9265" s="62"/>
      <c r="D9265" s="60"/>
    </row>
    <row r="9266" spans="1:4" x14ac:dyDescent="0.2">
      <c r="A9266" s="60"/>
      <c r="B9266" s="61"/>
      <c r="C9266" s="62"/>
      <c r="D9266" s="60"/>
    </row>
    <row r="9267" spans="1:4" x14ac:dyDescent="0.2">
      <c r="A9267" s="60"/>
      <c r="B9267" s="61"/>
      <c r="C9267" s="62"/>
      <c r="D9267" s="60"/>
    </row>
    <row r="9268" spans="1:4" x14ac:dyDescent="0.2">
      <c r="A9268" s="60"/>
      <c r="B9268" s="61"/>
      <c r="C9268" s="62"/>
      <c r="D9268" s="60"/>
    </row>
    <row r="9269" spans="1:4" x14ac:dyDescent="0.2">
      <c r="A9269" s="60"/>
      <c r="B9269" s="61"/>
      <c r="C9269" s="62"/>
      <c r="D9269" s="60"/>
    </row>
    <row r="9270" spans="1:4" x14ac:dyDescent="0.2">
      <c r="A9270" s="60"/>
      <c r="B9270" s="61"/>
      <c r="C9270" s="62"/>
      <c r="D9270" s="60"/>
    </row>
    <row r="9271" spans="1:4" x14ac:dyDescent="0.2">
      <c r="A9271" s="60"/>
      <c r="B9271" s="61"/>
      <c r="C9271" s="62"/>
      <c r="D9271" s="60"/>
    </row>
    <row r="9272" spans="1:4" x14ac:dyDescent="0.2">
      <c r="A9272" s="60"/>
      <c r="B9272" s="61"/>
      <c r="C9272" s="62"/>
      <c r="D9272" s="60"/>
    </row>
    <row r="9273" spans="1:4" x14ac:dyDescent="0.2">
      <c r="A9273" s="60"/>
      <c r="B9273" s="61"/>
      <c r="C9273" s="62"/>
      <c r="D9273" s="60"/>
    </row>
    <row r="9274" spans="1:4" x14ac:dyDescent="0.2">
      <c r="A9274" s="60"/>
      <c r="B9274" s="61"/>
      <c r="C9274" s="62"/>
      <c r="D9274" s="60"/>
    </row>
    <row r="9275" spans="1:4" x14ac:dyDescent="0.2">
      <c r="A9275" s="60"/>
      <c r="B9275" s="61"/>
      <c r="C9275" s="62"/>
      <c r="D9275" s="60"/>
    </row>
    <row r="9276" spans="1:4" x14ac:dyDescent="0.2">
      <c r="A9276" s="60"/>
      <c r="B9276" s="61"/>
      <c r="C9276" s="62"/>
      <c r="D9276" s="60"/>
    </row>
    <row r="9277" spans="1:4" x14ac:dyDescent="0.2">
      <c r="A9277" s="60"/>
      <c r="B9277" s="61"/>
      <c r="C9277" s="62"/>
      <c r="D9277" s="60"/>
    </row>
    <row r="9278" spans="1:4" x14ac:dyDescent="0.2">
      <c r="A9278" s="60"/>
      <c r="B9278" s="61"/>
      <c r="C9278" s="62"/>
      <c r="D9278" s="60"/>
    </row>
    <row r="9279" spans="1:4" x14ac:dyDescent="0.2">
      <c r="A9279" s="60"/>
      <c r="B9279" s="61"/>
      <c r="C9279" s="62"/>
      <c r="D9279" s="60"/>
    </row>
    <row r="9280" spans="1:4" x14ac:dyDescent="0.2">
      <c r="A9280" s="60"/>
      <c r="B9280" s="61"/>
      <c r="C9280" s="62"/>
      <c r="D9280" s="60"/>
    </row>
    <row r="9281" spans="1:4" x14ac:dyDescent="0.2">
      <c r="A9281" s="60"/>
      <c r="B9281" s="61"/>
      <c r="C9281" s="62"/>
      <c r="D9281" s="60"/>
    </row>
    <row r="9282" spans="1:4" x14ac:dyDescent="0.2">
      <c r="A9282" s="60"/>
      <c r="B9282" s="61"/>
      <c r="C9282" s="62"/>
      <c r="D9282" s="60"/>
    </row>
    <row r="9283" spans="1:4" x14ac:dyDescent="0.2">
      <c r="A9283" s="60"/>
      <c r="B9283" s="61"/>
      <c r="C9283" s="62"/>
      <c r="D9283" s="60"/>
    </row>
    <row r="9284" spans="1:4" x14ac:dyDescent="0.2">
      <c r="A9284" s="60"/>
      <c r="B9284" s="61"/>
      <c r="C9284" s="62"/>
      <c r="D9284" s="60"/>
    </row>
    <row r="9285" spans="1:4" x14ac:dyDescent="0.2">
      <c r="A9285" s="60"/>
      <c r="B9285" s="61"/>
      <c r="C9285" s="62"/>
      <c r="D9285" s="60"/>
    </row>
    <row r="9286" spans="1:4" x14ac:dyDescent="0.2">
      <c r="A9286" s="60"/>
      <c r="B9286" s="61"/>
      <c r="C9286" s="62"/>
      <c r="D9286" s="60"/>
    </row>
    <row r="9287" spans="1:4" x14ac:dyDescent="0.2">
      <c r="A9287" s="60"/>
      <c r="B9287" s="61"/>
      <c r="C9287" s="62"/>
      <c r="D9287" s="60"/>
    </row>
    <row r="9288" spans="1:4" x14ac:dyDescent="0.2">
      <c r="A9288" s="60"/>
      <c r="B9288" s="61"/>
      <c r="C9288" s="62"/>
      <c r="D9288" s="60"/>
    </row>
    <row r="9289" spans="1:4" x14ac:dyDescent="0.2">
      <c r="A9289" s="60"/>
      <c r="B9289" s="61"/>
      <c r="C9289" s="62"/>
      <c r="D9289" s="60"/>
    </row>
    <row r="9290" spans="1:4" x14ac:dyDescent="0.2">
      <c r="A9290" s="60"/>
      <c r="B9290" s="61"/>
      <c r="C9290" s="62"/>
      <c r="D9290" s="60"/>
    </row>
    <row r="9291" spans="1:4" x14ac:dyDescent="0.2">
      <c r="A9291" s="60"/>
      <c r="B9291" s="61"/>
      <c r="C9291" s="62"/>
      <c r="D9291" s="60"/>
    </row>
    <row r="9292" spans="1:4" x14ac:dyDescent="0.2">
      <c r="A9292" s="60"/>
      <c r="B9292" s="61"/>
      <c r="C9292" s="62"/>
      <c r="D9292" s="60"/>
    </row>
    <row r="9293" spans="1:4" x14ac:dyDescent="0.2">
      <c r="A9293" s="60"/>
      <c r="B9293" s="61"/>
      <c r="C9293" s="62"/>
      <c r="D9293" s="60"/>
    </row>
    <row r="9294" spans="1:4" x14ac:dyDescent="0.2">
      <c r="A9294" s="60"/>
      <c r="B9294" s="61"/>
      <c r="C9294" s="62"/>
      <c r="D9294" s="60"/>
    </row>
    <row r="9295" spans="1:4" x14ac:dyDescent="0.2">
      <c r="A9295" s="60"/>
      <c r="B9295" s="61"/>
      <c r="C9295" s="62"/>
      <c r="D9295" s="60"/>
    </row>
    <row r="9296" spans="1:4" x14ac:dyDescent="0.2">
      <c r="A9296" s="60"/>
      <c r="B9296" s="61"/>
      <c r="C9296" s="62"/>
      <c r="D9296" s="60"/>
    </row>
    <row r="9297" spans="1:4" x14ac:dyDescent="0.2">
      <c r="A9297" s="60"/>
      <c r="B9297" s="61"/>
      <c r="C9297" s="62"/>
      <c r="D9297" s="60"/>
    </row>
    <row r="9298" spans="1:4" x14ac:dyDescent="0.2">
      <c r="A9298" s="60"/>
      <c r="B9298" s="61"/>
      <c r="C9298" s="62"/>
      <c r="D9298" s="60"/>
    </row>
    <row r="9299" spans="1:4" x14ac:dyDescent="0.2">
      <c r="A9299" s="60"/>
      <c r="B9299" s="61"/>
      <c r="C9299" s="62"/>
      <c r="D9299" s="60"/>
    </row>
    <row r="9300" spans="1:4" x14ac:dyDescent="0.2">
      <c r="A9300" s="60"/>
      <c r="B9300" s="61"/>
      <c r="C9300" s="62"/>
      <c r="D9300" s="60"/>
    </row>
    <row r="9301" spans="1:4" x14ac:dyDescent="0.2">
      <c r="A9301" s="60"/>
      <c r="B9301" s="61"/>
      <c r="C9301" s="62"/>
      <c r="D9301" s="60"/>
    </row>
    <row r="9302" spans="1:4" x14ac:dyDescent="0.2">
      <c r="A9302" s="60"/>
      <c r="B9302" s="61"/>
      <c r="C9302" s="62"/>
      <c r="D9302" s="60"/>
    </row>
    <row r="9303" spans="1:4" x14ac:dyDescent="0.2">
      <c r="A9303" s="60"/>
      <c r="B9303" s="61"/>
      <c r="C9303" s="62"/>
      <c r="D9303" s="60"/>
    </row>
    <row r="9304" spans="1:4" x14ac:dyDescent="0.2">
      <c r="A9304" s="60"/>
      <c r="B9304" s="61"/>
      <c r="C9304" s="62"/>
      <c r="D9304" s="60"/>
    </row>
    <row r="9305" spans="1:4" x14ac:dyDescent="0.2">
      <c r="A9305" s="60"/>
      <c r="B9305" s="61"/>
      <c r="C9305" s="62"/>
      <c r="D9305" s="60"/>
    </row>
    <row r="9306" spans="1:4" x14ac:dyDescent="0.2">
      <c r="A9306" s="60"/>
      <c r="B9306" s="61"/>
      <c r="C9306" s="62"/>
      <c r="D9306" s="60"/>
    </row>
    <row r="9307" spans="1:4" x14ac:dyDescent="0.2">
      <c r="A9307" s="60"/>
      <c r="B9307" s="61"/>
      <c r="C9307" s="62"/>
      <c r="D9307" s="60"/>
    </row>
    <row r="9308" spans="1:4" x14ac:dyDescent="0.2">
      <c r="A9308" s="60"/>
      <c r="B9308" s="61"/>
      <c r="C9308" s="62"/>
      <c r="D9308" s="60"/>
    </row>
    <row r="9309" spans="1:4" x14ac:dyDescent="0.2">
      <c r="A9309" s="60"/>
      <c r="B9309" s="61"/>
      <c r="C9309" s="62"/>
      <c r="D9309" s="60"/>
    </row>
    <row r="9310" spans="1:4" x14ac:dyDescent="0.2">
      <c r="A9310" s="60"/>
      <c r="B9310" s="61"/>
      <c r="C9310" s="62"/>
      <c r="D9310" s="60"/>
    </row>
    <row r="9311" spans="1:4" x14ac:dyDescent="0.2">
      <c r="A9311" s="60"/>
      <c r="B9311" s="61"/>
      <c r="C9311" s="62"/>
      <c r="D9311" s="60"/>
    </row>
    <row r="9312" spans="1:4" x14ac:dyDescent="0.2">
      <c r="A9312" s="60"/>
      <c r="B9312" s="61"/>
      <c r="C9312" s="62"/>
      <c r="D9312" s="60"/>
    </row>
    <row r="9313" spans="1:4" x14ac:dyDescent="0.2">
      <c r="A9313" s="60"/>
      <c r="B9313" s="61"/>
      <c r="C9313" s="62"/>
      <c r="D9313" s="60"/>
    </row>
    <row r="9314" spans="1:4" x14ac:dyDescent="0.2">
      <c r="A9314" s="60"/>
      <c r="B9314" s="61"/>
      <c r="C9314" s="62"/>
      <c r="D9314" s="60"/>
    </row>
    <row r="9315" spans="1:4" x14ac:dyDescent="0.2">
      <c r="A9315" s="60"/>
      <c r="B9315" s="61"/>
      <c r="C9315" s="62"/>
      <c r="D9315" s="60"/>
    </row>
    <row r="9316" spans="1:4" x14ac:dyDescent="0.2">
      <c r="A9316" s="60"/>
      <c r="B9316" s="61"/>
      <c r="C9316" s="62"/>
      <c r="D9316" s="60"/>
    </row>
    <row r="9317" spans="1:4" x14ac:dyDescent="0.2">
      <c r="A9317" s="60"/>
      <c r="B9317" s="61"/>
      <c r="C9317" s="62"/>
      <c r="D9317" s="60"/>
    </row>
    <row r="9318" spans="1:4" x14ac:dyDescent="0.2">
      <c r="A9318" s="60"/>
      <c r="B9318" s="61"/>
      <c r="C9318" s="62"/>
      <c r="D9318" s="60"/>
    </row>
    <row r="9319" spans="1:4" x14ac:dyDescent="0.2">
      <c r="A9319" s="60"/>
      <c r="B9319" s="61"/>
      <c r="C9319" s="62"/>
      <c r="D9319" s="60"/>
    </row>
    <row r="9320" spans="1:4" x14ac:dyDescent="0.2">
      <c r="A9320" s="60"/>
      <c r="B9320" s="61"/>
      <c r="C9320" s="62"/>
      <c r="D9320" s="60"/>
    </row>
    <row r="9321" spans="1:4" x14ac:dyDescent="0.2">
      <c r="A9321" s="60"/>
      <c r="B9321" s="61"/>
      <c r="C9321" s="62"/>
      <c r="D9321" s="60"/>
    </row>
    <row r="9322" spans="1:4" x14ac:dyDescent="0.2">
      <c r="A9322" s="60"/>
      <c r="B9322" s="61"/>
      <c r="C9322" s="62"/>
      <c r="D9322" s="60"/>
    </row>
    <row r="9323" spans="1:4" x14ac:dyDescent="0.2">
      <c r="A9323" s="60"/>
      <c r="B9323" s="61"/>
      <c r="C9323" s="62"/>
      <c r="D9323" s="60"/>
    </row>
    <row r="9324" spans="1:4" x14ac:dyDescent="0.2">
      <c r="A9324" s="60"/>
      <c r="B9324" s="61"/>
      <c r="C9324" s="62"/>
      <c r="D9324" s="60"/>
    </row>
    <row r="9325" spans="1:4" x14ac:dyDescent="0.2">
      <c r="A9325" s="60"/>
      <c r="B9325" s="61"/>
      <c r="C9325" s="62"/>
      <c r="D9325" s="60"/>
    </row>
    <row r="9326" spans="1:4" x14ac:dyDescent="0.2">
      <c r="A9326" s="60"/>
      <c r="B9326" s="61"/>
      <c r="C9326" s="62"/>
      <c r="D9326" s="60"/>
    </row>
    <row r="9327" spans="1:4" x14ac:dyDescent="0.2">
      <c r="A9327" s="60"/>
      <c r="B9327" s="61"/>
      <c r="C9327" s="62"/>
      <c r="D9327" s="60"/>
    </row>
    <row r="9328" spans="1:4" x14ac:dyDescent="0.2">
      <c r="A9328" s="60"/>
      <c r="B9328" s="61"/>
      <c r="C9328" s="62"/>
      <c r="D9328" s="60"/>
    </row>
    <row r="9329" spans="1:4" x14ac:dyDescent="0.2">
      <c r="A9329" s="60"/>
      <c r="B9329" s="61"/>
      <c r="C9329" s="62"/>
      <c r="D9329" s="60"/>
    </row>
    <row r="9330" spans="1:4" x14ac:dyDescent="0.2">
      <c r="A9330" s="60"/>
      <c r="B9330" s="61"/>
      <c r="C9330" s="62"/>
      <c r="D9330" s="60"/>
    </row>
    <row r="9331" spans="1:4" x14ac:dyDescent="0.2">
      <c r="A9331" s="60"/>
      <c r="B9331" s="61"/>
      <c r="C9331" s="62"/>
      <c r="D9331" s="60"/>
    </row>
    <row r="9332" spans="1:4" x14ac:dyDescent="0.2">
      <c r="A9332" s="60"/>
      <c r="B9332" s="61"/>
      <c r="C9332" s="62"/>
      <c r="D9332" s="60"/>
    </row>
    <row r="9333" spans="1:4" x14ac:dyDescent="0.2">
      <c r="A9333" s="60"/>
      <c r="B9333" s="61"/>
      <c r="C9333" s="62"/>
      <c r="D9333" s="60"/>
    </row>
    <row r="9334" spans="1:4" x14ac:dyDescent="0.2">
      <c r="A9334" s="60"/>
      <c r="B9334" s="61"/>
      <c r="C9334" s="62"/>
      <c r="D9334" s="60"/>
    </row>
    <row r="9335" spans="1:4" x14ac:dyDescent="0.2">
      <c r="A9335" s="60"/>
      <c r="B9335" s="61"/>
      <c r="C9335" s="62"/>
      <c r="D9335" s="60"/>
    </row>
    <row r="9336" spans="1:4" x14ac:dyDescent="0.2">
      <c r="A9336" s="60"/>
      <c r="B9336" s="61"/>
      <c r="C9336" s="62"/>
      <c r="D9336" s="60"/>
    </row>
    <row r="9337" spans="1:4" x14ac:dyDescent="0.2">
      <c r="A9337" s="60"/>
      <c r="B9337" s="61"/>
      <c r="C9337" s="62"/>
      <c r="D9337" s="60"/>
    </row>
    <row r="9338" spans="1:4" x14ac:dyDescent="0.2">
      <c r="A9338" s="60"/>
      <c r="B9338" s="61"/>
      <c r="C9338" s="62"/>
      <c r="D9338" s="60"/>
    </row>
    <row r="9339" spans="1:4" x14ac:dyDescent="0.2">
      <c r="A9339" s="60"/>
      <c r="B9339" s="61"/>
      <c r="C9339" s="62"/>
      <c r="D9339" s="60"/>
    </row>
    <row r="9340" spans="1:4" x14ac:dyDescent="0.2">
      <c r="A9340" s="60"/>
      <c r="B9340" s="61"/>
      <c r="C9340" s="62"/>
      <c r="D9340" s="60"/>
    </row>
    <row r="9341" spans="1:4" x14ac:dyDescent="0.2">
      <c r="A9341" s="60"/>
      <c r="B9341" s="61"/>
      <c r="C9341" s="62"/>
      <c r="D9341" s="60"/>
    </row>
    <row r="9342" spans="1:4" x14ac:dyDescent="0.2">
      <c r="A9342" s="60"/>
      <c r="B9342" s="61"/>
      <c r="C9342" s="62"/>
      <c r="D9342" s="60"/>
    </row>
    <row r="9343" spans="1:4" x14ac:dyDescent="0.2">
      <c r="A9343" s="60"/>
      <c r="B9343" s="61"/>
      <c r="C9343" s="62"/>
      <c r="D9343" s="60"/>
    </row>
    <row r="9344" spans="1:4" x14ac:dyDescent="0.2">
      <c r="A9344" s="60"/>
      <c r="B9344" s="61"/>
      <c r="C9344" s="62"/>
      <c r="D9344" s="60"/>
    </row>
    <row r="9345" spans="1:4" x14ac:dyDescent="0.2">
      <c r="A9345" s="60"/>
      <c r="B9345" s="61"/>
      <c r="C9345" s="62"/>
      <c r="D9345" s="60"/>
    </row>
    <row r="9346" spans="1:4" x14ac:dyDescent="0.2">
      <c r="A9346" s="60"/>
      <c r="B9346" s="61"/>
      <c r="C9346" s="62"/>
      <c r="D9346" s="60"/>
    </row>
    <row r="9347" spans="1:4" x14ac:dyDescent="0.2">
      <c r="A9347" s="60"/>
      <c r="B9347" s="61"/>
      <c r="C9347" s="62"/>
      <c r="D9347" s="60"/>
    </row>
    <row r="9348" spans="1:4" x14ac:dyDescent="0.2">
      <c r="A9348" s="60"/>
      <c r="B9348" s="61"/>
      <c r="C9348" s="62"/>
      <c r="D9348" s="60"/>
    </row>
    <row r="9349" spans="1:4" x14ac:dyDescent="0.2">
      <c r="A9349" s="60"/>
      <c r="B9349" s="61"/>
      <c r="C9349" s="62"/>
      <c r="D9349" s="60"/>
    </row>
    <row r="9350" spans="1:4" x14ac:dyDescent="0.2">
      <c r="A9350" s="60"/>
      <c r="B9350" s="61"/>
      <c r="C9350" s="62"/>
      <c r="D9350" s="60"/>
    </row>
    <row r="9351" spans="1:4" x14ac:dyDescent="0.2">
      <c r="A9351" s="60"/>
      <c r="B9351" s="61"/>
      <c r="C9351" s="62"/>
      <c r="D9351" s="60"/>
    </row>
    <row r="9352" spans="1:4" x14ac:dyDescent="0.2">
      <c r="A9352" s="60"/>
      <c r="B9352" s="61"/>
      <c r="C9352" s="62"/>
      <c r="D9352" s="60"/>
    </row>
    <row r="9353" spans="1:4" x14ac:dyDescent="0.2">
      <c r="A9353" s="60"/>
      <c r="B9353" s="61"/>
      <c r="C9353" s="62"/>
      <c r="D9353" s="60"/>
    </row>
    <row r="9354" spans="1:4" x14ac:dyDescent="0.2">
      <c r="A9354" s="60"/>
      <c r="B9354" s="61"/>
      <c r="C9354" s="62"/>
      <c r="D9354" s="60"/>
    </row>
    <row r="9355" spans="1:4" x14ac:dyDescent="0.2">
      <c r="A9355" s="60"/>
      <c r="B9355" s="61"/>
      <c r="C9355" s="62"/>
      <c r="D9355" s="60"/>
    </row>
    <row r="9356" spans="1:4" x14ac:dyDescent="0.2">
      <c r="A9356" s="60"/>
      <c r="B9356" s="61"/>
      <c r="C9356" s="62"/>
      <c r="D9356" s="60"/>
    </row>
    <row r="9357" spans="1:4" x14ac:dyDescent="0.2">
      <c r="A9357" s="60"/>
      <c r="B9357" s="61"/>
      <c r="C9357" s="62"/>
      <c r="D9357" s="60"/>
    </row>
    <row r="9358" spans="1:4" x14ac:dyDescent="0.2">
      <c r="A9358" s="60"/>
      <c r="B9358" s="61"/>
      <c r="C9358" s="62"/>
      <c r="D9358" s="60"/>
    </row>
    <row r="9359" spans="1:4" x14ac:dyDescent="0.2">
      <c r="A9359" s="60"/>
      <c r="B9359" s="61"/>
      <c r="C9359" s="62"/>
      <c r="D9359" s="60"/>
    </row>
    <row r="9360" spans="1:4" x14ac:dyDescent="0.2">
      <c r="A9360" s="60"/>
      <c r="B9360" s="61"/>
      <c r="C9360" s="62"/>
      <c r="D9360" s="60"/>
    </row>
    <row r="9361" spans="1:4" x14ac:dyDescent="0.2">
      <c r="A9361" s="60"/>
      <c r="B9361" s="61"/>
      <c r="C9361" s="62"/>
      <c r="D9361" s="60"/>
    </row>
    <row r="9362" spans="1:4" x14ac:dyDescent="0.2">
      <c r="A9362" s="60"/>
      <c r="B9362" s="61"/>
      <c r="C9362" s="62"/>
      <c r="D9362" s="60"/>
    </row>
    <row r="9363" spans="1:4" x14ac:dyDescent="0.2">
      <c r="A9363" s="60"/>
      <c r="B9363" s="61"/>
      <c r="C9363" s="62"/>
      <c r="D9363" s="60"/>
    </row>
    <row r="9364" spans="1:4" x14ac:dyDescent="0.2">
      <c r="A9364" s="60"/>
      <c r="B9364" s="61"/>
      <c r="C9364" s="62"/>
      <c r="D9364" s="60"/>
    </row>
    <row r="9365" spans="1:4" x14ac:dyDescent="0.2">
      <c r="A9365" s="60"/>
      <c r="B9365" s="61"/>
      <c r="C9365" s="62"/>
      <c r="D9365" s="60"/>
    </row>
    <row r="9366" spans="1:4" x14ac:dyDescent="0.2">
      <c r="A9366" s="60"/>
      <c r="B9366" s="61"/>
      <c r="C9366" s="62"/>
      <c r="D9366" s="60"/>
    </row>
    <row r="9367" spans="1:4" x14ac:dyDescent="0.2">
      <c r="A9367" s="60"/>
      <c r="B9367" s="61"/>
      <c r="C9367" s="62"/>
      <c r="D9367" s="60"/>
    </row>
    <row r="9368" spans="1:4" x14ac:dyDescent="0.2">
      <c r="A9368" s="60"/>
      <c r="B9368" s="61"/>
      <c r="C9368" s="62"/>
      <c r="D9368" s="60"/>
    </row>
    <row r="9369" spans="1:4" x14ac:dyDescent="0.2">
      <c r="A9369" s="60"/>
      <c r="B9369" s="61"/>
      <c r="C9369" s="62"/>
      <c r="D9369" s="60"/>
    </row>
    <row r="9370" spans="1:4" x14ac:dyDescent="0.2">
      <c r="A9370" s="60"/>
      <c r="B9370" s="61"/>
      <c r="C9370" s="62"/>
      <c r="D9370" s="60"/>
    </row>
    <row r="9371" spans="1:4" x14ac:dyDescent="0.2">
      <c r="A9371" s="60"/>
      <c r="B9371" s="61"/>
      <c r="C9371" s="62"/>
      <c r="D9371" s="60"/>
    </row>
    <row r="9372" spans="1:4" x14ac:dyDescent="0.2">
      <c r="A9372" s="60"/>
      <c r="B9372" s="61"/>
      <c r="C9372" s="62"/>
      <c r="D9372" s="60"/>
    </row>
    <row r="9373" spans="1:4" x14ac:dyDescent="0.2">
      <c r="A9373" s="60"/>
      <c r="B9373" s="61"/>
      <c r="C9373" s="62"/>
      <c r="D9373" s="60"/>
    </row>
    <row r="9374" spans="1:4" x14ac:dyDescent="0.2">
      <c r="A9374" s="60"/>
      <c r="B9374" s="61"/>
      <c r="C9374" s="62"/>
      <c r="D9374" s="60"/>
    </row>
    <row r="9375" spans="1:4" x14ac:dyDescent="0.2">
      <c r="A9375" s="60"/>
      <c r="B9375" s="61"/>
      <c r="C9375" s="62"/>
      <c r="D9375" s="60"/>
    </row>
    <row r="9376" spans="1:4" x14ac:dyDescent="0.2">
      <c r="A9376" s="60"/>
      <c r="B9376" s="61"/>
      <c r="C9376" s="62"/>
      <c r="D9376" s="60"/>
    </row>
    <row r="9377" spans="1:4" x14ac:dyDescent="0.2">
      <c r="A9377" s="60"/>
      <c r="B9377" s="61"/>
      <c r="C9377" s="62"/>
      <c r="D9377" s="60"/>
    </row>
    <row r="9378" spans="1:4" x14ac:dyDescent="0.2">
      <c r="A9378" s="60"/>
      <c r="B9378" s="61"/>
      <c r="C9378" s="62"/>
      <c r="D9378" s="60"/>
    </row>
    <row r="9379" spans="1:4" x14ac:dyDescent="0.2">
      <c r="A9379" s="60"/>
      <c r="B9379" s="61"/>
      <c r="C9379" s="62"/>
      <c r="D9379" s="60"/>
    </row>
    <row r="9380" spans="1:4" x14ac:dyDescent="0.2">
      <c r="A9380" s="60"/>
      <c r="B9380" s="61"/>
      <c r="C9380" s="62"/>
      <c r="D9380" s="60"/>
    </row>
    <row r="9381" spans="1:4" x14ac:dyDescent="0.2">
      <c r="A9381" s="60"/>
      <c r="B9381" s="61"/>
      <c r="C9381" s="62"/>
      <c r="D9381" s="60"/>
    </row>
    <row r="9382" spans="1:4" x14ac:dyDescent="0.2">
      <c r="A9382" s="60"/>
      <c r="B9382" s="61"/>
      <c r="C9382" s="62"/>
      <c r="D9382" s="60"/>
    </row>
    <row r="9383" spans="1:4" x14ac:dyDescent="0.2">
      <c r="A9383" s="60"/>
      <c r="B9383" s="61"/>
      <c r="C9383" s="62"/>
      <c r="D9383" s="60"/>
    </row>
    <row r="9384" spans="1:4" x14ac:dyDescent="0.2">
      <c r="A9384" s="60"/>
      <c r="B9384" s="61"/>
      <c r="C9384" s="62"/>
      <c r="D9384" s="60"/>
    </row>
    <row r="9385" spans="1:4" x14ac:dyDescent="0.2">
      <c r="A9385" s="60"/>
      <c r="B9385" s="61"/>
      <c r="C9385" s="62"/>
      <c r="D9385" s="60"/>
    </row>
    <row r="9386" spans="1:4" x14ac:dyDescent="0.2">
      <c r="A9386" s="60"/>
      <c r="B9386" s="61"/>
      <c r="C9386" s="62"/>
      <c r="D9386" s="60"/>
    </row>
    <row r="9387" spans="1:4" x14ac:dyDescent="0.2">
      <c r="A9387" s="60"/>
      <c r="B9387" s="61"/>
      <c r="C9387" s="62"/>
      <c r="D9387" s="60"/>
    </row>
    <row r="9388" spans="1:4" x14ac:dyDescent="0.2">
      <c r="A9388" s="60"/>
      <c r="B9388" s="61"/>
      <c r="C9388" s="62"/>
      <c r="D9388" s="60"/>
    </row>
    <row r="9389" spans="1:4" x14ac:dyDescent="0.2">
      <c r="A9389" s="60"/>
      <c r="B9389" s="61"/>
      <c r="C9389" s="62"/>
      <c r="D9389" s="60"/>
    </row>
    <row r="9390" spans="1:4" x14ac:dyDescent="0.2">
      <c r="A9390" s="60"/>
      <c r="B9390" s="61"/>
      <c r="C9390" s="62"/>
      <c r="D9390" s="60"/>
    </row>
    <row r="9391" spans="1:4" x14ac:dyDescent="0.2">
      <c r="A9391" s="60"/>
      <c r="B9391" s="61"/>
      <c r="C9391" s="62"/>
      <c r="D9391" s="60"/>
    </row>
    <row r="9392" spans="1:4" x14ac:dyDescent="0.2">
      <c r="A9392" s="60"/>
      <c r="B9392" s="61"/>
      <c r="C9392" s="62"/>
      <c r="D9392" s="60"/>
    </row>
    <row r="9393" spans="1:4" x14ac:dyDescent="0.2">
      <c r="A9393" s="60"/>
      <c r="B9393" s="61"/>
      <c r="C9393" s="62"/>
      <c r="D9393" s="60"/>
    </row>
    <row r="9394" spans="1:4" x14ac:dyDescent="0.2">
      <c r="A9394" s="60"/>
      <c r="B9394" s="61"/>
      <c r="C9394" s="62"/>
      <c r="D9394" s="60"/>
    </row>
    <row r="9395" spans="1:4" x14ac:dyDescent="0.2">
      <c r="A9395" s="60"/>
      <c r="B9395" s="61"/>
      <c r="C9395" s="62"/>
      <c r="D9395" s="60"/>
    </row>
    <row r="9396" spans="1:4" x14ac:dyDescent="0.2">
      <c r="A9396" s="60"/>
      <c r="B9396" s="61"/>
      <c r="C9396" s="62"/>
      <c r="D9396" s="60"/>
    </row>
    <row r="9397" spans="1:4" x14ac:dyDescent="0.2">
      <c r="A9397" s="60"/>
      <c r="B9397" s="61"/>
      <c r="C9397" s="62"/>
      <c r="D9397" s="60"/>
    </row>
    <row r="9398" spans="1:4" x14ac:dyDescent="0.2">
      <c r="A9398" s="60"/>
      <c r="B9398" s="61"/>
      <c r="C9398" s="62"/>
      <c r="D9398" s="60"/>
    </row>
    <row r="9399" spans="1:4" x14ac:dyDescent="0.2">
      <c r="A9399" s="60"/>
      <c r="B9399" s="61"/>
      <c r="C9399" s="62"/>
      <c r="D9399" s="60"/>
    </row>
    <row r="9400" spans="1:4" x14ac:dyDescent="0.2">
      <c r="A9400" s="60"/>
      <c r="B9400" s="61"/>
      <c r="C9400" s="62"/>
      <c r="D9400" s="60"/>
    </row>
    <row r="9401" spans="1:4" x14ac:dyDescent="0.2">
      <c r="A9401" s="60"/>
      <c r="B9401" s="61"/>
      <c r="C9401" s="62"/>
      <c r="D9401" s="60"/>
    </row>
    <row r="9402" spans="1:4" x14ac:dyDescent="0.2">
      <c r="A9402" s="60"/>
      <c r="B9402" s="61"/>
      <c r="C9402" s="62"/>
      <c r="D9402" s="60"/>
    </row>
    <row r="9403" spans="1:4" x14ac:dyDescent="0.2">
      <c r="A9403" s="60"/>
      <c r="B9403" s="61"/>
      <c r="C9403" s="62"/>
      <c r="D9403" s="60"/>
    </row>
    <row r="9404" spans="1:4" x14ac:dyDescent="0.2">
      <c r="A9404" s="60"/>
      <c r="B9404" s="61"/>
      <c r="C9404" s="62"/>
      <c r="D9404" s="60"/>
    </row>
    <row r="9405" spans="1:4" x14ac:dyDescent="0.2">
      <c r="A9405" s="60"/>
      <c r="B9405" s="61"/>
      <c r="C9405" s="62"/>
      <c r="D9405" s="60"/>
    </row>
    <row r="9406" spans="1:4" x14ac:dyDescent="0.2">
      <c r="A9406" s="60"/>
      <c r="B9406" s="61"/>
      <c r="C9406" s="62"/>
      <c r="D9406" s="60"/>
    </row>
    <row r="9407" spans="1:4" x14ac:dyDescent="0.2">
      <c r="A9407" s="60"/>
      <c r="B9407" s="61"/>
      <c r="C9407" s="62"/>
      <c r="D9407" s="60"/>
    </row>
    <row r="9408" spans="1:4" x14ac:dyDescent="0.2">
      <c r="A9408" s="60"/>
      <c r="B9408" s="61"/>
      <c r="C9408" s="62"/>
      <c r="D9408" s="60"/>
    </row>
    <row r="9409" spans="1:4" x14ac:dyDescent="0.2">
      <c r="A9409" s="60"/>
      <c r="B9409" s="61"/>
      <c r="C9409" s="62"/>
      <c r="D9409" s="60"/>
    </row>
    <row r="9410" spans="1:4" x14ac:dyDescent="0.2">
      <c r="A9410" s="60"/>
      <c r="B9410" s="61"/>
      <c r="C9410" s="62"/>
      <c r="D9410" s="60"/>
    </row>
    <row r="9411" spans="1:4" x14ac:dyDescent="0.2">
      <c r="A9411" s="60"/>
      <c r="B9411" s="61"/>
      <c r="C9411" s="62"/>
      <c r="D9411" s="60"/>
    </row>
    <row r="9412" spans="1:4" x14ac:dyDescent="0.2">
      <c r="A9412" s="60"/>
      <c r="B9412" s="61"/>
      <c r="C9412" s="62"/>
      <c r="D9412" s="60"/>
    </row>
    <row r="9413" spans="1:4" x14ac:dyDescent="0.2">
      <c r="A9413" s="60"/>
      <c r="B9413" s="61"/>
      <c r="C9413" s="62"/>
      <c r="D9413" s="60"/>
    </row>
    <row r="9414" spans="1:4" x14ac:dyDescent="0.2">
      <c r="A9414" s="60"/>
      <c r="B9414" s="61"/>
      <c r="C9414" s="62"/>
      <c r="D9414" s="60"/>
    </row>
    <row r="9415" spans="1:4" x14ac:dyDescent="0.2">
      <c r="A9415" s="60"/>
      <c r="B9415" s="61"/>
      <c r="C9415" s="62"/>
      <c r="D9415" s="60"/>
    </row>
    <row r="9416" spans="1:4" x14ac:dyDescent="0.2">
      <c r="A9416" s="60"/>
      <c r="B9416" s="61"/>
      <c r="C9416" s="62"/>
      <c r="D9416" s="60"/>
    </row>
    <row r="9417" spans="1:4" x14ac:dyDescent="0.2">
      <c r="A9417" s="60"/>
      <c r="B9417" s="61"/>
      <c r="C9417" s="62"/>
      <c r="D9417" s="60"/>
    </row>
    <row r="9418" spans="1:4" x14ac:dyDescent="0.2">
      <c r="A9418" s="60"/>
      <c r="B9418" s="61"/>
      <c r="C9418" s="62"/>
      <c r="D9418" s="60"/>
    </row>
    <row r="9419" spans="1:4" x14ac:dyDescent="0.2">
      <c r="A9419" s="60"/>
      <c r="B9419" s="61"/>
      <c r="C9419" s="62"/>
      <c r="D9419" s="60"/>
    </row>
    <row r="9420" spans="1:4" x14ac:dyDescent="0.2">
      <c r="A9420" s="60"/>
      <c r="B9420" s="61"/>
      <c r="C9420" s="62"/>
      <c r="D9420" s="60"/>
    </row>
    <row r="9421" spans="1:4" x14ac:dyDescent="0.2">
      <c r="A9421" s="60"/>
      <c r="B9421" s="61"/>
      <c r="C9421" s="62"/>
      <c r="D9421" s="60"/>
    </row>
    <row r="9422" spans="1:4" x14ac:dyDescent="0.2">
      <c r="A9422" s="60"/>
      <c r="B9422" s="61"/>
      <c r="C9422" s="62"/>
      <c r="D9422" s="60"/>
    </row>
    <row r="9423" spans="1:4" x14ac:dyDescent="0.2">
      <c r="A9423" s="60"/>
      <c r="B9423" s="61"/>
      <c r="C9423" s="62"/>
      <c r="D9423" s="60"/>
    </row>
    <row r="9424" spans="1:4" x14ac:dyDescent="0.2">
      <c r="A9424" s="60"/>
      <c r="B9424" s="61"/>
      <c r="C9424" s="62"/>
      <c r="D9424" s="60"/>
    </row>
    <row r="9425" spans="1:4" x14ac:dyDescent="0.2">
      <c r="A9425" s="60"/>
      <c r="B9425" s="61"/>
      <c r="C9425" s="62"/>
      <c r="D9425" s="60"/>
    </row>
    <row r="9426" spans="1:4" x14ac:dyDescent="0.2">
      <c r="A9426" s="60"/>
      <c r="B9426" s="61"/>
      <c r="C9426" s="62"/>
      <c r="D9426" s="60"/>
    </row>
    <row r="9427" spans="1:4" x14ac:dyDescent="0.2">
      <c r="A9427" s="60"/>
      <c r="B9427" s="61"/>
      <c r="C9427" s="62"/>
      <c r="D9427" s="60"/>
    </row>
    <row r="9428" spans="1:4" x14ac:dyDescent="0.2">
      <c r="A9428" s="60"/>
      <c r="B9428" s="61"/>
      <c r="C9428" s="62"/>
      <c r="D9428" s="60"/>
    </row>
    <row r="9429" spans="1:4" x14ac:dyDescent="0.2">
      <c r="A9429" s="60"/>
      <c r="B9429" s="61"/>
      <c r="C9429" s="62"/>
      <c r="D9429" s="60"/>
    </row>
    <row r="9430" spans="1:4" x14ac:dyDescent="0.2">
      <c r="A9430" s="60"/>
      <c r="B9430" s="61"/>
      <c r="C9430" s="62"/>
      <c r="D9430" s="60"/>
    </row>
    <row r="9431" spans="1:4" x14ac:dyDescent="0.2">
      <c r="A9431" s="60"/>
      <c r="B9431" s="61"/>
      <c r="C9431" s="62"/>
      <c r="D9431" s="60"/>
    </row>
    <row r="9432" spans="1:4" x14ac:dyDescent="0.2">
      <c r="A9432" s="60"/>
      <c r="B9432" s="61"/>
      <c r="C9432" s="62"/>
      <c r="D9432" s="60"/>
    </row>
    <row r="9433" spans="1:4" x14ac:dyDescent="0.2">
      <c r="A9433" s="60"/>
      <c r="B9433" s="61"/>
      <c r="C9433" s="62"/>
      <c r="D9433" s="60"/>
    </row>
    <row r="9434" spans="1:4" x14ac:dyDescent="0.2">
      <c r="A9434" s="60"/>
      <c r="B9434" s="61"/>
      <c r="C9434" s="62"/>
      <c r="D9434" s="60"/>
    </row>
    <row r="9435" spans="1:4" x14ac:dyDescent="0.2">
      <c r="A9435" s="60"/>
      <c r="B9435" s="61"/>
      <c r="C9435" s="62"/>
      <c r="D9435" s="60"/>
    </row>
    <row r="9436" spans="1:4" x14ac:dyDescent="0.2">
      <c r="A9436" s="60"/>
      <c r="B9436" s="61"/>
      <c r="C9436" s="62"/>
      <c r="D9436" s="60"/>
    </row>
    <row r="9437" spans="1:4" x14ac:dyDescent="0.2">
      <c r="A9437" s="60"/>
      <c r="B9437" s="61"/>
      <c r="C9437" s="62"/>
      <c r="D9437" s="60"/>
    </row>
    <row r="9438" spans="1:4" x14ac:dyDescent="0.2">
      <c r="A9438" s="60"/>
      <c r="B9438" s="61"/>
      <c r="C9438" s="62"/>
      <c r="D9438" s="60"/>
    </row>
    <row r="9439" spans="1:4" x14ac:dyDescent="0.2">
      <c r="A9439" s="60"/>
      <c r="B9439" s="61"/>
      <c r="C9439" s="62"/>
      <c r="D9439" s="60"/>
    </row>
    <row r="9440" spans="1:4" x14ac:dyDescent="0.2">
      <c r="A9440" s="60"/>
      <c r="B9440" s="61"/>
      <c r="C9440" s="62"/>
      <c r="D9440" s="60"/>
    </row>
    <row r="9441" spans="1:4" x14ac:dyDescent="0.2">
      <c r="A9441" s="60"/>
      <c r="B9441" s="61"/>
      <c r="C9441" s="62"/>
      <c r="D9441" s="60"/>
    </row>
    <row r="9442" spans="1:4" x14ac:dyDescent="0.2">
      <c r="A9442" s="60"/>
      <c r="B9442" s="61"/>
      <c r="C9442" s="62"/>
      <c r="D9442" s="60"/>
    </row>
    <row r="9443" spans="1:4" x14ac:dyDescent="0.2">
      <c r="A9443" s="60"/>
      <c r="B9443" s="61"/>
      <c r="C9443" s="62"/>
      <c r="D9443" s="60"/>
    </row>
    <row r="9444" spans="1:4" x14ac:dyDescent="0.2">
      <c r="A9444" s="60"/>
      <c r="B9444" s="61"/>
      <c r="C9444" s="62"/>
      <c r="D9444" s="60"/>
    </row>
    <row r="9445" spans="1:4" x14ac:dyDescent="0.2">
      <c r="A9445" s="60"/>
      <c r="B9445" s="61"/>
      <c r="C9445" s="62"/>
      <c r="D9445" s="60"/>
    </row>
    <row r="9446" spans="1:4" x14ac:dyDescent="0.2">
      <c r="A9446" s="60"/>
      <c r="B9446" s="61"/>
      <c r="C9446" s="62"/>
      <c r="D9446" s="60"/>
    </row>
    <row r="9447" spans="1:4" x14ac:dyDescent="0.2">
      <c r="A9447" s="60"/>
      <c r="B9447" s="61"/>
      <c r="C9447" s="62"/>
      <c r="D9447" s="60"/>
    </row>
    <row r="9448" spans="1:4" x14ac:dyDescent="0.2">
      <c r="A9448" s="60"/>
      <c r="B9448" s="61"/>
      <c r="C9448" s="62"/>
      <c r="D9448" s="60"/>
    </row>
    <row r="9449" spans="1:4" x14ac:dyDescent="0.2">
      <c r="A9449" s="60"/>
      <c r="B9449" s="61"/>
      <c r="C9449" s="62"/>
      <c r="D9449" s="60"/>
    </row>
    <row r="9450" spans="1:4" x14ac:dyDescent="0.2">
      <c r="A9450" s="60"/>
      <c r="B9450" s="61"/>
      <c r="C9450" s="62"/>
      <c r="D9450" s="60"/>
    </row>
    <row r="9451" spans="1:4" x14ac:dyDescent="0.2">
      <c r="A9451" s="60"/>
      <c r="B9451" s="61"/>
      <c r="C9451" s="62"/>
      <c r="D9451" s="60"/>
    </row>
    <row r="9452" spans="1:4" x14ac:dyDescent="0.2">
      <c r="A9452" s="60"/>
      <c r="B9452" s="61"/>
      <c r="C9452" s="62"/>
      <c r="D9452" s="60"/>
    </row>
    <row r="9453" spans="1:4" x14ac:dyDescent="0.2">
      <c r="A9453" s="60"/>
      <c r="B9453" s="61"/>
      <c r="C9453" s="62"/>
      <c r="D9453" s="60"/>
    </row>
    <row r="9454" spans="1:4" x14ac:dyDescent="0.2">
      <c r="A9454" s="60"/>
      <c r="B9454" s="61"/>
      <c r="C9454" s="62"/>
      <c r="D9454" s="60"/>
    </row>
    <row r="9455" spans="1:4" x14ac:dyDescent="0.2">
      <c r="A9455" s="60"/>
      <c r="B9455" s="61"/>
      <c r="C9455" s="62"/>
      <c r="D9455" s="60"/>
    </row>
    <row r="9456" spans="1:4" x14ac:dyDescent="0.2">
      <c r="A9456" s="60"/>
      <c r="B9456" s="61"/>
      <c r="C9456" s="62"/>
      <c r="D9456" s="60"/>
    </row>
    <row r="9457" spans="1:4" x14ac:dyDescent="0.2">
      <c r="A9457" s="60"/>
      <c r="B9457" s="61"/>
      <c r="C9457" s="62"/>
      <c r="D9457" s="60"/>
    </row>
    <row r="9458" spans="1:4" x14ac:dyDescent="0.2">
      <c r="A9458" s="60"/>
      <c r="B9458" s="61"/>
      <c r="C9458" s="62"/>
      <c r="D9458" s="60"/>
    </row>
    <row r="9459" spans="1:4" x14ac:dyDescent="0.2">
      <c r="A9459" s="60"/>
      <c r="B9459" s="61"/>
      <c r="C9459" s="62"/>
      <c r="D9459" s="60"/>
    </row>
    <row r="9460" spans="1:4" x14ac:dyDescent="0.2">
      <c r="A9460" s="60"/>
      <c r="B9460" s="61"/>
      <c r="C9460" s="62"/>
      <c r="D9460" s="60"/>
    </row>
    <row r="9461" spans="1:4" x14ac:dyDescent="0.2">
      <c r="A9461" s="60"/>
      <c r="B9461" s="61"/>
      <c r="C9461" s="62"/>
      <c r="D9461" s="60"/>
    </row>
    <row r="9462" spans="1:4" x14ac:dyDescent="0.2">
      <c r="A9462" s="60"/>
      <c r="B9462" s="61"/>
      <c r="C9462" s="62"/>
      <c r="D9462" s="60"/>
    </row>
    <row r="9463" spans="1:4" x14ac:dyDescent="0.2">
      <c r="A9463" s="60"/>
      <c r="B9463" s="61"/>
      <c r="C9463" s="62"/>
      <c r="D9463" s="60"/>
    </row>
    <row r="9464" spans="1:4" x14ac:dyDescent="0.2">
      <c r="A9464" s="60"/>
      <c r="B9464" s="61"/>
      <c r="C9464" s="62"/>
      <c r="D9464" s="60"/>
    </row>
    <row r="9465" spans="1:4" x14ac:dyDescent="0.2">
      <c r="A9465" s="60"/>
      <c r="B9465" s="61"/>
      <c r="C9465" s="62"/>
      <c r="D9465" s="60"/>
    </row>
    <row r="9466" spans="1:4" x14ac:dyDescent="0.2">
      <c r="A9466" s="60"/>
      <c r="B9466" s="61"/>
      <c r="C9466" s="62"/>
      <c r="D9466" s="60"/>
    </row>
    <row r="9467" spans="1:4" x14ac:dyDescent="0.2">
      <c r="A9467" s="60"/>
      <c r="B9467" s="61"/>
      <c r="C9467" s="62"/>
      <c r="D9467" s="60"/>
    </row>
    <row r="9468" spans="1:4" x14ac:dyDescent="0.2">
      <c r="A9468" s="60"/>
      <c r="B9468" s="61"/>
      <c r="C9468" s="62"/>
      <c r="D9468" s="60"/>
    </row>
    <row r="9469" spans="1:4" x14ac:dyDescent="0.2">
      <c r="A9469" s="60"/>
      <c r="B9469" s="61"/>
      <c r="C9469" s="62"/>
      <c r="D9469" s="60"/>
    </row>
    <row r="9470" spans="1:4" x14ac:dyDescent="0.2">
      <c r="A9470" s="60"/>
      <c r="B9470" s="61"/>
      <c r="C9470" s="62"/>
      <c r="D9470" s="60"/>
    </row>
    <row r="9471" spans="1:4" x14ac:dyDescent="0.2">
      <c r="A9471" s="60"/>
      <c r="B9471" s="61"/>
      <c r="C9471" s="62"/>
      <c r="D9471" s="60"/>
    </row>
    <row r="9472" spans="1:4" x14ac:dyDescent="0.2">
      <c r="A9472" s="60"/>
      <c r="B9472" s="61"/>
      <c r="C9472" s="62"/>
      <c r="D9472" s="60"/>
    </row>
    <row r="9473" spans="1:4" x14ac:dyDescent="0.2">
      <c r="A9473" s="60"/>
      <c r="B9473" s="61"/>
      <c r="C9473" s="62"/>
      <c r="D9473" s="60"/>
    </row>
    <row r="9474" spans="1:4" x14ac:dyDescent="0.2">
      <c r="A9474" s="60"/>
      <c r="B9474" s="61"/>
      <c r="C9474" s="62"/>
      <c r="D9474" s="60"/>
    </row>
    <row r="9475" spans="1:4" x14ac:dyDescent="0.2">
      <c r="A9475" s="60"/>
      <c r="B9475" s="61"/>
      <c r="C9475" s="62"/>
      <c r="D9475" s="60"/>
    </row>
    <row r="9476" spans="1:4" x14ac:dyDescent="0.2">
      <c r="A9476" s="60"/>
      <c r="B9476" s="61"/>
      <c r="C9476" s="62"/>
      <c r="D9476" s="60"/>
    </row>
    <row r="9477" spans="1:4" x14ac:dyDescent="0.2">
      <c r="A9477" s="60"/>
      <c r="B9477" s="61"/>
      <c r="C9477" s="62"/>
      <c r="D9477" s="60"/>
    </row>
    <row r="9478" spans="1:4" x14ac:dyDescent="0.2">
      <c r="A9478" s="60"/>
      <c r="B9478" s="61"/>
      <c r="C9478" s="62"/>
      <c r="D9478" s="60"/>
    </row>
    <row r="9479" spans="1:4" x14ac:dyDescent="0.2">
      <c r="A9479" s="60"/>
      <c r="B9479" s="61"/>
      <c r="C9479" s="62"/>
      <c r="D9479" s="60"/>
    </row>
    <row r="9480" spans="1:4" x14ac:dyDescent="0.2">
      <c r="A9480" s="60"/>
      <c r="B9480" s="61"/>
      <c r="C9480" s="62"/>
      <c r="D9480" s="60"/>
    </row>
    <row r="9481" spans="1:4" x14ac:dyDescent="0.2">
      <c r="A9481" s="60"/>
      <c r="B9481" s="61"/>
      <c r="C9481" s="62"/>
      <c r="D9481" s="60"/>
    </row>
    <row r="9482" spans="1:4" x14ac:dyDescent="0.2">
      <c r="A9482" s="60"/>
      <c r="B9482" s="61"/>
      <c r="C9482" s="62"/>
      <c r="D9482" s="60"/>
    </row>
    <row r="9483" spans="1:4" x14ac:dyDescent="0.2">
      <c r="A9483" s="60"/>
      <c r="B9483" s="61"/>
      <c r="C9483" s="62"/>
      <c r="D9483" s="60"/>
    </row>
    <row r="9484" spans="1:4" x14ac:dyDescent="0.2">
      <c r="A9484" s="60"/>
      <c r="B9484" s="61"/>
      <c r="C9484" s="62"/>
      <c r="D9484" s="60"/>
    </row>
    <row r="9485" spans="1:4" x14ac:dyDescent="0.2">
      <c r="A9485" s="60"/>
      <c r="B9485" s="61"/>
      <c r="C9485" s="62"/>
      <c r="D9485" s="60"/>
    </row>
    <row r="9486" spans="1:4" x14ac:dyDescent="0.2">
      <c r="A9486" s="60"/>
      <c r="B9486" s="61"/>
      <c r="C9486" s="62"/>
      <c r="D9486" s="60"/>
    </row>
    <row r="9487" spans="1:4" x14ac:dyDescent="0.2">
      <c r="A9487" s="60"/>
      <c r="B9487" s="61"/>
      <c r="C9487" s="62"/>
      <c r="D9487" s="60"/>
    </row>
    <row r="9488" spans="1:4" x14ac:dyDescent="0.2">
      <c r="A9488" s="60"/>
      <c r="B9488" s="61"/>
      <c r="C9488" s="62"/>
      <c r="D9488" s="60"/>
    </row>
    <row r="9489" spans="1:4" x14ac:dyDescent="0.2">
      <c r="A9489" s="60"/>
      <c r="B9489" s="61"/>
      <c r="C9489" s="62"/>
      <c r="D9489" s="60"/>
    </row>
    <row r="9490" spans="1:4" x14ac:dyDescent="0.2">
      <c r="A9490" s="60"/>
      <c r="B9490" s="61"/>
      <c r="C9490" s="62"/>
      <c r="D9490" s="60"/>
    </row>
    <row r="9491" spans="1:4" x14ac:dyDescent="0.2">
      <c r="A9491" s="60"/>
      <c r="B9491" s="61"/>
      <c r="C9491" s="62"/>
      <c r="D9491" s="60"/>
    </row>
    <row r="9492" spans="1:4" x14ac:dyDescent="0.2">
      <c r="A9492" s="60"/>
      <c r="B9492" s="61"/>
      <c r="C9492" s="62"/>
      <c r="D9492" s="60"/>
    </row>
    <row r="9493" spans="1:4" x14ac:dyDescent="0.2">
      <c r="A9493" s="60"/>
      <c r="B9493" s="61"/>
      <c r="C9493" s="62"/>
      <c r="D9493" s="60"/>
    </row>
    <row r="9494" spans="1:4" x14ac:dyDescent="0.2">
      <c r="A9494" s="60"/>
      <c r="B9494" s="61"/>
      <c r="C9494" s="62"/>
      <c r="D9494" s="60"/>
    </row>
    <row r="9495" spans="1:4" x14ac:dyDescent="0.2">
      <c r="A9495" s="60"/>
      <c r="B9495" s="61"/>
      <c r="C9495" s="62"/>
      <c r="D9495" s="60"/>
    </row>
    <row r="9496" spans="1:4" x14ac:dyDescent="0.2">
      <c r="A9496" s="60"/>
      <c r="B9496" s="61"/>
      <c r="C9496" s="62"/>
      <c r="D9496" s="60"/>
    </row>
    <row r="9497" spans="1:4" x14ac:dyDescent="0.2">
      <c r="A9497" s="60"/>
      <c r="B9497" s="61"/>
      <c r="C9497" s="62"/>
      <c r="D9497" s="60"/>
    </row>
    <row r="9498" spans="1:4" x14ac:dyDescent="0.2">
      <c r="A9498" s="60"/>
      <c r="B9498" s="61"/>
      <c r="C9498" s="62"/>
      <c r="D9498" s="60"/>
    </row>
    <row r="9499" spans="1:4" x14ac:dyDescent="0.2">
      <c r="A9499" s="60"/>
      <c r="B9499" s="61"/>
      <c r="C9499" s="62"/>
      <c r="D9499" s="60"/>
    </row>
    <row r="9500" spans="1:4" x14ac:dyDescent="0.2">
      <c r="A9500" s="60"/>
      <c r="B9500" s="61"/>
      <c r="C9500" s="62"/>
      <c r="D9500" s="60"/>
    </row>
    <row r="9501" spans="1:4" x14ac:dyDescent="0.2">
      <c r="A9501" s="60"/>
      <c r="B9501" s="61"/>
      <c r="C9501" s="62"/>
      <c r="D9501" s="60"/>
    </row>
    <row r="9502" spans="1:4" x14ac:dyDescent="0.2">
      <c r="A9502" s="60"/>
      <c r="B9502" s="61"/>
      <c r="C9502" s="62"/>
      <c r="D9502" s="60"/>
    </row>
    <row r="9503" spans="1:4" x14ac:dyDescent="0.2">
      <c r="A9503" s="60"/>
      <c r="B9503" s="61"/>
      <c r="C9503" s="62"/>
      <c r="D9503" s="60"/>
    </row>
    <row r="9504" spans="1:4" x14ac:dyDescent="0.2">
      <c r="A9504" s="60"/>
      <c r="B9504" s="61"/>
      <c r="C9504" s="62"/>
      <c r="D9504" s="60"/>
    </row>
    <row r="9505" spans="1:4" x14ac:dyDescent="0.2">
      <c r="A9505" s="60"/>
      <c r="B9505" s="61"/>
      <c r="C9505" s="62"/>
      <c r="D9505" s="60"/>
    </row>
    <row r="9506" spans="1:4" x14ac:dyDescent="0.2">
      <c r="A9506" s="60"/>
      <c r="B9506" s="61"/>
      <c r="C9506" s="62"/>
      <c r="D9506" s="60"/>
    </row>
    <row r="9507" spans="1:4" x14ac:dyDescent="0.2">
      <c r="A9507" s="60"/>
      <c r="B9507" s="61"/>
      <c r="C9507" s="62"/>
      <c r="D9507" s="60"/>
    </row>
    <row r="9508" spans="1:4" x14ac:dyDescent="0.2">
      <c r="A9508" s="60"/>
      <c r="B9508" s="61"/>
      <c r="C9508" s="62"/>
      <c r="D9508" s="60"/>
    </row>
    <row r="9509" spans="1:4" x14ac:dyDescent="0.2">
      <c r="A9509" s="60"/>
      <c r="B9509" s="61"/>
      <c r="C9509" s="62"/>
      <c r="D9509" s="60"/>
    </row>
    <row r="9510" spans="1:4" x14ac:dyDescent="0.2">
      <c r="A9510" s="60"/>
      <c r="B9510" s="61"/>
      <c r="C9510" s="62"/>
      <c r="D9510" s="60"/>
    </row>
    <row r="9511" spans="1:4" x14ac:dyDescent="0.2">
      <c r="A9511" s="60"/>
      <c r="B9511" s="61"/>
      <c r="C9511" s="62"/>
      <c r="D9511" s="60"/>
    </row>
    <row r="9512" spans="1:4" x14ac:dyDescent="0.2">
      <c r="A9512" s="60"/>
      <c r="B9512" s="61"/>
      <c r="C9512" s="62"/>
      <c r="D9512" s="60"/>
    </row>
    <row r="9513" spans="1:4" x14ac:dyDescent="0.2">
      <c r="A9513" s="60"/>
      <c r="B9513" s="61"/>
      <c r="C9513" s="62"/>
      <c r="D9513" s="60"/>
    </row>
    <row r="9514" spans="1:4" x14ac:dyDescent="0.2">
      <c r="A9514" s="60"/>
      <c r="B9514" s="61"/>
      <c r="C9514" s="62"/>
      <c r="D9514" s="60"/>
    </row>
    <row r="9515" spans="1:4" x14ac:dyDescent="0.2">
      <c r="A9515" s="60"/>
      <c r="B9515" s="61"/>
      <c r="C9515" s="62"/>
      <c r="D9515" s="60"/>
    </row>
    <row r="9516" spans="1:4" x14ac:dyDescent="0.2">
      <c r="A9516" s="60"/>
      <c r="B9516" s="61"/>
      <c r="C9516" s="62"/>
      <c r="D9516" s="60"/>
    </row>
    <row r="9517" spans="1:4" x14ac:dyDescent="0.2">
      <c r="A9517" s="60"/>
      <c r="B9517" s="61"/>
      <c r="C9517" s="62"/>
      <c r="D9517" s="60"/>
    </row>
    <row r="9518" spans="1:4" x14ac:dyDescent="0.2">
      <c r="A9518" s="60"/>
      <c r="B9518" s="61"/>
      <c r="C9518" s="62"/>
      <c r="D9518" s="60"/>
    </row>
    <row r="9519" spans="1:4" x14ac:dyDescent="0.2">
      <c r="A9519" s="60"/>
      <c r="B9519" s="61"/>
      <c r="C9519" s="62"/>
      <c r="D9519" s="60"/>
    </row>
    <row r="9520" spans="1:4" x14ac:dyDescent="0.2">
      <c r="A9520" s="60"/>
      <c r="B9520" s="61"/>
      <c r="C9520" s="62"/>
      <c r="D9520" s="60"/>
    </row>
    <row r="9521" spans="1:4" x14ac:dyDescent="0.2">
      <c r="A9521" s="60"/>
      <c r="B9521" s="61"/>
      <c r="C9521" s="62"/>
      <c r="D9521" s="60"/>
    </row>
    <row r="9522" spans="1:4" x14ac:dyDescent="0.2">
      <c r="A9522" s="60"/>
      <c r="B9522" s="61"/>
      <c r="C9522" s="62"/>
      <c r="D9522" s="60"/>
    </row>
    <row r="9523" spans="1:4" x14ac:dyDescent="0.2">
      <c r="A9523" s="60"/>
      <c r="B9523" s="61"/>
      <c r="C9523" s="62"/>
      <c r="D9523" s="60"/>
    </row>
    <row r="9524" spans="1:4" x14ac:dyDescent="0.2">
      <c r="A9524" s="60"/>
      <c r="B9524" s="61"/>
      <c r="C9524" s="62"/>
      <c r="D9524" s="60"/>
    </row>
    <row r="9525" spans="1:4" x14ac:dyDescent="0.2">
      <c r="A9525" s="60"/>
      <c r="B9525" s="61"/>
      <c r="C9525" s="62"/>
      <c r="D9525" s="60"/>
    </row>
    <row r="9526" spans="1:4" x14ac:dyDescent="0.2">
      <c r="A9526" s="60"/>
      <c r="B9526" s="61"/>
      <c r="C9526" s="62"/>
      <c r="D9526" s="60"/>
    </row>
    <row r="9527" spans="1:4" x14ac:dyDescent="0.2">
      <c r="A9527" s="60"/>
      <c r="B9527" s="61"/>
      <c r="C9527" s="62"/>
      <c r="D9527" s="60"/>
    </row>
    <row r="9528" spans="1:4" x14ac:dyDescent="0.2">
      <c r="A9528" s="60"/>
      <c r="B9528" s="61"/>
      <c r="C9528" s="62"/>
      <c r="D9528" s="60"/>
    </row>
    <row r="9529" spans="1:4" x14ac:dyDescent="0.2">
      <c r="A9529" s="60"/>
      <c r="B9529" s="61"/>
      <c r="C9529" s="62"/>
      <c r="D9529" s="60"/>
    </row>
    <row r="9530" spans="1:4" x14ac:dyDescent="0.2">
      <c r="A9530" s="60"/>
      <c r="B9530" s="61"/>
      <c r="C9530" s="62"/>
      <c r="D9530" s="60"/>
    </row>
    <row r="9531" spans="1:4" x14ac:dyDescent="0.2">
      <c r="A9531" s="60"/>
      <c r="B9531" s="61"/>
      <c r="C9531" s="62"/>
      <c r="D9531" s="60"/>
    </row>
    <row r="9532" spans="1:4" x14ac:dyDescent="0.2">
      <c r="A9532" s="60"/>
      <c r="B9532" s="61"/>
      <c r="C9532" s="62"/>
      <c r="D9532" s="60"/>
    </row>
    <row r="9533" spans="1:4" x14ac:dyDescent="0.2">
      <c r="A9533" s="60"/>
      <c r="B9533" s="61"/>
      <c r="C9533" s="62"/>
      <c r="D9533" s="60"/>
    </row>
    <row r="9534" spans="1:4" x14ac:dyDescent="0.2">
      <c r="A9534" s="60"/>
      <c r="B9534" s="61"/>
      <c r="C9534" s="62"/>
      <c r="D9534" s="60"/>
    </row>
    <row r="9535" spans="1:4" x14ac:dyDescent="0.2">
      <c r="A9535" s="60"/>
      <c r="B9535" s="61"/>
      <c r="C9535" s="62"/>
      <c r="D9535" s="60"/>
    </row>
    <row r="9536" spans="1:4" x14ac:dyDescent="0.2">
      <c r="A9536" s="60"/>
      <c r="B9536" s="61"/>
      <c r="C9536" s="62"/>
      <c r="D9536" s="60"/>
    </row>
    <row r="9537" spans="1:4" x14ac:dyDescent="0.2">
      <c r="A9537" s="60"/>
      <c r="B9537" s="61"/>
      <c r="C9537" s="62"/>
      <c r="D9537" s="60"/>
    </row>
    <row r="9538" spans="1:4" x14ac:dyDescent="0.2">
      <c r="A9538" s="60"/>
      <c r="B9538" s="61"/>
      <c r="C9538" s="62"/>
      <c r="D9538" s="60"/>
    </row>
    <row r="9539" spans="1:4" x14ac:dyDescent="0.2">
      <c r="A9539" s="60"/>
      <c r="B9539" s="61"/>
      <c r="C9539" s="62"/>
      <c r="D9539" s="60"/>
    </row>
    <row r="9540" spans="1:4" x14ac:dyDescent="0.2">
      <c r="A9540" s="60"/>
      <c r="B9540" s="61"/>
      <c r="C9540" s="62"/>
      <c r="D9540" s="60"/>
    </row>
    <row r="9541" spans="1:4" x14ac:dyDescent="0.2">
      <c r="A9541" s="60"/>
      <c r="B9541" s="61"/>
      <c r="C9541" s="62"/>
      <c r="D9541" s="60"/>
    </row>
    <row r="9542" spans="1:4" x14ac:dyDescent="0.2">
      <c r="A9542" s="60"/>
      <c r="B9542" s="61"/>
      <c r="C9542" s="62"/>
      <c r="D9542" s="60"/>
    </row>
    <row r="9543" spans="1:4" x14ac:dyDescent="0.2">
      <c r="A9543" s="60"/>
      <c r="B9543" s="61"/>
      <c r="C9543" s="62"/>
      <c r="D9543" s="60"/>
    </row>
    <row r="9544" spans="1:4" x14ac:dyDescent="0.2">
      <c r="A9544" s="60"/>
      <c r="B9544" s="61"/>
      <c r="C9544" s="62"/>
      <c r="D9544" s="60"/>
    </row>
    <row r="9545" spans="1:4" x14ac:dyDescent="0.2">
      <c r="A9545" s="60"/>
      <c r="B9545" s="61"/>
      <c r="C9545" s="62"/>
      <c r="D9545" s="60"/>
    </row>
    <row r="9546" spans="1:4" x14ac:dyDescent="0.2">
      <c r="A9546" s="60"/>
      <c r="B9546" s="61"/>
      <c r="C9546" s="62"/>
      <c r="D9546" s="60"/>
    </row>
    <row r="9547" spans="1:4" x14ac:dyDescent="0.2">
      <c r="A9547" s="60"/>
      <c r="B9547" s="61"/>
      <c r="C9547" s="62"/>
      <c r="D9547" s="60"/>
    </row>
    <row r="9548" spans="1:4" x14ac:dyDescent="0.2">
      <c r="A9548" s="60"/>
      <c r="B9548" s="61"/>
      <c r="C9548" s="62"/>
      <c r="D9548" s="60"/>
    </row>
    <row r="9549" spans="1:4" x14ac:dyDescent="0.2">
      <c r="A9549" s="60"/>
      <c r="B9549" s="61"/>
      <c r="C9549" s="62"/>
      <c r="D9549" s="60"/>
    </row>
    <row r="9550" spans="1:4" x14ac:dyDescent="0.2">
      <c r="A9550" s="60"/>
      <c r="B9550" s="61"/>
      <c r="C9550" s="62"/>
      <c r="D9550" s="60"/>
    </row>
    <row r="9551" spans="1:4" x14ac:dyDescent="0.2">
      <c r="A9551" s="60"/>
      <c r="B9551" s="61"/>
      <c r="C9551" s="62"/>
      <c r="D9551" s="60"/>
    </row>
    <row r="9552" spans="1:4" x14ac:dyDescent="0.2">
      <c r="A9552" s="60"/>
      <c r="B9552" s="61"/>
      <c r="C9552" s="62"/>
      <c r="D9552" s="60"/>
    </row>
    <row r="9553" spans="1:4" x14ac:dyDescent="0.2">
      <c r="A9553" s="60"/>
      <c r="B9553" s="61"/>
      <c r="C9553" s="62"/>
      <c r="D9553" s="60"/>
    </row>
    <row r="9554" spans="1:4" x14ac:dyDescent="0.2">
      <c r="A9554" s="60"/>
      <c r="B9554" s="61"/>
      <c r="C9554" s="62"/>
      <c r="D9554" s="60"/>
    </row>
    <row r="9555" spans="1:4" x14ac:dyDescent="0.2">
      <c r="A9555" s="60"/>
      <c r="B9555" s="61"/>
      <c r="C9555" s="62"/>
      <c r="D9555" s="60"/>
    </row>
    <row r="9556" spans="1:4" x14ac:dyDescent="0.2">
      <c r="A9556" s="60"/>
      <c r="B9556" s="61"/>
      <c r="C9556" s="62"/>
      <c r="D9556" s="60"/>
    </row>
    <row r="9557" spans="1:4" x14ac:dyDescent="0.2">
      <c r="A9557" s="60"/>
      <c r="B9557" s="61"/>
      <c r="C9557" s="62"/>
      <c r="D9557" s="60"/>
    </row>
    <row r="9558" spans="1:4" x14ac:dyDescent="0.2">
      <c r="A9558" s="60"/>
      <c r="B9558" s="61"/>
      <c r="C9558" s="62"/>
      <c r="D9558" s="60"/>
    </row>
    <row r="9559" spans="1:4" x14ac:dyDescent="0.2">
      <c r="A9559" s="60"/>
      <c r="B9559" s="61"/>
      <c r="C9559" s="62"/>
      <c r="D9559" s="60"/>
    </row>
    <row r="9560" spans="1:4" x14ac:dyDescent="0.2">
      <c r="A9560" s="60"/>
      <c r="B9560" s="61"/>
      <c r="C9560" s="62"/>
      <c r="D9560" s="60"/>
    </row>
    <row r="9561" spans="1:4" x14ac:dyDescent="0.2">
      <c r="A9561" s="60"/>
      <c r="B9561" s="61"/>
      <c r="C9561" s="62"/>
      <c r="D9561" s="60"/>
    </row>
    <row r="9562" spans="1:4" x14ac:dyDescent="0.2">
      <c r="A9562" s="60"/>
      <c r="B9562" s="61"/>
      <c r="C9562" s="62"/>
      <c r="D9562" s="60"/>
    </row>
    <row r="9563" spans="1:4" x14ac:dyDescent="0.2">
      <c r="A9563" s="60"/>
      <c r="B9563" s="61"/>
      <c r="C9563" s="62"/>
      <c r="D9563" s="60"/>
    </row>
    <row r="9564" spans="1:4" x14ac:dyDescent="0.2">
      <c r="A9564" s="60"/>
      <c r="B9564" s="61"/>
      <c r="C9564" s="62"/>
      <c r="D9564" s="60"/>
    </row>
    <row r="9565" spans="1:4" x14ac:dyDescent="0.2">
      <c r="A9565" s="60"/>
      <c r="B9565" s="61"/>
      <c r="C9565" s="62"/>
      <c r="D9565" s="60"/>
    </row>
    <row r="9566" spans="1:4" x14ac:dyDescent="0.2">
      <c r="A9566" s="60"/>
      <c r="B9566" s="61"/>
      <c r="C9566" s="62"/>
      <c r="D9566" s="60"/>
    </row>
    <row r="9567" spans="1:4" x14ac:dyDescent="0.2">
      <c r="A9567" s="60"/>
      <c r="B9567" s="61"/>
      <c r="C9567" s="62"/>
      <c r="D9567" s="60"/>
    </row>
    <row r="9568" spans="1:4" x14ac:dyDescent="0.2">
      <c r="A9568" s="60"/>
      <c r="B9568" s="61"/>
      <c r="C9568" s="62"/>
      <c r="D9568" s="60"/>
    </row>
    <row r="9569" spans="1:4" x14ac:dyDescent="0.2">
      <c r="A9569" s="60"/>
      <c r="B9569" s="61"/>
      <c r="C9569" s="62"/>
      <c r="D9569" s="60"/>
    </row>
    <row r="9570" spans="1:4" x14ac:dyDescent="0.2">
      <c r="A9570" s="60"/>
      <c r="B9570" s="61"/>
      <c r="C9570" s="62"/>
      <c r="D9570" s="60"/>
    </row>
    <row r="9571" spans="1:4" x14ac:dyDescent="0.2">
      <c r="A9571" s="60"/>
      <c r="B9571" s="61"/>
      <c r="C9571" s="62"/>
      <c r="D9571" s="60"/>
    </row>
    <row r="9572" spans="1:4" x14ac:dyDescent="0.2">
      <c r="A9572" s="60"/>
      <c r="B9572" s="61"/>
      <c r="C9572" s="62"/>
      <c r="D9572" s="60"/>
    </row>
    <row r="9573" spans="1:4" x14ac:dyDescent="0.2">
      <c r="A9573" s="60"/>
      <c r="B9573" s="61"/>
      <c r="C9573" s="62"/>
      <c r="D9573" s="60"/>
    </row>
    <row r="9574" spans="1:4" x14ac:dyDescent="0.2">
      <c r="A9574" s="60"/>
      <c r="B9574" s="61"/>
      <c r="C9574" s="62"/>
      <c r="D9574" s="60"/>
    </row>
    <row r="9575" spans="1:4" x14ac:dyDescent="0.2">
      <c r="A9575" s="60"/>
      <c r="B9575" s="61"/>
      <c r="C9575" s="62"/>
      <c r="D9575" s="60"/>
    </row>
    <row r="9576" spans="1:4" x14ac:dyDescent="0.2">
      <c r="A9576" s="60"/>
      <c r="B9576" s="61"/>
      <c r="C9576" s="62"/>
      <c r="D9576" s="60"/>
    </row>
    <row r="9577" spans="1:4" x14ac:dyDescent="0.2">
      <c r="A9577" s="60"/>
      <c r="B9577" s="61"/>
      <c r="C9577" s="62"/>
      <c r="D9577" s="60"/>
    </row>
    <row r="9578" spans="1:4" x14ac:dyDescent="0.2">
      <c r="A9578" s="60"/>
      <c r="B9578" s="61"/>
      <c r="C9578" s="62"/>
      <c r="D9578" s="60"/>
    </row>
    <row r="9579" spans="1:4" x14ac:dyDescent="0.2">
      <c r="A9579" s="60"/>
      <c r="B9579" s="61"/>
      <c r="C9579" s="62"/>
      <c r="D9579" s="60"/>
    </row>
    <row r="9580" spans="1:4" x14ac:dyDescent="0.2">
      <c r="A9580" s="60"/>
      <c r="B9580" s="61"/>
      <c r="C9580" s="62"/>
      <c r="D9580" s="60"/>
    </row>
    <row r="9581" spans="1:4" x14ac:dyDescent="0.2">
      <c r="A9581" s="60"/>
      <c r="B9581" s="61"/>
      <c r="C9581" s="62"/>
      <c r="D9581" s="60"/>
    </row>
    <row r="9582" spans="1:4" x14ac:dyDescent="0.2">
      <c r="A9582" s="60"/>
      <c r="B9582" s="61"/>
      <c r="C9582" s="62"/>
      <c r="D9582" s="60"/>
    </row>
    <row r="9583" spans="1:4" x14ac:dyDescent="0.2">
      <c r="A9583" s="60"/>
      <c r="B9583" s="61"/>
      <c r="C9583" s="62"/>
      <c r="D9583" s="60"/>
    </row>
    <row r="9584" spans="1:4" x14ac:dyDescent="0.2">
      <c r="A9584" s="60"/>
      <c r="B9584" s="61"/>
      <c r="C9584" s="62"/>
      <c r="D9584" s="60"/>
    </row>
    <row r="9585" spans="1:4" x14ac:dyDescent="0.2">
      <c r="A9585" s="60"/>
      <c r="B9585" s="61"/>
      <c r="C9585" s="62"/>
      <c r="D9585" s="60"/>
    </row>
    <row r="9586" spans="1:4" x14ac:dyDescent="0.2">
      <c r="A9586" s="60"/>
      <c r="B9586" s="61"/>
      <c r="C9586" s="62"/>
      <c r="D9586" s="60"/>
    </row>
    <row r="9587" spans="1:4" x14ac:dyDescent="0.2">
      <c r="A9587" s="60"/>
      <c r="B9587" s="61"/>
      <c r="C9587" s="62"/>
      <c r="D9587" s="60"/>
    </row>
    <row r="9588" spans="1:4" x14ac:dyDescent="0.2">
      <c r="A9588" s="60"/>
      <c r="B9588" s="61"/>
      <c r="C9588" s="62"/>
      <c r="D9588" s="60"/>
    </row>
    <row r="9589" spans="1:4" x14ac:dyDescent="0.2">
      <c r="A9589" s="60"/>
      <c r="B9589" s="61"/>
      <c r="C9589" s="62"/>
      <c r="D9589" s="60"/>
    </row>
    <row r="9590" spans="1:4" x14ac:dyDescent="0.2">
      <c r="A9590" s="60"/>
      <c r="B9590" s="61"/>
      <c r="C9590" s="62"/>
      <c r="D9590" s="60"/>
    </row>
    <row r="9591" spans="1:4" x14ac:dyDescent="0.2">
      <c r="A9591" s="60"/>
      <c r="B9591" s="61"/>
      <c r="C9591" s="62"/>
      <c r="D9591" s="60"/>
    </row>
    <row r="9592" spans="1:4" x14ac:dyDescent="0.2">
      <c r="A9592" s="60"/>
      <c r="B9592" s="61"/>
      <c r="C9592" s="62"/>
      <c r="D9592" s="60"/>
    </row>
    <row r="9593" spans="1:4" x14ac:dyDescent="0.2">
      <c r="A9593" s="60"/>
      <c r="B9593" s="61"/>
      <c r="C9593" s="62"/>
      <c r="D9593" s="60"/>
    </row>
    <row r="9594" spans="1:4" x14ac:dyDescent="0.2">
      <c r="A9594" s="60"/>
      <c r="B9594" s="61"/>
      <c r="C9594" s="62"/>
      <c r="D9594" s="60"/>
    </row>
    <row r="9595" spans="1:4" x14ac:dyDescent="0.2">
      <c r="A9595" s="60"/>
      <c r="B9595" s="61"/>
      <c r="C9595" s="62"/>
      <c r="D9595" s="60"/>
    </row>
    <row r="9596" spans="1:4" x14ac:dyDescent="0.2">
      <c r="A9596" s="60"/>
      <c r="B9596" s="61"/>
      <c r="C9596" s="62"/>
      <c r="D9596" s="60"/>
    </row>
    <row r="9597" spans="1:4" x14ac:dyDescent="0.2">
      <c r="A9597" s="60"/>
      <c r="B9597" s="61"/>
      <c r="C9597" s="62"/>
      <c r="D9597" s="60"/>
    </row>
    <row r="9598" spans="1:4" x14ac:dyDescent="0.2">
      <c r="A9598" s="60"/>
      <c r="B9598" s="61"/>
      <c r="C9598" s="62"/>
      <c r="D9598" s="60"/>
    </row>
    <row r="9599" spans="1:4" x14ac:dyDescent="0.2">
      <c r="A9599" s="60"/>
      <c r="B9599" s="61"/>
      <c r="C9599" s="62"/>
      <c r="D9599" s="60"/>
    </row>
    <row r="9600" spans="1:4" x14ac:dyDescent="0.2">
      <c r="A9600" s="60"/>
      <c r="B9600" s="61"/>
      <c r="C9600" s="62"/>
      <c r="D9600" s="60"/>
    </row>
    <row r="9601" spans="1:4" x14ac:dyDescent="0.2">
      <c r="A9601" s="60"/>
      <c r="B9601" s="61"/>
      <c r="C9601" s="62"/>
      <c r="D9601" s="60"/>
    </row>
    <row r="9602" spans="1:4" x14ac:dyDescent="0.2">
      <c r="A9602" s="60"/>
      <c r="B9602" s="61"/>
      <c r="C9602" s="62"/>
      <c r="D9602" s="60"/>
    </row>
    <row r="9603" spans="1:4" x14ac:dyDescent="0.2">
      <c r="A9603" s="60"/>
      <c r="B9603" s="61"/>
      <c r="C9603" s="62"/>
      <c r="D9603" s="60"/>
    </row>
    <row r="9604" spans="1:4" x14ac:dyDescent="0.2">
      <c r="A9604" s="60"/>
      <c r="B9604" s="61"/>
      <c r="C9604" s="62"/>
      <c r="D9604" s="60"/>
    </row>
    <row r="9605" spans="1:4" x14ac:dyDescent="0.2">
      <c r="A9605" s="60"/>
      <c r="B9605" s="61"/>
      <c r="C9605" s="62"/>
      <c r="D9605" s="60"/>
    </row>
    <row r="9606" spans="1:4" x14ac:dyDescent="0.2">
      <c r="A9606" s="60"/>
      <c r="B9606" s="61"/>
      <c r="C9606" s="62"/>
      <c r="D9606" s="60"/>
    </row>
    <row r="9607" spans="1:4" x14ac:dyDescent="0.2">
      <c r="A9607" s="60"/>
      <c r="B9607" s="61"/>
      <c r="C9607" s="62"/>
      <c r="D9607" s="60"/>
    </row>
    <row r="9608" spans="1:4" x14ac:dyDescent="0.2">
      <c r="A9608" s="60"/>
      <c r="B9608" s="61"/>
      <c r="C9608" s="62"/>
      <c r="D9608" s="60"/>
    </row>
    <row r="9609" spans="1:4" x14ac:dyDescent="0.2">
      <c r="A9609" s="60"/>
      <c r="B9609" s="61"/>
      <c r="C9609" s="62"/>
      <c r="D9609" s="60"/>
    </row>
    <row r="9610" spans="1:4" x14ac:dyDescent="0.2">
      <c r="A9610" s="60"/>
      <c r="B9610" s="61"/>
      <c r="C9610" s="62"/>
      <c r="D9610" s="60"/>
    </row>
    <row r="9611" spans="1:4" x14ac:dyDescent="0.2">
      <c r="A9611" s="60"/>
      <c r="B9611" s="61"/>
      <c r="C9611" s="62"/>
      <c r="D9611" s="60"/>
    </row>
    <row r="9612" spans="1:4" x14ac:dyDescent="0.2">
      <c r="A9612" s="60"/>
      <c r="B9612" s="61"/>
      <c r="C9612" s="62"/>
      <c r="D9612" s="60"/>
    </row>
    <row r="9613" spans="1:4" x14ac:dyDescent="0.2">
      <c r="A9613" s="60"/>
      <c r="B9613" s="61"/>
      <c r="C9613" s="62"/>
      <c r="D9613" s="60"/>
    </row>
    <row r="9614" spans="1:4" x14ac:dyDescent="0.2">
      <c r="A9614" s="60"/>
      <c r="B9614" s="61"/>
      <c r="C9614" s="62"/>
      <c r="D9614" s="60"/>
    </row>
    <row r="9615" spans="1:4" x14ac:dyDescent="0.2">
      <c r="A9615" s="60"/>
      <c r="B9615" s="61"/>
      <c r="C9615" s="62"/>
      <c r="D9615" s="60"/>
    </row>
    <row r="9616" spans="1:4" x14ac:dyDescent="0.2">
      <c r="A9616" s="60"/>
      <c r="B9616" s="61"/>
      <c r="C9616" s="62"/>
      <c r="D9616" s="60"/>
    </row>
    <row r="9617" spans="1:4" x14ac:dyDescent="0.2">
      <c r="A9617" s="60"/>
      <c r="B9617" s="61"/>
      <c r="C9617" s="62"/>
      <c r="D9617" s="60"/>
    </row>
    <row r="9618" spans="1:4" x14ac:dyDescent="0.2">
      <c r="A9618" s="60"/>
      <c r="B9618" s="61"/>
      <c r="C9618" s="62"/>
      <c r="D9618" s="60"/>
    </row>
    <row r="9619" spans="1:4" x14ac:dyDescent="0.2">
      <c r="A9619" s="60"/>
      <c r="B9619" s="61"/>
      <c r="C9619" s="62"/>
      <c r="D9619" s="60"/>
    </row>
    <row r="9620" spans="1:4" x14ac:dyDescent="0.2">
      <c r="A9620" s="60"/>
      <c r="B9620" s="61"/>
      <c r="C9620" s="62"/>
      <c r="D9620" s="60"/>
    </row>
    <row r="9621" spans="1:4" x14ac:dyDescent="0.2">
      <c r="A9621" s="60"/>
      <c r="B9621" s="61"/>
      <c r="C9621" s="62"/>
      <c r="D9621" s="60"/>
    </row>
    <row r="9622" spans="1:4" x14ac:dyDescent="0.2">
      <c r="A9622" s="60"/>
      <c r="B9622" s="61"/>
      <c r="C9622" s="62"/>
      <c r="D9622" s="60"/>
    </row>
    <row r="9623" spans="1:4" x14ac:dyDescent="0.2">
      <c r="A9623" s="60"/>
      <c r="B9623" s="61"/>
      <c r="C9623" s="62"/>
      <c r="D9623" s="60"/>
    </row>
    <row r="9624" spans="1:4" x14ac:dyDescent="0.2">
      <c r="A9624" s="60"/>
      <c r="B9624" s="61"/>
      <c r="C9624" s="62"/>
      <c r="D9624" s="60"/>
    </row>
    <row r="9625" spans="1:4" x14ac:dyDescent="0.2">
      <c r="A9625" s="60"/>
      <c r="B9625" s="61"/>
      <c r="C9625" s="62"/>
      <c r="D9625" s="60"/>
    </row>
    <row r="9626" spans="1:4" x14ac:dyDescent="0.2">
      <c r="A9626" s="60"/>
      <c r="B9626" s="61"/>
      <c r="C9626" s="62"/>
      <c r="D9626" s="60"/>
    </row>
    <row r="9627" spans="1:4" x14ac:dyDescent="0.2">
      <c r="A9627" s="60"/>
      <c r="B9627" s="61"/>
      <c r="C9627" s="62"/>
      <c r="D9627" s="60"/>
    </row>
    <row r="9628" spans="1:4" x14ac:dyDescent="0.2">
      <c r="A9628" s="60"/>
      <c r="B9628" s="61"/>
      <c r="C9628" s="62"/>
      <c r="D9628" s="60"/>
    </row>
    <row r="9629" spans="1:4" x14ac:dyDescent="0.2">
      <c r="A9629" s="60"/>
      <c r="B9629" s="61"/>
      <c r="C9629" s="62"/>
      <c r="D9629" s="60"/>
    </row>
    <row r="9630" spans="1:4" x14ac:dyDescent="0.2">
      <c r="A9630" s="60"/>
      <c r="B9630" s="61"/>
      <c r="C9630" s="62"/>
      <c r="D9630" s="60"/>
    </row>
    <row r="9631" spans="1:4" x14ac:dyDescent="0.2">
      <c r="A9631" s="60"/>
      <c r="B9631" s="61"/>
      <c r="C9631" s="62"/>
      <c r="D9631" s="60"/>
    </row>
    <row r="9632" spans="1:4" x14ac:dyDescent="0.2">
      <c r="A9632" s="60"/>
      <c r="B9632" s="61"/>
      <c r="C9632" s="62"/>
      <c r="D9632" s="60"/>
    </row>
    <row r="9633" spans="1:4" x14ac:dyDescent="0.2">
      <c r="A9633" s="60"/>
      <c r="B9633" s="61"/>
      <c r="C9633" s="62"/>
      <c r="D9633" s="60"/>
    </row>
    <row r="9634" spans="1:4" x14ac:dyDescent="0.2">
      <c r="A9634" s="60"/>
      <c r="B9634" s="61"/>
      <c r="C9634" s="62"/>
      <c r="D9634" s="60"/>
    </row>
    <row r="9635" spans="1:4" x14ac:dyDescent="0.2">
      <c r="A9635" s="60"/>
      <c r="B9635" s="61"/>
      <c r="C9635" s="62"/>
      <c r="D9635" s="60"/>
    </row>
    <row r="9636" spans="1:4" x14ac:dyDescent="0.2">
      <c r="A9636" s="60"/>
      <c r="B9636" s="61"/>
      <c r="C9636" s="62"/>
      <c r="D9636" s="60"/>
    </row>
    <row r="9637" spans="1:4" x14ac:dyDescent="0.2">
      <c r="A9637" s="60"/>
      <c r="B9637" s="61"/>
      <c r="C9637" s="62"/>
      <c r="D9637" s="60"/>
    </row>
    <row r="9638" spans="1:4" x14ac:dyDescent="0.2">
      <c r="A9638" s="60"/>
      <c r="B9638" s="61"/>
      <c r="C9638" s="62"/>
      <c r="D9638" s="60"/>
    </row>
    <row r="9639" spans="1:4" x14ac:dyDescent="0.2">
      <c r="A9639" s="60"/>
      <c r="B9639" s="61"/>
      <c r="C9639" s="62"/>
      <c r="D9639" s="60"/>
    </row>
    <row r="9640" spans="1:4" x14ac:dyDescent="0.2">
      <c r="A9640" s="60"/>
      <c r="B9640" s="61"/>
      <c r="C9640" s="62"/>
      <c r="D9640" s="60"/>
    </row>
    <row r="9641" spans="1:4" x14ac:dyDescent="0.2">
      <c r="A9641" s="60"/>
      <c r="B9641" s="61"/>
      <c r="C9641" s="62"/>
      <c r="D9641" s="60"/>
    </row>
    <row r="9642" spans="1:4" x14ac:dyDescent="0.2">
      <c r="A9642" s="60"/>
      <c r="B9642" s="61"/>
      <c r="C9642" s="62"/>
      <c r="D9642" s="60"/>
    </row>
    <row r="9643" spans="1:4" x14ac:dyDescent="0.2">
      <c r="A9643" s="60"/>
      <c r="B9643" s="61"/>
      <c r="C9643" s="62"/>
      <c r="D9643" s="60"/>
    </row>
    <row r="9644" spans="1:4" x14ac:dyDescent="0.2">
      <c r="A9644" s="60"/>
      <c r="B9644" s="61"/>
      <c r="C9644" s="62"/>
      <c r="D9644" s="60"/>
    </row>
    <row r="9645" spans="1:4" x14ac:dyDescent="0.2">
      <c r="A9645" s="60"/>
      <c r="B9645" s="61"/>
      <c r="C9645" s="62"/>
      <c r="D9645" s="60"/>
    </row>
    <row r="9646" spans="1:4" x14ac:dyDescent="0.2">
      <c r="A9646" s="60"/>
      <c r="B9646" s="61"/>
      <c r="C9646" s="62"/>
      <c r="D9646" s="60"/>
    </row>
    <row r="9647" spans="1:4" x14ac:dyDescent="0.2">
      <c r="A9647" s="60"/>
      <c r="B9647" s="61"/>
      <c r="C9647" s="62"/>
      <c r="D9647" s="60"/>
    </row>
    <row r="9648" spans="1:4" x14ac:dyDescent="0.2">
      <c r="A9648" s="60"/>
      <c r="B9648" s="61"/>
      <c r="C9648" s="62"/>
      <c r="D9648" s="60"/>
    </row>
    <row r="9649" spans="1:4" x14ac:dyDescent="0.2">
      <c r="A9649" s="60"/>
      <c r="B9649" s="61"/>
      <c r="C9649" s="62"/>
      <c r="D9649" s="60"/>
    </row>
    <row r="9650" spans="1:4" x14ac:dyDescent="0.2">
      <c r="A9650" s="60"/>
      <c r="B9650" s="61"/>
      <c r="C9650" s="62"/>
      <c r="D9650" s="60"/>
    </row>
    <row r="9651" spans="1:4" x14ac:dyDescent="0.2">
      <c r="A9651" s="60"/>
      <c r="B9651" s="61"/>
      <c r="C9651" s="62"/>
      <c r="D9651" s="60"/>
    </row>
    <row r="9652" spans="1:4" x14ac:dyDescent="0.2">
      <c r="A9652" s="60"/>
      <c r="B9652" s="61"/>
      <c r="C9652" s="62"/>
      <c r="D9652" s="60"/>
    </row>
    <row r="9653" spans="1:4" x14ac:dyDescent="0.2">
      <c r="A9653" s="60"/>
      <c r="B9653" s="61"/>
      <c r="C9653" s="62"/>
      <c r="D9653" s="60"/>
    </row>
    <row r="9654" spans="1:4" x14ac:dyDescent="0.2">
      <c r="A9654" s="60"/>
      <c r="B9654" s="61"/>
      <c r="C9654" s="62"/>
      <c r="D9654" s="60"/>
    </row>
    <row r="9655" spans="1:4" x14ac:dyDescent="0.2">
      <c r="A9655" s="60"/>
      <c r="B9655" s="61"/>
      <c r="C9655" s="62"/>
      <c r="D9655" s="60"/>
    </row>
    <row r="9656" spans="1:4" x14ac:dyDescent="0.2">
      <c r="A9656" s="60"/>
      <c r="B9656" s="61"/>
      <c r="C9656" s="62"/>
      <c r="D9656" s="60"/>
    </row>
    <row r="9657" spans="1:4" x14ac:dyDescent="0.2">
      <c r="A9657" s="60"/>
      <c r="B9657" s="61"/>
      <c r="C9657" s="62"/>
      <c r="D9657" s="60"/>
    </row>
    <row r="9658" spans="1:4" x14ac:dyDescent="0.2">
      <c r="A9658" s="60"/>
      <c r="B9658" s="61"/>
      <c r="C9658" s="62"/>
      <c r="D9658" s="60"/>
    </row>
    <row r="9659" spans="1:4" x14ac:dyDescent="0.2">
      <c r="A9659" s="60"/>
      <c r="B9659" s="61"/>
      <c r="C9659" s="62"/>
      <c r="D9659" s="60"/>
    </row>
    <row r="9660" spans="1:4" x14ac:dyDescent="0.2">
      <c r="A9660" s="60"/>
      <c r="B9660" s="61"/>
      <c r="C9660" s="62"/>
      <c r="D9660" s="60"/>
    </row>
    <row r="9661" spans="1:4" x14ac:dyDescent="0.2">
      <c r="A9661" s="60"/>
      <c r="B9661" s="61"/>
      <c r="C9661" s="62"/>
      <c r="D9661" s="60"/>
    </row>
    <row r="9662" spans="1:4" x14ac:dyDescent="0.2">
      <c r="A9662" s="60"/>
      <c r="B9662" s="61"/>
      <c r="C9662" s="62"/>
      <c r="D9662" s="60"/>
    </row>
    <row r="9663" spans="1:4" x14ac:dyDescent="0.2">
      <c r="A9663" s="60"/>
      <c r="B9663" s="61"/>
      <c r="C9663" s="62"/>
      <c r="D9663" s="60"/>
    </row>
    <row r="9664" spans="1:4" x14ac:dyDescent="0.2">
      <c r="A9664" s="60"/>
      <c r="B9664" s="61"/>
      <c r="C9664" s="62"/>
      <c r="D9664" s="60"/>
    </row>
    <row r="9665" spans="1:4" x14ac:dyDescent="0.2">
      <c r="A9665" s="60"/>
      <c r="B9665" s="61"/>
      <c r="C9665" s="62"/>
      <c r="D9665" s="60"/>
    </row>
    <row r="9666" spans="1:4" x14ac:dyDescent="0.2">
      <c r="A9666" s="60"/>
      <c r="B9666" s="61"/>
      <c r="C9666" s="62"/>
      <c r="D9666" s="60"/>
    </row>
    <row r="9667" spans="1:4" x14ac:dyDescent="0.2">
      <c r="A9667" s="60"/>
      <c r="B9667" s="61"/>
      <c r="C9667" s="62"/>
      <c r="D9667" s="60"/>
    </row>
    <row r="9668" spans="1:4" x14ac:dyDescent="0.2">
      <c r="A9668" s="60"/>
      <c r="B9668" s="61"/>
      <c r="C9668" s="62"/>
      <c r="D9668" s="60"/>
    </row>
    <row r="9669" spans="1:4" x14ac:dyDescent="0.2">
      <c r="A9669" s="60"/>
      <c r="B9669" s="61"/>
      <c r="C9669" s="62"/>
      <c r="D9669" s="60"/>
    </row>
    <row r="9670" spans="1:4" x14ac:dyDescent="0.2">
      <c r="A9670" s="60"/>
      <c r="B9670" s="61"/>
      <c r="C9670" s="62"/>
      <c r="D9670" s="60"/>
    </row>
    <row r="9671" spans="1:4" x14ac:dyDescent="0.2">
      <c r="A9671" s="60"/>
      <c r="B9671" s="61"/>
      <c r="C9671" s="62"/>
      <c r="D9671" s="60"/>
    </row>
    <row r="9672" spans="1:4" x14ac:dyDescent="0.2">
      <c r="A9672" s="60"/>
      <c r="B9672" s="61"/>
      <c r="C9672" s="62"/>
      <c r="D9672" s="60"/>
    </row>
    <row r="9673" spans="1:4" x14ac:dyDescent="0.2">
      <c r="A9673" s="60"/>
      <c r="B9673" s="61"/>
      <c r="C9673" s="62"/>
      <c r="D9673" s="60"/>
    </row>
    <row r="9674" spans="1:4" x14ac:dyDescent="0.2">
      <c r="A9674" s="60"/>
      <c r="B9674" s="61"/>
      <c r="C9674" s="62"/>
      <c r="D9674" s="60"/>
    </row>
    <row r="9675" spans="1:4" x14ac:dyDescent="0.2">
      <c r="A9675" s="60"/>
      <c r="B9675" s="61"/>
      <c r="C9675" s="62"/>
      <c r="D9675" s="60"/>
    </row>
    <row r="9676" spans="1:4" x14ac:dyDescent="0.2">
      <c r="A9676" s="60"/>
      <c r="B9676" s="61"/>
      <c r="C9676" s="62"/>
      <c r="D9676" s="60"/>
    </row>
    <row r="9677" spans="1:4" x14ac:dyDescent="0.2">
      <c r="A9677" s="60"/>
      <c r="B9677" s="61"/>
      <c r="C9677" s="62"/>
      <c r="D9677" s="60"/>
    </row>
    <row r="9678" spans="1:4" x14ac:dyDescent="0.2">
      <c r="A9678" s="60"/>
      <c r="B9678" s="61"/>
      <c r="C9678" s="62"/>
      <c r="D9678" s="60"/>
    </row>
    <row r="9679" spans="1:4" x14ac:dyDescent="0.2">
      <c r="A9679" s="60"/>
      <c r="B9679" s="61"/>
      <c r="C9679" s="62"/>
      <c r="D9679" s="60"/>
    </row>
    <row r="9680" spans="1:4" x14ac:dyDescent="0.2">
      <c r="A9680" s="60"/>
      <c r="B9680" s="61"/>
      <c r="C9680" s="62"/>
      <c r="D9680" s="60"/>
    </row>
    <row r="9681" spans="1:4" x14ac:dyDescent="0.2">
      <c r="A9681" s="60"/>
      <c r="B9681" s="61"/>
      <c r="C9681" s="62"/>
      <c r="D9681" s="60"/>
    </row>
    <row r="9682" spans="1:4" x14ac:dyDescent="0.2">
      <c r="A9682" s="60"/>
      <c r="B9682" s="61"/>
      <c r="C9682" s="62"/>
      <c r="D9682" s="60"/>
    </row>
    <row r="9683" spans="1:4" x14ac:dyDescent="0.2">
      <c r="A9683" s="60"/>
      <c r="B9683" s="61"/>
      <c r="C9683" s="62"/>
      <c r="D9683" s="60"/>
    </row>
    <row r="9684" spans="1:4" x14ac:dyDescent="0.2">
      <c r="A9684" s="60"/>
      <c r="B9684" s="61"/>
      <c r="C9684" s="62"/>
      <c r="D9684" s="60"/>
    </row>
    <row r="9685" spans="1:4" x14ac:dyDescent="0.2">
      <c r="A9685" s="60"/>
      <c r="B9685" s="61"/>
      <c r="C9685" s="62"/>
      <c r="D9685" s="60"/>
    </row>
    <row r="9686" spans="1:4" x14ac:dyDescent="0.2">
      <c r="A9686" s="60"/>
      <c r="B9686" s="61"/>
      <c r="C9686" s="62"/>
      <c r="D9686" s="60"/>
    </row>
    <row r="9687" spans="1:4" x14ac:dyDescent="0.2">
      <c r="A9687" s="60"/>
      <c r="B9687" s="61"/>
      <c r="C9687" s="62"/>
      <c r="D9687" s="60"/>
    </row>
    <row r="9688" spans="1:4" x14ac:dyDescent="0.2">
      <c r="A9688" s="60"/>
      <c r="B9688" s="61"/>
      <c r="C9688" s="62"/>
      <c r="D9688" s="60"/>
    </row>
    <row r="9689" spans="1:4" x14ac:dyDescent="0.2">
      <c r="A9689" s="60"/>
      <c r="B9689" s="61"/>
      <c r="C9689" s="62"/>
      <c r="D9689" s="60"/>
    </row>
    <row r="9690" spans="1:4" x14ac:dyDescent="0.2">
      <c r="A9690" s="60"/>
      <c r="B9690" s="61"/>
      <c r="C9690" s="62"/>
      <c r="D9690" s="60"/>
    </row>
    <row r="9691" spans="1:4" x14ac:dyDescent="0.2">
      <c r="A9691" s="60"/>
      <c r="B9691" s="61"/>
      <c r="C9691" s="62"/>
      <c r="D9691" s="60"/>
    </row>
    <row r="9692" spans="1:4" x14ac:dyDescent="0.2">
      <c r="A9692" s="60"/>
      <c r="B9692" s="61"/>
      <c r="C9692" s="62"/>
      <c r="D9692" s="60"/>
    </row>
    <row r="9693" spans="1:4" x14ac:dyDescent="0.2">
      <c r="A9693" s="60"/>
      <c r="B9693" s="61"/>
      <c r="C9693" s="62"/>
      <c r="D9693" s="60"/>
    </row>
    <row r="9694" spans="1:4" x14ac:dyDescent="0.2">
      <c r="A9694" s="60"/>
      <c r="B9694" s="61"/>
      <c r="C9694" s="62"/>
      <c r="D9694" s="60"/>
    </row>
    <row r="9695" spans="1:4" x14ac:dyDescent="0.2">
      <c r="A9695" s="60"/>
      <c r="B9695" s="61"/>
      <c r="C9695" s="62"/>
      <c r="D9695" s="60"/>
    </row>
    <row r="9696" spans="1:4" x14ac:dyDescent="0.2">
      <c r="A9696" s="60"/>
      <c r="B9696" s="61"/>
      <c r="C9696" s="62"/>
      <c r="D9696" s="60"/>
    </row>
    <row r="9697" spans="1:4" x14ac:dyDescent="0.2">
      <c r="A9697" s="60"/>
      <c r="B9697" s="61"/>
      <c r="C9697" s="62"/>
      <c r="D9697" s="60"/>
    </row>
    <row r="9698" spans="1:4" x14ac:dyDescent="0.2">
      <c r="A9698" s="60"/>
      <c r="B9698" s="61"/>
      <c r="C9698" s="62"/>
      <c r="D9698" s="60"/>
    </row>
    <row r="9699" spans="1:4" x14ac:dyDescent="0.2">
      <c r="A9699" s="60"/>
      <c r="B9699" s="61"/>
      <c r="C9699" s="62"/>
      <c r="D9699" s="60"/>
    </row>
    <row r="9700" spans="1:4" x14ac:dyDescent="0.2">
      <c r="A9700" s="60"/>
      <c r="B9700" s="61"/>
      <c r="C9700" s="62"/>
      <c r="D9700" s="60"/>
    </row>
    <row r="9701" spans="1:4" x14ac:dyDescent="0.2">
      <c r="A9701" s="60"/>
      <c r="B9701" s="61"/>
      <c r="C9701" s="62"/>
      <c r="D9701" s="60"/>
    </row>
    <row r="9702" spans="1:4" x14ac:dyDescent="0.2">
      <c r="A9702" s="60"/>
      <c r="B9702" s="61"/>
      <c r="C9702" s="62"/>
      <c r="D9702" s="60"/>
    </row>
    <row r="9703" spans="1:4" x14ac:dyDescent="0.2">
      <c r="A9703" s="60"/>
      <c r="B9703" s="61"/>
      <c r="C9703" s="62"/>
      <c r="D9703" s="60"/>
    </row>
    <row r="9704" spans="1:4" x14ac:dyDescent="0.2">
      <c r="A9704" s="60"/>
      <c r="B9704" s="61"/>
      <c r="C9704" s="62"/>
      <c r="D9704" s="60"/>
    </row>
    <row r="9705" spans="1:4" x14ac:dyDescent="0.2">
      <c r="A9705" s="60"/>
      <c r="B9705" s="61"/>
      <c r="C9705" s="62"/>
      <c r="D9705" s="60"/>
    </row>
    <row r="9706" spans="1:4" x14ac:dyDescent="0.2">
      <c r="A9706" s="60"/>
      <c r="B9706" s="61"/>
      <c r="C9706" s="62"/>
      <c r="D9706" s="60"/>
    </row>
    <row r="9707" spans="1:4" x14ac:dyDescent="0.2">
      <c r="A9707" s="60"/>
      <c r="B9707" s="61"/>
      <c r="C9707" s="62"/>
      <c r="D9707" s="60"/>
    </row>
    <row r="9708" spans="1:4" x14ac:dyDescent="0.2">
      <c r="A9708" s="60"/>
      <c r="B9708" s="61"/>
      <c r="C9708" s="62"/>
      <c r="D9708" s="60"/>
    </row>
    <row r="9709" spans="1:4" x14ac:dyDescent="0.2">
      <c r="A9709" s="60"/>
      <c r="B9709" s="61"/>
      <c r="C9709" s="62"/>
      <c r="D9709" s="60"/>
    </row>
    <row r="9710" spans="1:4" x14ac:dyDescent="0.2">
      <c r="A9710" s="60"/>
      <c r="B9710" s="61"/>
      <c r="C9710" s="62"/>
      <c r="D9710" s="60"/>
    </row>
    <row r="9711" spans="1:4" x14ac:dyDescent="0.2">
      <c r="A9711" s="60"/>
      <c r="B9711" s="61"/>
      <c r="C9711" s="62"/>
      <c r="D9711" s="60"/>
    </row>
    <row r="9712" spans="1:4" x14ac:dyDescent="0.2">
      <c r="A9712" s="60"/>
      <c r="B9712" s="61"/>
      <c r="C9712" s="62"/>
      <c r="D9712" s="60"/>
    </row>
    <row r="9713" spans="1:4" x14ac:dyDescent="0.2">
      <c r="A9713" s="60"/>
      <c r="B9713" s="61"/>
      <c r="C9713" s="62"/>
      <c r="D9713" s="60"/>
    </row>
    <row r="9714" spans="1:4" x14ac:dyDescent="0.2">
      <c r="A9714" s="60"/>
      <c r="B9714" s="61"/>
      <c r="C9714" s="62"/>
      <c r="D9714" s="60"/>
    </row>
    <row r="9715" spans="1:4" x14ac:dyDescent="0.2">
      <c r="A9715" s="60"/>
      <c r="B9715" s="61"/>
      <c r="C9715" s="62"/>
      <c r="D9715" s="60"/>
    </row>
    <row r="9716" spans="1:4" x14ac:dyDescent="0.2">
      <c r="A9716" s="60"/>
      <c r="B9716" s="61"/>
      <c r="C9716" s="62"/>
      <c r="D9716" s="60"/>
    </row>
    <row r="9717" spans="1:4" x14ac:dyDescent="0.2">
      <c r="A9717" s="60"/>
      <c r="B9717" s="61"/>
      <c r="C9717" s="62"/>
      <c r="D9717" s="60"/>
    </row>
    <row r="9718" spans="1:4" x14ac:dyDescent="0.2">
      <c r="A9718" s="60"/>
      <c r="B9718" s="61"/>
      <c r="C9718" s="62"/>
      <c r="D9718" s="60"/>
    </row>
    <row r="9719" spans="1:4" x14ac:dyDescent="0.2">
      <c r="A9719" s="60"/>
      <c r="B9719" s="61"/>
      <c r="C9719" s="62"/>
      <c r="D9719" s="60"/>
    </row>
    <row r="9720" spans="1:4" x14ac:dyDescent="0.2">
      <c r="A9720" s="60"/>
      <c r="B9720" s="61"/>
      <c r="C9720" s="62"/>
      <c r="D9720" s="60"/>
    </row>
    <row r="9721" spans="1:4" x14ac:dyDescent="0.2">
      <c r="A9721" s="60"/>
      <c r="B9721" s="61"/>
      <c r="C9721" s="62"/>
      <c r="D9721" s="60"/>
    </row>
    <row r="9722" spans="1:4" x14ac:dyDescent="0.2">
      <c r="A9722" s="60"/>
      <c r="B9722" s="61"/>
      <c r="C9722" s="62"/>
      <c r="D9722" s="60"/>
    </row>
    <row r="9723" spans="1:4" x14ac:dyDescent="0.2">
      <c r="A9723" s="60"/>
      <c r="B9723" s="61"/>
      <c r="C9723" s="62"/>
      <c r="D9723" s="60"/>
    </row>
    <row r="9724" spans="1:4" x14ac:dyDescent="0.2">
      <c r="A9724" s="60"/>
      <c r="B9724" s="61"/>
      <c r="C9724" s="62"/>
      <c r="D9724" s="60"/>
    </row>
    <row r="9725" spans="1:4" x14ac:dyDescent="0.2">
      <c r="A9725" s="60"/>
      <c r="B9725" s="61"/>
      <c r="C9725" s="62"/>
      <c r="D9725" s="60"/>
    </row>
    <row r="9726" spans="1:4" x14ac:dyDescent="0.2">
      <c r="A9726" s="60"/>
      <c r="B9726" s="61"/>
      <c r="C9726" s="62"/>
      <c r="D9726" s="60"/>
    </row>
    <row r="9727" spans="1:4" x14ac:dyDescent="0.2">
      <c r="A9727" s="60"/>
      <c r="B9727" s="61"/>
      <c r="C9727" s="62"/>
      <c r="D9727" s="60"/>
    </row>
    <row r="9728" spans="1:4" x14ac:dyDescent="0.2">
      <c r="A9728" s="60"/>
      <c r="B9728" s="61"/>
      <c r="C9728" s="62"/>
      <c r="D9728" s="60"/>
    </row>
    <row r="9729" spans="1:4" x14ac:dyDescent="0.2">
      <c r="A9729" s="60"/>
      <c r="B9729" s="61"/>
      <c r="C9729" s="62"/>
      <c r="D9729" s="60"/>
    </row>
    <row r="9730" spans="1:4" x14ac:dyDescent="0.2">
      <c r="A9730" s="60"/>
      <c r="B9730" s="61"/>
      <c r="C9730" s="62"/>
      <c r="D9730" s="60"/>
    </row>
    <row r="9731" spans="1:4" x14ac:dyDescent="0.2">
      <c r="A9731" s="60"/>
      <c r="B9731" s="61"/>
      <c r="C9731" s="62"/>
      <c r="D9731" s="60"/>
    </row>
    <row r="9732" spans="1:4" x14ac:dyDescent="0.2">
      <c r="A9732" s="60"/>
      <c r="B9732" s="61"/>
      <c r="C9732" s="62"/>
      <c r="D9732" s="60"/>
    </row>
    <row r="9733" spans="1:4" x14ac:dyDescent="0.2">
      <c r="A9733" s="60"/>
      <c r="B9733" s="61"/>
      <c r="C9733" s="62"/>
      <c r="D9733" s="60"/>
    </row>
    <row r="9734" spans="1:4" x14ac:dyDescent="0.2">
      <c r="A9734" s="60"/>
      <c r="B9734" s="61"/>
      <c r="C9734" s="62"/>
      <c r="D9734" s="60"/>
    </row>
    <row r="9735" spans="1:4" x14ac:dyDescent="0.2">
      <c r="A9735" s="60"/>
      <c r="B9735" s="61"/>
      <c r="C9735" s="62"/>
      <c r="D9735" s="60"/>
    </row>
    <row r="9736" spans="1:4" x14ac:dyDescent="0.2">
      <c r="A9736" s="60"/>
      <c r="B9736" s="61"/>
      <c r="C9736" s="62"/>
      <c r="D9736" s="60"/>
    </row>
    <row r="9737" spans="1:4" x14ac:dyDescent="0.2">
      <c r="A9737" s="60"/>
      <c r="B9737" s="61"/>
      <c r="C9737" s="62"/>
      <c r="D9737" s="60"/>
    </row>
    <row r="9738" spans="1:4" x14ac:dyDescent="0.2">
      <c r="A9738" s="60"/>
      <c r="B9738" s="61"/>
      <c r="C9738" s="62"/>
      <c r="D9738" s="60"/>
    </row>
    <row r="9739" spans="1:4" x14ac:dyDescent="0.2">
      <c r="A9739" s="60"/>
      <c r="B9739" s="61"/>
      <c r="C9739" s="62"/>
      <c r="D9739" s="60"/>
    </row>
    <row r="9740" spans="1:4" x14ac:dyDescent="0.2">
      <c r="A9740" s="60"/>
      <c r="B9740" s="61"/>
      <c r="C9740" s="62"/>
      <c r="D9740" s="60"/>
    </row>
    <row r="9741" spans="1:4" x14ac:dyDescent="0.2">
      <c r="A9741" s="60"/>
      <c r="B9741" s="61"/>
      <c r="C9741" s="62"/>
      <c r="D9741" s="60"/>
    </row>
    <row r="9742" spans="1:4" x14ac:dyDescent="0.2">
      <c r="A9742" s="60"/>
      <c r="B9742" s="61"/>
      <c r="C9742" s="62"/>
      <c r="D9742" s="60"/>
    </row>
    <row r="9743" spans="1:4" x14ac:dyDescent="0.2">
      <c r="A9743" s="60"/>
      <c r="B9743" s="61"/>
      <c r="C9743" s="62"/>
      <c r="D9743" s="60"/>
    </row>
    <row r="9744" spans="1:4" x14ac:dyDescent="0.2">
      <c r="A9744" s="60"/>
      <c r="B9744" s="61"/>
      <c r="C9744" s="62"/>
      <c r="D9744" s="60"/>
    </row>
    <row r="9745" spans="1:4" x14ac:dyDescent="0.2">
      <c r="A9745" s="60"/>
      <c r="B9745" s="61"/>
      <c r="C9745" s="62"/>
      <c r="D9745" s="60"/>
    </row>
    <row r="9746" spans="1:4" x14ac:dyDescent="0.2">
      <c r="A9746" s="60"/>
      <c r="B9746" s="61"/>
      <c r="C9746" s="62"/>
      <c r="D9746" s="60"/>
    </row>
    <row r="9747" spans="1:4" x14ac:dyDescent="0.2">
      <c r="A9747" s="60"/>
      <c r="B9747" s="61"/>
      <c r="C9747" s="62"/>
      <c r="D9747" s="60"/>
    </row>
    <row r="9748" spans="1:4" x14ac:dyDescent="0.2">
      <c r="A9748" s="60"/>
      <c r="B9748" s="61"/>
      <c r="C9748" s="62"/>
      <c r="D9748" s="60"/>
    </row>
    <row r="9749" spans="1:4" x14ac:dyDescent="0.2">
      <c r="A9749" s="60"/>
      <c r="B9749" s="61"/>
      <c r="C9749" s="62"/>
      <c r="D9749" s="60"/>
    </row>
    <row r="9750" spans="1:4" x14ac:dyDescent="0.2">
      <c r="A9750" s="60"/>
      <c r="B9750" s="61"/>
      <c r="C9750" s="62"/>
      <c r="D9750" s="60"/>
    </row>
    <row r="9751" spans="1:4" x14ac:dyDescent="0.2">
      <c r="A9751" s="60"/>
      <c r="B9751" s="61"/>
      <c r="C9751" s="62"/>
      <c r="D9751" s="60"/>
    </row>
    <row r="9752" spans="1:4" x14ac:dyDescent="0.2">
      <c r="A9752" s="60"/>
      <c r="B9752" s="61"/>
      <c r="C9752" s="62"/>
      <c r="D9752" s="60"/>
    </row>
    <row r="9753" spans="1:4" x14ac:dyDescent="0.2">
      <c r="A9753" s="60"/>
      <c r="B9753" s="61"/>
      <c r="C9753" s="62"/>
      <c r="D9753" s="60"/>
    </row>
    <row r="9754" spans="1:4" x14ac:dyDescent="0.2">
      <c r="A9754" s="60"/>
      <c r="B9754" s="61"/>
      <c r="C9754" s="62"/>
      <c r="D9754" s="60"/>
    </row>
    <row r="9755" spans="1:4" x14ac:dyDescent="0.2">
      <c r="A9755" s="60"/>
      <c r="B9755" s="61"/>
      <c r="C9755" s="62"/>
      <c r="D9755" s="60"/>
    </row>
    <row r="9756" spans="1:4" x14ac:dyDescent="0.2">
      <c r="A9756" s="60"/>
      <c r="B9756" s="61"/>
      <c r="C9756" s="62"/>
      <c r="D9756" s="60"/>
    </row>
    <row r="9757" spans="1:4" x14ac:dyDescent="0.2">
      <c r="A9757" s="60"/>
      <c r="B9757" s="61"/>
      <c r="C9757" s="62"/>
      <c r="D9757" s="60"/>
    </row>
    <row r="9758" spans="1:4" x14ac:dyDescent="0.2">
      <c r="A9758" s="60"/>
      <c r="B9758" s="61"/>
      <c r="C9758" s="62"/>
      <c r="D9758" s="60"/>
    </row>
    <row r="9759" spans="1:4" x14ac:dyDescent="0.2">
      <c r="A9759" s="60"/>
      <c r="B9759" s="61"/>
      <c r="C9759" s="62"/>
      <c r="D9759" s="60"/>
    </row>
    <row r="9760" spans="1:4" x14ac:dyDescent="0.2">
      <c r="A9760" s="60"/>
      <c r="B9760" s="61"/>
      <c r="C9760" s="62"/>
      <c r="D9760" s="60"/>
    </row>
    <row r="9761" spans="1:4" x14ac:dyDescent="0.2">
      <c r="A9761" s="60"/>
      <c r="B9761" s="61"/>
      <c r="C9761" s="62"/>
      <c r="D9761" s="60"/>
    </row>
    <row r="9762" spans="1:4" x14ac:dyDescent="0.2">
      <c r="A9762" s="60"/>
      <c r="B9762" s="61"/>
      <c r="C9762" s="62"/>
      <c r="D9762" s="60"/>
    </row>
    <row r="9763" spans="1:4" x14ac:dyDescent="0.2">
      <c r="A9763" s="60"/>
      <c r="B9763" s="61"/>
      <c r="C9763" s="62"/>
      <c r="D9763" s="60"/>
    </row>
    <row r="9764" spans="1:4" x14ac:dyDescent="0.2">
      <c r="A9764" s="60"/>
      <c r="B9764" s="61"/>
      <c r="C9764" s="62"/>
      <c r="D9764" s="60"/>
    </row>
    <row r="9765" spans="1:4" x14ac:dyDescent="0.2">
      <c r="A9765" s="60"/>
      <c r="B9765" s="61"/>
      <c r="C9765" s="62"/>
      <c r="D9765" s="60"/>
    </row>
    <row r="9766" spans="1:4" x14ac:dyDescent="0.2">
      <c r="A9766" s="60"/>
      <c r="B9766" s="61"/>
      <c r="C9766" s="62"/>
      <c r="D9766" s="60"/>
    </row>
    <row r="9767" spans="1:4" x14ac:dyDescent="0.2">
      <c r="A9767" s="60"/>
      <c r="B9767" s="61"/>
      <c r="C9767" s="62"/>
      <c r="D9767" s="60"/>
    </row>
    <row r="9768" spans="1:4" x14ac:dyDescent="0.2">
      <c r="A9768" s="60"/>
      <c r="B9768" s="61"/>
      <c r="C9768" s="62"/>
      <c r="D9768" s="60"/>
    </row>
    <row r="9769" spans="1:4" x14ac:dyDescent="0.2">
      <c r="A9769" s="60"/>
      <c r="B9769" s="61"/>
      <c r="C9769" s="62"/>
      <c r="D9769" s="60"/>
    </row>
    <row r="9770" spans="1:4" x14ac:dyDescent="0.2">
      <c r="A9770" s="60"/>
      <c r="B9770" s="61"/>
      <c r="C9770" s="62"/>
      <c r="D9770" s="60"/>
    </row>
    <row r="9771" spans="1:4" x14ac:dyDescent="0.2">
      <c r="A9771" s="60"/>
      <c r="B9771" s="61"/>
      <c r="C9771" s="62"/>
      <c r="D9771" s="60"/>
    </row>
    <row r="9772" spans="1:4" x14ac:dyDescent="0.2">
      <c r="A9772" s="60"/>
      <c r="B9772" s="61"/>
      <c r="C9772" s="62"/>
      <c r="D9772" s="60"/>
    </row>
    <row r="9773" spans="1:4" x14ac:dyDescent="0.2">
      <c r="A9773" s="60"/>
      <c r="B9773" s="61"/>
      <c r="C9773" s="62"/>
      <c r="D9773" s="60"/>
    </row>
    <row r="9774" spans="1:4" x14ac:dyDescent="0.2">
      <c r="A9774" s="60"/>
      <c r="B9774" s="61"/>
      <c r="C9774" s="62"/>
      <c r="D9774" s="60"/>
    </row>
    <row r="9775" spans="1:4" x14ac:dyDescent="0.2">
      <c r="A9775" s="60"/>
      <c r="B9775" s="61"/>
      <c r="C9775" s="62"/>
      <c r="D9775" s="60"/>
    </row>
    <row r="9776" spans="1:4" x14ac:dyDescent="0.2">
      <c r="A9776" s="60"/>
      <c r="B9776" s="61"/>
      <c r="C9776" s="62"/>
      <c r="D9776" s="60"/>
    </row>
    <row r="9777" spans="1:4" x14ac:dyDescent="0.2">
      <c r="A9777" s="60"/>
      <c r="B9777" s="61"/>
      <c r="C9777" s="62"/>
      <c r="D9777" s="60"/>
    </row>
    <row r="9778" spans="1:4" x14ac:dyDescent="0.2">
      <c r="A9778" s="60"/>
      <c r="B9778" s="61"/>
      <c r="C9778" s="62"/>
      <c r="D9778" s="60"/>
    </row>
    <row r="9779" spans="1:4" x14ac:dyDescent="0.2">
      <c r="A9779" s="60"/>
      <c r="B9779" s="61"/>
      <c r="C9779" s="62"/>
      <c r="D9779" s="60"/>
    </row>
    <row r="9780" spans="1:4" x14ac:dyDescent="0.2">
      <c r="A9780" s="60"/>
      <c r="B9780" s="61"/>
      <c r="C9780" s="62"/>
      <c r="D9780" s="60"/>
    </row>
    <row r="9781" spans="1:4" x14ac:dyDescent="0.2">
      <c r="A9781" s="60"/>
      <c r="B9781" s="61"/>
      <c r="C9781" s="62"/>
      <c r="D9781" s="60"/>
    </row>
    <row r="9782" spans="1:4" x14ac:dyDescent="0.2">
      <c r="A9782" s="60"/>
      <c r="B9782" s="61"/>
      <c r="C9782" s="62"/>
      <c r="D9782" s="60"/>
    </row>
    <row r="9783" spans="1:4" x14ac:dyDescent="0.2">
      <c r="A9783" s="60"/>
      <c r="B9783" s="61"/>
      <c r="C9783" s="62"/>
      <c r="D9783" s="60"/>
    </row>
    <row r="9784" spans="1:4" x14ac:dyDescent="0.2">
      <c r="A9784" s="60"/>
      <c r="B9784" s="61"/>
      <c r="C9784" s="62"/>
      <c r="D9784" s="60"/>
    </row>
    <row r="9785" spans="1:4" x14ac:dyDescent="0.2">
      <c r="A9785" s="60"/>
      <c r="B9785" s="61"/>
      <c r="C9785" s="62"/>
      <c r="D9785" s="60"/>
    </row>
    <row r="9786" spans="1:4" x14ac:dyDescent="0.2">
      <c r="A9786" s="60"/>
      <c r="B9786" s="61"/>
      <c r="C9786" s="62"/>
      <c r="D9786" s="60"/>
    </row>
    <row r="9787" spans="1:4" x14ac:dyDescent="0.2">
      <c r="A9787" s="60"/>
      <c r="B9787" s="61"/>
      <c r="C9787" s="62"/>
      <c r="D9787" s="60"/>
    </row>
    <row r="9788" spans="1:4" x14ac:dyDescent="0.2">
      <c r="A9788" s="60"/>
      <c r="B9788" s="61"/>
      <c r="C9788" s="62"/>
      <c r="D9788" s="60"/>
    </row>
    <row r="9789" spans="1:4" x14ac:dyDescent="0.2">
      <c r="A9789" s="60"/>
      <c r="B9789" s="61"/>
      <c r="C9789" s="62"/>
      <c r="D9789" s="60"/>
    </row>
    <row r="9790" spans="1:4" x14ac:dyDescent="0.2">
      <c r="A9790" s="60"/>
      <c r="B9790" s="61"/>
      <c r="C9790" s="62"/>
      <c r="D9790" s="60"/>
    </row>
    <row r="9791" spans="1:4" x14ac:dyDescent="0.2">
      <c r="A9791" s="60"/>
      <c r="B9791" s="61"/>
      <c r="C9791" s="62"/>
      <c r="D9791" s="60"/>
    </row>
    <row r="9792" spans="1:4" x14ac:dyDescent="0.2">
      <c r="A9792" s="60"/>
      <c r="B9792" s="61"/>
      <c r="C9792" s="62"/>
      <c r="D9792" s="60"/>
    </row>
    <row r="9793" spans="1:4" x14ac:dyDescent="0.2">
      <c r="A9793" s="60"/>
      <c r="B9793" s="61"/>
      <c r="C9793" s="62"/>
      <c r="D9793" s="60"/>
    </row>
    <row r="9794" spans="1:4" x14ac:dyDescent="0.2">
      <c r="A9794" s="60"/>
      <c r="B9794" s="61"/>
      <c r="C9794" s="62"/>
      <c r="D9794" s="60"/>
    </row>
    <row r="9795" spans="1:4" x14ac:dyDescent="0.2">
      <c r="A9795" s="60"/>
      <c r="B9795" s="61"/>
      <c r="C9795" s="62"/>
      <c r="D9795" s="60"/>
    </row>
    <row r="9796" spans="1:4" x14ac:dyDescent="0.2">
      <c r="A9796" s="60"/>
      <c r="B9796" s="61"/>
      <c r="C9796" s="62"/>
      <c r="D9796" s="60"/>
    </row>
    <row r="9797" spans="1:4" x14ac:dyDescent="0.2">
      <c r="A9797" s="60"/>
      <c r="B9797" s="61"/>
      <c r="C9797" s="62"/>
      <c r="D9797" s="60"/>
    </row>
    <row r="9798" spans="1:4" x14ac:dyDescent="0.2">
      <c r="A9798" s="60"/>
      <c r="B9798" s="61"/>
      <c r="C9798" s="62"/>
      <c r="D9798" s="60"/>
    </row>
    <row r="9799" spans="1:4" x14ac:dyDescent="0.2">
      <c r="A9799" s="60"/>
      <c r="B9799" s="61"/>
      <c r="C9799" s="62"/>
      <c r="D9799" s="60"/>
    </row>
    <row r="9800" spans="1:4" x14ac:dyDescent="0.2">
      <c r="A9800" s="60"/>
      <c r="B9800" s="61"/>
      <c r="C9800" s="62"/>
      <c r="D9800" s="60"/>
    </row>
    <row r="9801" spans="1:4" x14ac:dyDescent="0.2">
      <c r="A9801" s="60"/>
      <c r="B9801" s="61"/>
      <c r="C9801" s="62"/>
      <c r="D9801" s="60"/>
    </row>
    <row r="9802" spans="1:4" x14ac:dyDescent="0.2">
      <c r="A9802" s="60"/>
      <c r="B9802" s="61"/>
      <c r="C9802" s="62"/>
      <c r="D9802" s="60"/>
    </row>
    <row r="9803" spans="1:4" x14ac:dyDescent="0.2">
      <c r="A9803" s="60"/>
      <c r="B9803" s="61"/>
      <c r="C9803" s="62"/>
      <c r="D9803" s="60"/>
    </row>
    <row r="9804" spans="1:4" x14ac:dyDescent="0.2">
      <c r="A9804" s="60"/>
      <c r="B9804" s="61"/>
      <c r="C9804" s="62"/>
      <c r="D9804" s="60"/>
    </row>
    <row r="9805" spans="1:4" x14ac:dyDescent="0.2">
      <c r="A9805" s="60"/>
      <c r="B9805" s="61"/>
      <c r="C9805" s="62"/>
      <c r="D9805" s="60"/>
    </row>
    <row r="9806" spans="1:4" x14ac:dyDescent="0.2">
      <c r="A9806" s="60"/>
      <c r="B9806" s="61"/>
      <c r="C9806" s="62"/>
      <c r="D9806" s="60"/>
    </row>
    <row r="9807" spans="1:4" x14ac:dyDescent="0.2">
      <c r="A9807" s="60"/>
      <c r="B9807" s="61"/>
      <c r="C9807" s="62"/>
      <c r="D9807" s="60"/>
    </row>
    <row r="9808" spans="1:4" x14ac:dyDescent="0.2">
      <c r="A9808" s="60"/>
      <c r="B9808" s="61"/>
      <c r="C9808" s="62"/>
      <c r="D9808" s="60"/>
    </row>
    <row r="9809" spans="1:4" x14ac:dyDescent="0.2">
      <c r="A9809" s="60"/>
      <c r="B9809" s="61"/>
      <c r="C9809" s="62"/>
      <c r="D9809" s="60"/>
    </row>
    <row r="9810" spans="1:4" x14ac:dyDescent="0.2">
      <c r="A9810" s="60"/>
      <c r="B9810" s="61"/>
      <c r="C9810" s="62"/>
      <c r="D9810" s="60"/>
    </row>
    <row r="9811" spans="1:4" x14ac:dyDescent="0.2">
      <c r="A9811" s="60"/>
      <c r="B9811" s="61"/>
      <c r="C9811" s="62"/>
      <c r="D9811" s="60"/>
    </row>
    <row r="9812" spans="1:4" x14ac:dyDescent="0.2">
      <c r="A9812" s="60"/>
      <c r="B9812" s="61"/>
      <c r="C9812" s="62"/>
      <c r="D9812" s="60"/>
    </row>
    <row r="9813" spans="1:4" x14ac:dyDescent="0.2">
      <c r="A9813" s="60"/>
      <c r="B9813" s="61"/>
      <c r="C9813" s="62"/>
      <c r="D9813" s="60"/>
    </row>
    <row r="9814" spans="1:4" x14ac:dyDescent="0.2">
      <c r="A9814" s="60"/>
      <c r="B9814" s="61"/>
      <c r="C9814" s="62"/>
      <c r="D9814" s="60"/>
    </row>
    <row r="9815" spans="1:4" x14ac:dyDescent="0.2">
      <c r="A9815" s="60"/>
      <c r="B9815" s="61"/>
      <c r="C9815" s="62"/>
      <c r="D9815" s="60"/>
    </row>
    <row r="9816" spans="1:4" x14ac:dyDescent="0.2">
      <c r="A9816" s="60"/>
      <c r="B9816" s="61"/>
      <c r="C9816" s="62"/>
      <c r="D9816" s="60"/>
    </row>
    <row r="9817" spans="1:4" x14ac:dyDescent="0.2">
      <c r="A9817" s="60"/>
      <c r="B9817" s="61"/>
      <c r="C9817" s="62"/>
      <c r="D9817" s="60"/>
    </row>
    <row r="9818" spans="1:4" x14ac:dyDescent="0.2">
      <c r="A9818" s="60"/>
      <c r="B9818" s="61"/>
      <c r="C9818" s="62"/>
      <c r="D9818" s="60"/>
    </row>
    <row r="9819" spans="1:4" x14ac:dyDescent="0.2">
      <c r="A9819" s="60"/>
      <c r="B9819" s="61"/>
      <c r="C9819" s="62"/>
      <c r="D9819" s="60"/>
    </row>
    <row r="9820" spans="1:4" x14ac:dyDescent="0.2">
      <c r="A9820" s="60"/>
      <c r="B9820" s="61"/>
      <c r="C9820" s="62"/>
      <c r="D9820" s="60"/>
    </row>
    <row r="9821" spans="1:4" x14ac:dyDescent="0.2">
      <c r="A9821" s="60"/>
      <c r="B9821" s="61"/>
      <c r="C9821" s="62"/>
      <c r="D9821" s="60"/>
    </row>
    <row r="9822" spans="1:4" x14ac:dyDescent="0.2">
      <c r="A9822" s="60"/>
      <c r="B9822" s="61"/>
      <c r="C9822" s="62"/>
      <c r="D9822" s="60"/>
    </row>
    <row r="9823" spans="1:4" x14ac:dyDescent="0.2">
      <c r="A9823" s="60"/>
      <c r="B9823" s="61"/>
      <c r="C9823" s="62"/>
      <c r="D9823" s="60"/>
    </row>
    <row r="9824" spans="1:4" x14ac:dyDescent="0.2">
      <c r="A9824" s="60"/>
      <c r="B9824" s="61"/>
      <c r="C9824" s="62"/>
      <c r="D9824" s="60"/>
    </row>
    <row r="9825" spans="1:4" x14ac:dyDescent="0.2">
      <c r="A9825" s="60"/>
      <c r="B9825" s="61"/>
      <c r="C9825" s="62"/>
      <c r="D9825" s="60"/>
    </row>
    <row r="9826" spans="1:4" x14ac:dyDescent="0.2">
      <c r="A9826" s="60"/>
      <c r="B9826" s="61"/>
      <c r="C9826" s="62"/>
      <c r="D9826" s="60"/>
    </row>
    <row r="9827" spans="1:4" x14ac:dyDescent="0.2">
      <c r="A9827" s="60"/>
      <c r="B9827" s="61"/>
      <c r="C9827" s="62"/>
      <c r="D9827" s="60"/>
    </row>
    <row r="9828" spans="1:4" x14ac:dyDescent="0.2">
      <c r="A9828" s="60"/>
      <c r="B9828" s="61"/>
      <c r="C9828" s="62"/>
      <c r="D9828" s="60"/>
    </row>
    <row r="9829" spans="1:4" x14ac:dyDescent="0.2">
      <c r="A9829" s="60"/>
      <c r="B9829" s="61"/>
      <c r="C9829" s="62"/>
      <c r="D9829" s="60"/>
    </row>
    <row r="9830" spans="1:4" x14ac:dyDescent="0.2">
      <c r="A9830" s="60"/>
      <c r="B9830" s="61"/>
      <c r="C9830" s="62"/>
      <c r="D9830" s="60"/>
    </row>
    <row r="9831" spans="1:4" x14ac:dyDescent="0.2">
      <c r="A9831" s="60"/>
      <c r="B9831" s="61"/>
      <c r="C9831" s="62"/>
      <c r="D9831" s="60"/>
    </row>
    <row r="9832" spans="1:4" x14ac:dyDescent="0.2">
      <c r="A9832" s="60"/>
      <c r="B9832" s="61"/>
      <c r="C9832" s="62"/>
      <c r="D9832" s="60"/>
    </row>
    <row r="9833" spans="1:4" x14ac:dyDescent="0.2">
      <c r="A9833" s="60"/>
      <c r="B9833" s="61"/>
      <c r="C9833" s="62"/>
      <c r="D9833" s="60"/>
    </row>
    <row r="9834" spans="1:4" x14ac:dyDescent="0.2">
      <c r="A9834" s="60"/>
      <c r="B9834" s="61"/>
      <c r="C9834" s="62"/>
      <c r="D9834" s="60"/>
    </row>
    <row r="9835" spans="1:4" x14ac:dyDescent="0.2">
      <c r="A9835" s="60"/>
      <c r="B9835" s="61"/>
      <c r="C9835" s="62"/>
      <c r="D9835" s="60"/>
    </row>
    <row r="9836" spans="1:4" x14ac:dyDescent="0.2">
      <c r="A9836" s="60"/>
      <c r="B9836" s="61"/>
      <c r="C9836" s="62"/>
      <c r="D9836" s="60"/>
    </row>
    <row r="9837" spans="1:4" x14ac:dyDescent="0.2">
      <c r="A9837" s="60"/>
      <c r="B9837" s="61"/>
      <c r="C9837" s="62"/>
      <c r="D9837" s="60"/>
    </row>
    <row r="9838" spans="1:4" x14ac:dyDescent="0.2">
      <c r="A9838" s="60"/>
      <c r="B9838" s="61"/>
      <c r="C9838" s="62"/>
      <c r="D9838" s="60"/>
    </row>
    <row r="9839" spans="1:4" x14ac:dyDescent="0.2">
      <c r="A9839" s="60"/>
      <c r="B9839" s="61"/>
      <c r="C9839" s="62"/>
      <c r="D9839" s="60"/>
    </row>
    <row r="9840" spans="1:4" x14ac:dyDescent="0.2">
      <c r="A9840" s="60"/>
      <c r="B9840" s="61"/>
      <c r="C9840" s="62"/>
      <c r="D9840" s="60"/>
    </row>
    <row r="9841" spans="1:4" x14ac:dyDescent="0.2">
      <c r="A9841" s="60"/>
      <c r="B9841" s="61"/>
      <c r="C9841" s="62"/>
      <c r="D9841" s="60"/>
    </row>
    <row r="9842" spans="1:4" x14ac:dyDescent="0.2">
      <c r="A9842" s="60"/>
      <c r="B9842" s="61"/>
      <c r="C9842" s="62"/>
      <c r="D9842" s="60"/>
    </row>
    <row r="9843" spans="1:4" x14ac:dyDescent="0.2">
      <c r="A9843" s="60"/>
      <c r="B9843" s="61"/>
      <c r="C9843" s="62"/>
      <c r="D9843" s="60"/>
    </row>
    <row r="9844" spans="1:4" x14ac:dyDescent="0.2">
      <c r="A9844" s="60"/>
      <c r="B9844" s="61"/>
      <c r="C9844" s="62"/>
      <c r="D9844" s="60"/>
    </row>
    <row r="9845" spans="1:4" x14ac:dyDescent="0.2">
      <c r="A9845" s="60"/>
      <c r="B9845" s="61"/>
      <c r="C9845" s="62"/>
      <c r="D9845" s="60"/>
    </row>
    <row r="9846" spans="1:4" x14ac:dyDescent="0.2">
      <c r="A9846" s="60"/>
      <c r="B9846" s="61"/>
      <c r="C9846" s="62"/>
      <c r="D9846" s="60"/>
    </row>
    <row r="9847" spans="1:4" x14ac:dyDescent="0.2">
      <c r="A9847" s="60"/>
      <c r="B9847" s="61"/>
      <c r="C9847" s="62"/>
      <c r="D9847" s="60"/>
    </row>
    <row r="9848" spans="1:4" x14ac:dyDescent="0.2">
      <c r="A9848" s="60"/>
      <c r="B9848" s="61"/>
      <c r="C9848" s="62"/>
      <c r="D9848" s="60"/>
    </row>
    <row r="9849" spans="1:4" x14ac:dyDescent="0.2">
      <c r="A9849" s="60"/>
      <c r="B9849" s="61"/>
      <c r="C9849" s="62"/>
      <c r="D9849" s="60"/>
    </row>
    <row r="9850" spans="1:4" x14ac:dyDescent="0.2">
      <c r="A9850" s="60"/>
      <c r="B9850" s="61"/>
      <c r="C9850" s="62"/>
      <c r="D9850" s="60"/>
    </row>
    <row r="9851" spans="1:4" x14ac:dyDescent="0.2">
      <c r="A9851" s="60"/>
      <c r="B9851" s="61"/>
      <c r="C9851" s="62"/>
      <c r="D9851" s="60"/>
    </row>
    <row r="9852" spans="1:4" x14ac:dyDescent="0.2">
      <c r="A9852" s="60"/>
      <c r="B9852" s="61"/>
      <c r="C9852" s="62"/>
      <c r="D9852" s="60"/>
    </row>
    <row r="9853" spans="1:4" x14ac:dyDescent="0.2">
      <c r="A9853" s="60"/>
      <c r="B9853" s="61"/>
      <c r="C9853" s="62"/>
      <c r="D9853" s="60"/>
    </row>
    <row r="9854" spans="1:4" x14ac:dyDescent="0.2">
      <c r="A9854" s="60"/>
      <c r="B9854" s="61"/>
      <c r="C9854" s="62"/>
      <c r="D9854" s="60"/>
    </row>
    <row r="9855" spans="1:4" x14ac:dyDescent="0.2">
      <c r="A9855" s="60"/>
      <c r="B9855" s="61"/>
      <c r="C9855" s="62"/>
      <c r="D9855" s="60"/>
    </row>
    <row r="9856" spans="1:4" x14ac:dyDescent="0.2">
      <c r="A9856" s="60"/>
      <c r="B9856" s="61"/>
      <c r="C9856" s="62"/>
      <c r="D9856" s="60"/>
    </row>
    <row r="9857" spans="1:4" x14ac:dyDescent="0.2">
      <c r="A9857" s="60"/>
      <c r="B9857" s="61"/>
      <c r="C9857" s="62"/>
      <c r="D9857" s="60"/>
    </row>
    <row r="9858" spans="1:4" x14ac:dyDescent="0.2">
      <c r="A9858" s="60"/>
      <c r="B9858" s="61"/>
      <c r="C9858" s="62"/>
      <c r="D9858" s="60"/>
    </row>
    <row r="9859" spans="1:4" x14ac:dyDescent="0.2">
      <c r="A9859" s="60"/>
      <c r="B9859" s="61"/>
      <c r="C9859" s="62"/>
      <c r="D9859" s="60"/>
    </row>
    <row r="9860" spans="1:4" x14ac:dyDescent="0.2">
      <c r="A9860" s="60"/>
      <c r="B9860" s="61"/>
      <c r="C9860" s="62"/>
      <c r="D9860" s="60"/>
    </row>
    <row r="9861" spans="1:4" x14ac:dyDescent="0.2">
      <c r="A9861" s="60"/>
      <c r="B9861" s="61"/>
      <c r="C9861" s="62"/>
      <c r="D9861" s="60"/>
    </row>
    <row r="9862" spans="1:4" x14ac:dyDescent="0.2">
      <c r="A9862" s="60"/>
      <c r="B9862" s="61"/>
      <c r="C9862" s="62"/>
      <c r="D9862" s="60"/>
    </row>
    <row r="9863" spans="1:4" x14ac:dyDescent="0.2">
      <c r="A9863" s="60"/>
      <c r="B9863" s="61"/>
      <c r="C9863" s="62"/>
      <c r="D9863" s="60"/>
    </row>
    <row r="9864" spans="1:4" x14ac:dyDescent="0.2">
      <c r="A9864" s="60"/>
      <c r="B9864" s="61"/>
      <c r="C9864" s="62"/>
      <c r="D9864" s="60"/>
    </row>
    <row r="9865" spans="1:4" x14ac:dyDescent="0.2">
      <c r="A9865" s="60"/>
      <c r="B9865" s="61"/>
      <c r="C9865" s="62"/>
      <c r="D9865" s="60"/>
    </row>
    <row r="9866" spans="1:4" x14ac:dyDescent="0.2">
      <c r="A9866" s="60"/>
      <c r="B9866" s="61"/>
      <c r="C9866" s="62"/>
      <c r="D9866" s="60"/>
    </row>
    <row r="9867" spans="1:4" x14ac:dyDescent="0.2">
      <c r="A9867" s="60"/>
      <c r="B9867" s="61"/>
      <c r="C9867" s="62"/>
      <c r="D9867" s="60"/>
    </row>
    <row r="9868" spans="1:4" x14ac:dyDescent="0.2">
      <c r="A9868" s="60"/>
      <c r="B9868" s="61"/>
      <c r="C9868" s="62"/>
      <c r="D9868" s="60"/>
    </row>
    <row r="9869" spans="1:4" x14ac:dyDescent="0.2">
      <c r="A9869" s="60"/>
      <c r="B9869" s="61"/>
      <c r="C9869" s="62"/>
      <c r="D9869" s="60"/>
    </row>
    <row r="9870" spans="1:4" x14ac:dyDescent="0.2">
      <c r="A9870" s="60"/>
      <c r="B9870" s="61"/>
      <c r="C9870" s="62"/>
      <c r="D9870" s="60"/>
    </row>
    <row r="9871" spans="1:4" x14ac:dyDescent="0.2">
      <c r="A9871" s="60"/>
      <c r="B9871" s="61"/>
      <c r="C9871" s="62"/>
      <c r="D9871" s="60"/>
    </row>
    <row r="9872" spans="1:4" x14ac:dyDescent="0.2">
      <c r="A9872" s="60"/>
      <c r="B9872" s="61"/>
      <c r="C9872" s="62"/>
      <c r="D9872" s="60"/>
    </row>
    <row r="9873" spans="1:4" x14ac:dyDescent="0.2">
      <c r="A9873" s="60"/>
      <c r="B9873" s="61"/>
      <c r="C9873" s="62"/>
      <c r="D9873" s="60"/>
    </row>
    <row r="9874" spans="1:4" x14ac:dyDescent="0.2">
      <c r="A9874" s="60"/>
      <c r="B9874" s="61"/>
      <c r="C9874" s="62"/>
      <c r="D9874" s="60"/>
    </row>
    <row r="9875" spans="1:4" x14ac:dyDescent="0.2">
      <c r="A9875" s="60"/>
      <c r="B9875" s="61"/>
      <c r="C9875" s="62"/>
      <c r="D9875" s="60"/>
    </row>
    <row r="9876" spans="1:4" x14ac:dyDescent="0.2">
      <c r="A9876" s="60"/>
      <c r="B9876" s="61"/>
      <c r="C9876" s="62"/>
      <c r="D9876" s="60"/>
    </row>
    <row r="9877" spans="1:4" x14ac:dyDescent="0.2">
      <c r="A9877" s="60"/>
      <c r="B9877" s="61"/>
      <c r="C9877" s="62"/>
      <c r="D9877" s="60"/>
    </row>
    <row r="9878" spans="1:4" x14ac:dyDescent="0.2">
      <c r="A9878" s="60"/>
      <c r="B9878" s="61"/>
      <c r="C9878" s="62"/>
      <c r="D9878" s="60"/>
    </row>
    <row r="9879" spans="1:4" x14ac:dyDescent="0.2">
      <c r="A9879" s="60"/>
      <c r="B9879" s="61"/>
      <c r="C9879" s="62"/>
      <c r="D9879" s="60"/>
    </row>
    <row r="9880" spans="1:4" x14ac:dyDescent="0.2">
      <c r="A9880" s="60"/>
      <c r="B9880" s="61"/>
      <c r="C9880" s="62"/>
      <c r="D9880" s="60"/>
    </row>
    <row r="9881" spans="1:4" x14ac:dyDescent="0.2">
      <c r="A9881" s="60"/>
      <c r="B9881" s="61"/>
      <c r="C9881" s="62"/>
      <c r="D9881" s="60"/>
    </row>
    <row r="9882" spans="1:4" x14ac:dyDescent="0.2">
      <c r="A9882" s="60"/>
      <c r="B9882" s="61"/>
      <c r="C9882" s="62"/>
      <c r="D9882" s="60"/>
    </row>
    <row r="9883" spans="1:4" x14ac:dyDescent="0.2">
      <c r="A9883" s="60"/>
      <c r="B9883" s="61"/>
      <c r="C9883" s="62"/>
      <c r="D9883" s="60"/>
    </row>
    <row r="9884" spans="1:4" x14ac:dyDescent="0.2">
      <c r="A9884" s="60"/>
      <c r="B9884" s="61"/>
      <c r="C9884" s="62"/>
      <c r="D9884" s="60"/>
    </row>
    <row r="9885" spans="1:4" x14ac:dyDescent="0.2">
      <c r="A9885" s="60"/>
      <c r="B9885" s="61"/>
      <c r="C9885" s="62"/>
      <c r="D9885" s="60"/>
    </row>
    <row r="9886" spans="1:4" x14ac:dyDescent="0.2">
      <c r="A9886" s="60"/>
      <c r="B9886" s="61"/>
      <c r="C9886" s="62"/>
      <c r="D9886" s="60"/>
    </row>
    <row r="9887" spans="1:4" x14ac:dyDescent="0.2">
      <c r="A9887" s="60"/>
      <c r="B9887" s="61"/>
      <c r="C9887" s="62"/>
      <c r="D9887" s="60"/>
    </row>
    <row r="9888" spans="1:4" x14ac:dyDescent="0.2">
      <c r="A9888" s="60"/>
      <c r="B9888" s="61"/>
      <c r="C9888" s="62"/>
      <c r="D9888" s="60"/>
    </row>
    <row r="9889" spans="1:4" x14ac:dyDescent="0.2">
      <c r="A9889" s="60"/>
      <c r="B9889" s="61"/>
      <c r="C9889" s="62"/>
      <c r="D9889" s="60"/>
    </row>
    <row r="9890" spans="1:4" x14ac:dyDescent="0.2">
      <c r="A9890" s="60"/>
      <c r="B9890" s="61"/>
      <c r="C9890" s="62"/>
      <c r="D9890" s="60"/>
    </row>
    <row r="9891" spans="1:4" x14ac:dyDescent="0.2">
      <c r="A9891" s="60"/>
      <c r="B9891" s="61"/>
      <c r="C9891" s="62"/>
      <c r="D9891" s="60"/>
    </row>
    <row r="9892" spans="1:4" x14ac:dyDescent="0.2">
      <c r="A9892" s="60"/>
      <c r="B9892" s="61"/>
      <c r="C9892" s="62"/>
      <c r="D9892" s="60"/>
    </row>
    <row r="9893" spans="1:4" x14ac:dyDescent="0.2">
      <c r="A9893" s="60"/>
      <c r="B9893" s="61"/>
      <c r="C9893" s="62"/>
      <c r="D9893" s="60"/>
    </row>
    <row r="9894" spans="1:4" x14ac:dyDescent="0.2">
      <c r="A9894" s="60"/>
      <c r="B9894" s="61"/>
      <c r="C9894" s="62"/>
      <c r="D9894" s="60"/>
    </row>
    <row r="9895" spans="1:4" x14ac:dyDescent="0.2">
      <c r="A9895" s="60"/>
      <c r="B9895" s="61"/>
      <c r="C9895" s="62"/>
      <c r="D9895" s="60"/>
    </row>
    <row r="9896" spans="1:4" x14ac:dyDescent="0.2">
      <c r="A9896" s="60"/>
      <c r="B9896" s="61"/>
      <c r="C9896" s="62"/>
      <c r="D9896" s="60"/>
    </row>
    <row r="9897" spans="1:4" x14ac:dyDescent="0.2">
      <c r="A9897" s="60"/>
      <c r="B9897" s="61"/>
      <c r="C9897" s="62"/>
      <c r="D9897" s="60"/>
    </row>
    <row r="9898" spans="1:4" x14ac:dyDescent="0.2">
      <c r="A9898" s="60"/>
      <c r="B9898" s="61"/>
      <c r="C9898" s="62"/>
      <c r="D9898" s="60"/>
    </row>
    <row r="9899" spans="1:4" x14ac:dyDescent="0.2">
      <c r="A9899" s="60"/>
      <c r="B9899" s="61"/>
      <c r="C9899" s="62"/>
      <c r="D9899" s="60"/>
    </row>
    <row r="9900" spans="1:4" x14ac:dyDescent="0.2">
      <c r="A9900" s="60"/>
      <c r="B9900" s="61"/>
      <c r="C9900" s="62"/>
      <c r="D9900" s="60"/>
    </row>
    <row r="9901" spans="1:4" x14ac:dyDescent="0.2">
      <c r="A9901" s="60"/>
      <c r="B9901" s="61"/>
      <c r="C9901" s="62"/>
      <c r="D9901" s="60"/>
    </row>
    <row r="9902" spans="1:4" x14ac:dyDescent="0.2">
      <c r="A9902" s="60"/>
      <c r="B9902" s="61"/>
      <c r="C9902" s="62"/>
      <c r="D9902" s="60"/>
    </row>
    <row r="9903" spans="1:4" x14ac:dyDescent="0.2">
      <c r="A9903" s="60"/>
      <c r="B9903" s="61"/>
      <c r="C9903" s="62"/>
      <c r="D9903" s="60"/>
    </row>
    <row r="9904" spans="1:4" x14ac:dyDescent="0.2">
      <c r="A9904" s="60"/>
      <c r="B9904" s="61"/>
      <c r="C9904" s="62"/>
      <c r="D9904" s="60"/>
    </row>
    <row r="9905" spans="1:4" x14ac:dyDescent="0.2">
      <c r="A9905" s="60"/>
      <c r="B9905" s="61"/>
      <c r="C9905" s="62"/>
      <c r="D9905" s="60"/>
    </row>
    <row r="9906" spans="1:4" x14ac:dyDescent="0.2">
      <c r="A9906" s="60"/>
      <c r="B9906" s="61"/>
      <c r="C9906" s="62"/>
      <c r="D9906" s="60"/>
    </row>
    <row r="9907" spans="1:4" x14ac:dyDescent="0.2">
      <c r="A9907" s="60"/>
      <c r="B9907" s="61"/>
      <c r="C9907" s="62"/>
      <c r="D9907" s="60"/>
    </row>
    <row r="9908" spans="1:4" x14ac:dyDescent="0.2">
      <c r="A9908" s="60"/>
      <c r="B9908" s="61"/>
      <c r="C9908" s="62"/>
      <c r="D9908" s="60"/>
    </row>
    <row r="9909" spans="1:4" x14ac:dyDescent="0.2">
      <c r="A9909" s="60"/>
      <c r="B9909" s="61"/>
      <c r="C9909" s="62"/>
      <c r="D9909" s="60"/>
    </row>
    <row r="9910" spans="1:4" x14ac:dyDescent="0.2">
      <c r="A9910" s="60"/>
      <c r="B9910" s="61"/>
      <c r="C9910" s="62"/>
      <c r="D9910" s="60"/>
    </row>
    <row r="9911" spans="1:4" x14ac:dyDescent="0.2">
      <c r="A9911" s="60"/>
      <c r="B9911" s="61"/>
      <c r="C9911" s="62"/>
      <c r="D9911" s="60"/>
    </row>
    <row r="9912" spans="1:4" x14ac:dyDescent="0.2">
      <c r="A9912" s="60"/>
      <c r="B9912" s="61"/>
      <c r="C9912" s="62"/>
      <c r="D9912" s="60"/>
    </row>
    <row r="9913" spans="1:4" x14ac:dyDescent="0.2">
      <c r="A9913" s="60"/>
      <c r="B9913" s="61"/>
      <c r="C9913" s="62"/>
      <c r="D9913" s="60"/>
    </row>
    <row r="9914" spans="1:4" x14ac:dyDescent="0.2">
      <c r="A9914" s="60"/>
      <c r="B9914" s="61"/>
      <c r="C9914" s="62"/>
      <c r="D9914" s="60"/>
    </row>
    <row r="9915" spans="1:4" x14ac:dyDescent="0.2">
      <c r="A9915" s="60"/>
      <c r="B9915" s="61"/>
      <c r="C9915" s="62"/>
      <c r="D9915" s="60"/>
    </row>
    <row r="9916" spans="1:4" x14ac:dyDescent="0.2">
      <c r="A9916" s="60"/>
      <c r="B9916" s="61"/>
      <c r="C9916" s="62"/>
      <c r="D9916" s="60"/>
    </row>
    <row r="9917" spans="1:4" x14ac:dyDescent="0.2">
      <c r="A9917" s="60"/>
      <c r="B9917" s="61"/>
      <c r="C9917" s="62"/>
      <c r="D9917" s="60"/>
    </row>
    <row r="9918" spans="1:4" x14ac:dyDescent="0.2">
      <c r="A9918" s="60"/>
      <c r="B9918" s="61"/>
      <c r="C9918" s="62"/>
      <c r="D9918" s="60"/>
    </row>
    <row r="9919" spans="1:4" x14ac:dyDescent="0.2">
      <c r="A9919" s="60"/>
      <c r="B9919" s="61"/>
      <c r="C9919" s="62"/>
      <c r="D9919" s="60"/>
    </row>
    <row r="9920" spans="1:4" x14ac:dyDescent="0.2">
      <c r="A9920" s="60"/>
      <c r="B9920" s="61"/>
      <c r="C9920" s="62"/>
      <c r="D9920" s="60"/>
    </row>
    <row r="9921" spans="1:4" x14ac:dyDescent="0.2">
      <c r="A9921" s="60"/>
      <c r="B9921" s="61"/>
      <c r="C9921" s="62"/>
      <c r="D9921" s="60"/>
    </row>
    <row r="9922" spans="1:4" x14ac:dyDescent="0.2">
      <c r="A9922" s="60"/>
      <c r="B9922" s="61"/>
      <c r="C9922" s="62"/>
      <c r="D9922" s="60"/>
    </row>
    <row r="9923" spans="1:4" x14ac:dyDescent="0.2">
      <c r="A9923" s="60"/>
      <c r="B9923" s="61"/>
      <c r="C9923" s="62"/>
      <c r="D9923" s="60"/>
    </row>
    <row r="9924" spans="1:4" x14ac:dyDescent="0.2">
      <c r="A9924" s="60"/>
      <c r="B9924" s="61"/>
      <c r="C9924" s="62"/>
      <c r="D9924" s="60"/>
    </row>
    <row r="9925" spans="1:4" x14ac:dyDescent="0.2">
      <c r="A9925" s="60"/>
      <c r="B9925" s="61"/>
      <c r="C9925" s="62"/>
      <c r="D9925" s="60"/>
    </row>
    <row r="9926" spans="1:4" x14ac:dyDescent="0.2">
      <c r="A9926" s="60"/>
      <c r="B9926" s="61"/>
      <c r="C9926" s="62"/>
      <c r="D9926" s="60"/>
    </row>
    <row r="9927" spans="1:4" x14ac:dyDescent="0.2">
      <c r="A9927" s="60"/>
      <c r="B9927" s="61"/>
      <c r="C9927" s="62"/>
      <c r="D9927" s="60"/>
    </row>
    <row r="9928" spans="1:4" x14ac:dyDescent="0.2">
      <c r="A9928" s="60"/>
      <c r="B9928" s="61"/>
      <c r="C9928" s="62"/>
      <c r="D9928" s="60"/>
    </row>
    <row r="9929" spans="1:4" x14ac:dyDescent="0.2">
      <c r="A9929" s="60"/>
      <c r="B9929" s="61"/>
      <c r="C9929" s="62"/>
      <c r="D9929" s="60"/>
    </row>
    <row r="9930" spans="1:4" x14ac:dyDescent="0.2">
      <c r="A9930" s="60"/>
      <c r="B9930" s="61"/>
      <c r="C9930" s="62"/>
      <c r="D9930" s="60"/>
    </row>
    <row r="9931" spans="1:4" x14ac:dyDescent="0.2">
      <c r="A9931" s="60"/>
      <c r="B9931" s="61"/>
      <c r="C9931" s="62"/>
      <c r="D9931" s="60"/>
    </row>
    <row r="9932" spans="1:4" x14ac:dyDescent="0.2">
      <c r="A9932" s="60"/>
      <c r="B9932" s="61"/>
      <c r="C9932" s="62"/>
      <c r="D9932" s="60"/>
    </row>
    <row r="9933" spans="1:4" x14ac:dyDescent="0.2">
      <c r="A9933" s="60"/>
      <c r="B9933" s="61"/>
      <c r="C9933" s="62"/>
      <c r="D9933" s="60"/>
    </row>
    <row r="9934" spans="1:4" x14ac:dyDescent="0.2">
      <c r="A9934" s="60"/>
      <c r="B9934" s="61"/>
      <c r="C9934" s="62"/>
      <c r="D9934" s="60"/>
    </row>
    <row r="9935" spans="1:4" x14ac:dyDescent="0.2">
      <c r="A9935" s="60"/>
      <c r="B9935" s="61"/>
      <c r="C9935" s="62"/>
      <c r="D9935" s="60"/>
    </row>
    <row r="9936" spans="1:4" x14ac:dyDescent="0.2">
      <c r="A9936" s="60"/>
      <c r="B9936" s="61"/>
      <c r="C9936" s="62"/>
      <c r="D9936" s="60"/>
    </row>
    <row r="9937" spans="1:4" x14ac:dyDescent="0.2">
      <c r="A9937" s="60"/>
      <c r="B9937" s="61"/>
      <c r="C9937" s="62"/>
      <c r="D9937" s="60"/>
    </row>
    <row r="9938" spans="1:4" x14ac:dyDescent="0.2">
      <c r="A9938" s="60"/>
      <c r="B9938" s="61"/>
      <c r="C9938" s="62"/>
      <c r="D9938" s="60"/>
    </row>
    <row r="9939" spans="1:4" x14ac:dyDescent="0.2">
      <c r="A9939" s="60"/>
      <c r="B9939" s="61"/>
      <c r="C9939" s="62"/>
      <c r="D9939" s="60"/>
    </row>
    <row r="9940" spans="1:4" x14ac:dyDescent="0.2">
      <c r="A9940" s="60"/>
      <c r="B9940" s="61"/>
      <c r="C9940" s="62"/>
      <c r="D9940" s="60"/>
    </row>
    <row r="9941" spans="1:4" x14ac:dyDescent="0.2">
      <c r="A9941" s="60"/>
      <c r="B9941" s="61"/>
      <c r="C9941" s="62"/>
      <c r="D9941" s="60"/>
    </row>
    <row r="9942" spans="1:4" x14ac:dyDescent="0.2">
      <c r="A9942" s="60"/>
      <c r="B9942" s="61"/>
      <c r="C9942" s="62"/>
      <c r="D9942" s="60"/>
    </row>
    <row r="9943" spans="1:4" x14ac:dyDescent="0.2">
      <c r="A9943" s="60"/>
      <c r="B9943" s="61"/>
      <c r="C9943" s="62"/>
      <c r="D9943" s="60"/>
    </row>
    <row r="9944" spans="1:4" x14ac:dyDescent="0.2">
      <c r="A9944" s="60"/>
      <c r="B9944" s="61"/>
      <c r="C9944" s="62"/>
      <c r="D9944" s="60"/>
    </row>
    <row r="9945" spans="1:4" x14ac:dyDescent="0.2">
      <c r="A9945" s="60"/>
      <c r="B9945" s="61"/>
      <c r="C9945" s="62"/>
      <c r="D9945" s="60"/>
    </row>
    <row r="9946" spans="1:4" x14ac:dyDescent="0.2">
      <c r="A9946" s="60"/>
      <c r="B9946" s="61"/>
      <c r="C9946" s="62"/>
      <c r="D9946" s="60"/>
    </row>
    <row r="9947" spans="1:4" x14ac:dyDescent="0.2">
      <c r="A9947" s="60"/>
      <c r="B9947" s="61"/>
      <c r="C9947" s="62"/>
      <c r="D9947" s="60"/>
    </row>
    <row r="9948" spans="1:4" x14ac:dyDescent="0.2">
      <c r="A9948" s="60"/>
      <c r="B9948" s="61"/>
      <c r="C9948" s="62"/>
      <c r="D9948" s="60"/>
    </row>
    <row r="9949" spans="1:4" x14ac:dyDescent="0.2">
      <c r="A9949" s="60"/>
      <c r="B9949" s="61"/>
      <c r="C9949" s="62"/>
      <c r="D9949" s="60"/>
    </row>
    <row r="9950" spans="1:4" x14ac:dyDescent="0.2">
      <c r="A9950" s="60"/>
      <c r="B9950" s="61"/>
      <c r="C9950" s="62"/>
      <c r="D9950" s="60"/>
    </row>
    <row r="9951" spans="1:4" x14ac:dyDescent="0.2">
      <c r="A9951" s="60"/>
      <c r="B9951" s="61"/>
      <c r="C9951" s="62"/>
      <c r="D9951" s="60"/>
    </row>
    <row r="9952" spans="1:4" x14ac:dyDescent="0.2">
      <c r="A9952" s="60"/>
      <c r="B9952" s="61"/>
      <c r="C9952" s="62"/>
      <c r="D9952" s="60"/>
    </row>
    <row r="9953" spans="1:4" x14ac:dyDescent="0.2">
      <c r="A9953" s="60"/>
      <c r="B9953" s="61"/>
      <c r="C9953" s="62"/>
      <c r="D9953" s="60"/>
    </row>
    <row r="9954" spans="1:4" x14ac:dyDescent="0.2">
      <c r="A9954" s="60"/>
      <c r="B9954" s="61"/>
      <c r="C9954" s="62"/>
      <c r="D9954" s="60"/>
    </row>
    <row r="9955" spans="1:4" x14ac:dyDescent="0.2">
      <c r="A9955" s="60"/>
      <c r="B9955" s="61"/>
      <c r="C9955" s="62"/>
      <c r="D9955" s="60"/>
    </row>
    <row r="9956" spans="1:4" x14ac:dyDescent="0.2">
      <c r="A9956" s="60"/>
      <c r="B9956" s="61"/>
      <c r="C9956" s="62"/>
      <c r="D9956" s="60"/>
    </row>
    <row r="9957" spans="1:4" x14ac:dyDescent="0.2">
      <c r="A9957" s="60"/>
      <c r="B9957" s="61"/>
      <c r="C9957" s="62"/>
      <c r="D9957" s="60"/>
    </row>
    <row r="9958" spans="1:4" x14ac:dyDescent="0.2">
      <c r="A9958" s="60"/>
      <c r="B9958" s="61"/>
      <c r="C9958" s="62"/>
      <c r="D9958" s="60"/>
    </row>
    <row r="9959" spans="1:4" x14ac:dyDescent="0.2">
      <c r="A9959" s="60"/>
      <c r="B9959" s="61"/>
      <c r="C9959" s="62"/>
      <c r="D9959" s="60"/>
    </row>
    <row r="9960" spans="1:4" x14ac:dyDescent="0.2">
      <c r="A9960" s="60"/>
      <c r="B9960" s="61"/>
      <c r="C9960" s="62"/>
      <c r="D9960" s="60"/>
    </row>
    <row r="9961" spans="1:4" x14ac:dyDescent="0.2">
      <c r="A9961" s="60"/>
      <c r="B9961" s="61"/>
      <c r="C9961" s="62"/>
      <c r="D9961" s="60"/>
    </row>
    <row r="9962" spans="1:4" x14ac:dyDescent="0.2">
      <c r="A9962" s="60"/>
      <c r="B9962" s="61"/>
      <c r="C9962" s="62"/>
      <c r="D9962" s="60"/>
    </row>
    <row r="9963" spans="1:4" x14ac:dyDescent="0.2">
      <c r="A9963" s="60"/>
      <c r="B9963" s="61"/>
      <c r="C9963" s="62"/>
      <c r="D9963" s="60"/>
    </row>
    <row r="9964" spans="1:4" x14ac:dyDescent="0.2">
      <c r="A9964" s="60"/>
      <c r="B9964" s="61"/>
      <c r="C9964" s="62"/>
      <c r="D9964" s="60"/>
    </row>
    <row r="9965" spans="1:4" x14ac:dyDescent="0.2">
      <c r="A9965" s="60"/>
      <c r="B9965" s="61"/>
      <c r="C9965" s="62"/>
      <c r="D9965" s="60"/>
    </row>
    <row r="9966" spans="1:4" x14ac:dyDescent="0.2">
      <c r="A9966" s="60"/>
      <c r="B9966" s="61"/>
      <c r="C9966" s="62"/>
      <c r="D9966" s="60"/>
    </row>
    <row r="9967" spans="1:4" x14ac:dyDescent="0.2">
      <c r="A9967" s="60"/>
      <c r="B9967" s="61"/>
      <c r="C9967" s="62"/>
      <c r="D9967" s="60"/>
    </row>
    <row r="9968" spans="1:4" x14ac:dyDescent="0.2">
      <c r="A9968" s="60"/>
      <c r="B9968" s="61"/>
      <c r="C9968" s="62"/>
      <c r="D9968" s="60"/>
    </row>
    <row r="9969" spans="1:4" x14ac:dyDescent="0.2">
      <c r="A9969" s="60"/>
      <c r="B9969" s="61"/>
      <c r="C9969" s="62"/>
      <c r="D9969" s="60"/>
    </row>
    <row r="9970" spans="1:4" x14ac:dyDescent="0.2">
      <c r="A9970" s="60"/>
      <c r="B9970" s="61"/>
      <c r="C9970" s="62"/>
      <c r="D9970" s="60"/>
    </row>
    <row r="9971" spans="1:4" x14ac:dyDescent="0.2">
      <c r="A9971" s="60"/>
      <c r="B9971" s="61"/>
      <c r="C9971" s="62"/>
      <c r="D9971" s="60"/>
    </row>
    <row r="9972" spans="1:4" x14ac:dyDescent="0.2">
      <c r="A9972" s="60"/>
      <c r="B9972" s="61"/>
      <c r="C9972" s="62"/>
      <c r="D9972" s="60"/>
    </row>
    <row r="9973" spans="1:4" x14ac:dyDescent="0.2">
      <c r="A9973" s="60"/>
      <c r="B9973" s="61"/>
      <c r="C9973" s="62"/>
      <c r="D9973" s="60"/>
    </row>
    <row r="9974" spans="1:4" x14ac:dyDescent="0.2">
      <c r="A9974" s="60"/>
      <c r="B9974" s="61"/>
      <c r="C9974" s="62"/>
      <c r="D9974" s="60"/>
    </row>
    <row r="9975" spans="1:4" x14ac:dyDescent="0.2">
      <c r="A9975" s="60"/>
      <c r="B9975" s="61"/>
      <c r="C9975" s="62"/>
      <c r="D9975" s="60"/>
    </row>
    <row r="9976" spans="1:4" x14ac:dyDescent="0.2">
      <c r="A9976" s="60"/>
      <c r="B9976" s="61"/>
      <c r="C9976" s="62"/>
      <c r="D9976" s="60"/>
    </row>
    <row r="9977" spans="1:4" x14ac:dyDescent="0.2">
      <c r="A9977" s="60"/>
      <c r="B9977" s="61"/>
      <c r="C9977" s="62"/>
      <c r="D9977" s="60"/>
    </row>
    <row r="9978" spans="1:4" x14ac:dyDescent="0.2">
      <c r="A9978" s="60"/>
      <c r="B9978" s="61"/>
      <c r="C9978" s="62"/>
      <c r="D9978" s="60"/>
    </row>
    <row r="9979" spans="1:4" x14ac:dyDescent="0.2">
      <c r="A9979" s="60"/>
      <c r="B9979" s="61"/>
      <c r="C9979" s="62"/>
      <c r="D9979" s="60"/>
    </row>
    <row r="9980" spans="1:4" x14ac:dyDescent="0.2">
      <c r="A9980" s="60"/>
      <c r="B9980" s="61"/>
      <c r="C9980" s="62"/>
      <c r="D9980" s="60"/>
    </row>
    <row r="9981" spans="1:4" x14ac:dyDescent="0.2">
      <c r="A9981" s="60"/>
      <c r="B9981" s="61"/>
      <c r="C9981" s="62"/>
      <c r="D9981" s="60"/>
    </row>
    <row r="9982" spans="1:4" x14ac:dyDescent="0.2">
      <c r="A9982" s="60"/>
      <c r="B9982" s="61"/>
      <c r="C9982" s="62"/>
      <c r="D9982" s="60"/>
    </row>
    <row r="9983" spans="1:4" x14ac:dyDescent="0.2">
      <c r="A9983" s="60"/>
      <c r="B9983" s="61"/>
      <c r="C9983" s="62"/>
      <c r="D9983" s="60"/>
    </row>
    <row r="9984" spans="1:4" x14ac:dyDescent="0.2">
      <c r="A9984" s="60"/>
      <c r="B9984" s="61"/>
      <c r="C9984" s="62"/>
      <c r="D9984" s="60"/>
    </row>
    <row r="9985" spans="1:4" x14ac:dyDescent="0.2">
      <c r="A9985" s="60"/>
      <c r="B9985" s="61"/>
      <c r="C9985" s="62"/>
      <c r="D9985" s="60"/>
    </row>
    <row r="9986" spans="1:4" x14ac:dyDescent="0.2">
      <c r="A9986" s="60"/>
      <c r="B9986" s="61"/>
      <c r="C9986" s="62"/>
      <c r="D9986" s="60"/>
    </row>
    <row r="9987" spans="1:4" x14ac:dyDescent="0.2">
      <c r="A9987" s="60"/>
      <c r="B9987" s="61"/>
      <c r="C9987" s="62"/>
      <c r="D9987" s="60"/>
    </row>
    <row r="9988" spans="1:4" x14ac:dyDescent="0.2">
      <c r="A9988" s="60"/>
      <c r="B9988" s="61"/>
      <c r="C9988" s="62"/>
      <c r="D9988" s="60"/>
    </row>
    <row r="9989" spans="1:4" x14ac:dyDescent="0.2">
      <c r="A9989" s="60"/>
      <c r="B9989" s="61"/>
      <c r="C9989" s="62"/>
      <c r="D9989" s="60"/>
    </row>
    <row r="9990" spans="1:4" x14ac:dyDescent="0.2">
      <c r="A9990" s="60"/>
      <c r="B9990" s="61"/>
      <c r="C9990" s="62"/>
      <c r="D9990" s="60"/>
    </row>
    <row r="9991" spans="1:4" x14ac:dyDescent="0.2">
      <c r="A9991" s="60"/>
      <c r="B9991" s="61"/>
      <c r="C9991" s="62"/>
      <c r="D9991" s="60"/>
    </row>
    <row r="9992" spans="1:4" x14ac:dyDescent="0.2">
      <c r="A9992" s="60"/>
      <c r="B9992" s="61"/>
      <c r="C9992" s="62"/>
      <c r="D9992" s="60"/>
    </row>
    <row r="9993" spans="1:4" x14ac:dyDescent="0.2">
      <c r="A9993" s="60"/>
      <c r="B9993" s="61"/>
      <c r="C9993" s="62"/>
      <c r="D9993" s="60"/>
    </row>
    <row r="9994" spans="1:4" x14ac:dyDescent="0.2">
      <c r="A9994" s="60"/>
      <c r="B9994" s="61"/>
      <c r="C9994" s="62"/>
      <c r="D9994" s="60"/>
    </row>
    <row r="9995" spans="1:4" x14ac:dyDescent="0.2">
      <c r="A9995" s="60"/>
      <c r="B9995" s="61"/>
      <c r="C9995" s="62"/>
      <c r="D9995" s="60"/>
    </row>
    <row r="9996" spans="1:4" x14ac:dyDescent="0.2">
      <c r="A9996" s="60"/>
      <c r="B9996" s="61"/>
      <c r="C9996" s="62"/>
      <c r="D9996" s="60"/>
    </row>
    <row r="9997" spans="1:4" x14ac:dyDescent="0.2">
      <c r="A9997" s="60"/>
      <c r="B9997" s="61"/>
      <c r="C9997" s="62"/>
      <c r="D9997" s="60"/>
    </row>
    <row r="9998" spans="1:4" x14ac:dyDescent="0.2">
      <c r="A9998" s="60"/>
      <c r="B9998" s="61"/>
      <c r="C9998" s="62"/>
      <c r="D9998" s="60"/>
    </row>
    <row r="9999" spans="1:4" x14ac:dyDescent="0.2">
      <c r="A9999" s="60"/>
      <c r="B9999" s="61"/>
      <c r="C9999" s="62"/>
      <c r="D9999" s="60"/>
    </row>
    <row r="10000" spans="1:4" x14ac:dyDescent="0.2">
      <c r="A10000" s="60"/>
      <c r="B10000" s="61"/>
      <c r="C10000" s="62"/>
      <c r="D10000" s="60"/>
    </row>
    <row r="10001" spans="1:4" x14ac:dyDescent="0.2">
      <c r="A10001" s="60"/>
      <c r="B10001" s="61"/>
      <c r="C10001" s="62"/>
      <c r="D10001" s="60"/>
    </row>
    <row r="10002" spans="1:4" x14ac:dyDescent="0.2">
      <c r="A10002" s="60"/>
      <c r="B10002" s="61"/>
      <c r="C10002" s="62"/>
      <c r="D10002" s="60"/>
    </row>
    <row r="10003" spans="1:4" x14ac:dyDescent="0.2">
      <c r="A10003" s="60"/>
      <c r="B10003" s="61"/>
      <c r="C10003" s="62"/>
      <c r="D10003" s="60"/>
    </row>
    <row r="10004" spans="1:4" x14ac:dyDescent="0.2">
      <c r="A10004" s="60"/>
      <c r="B10004" s="61"/>
      <c r="C10004" s="62"/>
      <c r="D10004" s="60"/>
    </row>
    <row r="10005" spans="1:4" x14ac:dyDescent="0.2">
      <c r="A10005" s="60"/>
      <c r="B10005" s="61"/>
      <c r="C10005" s="62"/>
      <c r="D10005" s="60"/>
    </row>
    <row r="10006" spans="1:4" x14ac:dyDescent="0.2">
      <c r="A10006" s="60"/>
      <c r="B10006" s="61"/>
      <c r="C10006" s="62"/>
      <c r="D10006" s="60"/>
    </row>
    <row r="10007" spans="1:4" x14ac:dyDescent="0.2">
      <c r="A10007" s="60"/>
      <c r="B10007" s="61"/>
      <c r="C10007" s="62"/>
      <c r="D10007" s="60"/>
    </row>
    <row r="10008" spans="1:4" x14ac:dyDescent="0.2">
      <c r="A10008" s="60"/>
      <c r="B10008" s="61"/>
      <c r="C10008" s="62"/>
      <c r="D10008" s="60"/>
    </row>
    <row r="10009" spans="1:4" x14ac:dyDescent="0.2">
      <c r="A10009" s="60"/>
      <c r="B10009" s="61"/>
      <c r="C10009" s="62"/>
      <c r="D10009" s="60"/>
    </row>
    <row r="10010" spans="1:4" x14ac:dyDescent="0.2">
      <c r="A10010" s="60"/>
      <c r="B10010" s="61"/>
      <c r="C10010" s="62"/>
      <c r="D10010" s="60"/>
    </row>
    <row r="10011" spans="1:4" x14ac:dyDescent="0.2">
      <c r="A10011" s="60"/>
      <c r="B10011" s="61"/>
      <c r="C10011" s="62"/>
      <c r="D10011" s="60"/>
    </row>
    <row r="10012" spans="1:4" x14ac:dyDescent="0.2">
      <c r="A10012" s="60"/>
      <c r="B10012" s="61"/>
      <c r="C10012" s="62"/>
      <c r="D10012" s="60"/>
    </row>
    <row r="10013" spans="1:4" x14ac:dyDescent="0.2">
      <c r="A10013" s="60"/>
      <c r="B10013" s="61"/>
      <c r="C10013" s="62"/>
      <c r="D10013" s="60"/>
    </row>
    <row r="10014" spans="1:4" x14ac:dyDescent="0.2">
      <c r="A10014" s="60"/>
      <c r="B10014" s="61"/>
      <c r="C10014" s="62"/>
      <c r="D10014" s="60"/>
    </row>
    <row r="10015" spans="1:4" x14ac:dyDescent="0.2">
      <c r="A10015" s="60"/>
      <c r="B10015" s="61"/>
      <c r="C10015" s="62"/>
      <c r="D10015" s="60"/>
    </row>
    <row r="10016" spans="1:4" x14ac:dyDescent="0.2">
      <c r="A10016" s="60"/>
      <c r="B10016" s="61"/>
      <c r="C10016" s="62"/>
      <c r="D10016" s="60"/>
    </row>
    <row r="10017" spans="1:4" x14ac:dyDescent="0.2">
      <c r="A10017" s="60"/>
      <c r="B10017" s="61"/>
      <c r="C10017" s="62"/>
      <c r="D10017" s="60"/>
    </row>
    <row r="10018" spans="1:4" x14ac:dyDescent="0.2">
      <c r="A10018" s="60"/>
      <c r="B10018" s="61"/>
      <c r="C10018" s="62"/>
      <c r="D10018" s="60"/>
    </row>
    <row r="10019" spans="1:4" x14ac:dyDescent="0.2">
      <c r="A10019" s="60"/>
      <c r="B10019" s="61"/>
      <c r="C10019" s="62"/>
      <c r="D10019" s="60"/>
    </row>
    <row r="10020" spans="1:4" x14ac:dyDescent="0.2">
      <c r="A10020" s="60"/>
      <c r="B10020" s="61"/>
      <c r="C10020" s="62"/>
      <c r="D10020" s="60"/>
    </row>
    <row r="10021" spans="1:4" x14ac:dyDescent="0.2">
      <c r="A10021" s="60"/>
      <c r="B10021" s="61"/>
      <c r="C10021" s="62"/>
      <c r="D10021" s="60"/>
    </row>
    <row r="10022" spans="1:4" x14ac:dyDescent="0.2">
      <c r="A10022" s="60"/>
      <c r="B10022" s="61"/>
      <c r="C10022" s="62"/>
      <c r="D10022" s="60"/>
    </row>
    <row r="10023" spans="1:4" x14ac:dyDescent="0.2">
      <c r="A10023" s="60"/>
      <c r="B10023" s="61"/>
      <c r="C10023" s="62"/>
      <c r="D10023" s="60"/>
    </row>
    <row r="10024" spans="1:4" x14ac:dyDescent="0.2">
      <c r="A10024" s="60"/>
      <c r="B10024" s="61"/>
      <c r="C10024" s="62"/>
      <c r="D10024" s="60"/>
    </row>
    <row r="10025" spans="1:4" x14ac:dyDescent="0.2">
      <c r="A10025" s="60"/>
      <c r="B10025" s="61"/>
      <c r="C10025" s="62"/>
      <c r="D10025" s="60"/>
    </row>
    <row r="10026" spans="1:4" x14ac:dyDescent="0.2">
      <c r="A10026" s="60"/>
      <c r="B10026" s="61"/>
      <c r="C10026" s="62"/>
      <c r="D10026" s="60"/>
    </row>
    <row r="10027" spans="1:4" x14ac:dyDescent="0.2">
      <c r="A10027" s="60"/>
      <c r="B10027" s="61"/>
      <c r="C10027" s="62"/>
      <c r="D10027" s="60"/>
    </row>
    <row r="10028" spans="1:4" x14ac:dyDescent="0.2">
      <c r="A10028" s="60"/>
      <c r="B10028" s="61"/>
      <c r="C10028" s="62"/>
      <c r="D10028" s="60"/>
    </row>
    <row r="10029" spans="1:4" x14ac:dyDescent="0.2">
      <c r="A10029" s="60"/>
      <c r="B10029" s="61"/>
      <c r="C10029" s="62"/>
      <c r="D10029" s="60"/>
    </row>
    <row r="10030" spans="1:4" x14ac:dyDescent="0.2">
      <c r="A10030" s="60"/>
      <c r="B10030" s="61"/>
      <c r="C10030" s="62"/>
      <c r="D10030" s="60"/>
    </row>
    <row r="10031" spans="1:4" x14ac:dyDescent="0.2">
      <c r="A10031" s="60"/>
      <c r="B10031" s="61"/>
      <c r="C10031" s="62"/>
      <c r="D10031" s="60"/>
    </row>
    <row r="10032" spans="1:4" x14ac:dyDescent="0.2">
      <c r="A10032" s="60"/>
      <c r="B10032" s="61"/>
      <c r="C10032" s="62"/>
      <c r="D10032" s="60"/>
    </row>
    <row r="10033" spans="1:4" x14ac:dyDescent="0.2">
      <c r="A10033" s="60"/>
      <c r="B10033" s="61"/>
      <c r="C10033" s="62"/>
      <c r="D10033" s="60"/>
    </row>
    <row r="10034" spans="1:4" x14ac:dyDescent="0.2">
      <c r="A10034" s="60"/>
      <c r="B10034" s="61"/>
      <c r="C10034" s="62"/>
      <c r="D10034" s="60"/>
    </row>
    <row r="10035" spans="1:4" x14ac:dyDescent="0.2">
      <c r="A10035" s="60"/>
      <c r="B10035" s="61"/>
      <c r="C10035" s="62"/>
      <c r="D10035" s="60"/>
    </row>
    <row r="10036" spans="1:4" x14ac:dyDescent="0.2">
      <c r="A10036" s="60"/>
      <c r="B10036" s="61"/>
      <c r="C10036" s="62"/>
      <c r="D10036" s="60"/>
    </row>
    <row r="10037" spans="1:4" x14ac:dyDescent="0.2">
      <c r="A10037" s="60"/>
      <c r="B10037" s="61"/>
      <c r="C10037" s="62"/>
      <c r="D10037" s="60"/>
    </row>
    <row r="10038" spans="1:4" x14ac:dyDescent="0.2">
      <c r="A10038" s="60"/>
      <c r="B10038" s="61"/>
      <c r="C10038" s="62"/>
      <c r="D10038" s="60"/>
    </row>
    <row r="10039" spans="1:4" x14ac:dyDescent="0.2">
      <c r="A10039" s="60"/>
      <c r="B10039" s="61"/>
      <c r="C10039" s="62"/>
      <c r="D10039" s="60"/>
    </row>
    <row r="10040" spans="1:4" x14ac:dyDescent="0.2">
      <c r="A10040" s="60"/>
      <c r="B10040" s="61"/>
      <c r="C10040" s="62"/>
      <c r="D10040" s="60"/>
    </row>
    <row r="10041" spans="1:4" x14ac:dyDescent="0.2">
      <c r="A10041" s="60"/>
      <c r="B10041" s="61"/>
      <c r="C10041" s="62"/>
      <c r="D10041" s="60"/>
    </row>
    <row r="10042" spans="1:4" x14ac:dyDescent="0.2">
      <c r="A10042" s="60"/>
      <c r="B10042" s="61"/>
      <c r="C10042" s="62"/>
      <c r="D10042" s="60"/>
    </row>
    <row r="10043" spans="1:4" x14ac:dyDescent="0.2">
      <c r="A10043" s="60"/>
      <c r="B10043" s="61"/>
      <c r="C10043" s="62"/>
      <c r="D10043" s="60"/>
    </row>
    <row r="10044" spans="1:4" x14ac:dyDescent="0.2">
      <c r="A10044" s="60"/>
      <c r="B10044" s="61"/>
      <c r="C10044" s="62"/>
      <c r="D10044" s="60"/>
    </row>
    <row r="10045" spans="1:4" x14ac:dyDescent="0.2">
      <c r="A10045" s="60"/>
      <c r="B10045" s="61"/>
      <c r="C10045" s="62"/>
      <c r="D10045" s="60"/>
    </row>
    <row r="10046" spans="1:4" x14ac:dyDescent="0.2">
      <c r="A10046" s="60"/>
      <c r="B10046" s="61"/>
      <c r="C10046" s="62"/>
      <c r="D10046" s="60"/>
    </row>
    <row r="10047" spans="1:4" x14ac:dyDescent="0.2">
      <c r="A10047" s="60"/>
      <c r="B10047" s="61"/>
      <c r="C10047" s="62"/>
      <c r="D10047" s="60"/>
    </row>
    <row r="10048" spans="1:4" x14ac:dyDescent="0.2">
      <c r="A10048" s="60"/>
      <c r="B10048" s="61"/>
      <c r="C10048" s="62"/>
      <c r="D10048" s="60"/>
    </row>
    <row r="10049" spans="1:4" x14ac:dyDescent="0.2">
      <c r="A10049" s="60"/>
      <c r="B10049" s="61"/>
      <c r="C10049" s="62"/>
      <c r="D10049" s="60"/>
    </row>
    <row r="10050" spans="1:4" x14ac:dyDescent="0.2">
      <c r="A10050" s="60"/>
      <c r="B10050" s="61"/>
      <c r="C10050" s="62"/>
      <c r="D10050" s="60"/>
    </row>
    <row r="10051" spans="1:4" x14ac:dyDescent="0.2">
      <c r="A10051" s="60"/>
      <c r="B10051" s="61"/>
      <c r="C10051" s="62"/>
      <c r="D10051" s="60"/>
    </row>
    <row r="10052" spans="1:4" x14ac:dyDescent="0.2">
      <c r="A10052" s="60"/>
      <c r="B10052" s="61"/>
      <c r="C10052" s="62"/>
      <c r="D10052" s="60"/>
    </row>
    <row r="10053" spans="1:4" x14ac:dyDescent="0.2">
      <c r="A10053" s="60"/>
      <c r="B10053" s="61"/>
      <c r="C10053" s="62"/>
      <c r="D10053" s="60"/>
    </row>
    <row r="10054" spans="1:4" x14ac:dyDescent="0.2">
      <c r="A10054" s="60"/>
      <c r="B10054" s="61"/>
      <c r="C10054" s="62"/>
      <c r="D10054" s="60"/>
    </row>
    <row r="10055" spans="1:4" x14ac:dyDescent="0.2">
      <c r="A10055" s="60"/>
      <c r="B10055" s="61"/>
      <c r="C10055" s="62"/>
      <c r="D10055" s="60"/>
    </row>
    <row r="10056" spans="1:4" x14ac:dyDescent="0.2">
      <c r="A10056" s="60"/>
      <c r="B10056" s="61"/>
      <c r="C10056" s="62"/>
      <c r="D10056" s="60"/>
    </row>
    <row r="10057" spans="1:4" x14ac:dyDescent="0.2">
      <c r="A10057" s="60"/>
      <c r="B10057" s="61"/>
      <c r="C10057" s="62"/>
      <c r="D10057" s="60"/>
    </row>
    <row r="10058" spans="1:4" x14ac:dyDescent="0.2">
      <c r="A10058" s="60"/>
      <c r="B10058" s="61"/>
      <c r="C10058" s="62"/>
      <c r="D10058" s="60"/>
    </row>
    <row r="10059" spans="1:4" x14ac:dyDescent="0.2">
      <c r="A10059" s="60"/>
      <c r="B10059" s="61"/>
      <c r="C10059" s="62"/>
      <c r="D10059" s="60"/>
    </row>
    <row r="10060" spans="1:4" x14ac:dyDescent="0.2">
      <c r="A10060" s="60"/>
      <c r="B10060" s="61"/>
      <c r="C10060" s="62"/>
      <c r="D10060" s="60"/>
    </row>
    <row r="10061" spans="1:4" x14ac:dyDescent="0.2">
      <c r="A10061" s="60"/>
      <c r="B10061" s="61"/>
      <c r="C10061" s="62"/>
      <c r="D10061" s="60"/>
    </row>
    <row r="10062" spans="1:4" x14ac:dyDescent="0.2">
      <c r="A10062" s="60"/>
      <c r="B10062" s="61"/>
      <c r="C10062" s="62"/>
      <c r="D10062" s="60"/>
    </row>
    <row r="10063" spans="1:4" x14ac:dyDescent="0.2">
      <c r="A10063" s="60"/>
      <c r="B10063" s="61"/>
      <c r="C10063" s="62"/>
      <c r="D10063" s="60"/>
    </row>
    <row r="10064" spans="1:4" x14ac:dyDescent="0.2">
      <c r="A10064" s="60"/>
      <c r="B10064" s="61"/>
      <c r="C10064" s="62"/>
      <c r="D10064" s="60"/>
    </row>
    <row r="10065" spans="1:4" x14ac:dyDescent="0.2">
      <c r="A10065" s="60"/>
      <c r="B10065" s="61"/>
      <c r="C10065" s="62"/>
      <c r="D10065" s="60"/>
    </row>
    <row r="10066" spans="1:4" x14ac:dyDescent="0.2">
      <c r="A10066" s="60"/>
      <c r="B10066" s="61"/>
      <c r="C10066" s="62"/>
      <c r="D10066" s="60"/>
    </row>
    <row r="10067" spans="1:4" x14ac:dyDescent="0.2">
      <c r="A10067" s="60"/>
      <c r="B10067" s="61"/>
      <c r="C10067" s="62"/>
      <c r="D10067" s="60"/>
    </row>
    <row r="10068" spans="1:4" x14ac:dyDescent="0.2">
      <c r="A10068" s="60"/>
      <c r="B10068" s="61"/>
      <c r="C10068" s="62"/>
      <c r="D10068" s="60"/>
    </row>
    <row r="10069" spans="1:4" x14ac:dyDescent="0.2">
      <c r="A10069" s="60"/>
      <c r="B10069" s="61"/>
      <c r="C10069" s="62"/>
      <c r="D10069" s="60"/>
    </row>
    <row r="10070" spans="1:4" x14ac:dyDescent="0.2">
      <c r="A10070" s="60"/>
      <c r="B10070" s="61"/>
      <c r="C10070" s="62"/>
      <c r="D10070" s="60"/>
    </row>
    <row r="10071" spans="1:4" x14ac:dyDescent="0.2">
      <c r="A10071" s="60"/>
      <c r="B10071" s="61"/>
      <c r="C10071" s="62"/>
      <c r="D10071" s="60"/>
    </row>
    <row r="10072" spans="1:4" x14ac:dyDescent="0.2">
      <c r="A10072" s="60"/>
      <c r="B10072" s="61"/>
      <c r="C10072" s="62"/>
      <c r="D10072" s="60"/>
    </row>
    <row r="10073" spans="1:4" x14ac:dyDescent="0.2">
      <c r="A10073" s="60"/>
      <c r="B10073" s="61"/>
      <c r="C10073" s="62"/>
      <c r="D10073" s="60"/>
    </row>
    <row r="10074" spans="1:4" x14ac:dyDescent="0.2">
      <c r="A10074" s="60"/>
      <c r="B10074" s="61"/>
      <c r="C10074" s="62"/>
      <c r="D10074" s="60"/>
    </row>
    <row r="10075" spans="1:4" x14ac:dyDescent="0.2">
      <c r="A10075" s="60"/>
      <c r="B10075" s="61"/>
      <c r="C10075" s="62"/>
      <c r="D10075" s="60"/>
    </row>
    <row r="10076" spans="1:4" x14ac:dyDescent="0.2">
      <c r="A10076" s="60"/>
      <c r="B10076" s="61"/>
      <c r="C10076" s="62"/>
      <c r="D10076" s="60"/>
    </row>
    <row r="10077" spans="1:4" x14ac:dyDescent="0.2">
      <c r="A10077" s="60"/>
      <c r="B10077" s="61"/>
      <c r="C10077" s="62"/>
      <c r="D10077" s="60"/>
    </row>
    <row r="10078" spans="1:4" x14ac:dyDescent="0.2">
      <c r="A10078" s="60"/>
      <c r="B10078" s="61"/>
      <c r="C10078" s="62"/>
      <c r="D10078" s="60"/>
    </row>
    <row r="10079" spans="1:4" x14ac:dyDescent="0.2">
      <c r="A10079" s="60"/>
      <c r="B10079" s="61"/>
      <c r="C10079" s="62"/>
      <c r="D10079" s="60"/>
    </row>
    <row r="10080" spans="1:4" x14ac:dyDescent="0.2">
      <c r="A10080" s="60"/>
      <c r="B10080" s="61"/>
      <c r="C10080" s="62"/>
      <c r="D10080" s="60"/>
    </row>
    <row r="10081" spans="1:4" x14ac:dyDescent="0.2">
      <c r="A10081" s="60"/>
      <c r="B10081" s="61"/>
      <c r="C10081" s="62"/>
      <c r="D10081" s="60"/>
    </row>
    <row r="10082" spans="1:4" x14ac:dyDescent="0.2">
      <c r="A10082" s="60"/>
      <c r="B10082" s="61"/>
      <c r="C10082" s="62"/>
      <c r="D10082" s="60"/>
    </row>
    <row r="10083" spans="1:4" x14ac:dyDescent="0.2">
      <c r="A10083" s="60"/>
      <c r="B10083" s="61"/>
      <c r="C10083" s="62"/>
      <c r="D10083" s="60"/>
    </row>
    <row r="10084" spans="1:4" x14ac:dyDescent="0.2">
      <c r="A10084" s="60"/>
      <c r="B10084" s="61"/>
      <c r="C10084" s="62"/>
      <c r="D10084" s="60"/>
    </row>
    <row r="10085" spans="1:4" x14ac:dyDescent="0.2">
      <c r="A10085" s="60"/>
      <c r="B10085" s="61"/>
      <c r="C10085" s="62"/>
      <c r="D10085" s="60"/>
    </row>
    <row r="10086" spans="1:4" x14ac:dyDescent="0.2">
      <c r="A10086" s="60"/>
      <c r="B10086" s="61"/>
      <c r="C10086" s="62"/>
      <c r="D10086" s="60"/>
    </row>
    <row r="10087" spans="1:4" x14ac:dyDescent="0.2">
      <c r="A10087" s="60"/>
      <c r="B10087" s="61"/>
      <c r="C10087" s="62"/>
      <c r="D10087" s="60"/>
    </row>
    <row r="10088" spans="1:4" x14ac:dyDescent="0.2">
      <c r="A10088" s="60"/>
      <c r="B10088" s="61"/>
      <c r="C10088" s="62"/>
      <c r="D10088" s="60"/>
    </row>
    <row r="10089" spans="1:4" x14ac:dyDescent="0.2">
      <c r="A10089" s="60"/>
      <c r="B10089" s="61"/>
      <c r="C10089" s="62"/>
      <c r="D10089" s="60"/>
    </row>
    <row r="10090" spans="1:4" x14ac:dyDescent="0.2">
      <c r="A10090" s="60"/>
      <c r="B10090" s="61"/>
      <c r="C10090" s="62"/>
      <c r="D10090" s="60"/>
    </row>
    <row r="10091" spans="1:4" x14ac:dyDescent="0.2">
      <c r="A10091" s="60"/>
      <c r="B10091" s="61"/>
      <c r="C10091" s="62"/>
      <c r="D10091" s="60"/>
    </row>
    <row r="10092" spans="1:4" x14ac:dyDescent="0.2">
      <c r="A10092" s="60"/>
      <c r="B10092" s="61"/>
      <c r="C10092" s="62"/>
      <c r="D10092" s="60"/>
    </row>
    <row r="10093" spans="1:4" x14ac:dyDescent="0.2">
      <c r="A10093" s="60"/>
      <c r="B10093" s="61"/>
      <c r="C10093" s="62"/>
      <c r="D10093" s="60"/>
    </row>
    <row r="10094" spans="1:4" x14ac:dyDescent="0.2">
      <c r="A10094" s="60"/>
      <c r="B10094" s="61"/>
      <c r="C10094" s="62"/>
      <c r="D10094" s="60"/>
    </row>
    <row r="10095" spans="1:4" x14ac:dyDescent="0.2">
      <c r="A10095" s="60"/>
      <c r="B10095" s="61"/>
      <c r="C10095" s="62"/>
      <c r="D10095" s="60"/>
    </row>
    <row r="10096" spans="1:4" x14ac:dyDescent="0.2">
      <c r="A10096" s="60"/>
      <c r="B10096" s="61"/>
      <c r="C10096" s="62"/>
      <c r="D10096" s="60"/>
    </row>
    <row r="10097" spans="1:4" x14ac:dyDescent="0.2">
      <c r="A10097" s="60"/>
      <c r="B10097" s="61"/>
      <c r="C10097" s="62"/>
      <c r="D10097" s="60"/>
    </row>
    <row r="10098" spans="1:4" x14ac:dyDescent="0.2">
      <c r="A10098" s="60"/>
      <c r="B10098" s="61"/>
      <c r="C10098" s="62"/>
      <c r="D10098" s="60"/>
    </row>
    <row r="10099" spans="1:4" x14ac:dyDescent="0.2">
      <c r="A10099" s="60"/>
      <c r="B10099" s="61"/>
      <c r="C10099" s="62"/>
      <c r="D10099" s="60"/>
    </row>
    <row r="10100" spans="1:4" x14ac:dyDescent="0.2">
      <c r="A10100" s="60"/>
      <c r="B10100" s="61"/>
      <c r="C10100" s="62"/>
      <c r="D10100" s="60"/>
    </row>
    <row r="10101" spans="1:4" x14ac:dyDescent="0.2">
      <c r="A10101" s="60"/>
      <c r="B10101" s="61"/>
      <c r="C10101" s="62"/>
      <c r="D10101" s="60"/>
    </row>
    <row r="10102" spans="1:4" x14ac:dyDescent="0.2">
      <c r="A10102" s="60"/>
      <c r="B10102" s="61"/>
      <c r="C10102" s="62"/>
      <c r="D10102" s="60"/>
    </row>
    <row r="10103" spans="1:4" x14ac:dyDescent="0.2">
      <c r="A10103" s="60"/>
      <c r="B10103" s="61"/>
      <c r="C10103" s="62"/>
      <c r="D10103" s="60"/>
    </row>
    <row r="10104" spans="1:4" x14ac:dyDescent="0.2">
      <c r="A10104" s="60"/>
      <c r="B10104" s="61"/>
      <c r="C10104" s="62"/>
      <c r="D10104" s="60"/>
    </row>
    <row r="10105" spans="1:4" x14ac:dyDescent="0.2">
      <c r="A10105" s="60"/>
      <c r="B10105" s="61"/>
      <c r="C10105" s="62"/>
      <c r="D10105" s="60"/>
    </row>
    <row r="10106" spans="1:4" x14ac:dyDescent="0.2">
      <c r="A10106" s="60"/>
      <c r="B10106" s="61"/>
      <c r="C10106" s="62"/>
      <c r="D10106" s="60"/>
    </row>
    <row r="10107" spans="1:4" x14ac:dyDescent="0.2">
      <c r="A10107" s="60"/>
      <c r="B10107" s="61"/>
      <c r="C10107" s="62"/>
      <c r="D10107" s="60"/>
    </row>
    <row r="10108" spans="1:4" x14ac:dyDescent="0.2">
      <c r="A10108" s="60"/>
      <c r="B10108" s="61"/>
      <c r="C10108" s="62"/>
      <c r="D10108" s="60"/>
    </row>
    <row r="10109" spans="1:4" x14ac:dyDescent="0.2">
      <c r="A10109" s="60"/>
      <c r="B10109" s="61"/>
      <c r="C10109" s="62"/>
      <c r="D10109" s="60"/>
    </row>
    <row r="10110" spans="1:4" x14ac:dyDescent="0.2">
      <c r="A10110" s="60"/>
      <c r="B10110" s="61"/>
      <c r="C10110" s="62"/>
      <c r="D10110" s="60"/>
    </row>
    <row r="10111" spans="1:4" x14ac:dyDescent="0.2">
      <c r="A10111" s="60"/>
      <c r="B10111" s="61"/>
      <c r="C10111" s="62"/>
      <c r="D10111" s="60"/>
    </row>
    <row r="10112" spans="1:4" x14ac:dyDescent="0.2">
      <c r="A10112" s="60"/>
      <c r="B10112" s="61"/>
      <c r="C10112" s="62"/>
      <c r="D10112" s="60"/>
    </row>
    <row r="10113" spans="1:4" x14ac:dyDescent="0.2">
      <c r="A10113" s="60"/>
      <c r="B10113" s="61"/>
      <c r="C10113" s="62"/>
      <c r="D10113" s="60"/>
    </row>
    <row r="10114" spans="1:4" x14ac:dyDescent="0.2">
      <c r="A10114" s="60"/>
      <c r="B10114" s="61"/>
      <c r="C10114" s="62"/>
      <c r="D10114" s="60"/>
    </row>
    <row r="10115" spans="1:4" x14ac:dyDescent="0.2">
      <c r="A10115" s="60"/>
      <c r="B10115" s="61"/>
      <c r="C10115" s="62"/>
      <c r="D10115" s="60"/>
    </row>
    <row r="10116" spans="1:4" x14ac:dyDescent="0.2">
      <c r="A10116" s="60"/>
      <c r="B10116" s="61"/>
      <c r="C10116" s="62"/>
      <c r="D10116" s="60"/>
    </row>
    <row r="10117" spans="1:4" x14ac:dyDescent="0.2">
      <c r="A10117" s="60"/>
      <c r="B10117" s="61"/>
      <c r="C10117" s="62"/>
      <c r="D10117" s="60"/>
    </row>
    <row r="10118" spans="1:4" x14ac:dyDescent="0.2">
      <c r="A10118" s="60"/>
      <c r="B10118" s="61"/>
      <c r="C10118" s="62"/>
      <c r="D10118" s="60"/>
    </row>
    <row r="10119" spans="1:4" x14ac:dyDescent="0.2">
      <c r="A10119" s="60"/>
      <c r="B10119" s="61"/>
      <c r="C10119" s="62"/>
      <c r="D10119" s="60"/>
    </row>
    <row r="10120" spans="1:4" x14ac:dyDescent="0.2">
      <c r="A10120" s="60"/>
      <c r="B10120" s="61"/>
      <c r="C10120" s="62"/>
      <c r="D10120" s="60"/>
    </row>
    <row r="10121" spans="1:4" x14ac:dyDescent="0.2">
      <c r="A10121" s="60"/>
      <c r="B10121" s="61"/>
      <c r="C10121" s="62"/>
      <c r="D10121" s="60"/>
    </row>
    <row r="10122" spans="1:4" x14ac:dyDescent="0.2">
      <c r="A10122" s="60"/>
      <c r="B10122" s="61"/>
      <c r="C10122" s="62"/>
      <c r="D10122" s="60"/>
    </row>
    <row r="10123" spans="1:4" x14ac:dyDescent="0.2">
      <c r="A10123" s="60"/>
      <c r="B10123" s="61"/>
      <c r="C10123" s="62"/>
      <c r="D10123" s="60"/>
    </row>
    <row r="10124" spans="1:4" x14ac:dyDescent="0.2">
      <c r="A10124" s="60"/>
      <c r="B10124" s="61"/>
      <c r="C10124" s="62"/>
      <c r="D10124" s="60"/>
    </row>
    <row r="10125" spans="1:4" x14ac:dyDescent="0.2">
      <c r="A10125" s="60"/>
      <c r="B10125" s="61"/>
      <c r="C10125" s="62"/>
      <c r="D10125" s="60"/>
    </row>
    <row r="10126" spans="1:4" x14ac:dyDescent="0.2">
      <c r="A10126" s="60"/>
      <c r="B10126" s="61"/>
      <c r="C10126" s="62"/>
      <c r="D10126" s="60"/>
    </row>
    <row r="10127" spans="1:4" x14ac:dyDescent="0.2">
      <c r="A10127" s="60"/>
      <c r="B10127" s="61"/>
      <c r="C10127" s="62"/>
      <c r="D10127" s="60"/>
    </row>
    <row r="10128" spans="1:4" x14ac:dyDescent="0.2">
      <c r="A10128" s="60"/>
      <c r="B10128" s="61"/>
      <c r="C10128" s="62"/>
      <c r="D10128" s="60"/>
    </row>
    <row r="10129" spans="1:4" x14ac:dyDescent="0.2">
      <c r="A10129" s="60"/>
      <c r="B10129" s="61"/>
      <c r="C10129" s="62"/>
      <c r="D10129" s="60"/>
    </row>
    <row r="10130" spans="1:4" x14ac:dyDescent="0.2">
      <c r="A10130" s="60"/>
      <c r="B10130" s="61"/>
      <c r="C10130" s="62"/>
      <c r="D10130" s="60"/>
    </row>
    <row r="10131" spans="1:4" x14ac:dyDescent="0.2">
      <c r="A10131" s="60"/>
      <c r="B10131" s="61"/>
      <c r="C10131" s="62"/>
      <c r="D10131" s="60"/>
    </row>
    <row r="10132" spans="1:4" x14ac:dyDescent="0.2">
      <c r="A10132" s="60"/>
      <c r="B10132" s="61"/>
      <c r="C10132" s="62"/>
      <c r="D10132" s="60"/>
    </row>
    <row r="10133" spans="1:4" x14ac:dyDescent="0.2">
      <c r="A10133" s="60"/>
      <c r="B10133" s="61"/>
      <c r="C10133" s="62"/>
      <c r="D10133" s="60"/>
    </row>
    <row r="10134" spans="1:4" x14ac:dyDescent="0.2">
      <c r="A10134" s="60"/>
      <c r="B10134" s="61"/>
      <c r="C10134" s="62"/>
      <c r="D10134" s="60"/>
    </row>
    <row r="10135" spans="1:4" x14ac:dyDescent="0.2">
      <c r="A10135" s="60"/>
      <c r="B10135" s="61"/>
      <c r="C10135" s="62"/>
      <c r="D10135" s="60"/>
    </row>
    <row r="10136" spans="1:4" x14ac:dyDescent="0.2">
      <c r="A10136" s="60"/>
      <c r="B10136" s="61"/>
      <c r="C10136" s="62"/>
      <c r="D10136" s="60"/>
    </row>
    <row r="10137" spans="1:4" x14ac:dyDescent="0.2">
      <c r="A10137" s="60"/>
      <c r="B10137" s="61"/>
      <c r="C10137" s="62"/>
      <c r="D10137" s="60"/>
    </row>
    <row r="10138" spans="1:4" x14ac:dyDescent="0.2">
      <c r="A10138" s="60"/>
      <c r="B10138" s="61"/>
      <c r="C10138" s="62"/>
      <c r="D10138" s="60"/>
    </row>
    <row r="10139" spans="1:4" x14ac:dyDescent="0.2">
      <c r="A10139" s="60"/>
      <c r="B10139" s="61"/>
      <c r="C10139" s="62"/>
      <c r="D10139" s="60"/>
    </row>
    <row r="10140" spans="1:4" x14ac:dyDescent="0.2">
      <c r="A10140" s="60"/>
      <c r="B10140" s="61"/>
      <c r="C10140" s="62"/>
      <c r="D10140" s="60"/>
    </row>
    <row r="10141" spans="1:4" x14ac:dyDescent="0.2">
      <c r="A10141" s="60"/>
      <c r="B10141" s="61"/>
      <c r="C10141" s="62"/>
      <c r="D10141" s="60"/>
    </row>
    <row r="10142" spans="1:4" x14ac:dyDescent="0.2">
      <c r="A10142" s="60"/>
      <c r="B10142" s="61"/>
      <c r="C10142" s="62"/>
      <c r="D10142" s="60"/>
    </row>
    <row r="10143" spans="1:4" x14ac:dyDescent="0.2">
      <c r="A10143" s="60"/>
      <c r="B10143" s="61"/>
      <c r="C10143" s="62"/>
      <c r="D10143" s="60"/>
    </row>
    <row r="10144" spans="1:4" x14ac:dyDescent="0.2">
      <c r="A10144" s="60"/>
      <c r="B10144" s="61"/>
      <c r="C10144" s="62"/>
      <c r="D10144" s="60"/>
    </row>
    <row r="10145" spans="1:4" x14ac:dyDescent="0.2">
      <c r="A10145" s="60"/>
      <c r="B10145" s="61"/>
      <c r="C10145" s="62"/>
      <c r="D10145" s="60"/>
    </row>
    <row r="10146" spans="1:4" x14ac:dyDescent="0.2">
      <c r="A10146" s="60"/>
      <c r="B10146" s="61"/>
      <c r="C10146" s="62"/>
      <c r="D10146" s="60"/>
    </row>
    <row r="10147" spans="1:4" x14ac:dyDescent="0.2">
      <c r="A10147" s="60"/>
      <c r="B10147" s="61"/>
      <c r="C10147" s="62"/>
      <c r="D10147" s="60"/>
    </row>
    <row r="10148" spans="1:4" x14ac:dyDescent="0.2">
      <c r="A10148" s="60"/>
      <c r="B10148" s="61"/>
      <c r="C10148" s="62"/>
      <c r="D10148" s="60"/>
    </row>
    <row r="10149" spans="1:4" x14ac:dyDescent="0.2">
      <c r="A10149" s="60"/>
      <c r="B10149" s="61"/>
      <c r="C10149" s="62"/>
      <c r="D10149" s="60"/>
    </row>
    <row r="10150" spans="1:4" x14ac:dyDescent="0.2">
      <c r="A10150" s="60"/>
      <c r="B10150" s="61"/>
      <c r="C10150" s="62"/>
      <c r="D10150" s="60"/>
    </row>
    <row r="10151" spans="1:4" x14ac:dyDescent="0.2">
      <c r="A10151" s="60"/>
      <c r="B10151" s="61"/>
      <c r="C10151" s="62"/>
      <c r="D10151" s="60"/>
    </row>
    <row r="10152" spans="1:4" x14ac:dyDescent="0.2">
      <c r="A10152" s="60"/>
      <c r="B10152" s="61"/>
      <c r="C10152" s="62"/>
      <c r="D10152" s="60"/>
    </row>
    <row r="10153" spans="1:4" x14ac:dyDescent="0.2">
      <c r="A10153" s="60"/>
      <c r="B10153" s="61"/>
      <c r="C10153" s="62"/>
      <c r="D10153" s="60"/>
    </row>
    <row r="10154" spans="1:4" x14ac:dyDescent="0.2">
      <c r="A10154" s="60"/>
      <c r="B10154" s="61"/>
      <c r="C10154" s="62"/>
      <c r="D10154" s="60"/>
    </row>
    <row r="10155" spans="1:4" x14ac:dyDescent="0.2">
      <c r="A10155" s="60"/>
      <c r="B10155" s="61"/>
      <c r="C10155" s="62"/>
      <c r="D10155" s="60"/>
    </row>
    <row r="10156" spans="1:4" x14ac:dyDescent="0.2">
      <c r="A10156" s="60"/>
      <c r="B10156" s="61"/>
      <c r="C10156" s="62"/>
      <c r="D10156" s="60"/>
    </row>
    <row r="10157" spans="1:4" x14ac:dyDescent="0.2">
      <c r="A10157" s="60"/>
      <c r="B10157" s="61"/>
      <c r="C10157" s="62"/>
      <c r="D10157" s="60"/>
    </row>
    <row r="10158" spans="1:4" x14ac:dyDescent="0.2">
      <c r="A10158" s="60"/>
      <c r="B10158" s="61"/>
      <c r="C10158" s="62"/>
      <c r="D10158" s="60"/>
    </row>
    <row r="10159" spans="1:4" x14ac:dyDescent="0.2">
      <c r="A10159" s="60"/>
      <c r="B10159" s="61"/>
      <c r="C10159" s="62"/>
      <c r="D10159" s="60"/>
    </row>
    <row r="10160" spans="1:4" x14ac:dyDescent="0.2">
      <c r="A10160" s="60"/>
      <c r="B10160" s="61"/>
      <c r="C10160" s="62"/>
      <c r="D10160" s="60"/>
    </row>
    <row r="10161" spans="1:4" x14ac:dyDescent="0.2">
      <c r="A10161" s="60"/>
      <c r="B10161" s="61"/>
      <c r="C10161" s="62"/>
      <c r="D10161" s="60"/>
    </row>
    <row r="10162" spans="1:4" x14ac:dyDescent="0.2">
      <c r="A10162" s="60"/>
      <c r="B10162" s="61"/>
      <c r="C10162" s="62"/>
      <c r="D10162" s="60"/>
    </row>
    <row r="10163" spans="1:4" x14ac:dyDescent="0.2">
      <c r="A10163" s="60"/>
      <c r="B10163" s="61"/>
      <c r="C10163" s="62"/>
      <c r="D10163" s="60"/>
    </row>
    <row r="10164" spans="1:4" x14ac:dyDescent="0.2">
      <c r="A10164" s="60"/>
      <c r="B10164" s="61"/>
      <c r="C10164" s="62"/>
      <c r="D10164" s="60"/>
    </row>
    <row r="10165" spans="1:4" x14ac:dyDescent="0.2">
      <c r="A10165" s="60"/>
      <c r="B10165" s="61"/>
      <c r="C10165" s="62"/>
      <c r="D10165" s="60"/>
    </row>
    <row r="10166" spans="1:4" x14ac:dyDescent="0.2">
      <c r="A10166" s="60"/>
      <c r="B10166" s="61"/>
      <c r="C10166" s="62"/>
      <c r="D10166" s="60"/>
    </row>
    <row r="10167" spans="1:4" x14ac:dyDescent="0.2">
      <c r="A10167" s="60"/>
      <c r="B10167" s="61"/>
      <c r="C10167" s="62"/>
      <c r="D10167" s="60"/>
    </row>
    <row r="10168" spans="1:4" x14ac:dyDescent="0.2">
      <c r="A10168" s="60"/>
      <c r="B10168" s="61"/>
      <c r="C10168" s="62"/>
      <c r="D10168" s="60"/>
    </row>
    <row r="10169" spans="1:4" x14ac:dyDescent="0.2">
      <c r="A10169" s="60"/>
      <c r="B10169" s="61"/>
      <c r="C10169" s="62"/>
      <c r="D10169" s="60"/>
    </row>
    <row r="10170" spans="1:4" x14ac:dyDescent="0.2">
      <c r="A10170" s="60"/>
      <c r="B10170" s="61"/>
      <c r="C10170" s="62"/>
      <c r="D10170" s="60"/>
    </row>
    <row r="10171" spans="1:4" x14ac:dyDescent="0.2">
      <c r="A10171" s="60"/>
      <c r="B10171" s="61"/>
      <c r="C10171" s="62"/>
      <c r="D10171" s="60"/>
    </row>
    <row r="10172" spans="1:4" x14ac:dyDescent="0.2">
      <c r="A10172" s="60"/>
      <c r="B10172" s="61"/>
      <c r="C10172" s="62"/>
      <c r="D10172" s="60"/>
    </row>
    <row r="10173" spans="1:4" x14ac:dyDescent="0.2">
      <c r="A10173" s="60"/>
      <c r="B10173" s="61"/>
      <c r="C10173" s="62"/>
      <c r="D10173" s="60"/>
    </row>
    <row r="10174" spans="1:4" x14ac:dyDescent="0.2">
      <c r="A10174" s="60"/>
      <c r="B10174" s="61"/>
      <c r="C10174" s="62"/>
      <c r="D10174" s="60"/>
    </row>
    <row r="10175" spans="1:4" x14ac:dyDescent="0.2">
      <c r="A10175" s="60"/>
      <c r="B10175" s="61"/>
      <c r="C10175" s="62"/>
      <c r="D10175" s="60"/>
    </row>
    <row r="10176" spans="1:4" x14ac:dyDescent="0.2">
      <c r="A10176" s="60"/>
      <c r="B10176" s="61"/>
      <c r="C10176" s="62"/>
      <c r="D10176" s="60"/>
    </row>
    <row r="10177" spans="1:4" x14ac:dyDescent="0.2">
      <c r="A10177" s="60"/>
      <c r="B10177" s="61"/>
      <c r="C10177" s="62"/>
      <c r="D10177" s="60"/>
    </row>
    <row r="10178" spans="1:4" x14ac:dyDescent="0.2">
      <c r="A10178" s="60"/>
      <c r="B10178" s="61"/>
      <c r="C10178" s="62"/>
      <c r="D10178" s="60"/>
    </row>
    <row r="10179" spans="1:4" x14ac:dyDescent="0.2">
      <c r="A10179" s="60"/>
      <c r="B10179" s="61"/>
      <c r="C10179" s="62"/>
      <c r="D10179" s="60"/>
    </row>
    <row r="10180" spans="1:4" x14ac:dyDescent="0.2">
      <c r="A10180" s="60"/>
      <c r="B10180" s="61"/>
      <c r="C10180" s="62"/>
      <c r="D10180" s="60"/>
    </row>
    <row r="10181" spans="1:4" x14ac:dyDescent="0.2">
      <c r="A10181" s="60"/>
      <c r="B10181" s="61"/>
      <c r="C10181" s="62"/>
      <c r="D10181" s="60"/>
    </row>
    <row r="10182" spans="1:4" x14ac:dyDescent="0.2">
      <c r="A10182" s="60"/>
      <c r="B10182" s="61"/>
      <c r="C10182" s="62"/>
      <c r="D10182" s="60"/>
    </row>
    <row r="10183" spans="1:4" x14ac:dyDescent="0.2">
      <c r="A10183" s="60"/>
      <c r="B10183" s="61"/>
      <c r="C10183" s="62"/>
      <c r="D10183" s="60"/>
    </row>
    <row r="10184" spans="1:4" x14ac:dyDescent="0.2">
      <c r="A10184" s="60"/>
      <c r="B10184" s="61"/>
      <c r="C10184" s="62"/>
      <c r="D10184" s="60"/>
    </row>
    <row r="10185" spans="1:4" x14ac:dyDescent="0.2">
      <c r="A10185" s="60"/>
      <c r="B10185" s="61"/>
      <c r="C10185" s="62"/>
      <c r="D10185" s="60"/>
    </row>
    <row r="10186" spans="1:4" x14ac:dyDescent="0.2">
      <c r="A10186" s="60"/>
      <c r="B10186" s="61"/>
      <c r="C10186" s="62"/>
      <c r="D10186" s="60"/>
    </row>
    <row r="10187" spans="1:4" x14ac:dyDescent="0.2">
      <c r="A10187" s="60"/>
      <c r="B10187" s="61"/>
      <c r="C10187" s="62"/>
      <c r="D10187" s="60"/>
    </row>
    <row r="10188" spans="1:4" x14ac:dyDescent="0.2">
      <c r="A10188" s="60"/>
      <c r="B10188" s="61"/>
      <c r="C10188" s="62"/>
      <c r="D10188" s="60"/>
    </row>
    <row r="10189" spans="1:4" x14ac:dyDescent="0.2">
      <c r="A10189" s="60"/>
      <c r="B10189" s="61"/>
      <c r="C10189" s="62"/>
      <c r="D10189" s="60"/>
    </row>
    <row r="10190" spans="1:4" x14ac:dyDescent="0.2">
      <c r="A10190" s="60"/>
      <c r="B10190" s="61"/>
      <c r="C10190" s="62"/>
      <c r="D10190" s="60"/>
    </row>
    <row r="10191" spans="1:4" x14ac:dyDescent="0.2">
      <c r="A10191" s="60"/>
      <c r="B10191" s="61"/>
      <c r="C10191" s="62"/>
      <c r="D10191" s="60"/>
    </row>
    <row r="10192" spans="1:4" x14ac:dyDescent="0.2">
      <c r="A10192" s="60"/>
      <c r="B10192" s="61"/>
      <c r="C10192" s="62"/>
      <c r="D10192" s="60"/>
    </row>
    <row r="10193" spans="1:4" x14ac:dyDescent="0.2">
      <c r="A10193" s="60"/>
      <c r="B10193" s="61"/>
      <c r="C10193" s="62"/>
      <c r="D10193" s="60"/>
    </row>
    <row r="10194" spans="1:4" x14ac:dyDescent="0.2">
      <c r="A10194" s="60"/>
      <c r="B10194" s="61"/>
      <c r="C10194" s="62"/>
      <c r="D10194" s="60"/>
    </row>
    <row r="10195" spans="1:4" x14ac:dyDescent="0.2">
      <c r="A10195" s="60"/>
      <c r="B10195" s="61"/>
      <c r="C10195" s="62"/>
      <c r="D10195" s="60"/>
    </row>
    <row r="10196" spans="1:4" x14ac:dyDescent="0.2">
      <c r="A10196" s="60"/>
      <c r="B10196" s="61"/>
      <c r="C10196" s="62"/>
      <c r="D10196" s="60"/>
    </row>
    <row r="10197" spans="1:4" x14ac:dyDescent="0.2">
      <c r="A10197" s="60"/>
      <c r="B10197" s="61"/>
      <c r="C10197" s="62"/>
      <c r="D10197" s="60"/>
    </row>
    <row r="10198" spans="1:4" x14ac:dyDescent="0.2">
      <c r="A10198" s="60"/>
      <c r="B10198" s="61"/>
      <c r="C10198" s="62"/>
      <c r="D10198" s="60"/>
    </row>
    <row r="10199" spans="1:4" x14ac:dyDescent="0.2">
      <c r="A10199" s="60"/>
      <c r="B10199" s="61"/>
      <c r="C10199" s="62"/>
      <c r="D10199" s="60"/>
    </row>
    <row r="10200" spans="1:4" x14ac:dyDescent="0.2">
      <c r="A10200" s="60"/>
      <c r="B10200" s="61"/>
      <c r="C10200" s="62"/>
      <c r="D10200" s="60"/>
    </row>
    <row r="10201" spans="1:4" x14ac:dyDescent="0.2">
      <c r="A10201" s="60"/>
      <c r="B10201" s="61"/>
      <c r="C10201" s="62"/>
      <c r="D10201" s="60"/>
    </row>
    <row r="10202" spans="1:4" x14ac:dyDescent="0.2">
      <c r="A10202" s="60"/>
      <c r="B10202" s="61"/>
      <c r="C10202" s="62"/>
      <c r="D10202" s="60"/>
    </row>
    <row r="10203" spans="1:4" x14ac:dyDescent="0.2">
      <c r="A10203" s="60"/>
      <c r="B10203" s="61"/>
      <c r="C10203" s="62"/>
      <c r="D10203" s="60"/>
    </row>
    <row r="10204" spans="1:4" x14ac:dyDescent="0.2">
      <c r="A10204" s="60"/>
      <c r="B10204" s="61"/>
      <c r="C10204" s="62"/>
      <c r="D10204" s="60"/>
    </row>
    <row r="10205" spans="1:4" x14ac:dyDescent="0.2">
      <c r="A10205" s="60"/>
      <c r="B10205" s="61"/>
      <c r="C10205" s="62"/>
      <c r="D10205" s="60"/>
    </row>
    <row r="10206" spans="1:4" x14ac:dyDescent="0.2">
      <c r="A10206" s="60"/>
      <c r="B10206" s="61"/>
      <c r="C10206" s="62"/>
      <c r="D10206" s="60"/>
    </row>
    <row r="10207" spans="1:4" x14ac:dyDescent="0.2">
      <c r="A10207" s="60"/>
      <c r="B10207" s="61"/>
      <c r="C10207" s="62"/>
      <c r="D10207" s="60"/>
    </row>
    <row r="10208" spans="1:4" x14ac:dyDescent="0.2">
      <c r="A10208" s="60"/>
      <c r="B10208" s="61"/>
      <c r="C10208" s="62"/>
      <c r="D10208" s="60"/>
    </row>
    <row r="10209" spans="1:4" x14ac:dyDescent="0.2">
      <c r="A10209" s="60"/>
      <c r="B10209" s="61"/>
      <c r="C10209" s="62"/>
      <c r="D10209" s="60"/>
    </row>
    <row r="10210" spans="1:4" x14ac:dyDescent="0.2">
      <c r="A10210" s="60"/>
      <c r="B10210" s="61"/>
      <c r="C10210" s="62"/>
      <c r="D10210" s="60"/>
    </row>
    <row r="10211" spans="1:4" x14ac:dyDescent="0.2">
      <c r="A10211" s="60"/>
      <c r="B10211" s="61"/>
      <c r="C10211" s="62"/>
      <c r="D10211" s="60"/>
    </row>
    <row r="10212" spans="1:4" x14ac:dyDescent="0.2">
      <c r="A10212" s="60"/>
      <c r="B10212" s="61"/>
      <c r="C10212" s="62"/>
      <c r="D10212" s="60"/>
    </row>
    <row r="10213" spans="1:4" x14ac:dyDescent="0.2">
      <c r="A10213" s="60"/>
      <c r="B10213" s="61"/>
      <c r="C10213" s="62"/>
      <c r="D10213" s="60"/>
    </row>
    <row r="10214" spans="1:4" x14ac:dyDescent="0.2">
      <c r="A10214" s="60"/>
      <c r="B10214" s="61"/>
      <c r="C10214" s="62"/>
      <c r="D10214" s="60"/>
    </row>
    <row r="10215" spans="1:4" x14ac:dyDescent="0.2">
      <c r="A10215" s="60"/>
      <c r="B10215" s="61"/>
      <c r="C10215" s="62"/>
      <c r="D10215" s="60"/>
    </row>
    <row r="10216" spans="1:4" x14ac:dyDescent="0.2">
      <c r="A10216" s="60"/>
      <c r="B10216" s="61"/>
      <c r="C10216" s="62"/>
      <c r="D10216" s="60"/>
    </row>
    <row r="10217" spans="1:4" x14ac:dyDescent="0.2">
      <c r="A10217" s="60"/>
      <c r="B10217" s="61"/>
      <c r="C10217" s="62"/>
      <c r="D10217" s="60"/>
    </row>
    <row r="10218" spans="1:4" x14ac:dyDescent="0.2">
      <c r="A10218" s="60"/>
      <c r="B10218" s="61"/>
      <c r="C10218" s="62"/>
      <c r="D10218" s="60"/>
    </row>
    <row r="10219" spans="1:4" x14ac:dyDescent="0.2">
      <c r="A10219" s="60"/>
      <c r="B10219" s="61"/>
      <c r="C10219" s="62"/>
      <c r="D10219" s="60"/>
    </row>
    <row r="10220" spans="1:4" x14ac:dyDescent="0.2">
      <c r="A10220" s="60"/>
      <c r="B10220" s="61"/>
      <c r="C10220" s="62"/>
      <c r="D10220" s="60"/>
    </row>
    <row r="10221" spans="1:4" x14ac:dyDescent="0.2">
      <c r="A10221" s="60"/>
      <c r="B10221" s="61"/>
      <c r="C10221" s="62"/>
      <c r="D10221" s="60"/>
    </row>
    <row r="10222" spans="1:4" x14ac:dyDescent="0.2">
      <c r="A10222" s="60"/>
      <c r="B10222" s="61"/>
      <c r="C10222" s="62"/>
      <c r="D10222" s="60"/>
    </row>
    <row r="10223" spans="1:4" x14ac:dyDescent="0.2">
      <c r="A10223" s="60"/>
      <c r="B10223" s="61"/>
      <c r="C10223" s="62"/>
      <c r="D10223" s="60"/>
    </row>
    <row r="10224" spans="1:4" x14ac:dyDescent="0.2">
      <c r="A10224" s="60"/>
      <c r="B10224" s="61"/>
      <c r="C10224" s="62"/>
      <c r="D10224" s="60"/>
    </row>
    <row r="10225" spans="1:4" x14ac:dyDescent="0.2">
      <c r="A10225" s="60"/>
      <c r="B10225" s="61"/>
      <c r="C10225" s="62"/>
      <c r="D10225" s="60"/>
    </row>
    <row r="10226" spans="1:4" x14ac:dyDescent="0.2">
      <c r="A10226" s="60"/>
      <c r="B10226" s="61"/>
      <c r="C10226" s="62"/>
      <c r="D10226" s="60"/>
    </row>
    <row r="10227" spans="1:4" x14ac:dyDescent="0.2">
      <c r="A10227" s="60"/>
      <c r="B10227" s="61"/>
      <c r="C10227" s="62"/>
      <c r="D10227" s="60"/>
    </row>
    <row r="10228" spans="1:4" x14ac:dyDescent="0.2">
      <c r="A10228" s="60"/>
      <c r="B10228" s="61"/>
      <c r="C10228" s="62"/>
      <c r="D10228" s="60"/>
    </row>
    <row r="10229" spans="1:4" x14ac:dyDescent="0.2">
      <c r="A10229" s="60"/>
      <c r="B10229" s="61"/>
      <c r="C10229" s="62"/>
      <c r="D10229" s="60"/>
    </row>
    <row r="10230" spans="1:4" x14ac:dyDescent="0.2">
      <c r="A10230" s="60"/>
      <c r="B10230" s="61"/>
      <c r="C10230" s="62"/>
      <c r="D10230" s="60"/>
    </row>
    <row r="10231" spans="1:4" x14ac:dyDescent="0.2">
      <c r="A10231" s="60"/>
      <c r="B10231" s="61"/>
      <c r="C10231" s="62"/>
      <c r="D10231" s="60"/>
    </row>
    <row r="10232" spans="1:4" x14ac:dyDescent="0.2">
      <c r="A10232" s="60"/>
      <c r="B10232" s="61"/>
      <c r="C10232" s="62"/>
      <c r="D10232" s="60"/>
    </row>
    <row r="10233" spans="1:4" x14ac:dyDescent="0.2">
      <c r="A10233" s="60"/>
      <c r="B10233" s="61"/>
      <c r="C10233" s="62"/>
      <c r="D10233" s="60"/>
    </row>
    <row r="10234" spans="1:4" x14ac:dyDescent="0.2">
      <c r="A10234" s="60"/>
      <c r="B10234" s="61"/>
      <c r="C10234" s="62"/>
      <c r="D10234" s="60"/>
    </row>
    <row r="10235" spans="1:4" x14ac:dyDescent="0.2">
      <c r="A10235" s="60"/>
      <c r="B10235" s="61"/>
      <c r="C10235" s="62"/>
      <c r="D10235" s="60"/>
    </row>
    <row r="10236" spans="1:4" x14ac:dyDescent="0.2">
      <c r="A10236" s="60"/>
      <c r="B10236" s="61"/>
      <c r="C10236" s="62"/>
      <c r="D10236" s="60"/>
    </row>
    <row r="10237" spans="1:4" x14ac:dyDescent="0.2">
      <c r="A10237" s="60"/>
      <c r="B10237" s="61"/>
      <c r="C10237" s="62"/>
      <c r="D10237" s="60"/>
    </row>
    <row r="10238" spans="1:4" x14ac:dyDescent="0.2">
      <c r="A10238" s="60"/>
      <c r="B10238" s="61"/>
      <c r="C10238" s="62"/>
      <c r="D10238" s="60"/>
    </row>
    <row r="10239" spans="1:4" x14ac:dyDescent="0.2">
      <c r="A10239" s="60"/>
      <c r="B10239" s="61"/>
      <c r="C10239" s="62"/>
      <c r="D10239" s="60"/>
    </row>
    <row r="10240" spans="1:4" x14ac:dyDescent="0.2">
      <c r="A10240" s="60"/>
      <c r="B10240" s="61"/>
      <c r="C10240" s="62"/>
      <c r="D10240" s="60"/>
    </row>
    <row r="10241" spans="1:4" x14ac:dyDescent="0.2">
      <c r="A10241" s="60"/>
      <c r="B10241" s="61"/>
      <c r="C10241" s="62"/>
      <c r="D10241" s="60"/>
    </row>
    <row r="10242" spans="1:4" x14ac:dyDescent="0.2">
      <c r="A10242" s="60"/>
      <c r="B10242" s="61"/>
      <c r="C10242" s="62"/>
      <c r="D10242" s="60"/>
    </row>
    <row r="10243" spans="1:4" x14ac:dyDescent="0.2">
      <c r="A10243" s="60"/>
      <c r="B10243" s="61"/>
      <c r="C10243" s="62"/>
      <c r="D10243" s="60"/>
    </row>
    <row r="10244" spans="1:4" x14ac:dyDescent="0.2">
      <c r="A10244" s="60"/>
      <c r="B10244" s="61"/>
      <c r="C10244" s="62"/>
      <c r="D10244" s="60"/>
    </row>
    <row r="10245" spans="1:4" x14ac:dyDescent="0.2">
      <c r="A10245" s="60"/>
      <c r="B10245" s="61"/>
      <c r="C10245" s="62"/>
      <c r="D10245" s="60"/>
    </row>
    <row r="10246" spans="1:4" x14ac:dyDescent="0.2">
      <c r="A10246" s="60"/>
      <c r="B10246" s="61"/>
      <c r="C10246" s="62"/>
      <c r="D10246" s="60"/>
    </row>
    <row r="10247" spans="1:4" x14ac:dyDescent="0.2">
      <c r="A10247" s="60"/>
      <c r="B10247" s="61"/>
      <c r="C10247" s="62"/>
      <c r="D10247" s="60"/>
    </row>
    <row r="10248" spans="1:4" x14ac:dyDescent="0.2">
      <c r="A10248" s="60"/>
      <c r="B10248" s="61"/>
      <c r="C10248" s="62"/>
      <c r="D10248" s="60"/>
    </row>
    <row r="10249" spans="1:4" x14ac:dyDescent="0.2">
      <c r="A10249" s="60"/>
      <c r="B10249" s="61"/>
      <c r="C10249" s="62"/>
      <c r="D10249" s="60"/>
    </row>
    <row r="10250" spans="1:4" x14ac:dyDescent="0.2">
      <c r="A10250" s="60"/>
      <c r="B10250" s="61"/>
      <c r="C10250" s="62"/>
      <c r="D10250" s="60"/>
    </row>
    <row r="10251" spans="1:4" x14ac:dyDescent="0.2">
      <c r="A10251" s="60"/>
      <c r="B10251" s="61"/>
      <c r="C10251" s="62"/>
      <c r="D10251" s="60"/>
    </row>
    <row r="10252" spans="1:4" x14ac:dyDescent="0.2">
      <c r="A10252" s="60"/>
      <c r="B10252" s="61"/>
      <c r="C10252" s="62"/>
      <c r="D10252" s="60"/>
    </row>
    <row r="10253" spans="1:4" x14ac:dyDescent="0.2">
      <c r="A10253" s="60"/>
      <c r="B10253" s="61"/>
      <c r="C10253" s="62"/>
      <c r="D10253" s="60"/>
    </row>
    <row r="10254" spans="1:4" x14ac:dyDescent="0.2">
      <c r="A10254" s="60"/>
      <c r="B10254" s="61"/>
      <c r="C10254" s="62"/>
      <c r="D10254" s="60"/>
    </row>
    <row r="10255" spans="1:4" x14ac:dyDescent="0.2">
      <c r="A10255" s="60"/>
      <c r="B10255" s="61"/>
      <c r="C10255" s="62"/>
      <c r="D10255" s="60"/>
    </row>
    <row r="10256" spans="1:4" x14ac:dyDescent="0.2">
      <c r="A10256" s="60"/>
      <c r="B10256" s="61"/>
      <c r="C10256" s="62"/>
      <c r="D10256" s="60"/>
    </row>
    <row r="10257" spans="1:4" x14ac:dyDescent="0.2">
      <c r="A10257" s="60"/>
      <c r="B10257" s="61"/>
      <c r="C10257" s="62"/>
      <c r="D10257" s="60"/>
    </row>
    <row r="10258" spans="1:4" x14ac:dyDescent="0.2">
      <c r="A10258" s="60"/>
      <c r="B10258" s="61"/>
      <c r="C10258" s="62"/>
      <c r="D10258" s="60"/>
    </row>
    <row r="10259" spans="1:4" x14ac:dyDescent="0.2">
      <c r="A10259" s="60"/>
      <c r="B10259" s="61"/>
      <c r="C10259" s="62"/>
      <c r="D10259" s="60"/>
    </row>
    <row r="10260" spans="1:4" x14ac:dyDescent="0.2">
      <c r="A10260" s="60"/>
      <c r="B10260" s="61"/>
      <c r="C10260" s="62"/>
      <c r="D10260" s="60"/>
    </row>
    <row r="10261" spans="1:4" x14ac:dyDescent="0.2">
      <c r="A10261" s="60"/>
      <c r="B10261" s="61"/>
      <c r="C10261" s="62"/>
      <c r="D10261" s="60"/>
    </row>
    <row r="10262" spans="1:4" x14ac:dyDescent="0.2">
      <c r="A10262" s="60"/>
      <c r="B10262" s="61"/>
      <c r="C10262" s="62"/>
      <c r="D10262" s="60"/>
    </row>
    <row r="10263" spans="1:4" x14ac:dyDescent="0.2">
      <c r="A10263" s="60"/>
      <c r="B10263" s="61"/>
      <c r="C10263" s="62"/>
      <c r="D10263" s="60"/>
    </row>
    <row r="10264" spans="1:4" x14ac:dyDescent="0.2">
      <c r="A10264" s="60"/>
      <c r="B10264" s="61"/>
      <c r="C10264" s="62"/>
      <c r="D10264" s="60"/>
    </row>
    <row r="10265" spans="1:4" x14ac:dyDescent="0.2">
      <c r="A10265" s="60"/>
      <c r="B10265" s="61"/>
      <c r="C10265" s="62"/>
      <c r="D10265" s="60"/>
    </row>
    <row r="10266" spans="1:4" x14ac:dyDescent="0.2">
      <c r="A10266" s="60"/>
      <c r="B10266" s="61"/>
      <c r="C10266" s="62"/>
      <c r="D10266" s="60"/>
    </row>
    <row r="10267" spans="1:4" x14ac:dyDescent="0.2">
      <c r="A10267" s="60"/>
      <c r="B10267" s="61"/>
      <c r="C10267" s="62"/>
      <c r="D10267" s="60"/>
    </row>
    <row r="10268" spans="1:4" x14ac:dyDescent="0.2">
      <c r="A10268" s="60"/>
      <c r="B10268" s="61"/>
      <c r="C10268" s="62"/>
      <c r="D10268" s="60"/>
    </row>
    <row r="10269" spans="1:4" x14ac:dyDescent="0.2">
      <c r="A10269" s="60"/>
      <c r="B10269" s="61"/>
      <c r="C10269" s="62"/>
      <c r="D10269" s="60"/>
    </row>
    <row r="10270" spans="1:4" x14ac:dyDescent="0.2">
      <c r="A10270" s="60"/>
      <c r="B10270" s="61"/>
      <c r="C10270" s="62"/>
      <c r="D10270" s="60"/>
    </row>
    <row r="10271" spans="1:4" x14ac:dyDescent="0.2">
      <c r="A10271" s="60"/>
      <c r="B10271" s="61"/>
      <c r="C10271" s="62"/>
      <c r="D10271" s="60"/>
    </row>
    <row r="10272" spans="1:4" x14ac:dyDescent="0.2">
      <c r="A10272" s="60"/>
      <c r="B10272" s="61"/>
      <c r="C10272" s="62"/>
      <c r="D10272" s="60"/>
    </row>
    <row r="10273" spans="1:4" x14ac:dyDescent="0.2">
      <c r="A10273" s="60"/>
      <c r="B10273" s="61"/>
      <c r="C10273" s="62"/>
      <c r="D10273" s="60"/>
    </row>
    <row r="10274" spans="1:4" x14ac:dyDescent="0.2">
      <c r="A10274" s="60"/>
      <c r="B10274" s="61"/>
      <c r="C10274" s="62"/>
      <c r="D10274" s="60"/>
    </row>
    <row r="10275" spans="1:4" x14ac:dyDescent="0.2">
      <c r="A10275" s="60"/>
      <c r="B10275" s="61"/>
      <c r="C10275" s="62"/>
      <c r="D10275" s="60"/>
    </row>
    <row r="10276" spans="1:4" x14ac:dyDescent="0.2">
      <c r="A10276" s="60"/>
      <c r="B10276" s="61"/>
      <c r="C10276" s="62"/>
      <c r="D10276" s="60"/>
    </row>
    <row r="10277" spans="1:4" x14ac:dyDescent="0.2">
      <c r="A10277" s="60"/>
      <c r="B10277" s="61"/>
      <c r="C10277" s="62"/>
      <c r="D10277" s="60"/>
    </row>
    <row r="10278" spans="1:4" x14ac:dyDescent="0.2">
      <c r="A10278" s="60"/>
      <c r="B10278" s="61"/>
      <c r="C10278" s="62"/>
      <c r="D10278" s="60"/>
    </row>
    <row r="10279" spans="1:4" x14ac:dyDescent="0.2">
      <c r="A10279" s="60"/>
      <c r="B10279" s="61"/>
      <c r="C10279" s="62"/>
      <c r="D10279" s="60"/>
    </row>
    <row r="10280" spans="1:4" x14ac:dyDescent="0.2">
      <c r="A10280" s="60"/>
      <c r="B10280" s="61"/>
      <c r="C10280" s="62"/>
      <c r="D10280" s="60"/>
    </row>
    <row r="10281" spans="1:4" x14ac:dyDescent="0.2">
      <c r="A10281" s="60"/>
      <c r="B10281" s="61"/>
      <c r="C10281" s="62"/>
      <c r="D10281" s="60"/>
    </row>
    <row r="10282" spans="1:4" x14ac:dyDescent="0.2">
      <c r="A10282" s="60"/>
      <c r="B10282" s="61"/>
      <c r="C10282" s="62"/>
      <c r="D10282" s="60"/>
    </row>
    <row r="10283" spans="1:4" x14ac:dyDescent="0.2">
      <c r="A10283" s="60"/>
      <c r="B10283" s="61"/>
      <c r="C10283" s="62"/>
      <c r="D10283" s="60"/>
    </row>
    <row r="10284" spans="1:4" x14ac:dyDescent="0.2">
      <c r="A10284" s="60"/>
      <c r="B10284" s="61"/>
      <c r="C10284" s="62"/>
      <c r="D10284" s="60"/>
    </row>
    <row r="10285" spans="1:4" x14ac:dyDescent="0.2">
      <c r="A10285" s="60"/>
      <c r="B10285" s="61"/>
      <c r="C10285" s="62"/>
      <c r="D10285" s="60"/>
    </row>
    <row r="10286" spans="1:4" x14ac:dyDescent="0.2">
      <c r="A10286" s="60"/>
      <c r="B10286" s="61"/>
      <c r="C10286" s="62"/>
      <c r="D10286" s="60"/>
    </row>
    <row r="10287" spans="1:4" x14ac:dyDescent="0.2">
      <c r="A10287" s="60"/>
      <c r="B10287" s="61"/>
      <c r="C10287" s="62"/>
      <c r="D10287" s="60"/>
    </row>
    <row r="10288" spans="1:4" x14ac:dyDescent="0.2">
      <c r="A10288" s="60"/>
      <c r="B10288" s="61"/>
      <c r="C10288" s="62"/>
      <c r="D10288" s="60"/>
    </row>
    <row r="10289" spans="1:4" x14ac:dyDescent="0.2">
      <c r="A10289" s="60"/>
      <c r="B10289" s="61"/>
      <c r="C10289" s="62"/>
      <c r="D10289" s="60"/>
    </row>
    <row r="10290" spans="1:4" x14ac:dyDescent="0.2">
      <c r="A10290" s="60"/>
      <c r="B10290" s="61"/>
      <c r="C10290" s="62"/>
      <c r="D10290" s="60"/>
    </row>
    <row r="10291" spans="1:4" x14ac:dyDescent="0.2">
      <c r="A10291" s="60"/>
      <c r="B10291" s="61"/>
      <c r="C10291" s="62"/>
      <c r="D10291" s="60"/>
    </row>
    <row r="10292" spans="1:4" x14ac:dyDescent="0.2">
      <c r="A10292" s="60"/>
      <c r="B10292" s="61"/>
      <c r="C10292" s="62"/>
      <c r="D10292" s="60"/>
    </row>
    <row r="10293" spans="1:4" x14ac:dyDescent="0.2">
      <c r="A10293" s="60"/>
      <c r="B10293" s="61"/>
      <c r="C10293" s="62"/>
      <c r="D10293" s="60"/>
    </row>
    <row r="10294" spans="1:4" x14ac:dyDescent="0.2">
      <c r="A10294" s="60"/>
      <c r="B10294" s="61"/>
      <c r="C10294" s="62"/>
      <c r="D10294" s="60"/>
    </row>
    <row r="10295" spans="1:4" x14ac:dyDescent="0.2">
      <c r="A10295" s="60"/>
      <c r="B10295" s="61"/>
      <c r="C10295" s="62"/>
      <c r="D10295" s="60"/>
    </row>
    <row r="10296" spans="1:4" x14ac:dyDescent="0.2">
      <c r="A10296" s="60"/>
      <c r="B10296" s="61"/>
      <c r="C10296" s="62"/>
      <c r="D10296" s="60"/>
    </row>
    <row r="10297" spans="1:4" x14ac:dyDescent="0.2">
      <c r="A10297" s="60"/>
      <c r="B10297" s="61"/>
      <c r="C10297" s="62"/>
      <c r="D10297" s="60"/>
    </row>
    <row r="10298" spans="1:4" x14ac:dyDescent="0.2">
      <c r="A10298" s="60"/>
      <c r="B10298" s="61"/>
      <c r="C10298" s="62"/>
      <c r="D10298" s="60"/>
    </row>
    <row r="10299" spans="1:4" x14ac:dyDescent="0.2">
      <c r="A10299" s="60"/>
      <c r="B10299" s="61"/>
      <c r="C10299" s="62"/>
      <c r="D10299" s="60"/>
    </row>
    <row r="10300" spans="1:4" x14ac:dyDescent="0.2">
      <c r="A10300" s="60"/>
      <c r="B10300" s="61"/>
      <c r="C10300" s="62"/>
      <c r="D10300" s="60"/>
    </row>
    <row r="10301" spans="1:4" x14ac:dyDescent="0.2">
      <c r="A10301" s="60"/>
      <c r="B10301" s="61"/>
      <c r="C10301" s="62"/>
      <c r="D10301" s="60"/>
    </row>
    <row r="10302" spans="1:4" x14ac:dyDescent="0.2">
      <c r="A10302" s="60"/>
      <c r="B10302" s="61"/>
      <c r="C10302" s="62"/>
      <c r="D10302" s="60"/>
    </row>
    <row r="10303" spans="1:4" x14ac:dyDescent="0.2">
      <c r="A10303" s="60"/>
      <c r="B10303" s="61"/>
      <c r="C10303" s="62"/>
      <c r="D10303" s="60"/>
    </row>
    <row r="10304" spans="1:4" x14ac:dyDescent="0.2">
      <c r="A10304" s="60"/>
      <c r="B10304" s="61"/>
      <c r="C10304" s="62"/>
      <c r="D10304" s="60"/>
    </row>
    <row r="10305" spans="1:4" x14ac:dyDescent="0.2">
      <c r="A10305" s="60"/>
      <c r="B10305" s="61"/>
      <c r="C10305" s="62"/>
      <c r="D10305" s="60"/>
    </row>
    <row r="10306" spans="1:4" x14ac:dyDescent="0.2">
      <c r="A10306" s="60"/>
      <c r="B10306" s="61"/>
      <c r="C10306" s="62"/>
      <c r="D10306" s="60"/>
    </row>
    <row r="10307" spans="1:4" x14ac:dyDescent="0.2">
      <c r="A10307" s="60"/>
      <c r="B10307" s="61"/>
      <c r="C10307" s="62"/>
      <c r="D10307" s="60"/>
    </row>
    <row r="10308" spans="1:4" x14ac:dyDescent="0.2">
      <c r="A10308" s="60"/>
      <c r="B10308" s="61"/>
      <c r="C10308" s="62"/>
      <c r="D10308" s="60"/>
    </row>
    <row r="10309" spans="1:4" x14ac:dyDescent="0.2">
      <c r="A10309" s="60"/>
      <c r="B10309" s="61"/>
      <c r="C10309" s="62"/>
      <c r="D10309" s="60"/>
    </row>
    <row r="10310" spans="1:4" x14ac:dyDescent="0.2">
      <c r="A10310" s="60"/>
      <c r="B10310" s="61"/>
      <c r="C10310" s="62"/>
      <c r="D10310" s="60"/>
    </row>
    <row r="10311" spans="1:4" x14ac:dyDescent="0.2">
      <c r="A10311" s="60"/>
      <c r="B10311" s="61"/>
      <c r="C10311" s="62"/>
      <c r="D10311" s="60"/>
    </row>
    <row r="10312" spans="1:4" x14ac:dyDescent="0.2">
      <c r="A10312" s="60"/>
      <c r="B10312" s="61"/>
      <c r="C10312" s="62"/>
      <c r="D10312" s="60"/>
    </row>
    <row r="10313" spans="1:4" x14ac:dyDescent="0.2">
      <c r="A10313" s="60"/>
      <c r="B10313" s="61"/>
      <c r="C10313" s="62"/>
      <c r="D10313" s="60"/>
    </row>
    <row r="10314" spans="1:4" x14ac:dyDescent="0.2">
      <c r="A10314" s="60"/>
      <c r="B10314" s="61"/>
      <c r="C10314" s="62"/>
      <c r="D10314" s="60"/>
    </row>
    <row r="10315" spans="1:4" x14ac:dyDescent="0.2">
      <c r="A10315" s="60"/>
      <c r="B10315" s="61"/>
      <c r="C10315" s="62"/>
      <c r="D10315" s="60"/>
    </row>
    <row r="10316" spans="1:4" x14ac:dyDescent="0.2">
      <c r="A10316" s="60"/>
      <c r="B10316" s="61"/>
      <c r="C10316" s="62"/>
      <c r="D10316" s="60"/>
    </row>
    <row r="10317" spans="1:4" x14ac:dyDescent="0.2">
      <c r="A10317" s="60"/>
      <c r="B10317" s="61"/>
      <c r="C10317" s="62"/>
      <c r="D10317" s="60"/>
    </row>
    <row r="10318" spans="1:4" x14ac:dyDescent="0.2">
      <c r="A10318" s="60"/>
      <c r="B10318" s="61"/>
      <c r="C10318" s="62"/>
      <c r="D10318" s="60"/>
    </row>
    <row r="10319" spans="1:4" x14ac:dyDescent="0.2">
      <c r="A10319" s="60"/>
      <c r="B10319" s="61"/>
      <c r="C10319" s="62"/>
      <c r="D10319" s="60"/>
    </row>
    <row r="10320" spans="1:4" x14ac:dyDescent="0.2">
      <c r="A10320" s="60"/>
      <c r="B10320" s="61"/>
      <c r="C10320" s="62"/>
      <c r="D10320" s="60"/>
    </row>
    <row r="10321" spans="1:4" x14ac:dyDescent="0.2">
      <c r="A10321" s="60"/>
      <c r="B10321" s="61"/>
      <c r="C10321" s="62"/>
      <c r="D10321" s="60"/>
    </row>
    <row r="10322" spans="1:4" x14ac:dyDescent="0.2">
      <c r="A10322" s="60"/>
      <c r="B10322" s="61"/>
      <c r="C10322" s="62"/>
      <c r="D10322" s="60"/>
    </row>
    <row r="10323" spans="1:4" x14ac:dyDescent="0.2">
      <c r="A10323" s="60"/>
      <c r="B10323" s="61"/>
      <c r="C10323" s="62"/>
      <c r="D10323" s="60"/>
    </row>
    <row r="10324" spans="1:4" x14ac:dyDescent="0.2">
      <c r="A10324" s="60"/>
      <c r="B10324" s="61"/>
      <c r="C10324" s="62"/>
      <c r="D10324" s="60"/>
    </row>
    <row r="10325" spans="1:4" x14ac:dyDescent="0.2">
      <c r="A10325" s="60"/>
      <c r="B10325" s="61"/>
      <c r="C10325" s="62"/>
      <c r="D10325" s="60"/>
    </row>
    <row r="10326" spans="1:4" x14ac:dyDescent="0.2">
      <c r="A10326" s="60"/>
      <c r="B10326" s="61"/>
      <c r="C10326" s="62"/>
      <c r="D10326" s="60"/>
    </row>
    <row r="10327" spans="1:4" x14ac:dyDescent="0.2">
      <c r="A10327" s="60"/>
      <c r="B10327" s="61"/>
      <c r="C10327" s="62"/>
      <c r="D10327" s="60"/>
    </row>
    <row r="10328" spans="1:4" x14ac:dyDescent="0.2">
      <c r="A10328" s="60"/>
      <c r="B10328" s="61"/>
      <c r="C10328" s="62"/>
      <c r="D10328" s="60"/>
    </row>
    <row r="10329" spans="1:4" x14ac:dyDescent="0.2">
      <c r="A10329" s="60"/>
      <c r="B10329" s="61"/>
      <c r="C10329" s="62"/>
      <c r="D10329" s="60"/>
    </row>
    <row r="10330" spans="1:4" x14ac:dyDescent="0.2">
      <c r="A10330" s="60"/>
      <c r="B10330" s="61"/>
      <c r="C10330" s="62"/>
      <c r="D10330" s="60"/>
    </row>
    <row r="10331" spans="1:4" x14ac:dyDescent="0.2">
      <c r="A10331" s="60"/>
      <c r="B10331" s="61"/>
      <c r="C10331" s="62"/>
      <c r="D10331" s="60"/>
    </row>
    <row r="10332" spans="1:4" x14ac:dyDescent="0.2">
      <c r="A10332" s="60"/>
      <c r="B10332" s="61"/>
      <c r="C10332" s="62"/>
      <c r="D10332" s="60"/>
    </row>
    <row r="10333" spans="1:4" x14ac:dyDescent="0.2">
      <c r="A10333" s="60"/>
      <c r="B10333" s="61"/>
      <c r="C10333" s="62"/>
      <c r="D10333" s="60"/>
    </row>
    <row r="10334" spans="1:4" x14ac:dyDescent="0.2">
      <c r="A10334" s="60"/>
      <c r="B10334" s="61"/>
      <c r="C10334" s="62"/>
      <c r="D10334" s="60"/>
    </row>
    <row r="10335" spans="1:4" x14ac:dyDescent="0.2">
      <c r="A10335" s="60"/>
      <c r="B10335" s="61"/>
      <c r="C10335" s="62"/>
      <c r="D10335" s="60"/>
    </row>
    <row r="10336" spans="1:4" x14ac:dyDescent="0.2">
      <c r="A10336" s="60"/>
      <c r="B10336" s="61"/>
      <c r="C10336" s="62"/>
      <c r="D10336" s="60"/>
    </row>
    <row r="10337" spans="1:4" x14ac:dyDescent="0.2">
      <c r="A10337" s="60"/>
      <c r="B10337" s="61"/>
      <c r="C10337" s="62"/>
      <c r="D10337" s="60"/>
    </row>
    <row r="10338" spans="1:4" x14ac:dyDescent="0.2">
      <c r="A10338" s="60"/>
      <c r="B10338" s="61"/>
      <c r="C10338" s="62"/>
      <c r="D10338" s="60"/>
    </row>
    <row r="10339" spans="1:4" x14ac:dyDescent="0.2">
      <c r="A10339" s="60"/>
      <c r="B10339" s="61"/>
      <c r="C10339" s="62"/>
      <c r="D10339" s="60"/>
    </row>
    <row r="10340" spans="1:4" x14ac:dyDescent="0.2">
      <c r="A10340" s="60"/>
      <c r="B10340" s="61"/>
      <c r="C10340" s="62"/>
      <c r="D10340" s="60"/>
    </row>
    <row r="10341" spans="1:4" x14ac:dyDescent="0.2">
      <c r="A10341" s="60"/>
      <c r="B10341" s="61"/>
      <c r="C10341" s="62"/>
      <c r="D10341" s="60"/>
    </row>
    <row r="10342" spans="1:4" x14ac:dyDescent="0.2">
      <c r="A10342" s="60"/>
      <c r="B10342" s="61"/>
      <c r="C10342" s="62"/>
      <c r="D10342" s="60"/>
    </row>
    <row r="10343" spans="1:4" x14ac:dyDescent="0.2">
      <c r="A10343" s="60"/>
      <c r="B10343" s="61"/>
      <c r="C10343" s="62"/>
      <c r="D10343" s="60"/>
    </row>
    <row r="10344" spans="1:4" x14ac:dyDescent="0.2">
      <c r="A10344" s="60"/>
      <c r="B10344" s="61"/>
      <c r="C10344" s="62"/>
      <c r="D10344" s="60"/>
    </row>
    <row r="10345" spans="1:4" x14ac:dyDescent="0.2">
      <c r="A10345" s="60"/>
      <c r="B10345" s="61"/>
      <c r="C10345" s="62"/>
      <c r="D10345" s="60"/>
    </row>
    <row r="10346" spans="1:4" x14ac:dyDescent="0.2">
      <c r="A10346" s="60"/>
      <c r="B10346" s="61"/>
      <c r="C10346" s="62"/>
      <c r="D10346" s="60"/>
    </row>
    <row r="10347" spans="1:4" x14ac:dyDescent="0.2">
      <c r="A10347" s="60"/>
      <c r="B10347" s="61"/>
      <c r="C10347" s="62"/>
      <c r="D10347" s="60"/>
    </row>
    <row r="10348" spans="1:4" x14ac:dyDescent="0.2">
      <c r="A10348" s="60"/>
      <c r="B10348" s="61"/>
      <c r="C10348" s="62"/>
      <c r="D10348" s="60"/>
    </row>
    <row r="10349" spans="1:4" x14ac:dyDescent="0.2">
      <c r="A10349" s="60"/>
      <c r="B10349" s="61"/>
      <c r="C10349" s="62"/>
      <c r="D10349" s="60"/>
    </row>
    <row r="10350" spans="1:4" x14ac:dyDescent="0.2">
      <c r="A10350" s="60"/>
      <c r="B10350" s="61"/>
      <c r="C10350" s="62"/>
      <c r="D10350" s="60"/>
    </row>
    <row r="10351" spans="1:4" x14ac:dyDescent="0.2">
      <c r="A10351" s="60"/>
      <c r="B10351" s="61"/>
      <c r="C10351" s="62"/>
      <c r="D10351" s="60"/>
    </row>
    <row r="10352" spans="1:4" x14ac:dyDescent="0.2">
      <c r="A10352" s="60"/>
      <c r="B10352" s="61"/>
      <c r="C10352" s="62"/>
      <c r="D10352" s="60"/>
    </row>
    <row r="10353" spans="1:4" x14ac:dyDescent="0.2">
      <c r="A10353" s="60"/>
      <c r="B10353" s="61"/>
      <c r="C10353" s="62"/>
      <c r="D10353" s="60"/>
    </row>
    <row r="10354" spans="1:4" x14ac:dyDescent="0.2">
      <c r="A10354" s="60"/>
      <c r="B10354" s="61"/>
      <c r="C10354" s="62"/>
      <c r="D10354" s="60"/>
    </row>
    <row r="10355" spans="1:4" x14ac:dyDescent="0.2">
      <c r="A10355" s="60"/>
      <c r="B10355" s="61"/>
      <c r="C10355" s="62"/>
      <c r="D10355" s="60"/>
    </row>
    <row r="10356" spans="1:4" x14ac:dyDescent="0.2">
      <c r="A10356" s="60"/>
      <c r="B10356" s="61"/>
      <c r="C10356" s="62"/>
      <c r="D10356" s="60"/>
    </row>
    <row r="10357" spans="1:4" x14ac:dyDescent="0.2">
      <c r="A10357" s="60"/>
      <c r="B10357" s="61"/>
      <c r="C10357" s="62"/>
      <c r="D10357" s="60"/>
    </row>
    <row r="10358" spans="1:4" x14ac:dyDescent="0.2">
      <c r="A10358" s="60"/>
      <c r="B10358" s="61"/>
      <c r="C10358" s="62"/>
      <c r="D10358" s="60"/>
    </row>
    <row r="10359" spans="1:4" x14ac:dyDescent="0.2">
      <c r="A10359" s="60"/>
      <c r="B10359" s="61"/>
      <c r="C10359" s="62"/>
      <c r="D10359" s="60"/>
    </row>
    <row r="10360" spans="1:4" x14ac:dyDescent="0.2">
      <c r="A10360" s="60"/>
      <c r="B10360" s="61"/>
      <c r="C10360" s="62"/>
      <c r="D10360" s="60"/>
    </row>
    <row r="10361" spans="1:4" x14ac:dyDescent="0.2">
      <c r="A10361" s="60"/>
      <c r="B10361" s="61"/>
      <c r="C10361" s="62"/>
      <c r="D10361" s="60"/>
    </row>
    <row r="10362" spans="1:4" x14ac:dyDescent="0.2">
      <c r="A10362" s="60"/>
      <c r="B10362" s="61"/>
      <c r="C10362" s="62"/>
      <c r="D10362" s="60"/>
    </row>
    <row r="10363" spans="1:4" x14ac:dyDescent="0.2">
      <c r="A10363" s="60"/>
      <c r="B10363" s="61"/>
      <c r="C10363" s="62"/>
      <c r="D10363" s="60"/>
    </row>
    <row r="10364" spans="1:4" x14ac:dyDescent="0.2">
      <c r="A10364" s="60"/>
      <c r="B10364" s="61"/>
      <c r="C10364" s="62"/>
      <c r="D10364" s="60"/>
    </row>
    <row r="10365" spans="1:4" x14ac:dyDescent="0.2">
      <c r="A10365" s="60"/>
      <c r="B10365" s="61"/>
      <c r="C10365" s="62"/>
      <c r="D10365" s="60"/>
    </row>
    <row r="10366" spans="1:4" x14ac:dyDescent="0.2">
      <c r="A10366" s="60"/>
      <c r="B10366" s="61"/>
      <c r="C10366" s="62"/>
      <c r="D10366" s="60"/>
    </row>
    <row r="10367" spans="1:4" x14ac:dyDescent="0.2">
      <c r="A10367" s="60"/>
      <c r="B10367" s="61"/>
      <c r="C10367" s="62"/>
      <c r="D10367" s="60"/>
    </row>
    <row r="10368" spans="1:4" x14ac:dyDescent="0.2">
      <c r="A10368" s="60"/>
      <c r="B10368" s="61"/>
      <c r="C10368" s="62"/>
      <c r="D10368" s="60"/>
    </row>
    <row r="10369" spans="1:4" x14ac:dyDescent="0.2">
      <c r="A10369" s="60"/>
      <c r="B10369" s="61"/>
      <c r="C10369" s="62"/>
      <c r="D10369" s="60"/>
    </row>
    <row r="10370" spans="1:4" x14ac:dyDescent="0.2">
      <c r="A10370" s="60"/>
      <c r="B10370" s="61"/>
      <c r="C10370" s="62"/>
      <c r="D10370" s="60"/>
    </row>
    <row r="10371" spans="1:4" x14ac:dyDescent="0.2">
      <c r="A10371" s="60"/>
      <c r="B10371" s="61"/>
      <c r="C10371" s="62"/>
      <c r="D10371" s="60"/>
    </row>
    <row r="10372" spans="1:4" x14ac:dyDescent="0.2">
      <c r="A10372" s="60"/>
      <c r="B10372" s="61"/>
      <c r="C10372" s="62"/>
      <c r="D10372" s="60"/>
    </row>
    <row r="10373" spans="1:4" x14ac:dyDescent="0.2">
      <c r="A10373" s="60"/>
      <c r="B10373" s="61"/>
      <c r="C10373" s="62"/>
      <c r="D10373" s="60"/>
    </row>
    <row r="10374" spans="1:4" x14ac:dyDescent="0.2">
      <c r="A10374" s="60"/>
      <c r="B10374" s="61"/>
      <c r="C10374" s="62"/>
      <c r="D10374" s="60"/>
    </row>
    <row r="10375" spans="1:4" x14ac:dyDescent="0.2">
      <c r="A10375" s="60"/>
      <c r="B10375" s="61"/>
      <c r="C10375" s="62"/>
      <c r="D10375" s="60"/>
    </row>
    <row r="10376" spans="1:4" x14ac:dyDescent="0.2">
      <c r="A10376" s="60"/>
      <c r="B10376" s="61"/>
      <c r="C10376" s="62"/>
      <c r="D10376" s="60"/>
    </row>
    <row r="10377" spans="1:4" x14ac:dyDescent="0.2">
      <c r="A10377" s="60"/>
      <c r="B10377" s="61"/>
      <c r="C10377" s="62"/>
      <c r="D10377" s="60"/>
    </row>
    <row r="10378" spans="1:4" x14ac:dyDescent="0.2">
      <c r="A10378" s="60"/>
      <c r="B10378" s="61"/>
      <c r="C10378" s="62"/>
      <c r="D10378" s="60"/>
    </row>
    <row r="10379" spans="1:4" x14ac:dyDescent="0.2">
      <c r="A10379" s="60"/>
      <c r="B10379" s="61"/>
      <c r="C10379" s="62"/>
      <c r="D10379" s="60"/>
    </row>
    <row r="10380" spans="1:4" x14ac:dyDescent="0.2">
      <c r="A10380" s="60"/>
      <c r="B10380" s="61"/>
      <c r="C10380" s="62"/>
      <c r="D10380" s="60"/>
    </row>
    <row r="10381" spans="1:4" x14ac:dyDescent="0.2">
      <c r="A10381" s="60"/>
      <c r="B10381" s="61"/>
      <c r="C10381" s="62"/>
      <c r="D10381" s="60"/>
    </row>
    <row r="10382" spans="1:4" x14ac:dyDescent="0.2">
      <c r="A10382" s="60"/>
      <c r="B10382" s="61"/>
      <c r="C10382" s="62"/>
      <c r="D10382" s="60"/>
    </row>
    <row r="10383" spans="1:4" x14ac:dyDescent="0.2">
      <c r="A10383" s="60"/>
      <c r="B10383" s="61"/>
      <c r="C10383" s="62"/>
      <c r="D10383" s="60"/>
    </row>
    <row r="10384" spans="1:4" x14ac:dyDescent="0.2">
      <c r="A10384" s="60"/>
      <c r="B10384" s="61"/>
      <c r="C10384" s="62"/>
      <c r="D10384" s="60"/>
    </row>
    <row r="10385" spans="1:4" x14ac:dyDescent="0.2">
      <c r="A10385" s="60"/>
      <c r="B10385" s="61"/>
      <c r="C10385" s="62"/>
      <c r="D10385" s="60"/>
    </row>
    <row r="10386" spans="1:4" x14ac:dyDescent="0.2">
      <c r="A10386" s="60"/>
      <c r="B10386" s="61"/>
      <c r="C10386" s="62"/>
      <c r="D10386" s="60"/>
    </row>
    <row r="10387" spans="1:4" x14ac:dyDescent="0.2">
      <c r="A10387" s="60"/>
      <c r="B10387" s="61"/>
      <c r="C10387" s="62"/>
      <c r="D10387" s="60"/>
    </row>
    <row r="10388" spans="1:4" x14ac:dyDescent="0.2">
      <c r="A10388" s="60"/>
      <c r="B10388" s="61"/>
      <c r="C10388" s="62"/>
      <c r="D10388" s="60"/>
    </row>
    <row r="10389" spans="1:4" x14ac:dyDescent="0.2">
      <c r="A10389" s="60"/>
      <c r="B10389" s="61"/>
      <c r="C10389" s="62"/>
      <c r="D10389" s="60"/>
    </row>
    <row r="10390" spans="1:4" x14ac:dyDescent="0.2">
      <c r="A10390" s="60"/>
      <c r="B10390" s="61"/>
      <c r="C10390" s="62"/>
      <c r="D10390" s="60"/>
    </row>
    <row r="10391" spans="1:4" x14ac:dyDescent="0.2">
      <c r="A10391" s="60"/>
      <c r="B10391" s="61"/>
      <c r="C10391" s="62"/>
      <c r="D10391" s="60"/>
    </row>
    <row r="10392" spans="1:4" x14ac:dyDescent="0.2">
      <c r="A10392" s="60"/>
      <c r="B10392" s="61"/>
      <c r="C10392" s="62"/>
      <c r="D10392" s="60"/>
    </row>
    <row r="10393" spans="1:4" x14ac:dyDescent="0.2">
      <c r="A10393" s="60"/>
      <c r="B10393" s="61"/>
      <c r="C10393" s="62"/>
      <c r="D10393" s="60"/>
    </row>
    <row r="10394" spans="1:4" x14ac:dyDescent="0.2">
      <c r="A10394" s="60"/>
      <c r="B10394" s="61"/>
      <c r="C10394" s="62"/>
      <c r="D10394" s="60"/>
    </row>
    <row r="10395" spans="1:4" x14ac:dyDescent="0.2">
      <c r="A10395" s="60"/>
      <c r="B10395" s="61"/>
      <c r="C10395" s="62"/>
      <c r="D10395" s="60"/>
    </row>
    <row r="10396" spans="1:4" x14ac:dyDescent="0.2">
      <c r="A10396" s="60"/>
      <c r="B10396" s="61"/>
      <c r="C10396" s="62"/>
      <c r="D10396" s="60"/>
    </row>
    <row r="10397" spans="1:4" x14ac:dyDescent="0.2">
      <c r="A10397" s="60"/>
      <c r="B10397" s="61"/>
      <c r="C10397" s="62"/>
      <c r="D10397" s="60"/>
    </row>
    <row r="10398" spans="1:4" x14ac:dyDescent="0.2">
      <c r="A10398" s="60"/>
      <c r="B10398" s="61"/>
      <c r="C10398" s="62"/>
      <c r="D10398" s="60"/>
    </row>
    <row r="10399" spans="1:4" x14ac:dyDescent="0.2">
      <c r="A10399" s="60"/>
      <c r="B10399" s="61"/>
      <c r="C10399" s="62"/>
      <c r="D10399" s="60"/>
    </row>
    <row r="10400" spans="1:4" x14ac:dyDescent="0.2">
      <c r="A10400" s="60"/>
      <c r="B10400" s="61"/>
      <c r="C10400" s="62"/>
      <c r="D10400" s="60"/>
    </row>
    <row r="10401" spans="1:4" x14ac:dyDescent="0.2">
      <c r="A10401" s="60"/>
      <c r="B10401" s="61"/>
      <c r="C10401" s="62"/>
      <c r="D10401" s="60"/>
    </row>
    <row r="10402" spans="1:4" x14ac:dyDescent="0.2">
      <c r="A10402" s="60"/>
      <c r="B10402" s="61"/>
      <c r="C10402" s="62"/>
      <c r="D10402" s="60"/>
    </row>
    <row r="10403" spans="1:4" x14ac:dyDescent="0.2">
      <c r="A10403" s="60"/>
      <c r="B10403" s="61"/>
      <c r="C10403" s="62"/>
      <c r="D10403" s="60"/>
    </row>
    <row r="10404" spans="1:4" x14ac:dyDescent="0.2">
      <c r="A10404" s="60"/>
      <c r="B10404" s="61"/>
      <c r="C10404" s="62"/>
      <c r="D10404" s="60"/>
    </row>
    <row r="10405" spans="1:4" x14ac:dyDescent="0.2">
      <c r="A10405" s="60"/>
      <c r="B10405" s="61"/>
      <c r="C10405" s="62"/>
      <c r="D10405" s="60"/>
    </row>
    <row r="10406" spans="1:4" x14ac:dyDescent="0.2">
      <c r="A10406" s="60"/>
      <c r="B10406" s="61"/>
      <c r="C10406" s="62"/>
      <c r="D10406" s="60"/>
    </row>
    <row r="10407" spans="1:4" x14ac:dyDescent="0.2">
      <c r="A10407" s="60"/>
      <c r="B10407" s="61"/>
      <c r="C10407" s="62"/>
      <c r="D10407" s="60"/>
    </row>
    <row r="10408" spans="1:4" x14ac:dyDescent="0.2">
      <c r="A10408" s="60"/>
      <c r="B10408" s="61"/>
      <c r="C10408" s="62"/>
      <c r="D10408" s="60"/>
    </row>
    <row r="10409" spans="1:4" x14ac:dyDescent="0.2">
      <c r="A10409" s="60"/>
      <c r="B10409" s="61"/>
      <c r="C10409" s="62"/>
      <c r="D10409" s="60"/>
    </row>
    <row r="10410" spans="1:4" x14ac:dyDescent="0.2">
      <c r="A10410" s="60"/>
      <c r="B10410" s="61"/>
      <c r="C10410" s="62"/>
      <c r="D10410" s="60"/>
    </row>
    <row r="10411" spans="1:4" x14ac:dyDescent="0.2">
      <c r="A10411" s="60"/>
      <c r="B10411" s="61"/>
      <c r="C10411" s="62"/>
      <c r="D10411" s="60"/>
    </row>
    <row r="10412" spans="1:4" x14ac:dyDescent="0.2">
      <c r="A10412" s="60"/>
      <c r="B10412" s="61"/>
      <c r="C10412" s="62"/>
      <c r="D10412" s="60"/>
    </row>
    <row r="10413" spans="1:4" x14ac:dyDescent="0.2">
      <c r="A10413" s="60"/>
      <c r="B10413" s="61"/>
      <c r="C10413" s="62"/>
      <c r="D10413" s="60"/>
    </row>
    <row r="10414" spans="1:4" x14ac:dyDescent="0.2">
      <c r="A10414" s="60"/>
      <c r="B10414" s="61"/>
      <c r="C10414" s="62"/>
      <c r="D10414" s="60"/>
    </row>
    <row r="10415" spans="1:4" x14ac:dyDescent="0.2">
      <c r="A10415" s="60"/>
      <c r="B10415" s="61"/>
      <c r="C10415" s="62"/>
      <c r="D10415" s="60"/>
    </row>
    <row r="10416" spans="1:4" x14ac:dyDescent="0.2">
      <c r="A10416" s="60"/>
      <c r="B10416" s="61"/>
      <c r="C10416" s="62"/>
      <c r="D10416" s="60"/>
    </row>
    <row r="10417" spans="1:4" x14ac:dyDescent="0.2">
      <c r="A10417" s="60"/>
      <c r="B10417" s="61"/>
      <c r="C10417" s="62"/>
      <c r="D10417" s="60"/>
    </row>
    <row r="10418" spans="1:4" x14ac:dyDescent="0.2">
      <c r="A10418" s="60"/>
      <c r="B10418" s="61"/>
      <c r="C10418" s="62"/>
      <c r="D10418" s="60"/>
    </row>
    <row r="10419" spans="1:4" x14ac:dyDescent="0.2">
      <c r="A10419" s="60"/>
      <c r="B10419" s="61"/>
      <c r="C10419" s="62"/>
      <c r="D10419" s="60"/>
    </row>
    <row r="10420" spans="1:4" x14ac:dyDescent="0.2">
      <c r="A10420" s="60"/>
      <c r="B10420" s="61"/>
      <c r="C10420" s="62"/>
      <c r="D10420" s="60"/>
    </row>
    <row r="10421" spans="1:4" x14ac:dyDescent="0.2">
      <c r="A10421" s="60"/>
      <c r="B10421" s="61"/>
      <c r="C10421" s="62"/>
      <c r="D10421" s="60"/>
    </row>
    <row r="10422" spans="1:4" x14ac:dyDescent="0.2">
      <c r="A10422" s="60"/>
      <c r="B10422" s="61"/>
      <c r="C10422" s="62"/>
      <c r="D10422" s="60"/>
    </row>
    <row r="10423" spans="1:4" x14ac:dyDescent="0.2">
      <c r="A10423" s="60"/>
      <c r="B10423" s="61"/>
      <c r="C10423" s="62"/>
      <c r="D10423" s="60"/>
    </row>
    <row r="10424" spans="1:4" x14ac:dyDescent="0.2">
      <c r="A10424" s="60"/>
      <c r="B10424" s="61"/>
      <c r="C10424" s="62"/>
      <c r="D10424" s="60"/>
    </row>
    <row r="10425" spans="1:4" x14ac:dyDescent="0.2">
      <c r="A10425" s="60"/>
      <c r="B10425" s="61"/>
      <c r="C10425" s="62"/>
      <c r="D10425" s="60"/>
    </row>
    <row r="10426" spans="1:4" x14ac:dyDescent="0.2">
      <c r="A10426" s="60"/>
      <c r="B10426" s="61"/>
      <c r="C10426" s="62"/>
      <c r="D10426" s="60"/>
    </row>
    <row r="10427" spans="1:4" x14ac:dyDescent="0.2">
      <c r="A10427" s="60"/>
      <c r="B10427" s="61"/>
      <c r="C10427" s="62"/>
      <c r="D10427" s="60"/>
    </row>
    <row r="10428" spans="1:4" x14ac:dyDescent="0.2">
      <c r="A10428" s="60"/>
      <c r="B10428" s="61"/>
      <c r="C10428" s="62"/>
      <c r="D10428" s="60"/>
    </row>
    <row r="10429" spans="1:4" x14ac:dyDescent="0.2">
      <c r="A10429" s="60"/>
      <c r="B10429" s="61"/>
      <c r="C10429" s="62"/>
      <c r="D10429" s="60"/>
    </row>
    <row r="10430" spans="1:4" x14ac:dyDescent="0.2">
      <c r="A10430" s="60"/>
      <c r="B10430" s="61"/>
      <c r="C10430" s="62"/>
      <c r="D10430" s="60"/>
    </row>
    <row r="10431" spans="1:4" x14ac:dyDescent="0.2">
      <c r="A10431" s="60"/>
      <c r="B10431" s="61"/>
      <c r="C10431" s="62"/>
      <c r="D10431" s="60"/>
    </row>
    <row r="10432" spans="1:4" x14ac:dyDescent="0.2">
      <c r="A10432" s="60"/>
      <c r="B10432" s="61"/>
      <c r="C10432" s="62"/>
      <c r="D10432" s="60"/>
    </row>
    <row r="10433" spans="1:4" x14ac:dyDescent="0.2">
      <c r="A10433" s="60"/>
      <c r="B10433" s="61"/>
      <c r="C10433" s="62"/>
      <c r="D10433" s="60"/>
    </row>
    <row r="10434" spans="1:4" x14ac:dyDescent="0.2">
      <c r="A10434" s="60"/>
      <c r="B10434" s="61"/>
      <c r="C10434" s="62"/>
      <c r="D10434" s="60"/>
    </row>
    <row r="10435" spans="1:4" x14ac:dyDescent="0.2">
      <c r="A10435" s="60"/>
      <c r="B10435" s="61"/>
      <c r="C10435" s="62"/>
      <c r="D10435" s="60"/>
    </row>
    <row r="10436" spans="1:4" x14ac:dyDescent="0.2">
      <c r="A10436" s="60"/>
      <c r="B10436" s="61"/>
      <c r="C10436" s="62"/>
      <c r="D10436" s="60"/>
    </row>
    <row r="10437" spans="1:4" x14ac:dyDescent="0.2">
      <c r="A10437" s="60"/>
      <c r="B10437" s="61"/>
      <c r="C10437" s="62"/>
      <c r="D10437" s="60"/>
    </row>
    <row r="10438" spans="1:4" x14ac:dyDescent="0.2">
      <c r="A10438" s="60"/>
      <c r="B10438" s="61"/>
      <c r="C10438" s="62"/>
      <c r="D10438" s="60"/>
    </row>
    <row r="10439" spans="1:4" x14ac:dyDescent="0.2">
      <c r="A10439" s="60"/>
      <c r="B10439" s="61"/>
      <c r="C10439" s="62"/>
      <c r="D10439" s="60"/>
    </row>
    <row r="10440" spans="1:4" x14ac:dyDescent="0.2">
      <c r="A10440" s="60"/>
      <c r="B10440" s="61"/>
      <c r="C10440" s="62"/>
      <c r="D10440" s="60"/>
    </row>
    <row r="10441" spans="1:4" x14ac:dyDescent="0.2">
      <c r="A10441" s="60"/>
      <c r="B10441" s="61"/>
      <c r="C10441" s="62"/>
      <c r="D10441" s="60"/>
    </row>
    <row r="10442" spans="1:4" x14ac:dyDescent="0.2">
      <c r="A10442" s="60"/>
      <c r="B10442" s="61"/>
      <c r="C10442" s="62"/>
      <c r="D10442" s="60"/>
    </row>
    <row r="10443" spans="1:4" x14ac:dyDescent="0.2">
      <c r="A10443" s="60"/>
      <c r="B10443" s="61"/>
      <c r="C10443" s="62"/>
      <c r="D10443" s="60"/>
    </row>
    <row r="10444" spans="1:4" x14ac:dyDescent="0.2">
      <c r="A10444" s="60"/>
      <c r="B10444" s="61"/>
      <c r="C10444" s="62"/>
      <c r="D10444" s="60"/>
    </row>
    <row r="10445" spans="1:4" x14ac:dyDescent="0.2">
      <c r="A10445" s="60"/>
      <c r="B10445" s="61"/>
      <c r="C10445" s="62"/>
      <c r="D10445" s="60"/>
    </row>
    <row r="10446" spans="1:4" x14ac:dyDescent="0.2">
      <c r="A10446" s="60"/>
      <c r="B10446" s="61"/>
      <c r="C10446" s="62"/>
      <c r="D10446" s="60"/>
    </row>
    <row r="10447" spans="1:4" x14ac:dyDescent="0.2">
      <c r="A10447" s="60"/>
      <c r="B10447" s="61"/>
      <c r="C10447" s="62"/>
      <c r="D10447" s="60"/>
    </row>
    <row r="10448" spans="1:4" x14ac:dyDescent="0.2">
      <c r="A10448" s="60"/>
      <c r="B10448" s="61"/>
      <c r="C10448" s="62"/>
      <c r="D10448" s="60"/>
    </row>
    <row r="10449" spans="1:4" x14ac:dyDescent="0.2">
      <c r="A10449" s="60"/>
      <c r="B10449" s="61"/>
      <c r="C10449" s="62"/>
      <c r="D10449" s="60"/>
    </row>
    <row r="10450" spans="1:4" x14ac:dyDescent="0.2">
      <c r="A10450" s="60"/>
      <c r="B10450" s="61"/>
      <c r="C10450" s="62"/>
      <c r="D10450" s="60"/>
    </row>
    <row r="10451" spans="1:4" x14ac:dyDescent="0.2">
      <c r="A10451" s="60"/>
      <c r="B10451" s="61"/>
      <c r="C10451" s="62"/>
      <c r="D10451" s="60"/>
    </row>
    <row r="10452" spans="1:4" x14ac:dyDescent="0.2">
      <c r="A10452" s="60"/>
      <c r="B10452" s="61"/>
      <c r="C10452" s="62"/>
      <c r="D10452" s="60"/>
    </row>
    <row r="10453" spans="1:4" x14ac:dyDescent="0.2">
      <c r="A10453" s="60"/>
      <c r="B10453" s="61"/>
      <c r="C10453" s="62"/>
      <c r="D10453" s="60"/>
    </row>
    <row r="10454" spans="1:4" x14ac:dyDescent="0.2">
      <c r="A10454" s="60"/>
      <c r="B10454" s="61"/>
      <c r="C10454" s="62"/>
      <c r="D10454" s="60"/>
    </row>
    <row r="10455" spans="1:4" x14ac:dyDescent="0.2">
      <c r="A10455" s="60"/>
      <c r="B10455" s="61"/>
      <c r="C10455" s="62"/>
      <c r="D10455" s="60"/>
    </row>
    <row r="10456" spans="1:4" x14ac:dyDescent="0.2">
      <c r="A10456" s="60"/>
      <c r="B10456" s="61"/>
      <c r="C10456" s="62"/>
      <c r="D10456" s="60"/>
    </row>
    <row r="10457" spans="1:4" x14ac:dyDescent="0.2">
      <c r="A10457" s="60"/>
      <c r="B10457" s="61"/>
      <c r="C10457" s="62"/>
      <c r="D10457" s="60"/>
    </row>
    <row r="10458" spans="1:4" x14ac:dyDescent="0.2">
      <c r="A10458" s="60"/>
      <c r="B10458" s="61"/>
      <c r="C10458" s="62"/>
      <c r="D10458" s="60"/>
    </row>
    <row r="10459" spans="1:4" x14ac:dyDescent="0.2">
      <c r="A10459" s="60"/>
      <c r="B10459" s="61"/>
      <c r="C10459" s="62"/>
      <c r="D10459" s="60"/>
    </row>
    <row r="10460" spans="1:4" x14ac:dyDescent="0.2">
      <c r="A10460" s="60"/>
      <c r="B10460" s="61"/>
      <c r="C10460" s="62"/>
      <c r="D10460" s="60"/>
    </row>
    <row r="10461" spans="1:4" x14ac:dyDescent="0.2">
      <c r="A10461" s="60"/>
      <c r="B10461" s="61"/>
      <c r="C10461" s="62"/>
      <c r="D10461" s="60"/>
    </row>
    <row r="10462" spans="1:4" x14ac:dyDescent="0.2">
      <c r="A10462" s="60"/>
      <c r="B10462" s="61"/>
      <c r="C10462" s="62"/>
      <c r="D10462" s="60"/>
    </row>
    <row r="10463" spans="1:4" x14ac:dyDescent="0.2">
      <c r="A10463" s="60"/>
      <c r="B10463" s="61"/>
      <c r="C10463" s="62"/>
      <c r="D10463" s="60"/>
    </row>
    <row r="10464" spans="1:4" x14ac:dyDescent="0.2">
      <c r="A10464" s="60"/>
      <c r="B10464" s="61"/>
      <c r="C10464" s="62"/>
      <c r="D10464" s="60"/>
    </row>
    <row r="10465" spans="1:4" x14ac:dyDescent="0.2">
      <c r="A10465" s="60"/>
      <c r="B10465" s="61"/>
      <c r="C10465" s="62"/>
      <c r="D10465" s="60"/>
    </row>
    <row r="10466" spans="1:4" x14ac:dyDescent="0.2">
      <c r="A10466" s="60"/>
      <c r="B10466" s="61"/>
      <c r="C10466" s="62"/>
      <c r="D10466" s="60"/>
    </row>
    <row r="10467" spans="1:4" x14ac:dyDescent="0.2">
      <c r="A10467" s="60"/>
      <c r="B10467" s="61"/>
      <c r="C10467" s="62"/>
      <c r="D10467" s="60"/>
    </row>
    <row r="10468" spans="1:4" x14ac:dyDescent="0.2">
      <c r="A10468" s="60"/>
      <c r="B10468" s="61"/>
      <c r="C10468" s="62"/>
      <c r="D10468" s="60"/>
    </row>
    <row r="10469" spans="1:4" x14ac:dyDescent="0.2">
      <c r="A10469" s="60"/>
      <c r="B10469" s="61"/>
      <c r="C10469" s="62"/>
      <c r="D10469" s="60"/>
    </row>
    <row r="10470" spans="1:4" x14ac:dyDescent="0.2">
      <c r="A10470" s="60"/>
      <c r="B10470" s="61"/>
      <c r="C10470" s="62"/>
      <c r="D10470" s="60"/>
    </row>
    <row r="10471" spans="1:4" x14ac:dyDescent="0.2">
      <c r="A10471" s="60"/>
      <c r="B10471" s="61"/>
      <c r="C10471" s="62"/>
      <c r="D10471" s="60"/>
    </row>
    <row r="10472" spans="1:4" x14ac:dyDescent="0.2">
      <c r="A10472" s="60"/>
      <c r="B10472" s="61"/>
      <c r="C10472" s="62"/>
      <c r="D10472" s="60"/>
    </row>
    <row r="10473" spans="1:4" x14ac:dyDescent="0.2">
      <c r="A10473" s="60"/>
      <c r="B10473" s="61"/>
      <c r="C10473" s="62"/>
      <c r="D10473" s="60"/>
    </row>
    <row r="10474" spans="1:4" x14ac:dyDescent="0.2">
      <c r="A10474" s="60"/>
      <c r="B10474" s="61"/>
      <c r="C10474" s="62"/>
      <c r="D10474" s="60"/>
    </row>
    <row r="10475" spans="1:4" x14ac:dyDescent="0.2">
      <c r="A10475" s="60"/>
      <c r="B10475" s="61"/>
      <c r="C10475" s="62"/>
      <c r="D10475" s="60"/>
    </row>
    <row r="10476" spans="1:4" x14ac:dyDescent="0.2">
      <c r="A10476" s="60"/>
      <c r="B10476" s="61"/>
      <c r="C10476" s="62"/>
      <c r="D10476" s="60"/>
    </row>
    <row r="10477" spans="1:4" x14ac:dyDescent="0.2">
      <c r="A10477" s="60"/>
      <c r="B10477" s="61"/>
      <c r="C10477" s="62"/>
      <c r="D10477" s="60"/>
    </row>
    <row r="10478" spans="1:4" x14ac:dyDescent="0.2">
      <c r="A10478" s="60"/>
      <c r="B10478" s="61"/>
      <c r="C10478" s="62"/>
      <c r="D10478" s="60"/>
    </row>
    <row r="10479" spans="1:4" x14ac:dyDescent="0.2">
      <c r="A10479" s="60"/>
      <c r="B10479" s="61"/>
      <c r="C10479" s="62"/>
      <c r="D10479" s="60"/>
    </row>
    <row r="10480" spans="1:4" x14ac:dyDescent="0.2">
      <c r="A10480" s="60"/>
      <c r="B10480" s="61"/>
      <c r="C10480" s="62"/>
      <c r="D10480" s="60"/>
    </row>
    <row r="10481" spans="1:4" x14ac:dyDescent="0.2">
      <c r="A10481" s="60"/>
      <c r="B10481" s="61"/>
      <c r="C10481" s="62"/>
      <c r="D10481" s="60"/>
    </row>
    <row r="10482" spans="1:4" x14ac:dyDescent="0.2">
      <c r="A10482" s="60"/>
      <c r="B10482" s="61"/>
      <c r="C10482" s="62"/>
      <c r="D10482" s="60"/>
    </row>
    <row r="10483" spans="1:4" x14ac:dyDescent="0.2">
      <c r="A10483" s="60"/>
      <c r="B10483" s="61"/>
      <c r="C10483" s="62"/>
      <c r="D10483" s="60"/>
    </row>
    <row r="10484" spans="1:4" x14ac:dyDescent="0.2">
      <c r="A10484" s="60"/>
      <c r="B10484" s="61"/>
      <c r="C10484" s="62"/>
      <c r="D10484" s="60"/>
    </row>
    <row r="10485" spans="1:4" x14ac:dyDescent="0.2">
      <c r="A10485" s="60"/>
      <c r="B10485" s="61"/>
      <c r="C10485" s="62"/>
      <c r="D10485" s="60"/>
    </row>
    <row r="10486" spans="1:4" x14ac:dyDescent="0.2">
      <c r="A10486" s="60"/>
      <c r="B10486" s="61"/>
      <c r="C10486" s="62"/>
      <c r="D10486" s="60"/>
    </row>
    <row r="10487" spans="1:4" x14ac:dyDescent="0.2">
      <c r="A10487" s="60"/>
      <c r="B10487" s="61"/>
      <c r="C10487" s="62"/>
      <c r="D10487" s="60"/>
    </row>
    <row r="10488" spans="1:4" x14ac:dyDescent="0.2">
      <c r="A10488" s="60"/>
      <c r="B10488" s="61"/>
      <c r="C10488" s="62"/>
      <c r="D10488" s="60"/>
    </row>
    <row r="10489" spans="1:4" x14ac:dyDescent="0.2">
      <c r="A10489" s="60"/>
      <c r="B10489" s="61"/>
      <c r="C10489" s="62"/>
      <c r="D10489" s="60"/>
    </row>
    <row r="10490" spans="1:4" x14ac:dyDescent="0.2">
      <c r="A10490" s="60"/>
      <c r="B10490" s="61"/>
      <c r="C10490" s="62"/>
      <c r="D10490" s="60"/>
    </row>
    <row r="10491" spans="1:4" x14ac:dyDescent="0.2">
      <c r="A10491" s="60"/>
      <c r="B10491" s="61"/>
      <c r="C10491" s="62"/>
      <c r="D10491" s="60"/>
    </row>
    <row r="10492" spans="1:4" x14ac:dyDescent="0.2">
      <c r="A10492" s="60"/>
      <c r="B10492" s="61"/>
      <c r="C10492" s="62"/>
      <c r="D10492" s="60"/>
    </row>
    <row r="10493" spans="1:4" x14ac:dyDescent="0.2">
      <c r="A10493" s="60"/>
      <c r="B10493" s="61"/>
      <c r="C10493" s="62"/>
      <c r="D10493" s="60"/>
    </row>
    <row r="10494" spans="1:4" x14ac:dyDescent="0.2">
      <c r="A10494" s="60"/>
      <c r="B10494" s="61"/>
      <c r="C10494" s="62"/>
      <c r="D10494" s="60"/>
    </row>
    <row r="10495" spans="1:4" x14ac:dyDescent="0.2">
      <c r="A10495" s="60"/>
      <c r="B10495" s="61"/>
      <c r="C10495" s="62"/>
      <c r="D10495" s="60"/>
    </row>
    <row r="10496" spans="1:4" x14ac:dyDescent="0.2">
      <c r="A10496" s="60"/>
      <c r="B10496" s="61"/>
      <c r="C10496" s="62"/>
      <c r="D10496" s="60"/>
    </row>
    <row r="10497" spans="1:4" x14ac:dyDescent="0.2">
      <c r="A10497" s="60"/>
      <c r="B10497" s="61"/>
      <c r="C10497" s="62"/>
      <c r="D10497" s="60"/>
    </row>
    <row r="10498" spans="1:4" x14ac:dyDescent="0.2">
      <c r="A10498" s="60"/>
      <c r="B10498" s="61"/>
      <c r="C10498" s="62"/>
      <c r="D10498" s="60"/>
    </row>
    <row r="10499" spans="1:4" x14ac:dyDescent="0.2">
      <c r="A10499" s="60"/>
      <c r="B10499" s="61"/>
      <c r="C10499" s="62"/>
      <c r="D10499" s="60"/>
    </row>
    <row r="10500" spans="1:4" x14ac:dyDescent="0.2">
      <c r="A10500" s="60"/>
      <c r="B10500" s="61"/>
      <c r="C10500" s="62"/>
      <c r="D10500" s="60"/>
    </row>
    <row r="10501" spans="1:4" x14ac:dyDescent="0.2">
      <c r="A10501" s="60"/>
      <c r="B10501" s="61"/>
      <c r="C10501" s="62"/>
      <c r="D10501" s="60"/>
    </row>
    <row r="10502" spans="1:4" x14ac:dyDescent="0.2">
      <c r="A10502" s="60"/>
      <c r="B10502" s="61"/>
      <c r="C10502" s="62"/>
      <c r="D10502" s="60"/>
    </row>
    <row r="10503" spans="1:4" x14ac:dyDescent="0.2">
      <c r="A10503" s="60"/>
      <c r="B10503" s="61"/>
      <c r="C10503" s="62"/>
      <c r="D10503" s="60"/>
    </row>
    <row r="10504" spans="1:4" x14ac:dyDescent="0.2">
      <c r="A10504" s="60"/>
      <c r="B10504" s="61"/>
      <c r="C10504" s="62"/>
      <c r="D10504" s="60"/>
    </row>
    <row r="10505" spans="1:4" x14ac:dyDescent="0.2">
      <c r="A10505" s="60"/>
      <c r="B10505" s="61"/>
      <c r="C10505" s="62"/>
      <c r="D10505" s="60"/>
    </row>
    <row r="10506" spans="1:4" x14ac:dyDescent="0.2">
      <c r="A10506" s="60"/>
      <c r="B10506" s="61"/>
      <c r="C10506" s="62"/>
      <c r="D10506" s="60"/>
    </row>
    <row r="10507" spans="1:4" x14ac:dyDescent="0.2">
      <c r="A10507" s="60"/>
      <c r="B10507" s="61"/>
      <c r="C10507" s="62"/>
      <c r="D10507" s="60"/>
    </row>
    <row r="10508" spans="1:4" x14ac:dyDescent="0.2">
      <c r="A10508" s="60"/>
      <c r="B10508" s="61"/>
      <c r="C10508" s="62"/>
      <c r="D10508" s="60"/>
    </row>
    <row r="10509" spans="1:4" x14ac:dyDescent="0.2">
      <c r="A10509" s="60"/>
      <c r="B10509" s="61"/>
      <c r="C10509" s="62"/>
      <c r="D10509" s="60"/>
    </row>
    <row r="10510" spans="1:4" x14ac:dyDescent="0.2">
      <c r="A10510" s="60"/>
      <c r="B10510" s="61"/>
      <c r="C10510" s="62"/>
      <c r="D10510" s="60"/>
    </row>
    <row r="10511" spans="1:4" x14ac:dyDescent="0.2">
      <c r="A10511" s="60"/>
      <c r="B10511" s="61"/>
      <c r="C10511" s="62"/>
      <c r="D10511" s="60"/>
    </row>
    <row r="10512" spans="1:4" x14ac:dyDescent="0.2">
      <c r="A10512" s="60"/>
      <c r="B10512" s="61"/>
      <c r="C10512" s="62"/>
      <c r="D10512" s="60"/>
    </row>
    <row r="10513" spans="1:4" x14ac:dyDescent="0.2">
      <c r="A10513" s="60"/>
      <c r="B10513" s="61"/>
      <c r="C10513" s="62"/>
      <c r="D10513" s="60"/>
    </row>
    <row r="10514" spans="1:4" x14ac:dyDescent="0.2">
      <c r="A10514" s="60"/>
      <c r="B10514" s="61"/>
      <c r="C10514" s="62"/>
      <c r="D10514" s="60"/>
    </row>
    <row r="10515" spans="1:4" x14ac:dyDescent="0.2">
      <c r="A10515" s="60"/>
      <c r="B10515" s="61"/>
      <c r="C10515" s="62"/>
      <c r="D10515" s="60"/>
    </row>
    <row r="10516" spans="1:4" x14ac:dyDescent="0.2">
      <c r="A10516" s="60"/>
      <c r="B10516" s="61"/>
      <c r="C10516" s="62"/>
      <c r="D10516" s="60"/>
    </row>
    <row r="10517" spans="1:4" x14ac:dyDescent="0.2">
      <c r="A10517" s="60"/>
      <c r="B10517" s="61"/>
      <c r="C10517" s="62"/>
      <c r="D10517" s="60"/>
    </row>
    <row r="10518" spans="1:4" x14ac:dyDescent="0.2">
      <c r="A10518" s="60"/>
      <c r="B10518" s="61"/>
      <c r="C10518" s="62"/>
      <c r="D10518" s="60"/>
    </row>
    <row r="10519" spans="1:4" x14ac:dyDescent="0.2">
      <c r="A10519" s="60"/>
      <c r="B10519" s="61"/>
      <c r="C10519" s="62"/>
      <c r="D10519" s="60"/>
    </row>
    <row r="10520" spans="1:4" x14ac:dyDescent="0.2">
      <c r="A10520" s="60"/>
      <c r="B10520" s="61"/>
      <c r="C10520" s="62"/>
      <c r="D10520" s="60"/>
    </row>
    <row r="10521" spans="1:4" x14ac:dyDescent="0.2">
      <c r="A10521" s="60"/>
      <c r="B10521" s="61"/>
      <c r="C10521" s="62"/>
      <c r="D10521" s="60"/>
    </row>
    <row r="10522" spans="1:4" x14ac:dyDescent="0.2">
      <c r="A10522" s="60"/>
      <c r="B10522" s="61"/>
      <c r="C10522" s="62"/>
      <c r="D10522" s="60"/>
    </row>
    <row r="10523" spans="1:4" x14ac:dyDescent="0.2">
      <c r="A10523" s="60"/>
      <c r="B10523" s="61"/>
      <c r="C10523" s="62"/>
      <c r="D10523" s="60"/>
    </row>
    <row r="10524" spans="1:4" x14ac:dyDescent="0.2">
      <c r="A10524" s="60"/>
      <c r="B10524" s="61"/>
      <c r="C10524" s="62"/>
      <c r="D10524" s="60"/>
    </row>
    <row r="10525" spans="1:4" x14ac:dyDescent="0.2">
      <c r="A10525" s="60"/>
      <c r="B10525" s="61"/>
      <c r="C10525" s="62"/>
      <c r="D10525" s="60"/>
    </row>
    <row r="10526" spans="1:4" x14ac:dyDescent="0.2">
      <c r="A10526" s="60"/>
      <c r="B10526" s="61"/>
      <c r="C10526" s="62"/>
      <c r="D10526" s="60"/>
    </row>
    <row r="10527" spans="1:4" x14ac:dyDescent="0.2">
      <c r="A10527" s="60"/>
      <c r="B10527" s="61"/>
      <c r="C10527" s="62"/>
      <c r="D10527" s="60"/>
    </row>
    <row r="10528" spans="1:4" x14ac:dyDescent="0.2">
      <c r="A10528" s="60"/>
      <c r="B10528" s="61"/>
      <c r="C10528" s="62"/>
      <c r="D10528" s="60"/>
    </row>
    <row r="10529" spans="1:4" x14ac:dyDescent="0.2">
      <c r="A10529" s="60"/>
      <c r="B10529" s="61"/>
      <c r="C10529" s="62"/>
      <c r="D10529" s="60"/>
    </row>
    <row r="10530" spans="1:4" x14ac:dyDescent="0.2">
      <c r="A10530" s="60"/>
      <c r="B10530" s="61"/>
      <c r="C10530" s="62"/>
      <c r="D10530" s="60"/>
    </row>
    <row r="10531" spans="1:4" x14ac:dyDescent="0.2">
      <c r="A10531" s="60"/>
      <c r="B10531" s="61"/>
      <c r="C10531" s="62"/>
      <c r="D10531" s="60"/>
    </row>
    <row r="10532" spans="1:4" x14ac:dyDescent="0.2">
      <c r="A10532" s="60"/>
      <c r="B10532" s="61"/>
      <c r="C10532" s="62"/>
      <c r="D10532" s="60"/>
    </row>
    <row r="10533" spans="1:4" x14ac:dyDescent="0.2">
      <c r="A10533" s="60"/>
      <c r="B10533" s="61"/>
      <c r="C10533" s="62"/>
      <c r="D10533" s="60"/>
    </row>
    <row r="10534" spans="1:4" x14ac:dyDescent="0.2">
      <c r="A10534" s="60"/>
      <c r="B10534" s="61"/>
      <c r="C10534" s="62"/>
      <c r="D10534" s="60"/>
    </row>
    <row r="10535" spans="1:4" x14ac:dyDescent="0.2">
      <c r="A10535" s="60"/>
      <c r="B10535" s="61"/>
      <c r="C10535" s="62"/>
      <c r="D10535" s="60"/>
    </row>
    <row r="10536" spans="1:4" x14ac:dyDescent="0.2">
      <c r="A10536" s="60"/>
      <c r="B10536" s="61"/>
      <c r="C10536" s="62"/>
      <c r="D10536" s="60"/>
    </row>
    <row r="10537" spans="1:4" x14ac:dyDescent="0.2">
      <c r="A10537" s="60"/>
      <c r="B10537" s="61"/>
      <c r="C10537" s="62"/>
      <c r="D10537" s="60"/>
    </row>
    <row r="10538" spans="1:4" x14ac:dyDescent="0.2">
      <c r="A10538" s="60"/>
      <c r="B10538" s="61"/>
      <c r="C10538" s="62"/>
      <c r="D10538" s="60"/>
    </row>
    <row r="10539" spans="1:4" x14ac:dyDescent="0.2">
      <c r="A10539" s="60"/>
      <c r="B10539" s="61"/>
      <c r="C10539" s="62"/>
      <c r="D10539" s="60"/>
    </row>
    <row r="10540" spans="1:4" x14ac:dyDescent="0.2">
      <c r="A10540" s="60"/>
      <c r="B10540" s="61"/>
      <c r="C10540" s="62"/>
      <c r="D10540" s="60"/>
    </row>
    <row r="10541" spans="1:4" x14ac:dyDescent="0.2">
      <c r="A10541" s="60"/>
      <c r="B10541" s="61"/>
      <c r="C10541" s="62"/>
      <c r="D10541" s="60"/>
    </row>
    <row r="10542" spans="1:4" x14ac:dyDescent="0.2">
      <c r="A10542" s="60"/>
      <c r="B10542" s="61"/>
      <c r="C10542" s="62"/>
      <c r="D10542" s="60"/>
    </row>
    <row r="10543" spans="1:4" x14ac:dyDescent="0.2">
      <c r="A10543" s="60"/>
      <c r="B10543" s="61"/>
      <c r="C10543" s="62"/>
      <c r="D10543" s="60"/>
    </row>
    <row r="10544" spans="1:4" x14ac:dyDescent="0.2">
      <c r="A10544" s="60"/>
      <c r="B10544" s="61"/>
      <c r="C10544" s="62"/>
      <c r="D10544" s="60"/>
    </row>
    <row r="10545" spans="1:4" x14ac:dyDescent="0.2">
      <c r="A10545" s="60"/>
      <c r="B10545" s="61"/>
      <c r="C10545" s="62"/>
      <c r="D10545" s="60"/>
    </row>
    <row r="10546" spans="1:4" x14ac:dyDescent="0.2">
      <c r="A10546" s="60"/>
      <c r="B10546" s="61"/>
      <c r="C10546" s="62"/>
      <c r="D10546" s="60"/>
    </row>
    <row r="10547" spans="1:4" x14ac:dyDescent="0.2">
      <c r="A10547" s="60"/>
      <c r="B10547" s="61"/>
      <c r="C10547" s="62"/>
      <c r="D10547" s="60"/>
    </row>
    <row r="10548" spans="1:4" x14ac:dyDescent="0.2">
      <c r="A10548" s="60"/>
      <c r="B10548" s="61"/>
      <c r="C10548" s="62"/>
      <c r="D10548" s="60"/>
    </row>
    <row r="10549" spans="1:4" x14ac:dyDescent="0.2">
      <c r="A10549" s="60"/>
      <c r="B10549" s="61"/>
      <c r="C10549" s="62"/>
      <c r="D10549" s="60"/>
    </row>
    <row r="10550" spans="1:4" x14ac:dyDescent="0.2">
      <c r="A10550" s="60"/>
      <c r="B10550" s="61"/>
      <c r="C10550" s="62"/>
      <c r="D10550" s="60"/>
    </row>
    <row r="10551" spans="1:4" x14ac:dyDescent="0.2">
      <c r="A10551" s="60"/>
      <c r="B10551" s="61"/>
      <c r="C10551" s="62"/>
      <c r="D10551" s="60"/>
    </row>
    <row r="10552" spans="1:4" x14ac:dyDescent="0.2">
      <c r="A10552" s="60"/>
      <c r="B10552" s="61"/>
      <c r="C10552" s="62"/>
      <c r="D10552" s="60"/>
    </row>
    <row r="10553" spans="1:4" x14ac:dyDescent="0.2">
      <c r="A10553" s="60"/>
      <c r="B10553" s="61"/>
      <c r="C10553" s="62"/>
      <c r="D10553" s="60"/>
    </row>
    <row r="10554" spans="1:4" x14ac:dyDescent="0.2">
      <c r="A10554" s="60"/>
      <c r="B10554" s="61"/>
      <c r="C10554" s="62"/>
      <c r="D10554" s="60"/>
    </row>
    <row r="10555" spans="1:4" x14ac:dyDescent="0.2">
      <c r="A10555" s="60"/>
      <c r="B10555" s="61"/>
      <c r="C10555" s="62"/>
      <c r="D10555" s="60"/>
    </row>
    <row r="10556" spans="1:4" x14ac:dyDescent="0.2">
      <c r="A10556" s="60"/>
      <c r="B10556" s="61"/>
      <c r="C10556" s="62"/>
      <c r="D10556" s="60"/>
    </row>
    <row r="10557" spans="1:4" x14ac:dyDescent="0.2">
      <c r="A10557" s="60"/>
      <c r="B10557" s="61"/>
      <c r="C10557" s="62"/>
      <c r="D10557" s="60"/>
    </row>
    <row r="10558" spans="1:4" x14ac:dyDescent="0.2">
      <c r="A10558" s="60"/>
      <c r="B10558" s="61"/>
      <c r="C10558" s="62"/>
      <c r="D10558" s="60"/>
    </row>
    <row r="10559" spans="1:4" x14ac:dyDescent="0.2">
      <c r="A10559" s="60"/>
      <c r="B10559" s="61"/>
      <c r="C10559" s="62"/>
      <c r="D10559" s="60"/>
    </row>
    <row r="10560" spans="1:4" x14ac:dyDescent="0.2">
      <c r="A10560" s="60"/>
      <c r="B10560" s="61"/>
      <c r="C10560" s="62"/>
      <c r="D10560" s="60"/>
    </row>
    <row r="10561" spans="1:4" x14ac:dyDescent="0.2">
      <c r="A10561" s="60"/>
      <c r="B10561" s="61"/>
      <c r="C10561" s="62"/>
      <c r="D10561" s="60"/>
    </row>
    <row r="10562" spans="1:4" x14ac:dyDescent="0.2">
      <c r="A10562" s="60"/>
      <c r="B10562" s="61"/>
      <c r="C10562" s="62"/>
      <c r="D10562" s="60"/>
    </row>
    <row r="10563" spans="1:4" x14ac:dyDescent="0.2">
      <c r="A10563" s="60"/>
      <c r="B10563" s="61"/>
      <c r="C10563" s="62"/>
      <c r="D10563" s="60"/>
    </row>
    <row r="10564" spans="1:4" x14ac:dyDescent="0.2">
      <c r="A10564" s="60"/>
      <c r="B10564" s="61"/>
      <c r="C10564" s="62"/>
      <c r="D10564" s="60"/>
    </row>
    <row r="10565" spans="1:4" x14ac:dyDescent="0.2">
      <c r="A10565" s="60"/>
      <c r="B10565" s="61"/>
      <c r="C10565" s="62"/>
      <c r="D10565" s="60"/>
    </row>
    <row r="10566" spans="1:4" x14ac:dyDescent="0.2">
      <c r="A10566" s="60"/>
      <c r="B10566" s="61"/>
      <c r="C10566" s="62"/>
      <c r="D10566" s="60"/>
    </row>
    <row r="10567" spans="1:4" x14ac:dyDescent="0.2">
      <c r="A10567" s="60"/>
      <c r="B10567" s="61"/>
      <c r="C10567" s="62"/>
      <c r="D10567" s="60"/>
    </row>
    <row r="10568" spans="1:4" x14ac:dyDescent="0.2">
      <c r="A10568" s="60"/>
      <c r="B10568" s="61"/>
      <c r="C10568" s="62"/>
      <c r="D10568" s="60"/>
    </row>
    <row r="10569" spans="1:4" x14ac:dyDescent="0.2">
      <c r="A10569" s="60"/>
      <c r="B10569" s="61"/>
      <c r="C10569" s="62"/>
      <c r="D10569" s="60"/>
    </row>
    <row r="10570" spans="1:4" x14ac:dyDescent="0.2">
      <c r="A10570" s="60"/>
      <c r="B10570" s="61"/>
      <c r="C10570" s="62"/>
      <c r="D10570" s="60"/>
    </row>
    <row r="10571" spans="1:4" x14ac:dyDescent="0.2">
      <c r="A10571" s="60"/>
      <c r="B10571" s="61"/>
      <c r="C10571" s="62"/>
      <c r="D10571" s="60"/>
    </row>
    <row r="10572" spans="1:4" x14ac:dyDescent="0.2">
      <c r="A10572" s="60"/>
      <c r="B10572" s="61"/>
      <c r="C10572" s="62"/>
      <c r="D10572" s="60"/>
    </row>
    <row r="10573" spans="1:4" x14ac:dyDescent="0.2">
      <c r="A10573" s="60"/>
      <c r="B10573" s="61"/>
      <c r="C10573" s="62"/>
      <c r="D10573" s="60"/>
    </row>
    <row r="10574" spans="1:4" x14ac:dyDescent="0.2">
      <c r="A10574" s="60"/>
      <c r="B10574" s="61"/>
      <c r="C10574" s="62"/>
      <c r="D10574" s="60"/>
    </row>
    <row r="10575" spans="1:4" x14ac:dyDescent="0.2">
      <c r="A10575" s="60"/>
      <c r="B10575" s="61"/>
      <c r="C10575" s="62"/>
      <c r="D10575" s="60"/>
    </row>
    <row r="10576" spans="1:4" x14ac:dyDescent="0.2">
      <c r="A10576" s="60"/>
      <c r="B10576" s="61"/>
      <c r="C10576" s="62"/>
      <c r="D10576" s="60"/>
    </row>
    <row r="10577" spans="1:4" x14ac:dyDescent="0.2">
      <c r="A10577" s="60"/>
      <c r="B10577" s="61"/>
      <c r="C10577" s="62"/>
      <c r="D10577" s="60"/>
    </row>
    <row r="10578" spans="1:4" x14ac:dyDescent="0.2">
      <c r="A10578" s="60"/>
      <c r="B10578" s="61"/>
      <c r="C10578" s="62"/>
      <c r="D10578" s="60"/>
    </row>
    <row r="10579" spans="1:4" x14ac:dyDescent="0.2">
      <c r="A10579" s="60"/>
      <c r="B10579" s="61"/>
      <c r="C10579" s="62"/>
      <c r="D10579" s="60"/>
    </row>
    <row r="10580" spans="1:4" x14ac:dyDescent="0.2">
      <c r="A10580" s="60"/>
      <c r="B10580" s="61"/>
      <c r="C10580" s="62"/>
      <c r="D10580" s="60"/>
    </row>
    <row r="10581" spans="1:4" x14ac:dyDescent="0.2">
      <c r="A10581" s="60"/>
      <c r="B10581" s="61"/>
      <c r="C10581" s="62"/>
      <c r="D10581" s="60"/>
    </row>
    <row r="10582" spans="1:4" x14ac:dyDescent="0.2">
      <c r="A10582" s="60"/>
      <c r="B10582" s="61"/>
      <c r="C10582" s="62"/>
      <c r="D10582" s="60"/>
    </row>
    <row r="10583" spans="1:4" x14ac:dyDescent="0.2">
      <c r="A10583" s="60"/>
      <c r="B10583" s="61"/>
      <c r="C10583" s="62"/>
      <c r="D10583" s="60"/>
    </row>
    <row r="10584" spans="1:4" x14ac:dyDescent="0.2">
      <c r="A10584" s="60"/>
      <c r="B10584" s="61"/>
      <c r="C10584" s="62"/>
      <c r="D10584" s="60"/>
    </row>
    <row r="10585" spans="1:4" x14ac:dyDescent="0.2">
      <c r="A10585" s="60"/>
      <c r="B10585" s="61"/>
      <c r="C10585" s="62"/>
      <c r="D10585" s="60"/>
    </row>
    <row r="10586" spans="1:4" x14ac:dyDescent="0.2">
      <c r="A10586" s="60"/>
      <c r="B10586" s="61"/>
      <c r="C10586" s="62"/>
      <c r="D10586" s="60"/>
    </row>
    <row r="10587" spans="1:4" x14ac:dyDescent="0.2">
      <c r="A10587" s="60"/>
      <c r="B10587" s="61"/>
      <c r="C10587" s="62"/>
      <c r="D10587" s="60"/>
    </row>
    <row r="10588" spans="1:4" x14ac:dyDescent="0.2">
      <c r="A10588" s="60"/>
      <c r="B10588" s="61"/>
      <c r="C10588" s="62"/>
      <c r="D10588" s="60"/>
    </row>
    <row r="10589" spans="1:4" x14ac:dyDescent="0.2">
      <c r="A10589" s="60"/>
      <c r="B10589" s="61"/>
      <c r="C10589" s="62"/>
      <c r="D10589" s="60"/>
    </row>
    <row r="10590" spans="1:4" x14ac:dyDescent="0.2">
      <c r="A10590" s="60"/>
      <c r="B10590" s="61"/>
      <c r="C10590" s="62"/>
      <c r="D10590" s="60"/>
    </row>
    <row r="10591" spans="1:4" x14ac:dyDescent="0.2">
      <c r="A10591" s="60"/>
      <c r="B10591" s="61"/>
      <c r="C10591" s="62"/>
      <c r="D10591" s="60"/>
    </row>
    <row r="10592" spans="1:4" x14ac:dyDescent="0.2">
      <c r="A10592" s="60"/>
      <c r="B10592" s="61"/>
      <c r="C10592" s="62"/>
      <c r="D10592" s="60"/>
    </row>
    <row r="10593" spans="1:4" x14ac:dyDescent="0.2">
      <c r="A10593" s="60"/>
      <c r="B10593" s="61"/>
      <c r="C10593" s="62"/>
      <c r="D10593" s="60"/>
    </row>
    <row r="10594" spans="1:4" x14ac:dyDescent="0.2">
      <c r="A10594" s="60"/>
      <c r="B10594" s="61"/>
      <c r="C10594" s="62"/>
      <c r="D10594" s="60"/>
    </row>
    <row r="10595" spans="1:4" x14ac:dyDescent="0.2">
      <c r="A10595" s="60"/>
      <c r="B10595" s="61"/>
      <c r="C10595" s="62"/>
      <c r="D10595" s="60"/>
    </row>
    <row r="10596" spans="1:4" x14ac:dyDescent="0.2">
      <c r="A10596" s="60"/>
      <c r="B10596" s="61"/>
      <c r="C10596" s="62"/>
      <c r="D10596" s="60"/>
    </row>
    <row r="10597" spans="1:4" x14ac:dyDescent="0.2">
      <c r="A10597" s="60"/>
      <c r="B10597" s="61"/>
      <c r="C10597" s="62"/>
      <c r="D10597" s="60"/>
    </row>
    <row r="10598" spans="1:4" x14ac:dyDescent="0.2">
      <c r="A10598" s="60"/>
      <c r="B10598" s="61"/>
      <c r="C10598" s="62"/>
      <c r="D10598" s="60"/>
    </row>
    <row r="10599" spans="1:4" x14ac:dyDescent="0.2">
      <c r="A10599" s="60"/>
      <c r="B10599" s="61"/>
      <c r="C10599" s="62"/>
      <c r="D10599" s="60"/>
    </row>
    <row r="10600" spans="1:4" x14ac:dyDescent="0.2">
      <c r="A10600" s="60"/>
      <c r="B10600" s="61"/>
      <c r="C10600" s="62"/>
      <c r="D10600" s="60"/>
    </row>
    <row r="10601" spans="1:4" x14ac:dyDescent="0.2">
      <c r="A10601" s="60"/>
      <c r="B10601" s="61"/>
      <c r="C10601" s="62"/>
      <c r="D10601" s="60"/>
    </row>
    <row r="10602" spans="1:4" x14ac:dyDescent="0.2">
      <c r="A10602" s="60"/>
      <c r="B10602" s="61"/>
      <c r="C10602" s="62"/>
      <c r="D10602" s="60"/>
    </row>
    <row r="10603" spans="1:4" x14ac:dyDescent="0.2">
      <c r="A10603" s="60"/>
      <c r="B10603" s="61"/>
      <c r="C10603" s="62"/>
      <c r="D10603" s="60"/>
    </row>
    <row r="10604" spans="1:4" x14ac:dyDescent="0.2">
      <c r="A10604" s="60"/>
      <c r="B10604" s="61"/>
      <c r="C10604" s="62"/>
      <c r="D10604" s="60"/>
    </row>
    <row r="10605" spans="1:4" x14ac:dyDescent="0.2">
      <c r="A10605" s="60"/>
      <c r="B10605" s="61"/>
      <c r="C10605" s="62"/>
      <c r="D10605" s="60"/>
    </row>
    <row r="10606" spans="1:4" x14ac:dyDescent="0.2">
      <c r="A10606" s="60"/>
      <c r="B10606" s="61"/>
      <c r="C10606" s="62"/>
      <c r="D10606" s="60"/>
    </row>
    <row r="10607" spans="1:4" x14ac:dyDescent="0.2">
      <c r="A10607" s="60"/>
      <c r="B10607" s="61"/>
      <c r="C10607" s="62"/>
      <c r="D10607" s="60"/>
    </row>
    <row r="10608" spans="1:4" x14ac:dyDescent="0.2">
      <c r="A10608" s="60"/>
      <c r="B10608" s="61"/>
      <c r="C10608" s="62"/>
      <c r="D10608" s="60"/>
    </row>
    <row r="10609" spans="1:4" x14ac:dyDescent="0.2">
      <c r="A10609" s="60"/>
      <c r="B10609" s="61"/>
      <c r="C10609" s="62"/>
      <c r="D10609" s="60"/>
    </row>
    <row r="10610" spans="1:4" x14ac:dyDescent="0.2">
      <c r="A10610" s="60"/>
      <c r="B10610" s="61"/>
      <c r="C10610" s="62"/>
      <c r="D10610" s="60"/>
    </row>
    <row r="10611" spans="1:4" x14ac:dyDescent="0.2">
      <c r="A10611" s="60"/>
      <c r="B10611" s="61"/>
      <c r="C10611" s="62"/>
      <c r="D10611" s="60"/>
    </row>
    <row r="10612" spans="1:4" x14ac:dyDescent="0.2">
      <c r="A10612" s="60"/>
      <c r="B10612" s="61"/>
      <c r="C10612" s="62"/>
      <c r="D10612" s="60"/>
    </row>
    <row r="10613" spans="1:4" x14ac:dyDescent="0.2">
      <c r="A10613" s="60"/>
      <c r="B10613" s="61"/>
      <c r="C10613" s="62"/>
      <c r="D10613" s="60"/>
    </row>
    <row r="10614" spans="1:4" x14ac:dyDescent="0.2">
      <c r="A10614" s="60"/>
      <c r="B10614" s="61"/>
      <c r="C10614" s="62"/>
      <c r="D10614" s="60"/>
    </row>
    <row r="10615" spans="1:4" x14ac:dyDescent="0.2">
      <c r="A10615" s="60"/>
      <c r="B10615" s="61"/>
      <c r="C10615" s="62"/>
      <c r="D10615" s="60"/>
    </row>
    <row r="10616" spans="1:4" x14ac:dyDescent="0.2">
      <c r="A10616" s="60"/>
      <c r="B10616" s="61"/>
      <c r="C10616" s="62"/>
      <c r="D10616" s="60"/>
    </row>
    <row r="10617" spans="1:4" x14ac:dyDescent="0.2">
      <c r="A10617" s="60"/>
      <c r="B10617" s="61"/>
      <c r="C10617" s="62"/>
      <c r="D10617" s="60"/>
    </row>
    <row r="10618" spans="1:4" x14ac:dyDescent="0.2">
      <c r="A10618" s="60"/>
      <c r="B10618" s="61"/>
      <c r="C10618" s="62"/>
      <c r="D10618" s="60"/>
    </row>
    <row r="10619" spans="1:4" x14ac:dyDescent="0.2">
      <c r="A10619" s="60"/>
      <c r="B10619" s="61"/>
      <c r="C10619" s="62"/>
      <c r="D10619" s="60"/>
    </row>
    <row r="10620" spans="1:4" x14ac:dyDescent="0.2">
      <c r="A10620" s="60"/>
      <c r="B10620" s="61"/>
      <c r="C10620" s="62"/>
      <c r="D10620" s="60"/>
    </row>
    <row r="10621" spans="1:4" x14ac:dyDescent="0.2">
      <c r="A10621" s="60"/>
      <c r="B10621" s="61"/>
      <c r="C10621" s="62"/>
      <c r="D10621" s="60"/>
    </row>
    <row r="10622" spans="1:4" x14ac:dyDescent="0.2">
      <c r="A10622" s="60"/>
      <c r="B10622" s="61"/>
      <c r="C10622" s="62"/>
      <c r="D10622" s="60"/>
    </row>
    <row r="10623" spans="1:4" x14ac:dyDescent="0.2">
      <c r="A10623" s="60"/>
      <c r="B10623" s="61"/>
      <c r="C10623" s="62"/>
      <c r="D10623" s="60"/>
    </row>
    <row r="10624" spans="1:4" x14ac:dyDescent="0.2">
      <c r="A10624" s="60"/>
      <c r="B10624" s="61"/>
      <c r="C10624" s="62"/>
      <c r="D10624" s="60"/>
    </row>
    <row r="10625" spans="1:4" x14ac:dyDescent="0.2">
      <c r="A10625" s="60"/>
      <c r="B10625" s="61"/>
      <c r="C10625" s="62"/>
      <c r="D10625" s="60"/>
    </row>
    <row r="10626" spans="1:4" x14ac:dyDescent="0.2">
      <c r="A10626" s="60"/>
      <c r="B10626" s="61"/>
      <c r="C10626" s="62"/>
      <c r="D10626" s="60"/>
    </row>
    <row r="10627" spans="1:4" x14ac:dyDescent="0.2">
      <c r="A10627" s="60"/>
      <c r="B10627" s="61"/>
      <c r="C10627" s="62"/>
      <c r="D10627" s="60"/>
    </row>
    <row r="10628" spans="1:4" x14ac:dyDescent="0.2">
      <c r="A10628" s="60"/>
      <c r="B10628" s="61"/>
      <c r="C10628" s="62"/>
      <c r="D10628" s="60"/>
    </row>
    <row r="10629" spans="1:4" x14ac:dyDescent="0.2">
      <c r="A10629" s="60"/>
      <c r="B10629" s="61"/>
      <c r="C10629" s="62"/>
      <c r="D10629" s="60"/>
    </row>
    <row r="10630" spans="1:4" x14ac:dyDescent="0.2">
      <c r="A10630" s="60"/>
      <c r="B10630" s="61"/>
      <c r="C10630" s="62"/>
      <c r="D10630" s="60"/>
    </row>
    <row r="10631" spans="1:4" x14ac:dyDescent="0.2">
      <c r="A10631" s="60"/>
      <c r="B10631" s="61"/>
      <c r="C10631" s="62"/>
      <c r="D10631" s="60"/>
    </row>
    <row r="10632" spans="1:4" x14ac:dyDescent="0.2">
      <c r="A10632" s="60"/>
      <c r="B10632" s="61"/>
      <c r="C10632" s="62"/>
      <c r="D10632" s="60"/>
    </row>
    <row r="10633" spans="1:4" x14ac:dyDescent="0.2">
      <c r="A10633" s="60"/>
      <c r="B10633" s="61"/>
      <c r="C10633" s="62"/>
      <c r="D10633" s="60"/>
    </row>
    <row r="10634" spans="1:4" x14ac:dyDescent="0.2">
      <c r="A10634" s="60"/>
      <c r="B10634" s="61"/>
      <c r="C10634" s="62"/>
      <c r="D10634" s="60"/>
    </row>
    <row r="10635" spans="1:4" x14ac:dyDescent="0.2">
      <c r="A10635" s="60"/>
      <c r="B10635" s="61"/>
      <c r="C10635" s="62"/>
      <c r="D10635" s="60"/>
    </row>
    <row r="10636" spans="1:4" x14ac:dyDescent="0.2">
      <c r="A10636" s="60"/>
      <c r="B10636" s="61"/>
      <c r="C10636" s="62"/>
      <c r="D10636" s="60"/>
    </row>
    <row r="10637" spans="1:4" x14ac:dyDescent="0.2">
      <c r="A10637" s="60"/>
      <c r="B10637" s="61"/>
      <c r="C10637" s="62"/>
      <c r="D10637" s="60"/>
    </row>
    <row r="10638" spans="1:4" x14ac:dyDescent="0.2">
      <c r="A10638" s="60"/>
      <c r="B10638" s="61"/>
      <c r="C10638" s="62"/>
      <c r="D10638" s="60"/>
    </row>
    <row r="10639" spans="1:4" x14ac:dyDescent="0.2">
      <c r="A10639" s="60"/>
      <c r="B10639" s="61"/>
      <c r="C10639" s="62"/>
      <c r="D10639" s="60"/>
    </row>
    <row r="10640" spans="1:4" x14ac:dyDescent="0.2">
      <c r="A10640" s="60"/>
      <c r="B10640" s="61"/>
      <c r="C10640" s="62"/>
      <c r="D10640" s="60"/>
    </row>
    <row r="10641" spans="1:4" x14ac:dyDescent="0.2">
      <c r="A10641" s="60"/>
      <c r="B10641" s="61"/>
      <c r="C10641" s="62"/>
      <c r="D10641" s="60"/>
    </row>
    <row r="10642" spans="1:4" x14ac:dyDescent="0.2">
      <c r="A10642" s="60"/>
      <c r="B10642" s="61"/>
      <c r="C10642" s="62"/>
      <c r="D10642" s="60"/>
    </row>
    <row r="10643" spans="1:4" x14ac:dyDescent="0.2">
      <c r="A10643" s="60"/>
      <c r="B10643" s="61"/>
      <c r="C10643" s="62"/>
      <c r="D10643" s="60"/>
    </row>
    <row r="10644" spans="1:4" x14ac:dyDescent="0.2">
      <c r="A10644" s="60"/>
      <c r="B10644" s="61"/>
      <c r="C10644" s="62"/>
      <c r="D10644" s="60"/>
    </row>
    <row r="10645" spans="1:4" x14ac:dyDescent="0.2">
      <c r="A10645" s="60"/>
      <c r="B10645" s="61"/>
      <c r="C10645" s="62"/>
      <c r="D10645" s="60"/>
    </row>
    <row r="10646" spans="1:4" x14ac:dyDescent="0.2">
      <c r="A10646" s="60"/>
      <c r="B10646" s="61"/>
      <c r="C10646" s="62"/>
      <c r="D10646" s="60"/>
    </row>
    <row r="10647" spans="1:4" x14ac:dyDescent="0.2">
      <c r="A10647" s="60"/>
      <c r="B10647" s="61"/>
      <c r="C10647" s="62"/>
      <c r="D10647" s="60"/>
    </row>
    <row r="10648" spans="1:4" x14ac:dyDescent="0.2">
      <c r="A10648" s="60"/>
      <c r="B10648" s="61"/>
      <c r="C10648" s="62"/>
      <c r="D10648" s="60"/>
    </row>
    <row r="10649" spans="1:4" x14ac:dyDescent="0.2">
      <c r="A10649" s="60"/>
      <c r="B10649" s="61"/>
      <c r="C10649" s="62"/>
      <c r="D10649" s="60"/>
    </row>
    <row r="10650" spans="1:4" x14ac:dyDescent="0.2">
      <c r="A10650" s="60"/>
      <c r="B10650" s="61"/>
      <c r="C10650" s="62"/>
      <c r="D10650" s="60"/>
    </row>
    <row r="10651" spans="1:4" x14ac:dyDescent="0.2">
      <c r="A10651" s="60"/>
      <c r="B10651" s="61"/>
      <c r="C10651" s="62"/>
      <c r="D10651" s="60"/>
    </row>
    <row r="10652" spans="1:4" x14ac:dyDescent="0.2">
      <c r="A10652" s="60"/>
      <c r="B10652" s="61"/>
      <c r="C10652" s="62"/>
      <c r="D10652" s="60"/>
    </row>
    <row r="10653" spans="1:4" x14ac:dyDescent="0.2">
      <c r="A10653" s="60"/>
      <c r="B10653" s="61"/>
      <c r="C10653" s="62"/>
      <c r="D10653" s="60"/>
    </row>
    <row r="10654" spans="1:4" x14ac:dyDescent="0.2">
      <c r="A10654" s="60"/>
      <c r="B10654" s="61"/>
      <c r="C10654" s="62"/>
      <c r="D10654" s="60"/>
    </row>
    <row r="10655" spans="1:4" x14ac:dyDescent="0.2">
      <c r="A10655" s="60"/>
      <c r="B10655" s="61"/>
      <c r="C10655" s="62"/>
      <c r="D10655" s="60"/>
    </row>
    <row r="10656" spans="1:4" x14ac:dyDescent="0.2">
      <c r="A10656" s="60"/>
      <c r="B10656" s="61"/>
      <c r="C10656" s="62"/>
      <c r="D10656" s="60"/>
    </row>
    <row r="10657" spans="1:4" x14ac:dyDescent="0.2">
      <c r="A10657" s="60"/>
      <c r="B10657" s="61"/>
      <c r="C10657" s="62"/>
      <c r="D10657" s="60"/>
    </row>
    <row r="10658" spans="1:4" x14ac:dyDescent="0.2">
      <c r="A10658" s="60"/>
      <c r="B10658" s="61"/>
      <c r="C10658" s="62"/>
      <c r="D10658" s="60"/>
    </row>
    <row r="10659" spans="1:4" x14ac:dyDescent="0.2">
      <c r="A10659" s="60"/>
      <c r="B10659" s="61"/>
      <c r="C10659" s="62"/>
      <c r="D10659" s="60"/>
    </row>
    <row r="10660" spans="1:4" x14ac:dyDescent="0.2">
      <c r="A10660" s="60"/>
      <c r="B10660" s="61"/>
      <c r="C10660" s="62"/>
      <c r="D10660" s="60"/>
    </row>
    <row r="10661" spans="1:4" x14ac:dyDescent="0.2">
      <c r="A10661" s="60"/>
      <c r="B10661" s="61"/>
      <c r="C10661" s="62"/>
      <c r="D10661" s="60"/>
    </row>
    <row r="10662" spans="1:4" x14ac:dyDescent="0.2">
      <c r="A10662" s="60"/>
      <c r="B10662" s="61"/>
      <c r="C10662" s="62"/>
      <c r="D10662" s="60"/>
    </row>
    <row r="10663" spans="1:4" x14ac:dyDescent="0.2">
      <c r="A10663" s="60"/>
      <c r="B10663" s="61"/>
      <c r="C10663" s="62"/>
      <c r="D10663" s="60"/>
    </row>
    <row r="10664" spans="1:4" x14ac:dyDescent="0.2">
      <c r="A10664" s="60"/>
      <c r="B10664" s="61"/>
      <c r="C10664" s="62"/>
      <c r="D10664" s="60"/>
    </row>
    <row r="10665" spans="1:4" x14ac:dyDescent="0.2">
      <c r="A10665" s="60"/>
      <c r="B10665" s="61"/>
      <c r="C10665" s="62"/>
      <c r="D10665" s="60"/>
    </row>
    <row r="10666" spans="1:4" x14ac:dyDescent="0.2">
      <c r="A10666" s="60"/>
      <c r="B10666" s="61"/>
      <c r="C10666" s="62"/>
      <c r="D10666" s="60"/>
    </row>
    <row r="10667" spans="1:4" x14ac:dyDescent="0.2">
      <c r="A10667" s="60"/>
      <c r="B10667" s="61"/>
      <c r="C10667" s="62"/>
      <c r="D10667" s="60"/>
    </row>
    <row r="10668" spans="1:4" x14ac:dyDescent="0.2">
      <c r="A10668" s="60"/>
      <c r="B10668" s="61"/>
      <c r="C10668" s="62"/>
      <c r="D10668" s="60"/>
    </row>
    <row r="10669" spans="1:4" x14ac:dyDescent="0.2">
      <c r="A10669" s="60"/>
      <c r="B10669" s="61"/>
      <c r="C10669" s="62"/>
      <c r="D10669" s="60"/>
    </row>
    <row r="10670" spans="1:4" x14ac:dyDescent="0.2">
      <c r="A10670" s="60"/>
      <c r="B10670" s="61"/>
      <c r="C10670" s="62"/>
      <c r="D10670" s="60"/>
    </row>
    <row r="10671" spans="1:4" x14ac:dyDescent="0.2">
      <c r="A10671" s="60"/>
      <c r="B10671" s="61"/>
      <c r="C10671" s="62"/>
      <c r="D10671" s="60"/>
    </row>
    <row r="10672" spans="1:4" x14ac:dyDescent="0.2">
      <c r="A10672" s="60"/>
      <c r="B10672" s="61"/>
      <c r="C10672" s="62"/>
      <c r="D10672" s="60"/>
    </row>
    <row r="10673" spans="1:4" x14ac:dyDescent="0.2">
      <c r="A10673" s="60"/>
      <c r="B10673" s="61"/>
      <c r="C10673" s="62"/>
      <c r="D10673" s="60"/>
    </row>
    <row r="10674" spans="1:4" x14ac:dyDescent="0.2">
      <c r="A10674" s="60"/>
      <c r="B10674" s="61"/>
      <c r="C10674" s="62"/>
      <c r="D10674" s="60"/>
    </row>
    <row r="10675" spans="1:4" x14ac:dyDescent="0.2">
      <c r="A10675" s="60"/>
      <c r="B10675" s="61"/>
      <c r="C10675" s="62"/>
      <c r="D10675" s="60"/>
    </row>
    <row r="10676" spans="1:4" x14ac:dyDescent="0.2">
      <c r="A10676" s="60"/>
      <c r="B10676" s="61"/>
      <c r="C10676" s="62"/>
      <c r="D10676" s="60"/>
    </row>
    <row r="10677" spans="1:4" x14ac:dyDescent="0.2">
      <c r="A10677" s="60"/>
      <c r="B10677" s="61"/>
      <c r="C10677" s="62"/>
      <c r="D10677" s="60"/>
    </row>
    <row r="10678" spans="1:4" x14ac:dyDescent="0.2">
      <c r="A10678" s="60"/>
      <c r="B10678" s="61"/>
      <c r="C10678" s="62"/>
      <c r="D10678" s="60"/>
    </row>
    <row r="10679" spans="1:4" x14ac:dyDescent="0.2">
      <c r="A10679" s="60"/>
      <c r="B10679" s="61"/>
      <c r="C10679" s="62"/>
      <c r="D10679" s="60"/>
    </row>
    <row r="10680" spans="1:4" x14ac:dyDescent="0.2">
      <c r="A10680" s="60"/>
      <c r="B10680" s="61"/>
      <c r="C10680" s="62"/>
      <c r="D10680" s="60"/>
    </row>
    <row r="10681" spans="1:4" x14ac:dyDescent="0.2">
      <c r="A10681" s="60"/>
      <c r="B10681" s="61"/>
      <c r="C10681" s="62"/>
      <c r="D10681" s="60"/>
    </row>
    <row r="10682" spans="1:4" x14ac:dyDescent="0.2">
      <c r="A10682" s="60"/>
      <c r="B10682" s="61"/>
      <c r="C10682" s="62"/>
      <c r="D10682" s="60"/>
    </row>
    <row r="10683" spans="1:4" x14ac:dyDescent="0.2">
      <c r="A10683" s="60"/>
      <c r="B10683" s="61"/>
      <c r="C10683" s="62"/>
      <c r="D10683" s="60"/>
    </row>
    <row r="10684" spans="1:4" x14ac:dyDescent="0.2">
      <c r="A10684" s="60"/>
      <c r="B10684" s="61"/>
      <c r="C10684" s="62"/>
      <c r="D10684" s="60"/>
    </row>
    <row r="10685" spans="1:4" x14ac:dyDescent="0.2">
      <c r="A10685" s="60"/>
      <c r="B10685" s="61"/>
      <c r="C10685" s="62"/>
      <c r="D10685" s="60"/>
    </row>
    <row r="10686" spans="1:4" x14ac:dyDescent="0.2">
      <c r="A10686" s="60"/>
      <c r="B10686" s="61"/>
      <c r="C10686" s="62"/>
      <c r="D10686" s="60"/>
    </row>
    <row r="10687" spans="1:4" x14ac:dyDescent="0.2">
      <c r="A10687" s="60"/>
      <c r="B10687" s="61"/>
      <c r="C10687" s="62"/>
      <c r="D10687" s="60"/>
    </row>
    <row r="10688" spans="1:4" x14ac:dyDescent="0.2">
      <c r="A10688" s="60"/>
      <c r="B10688" s="61"/>
      <c r="C10688" s="62"/>
      <c r="D10688" s="60"/>
    </row>
    <row r="10689" spans="1:4" x14ac:dyDescent="0.2">
      <c r="A10689" s="60"/>
      <c r="B10689" s="61"/>
      <c r="C10689" s="62"/>
      <c r="D10689" s="60"/>
    </row>
    <row r="10690" spans="1:4" x14ac:dyDescent="0.2">
      <c r="A10690" s="60"/>
      <c r="B10690" s="61"/>
      <c r="C10690" s="62"/>
      <c r="D10690" s="60"/>
    </row>
    <row r="10691" spans="1:4" x14ac:dyDescent="0.2">
      <c r="A10691" s="60"/>
      <c r="B10691" s="61"/>
      <c r="C10691" s="62"/>
      <c r="D10691" s="60"/>
    </row>
    <row r="10692" spans="1:4" x14ac:dyDescent="0.2">
      <c r="A10692" s="60"/>
      <c r="B10692" s="61"/>
      <c r="C10692" s="62"/>
      <c r="D10692" s="60"/>
    </row>
    <row r="10693" spans="1:4" x14ac:dyDescent="0.2">
      <c r="A10693" s="60"/>
      <c r="B10693" s="61"/>
      <c r="C10693" s="62"/>
      <c r="D10693" s="60"/>
    </row>
    <row r="10694" spans="1:4" x14ac:dyDescent="0.2">
      <c r="A10694" s="60"/>
      <c r="B10694" s="61"/>
      <c r="C10694" s="62"/>
      <c r="D10694" s="60"/>
    </row>
    <row r="10695" spans="1:4" x14ac:dyDescent="0.2">
      <c r="A10695" s="60"/>
      <c r="B10695" s="61"/>
      <c r="C10695" s="62"/>
      <c r="D10695" s="60"/>
    </row>
    <row r="10696" spans="1:4" x14ac:dyDescent="0.2">
      <c r="A10696" s="60"/>
      <c r="B10696" s="61"/>
      <c r="C10696" s="62"/>
      <c r="D10696" s="60"/>
    </row>
    <row r="10697" spans="1:4" x14ac:dyDescent="0.2">
      <c r="A10697" s="60"/>
      <c r="B10697" s="61"/>
      <c r="C10697" s="62"/>
      <c r="D10697" s="60"/>
    </row>
    <row r="10698" spans="1:4" x14ac:dyDescent="0.2">
      <c r="A10698" s="60"/>
      <c r="B10698" s="61"/>
      <c r="C10698" s="62"/>
      <c r="D10698" s="60"/>
    </row>
    <row r="10699" spans="1:4" x14ac:dyDescent="0.2">
      <c r="A10699" s="60"/>
      <c r="B10699" s="61"/>
      <c r="C10699" s="62"/>
      <c r="D10699" s="60"/>
    </row>
    <row r="10700" spans="1:4" x14ac:dyDescent="0.2">
      <c r="A10700" s="60"/>
      <c r="B10700" s="61"/>
      <c r="C10700" s="62"/>
      <c r="D10700" s="60"/>
    </row>
    <row r="10701" spans="1:4" x14ac:dyDescent="0.2">
      <c r="A10701" s="60"/>
      <c r="B10701" s="61"/>
      <c r="C10701" s="62"/>
      <c r="D10701" s="60"/>
    </row>
    <row r="10702" spans="1:4" x14ac:dyDescent="0.2">
      <c r="A10702" s="60"/>
      <c r="B10702" s="61"/>
      <c r="C10702" s="62"/>
      <c r="D10702" s="60"/>
    </row>
    <row r="10703" spans="1:4" x14ac:dyDescent="0.2">
      <c r="A10703" s="60"/>
      <c r="B10703" s="61"/>
      <c r="C10703" s="62"/>
      <c r="D10703" s="60"/>
    </row>
    <row r="10704" spans="1:4" x14ac:dyDescent="0.2">
      <c r="A10704" s="60"/>
      <c r="B10704" s="61"/>
      <c r="C10704" s="62"/>
      <c r="D10704" s="60"/>
    </row>
    <row r="10705" spans="1:4" x14ac:dyDescent="0.2">
      <c r="A10705" s="60"/>
      <c r="B10705" s="61"/>
      <c r="C10705" s="62"/>
      <c r="D10705" s="60"/>
    </row>
    <row r="10706" spans="1:4" x14ac:dyDescent="0.2">
      <c r="A10706" s="60"/>
      <c r="B10706" s="61"/>
      <c r="C10706" s="62"/>
      <c r="D10706" s="60"/>
    </row>
    <row r="10707" spans="1:4" x14ac:dyDescent="0.2">
      <c r="A10707" s="60"/>
      <c r="B10707" s="61"/>
      <c r="C10707" s="62"/>
      <c r="D10707" s="60"/>
    </row>
    <row r="10708" spans="1:4" x14ac:dyDescent="0.2">
      <c r="A10708" s="60"/>
      <c r="B10708" s="61"/>
      <c r="C10708" s="62"/>
      <c r="D10708" s="60"/>
    </row>
    <row r="10709" spans="1:4" x14ac:dyDescent="0.2">
      <c r="A10709" s="60"/>
      <c r="B10709" s="61"/>
      <c r="C10709" s="62"/>
      <c r="D10709" s="60"/>
    </row>
    <row r="10710" spans="1:4" x14ac:dyDescent="0.2">
      <c r="A10710" s="60"/>
      <c r="B10710" s="61"/>
      <c r="C10710" s="62"/>
      <c r="D10710" s="60"/>
    </row>
    <row r="10711" spans="1:4" x14ac:dyDescent="0.2">
      <c r="A10711" s="60"/>
      <c r="B10711" s="61"/>
      <c r="C10711" s="62"/>
      <c r="D10711" s="60"/>
    </row>
    <row r="10712" spans="1:4" x14ac:dyDescent="0.2">
      <c r="A10712" s="60"/>
      <c r="B10712" s="61"/>
      <c r="C10712" s="62"/>
      <c r="D10712" s="60"/>
    </row>
    <row r="10713" spans="1:4" x14ac:dyDescent="0.2">
      <c r="A10713" s="60"/>
      <c r="B10713" s="61"/>
      <c r="C10713" s="62"/>
      <c r="D10713" s="60"/>
    </row>
    <row r="10714" spans="1:4" x14ac:dyDescent="0.2">
      <c r="A10714" s="60"/>
      <c r="B10714" s="61"/>
      <c r="C10714" s="62"/>
      <c r="D10714" s="60"/>
    </row>
    <row r="10715" spans="1:4" x14ac:dyDescent="0.2">
      <c r="A10715" s="60"/>
      <c r="B10715" s="61"/>
      <c r="C10715" s="62"/>
      <c r="D10715" s="60"/>
    </row>
    <row r="10716" spans="1:4" x14ac:dyDescent="0.2">
      <c r="A10716" s="60"/>
      <c r="B10716" s="61"/>
      <c r="C10716" s="62"/>
      <c r="D10716" s="60"/>
    </row>
    <row r="10717" spans="1:4" x14ac:dyDescent="0.2">
      <c r="A10717" s="60"/>
      <c r="B10717" s="61"/>
      <c r="C10717" s="62"/>
      <c r="D10717" s="60"/>
    </row>
    <row r="10718" spans="1:4" x14ac:dyDescent="0.2">
      <c r="A10718" s="60"/>
      <c r="B10718" s="61"/>
      <c r="C10718" s="62"/>
      <c r="D10718" s="60"/>
    </row>
    <row r="10719" spans="1:4" x14ac:dyDescent="0.2">
      <c r="A10719" s="60"/>
      <c r="B10719" s="61"/>
      <c r="C10719" s="62"/>
      <c r="D10719" s="60"/>
    </row>
    <row r="10720" spans="1:4" x14ac:dyDescent="0.2">
      <c r="A10720" s="60"/>
      <c r="B10720" s="61"/>
      <c r="C10720" s="62"/>
      <c r="D10720" s="60"/>
    </row>
    <row r="10721" spans="1:4" x14ac:dyDescent="0.2">
      <c r="A10721" s="60"/>
      <c r="B10721" s="61"/>
      <c r="C10721" s="62"/>
      <c r="D10721" s="60"/>
    </row>
    <row r="10722" spans="1:4" x14ac:dyDescent="0.2">
      <c r="A10722" s="60"/>
      <c r="B10722" s="61"/>
      <c r="C10722" s="62"/>
      <c r="D10722" s="60"/>
    </row>
    <row r="10723" spans="1:4" x14ac:dyDescent="0.2">
      <c r="A10723" s="60"/>
      <c r="B10723" s="61"/>
      <c r="C10723" s="62"/>
      <c r="D10723" s="60"/>
    </row>
    <row r="10724" spans="1:4" x14ac:dyDescent="0.2">
      <c r="A10724" s="60"/>
      <c r="B10724" s="61"/>
      <c r="C10724" s="62"/>
      <c r="D10724" s="60"/>
    </row>
    <row r="10725" spans="1:4" x14ac:dyDescent="0.2">
      <c r="A10725" s="60"/>
      <c r="B10725" s="61"/>
      <c r="C10725" s="62"/>
      <c r="D10725" s="60"/>
    </row>
    <row r="10726" spans="1:4" x14ac:dyDescent="0.2">
      <c r="A10726" s="60"/>
      <c r="B10726" s="61"/>
      <c r="C10726" s="62"/>
      <c r="D10726" s="60"/>
    </row>
    <row r="10727" spans="1:4" x14ac:dyDescent="0.2">
      <c r="A10727" s="60"/>
      <c r="B10727" s="61"/>
      <c r="C10727" s="62"/>
      <c r="D10727" s="60"/>
    </row>
    <row r="10728" spans="1:4" x14ac:dyDescent="0.2">
      <c r="A10728" s="60"/>
      <c r="B10728" s="61"/>
      <c r="C10728" s="62"/>
      <c r="D10728" s="60"/>
    </row>
    <row r="10729" spans="1:4" x14ac:dyDescent="0.2">
      <c r="A10729" s="60"/>
      <c r="B10729" s="61"/>
      <c r="C10729" s="62"/>
      <c r="D10729" s="60"/>
    </row>
    <row r="10730" spans="1:4" x14ac:dyDescent="0.2">
      <c r="A10730" s="60"/>
      <c r="B10730" s="61"/>
      <c r="C10730" s="62"/>
      <c r="D10730" s="60"/>
    </row>
    <row r="10731" spans="1:4" x14ac:dyDescent="0.2">
      <c r="A10731" s="60"/>
      <c r="B10731" s="61"/>
      <c r="C10731" s="62"/>
      <c r="D10731" s="60"/>
    </row>
    <row r="10732" spans="1:4" x14ac:dyDescent="0.2">
      <c r="A10732" s="60"/>
      <c r="B10732" s="61"/>
      <c r="C10732" s="62"/>
      <c r="D10732" s="60"/>
    </row>
    <row r="10733" spans="1:4" x14ac:dyDescent="0.2">
      <c r="A10733" s="60"/>
      <c r="B10733" s="61"/>
      <c r="C10733" s="62"/>
      <c r="D10733" s="60"/>
    </row>
    <row r="10734" spans="1:4" x14ac:dyDescent="0.2">
      <c r="A10734" s="60"/>
      <c r="B10734" s="61"/>
      <c r="C10734" s="62"/>
      <c r="D10734" s="60"/>
    </row>
    <row r="10735" spans="1:4" x14ac:dyDescent="0.2">
      <c r="A10735" s="60"/>
      <c r="B10735" s="61"/>
      <c r="C10735" s="62"/>
      <c r="D10735" s="60"/>
    </row>
    <row r="10736" spans="1:4" x14ac:dyDescent="0.2">
      <c r="A10736" s="60"/>
      <c r="B10736" s="61"/>
      <c r="C10736" s="62"/>
      <c r="D10736" s="60"/>
    </row>
    <row r="10737" spans="1:4" x14ac:dyDescent="0.2">
      <c r="A10737" s="60"/>
      <c r="B10737" s="61"/>
      <c r="C10737" s="62"/>
      <c r="D10737" s="60"/>
    </row>
    <row r="10738" spans="1:4" x14ac:dyDescent="0.2">
      <c r="A10738" s="60"/>
      <c r="B10738" s="61"/>
      <c r="C10738" s="62"/>
      <c r="D10738" s="60"/>
    </row>
    <row r="10739" spans="1:4" x14ac:dyDescent="0.2">
      <c r="A10739" s="60"/>
      <c r="B10739" s="61"/>
      <c r="C10739" s="62"/>
      <c r="D10739" s="60"/>
    </row>
    <row r="10740" spans="1:4" x14ac:dyDescent="0.2">
      <c r="A10740" s="60"/>
      <c r="B10740" s="61"/>
      <c r="C10740" s="62"/>
      <c r="D10740" s="60"/>
    </row>
    <row r="10741" spans="1:4" x14ac:dyDescent="0.2">
      <c r="A10741" s="60"/>
      <c r="B10741" s="61"/>
      <c r="C10741" s="62"/>
      <c r="D10741" s="60"/>
    </row>
    <row r="10742" spans="1:4" x14ac:dyDescent="0.2">
      <c r="A10742" s="60"/>
      <c r="B10742" s="61"/>
      <c r="C10742" s="62"/>
      <c r="D10742" s="60"/>
    </row>
    <row r="10743" spans="1:4" x14ac:dyDescent="0.2">
      <c r="A10743" s="60"/>
      <c r="B10743" s="61"/>
      <c r="C10743" s="62"/>
      <c r="D10743" s="60"/>
    </row>
    <row r="10744" spans="1:4" x14ac:dyDescent="0.2">
      <c r="A10744" s="60"/>
      <c r="B10744" s="61"/>
      <c r="C10744" s="62"/>
      <c r="D10744" s="60"/>
    </row>
    <row r="10745" spans="1:4" x14ac:dyDescent="0.2">
      <c r="A10745" s="60"/>
      <c r="B10745" s="61"/>
      <c r="C10745" s="62"/>
      <c r="D10745" s="60"/>
    </row>
    <row r="10746" spans="1:4" x14ac:dyDescent="0.2">
      <c r="A10746" s="60"/>
      <c r="B10746" s="61"/>
      <c r="C10746" s="62"/>
      <c r="D10746" s="60"/>
    </row>
    <row r="10747" spans="1:4" x14ac:dyDescent="0.2">
      <c r="A10747" s="60"/>
      <c r="B10747" s="61"/>
      <c r="C10747" s="62"/>
      <c r="D10747" s="60"/>
    </row>
    <row r="10748" spans="1:4" x14ac:dyDescent="0.2">
      <c r="A10748" s="60"/>
      <c r="B10748" s="61"/>
      <c r="C10748" s="62"/>
      <c r="D10748" s="60"/>
    </row>
    <row r="10749" spans="1:4" x14ac:dyDescent="0.2">
      <c r="A10749" s="60"/>
      <c r="B10749" s="61"/>
      <c r="C10749" s="62"/>
      <c r="D10749" s="60"/>
    </row>
    <row r="10750" spans="1:4" x14ac:dyDescent="0.2">
      <c r="A10750" s="60"/>
      <c r="B10750" s="61"/>
      <c r="C10750" s="62"/>
      <c r="D10750" s="60"/>
    </row>
    <row r="10751" spans="1:4" x14ac:dyDescent="0.2">
      <c r="A10751" s="60"/>
      <c r="B10751" s="61"/>
      <c r="C10751" s="62"/>
      <c r="D10751" s="60"/>
    </row>
    <row r="10752" spans="1:4" x14ac:dyDescent="0.2">
      <c r="A10752" s="60"/>
      <c r="B10752" s="61"/>
      <c r="C10752" s="62"/>
      <c r="D10752" s="60"/>
    </row>
    <row r="10753" spans="1:4" x14ac:dyDescent="0.2">
      <c r="A10753" s="60"/>
      <c r="B10753" s="61"/>
      <c r="C10753" s="62"/>
      <c r="D10753" s="60"/>
    </row>
    <row r="10754" spans="1:4" x14ac:dyDescent="0.2">
      <c r="A10754" s="60"/>
      <c r="B10754" s="61"/>
      <c r="C10754" s="62"/>
      <c r="D10754" s="60"/>
    </row>
    <row r="10755" spans="1:4" x14ac:dyDescent="0.2">
      <c r="A10755" s="60"/>
      <c r="B10755" s="61"/>
      <c r="C10755" s="62"/>
      <c r="D10755" s="60"/>
    </row>
    <row r="10756" spans="1:4" x14ac:dyDescent="0.2">
      <c r="A10756" s="60"/>
      <c r="B10756" s="61"/>
      <c r="C10756" s="62"/>
      <c r="D10756" s="60"/>
    </row>
    <row r="10757" spans="1:4" x14ac:dyDescent="0.2">
      <c r="A10757" s="60"/>
      <c r="B10757" s="61"/>
      <c r="C10757" s="62"/>
      <c r="D10757" s="60"/>
    </row>
    <row r="10758" spans="1:4" x14ac:dyDescent="0.2">
      <c r="A10758" s="60"/>
      <c r="B10758" s="61"/>
      <c r="C10758" s="62"/>
      <c r="D10758" s="60"/>
    </row>
    <row r="10759" spans="1:4" x14ac:dyDescent="0.2">
      <c r="A10759" s="60"/>
      <c r="B10759" s="61"/>
      <c r="C10759" s="62"/>
      <c r="D10759" s="60"/>
    </row>
    <row r="10760" spans="1:4" x14ac:dyDescent="0.2">
      <c r="A10760" s="60"/>
      <c r="B10760" s="61"/>
      <c r="C10760" s="62"/>
      <c r="D10760" s="60"/>
    </row>
    <row r="10761" spans="1:4" x14ac:dyDescent="0.2">
      <c r="A10761" s="60"/>
      <c r="B10761" s="61"/>
      <c r="C10761" s="62"/>
      <c r="D10761" s="60"/>
    </row>
    <row r="10762" spans="1:4" x14ac:dyDescent="0.2">
      <c r="A10762" s="60"/>
      <c r="B10762" s="61"/>
      <c r="C10762" s="62"/>
      <c r="D10762" s="60"/>
    </row>
    <row r="10763" spans="1:4" x14ac:dyDescent="0.2">
      <c r="A10763" s="60"/>
      <c r="B10763" s="61"/>
      <c r="C10763" s="62"/>
      <c r="D10763" s="60"/>
    </row>
    <row r="10764" spans="1:4" x14ac:dyDescent="0.2">
      <c r="A10764" s="60"/>
      <c r="B10764" s="61"/>
      <c r="C10764" s="62"/>
      <c r="D10764" s="60"/>
    </row>
    <row r="10765" spans="1:4" x14ac:dyDescent="0.2">
      <c r="A10765" s="60"/>
      <c r="B10765" s="61"/>
      <c r="C10765" s="62"/>
      <c r="D10765" s="60"/>
    </row>
    <row r="10766" spans="1:4" x14ac:dyDescent="0.2">
      <c r="A10766" s="60"/>
      <c r="B10766" s="61"/>
      <c r="C10766" s="62"/>
      <c r="D10766" s="60"/>
    </row>
    <row r="10767" spans="1:4" x14ac:dyDescent="0.2">
      <c r="A10767" s="60"/>
      <c r="B10767" s="61"/>
      <c r="C10767" s="62"/>
      <c r="D10767" s="60"/>
    </row>
    <row r="10768" spans="1:4" x14ac:dyDescent="0.2">
      <c r="A10768" s="60"/>
      <c r="B10768" s="61"/>
      <c r="C10768" s="62"/>
      <c r="D10768" s="60"/>
    </row>
    <row r="10769" spans="1:4" x14ac:dyDescent="0.2">
      <c r="A10769" s="60"/>
      <c r="B10769" s="61"/>
      <c r="C10769" s="62"/>
      <c r="D10769" s="60"/>
    </row>
    <row r="10770" spans="1:4" x14ac:dyDescent="0.2">
      <c r="A10770" s="60"/>
      <c r="B10770" s="61"/>
      <c r="C10770" s="62"/>
      <c r="D10770" s="60"/>
    </row>
    <row r="10771" spans="1:4" x14ac:dyDescent="0.2">
      <c r="A10771" s="60"/>
      <c r="B10771" s="61"/>
      <c r="C10771" s="62"/>
      <c r="D10771" s="60"/>
    </row>
    <row r="10772" spans="1:4" x14ac:dyDescent="0.2">
      <c r="A10772" s="60"/>
      <c r="B10772" s="61"/>
      <c r="C10772" s="62"/>
      <c r="D10772" s="60"/>
    </row>
    <row r="10773" spans="1:4" x14ac:dyDescent="0.2">
      <c r="A10773" s="60"/>
      <c r="B10773" s="61"/>
      <c r="C10773" s="62"/>
      <c r="D10773" s="60"/>
    </row>
    <row r="10774" spans="1:4" x14ac:dyDescent="0.2">
      <c r="A10774" s="60"/>
      <c r="B10774" s="61"/>
      <c r="C10774" s="62"/>
      <c r="D10774" s="60"/>
    </row>
    <row r="10775" spans="1:4" x14ac:dyDescent="0.2">
      <c r="A10775" s="60"/>
      <c r="B10775" s="61"/>
      <c r="C10775" s="62"/>
      <c r="D10775" s="60"/>
    </row>
    <row r="10776" spans="1:4" x14ac:dyDescent="0.2">
      <c r="A10776" s="60"/>
      <c r="B10776" s="61"/>
      <c r="C10776" s="62"/>
      <c r="D10776" s="60"/>
    </row>
    <row r="10777" spans="1:4" x14ac:dyDescent="0.2">
      <c r="A10777" s="60"/>
      <c r="B10777" s="61"/>
      <c r="C10777" s="62"/>
      <c r="D10777" s="60"/>
    </row>
    <row r="10778" spans="1:4" x14ac:dyDescent="0.2">
      <c r="A10778" s="60"/>
      <c r="B10778" s="61"/>
      <c r="C10778" s="62"/>
      <c r="D10778" s="60"/>
    </row>
    <row r="10779" spans="1:4" x14ac:dyDescent="0.2">
      <c r="A10779" s="60"/>
      <c r="B10779" s="61"/>
      <c r="C10779" s="62"/>
      <c r="D10779" s="60"/>
    </row>
    <row r="10780" spans="1:4" x14ac:dyDescent="0.2">
      <c r="A10780" s="60"/>
      <c r="B10780" s="61"/>
      <c r="C10780" s="62"/>
      <c r="D10780" s="60"/>
    </row>
    <row r="10781" spans="1:4" x14ac:dyDescent="0.2">
      <c r="A10781" s="60"/>
      <c r="B10781" s="61"/>
      <c r="C10781" s="62"/>
      <c r="D10781" s="60"/>
    </row>
    <row r="10782" spans="1:4" x14ac:dyDescent="0.2">
      <c r="A10782" s="60"/>
      <c r="B10782" s="61"/>
      <c r="C10782" s="62"/>
      <c r="D10782" s="60"/>
    </row>
    <row r="10783" spans="1:4" x14ac:dyDescent="0.2">
      <c r="A10783" s="60"/>
      <c r="B10783" s="61"/>
      <c r="C10783" s="62"/>
      <c r="D10783" s="60"/>
    </row>
    <row r="10784" spans="1:4" x14ac:dyDescent="0.2">
      <c r="A10784" s="60"/>
      <c r="B10784" s="61"/>
      <c r="C10784" s="62"/>
      <c r="D10784" s="60"/>
    </row>
    <row r="10785" spans="1:4" x14ac:dyDescent="0.2">
      <c r="A10785" s="60"/>
      <c r="B10785" s="61"/>
      <c r="C10785" s="62"/>
      <c r="D10785" s="60"/>
    </row>
    <row r="10786" spans="1:4" x14ac:dyDescent="0.2">
      <c r="A10786" s="60"/>
      <c r="B10786" s="61"/>
      <c r="C10786" s="62"/>
      <c r="D10786" s="60"/>
    </row>
    <row r="10787" spans="1:4" x14ac:dyDescent="0.2">
      <c r="A10787" s="60"/>
      <c r="B10787" s="61"/>
      <c r="C10787" s="62"/>
      <c r="D10787" s="60"/>
    </row>
    <row r="10788" spans="1:4" x14ac:dyDescent="0.2">
      <c r="A10788" s="60"/>
      <c r="B10788" s="61"/>
      <c r="C10788" s="62"/>
      <c r="D10788" s="60"/>
    </row>
    <row r="10789" spans="1:4" x14ac:dyDescent="0.2">
      <c r="A10789" s="60"/>
      <c r="B10789" s="61"/>
      <c r="C10789" s="62"/>
      <c r="D10789" s="60"/>
    </row>
    <row r="10790" spans="1:4" x14ac:dyDescent="0.2">
      <c r="A10790" s="60"/>
      <c r="B10790" s="61"/>
      <c r="C10790" s="62"/>
      <c r="D10790" s="60"/>
    </row>
    <row r="10791" spans="1:4" x14ac:dyDescent="0.2">
      <c r="A10791" s="60"/>
      <c r="B10791" s="61"/>
      <c r="C10791" s="62"/>
      <c r="D10791" s="60"/>
    </row>
    <row r="10792" spans="1:4" x14ac:dyDescent="0.2">
      <c r="A10792" s="60"/>
      <c r="B10792" s="61"/>
      <c r="C10792" s="62"/>
      <c r="D10792" s="60"/>
    </row>
    <row r="10793" spans="1:4" x14ac:dyDescent="0.2">
      <c r="A10793" s="60"/>
      <c r="B10793" s="61"/>
      <c r="C10793" s="62"/>
      <c r="D10793" s="60"/>
    </row>
    <row r="10794" spans="1:4" x14ac:dyDescent="0.2">
      <c r="A10794" s="60"/>
      <c r="B10794" s="61"/>
      <c r="C10794" s="62"/>
      <c r="D10794" s="60"/>
    </row>
    <row r="10795" spans="1:4" x14ac:dyDescent="0.2">
      <c r="A10795" s="60"/>
      <c r="B10795" s="61"/>
      <c r="C10795" s="62"/>
      <c r="D10795" s="60"/>
    </row>
    <row r="10796" spans="1:4" x14ac:dyDescent="0.2">
      <c r="A10796" s="60"/>
      <c r="B10796" s="61"/>
      <c r="C10796" s="62"/>
      <c r="D10796" s="60"/>
    </row>
    <row r="10797" spans="1:4" x14ac:dyDescent="0.2">
      <c r="A10797" s="60"/>
      <c r="B10797" s="61"/>
      <c r="C10797" s="62"/>
      <c r="D10797" s="60"/>
    </row>
    <row r="10798" spans="1:4" x14ac:dyDescent="0.2">
      <c r="A10798" s="60"/>
      <c r="B10798" s="61"/>
      <c r="C10798" s="62"/>
      <c r="D10798" s="60"/>
    </row>
    <row r="10799" spans="1:4" x14ac:dyDescent="0.2">
      <c r="A10799" s="60"/>
      <c r="B10799" s="61"/>
      <c r="C10799" s="62"/>
      <c r="D10799" s="60"/>
    </row>
    <row r="10800" spans="1:4" x14ac:dyDescent="0.2">
      <c r="A10800" s="60"/>
      <c r="B10800" s="61"/>
      <c r="C10800" s="62"/>
      <c r="D10800" s="60"/>
    </row>
    <row r="10801" spans="1:4" x14ac:dyDescent="0.2">
      <c r="A10801" s="60"/>
      <c r="B10801" s="61"/>
      <c r="C10801" s="62"/>
      <c r="D10801" s="60"/>
    </row>
    <row r="10802" spans="1:4" x14ac:dyDescent="0.2">
      <c r="A10802" s="60"/>
      <c r="B10802" s="61"/>
      <c r="C10802" s="62"/>
      <c r="D10802" s="60"/>
    </row>
    <row r="10803" spans="1:4" x14ac:dyDescent="0.2">
      <c r="A10803" s="60"/>
      <c r="B10803" s="61"/>
      <c r="C10803" s="62"/>
      <c r="D10803" s="60"/>
    </row>
    <row r="10804" spans="1:4" x14ac:dyDescent="0.2">
      <c r="A10804" s="60"/>
      <c r="B10804" s="61"/>
      <c r="C10804" s="62"/>
      <c r="D10804" s="60"/>
    </row>
    <row r="10805" spans="1:4" x14ac:dyDescent="0.2">
      <c r="A10805" s="60"/>
      <c r="B10805" s="61"/>
      <c r="C10805" s="62"/>
      <c r="D10805" s="60"/>
    </row>
    <row r="10806" spans="1:4" x14ac:dyDescent="0.2">
      <c r="A10806" s="60"/>
      <c r="B10806" s="61"/>
      <c r="C10806" s="62"/>
      <c r="D10806" s="60"/>
    </row>
    <row r="10807" spans="1:4" x14ac:dyDescent="0.2">
      <c r="A10807" s="60"/>
      <c r="B10807" s="61"/>
      <c r="C10807" s="62"/>
      <c r="D10807" s="60"/>
    </row>
    <row r="10808" spans="1:4" x14ac:dyDescent="0.2">
      <c r="A10808" s="60"/>
      <c r="B10808" s="61"/>
      <c r="C10808" s="62"/>
      <c r="D10808" s="60"/>
    </row>
    <row r="10809" spans="1:4" x14ac:dyDescent="0.2">
      <c r="A10809" s="60"/>
      <c r="B10809" s="61"/>
      <c r="C10809" s="62"/>
      <c r="D10809" s="60"/>
    </row>
    <row r="10810" spans="1:4" x14ac:dyDescent="0.2">
      <c r="A10810" s="60"/>
      <c r="B10810" s="61"/>
      <c r="C10810" s="62"/>
      <c r="D10810" s="60"/>
    </row>
    <row r="10811" spans="1:4" x14ac:dyDescent="0.2">
      <c r="A10811" s="60"/>
      <c r="B10811" s="61"/>
      <c r="C10811" s="62"/>
      <c r="D10811" s="60"/>
    </row>
    <row r="10812" spans="1:4" x14ac:dyDescent="0.2">
      <c r="A10812" s="60"/>
      <c r="B10812" s="61"/>
      <c r="C10812" s="62"/>
      <c r="D10812" s="60"/>
    </row>
    <row r="10813" spans="1:4" x14ac:dyDescent="0.2">
      <c r="A10813" s="60"/>
      <c r="B10813" s="61"/>
      <c r="C10813" s="62"/>
      <c r="D10813" s="60"/>
    </row>
    <row r="10814" spans="1:4" x14ac:dyDescent="0.2">
      <c r="A10814" s="60"/>
      <c r="B10814" s="61"/>
      <c r="C10814" s="62"/>
      <c r="D10814" s="60"/>
    </row>
    <row r="10815" spans="1:4" x14ac:dyDescent="0.2">
      <c r="A10815" s="60"/>
      <c r="B10815" s="61"/>
      <c r="C10815" s="62"/>
      <c r="D10815" s="60"/>
    </row>
    <row r="10816" spans="1:4" x14ac:dyDescent="0.2">
      <c r="A10816" s="60"/>
      <c r="B10816" s="61"/>
      <c r="C10816" s="62"/>
      <c r="D10816" s="60"/>
    </row>
    <row r="10817" spans="1:4" x14ac:dyDescent="0.2">
      <c r="A10817" s="60"/>
      <c r="B10817" s="61"/>
      <c r="C10817" s="62"/>
      <c r="D10817" s="60"/>
    </row>
    <row r="10818" spans="1:4" x14ac:dyDescent="0.2">
      <c r="A10818" s="60"/>
      <c r="B10818" s="61"/>
      <c r="C10818" s="62"/>
      <c r="D10818" s="60"/>
    </row>
    <row r="10819" spans="1:4" x14ac:dyDescent="0.2">
      <c r="A10819" s="60"/>
      <c r="B10819" s="61"/>
      <c r="C10819" s="62"/>
      <c r="D10819" s="60"/>
    </row>
    <row r="10820" spans="1:4" x14ac:dyDescent="0.2">
      <c r="A10820" s="60"/>
      <c r="B10820" s="61"/>
      <c r="C10820" s="62"/>
      <c r="D10820" s="60"/>
    </row>
    <row r="10821" spans="1:4" x14ac:dyDescent="0.2">
      <c r="A10821" s="60"/>
      <c r="B10821" s="61"/>
      <c r="C10821" s="62"/>
      <c r="D10821" s="60"/>
    </row>
    <row r="10822" spans="1:4" x14ac:dyDescent="0.2">
      <c r="A10822" s="60"/>
      <c r="B10822" s="61"/>
      <c r="C10822" s="62"/>
      <c r="D10822" s="60"/>
    </row>
    <row r="10823" spans="1:4" x14ac:dyDescent="0.2">
      <c r="A10823" s="60"/>
      <c r="B10823" s="61"/>
      <c r="C10823" s="62"/>
      <c r="D10823" s="60"/>
    </row>
    <row r="10824" spans="1:4" x14ac:dyDescent="0.2">
      <c r="A10824" s="60"/>
      <c r="B10824" s="61"/>
      <c r="C10824" s="62"/>
      <c r="D10824" s="60"/>
    </row>
    <row r="10825" spans="1:4" x14ac:dyDescent="0.2">
      <c r="A10825" s="60"/>
      <c r="B10825" s="61"/>
      <c r="C10825" s="62"/>
      <c r="D10825" s="60"/>
    </row>
    <row r="10826" spans="1:4" x14ac:dyDescent="0.2">
      <c r="A10826" s="60"/>
      <c r="B10826" s="61"/>
      <c r="C10826" s="62"/>
      <c r="D10826" s="60"/>
    </row>
    <row r="10827" spans="1:4" x14ac:dyDescent="0.2">
      <c r="A10827" s="60"/>
      <c r="B10827" s="61"/>
      <c r="C10827" s="62"/>
      <c r="D10827" s="60"/>
    </row>
    <row r="10828" spans="1:4" x14ac:dyDescent="0.2">
      <c r="A10828" s="60"/>
      <c r="B10828" s="61"/>
      <c r="C10828" s="62"/>
      <c r="D10828" s="60"/>
    </row>
    <row r="10829" spans="1:4" x14ac:dyDescent="0.2">
      <c r="A10829" s="60"/>
      <c r="B10829" s="61"/>
      <c r="C10829" s="62"/>
      <c r="D10829" s="60"/>
    </row>
    <row r="10830" spans="1:4" x14ac:dyDescent="0.2">
      <c r="A10830" s="60"/>
      <c r="B10830" s="61"/>
      <c r="C10830" s="62"/>
      <c r="D10830" s="60"/>
    </row>
    <row r="10831" spans="1:4" x14ac:dyDescent="0.2">
      <c r="A10831" s="60"/>
      <c r="B10831" s="61"/>
      <c r="C10831" s="62"/>
      <c r="D10831" s="60"/>
    </row>
    <row r="10832" spans="1:4" x14ac:dyDescent="0.2">
      <c r="A10832" s="60"/>
      <c r="B10832" s="61"/>
      <c r="C10832" s="62"/>
      <c r="D10832" s="60"/>
    </row>
    <row r="10833" spans="1:4" x14ac:dyDescent="0.2">
      <c r="A10833" s="60"/>
      <c r="B10833" s="61"/>
      <c r="C10833" s="62"/>
      <c r="D10833" s="60"/>
    </row>
    <row r="10834" spans="1:4" x14ac:dyDescent="0.2">
      <c r="A10834" s="60"/>
      <c r="B10834" s="61"/>
      <c r="C10834" s="62"/>
      <c r="D10834" s="60"/>
    </row>
    <row r="10835" spans="1:4" x14ac:dyDescent="0.2">
      <c r="A10835" s="60"/>
      <c r="B10835" s="61"/>
      <c r="C10835" s="62"/>
      <c r="D10835" s="60"/>
    </row>
    <row r="10836" spans="1:4" x14ac:dyDescent="0.2">
      <c r="A10836" s="60"/>
      <c r="B10836" s="61"/>
      <c r="C10836" s="62"/>
      <c r="D10836" s="60"/>
    </row>
    <row r="10837" spans="1:4" x14ac:dyDescent="0.2">
      <c r="A10837" s="60"/>
      <c r="B10837" s="61"/>
      <c r="C10837" s="62"/>
      <c r="D10837" s="60"/>
    </row>
    <row r="10838" spans="1:4" x14ac:dyDescent="0.2">
      <c r="A10838" s="60"/>
      <c r="B10838" s="61"/>
      <c r="C10838" s="62"/>
      <c r="D10838" s="60"/>
    </row>
    <row r="10839" spans="1:4" x14ac:dyDescent="0.2">
      <c r="A10839" s="60"/>
      <c r="B10839" s="61"/>
      <c r="C10839" s="62"/>
      <c r="D10839" s="60"/>
    </row>
    <row r="10840" spans="1:4" x14ac:dyDescent="0.2">
      <c r="A10840" s="60"/>
      <c r="B10840" s="61"/>
      <c r="C10840" s="62"/>
      <c r="D10840" s="60"/>
    </row>
    <row r="10841" spans="1:4" x14ac:dyDescent="0.2">
      <c r="A10841" s="60"/>
      <c r="B10841" s="61"/>
      <c r="C10841" s="62"/>
      <c r="D10841" s="60"/>
    </row>
    <row r="10842" spans="1:4" x14ac:dyDescent="0.2">
      <c r="A10842" s="60"/>
      <c r="B10842" s="61"/>
      <c r="C10842" s="62"/>
      <c r="D10842" s="60"/>
    </row>
    <row r="10843" spans="1:4" x14ac:dyDescent="0.2">
      <c r="A10843" s="60"/>
      <c r="B10843" s="61"/>
      <c r="C10843" s="62"/>
      <c r="D10843" s="60"/>
    </row>
    <row r="10844" spans="1:4" x14ac:dyDescent="0.2">
      <c r="A10844" s="60"/>
      <c r="B10844" s="61"/>
      <c r="C10844" s="62"/>
      <c r="D10844" s="60"/>
    </row>
    <row r="10845" spans="1:4" x14ac:dyDescent="0.2">
      <c r="A10845" s="60"/>
      <c r="B10845" s="61"/>
      <c r="C10845" s="62"/>
      <c r="D10845" s="60"/>
    </row>
    <row r="10846" spans="1:4" x14ac:dyDescent="0.2">
      <c r="A10846" s="60"/>
      <c r="B10846" s="61"/>
      <c r="C10846" s="62"/>
      <c r="D10846" s="60"/>
    </row>
    <row r="10847" spans="1:4" x14ac:dyDescent="0.2">
      <c r="A10847" s="60"/>
      <c r="B10847" s="61"/>
      <c r="C10847" s="62"/>
      <c r="D10847" s="60"/>
    </row>
    <row r="10848" spans="1:4" x14ac:dyDescent="0.2">
      <c r="A10848" s="60"/>
      <c r="B10848" s="61"/>
      <c r="C10848" s="62"/>
      <c r="D10848" s="60"/>
    </row>
    <row r="10849" spans="1:4" x14ac:dyDescent="0.2">
      <c r="A10849" s="60"/>
      <c r="B10849" s="61"/>
      <c r="C10849" s="62"/>
      <c r="D10849" s="60"/>
    </row>
    <row r="10850" spans="1:4" x14ac:dyDescent="0.2">
      <c r="A10850" s="60"/>
      <c r="B10850" s="61"/>
      <c r="C10850" s="62"/>
      <c r="D10850" s="60"/>
    </row>
    <row r="10851" spans="1:4" x14ac:dyDescent="0.2">
      <c r="A10851" s="60"/>
      <c r="B10851" s="61"/>
      <c r="C10851" s="62"/>
      <c r="D10851" s="60"/>
    </row>
    <row r="10852" spans="1:4" x14ac:dyDescent="0.2">
      <c r="A10852" s="60"/>
      <c r="B10852" s="61"/>
      <c r="C10852" s="62"/>
      <c r="D10852" s="60"/>
    </row>
    <row r="10853" spans="1:4" x14ac:dyDescent="0.2">
      <c r="A10853" s="60"/>
      <c r="B10853" s="61"/>
      <c r="C10853" s="62"/>
      <c r="D10853" s="60"/>
    </row>
    <row r="10854" spans="1:4" x14ac:dyDescent="0.2">
      <c r="A10854" s="60"/>
      <c r="B10854" s="61"/>
      <c r="C10854" s="62"/>
      <c r="D10854" s="60"/>
    </row>
    <row r="10855" spans="1:4" x14ac:dyDescent="0.2">
      <c r="A10855" s="60"/>
      <c r="B10855" s="61"/>
      <c r="C10855" s="62"/>
      <c r="D10855" s="60"/>
    </row>
    <row r="10856" spans="1:4" x14ac:dyDescent="0.2">
      <c r="A10856" s="60"/>
      <c r="B10856" s="61"/>
      <c r="C10856" s="62"/>
      <c r="D10856" s="60"/>
    </row>
    <row r="10857" spans="1:4" x14ac:dyDescent="0.2">
      <c r="A10857" s="60"/>
      <c r="B10857" s="61"/>
      <c r="C10857" s="62"/>
      <c r="D10857" s="60"/>
    </row>
    <row r="10858" spans="1:4" x14ac:dyDescent="0.2">
      <c r="A10858" s="60"/>
      <c r="B10858" s="61"/>
      <c r="C10858" s="62"/>
      <c r="D10858" s="60"/>
    </row>
    <row r="10859" spans="1:4" x14ac:dyDescent="0.2">
      <c r="A10859" s="60"/>
      <c r="B10859" s="61"/>
      <c r="C10859" s="62"/>
      <c r="D10859" s="60"/>
    </row>
    <row r="10860" spans="1:4" x14ac:dyDescent="0.2">
      <c r="A10860" s="60"/>
      <c r="B10860" s="61"/>
      <c r="C10860" s="62"/>
      <c r="D10860" s="60"/>
    </row>
    <row r="10861" spans="1:4" x14ac:dyDescent="0.2">
      <c r="A10861" s="60"/>
      <c r="B10861" s="61"/>
      <c r="C10861" s="62"/>
      <c r="D10861" s="60"/>
    </row>
    <row r="10862" spans="1:4" x14ac:dyDescent="0.2">
      <c r="A10862" s="60"/>
      <c r="B10862" s="61"/>
      <c r="C10862" s="62"/>
      <c r="D10862" s="60"/>
    </row>
    <row r="10863" spans="1:4" x14ac:dyDescent="0.2">
      <c r="A10863" s="60"/>
      <c r="B10863" s="61"/>
      <c r="C10863" s="62"/>
      <c r="D10863" s="60"/>
    </row>
    <row r="10864" spans="1:4" x14ac:dyDescent="0.2">
      <c r="A10864" s="60"/>
      <c r="B10864" s="61"/>
      <c r="C10864" s="62"/>
      <c r="D10864" s="60"/>
    </row>
    <row r="10865" spans="1:4" x14ac:dyDescent="0.2">
      <c r="A10865" s="60"/>
      <c r="B10865" s="61"/>
      <c r="C10865" s="62"/>
      <c r="D10865" s="60"/>
    </row>
    <row r="10866" spans="1:4" x14ac:dyDescent="0.2">
      <c r="A10866" s="60"/>
      <c r="B10866" s="61"/>
      <c r="C10866" s="62"/>
      <c r="D10866" s="60"/>
    </row>
    <row r="10867" spans="1:4" x14ac:dyDescent="0.2">
      <c r="A10867" s="60"/>
      <c r="B10867" s="61"/>
      <c r="C10867" s="62"/>
      <c r="D10867" s="60"/>
    </row>
    <row r="10868" spans="1:4" x14ac:dyDescent="0.2">
      <c r="A10868" s="60"/>
      <c r="B10868" s="61"/>
      <c r="C10868" s="62"/>
      <c r="D10868" s="60"/>
    </row>
    <row r="10869" spans="1:4" x14ac:dyDescent="0.2">
      <c r="A10869" s="60"/>
      <c r="B10869" s="61"/>
      <c r="C10869" s="62"/>
      <c r="D10869" s="60"/>
    </row>
    <row r="10870" spans="1:4" x14ac:dyDescent="0.2">
      <c r="A10870" s="60"/>
      <c r="B10870" s="61"/>
      <c r="C10870" s="62"/>
      <c r="D10870" s="60"/>
    </row>
    <row r="10871" spans="1:4" x14ac:dyDescent="0.2">
      <c r="A10871" s="60"/>
      <c r="B10871" s="61"/>
      <c r="C10871" s="62"/>
      <c r="D10871" s="60"/>
    </row>
    <row r="10872" spans="1:4" x14ac:dyDescent="0.2">
      <c r="A10872" s="60"/>
      <c r="B10872" s="61"/>
      <c r="C10872" s="62"/>
      <c r="D10872" s="60"/>
    </row>
    <row r="10873" spans="1:4" x14ac:dyDescent="0.2">
      <c r="A10873" s="60"/>
      <c r="B10873" s="61"/>
      <c r="C10873" s="62"/>
      <c r="D10873" s="60"/>
    </row>
    <row r="10874" spans="1:4" x14ac:dyDescent="0.2">
      <c r="A10874" s="60"/>
      <c r="B10874" s="61"/>
      <c r="C10874" s="62"/>
      <c r="D10874" s="60"/>
    </row>
    <row r="10875" spans="1:4" x14ac:dyDescent="0.2">
      <c r="A10875" s="60"/>
      <c r="B10875" s="61"/>
      <c r="C10875" s="62"/>
      <c r="D10875" s="60"/>
    </row>
    <row r="10876" spans="1:4" x14ac:dyDescent="0.2">
      <c r="A10876" s="60"/>
      <c r="B10876" s="61"/>
      <c r="C10876" s="62"/>
      <c r="D10876" s="60"/>
    </row>
    <row r="10877" spans="1:4" x14ac:dyDescent="0.2">
      <c r="A10877" s="60"/>
      <c r="B10877" s="61"/>
      <c r="C10877" s="62"/>
      <c r="D10877" s="60"/>
    </row>
    <row r="10878" spans="1:4" x14ac:dyDescent="0.2">
      <c r="A10878" s="60"/>
      <c r="B10878" s="61"/>
      <c r="C10878" s="62"/>
      <c r="D10878" s="60"/>
    </row>
    <row r="10879" spans="1:4" x14ac:dyDescent="0.2">
      <c r="A10879" s="60"/>
      <c r="B10879" s="61"/>
      <c r="C10879" s="62"/>
      <c r="D10879" s="60"/>
    </row>
    <row r="10880" spans="1:4" x14ac:dyDescent="0.2">
      <c r="A10880" s="60"/>
      <c r="B10880" s="61"/>
      <c r="C10880" s="62"/>
      <c r="D10880" s="60"/>
    </row>
    <row r="10881" spans="1:4" x14ac:dyDescent="0.2">
      <c r="A10881" s="60"/>
      <c r="B10881" s="61"/>
      <c r="C10881" s="62"/>
      <c r="D10881" s="60"/>
    </row>
    <row r="10882" spans="1:4" x14ac:dyDescent="0.2">
      <c r="A10882" s="60"/>
      <c r="B10882" s="61"/>
      <c r="C10882" s="62"/>
      <c r="D10882" s="60"/>
    </row>
    <row r="10883" spans="1:4" x14ac:dyDescent="0.2">
      <c r="A10883" s="60"/>
      <c r="B10883" s="61"/>
      <c r="C10883" s="62"/>
      <c r="D10883" s="60"/>
    </row>
    <row r="10884" spans="1:4" x14ac:dyDescent="0.2">
      <c r="A10884" s="60"/>
      <c r="B10884" s="61"/>
      <c r="C10884" s="62"/>
      <c r="D10884" s="60"/>
    </row>
    <row r="10885" spans="1:4" x14ac:dyDescent="0.2">
      <c r="A10885" s="60"/>
      <c r="B10885" s="61"/>
      <c r="C10885" s="62"/>
      <c r="D10885" s="60"/>
    </row>
    <row r="10886" spans="1:4" x14ac:dyDescent="0.2">
      <c r="A10886" s="60"/>
      <c r="B10886" s="61"/>
      <c r="C10886" s="62"/>
      <c r="D10886" s="60"/>
    </row>
    <row r="10887" spans="1:4" x14ac:dyDescent="0.2">
      <c r="A10887" s="60"/>
      <c r="B10887" s="61"/>
      <c r="C10887" s="62"/>
      <c r="D10887" s="60"/>
    </row>
    <row r="10888" spans="1:4" x14ac:dyDescent="0.2">
      <c r="A10888" s="60"/>
      <c r="B10888" s="61"/>
      <c r="C10888" s="62"/>
      <c r="D10888" s="60"/>
    </row>
    <row r="10889" spans="1:4" x14ac:dyDescent="0.2">
      <c r="A10889" s="60"/>
      <c r="B10889" s="61"/>
      <c r="C10889" s="62"/>
      <c r="D10889" s="60"/>
    </row>
    <row r="10890" spans="1:4" x14ac:dyDescent="0.2">
      <c r="A10890" s="60"/>
      <c r="B10890" s="61"/>
      <c r="C10890" s="62"/>
      <c r="D10890" s="60"/>
    </row>
    <row r="10891" spans="1:4" x14ac:dyDescent="0.2">
      <c r="A10891" s="60"/>
      <c r="B10891" s="61"/>
      <c r="C10891" s="62"/>
      <c r="D10891" s="60"/>
    </row>
    <row r="10892" spans="1:4" x14ac:dyDescent="0.2">
      <c r="A10892" s="60"/>
      <c r="B10892" s="61"/>
      <c r="C10892" s="62"/>
      <c r="D10892" s="60"/>
    </row>
    <row r="10893" spans="1:4" x14ac:dyDescent="0.2">
      <c r="A10893" s="60"/>
      <c r="B10893" s="61"/>
      <c r="C10893" s="62"/>
      <c r="D10893" s="60"/>
    </row>
    <row r="10894" spans="1:4" x14ac:dyDescent="0.2">
      <c r="A10894" s="60"/>
      <c r="B10894" s="61"/>
      <c r="C10894" s="62"/>
      <c r="D10894" s="60"/>
    </row>
    <row r="10895" spans="1:4" x14ac:dyDescent="0.2">
      <c r="A10895" s="60"/>
      <c r="B10895" s="61"/>
      <c r="C10895" s="62"/>
      <c r="D10895" s="60"/>
    </row>
    <row r="10896" spans="1:4" x14ac:dyDescent="0.2">
      <c r="A10896" s="60"/>
      <c r="B10896" s="61"/>
      <c r="C10896" s="62"/>
      <c r="D10896" s="60"/>
    </row>
    <row r="10897" spans="1:4" x14ac:dyDescent="0.2">
      <c r="A10897" s="60"/>
      <c r="B10897" s="61"/>
      <c r="C10897" s="62"/>
      <c r="D10897" s="60"/>
    </row>
    <row r="10898" spans="1:4" x14ac:dyDescent="0.2">
      <c r="A10898" s="60"/>
      <c r="B10898" s="61"/>
      <c r="C10898" s="62"/>
      <c r="D10898" s="60"/>
    </row>
    <row r="10899" spans="1:4" x14ac:dyDescent="0.2">
      <c r="A10899" s="60"/>
      <c r="B10899" s="61"/>
      <c r="C10899" s="62"/>
      <c r="D10899" s="60"/>
    </row>
    <row r="10900" spans="1:4" x14ac:dyDescent="0.2">
      <c r="A10900" s="60"/>
      <c r="B10900" s="61"/>
      <c r="C10900" s="62"/>
      <c r="D10900" s="60"/>
    </row>
    <row r="10901" spans="1:4" x14ac:dyDescent="0.2">
      <c r="A10901" s="60"/>
      <c r="B10901" s="61"/>
      <c r="C10901" s="62"/>
      <c r="D10901" s="60"/>
    </row>
    <row r="10902" spans="1:4" x14ac:dyDescent="0.2">
      <c r="A10902" s="60"/>
      <c r="B10902" s="61"/>
      <c r="C10902" s="62"/>
      <c r="D10902" s="60"/>
    </row>
    <row r="10903" spans="1:4" x14ac:dyDescent="0.2">
      <c r="A10903" s="60"/>
      <c r="B10903" s="61"/>
      <c r="C10903" s="62"/>
      <c r="D10903" s="60"/>
    </row>
    <row r="10904" spans="1:4" x14ac:dyDescent="0.2">
      <c r="A10904" s="60"/>
      <c r="B10904" s="61"/>
      <c r="C10904" s="62"/>
      <c r="D10904" s="60"/>
    </row>
    <row r="10905" spans="1:4" x14ac:dyDescent="0.2">
      <c r="A10905" s="60"/>
      <c r="B10905" s="61"/>
      <c r="C10905" s="62"/>
      <c r="D10905" s="60"/>
    </row>
    <row r="10906" spans="1:4" x14ac:dyDescent="0.2">
      <c r="A10906" s="60"/>
      <c r="B10906" s="61"/>
      <c r="C10906" s="62"/>
      <c r="D10906" s="60"/>
    </row>
    <row r="10907" spans="1:4" x14ac:dyDescent="0.2">
      <c r="A10907" s="60"/>
      <c r="B10907" s="61"/>
      <c r="C10907" s="62"/>
      <c r="D10907" s="60"/>
    </row>
    <row r="10908" spans="1:4" x14ac:dyDescent="0.2">
      <c r="A10908" s="60"/>
      <c r="B10908" s="61"/>
      <c r="C10908" s="62"/>
      <c r="D10908" s="60"/>
    </row>
    <row r="10909" spans="1:4" x14ac:dyDescent="0.2">
      <c r="A10909" s="60"/>
      <c r="B10909" s="61"/>
      <c r="C10909" s="62"/>
      <c r="D10909" s="60"/>
    </row>
    <row r="10910" spans="1:4" x14ac:dyDescent="0.2">
      <c r="A10910" s="60"/>
      <c r="B10910" s="61"/>
      <c r="C10910" s="62"/>
      <c r="D10910" s="60"/>
    </row>
    <row r="10911" spans="1:4" x14ac:dyDescent="0.2">
      <c r="A10911" s="60"/>
      <c r="B10911" s="61"/>
      <c r="C10911" s="62"/>
      <c r="D10911" s="60"/>
    </row>
    <row r="10912" spans="1:4" x14ac:dyDescent="0.2">
      <c r="A10912" s="60"/>
      <c r="B10912" s="61"/>
      <c r="C10912" s="62"/>
      <c r="D10912" s="60"/>
    </row>
    <row r="10913" spans="1:4" x14ac:dyDescent="0.2">
      <c r="A10913" s="60"/>
      <c r="B10913" s="61"/>
      <c r="C10913" s="62"/>
      <c r="D10913" s="60"/>
    </row>
    <row r="10914" spans="1:4" x14ac:dyDescent="0.2">
      <c r="A10914" s="60"/>
      <c r="B10914" s="61"/>
      <c r="C10914" s="62"/>
      <c r="D10914" s="60"/>
    </row>
    <row r="10915" spans="1:4" x14ac:dyDescent="0.2">
      <c r="A10915" s="60"/>
      <c r="B10915" s="61"/>
      <c r="C10915" s="62"/>
      <c r="D10915" s="60"/>
    </row>
    <row r="10916" spans="1:4" x14ac:dyDescent="0.2">
      <c r="A10916" s="60"/>
      <c r="B10916" s="61"/>
      <c r="C10916" s="62"/>
      <c r="D10916" s="60"/>
    </row>
    <row r="10917" spans="1:4" x14ac:dyDescent="0.2">
      <c r="A10917" s="60"/>
      <c r="B10917" s="61"/>
      <c r="C10917" s="62"/>
      <c r="D10917" s="60"/>
    </row>
    <row r="10918" spans="1:4" x14ac:dyDescent="0.2">
      <c r="A10918" s="60"/>
      <c r="B10918" s="61"/>
      <c r="C10918" s="62"/>
      <c r="D10918" s="60"/>
    </row>
    <row r="10919" spans="1:4" x14ac:dyDescent="0.2">
      <c r="A10919" s="60"/>
      <c r="B10919" s="61"/>
      <c r="C10919" s="62"/>
      <c r="D10919" s="60"/>
    </row>
    <row r="10920" spans="1:4" x14ac:dyDescent="0.2">
      <c r="A10920" s="60"/>
      <c r="B10920" s="61"/>
      <c r="C10920" s="62"/>
      <c r="D10920" s="60"/>
    </row>
    <row r="10921" spans="1:4" x14ac:dyDescent="0.2">
      <c r="A10921" s="60"/>
      <c r="B10921" s="61"/>
      <c r="C10921" s="62"/>
      <c r="D10921" s="60"/>
    </row>
    <row r="10922" spans="1:4" x14ac:dyDescent="0.2">
      <c r="A10922" s="60"/>
      <c r="B10922" s="61"/>
      <c r="C10922" s="62"/>
      <c r="D10922" s="60"/>
    </row>
    <row r="10923" spans="1:4" x14ac:dyDescent="0.2">
      <c r="A10923" s="60"/>
      <c r="B10923" s="61"/>
      <c r="C10923" s="62"/>
      <c r="D10923" s="60"/>
    </row>
    <row r="10924" spans="1:4" x14ac:dyDescent="0.2">
      <c r="A10924" s="60"/>
      <c r="B10924" s="61"/>
      <c r="C10924" s="62"/>
      <c r="D10924" s="60"/>
    </row>
    <row r="10925" spans="1:4" x14ac:dyDescent="0.2">
      <c r="A10925" s="60"/>
      <c r="B10925" s="61"/>
      <c r="C10925" s="62"/>
      <c r="D10925" s="60"/>
    </row>
    <row r="10926" spans="1:4" x14ac:dyDescent="0.2">
      <c r="A10926" s="60"/>
      <c r="B10926" s="61"/>
      <c r="C10926" s="62"/>
      <c r="D10926" s="60"/>
    </row>
    <row r="10927" spans="1:4" x14ac:dyDescent="0.2">
      <c r="A10927" s="60"/>
      <c r="B10927" s="61"/>
      <c r="C10927" s="62"/>
      <c r="D10927" s="60"/>
    </row>
    <row r="10928" spans="1:4" x14ac:dyDescent="0.2">
      <c r="A10928" s="60"/>
      <c r="B10928" s="61"/>
      <c r="C10928" s="62"/>
      <c r="D10928" s="60"/>
    </row>
    <row r="10929" spans="1:4" x14ac:dyDescent="0.2">
      <c r="A10929" s="60"/>
      <c r="B10929" s="61"/>
      <c r="C10929" s="62"/>
      <c r="D10929" s="60"/>
    </row>
    <row r="10930" spans="1:4" x14ac:dyDescent="0.2">
      <c r="A10930" s="60"/>
      <c r="B10930" s="61"/>
      <c r="C10930" s="62"/>
      <c r="D10930" s="60"/>
    </row>
    <row r="10931" spans="1:4" x14ac:dyDescent="0.2">
      <c r="A10931" s="60"/>
      <c r="B10931" s="61"/>
      <c r="C10931" s="62"/>
      <c r="D10931" s="60"/>
    </row>
    <row r="10932" spans="1:4" x14ac:dyDescent="0.2">
      <c r="A10932" s="60"/>
      <c r="B10932" s="61"/>
      <c r="C10932" s="62"/>
      <c r="D10932" s="60"/>
    </row>
    <row r="10933" spans="1:4" x14ac:dyDescent="0.2">
      <c r="A10933" s="60"/>
      <c r="B10933" s="61"/>
      <c r="C10933" s="62"/>
      <c r="D10933" s="60"/>
    </row>
    <row r="10934" spans="1:4" x14ac:dyDescent="0.2">
      <c r="A10934" s="60"/>
      <c r="B10934" s="61"/>
      <c r="C10934" s="62"/>
      <c r="D10934" s="60"/>
    </row>
    <row r="10935" spans="1:4" x14ac:dyDescent="0.2">
      <c r="A10935" s="60"/>
      <c r="B10935" s="61"/>
      <c r="C10935" s="62"/>
      <c r="D10935" s="60"/>
    </row>
    <row r="10936" spans="1:4" x14ac:dyDescent="0.2">
      <c r="A10936" s="60"/>
      <c r="B10936" s="61"/>
      <c r="C10936" s="62"/>
      <c r="D10936" s="60"/>
    </row>
    <row r="10937" spans="1:4" x14ac:dyDescent="0.2">
      <c r="A10937" s="60"/>
      <c r="B10937" s="61"/>
      <c r="C10937" s="62"/>
      <c r="D10937" s="60"/>
    </row>
    <row r="10938" spans="1:4" x14ac:dyDescent="0.2">
      <c r="A10938" s="60"/>
      <c r="B10938" s="61"/>
      <c r="C10938" s="62"/>
      <c r="D10938" s="60"/>
    </row>
    <row r="10939" spans="1:4" x14ac:dyDescent="0.2">
      <c r="A10939" s="60"/>
      <c r="B10939" s="61"/>
      <c r="C10939" s="62"/>
      <c r="D10939" s="60"/>
    </row>
    <row r="10940" spans="1:4" x14ac:dyDescent="0.2">
      <c r="A10940" s="60"/>
      <c r="B10940" s="61"/>
      <c r="C10940" s="62"/>
      <c r="D10940" s="60"/>
    </row>
    <row r="10941" spans="1:4" x14ac:dyDescent="0.2">
      <c r="A10941" s="60"/>
      <c r="B10941" s="61"/>
      <c r="C10941" s="62"/>
      <c r="D10941" s="60"/>
    </row>
    <row r="10942" spans="1:4" x14ac:dyDescent="0.2">
      <c r="A10942" s="60"/>
      <c r="B10942" s="61"/>
      <c r="C10942" s="62"/>
      <c r="D10942" s="60"/>
    </row>
    <row r="10943" spans="1:4" x14ac:dyDescent="0.2">
      <c r="A10943" s="60"/>
      <c r="B10943" s="61"/>
      <c r="C10943" s="62"/>
      <c r="D10943" s="60"/>
    </row>
    <row r="10944" spans="1:4" x14ac:dyDescent="0.2">
      <c r="A10944" s="60"/>
      <c r="B10944" s="61"/>
      <c r="C10944" s="62"/>
      <c r="D10944" s="60"/>
    </row>
    <row r="10945" spans="1:4" x14ac:dyDescent="0.2">
      <c r="A10945" s="60"/>
      <c r="B10945" s="61"/>
      <c r="C10945" s="62"/>
      <c r="D10945" s="60"/>
    </row>
    <row r="10946" spans="1:4" x14ac:dyDescent="0.2">
      <c r="A10946" s="60"/>
      <c r="B10946" s="61"/>
      <c r="C10946" s="62"/>
      <c r="D10946" s="60"/>
    </row>
    <row r="10947" spans="1:4" x14ac:dyDescent="0.2">
      <c r="A10947" s="60"/>
      <c r="B10947" s="61"/>
      <c r="C10947" s="62"/>
      <c r="D10947" s="60"/>
    </row>
    <row r="10948" spans="1:4" x14ac:dyDescent="0.2">
      <c r="A10948" s="60"/>
      <c r="B10948" s="61"/>
      <c r="C10948" s="62"/>
      <c r="D10948" s="60"/>
    </row>
    <row r="10949" spans="1:4" x14ac:dyDescent="0.2">
      <c r="A10949" s="60"/>
      <c r="B10949" s="61"/>
      <c r="C10949" s="62"/>
      <c r="D10949" s="60"/>
    </row>
    <row r="10950" spans="1:4" x14ac:dyDescent="0.2">
      <c r="A10950" s="60"/>
      <c r="B10950" s="61"/>
      <c r="C10950" s="62"/>
      <c r="D10950" s="60"/>
    </row>
    <row r="10951" spans="1:4" x14ac:dyDescent="0.2">
      <c r="A10951" s="60"/>
      <c r="B10951" s="61"/>
      <c r="C10951" s="62"/>
      <c r="D10951" s="60"/>
    </row>
    <row r="10952" spans="1:4" x14ac:dyDescent="0.2">
      <c r="A10952" s="60"/>
      <c r="B10952" s="61"/>
      <c r="C10952" s="62"/>
      <c r="D10952" s="60"/>
    </row>
    <row r="10953" spans="1:4" x14ac:dyDescent="0.2">
      <c r="A10953" s="60"/>
      <c r="B10953" s="61"/>
      <c r="C10953" s="62"/>
      <c r="D10953" s="60"/>
    </row>
    <row r="10954" spans="1:4" x14ac:dyDescent="0.2">
      <c r="A10954" s="60"/>
      <c r="B10954" s="61"/>
      <c r="C10954" s="62"/>
      <c r="D10954" s="60"/>
    </row>
    <row r="10955" spans="1:4" x14ac:dyDescent="0.2">
      <c r="A10955" s="60"/>
      <c r="B10955" s="61"/>
      <c r="C10955" s="62"/>
      <c r="D10955" s="60"/>
    </row>
    <row r="10956" spans="1:4" x14ac:dyDescent="0.2">
      <c r="A10956" s="60"/>
      <c r="B10956" s="61"/>
      <c r="C10956" s="62"/>
      <c r="D10956" s="60"/>
    </row>
    <row r="10957" spans="1:4" x14ac:dyDescent="0.2">
      <c r="A10957" s="60"/>
      <c r="B10957" s="61"/>
      <c r="C10957" s="62"/>
      <c r="D10957" s="60"/>
    </row>
    <row r="10958" spans="1:4" x14ac:dyDescent="0.2">
      <c r="A10958" s="60"/>
      <c r="B10958" s="61"/>
      <c r="C10958" s="62"/>
      <c r="D10958" s="60"/>
    </row>
    <row r="10959" spans="1:4" x14ac:dyDescent="0.2">
      <c r="A10959" s="60"/>
      <c r="B10959" s="61"/>
      <c r="C10959" s="62"/>
      <c r="D10959" s="60"/>
    </row>
    <row r="10960" spans="1:4" x14ac:dyDescent="0.2">
      <c r="A10960" s="60"/>
      <c r="B10960" s="61"/>
      <c r="C10960" s="62"/>
      <c r="D10960" s="60"/>
    </row>
    <row r="10961" spans="1:4" x14ac:dyDescent="0.2">
      <c r="A10961" s="60"/>
      <c r="B10961" s="61"/>
      <c r="C10961" s="62"/>
      <c r="D10961" s="60"/>
    </row>
    <row r="10962" spans="1:4" x14ac:dyDescent="0.2">
      <c r="A10962" s="60"/>
      <c r="B10962" s="61"/>
      <c r="C10962" s="62"/>
      <c r="D10962" s="60"/>
    </row>
    <row r="10963" spans="1:4" x14ac:dyDescent="0.2">
      <c r="A10963" s="60"/>
      <c r="B10963" s="61"/>
      <c r="C10963" s="62"/>
      <c r="D10963" s="60"/>
    </row>
    <row r="10964" spans="1:4" x14ac:dyDescent="0.2">
      <c r="A10964" s="60"/>
      <c r="B10964" s="61"/>
      <c r="C10964" s="62"/>
      <c r="D10964" s="60"/>
    </row>
    <row r="10965" spans="1:4" x14ac:dyDescent="0.2">
      <c r="A10965" s="60"/>
      <c r="B10965" s="61"/>
      <c r="C10965" s="62"/>
      <c r="D10965" s="60"/>
    </row>
    <row r="10966" spans="1:4" x14ac:dyDescent="0.2">
      <c r="A10966" s="60"/>
      <c r="B10966" s="61"/>
      <c r="C10966" s="62"/>
      <c r="D10966" s="60"/>
    </row>
    <row r="10967" spans="1:4" x14ac:dyDescent="0.2">
      <c r="A10967" s="60"/>
      <c r="B10967" s="61"/>
      <c r="C10967" s="62"/>
      <c r="D10967" s="60"/>
    </row>
    <row r="10968" spans="1:4" x14ac:dyDescent="0.2">
      <c r="A10968" s="60"/>
      <c r="B10968" s="61"/>
      <c r="C10968" s="62"/>
      <c r="D10968" s="60"/>
    </row>
    <row r="10969" spans="1:4" x14ac:dyDescent="0.2">
      <c r="A10969" s="60"/>
      <c r="B10969" s="61"/>
      <c r="C10969" s="62"/>
      <c r="D10969" s="60"/>
    </row>
    <row r="10970" spans="1:4" x14ac:dyDescent="0.2">
      <c r="A10970" s="60"/>
      <c r="B10970" s="61"/>
      <c r="C10970" s="62"/>
      <c r="D10970" s="60"/>
    </row>
    <row r="10971" spans="1:4" x14ac:dyDescent="0.2">
      <c r="A10971" s="60"/>
      <c r="B10971" s="61"/>
      <c r="C10971" s="62"/>
      <c r="D10971" s="60"/>
    </row>
    <row r="10972" spans="1:4" x14ac:dyDescent="0.2">
      <c r="A10972" s="60"/>
      <c r="B10972" s="61"/>
      <c r="C10972" s="62"/>
      <c r="D10972" s="60"/>
    </row>
    <row r="10973" spans="1:4" x14ac:dyDescent="0.2">
      <c r="A10973" s="60"/>
      <c r="B10973" s="61"/>
      <c r="C10973" s="62"/>
      <c r="D10973" s="60"/>
    </row>
    <row r="10974" spans="1:4" x14ac:dyDescent="0.2">
      <c r="A10974" s="60"/>
      <c r="B10974" s="61"/>
      <c r="C10974" s="62"/>
      <c r="D10974" s="60"/>
    </row>
    <row r="10975" spans="1:4" x14ac:dyDescent="0.2">
      <c r="A10975" s="60"/>
      <c r="B10975" s="61"/>
      <c r="C10975" s="62"/>
      <c r="D10975" s="60"/>
    </row>
    <row r="10976" spans="1:4" x14ac:dyDescent="0.2">
      <c r="A10976" s="60"/>
      <c r="B10976" s="61"/>
      <c r="C10976" s="62"/>
      <c r="D10976" s="60"/>
    </row>
    <row r="10977" spans="1:4" x14ac:dyDescent="0.2">
      <c r="A10977" s="60"/>
      <c r="B10977" s="61"/>
      <c r="C10977" s="62"/>
      <c r="D10977" s="60"/>
    </row>
    <row r="10978" spans="1:4" x14ac:dyDescent="0.2">
      <c r="A10978" s="60"/>
      <c r="B10978" s="61"/>
      <c r="C10978" s="62"/>
      <c r="D10978" s="60"/>
    </row>
    <row r="10979" spans="1:4" x14ac:dyDescent="0.2">
      <c r="A10979" s="60"/>
      <c r="B10979" s="61"/>
      <c r="C10979" s="62"/>
      <c r="D10979" s="60"/>
    </row>
    <row r="10980" spans="1:4" x14ac:dyDescent="0.2">
      <c r="A10980" s="60"/>
      <c r="B10980" s="61"/>
      <c r="C10980" s="62"/>
      <c r="D10980" s="60"/>
    </row>
    <row r="10981" spans="1:4" x14ac:dyDescent="0.2">
      <c r="A10981" s="60"/>
      <c r="B10981" s="61"/>
      <c r="C10981" s="62"/>
      <c r="D10981" s="60"/>
    </row>
    <row r="10982" spans="1:4" x14ac:dyDescent="0.2">
      <c r="A10982" s="60"/>
      <c r="B10982" s="61"/>
      <c r="C10982" s="62"/>
      <c r="D10982" s="60"/>
    </row>
    <row r="10983" spans="1:4" x14ac:dyDescent="0.2">
      <c r="A10983" s="60"/>
      <c r="B10983" s="61"/>
      <c r="C10983" s="62"/>
      <c r="D10983" s="60"/>
    </row>
    <row r="10984" spans="1:4" x14ac:dyDescent="0.2">
      <c r="A10984" s="60"/>
      <c r="B10984" s="61"/>
      <c r="C10984" s="62"/>
      <c r="D10984" s="60"/>
    </row>
    <row r="10985" spans="1:4" x14ac:dyDescent="0.2">
      <c r="A10985" s="60"/>
      <c r="B10985" s="61"/>
      <c r="C10985" s="62"/>
      <c r="D10985" s="60"/>
    </row>
    <row r="10986" spans="1:4" x14ac:dyDescent="0.2">
      <c r="A10986" s="60"/>
      <c r="B10986" s="61"/>
      <c r="C10986" s="62"/>
      <c r="D10986" s="60"/>
    </row>
    <row r="10987" spans="1:4" x14ac:dyDescent="0.2">
      <c r="A10987" s="60"/>
      <c r="B10987" s="61"/>
      <c r="C10987" s="62"/>
      <c r="D10987" s="60"/>
    </row>
    <row r="10988" spans="1:4" x14ac:dyDescent="0.2">
      <c r="A10988" s="60"/>
      <c r="B10988" s="61"/>
      <c r="C10988" s="62"/>
      <c r="D10988" s="60"/>
    </row>
    <row r="10989" spans="1:4" x14ac:dyDescent="0.2">
      <c r="A10989" s="60"/>
      <c r="B10989" s="61"/>
      <c r="C10989" s="62"/>
      <c r="D10989" s="60"/>
    </row>
    <row r="10990" spans="1:4" x14ac:dyDescent="0.2">
      <c r="A10990" s="60"/>
      <c r="B10990" s="61"/>
      <c r="C10990" s="62"/>
      <c r="D10990" s="60"/>
    </row>
    <row r="10991" spans="1:4" x14ac:dyDescent="0.2">
      <c r="A10991" s="60"/>
      <c r="B10991" s="61"/>
      <c r="C10991" s="62"/>
      <c r="D10991" s="60"/>
    </row>
    <row r="10992" spans="1:4" x14ac:dyDescent="0.2">
      <c r="A10992" s="60"/>
      <c r="B10992" s="61"/>
      <c r="C10992" s="62"/>
      <c r="D10992" s="60"/>
    </row>
    <row r="10993" spans="1:4" x14ac:dyDescent="0.2">
      <c r="A10993" s="60"/>
      <c r="B10993" s="61"/>
      <c r="C10993" s="62"/>
      <c r="D10993" s="60"/>
    </row>
    <row r="10994" spans="1:4" x14ac:dyDescent="0.2">
      <c r="A10994" s="60"/>
      <c r="B10994" s="61"/>
      <c r="C10994" s="62"/>
      <c r="D10994" s="60"/>
    </row>
    <row r="10995" spans="1:4" x14ac:dyDescent="0.2">
      <c r="A10995" s="60"/>
      <c r="B10995" s="61"/>
      <c r="C10995" s="62"/>
      <c r="D10995" s="60"/>
    </row>
    <row r="10996" spans="1:4" x14ac:dyDescent="0.2">
      <c r="A10996" s="60"/>
      <c r="B10996" s="61"/>
      <c r="C10996" s="62"/>
      <c r="D10996" s="60"/>
    </row>
    <row r="10997" spans="1:4" x14ac:dyDescent="0.2">
      <c r="A10997" s="60"/>
      <c r="B10997" s="61"/>
      <c r="C10997" s="62"/>
      <c r="D10997" s="60"/>
    </row>
    <row r="10998" spans="1:4" x14ac:dyDescent="0.2">
      <c r="A10998" s="60"/>
      <c r="B10998" s="61"/>
      <c r="C10998" s="62"/>
      <c r="D10998" s="60"/>
    </row>
    <row r="10999" spans="1:4" x14ac:dyDescent="0.2">
      <c r="A10999" s="60"/>
      <c r="B10999" s="61"/>
      <c r="C10999" s="62"/>
      <c r="D10999" s="60"/>
    </row>
    <row r="11000" spans="1:4" x14ac:dyDescent="0.2">
      <c r="A11000" s="60"/>
      <c r="B11000" s="61"/>
      <c r="C11000" s="62"/>
      <c r="D11000" s="60"/>
    </row>
    <row r="11001" spans="1:4" x14ac:dyDescent="0.2">
      <c r="A11001" s="60"/>
      <c r="B11001" s="61"/>
      <c r="C11001" s="62"/>
      <c r="D11001" s="60"/>
    </row>
    <row r="11002" spans="1:4" x14ac:dyDescent="0.2">
      <c r="A11002" s="60"/>
      <c r="B11002" s="61"/>
      <c r="C11002" s="62"/>
      <c r="D11002" s="60"/>
    </row>
    <row r="11003" spans="1:4" x14ac:dyDescent="0.2">
      <c r="A11003" s="60"/>
      <c r="B11003" s="61"/>
      <c r="C11003" s="62"/>
      <c r="D11003" s="60"/>
    </row>
    <row r="11004" spans="1:4" x14ac:dyDescent="0.2">
      <c r="A11004" s="60"/>
      <c r="B11004" s="61"/>
      <c r="C11004" s="62"/>
      <c r="D11004" s="60"/>
    </row>
    <row r="11005" spans="1:4" x14ac:dyDescent="0.2">
      <c r="A11005" s="60"/>
      <c r="B11005" s="61"/>
      <c r="C11005" s="62"/>
      <c r="D11005" s="60"/>
    </row>
    <row r="11006" spans="1:4" x14ac:dyDescent="0.2">
      <c r="A11006" s="60"/>
      <c r="B11006" s="61"/>
      <c r="C11006" s="62"/>
      <c r="D11006" s="60"/>
    </row>
    <row r="11007" spans="1:4" x14ac:dyDescent="0.2">
      <c r="A11007" s="60"/>
      <c r="B11007" s="61"/>
      <c r="C11007" s="62"/>
      <c r="D11007" s="60"/>
    </row>
    <row r="11008" spans="1:4" x14ac:dyDescent="0.2">
      <c r="A11008" s="60"/>
      <c r="B11008" s="61"/>
      <c r="C11008" s="62"/>
      <c r="D11008" s="60"/>
    </row>
    <row r="11009" spans="1:4" x14ac:dyDescent="0.2">
      <c r="A11009" s="60"/>
      <c r="B11009" s="61"/>
      <c r="C11009" s="62"/>
      <c r="D11009" s="60"/>
    </row>
    <row r="11010" spans="1:4" x14ac:dyDescent="0.2">
      <c r="A11010" s="60"/>
      <c r="B11010" s="61"/>
      <c r="C11010" s="62"/>
      <c r="D11010" s="60"/>
    </row>
    <row r="11011" spans="1:4" x14ac:dyDescent="0.2">
      <c r="A11011" s="60"/>
      <c r="B11011" s="61"/>
      <c r="C11011" s="62"/>
      <c r="D11011" s="60"/>
    </row>
    <row r="11012" spans="1:4" x14ac:dyDescent="0.2">
      <c r="A11012" s="60"/>
      <c r="B11012" s="61"/>
      <c r="C11012" s="62"/>
      <c r="D11012" s="60"/>
    </row>
    <row r="11013" spans="1:4" x14ac:dyDescent="0.2">
      <c r="A11013" s="60"/>
      <c r="B11013" s="61"/>
      <c r="C11013" s="62"/>
      <c r="D11013" s="60"/>
    </row>
    <row r="11014" spans="1:4" x14ac:dyDescent="0.2">
      <c r="A11014" s="60"/>
      <c r="B11014" s="61"/>
      <c r="C11014" s="62"/>
      <c r="D11014" s="60"/>
    </row>
    <row r="11015" spans="1:4" x14ac:dyDescent="0.2">
      <c r="A11015" s="60"/>
      <c r="B11015" s="61"/>
      <c r="C11015" s="62"/>
      <c r="D11015" s="60"/>
    </row>
    <row r="11016" spans="1:4" x14ac:dyDescent="0.2">
      <c r="A11016" s="60"/>
      <c r="B11016" s="61"/>
      <c r="C11016" s="62"/>
      <c r="D11016" s="60"/>
    </row>
    <row r="11017" spans="1:4" x14ac:dyDescent="0.2">
      <c r="A11017" s="60"/>
      <c r="B11017" s="61"/>
      <c r="C11017" s="62"/>
      <c r="D11017" s="60"/>
    </row>
    <row r="11018" spans="1:4" x14ac:dyDescent="0.2">
      <c r="A11018" s="60"/>
      <c r="B11018" s="61"/>
      <c r="C11018" s="62"/>
      <c r="D11018" s="60"/>
    </row>
    <row r="11019" spans="1:4" x14ac:dyDescent="0.2">
      <c r="A11019" s="60"/>
      <c r="B11019" s="61"/>
      <c r="C11019" s="62"/>
      <c r="D11019" s="60"/>
    </row>
    <row r="11020" spans="1:4" x14ac:dyDescent="0.2">
      <c r="A11020" s="60"/>
      <c r="B11020" s="61"/>
      <c r="C11020" s="62"/>
      <c r="D11020" s="60"/>
    </row>
    <row r="11021" spans="1:4" x14ac:dyDescent="0.2">
      <c r="A11021" s="60"/>
      <c r="B11021" s="61"/>
      <c r="C11021" s="62"/>
      <c r="D11021" s="60"/>
    </row>
    <row r="11022" spans="1:4" x14ac:dyDescent="0.2">
      <c r="A11022" s="60"/>
      <c r="B11022" s="61"/>
      <c r="C11022" s="62"/>
      <c r="D11022" s="60"/>
    </row>
    <row r="11023" spans="1:4" x14ac:dyDescent="0.2">
      <c r="A11023" s="60"/>
      <c r="B11023" s="61"/>
      <c r="C11023" s="62"/>
      <c r="D11023" s="60"/>
    </row>
    <row r="11024" spans="1:4" x14ac:dyDescent="0.2">
      <c r="A11024" s="60"/>
      <c r="B11024" s="61"/>
      <c r="C11024" s="62"/>
      <c r="D11024" s="60"/>
    </row>
    <row r="11025" spans="1:4" x14ac:dyDescent="0.2">
      <c r="A11025" s="60"/>
      <c r="B11025" s="61"/>
      <c r="C11025" s="62"/>
      <c r="D11025" s="60"/>
    </row>
    <row r="11026" spans="1:4" x14ac:dyDescent="0.2">
      <c r="A11026" s="60"/>
      <c r="B11026" s="61"/>
      <c r="C11026" s="62"/>
      <c r="D11026" s="60"/>
    </row>
    <row r="11027" spans="1:4" x14ac:dyDescent="0.2">
      <c r="A11027" s="60"/>
      <c r="B11027" s="61"/>
      <c r="C11027" s="62"/>
      <c r="D11027" s="60"/>
    </row>
    <row r="11028" spans="1:4" x14ac:dyDescent="0.2">
      <c r="A11028" s="60"/>
      <c r="B11028" s="61"/>
      <c r="C11028" s="62"/>
      <c r="D11028" s="60"/>
    </row>
    <row r="11029" spans="1:4" x14ac:dyDescent="0.2">
      <c r="A11029" s="60"/>
      <c r="B11029" s="61"/>
      <c r="C11029" s="62"/>
      <c r="D11029" s="60"/>
    </row>
    <row r="11030" spans="1:4" x14ac:dyDescent="0.2">
      <c r="A11030" s="60"/>
      <c r="B11030" s="61"/>
      <c r="C11030" s="62"/>
      <c r="D11030" s="60"/>
    </row>
    <row r="11031" spans="1:4" x14ac:dyDescent="0.2">
      <c r="A11031" s="60"/>
      <c r="B11031" s="61"/>
      <c r="C11031" s="62"/>
      <c r="D11031" s="60"/>
    </row>
    <row r="11032" spans="1:4" x14ac:dyDescent="0.2">
      <c r="A11032" s="60"/>
      <c r="B11032" s="61"/>
      <c r="C11032" s="62"/>
      <c r="D11032" s="60"/>
    </row>
    <row r="11033" spans="1:4" x14ac:dyDescent="0.2">
      <c r="A11033" s="60"/>
      <c r="B11033" s="61"/>
      <c r="C11033" s="62"/>
      <c r="D11033" s="60"/>
    </row>
    <row r="11034" spans="1:4" x14ac:dyDescent="0.2">
      <c r="A11034" s="60"/>
      <c r="B11034" s="61"/>
      <c r="C11034" s="62"/>
      <c r="D11034" s="60"/>
    </row>
    <row r="11035" spans="1:4" x14ac:dyDescent="0.2">
      <c r="A11035" s="60"/>
      <c r="B11035" s="61"/>
      <c r="C11035" s="62"/>
      <c r="D11035" s="60"/>
    </row>
    <row r="11036" spans="1:4" x14ac:dyDescent="0.2">
      <c r="A11036" s="60"/>
      <c r="B11036" s="61"/>
      <c r="C11036" s="62"/>
      <c r="D11036" s="60"/>
    </row>
    <row r="11037" spans="1:4" x14ac:dyDescent="0.2">
      <c r="A11037" s="60"/>
      <c r="B11037" s="61"/>
      <c r="C11037" s="62"/>
      <c r="D11037" s="60"/>
    </row>
    <row r="11038" spans="1:4" x14ac:dyDescent="0.2">
      <c r="A11038" s="60"/>
      <c r="B11038" s="61"/>
      <c r="C11038" s="62"/>
      <c r="D11038" s="60"/>
    </row>
    <row r="11039" spans="1:4" x14ac:dyDescent="0.2">
      <c r="A11039" s="60"/>
      <c r="B11039" s="61"/>
      <c r="C11039" s="62"/>
      <c r="D11039" s="60"/>
    </row>
    <row r="11040" spans="1:4" x14ac:dyDescent="0.2">
      <c r="A11040" s="60"/>
      <c r="B11040" s="61"/>
      <c r="C11040" s="62"/>
      <c r="D11040" s="60"/>
    </row>
    <row r="11041" spans="1:4" x14ac:dyDescent="0.2">
      <c r="A11041" s="60"/>
      <c r="B11041" s="61"/>
      <c r="C11041" s="62"/>
      <c r="D11041" s="60"/>
    </row>
    <row r="11042" spans="1:4" x14ac:dyDescent="0.2">
      <c r="A11042" s="60"/>
      <c r="B11042" s="61"/>
      <c r="C11042" s="62"/>
      <c r="D11042" s="60"/>
    </row>
    <row r="11043" spans="1:4" x14ac:dyDescent="0.2">
      <c r="A11043" s="60"/>
      <c r="B11043" s="61"/>
      <c r="C11043" s="62"/>
      <c r="D11043" s="60"/>
    </row>
    <row r="11044" spans="1:4" x14ac:dyDescent="0.2">
      <c r="A11044" s="60"/>
      <c r="B11044" s="61"/>
      <c r="C11044" s="62"/>
      <c r="D11044" s="60"/>
    </row>
    <row r="11045" spans="1:4" x14ac:dyDescent="0.2">
      <c r="A11045" s="60"/>
      <c r="B11045" s="61"/>
      <c r="C11045" s="62"/>
      <c r="D11045" s="60"/>
    </row>
    <row r="11046" spans="1:4" x14ac:dyDescent="0.2">
      <c r="A11046" s="60"/>
      <c r="B11046" s="61"/>
      <c r="C11046" s="62"/>
      <c r="D11046" s="60"/>
    </row>
    <row r="11047" spans="1:4" x14ac:dyDescent="0.2">
      <c r="A11047" s="60"/>
      <c r="B11047" s="61"/>
      <c r="C11047" s="62"/>
      <c r="D11047" s="60"/>
    </row>
    <row r="11048" spans="1:4" x14ac:dyDescent="0.2">
      <c r="A11048" s="60"/>
      <c r="B11048" s="61"/>
      <c r="C11048" s="62"/>
      <c r="D11048" s="60"/>
    </row>
    <row r="11049" spans="1:4" x14ac:dyDescent="0.2">
      <c r="A11049" s="60"/>
      <c r="B11049" s="61"/>
      <c r="C11049" s="62"/>
      <c r="D11049" s="60"/>
    </row>
    <row r="11050" spans="1:4" x14ac:dyDescent="0.2">
      <c r="A11050" s="60"/>
      <c r="B11050" s="61"/>
      <c r="C11050" s="62"/>
      <c r="D11050" s="60"/>
    </row>
    <row r="11051" spans="1:4" x14ac:dyDescent="0.2">
      <c r="A11051" s="60"/>
      <c r="B11051" s="61"/>
      <c r="C11051" s="62"/>
      <c r="D11051" s="60"/>
    </row>
    <row r="11052" spans="1:4" x14ac:dyDescent="0.2">
      <c r="A11052" s="60"/>
      <c r="B11052" s="61"/>
      <c r="C11052" s="62"/>
      <c r="D11052" s="60"/>
    </row>
    <row r="11053" spans="1:4" x14ac:dyDescent="0.2">
      <c r="A11053" s="60"/>
      <c r="B11053" s="61"/>
      <c r="C11053" s="62"/>
      <c r="D11053" s="60"/>
    </row>
    <row r="11054" spans="1:4" x14ac:dyDescent="0.2">
      <c r="A11054" s="60"/>
      <c r="B11054" s="61"/>
      <c r="C11054" s="62"/>
      <c r="D11054" s="60"/>
    </row>
    <row r="11055" spans="1:4" x14ac:dyDescent="0.2">
      <c r="A11055" s="60"/>
      <c r="B11055" s="61"/>
      <c r="C11055" s="62"/>
      <c r="D11055" s="60"/>
    </row>
    <row r="11056" spans="1:4" x14ac:dyDescent="0.2">
      <c r="A11056" s="60"/>
      <c r="B11056" s="61"/>
      <c r="C11056" s="62"/>
      <c r="D11056" s="60"/>
    </row>
    <row r="11057" spans="1:4" x14ac:dyDescent="0.2">
      <c r="A11057" s="60"/>
      <c r="B11057" s="61"/>
      <c r="C11057" s="62"/>
      <c r="D11057" s="60"/>
    </row>
    <row r="11058" spans="1:4" x14ac:dyDescent="0.2">
      <c r="A11058" s="60"/>
      <c r="B11058" s="61"/>
      <c r="C11058" s="62"/>
      <c r="D11058" s="60"/>
    </row>
    <row r="11059" spans="1:4" x14ac:dyDescent="0.2">
      <c r="A11059" s="60"/>
      <c r="B11059" s="61"/>
      <c r="C11059" s="62"/>
      <c r="D11059" s="60"/>
    </row>
    <row r="11060" spans="1:4" x14ac:dyDescent="0.2">
      <c r="A11060" s="60"/>
      <c r="B11060" s="61"/>
      <c r="C11060" s="62"/>
      <c r="D11060" s="60"/>
    </row>
    <row r="11061" spans="1:4" x14ac:dyDescent="0.2">
      <c r="A11061" s="60"/>
      <c r="B11061" s="61"/>
      <c r="C11061" s="62"/>
      <c r="D11061" s="60"/>
    </row>
    <row r="11062" spans="1:4" x14ac:dyDescent="0.2">
      <c r="A11062" s="60"/>
      <c r="B11062" s="61"/>
      <c r="C11062" s="62"/>
      <c r="D11062" s="60"/>
    </row>
    <row r="11063" spans="1:4" x14ac:dyDescent="0.2">
      <c r="A11063" s="60"/>
      <c r="B11063" s="61"/>
      <c r="C11063" s="62"/>
      <c r="D11063" s="60"/>
    </row>
    <row r="11064" spans="1:4" x14ac:dyDescent="0.2">
      <c r="A11064" s="60"/>
      <c r="B11064" s="61"/>
      <c r="C11064" s="62"/>
      <c r="D11064" s="60"/>
    </row>
    <row r="11065" spans="1:4" x14ac:dyDescent="0.2">
      <c r="A11065" s="60"/>
      <c r="B11065" s="61"/>
      <c r="C11065" s="62"/>
      <c r="D11065" s="60"/>
    </row>
    <row r="11066" spans="1:4" x14ac:dyDescent="0.2">
      <c r="A11066" s="60"/>
      <c r="B11066" s="61"/>
      <c r="C11066" s="62"/>
      <c r="D11066" s="60"/>
    </row>
    <row r="11067" spans="1:4" x14ac:dyDescent="0.2">
      <c r="A11067" s="60"/>
      <c r="B11067" s="61"/>
      <c r="C11067" s="62"/>
      <c r="D11067" s="60"/>
    </row>
    <row r="11068" spans="1:4" x14ac:dyDescent="0.2">
      <c r="A11068" s="60"/>
      <c r="B11068" s="61"/>
      <c r="C11068" s="62"/>
      <c r="D11068" s="60"/>
    </row>
    <row r="11069" spans="1:4" x14ac:dyDescent="0.2">
      <c r="A11069" s="60"/>
      <c r="B11069" s="61"/>
      <c r="C11069" s="62"/>
      <c r="D11069" s="60"/>
    </row>
    <row r="11070" spans="1:4" x14ac:dyDescent="0.2">
      <c r="A11070" s="60"/>
      <c r="B11070" s="61"/>
      <c r="C11070" s="62"/>
      <c r="D11070" s="60"/>
    </row>
    <row r="11071" spans="1:4" x14ac:dyDescent="0.2">
      <c r="A11071" s="60"/>
      <c r="B11071" s="61"/>
      <c r="C11071" s="62"/>
      <c r="D11071" s="60"/>
    </row>
    <row r="11072" spans="1:4" x14ac:dyDescent="0.2">
      <c r="A11072" s="60"/>
      <c r="B11072" s="61"/>
      <c r="C11072" s="62"/>
      <c r="D11072" s="60"/>
    </row>
    <row r="11073" spans="1:4" x14ac:dyDescent="0.2">
      <c r="A11073" s="60"/>
      <c r="B11073" s="61"/>
      <c r="C11073" s="62"/>
      <c r="D11073" s="60"/>
    </row>
    <row r="11074" spans="1:4" x14ac:dyDescent="0.2">
      <c r="A11074" s="60"/>
      <c r="B11074" s="61"/>
      <c r="C11074" s="62"/>
      <c r="D11074" s="60"/>
    </row>
    <row r="11075" spans="1:4" x14ac:dyDescent="0.2">
      <c r="A11075" s="60"/>
      <c r="B11075" s="61"/>
      <c r="C11075" s="62"/>
      <c r="D11075" s="60"/>
    </row>
    <row r="11076" spans="1:4" x14ac:dyDescent="0.2">
      <c r="A11076" s="60"/>
      <c r="B11076" s="61"/>
      <c r="C11076" s="62"/>
      <c r="D11076" s="60"/>
    </row>
    <row r="11077" spans="1:4" x14ac:dyDescent="0.2">
      <c r="A11077" s="60"/>
      <c r="B11077" s="61"/>
      <c r="C11077" s="62"/>
      <c r="D11077" s="60"/>
    </row>
    <row r="11078" spans="1:4" x14ac:dyDescent="0.2">
      <c r="A11078" s="60"/>
      <c r="B11078" s="61"/>
      <c r="C11078" s="62"/>
      <c r="D11078" s="60"/>
    </row>
    <row r="11079" spans="1:4" x14ac:dyDescent="0.2">
      <c r="A11079" s="60"/>
      <c r="B11079" s="61"/>
      <c r="C11079" s="62"/>
      <c r="D11079" s="60"/>
    </row>
    <row r="11080" spans="1:4" x14ac:dyDescent="0.2">
      <c r="A11080" s="60"/>
      <c r="B11080" s="61"/>
      <c r="C11080" s="62"/>
      <c r="D11080" s="60"/>
    </row>
    <row r="11081" spans="1:4" x14ac:dyDescent="0.2">
      <c r="A11081" s="60"/>
      <c r="B11081" s="61"/>
      <c r="C11081" s="62"/>
      <c r="D11081" s="60"/>
    </row>
    <row r="11082" spans="1:4" x14ac:dyDescent="0.2">
      <c r="A11082" s="60"/>
      <c r="B11082" s="61"/>
      <c r="C11082" s="62"/>
      <c r="D11082" s="60"/>
    </row>
    <row r="11083" spans="1:4" x14ac:dyDescent="0.2">
      <c r="A11083" s="60"/>
      <c r="B11083" s="61"/>
      <c r="C11083" s="62"/>
      <c r="D11083" s="60"/>
    </row>
    <row r="11084" spans="1:4" x14ac:dyDescent="0.2">
      <c r="A11084" s="60"/>
      <c r="B11084" s="61"/>
      <c r="C11084" s="62"/>
      <c r="D11084" s="60"/>
    </row>
    <row r="11085" spans="1:4" x14ac:dyDescent="0.2">
      <c r="A11085" s="60"/>
      <c r="B11085" s="61"/>
      <c r="C11085" s="62"/>
      <c r="D11085" s="60"/>
    </row>
    <row r="11086" spans="1:4" x14ac:dyDescent="0.2">
      <c r="A11086" s="60"/>
      <c r="B11086" s="61"/>
      <c r="C11086" s="62"/>
      <c r="D11086" s="60"/>
    </row>
    <row r="11087" spans="1:4" x14ac:dyDescent="0.2">
      <c r="A11087" s="60"/>
      <c r="B11087" s="61"/>
      <c r="C11087" s="62"/>
      <c r="D11087" s="60"/>
    </row>
    <row r="11088" spans="1:4" x14ac:dyDescent="0.2">
      <c r="A11088" s="60"/>
      <c r="B11088" s="61"/>
      <c r="C11088" s="62"/>
      <c r="D11088" s="60"/>
    </row>
    <row r="11089" spans="1:4" x14ac:dyDescent="0.2">
      <c r="A11089" s="60"/>
      <c r="B11089" s="61"/>
      <c r="C11089" s="62"/>
      <c r="D11089" s="60"/>
    </row>
    <row r="11090" spans="1:4" x14ac:dyDescent="0.2">
      <c r="A11090" s="60"/>
      <c r="B11090" s="61"/>
      <c r="C11090" s="62"/>
      <c r="D11090" s="60"/>
    </row>
    <row r="11091" spans="1:4" x14ac:dyDescent="0.2">
      <c r="A11091" s="60"/>
      <c r="B11091" s="61"/>
      <c r="C11091" s="62"/>
      <c r="D11091" s="60"/>
    </row>
    <row r="11092" spans="1:4" x14ac:dyDescent="0.2">
      <c r="A11092" s="60"/>
      <c r="B11092" s="61"/>
      <c r="C11092" s="62"/>
      <c r="D11092" s="60"/>
    </row>
    <row r="11093" spans="1:4" x14ac:dyDescent="0.2">
      <c r="A11093" s="60"/>
      <c r="B11093" s="61"/>
      <c r="C11093" s="62"/>
      <c r="D11093" s="60"/>
    </row>
    <row r="11094" spans="1:4" x14ac:dyDescent="0.2">
      <c r="A11094" s="60"/>
      <c r="B11094" s="61"/>
      <c r="C11094" s="62"/>
      <c r="D11094" s="60"/>
    </row>
    <row r="11095" spans="1:4" x14ac:dyDescent="0.2">
      <c r="A11095" s="60"/>
      <c r="B11095" s="61"/>
      <c r="C11095" s="62"/>
      <c r="D11095" s="60"/>
    </row>
    <row r="11096" spans="1:4" x14ac:dyDescent="0.2">
      <c r="A11096" s="60"/>
      <c r="B11096" s="61"/>
      <c r="C11096" s="62"/>
      <c r="D11096" s="60"/>
    </row>
    <row r="11097" spans="1:4" x14ac:dyDescent="0.2">
      <c r="A11097" s="60"/>
      <c r="B11097" s="61"/>
      <c r="C11097" s="62"/>
      <c r="D11097" s="60"/>
    </row>
    <row r="11098" spans="1:4" x14ac:dyDescent="0.2">
      <c r="A11098" s="60"/>
      <c r="B11098" s="61"/>
      <c r="C11098" s="62"/>
      <c r="D11098" s="60"/>
    </row>
    <row r="11099" spans="1:4" x14ac:dyDescent="0.2">
      <c r="A11099" s="60"/>
      <c r="B11099" s="61"/>
      <c r="C11099" s="62"/>
      <c r="D11099" s="60"/>
    </row>
    <row r="11100" spans="1:4" x14ac:dyDescent="0.2">
      <c r="A11100" s="60"/>
      <c r="B11100" s="61"/>
      <c r="C11100" s="62"/>
      <c r="D11100" s="60"/>
    </row>
    <row r="11101" spans="1:4" x14ac:dyDescent="0.2">
      <c r="A11101" s="60"/>
      <c r="B11101" s="61"/>
      <c r="C11101" s="62"/>
      <c r="D11101" s="60"/>
    </row>
    <row r="11102" spans="1:4" x14ac:dyDescent="0.2">
      <c r="A11102" s="60"/>
      <c r="B11102" s="61"/>
      <c r="C11102" s="62"/>
      <c r="D11102" s="60"/>
    </row>
    <row r="11103" spans="1:4" x14ac:dyDescent="0.2">
      <c r="A11103" s="60"/>
      <c r="B11103" s="61"/>
      <c r="C11103" s="62"/>
      <c r="D11103" s="60"/>
    </row>
    <row r="11104" spans="1:4" x14ac:dyDescent="0.2">
      <c r="A11104" s="60"/>
      <c r="B11104" s="61"/>
      <c r="C11104" s="62"/>
      <c r="D11104" s="60"/>
    </row>
    <row r="11105" spans="1:4" x14ac:dyDescent="0.2">
      <c r="A11105" s="60"/>
      <c r="B11105" s="61"/>
      <c r="C11105" s="62"/>
      <c r="D11105" s="60"/>
    </row>
    <row r="11106" spans="1:4" x14ac:dyDescent="0.2">
      <c r="A11106" s="60"/>
      <c r="B11106" s="61"/>
      <c r="C11106" s="62"/>
      <c r="D11106" s="60"/>
    </row>
    <row r="11107" spans="1:4" x14ac:dyDescent="0.2">
      <c r="A11107" s="60"/>
      <c r="B11107" s="61"/>
      <c r="C11107" s="62"/>
      <c r="D11107" s="60"/>
    </row>
    <row r="11108" spans="1:4" x14ac:dyDescent="0.2">
      <c r="A11108" s="60"/>
      <c r="B11108" s="61"/>
      <c r="C11108" s="62"/>
      <c r="D11108" s="60"/>
    </row>
    <row r="11109" spans="1:4" x14ac:dyDescent="0.2">
      <c r="A11109" s="60"/>
      <c r="B11109" s="61"/>
      <c r="C11109" s="62"/>
      <c r="D11109" s="60"/>
    </row>
    <row r="11110" spans="1:4" x14ac:dyDescent="0.2">
      <c r="A11110" s="60"/>
      <c r="B11110" s="61"/>
      <c r="C11110" s="62"/>
      <c r="D11110" s="60"/>
    </row>
    <row r="11111" spans="1:4" x14ac:dyDescent="0.2">
      <c r="A11111" s="60"/>
      <c r="B11111" s="61"/>
      <c r="C11111" s="62"/>
      <c r="D11111" s="60"/>
    </row>
    <row r="11112" spans="1:4" x14ac:dyDescent="0.2">
      <c r="A11112" s="60"/>
      <c r="B11112" s="61"/>
      <c r="C11112" s="62"/>
      <c r="D11112" s="60"/>
    </row>
    <row r="11113" spans="1:4" x14ac:dyDescent="0.2">
      <c r="A11113" s="60"/>
      <c r="B11113" s="61"/>
      <c r="C11113" s="62"/>
      <c r="D11113" s="60"/>
    </row>
    <row r="11114" spans="1:4" x14ac:dyDescent="0.2">
      <c r="A11114" s="60"/>
      <c r="B11114" s="61"/>
      <c r="C11114" s="62"/>
      <c r="D11114" s="60"/>
    </row>
    <row r="11115" spans="1:4" x14ac:dyDescent="0.2">
      <c r="A11115" s="60"/>
      <c r="B11115" s="61"/>
      <c r="C11115" s="62"/>
      <c r="D11115" s="60"/>
    </row>
    <row r="11116" spans="1:4" x14ac:dyDescent="0.2">
      <c r="A11116" s="60"/>
      <c r="B11116" s="61"/>
      <c r="C11116" s="62"/>
      <c r="D11116" s="60"/>
    </row>
    <row r="11117" spans="1:4" x14ac:dyDescent="0.2">
      <c r="A11117" s="60"/>
      <c r="B11117" s="61"/>
      <c r="C11117" s="62"/>
      <c r="D11117" s="60"/>
    </row>
    <row r="11118" spans="1:4" x14ac:dyDescent="0.2">
      <c r="A11118" s="60"/>
      <c r="B11118" s="61"/>
      <c r="C11118" s="62"/>
      <c r="D11118" s="60"/>
    </row>
    <row r="11119" spans="1:4" x14ac:dyDescent="0.2">
      <c r="A11119" s="60"/>
      <c r="B11119" s="61"/>
      <c r="C11119" s="62"/>
      <c r="D11119" s="60"/>
    </row>
    <row r="11120" spans="1:4" x14ac:dyDescent="0.2">
      <c r="A11120" s="60"/>
      <c r="B11120" s="61"/>
      <c r="C11120" s="62"/>
      <c r="D11120" s="60"/>
    </row>
    <row r="11121" spans="1:4" x14ac:dyDescent="0.2">
      <c r="A11121" s="60"/>
      <c r="B11121" s="61"/>
      <c r="C11121" s="62"/>
      <c r="D11121" s="60"/>
    </row>
    <row r="11122" spans="1:4" x14ac:dyDescent="0.2">
      <c r="A11122" s="60"/>
      <c r="B11122" s="61"/>
      <c r="C11122" s="62"/>
      <c r="D11122" s="60"/>
    </row>
    <row r="11123" spans="1:4" x14ac:dyDescent="0.2">
      <c r="A11123" s="60"/>
      <c r="B11123" s="61"/>
      <c r="C11123" s="62"/>
      <c r="D11123" s="60"/>
    </row>
    <row r="11124" spans="1:4" x14ac:dyDescent="0.2">
      <c r="A11124" s="60"/>
      <c r="B11124" s="61"/>
      <c r="C11124" s="62"/>
      <c r="D11124" s="60"/>
    </row>
    <row r="11125" spans="1:4" x14ac:dyDescent="0.2">
      <c r="A11125" s="60"/>
      <c r="B11125" s="61"/>
      <c r="C11125" s="62"/>
      <c r="D11125" s="60"/>
    </row>
    <row r="11126" spans="1:4" x14ac:dyDescent="0.2">
      <c r="A11126" s="60"/>
      <c r="B11126" s="61"/>
      <c r="C11126" s="62"/>
      <c r="D11126" s="60"/>
    </row>
    <row r="11127" spans="1:4" x14ac:dyDescent="0.2">
      <c r="A11127" s="60"/>
      <c r="B11127" s="61"/>
      <c r="C11127" s="62"/>
      <c r="D11127" s="60"/>
    </row>
    <row r="11128" spans="1:4" x14ac:dyDescent="0.2">
      <c r="A11128" s="60"/>
      <c r="B11128" s="61"/>
      <c r="C11128" s="62"/>
      <c r="D11128" s="60"/>
    </row>
    <row r="11129" spans="1:4" x14ac:dyDescent="0.2">
      <c r="A11129" s="60"/>
      <c r="B11129" s="61"/>
      <c r="C11129" s="62"/>
      <c r="D11129" s="60"/>
    </row>
    <row r="11130" spans="1:4" x14ac:dyDescent="0.2">
      <c r="A11130" s="60"/>
      <c r="B11130" s="61"/>
      <c r="C11130" s="62"/>
      <c r="D11130" s="60"/>
    </row>
    <row r="11131" spans="1:4" x14ac:dyDescent="0.2">
      <c r="A11131" s="60"/>
      <c r="B11131" s="61"/>
      <c r="C11131" s="62"/>
      <c r="D11131" s="60"/>
    </row>
    <row r="11132" spans="1:4" x14ac:dyDescent="0.2">
      <c r="A11132" s="60"/>
      <c r="B11132" s="61"/>
      <c r="C11132" s="62"/>
      <c r="D11132" s="60"/>
    </row>
    <row r="11133" spans="1:4" x14ac:dyDescent="0.2">
      <c r="A11133" s="60"/>
      <c r="B11133" s="61"/>
      <c r="C11133" s="62"/>
      <c r="D11133" s="60"/>
    </row>
    <row r="11134" spans="1:4" x14ac:dyDescent="0.2">
      <c r="A11134" s="60"/>
      <c r="B11134" s="61"/>
      <c r="C11134" s="62"/>
      <c r="D11134" s="60"/>
    </row>
    <row r="11135" spans="1:4" x14ac:dyDescent="0.2">
      <c r="A11135" s="60"/>
      <c r="B11135" s="61"/>
      <c r="C11135" s="62"/>
      <c r="D11135" s="60"/>
    </row>
    <row r="11136" spans="1:4" x14ac:dyDescent="0.2">
      <c r="A11136" s="60"/>
      <c r="B11136" s="61"/>
      <c r="C11136" s="62"/>
      <c r="D11136" s="60"/>
    </row>
    <row r="11137" spans="1:4" x14ac:dyDescent="0.2">
      <c r="A11137" s="60"/>
      <c r="B11137" s="61"/>
      <c r="C11137" s="62"/>
      <c r="D11137" s="60"/>
    </row>
    <row r="11138" spans="1:4" x14ac:dyDescent="0.2">
      <c r="A11138" s="60"/>
      <c r="B11138" s="61"/>
      <c r="C11138" s="62"/>
      <c r="D11138" s="60"/>
    </row>
    <row r="11139" spans="1:4" x14ac:dyDescent="0.2">
      <c r="A11139" s="60"/>
      <c r="B11139" s="61"/>
      <c r="C11139" s="62"/>
      <c r="D11139" s="60"/>
    </row>
    <row r="11140" spans="1:4" x14ac:dyDescent="0.2">
      <c r="A11140" s="60"/>
      <c r="B11140" s="61"/>
      <c r="C11140" s="62"/>
      <c r="D11140" s="60"/>
    </row>
    <row r="11141" spans="1:4" x14ac:dyDescent="0.2">
      <c r="A11141" s="60"/>
      <c r="B11141" s="61"/>
      <c r="C11141" s="62"/>
      <c r="D11141" s="60"/>
    </row>
    <row r="11142" spans="1:4" x14ac:dyDescent="0.2">
      <c r="A11142" s="60"/>
      <c r="B11142" s="61"/>
      <c r="C11142" s="62"/>
      <c r="D11142" s="60"/>
    </row>
    <row r="11143" spans="1:4" x14ac:dyDescent="0.2">
      <c r="A11143" s="60"/>
      <c r="B11143" s="61"/>
      <c r="C11143" s="62"/>
      <c r="D11143" s="60"/>
    </row>
    <row r="11144" spans="1:4" x14ac:dyDescent="0.2">
      <c r="A11144" s="60"/>
      <c r="B11144" s="61"/>
      <c r="C11144" s="62"/>
      <c r="D11144" s="60"/>
    </row>
    <row r="11145" spans="1:4" x14ac:dyDescent="0.2">
      <c r="A11145" s="60"/>
      <c r="B11145" s="61"/>
      <c r="C11145" s="62"/>
      <c r="D11145" s="60"/>
    </row>
    <row r="11146" spans="1:4" x14ac:dyDescent="0.2">
      <c r="A11146" s="60"/>
      <c r="B11146" s="61"/>
      <c r="C11146" s="62"/>
      <c r="D11146" s="60"/>
    </row>
    <row r="11147" spans="1:4" x14ac:dyDescent="0.2">
      <c r="A11147" s="60"/>
      <c r="B11147" s="61"/>
      <c r="C11147" s="62"/>
      <c r="D11147" s="60"/>
    </row>
    <row r="11148" spans="1:4" x14ac:dyDescent="0.2">
      <c r="A11148" s="60"/>
      <c r="B11148" s="61"/>
      <c r="C11148" s="62"/>
      <c r="D11148" s="60"/>
    </row>
    <row r="11149" spans="1:4" x14ac:dyDescent="0.2">
      <c r="A11149" s="60"/>
      <c r="B11149" s="61"/>
      <c r="C11149" s="62"/>
      <c r="D11149" s="60"/>
    </row>
    <row r="11150" spans="1:4" x14ac:dyDescent="0.2">
      <c r="A11150" s="60"/>
      <c r="B11150" s="61"/>
      <c r="C11150" s="62"/>
      <c r="D11150" s="60"/>
    </row>
    <row r="11151" spans="1:4" x14ac:dyDescent="0.2">
      <c r="A11151" s="60"/>
      <c r="B11151" s="61"/>
      <c r="C11151" s="62"/>
      <c r="D11151" s="60"/>
    </row>
    <row r="11152" spans="1:4" x14ac:dyDescent="0.2">
      <c r="A11152" s="60"/>
      <c r="B11152" s="61"/>
      <c r="C11152" s="62"/>
      <c r="D11152" s="60"/>
    </row>
    <row r="11153" spans="1:4" x14ac:dyDescent="0.2">
      <c r="A11153" s="60"/>
      <c r="B11153" s="61"/>
      <c r="C11153" s="62"/>
      <c r="D11153" s="60"/>
    </row>
    <row r="11154" spans="1:4" x14ac:dyDescent="0.2">
      <c r="A11154" s="60"/>
      <c r="B11154" s="61"/>
      <c r="C11154" s="62"/>
      <c r="D11154" s="60"/>
    </row>
    <row r="11155" spans="1:4" x14ac:dyDescent="0.2">
      <c r="A11155" s="60"/>
      <c r="B11155" s="61"/>
      <c r="C11155" s="62"/>
      <c r="D11155" s="60"/>
    </row>
    <row r="11156" spans="1:4" x14ac:dyDescent="0.2">
      <c r="A11156" s="60"/>
      <c r="B11156" s="61"/>
      <c r="C11156" s="62"/>
      <c r="D11156" s="60"/>
    </row>
    <row r="11157" spans="1:4" x14ac:dyDescent="0.2">
      <c r="A11157" s="60"/>
      <c r="B11157" s="61"/>
      <c r="C11157" s="62"/>
      <c r="D11157" s="60"/>
    </row>
    <row r="11158" spans="1:4" x14ac:dyDescent="0.2">
      <c r="A11158" s="60"/>
      <c r="B11158" s="61"/>
      <c r="C11158" s="62"/>
      <c r="D11158" s="60"/>
    </row>
    <row r="11159" spans="1:4" x14ac:dyDescent="0.2">
      <c r="A11159" s="60"/>
      <c r="B11159" s="61"/>
      <c r="C11159" s="62"/>
      <c r="D11159" s="60"/>
    </row>
    <row r="11160" spans="1:4" x14ac:dyDescent="0.2">
      <c r="A11160" s="60"/>
      <c r="B11160" s="61"/>
      <c r="C11160" s="62"/>
      <c r="D11160" s="60"/>
    </row>
    <row r="11161" spans="1:4" x14ac:dyDescent="0.2">
      <c r="A11161" s="60"/>
      <c r="B11161" s="61"/>
      <c r="C11161" s="62"/>
      <c r="D11161" s="60"/>
    </row>
    <row r="11162" spans="1:4" x14ac:dyDescent="0.2">
      <c r="A11162" s="60"/>
      <c r="B11162" s="61"/>
      <c r="C11162" s="62"/>
      <c r="D11162" s="60"/>
    </row>
    <row r="11163" spans="1:4" x14ac:dyDescent="0.2">
      <c r="A11163" s="60"/>
      <c r="B11163" s="61"/>
      <c r="C11163" s="62"/>
      <c r="D11163" s="60"/>
    </row>
    <row r="11164" spans="1:4" x14ac:dyDescent="0.2">
      <c r="A11164" s="60"/>
      <c r="B11164" s="61"/>
      <c r="C11164" s="62"/>
      <c r="D11164" s="60"/>
    </row>
    <row r="11165" spans="1:4" x14ac:dyDescent="0.2">
      <c r="A11165" s="60"/>
      <c r="B11165" s="61"/>
      <c r="C11165" s="62"/>
      <c r="D11165" s="60"/>
    </row>
    <row r="11166" spans="1:4" x14ac:dyDescent="0.2">
      <c r="A11166" s="60"/>
      <c r="B11166" s="61"/>
      <c r="C11166" s="62"/>
      <c r="D11166" s="60"/>
    </row>
    <row r="11167" spans="1:4" x14ac:dyDescent="0.2">
      <c r="A11167" s="60"/>
      <c r="B11167" s="61"/>
      <c r="C11167" s="62"/>
      <c r="D11167" s="60"/>
    </row>
    <row r="11168" spans="1:4" x14ac:dyDescent="0.2">
      <c r="A11168" s="60"/>
      <c r="B11168" s="61"/>
      <c r="C11168" s="62"/>
      <c r="D11168" s="60"/>
    </row>
    <row r="11169" spans="1:4" x14ac:dyDescent="0.2">
      <c r="A11169" s="60"/>
      <c r="B11169" s="61"/>
      <c r="C11169" s="62"/>
      <c r="D11169" s="60"/>
    </row>
    <row r="11170" spans="1:4" x14ac:dyDescent="0.2">
      <c r="A11170" s="60"/>
      <c r="B11170" s="61"/>
      <c r="C11170" s="62"/>
      <c r="D11170" s="60"/>
    </row>
    <row r="11171" spans="1:4" x14ac:dyDescent="0.2">
      <c r="A11171" s="60"/>
      <c r="B11171" s="61"/>
      <c r="C11171" s="62"/>
      <c r="D11171" s="60"/>
    </row>
    <row r="11172" spans="1:4" x14ac:dyDescent="0.2">
      <c r="A11172" s="60"/>
      <c r="B11172" s="61"/>
      <c r="C11172" s="62"/>
      <c r="D11172" s="60"/>
    </row>
    <row r="11173" spans="1:4" x14ac:dyDescent="0.2">
      <c r="A11173" s="60"/>
      <c r="B11173" s="61"/>
      <c r="C11173" s="62"/>
      <c r="D11173" s="60"/>
    </row>
    <row r="11174" spans="1:4" x14ac:dyDescent="0.2">
      <c r="A11174" s="60"/>
      <c r="B11174" s="61"/>
      <c r="C11174" s="62"/>
      <c r="D11174" s="60"/>
    </row>
    <row r="11175" spans="1:4" x14ac:dyDescent="0.2">
      <c r="A11175" s="60"/>
      <c r="B11175" s="61"/>
      <c r="C11175" s="62"/>
      <c r="D11175" s="60"/>
    </row>
    <row r="11176" spans="1:4" x14ac:dyDescent="0.2">
      <c r="A11176" s="60"/>
      <c r="B11176" s="61"/>
      <c r="C11176" s="62"/>
      <c r="D11176" s="60"/>
    </row>
    <row r="11177" spans="1:4" x14ac:dyDescent="0.2">
      <c r="A11177" s="60"/>
      <c r="B11177" s="61"/>
      <c r="C11177" s="62"/>
      <c r="D11177" s="60"/>
    </row>
    <row r="11178" spans="1:4" x14ac:dyDescent="0.2">
      <c r="A11178" s="60"/>
      <c r="B11178" s="61"/>
      <c r="C11178" s="62"/>
      <c r="D11178" s="60"/>
    </row>
    <row r="11179" spans="1:4" x14ac:dyDescent="0.2">
      <c r="A11179" s="60"/>
      <c r="B11179" s="61"/>
      <c r="C11179" s="62"/>
      <c r="D11179" s="60"/>
    </row>
    <row r="11180" spans="1:4" x14ac:dyDescent="0.2">
      <c r="A11180" s="60"/>
      <c r="B11180" s="61"/>
      <c r="C11180" s="62"/>
      <c r="D11180" s="60"/>
    </row>
    <row r="11181" spans="1:4" x14ac:dyDescent="0.2">
      <c r="A11181" s="60"/>
      <c r="B11181" s="61"/>
      <c r="C11181" s="62"/>
      <c r="D11181" s="60"/>
    </row>
    <row r="11182" spans="1:4" x14ac:dyDescent="0.2">
      <c r="A11182" s="60"/>
      <c r="B11182" s="61"/>
      <c r="C11182" s="62"/>
      <c r="D11182" s="60"/>
    </row>
    <row r="11183" spans="1:4" x14ac:dyDescent="0.2">
      <c r="A11183" s="60"/>
      <c r="B11183" s="61"/>
      <c r="C11183" s="62"/>
      <c r="D11183" s="60"/>
    </row>
    <row r="11184" spans="1:4" x14ac:dyDescent="0.2">
      <c r="A11184" s="60"/>
      <c r="B11184" s="61"/>
      <c r="C11184" s="62"/>
      <c r="D11184" s="60"/>
    </row>
    <row r="11185" spans="1:4" x14ac:dyDescent="0.2">
      <c r="A11185" s="60"/>
      <c r="B11185" s="61"/>
      <c r="C11185" s="62"/>
      <c r="D11185" s="60"/>
    </row>
    <row r="11186" spans="1:4" x14ac:dyDescent="0.2">
      <c r="A11186" s="60"/>
      <c r="B11186" s="61"/>
      <c r="C11186" s="62"/>
      <c r="D11186" s="60"/>
    </row>
    <row r="11187" spans="1:4" x14ac:dyDescent="0.2">
      <c r="A11187" s="60"/>
      <c r="B11187" s="61"/>
      <c r="C11187" s="62"/>
      <c r="D11187" s="60"/>
    </row>
    <row r="11188" spans="1:4" x14ac:dyDescent="0.2">
      <c r="A11188" s="60"/>
      <c r="B11188" s="61"/>
      <c r="C11188" s="62"/>
      <c r="D11188" s="60"/>
    </row>
    <row r="11189" spans="1:4" x14ac:dyDescent="0.2">
      <c r="A11189" s="60"/>
      <c r="B11189" s="61"/>
      <c r="C11189" s="62"/>
      <c r="D11189" s="60"/>
    </row>
    <row r="11190" spans="1:4" x14ac:dyDescent="0.2">
      <c r="A11190" s="60"/>
      <c r="B11190" s="61"/>
      <c r="C11190" s="62"/>
      <c r="D11190" s="60"/>
    </row>
    <row r="11191" spans="1:4" x14ac:dyDescent="0.2">
      <c r="A11191" s="60"/>
      <c r="B11191" s="61"/>
      <c r="C11191" s="62"/>
      <c r="D11191" s="60"/>
    </row>
    <row r="11192" spans="1:4" x14ac:dyDescent="0.2">
      <c r="A11192" s="60"/>
      <c r="B11192" s="61"/>
      <c r="C11192" s="62"/>
      <c r="D11192" s="60"/>
    </row>
    <row r="11193" spans="1:4" x14ac:dyDescent="0.2">
      <c r="A11193" s="60"/>
      <c r="B11193" s="61"/>
      <c r="C11193" s="62"/>
      <c r="D11193" s="60"/>
    </row>
    <row r="11194" spans="1:4" x14ac:dyDescent="0.2">
      <c r="A11194" s="60"/>
      <c r="B11194" s="61"/>
      <c r="C11194" s="62"/>
      <c r="D11194" s="60"/>
    </row>
    <row r="11195" spans="1:4" x14ac:dyDescent="0.2">
      <c r="A11195" s="60"/>
      <c r="B11195" s="61"/>
      <c r="C11195" s="62"/>
      <c r="D11195" s="60"/>
    </row>
    <row r="11196" spans="1:4" x14ac:dyDescent="0.2">
      <c r="A11196" s="60"/>
      <c r="B11196" s="61"/>
      <c r="C11196" s="62"/>
      <c r="D11196" s="60"/>
    </row>
    <row r="11197" spans="1:4" x14ac:dyDescent="0.2">
      <c r="A11197" s="60"/>
      <c r="B11197" s="61"/>
      <c r="C11197" s="62"/>
      <c r="D11197" s="60"/>
    </row>
    <row r="11198" spans="1:4" x14ac:dyDescent="0.2">
      <c r="A11198" s="60"/>
      <c r="B11198" s="61"/>
      <c r="C11198" s="62"/>
      <c r="D11198" s="60"/>
    </row>
    <row r="11199" spans="1:4" x14ac:dyDescent="0.2">
      <c r="A11199" s="60"/>
      <c r="B11199" s="61"/>
      <c r="C11199" s="62"/>
      <c r="D11199" s="60"/>
    </row>
    <row r="11200" spans="1:4" x14ac:dyDescent="0.2">
      <c r="A11200" s="60"/>
      <c r="B11200" s="61"/>
      <c r="C11200" s="62"/>
      <c r="D11200" s="60"/>
    </row>
    <row r="11201" spans="1:4" x14ac:dyDescent="0.2">
      <c r="A11201" s="60"/>
      <c r="B11201" s="61"/>
      <c r="C11201" s="62"/>
      <c r="D11201" s="60"/>
    </row>
    <row r="11202" spans="1:4" x14ac:dyDescent="0.2">
      <c r="A11202" s="60"/>
      <c r="B11202" s="61"/>
      <c r="C11202" s="62"/>
      <c r="D11202" s="60"/>
    </row>
    <row r="11203" spans="1:4" x14ac:dyDescent="0.2">
      <c r="A11203" s="60"/>
      <c r="B11203" s="61"/>
      <c r="C11203" s="62"/>
      <c r="D11203" s="60"/>
    </row>
    <row r="11204" spans="1:4" x14ac:dyDescent="0.2">
      <c r="A11204" s="60"/>
      <c r="B11204" s="61"/>
      <c r="C11204" s="62"/>
      <c r="D11204" s="60"/>
    </row>
    <row r="11205" spans="1:4" x14ac:dyDescent="0.2">
      <c r="A11205" s="60"/>
      <c r="B11205" s="61"/>
      <c r="C11205" s="62"/>
      <c r="D11205" s="60"/>
    </row>
    <row r="11206" spans="1:4" x14ac:dyDescent="0.2">
      <c r="A11206" s="60"/>
      <c r="B11206" s="61"/>
      <c r="C11206" s="62"/>
      <c r="D11206" s="60"/>
    </row>
    <row r="11207" spans="1:4" x14ac:dyDescent="0.2">
      <c r="A11207" s="60"/>
      <c r="B11207" s="61"/>
      <c r="C11207" s="62"/>
      <c r="D11207" s="60"/>
    </row>
    <row r="11208" spans="1:4" x14ac:dyDescent="0.2">
      <c r="A11208" s="60"/>
      <c r="B11208" s="61"/>
      <c r="C11208" s="62"/>
      <c r="D11208" s="60"/>
    </row>
    <row r="11209" spans="1:4" x14ac:dyDescent="0.2">
      <c r="A11209" s="60"/>
      <c r="B11209" s="61"/>
      <c r="C11209" s="62"/>
      <c r="D11209" s="60"/>
    </row>
    <row r="11210" spans="1:4" x14ac:dyDescent="0.2">
      <c r="A11210" s="60"/>
      <c r="B11210" s="61"/>
      <c r="C11210" s="62"/>
      <c r="D11210" s="60"/>
    </row>
    <row r="11211" spans="1:4" x14ac:dyDescent="0.2">
      <c r="A11211" s="60"/>
      <c r="B11211" s="61"/>
      <c r="C11211" s="62"/>
      <c r="D11211" s="60"/>
    </row>
    <row r="11212" spans="1:4" x14ac:dyDescent="0.2">
      <c r="A11212" s="60"/>
      <c r="B11212" s="61"/>
      <c r="C11212" s="62"/>
      <c r="D11212" s="60"/>
    </row>
    <row r="11213" spans="1:4" x14ac:dyDescent="0.2">
      <c r="A11213" s="60"/>
      <c r="B11213" s="61"/>
      <c r="C11213" s="62"/>
      <c r="D11213" s="60"/>
    </row>
    <row r="11214" spans="1:4" x14ac:dyDescent="0.2">
      <c r="A11214" s="60"/>
      <c r="B11214" s="61"/>
      <c r="C11214" s="62"/>
      <c r="D11214" s="60"/>
    </row>
    <row r="11215" spans="1:4" x14ac:dyDescent="0.2">
      <c r="A11215" s="60"/>
      <c r="B11215" s="61"/>
      <c r="C11215" s="62"/>
      <c r="D11215" s="60"/>
    </row>
    <row r="11216" spans="1:4" x14ac:dyDescent="0.2">
      <c r="A11216" s="60"/>
      <c r="B11216" s="61"/>
      <c r="C11216" s="62"/>
      <c r="D11216" s="60"/>
    </row>
    <row r="11217" spans="1:4" x14ac:dyDescent="0.2">
      <c r="A11217" s="60"/>
      <c r="B11217" s="61"/>
      <c r="C11217" s="62"/>
      <c r="D11217" s="60"/>
    </row>
    <row r="11218" spans="1:4" x14ac:dyDescent="0.2">
      <c r="A11218" s="60"/>
      <c r="B11218" s="61"/>
      <c r="C11218" s="62"/>
      <c r="D11218" s="60"/>
    </row>
    <row r="11219" spans="1:4" x14ac:dyDescent="0.2">
      <c r="A11219" s="60"/>
      <c r="B11219" s="61"/>
      <c r="C11219" s="62"/>
      <c r="D11219" s="60"/>
    </row>
    <row r="11220" spans="1:4" x14ac:dyDescent="0.2">
      <c r="A11220" s="60"/>
      <c r="B11220" s="61"/>
      <c r="C11220" s="62"/>
      <c r="D11220" s="60"/>
    </row>
    <row r="11221" spans="1:4" x14ac:dyDescent="0.2">
      <c r="A11221" s="60"/>
      <c r="B11221" s="61"/>
      <c r="C11221" s="62"/>
      <c r="D11221" s="60"/>
    </row>
    <row r="11222" spans="1:4" x14ac:dyDescent="0.2">
      <c r="A11222" s="60"/>
      <c r="B11222" s="61"/>
      <c r="C11222" s="62"/>
      <c r="D11222" s="60"/>
    </row>
    <row r="11223" spans="1:4" x14ac:dyDescent="0.2">
      <c r="A11223" s="60"/>
      <c r="B11223" s="61"/>
      <c r="C11223" s="62"/>
      <c r="D11223" s="60"/>
    </row>
    <row r="11224" spans="1:4" x14ac:dyDescent="0.2">
      <c r="A11224" s="60"/>
      <c r="B11224" s="61"/>
      <c r="C11224" s="62"/>
      <c r="D11224" s="60"/>
    </row>
    <row r="11225" spans="1:4" x14ac:dyDescent="0.2">
      <c r="A11225" s="60"/>
      <c r="B11225" s="61"/>
      <c r="C11225" s="62"/>
      <c r="D11225" s="60"/>
    </row>
    <row r="11226" spans="1:4" x14ac:dyDescent="0.2">
      <c r="A11226" s="60"/>
      <c r="B11226" s="61"/>
      <c r="C11226" s="62"/>
      <c r="D11226" s="60"/>
    </row>
    <row r="11227" spans="1:4" x14ac:dyDescent="0.2">
      <c r="A11227" s="60"/>
      <c r="B11227" s="61"/>
      <c r="C11227" s="62"/>
      <c r="D11227" s="60"/>
    </row>
    <row r="11228" spans="1:4" x14ac:dyDescent="0.2">
      <c r="A11228" s="60"/>
      <c r="B11228" s="61"/>
      <c r="C11228" s="62"/>
      <c r="D11228" s="60"/>
    </row>
    <row r="11229" spans="1:4" x14ac:dyDescent="0.2">
      <c r="A11229" s="60"/>
      <c r="B11229" s="61"/>
      <c r="C11229" s="62"/>
      <c r="D11229" s="60"/>
    </row>
    <row r="11230" spans="1:4" x14ac:dyDescent="0.2">
      <c r="A11230" s="60"/>
      <c r="B11230" s="61"/>
      <c r="C11230" s="62"/>
      <c r="D11230" s="60"/>
    </row>
    <row r="11231" spans="1:4" x14ac:dyDescent="0.2">
      <c r="A11231" s="60"/>
      <c r="B11231" s="61"/>
      <c r="C11231" s="62"/>
      <c r="D11231" s="60"/>
    </row>
    <row r="11232" spans="1:4" x14ac:dyDescent="0.2">
      <c r="A11232" s="60"/>
      <c r="B11232" s="61"/>
      <c r="C11232" s="62"/>
      <c r="D11232" s="60"/>
    </row>
    <row r="11233" spans="1:4" x14ac:dyDescent="0.2">
      <c r="A11233" s="60"/>
      <c r="B11233" s="61"/>
      <c r="C11233" s="62"/>
      <c r="D11233" s="60"/>
    </row>
    <row r="11234" spans="1:4" x14ac:dyDescent="0.2">
      <c r="A11234" s="60"/>
      <c r="B11234" s="61"/>
      <c r="C11234" s="62"/>
      <c r="D11234" s="60"/>
    </row>
    <row r="11235" spans="1:4" x14ac:dyDescent="0.2">
      <c r="A11235" s="60"/>
      <c r="B11235" s="61"/>
      <c r="C11235" s="62"/>
      <c r="D11235" s="60"/>
    </row>
    <row r="11236" spans="1:4" x14ac:dyDescent="0.2">
      <c r="A11236" s="60"/>
      <c r="B11236" s="61"/>
      <c r="C11236" s="62"/>
      <c r="D11236" s="60"/>
    </row>
    <row r="11237" spans="1:4" x14ac:dyDescent="0.2">
      <c r="A11237" s="60"/>
      <c r="B11237" s="61"/>
      <c r="C11237" s="62"/>
      <c r="D11237" s="60"/>
    </row>
    <row r="11238" spans="1:4" x14ac:dyDescent="0.2">
      <c r="A11238" s="60"/>
      <c r="B11238" s="61"/>
      <c r="C11238" s="62"/>
      <c r="D11238" s="60"/>
    </row>
    <row r="11239" spans="1:4" x14ac:dyDescent="0.2">
      <c r="A11239" s="60"/>
      <c r="B11239" s="61"/>
      <c r="C11239" s="62"/>
      <c r="D11239" s="60"/>
    </row>
    <row r="11240" spans="1:4" x14ac:dyDescent="0.2">
      <c r="A11240" s="60"/>
      <c r="B11240" s="61"/>
      <c r="C11240" s="62"/>
      <c r="D11240" s="60"/>
    </row>
    <row r="11241" spans="1:4" x14ac:dyDescent="0.2">
      <c r="A11241" s="60"/>
      <c r="B11241" s="61"/>
      <c r="C11241" s="62"/>
      <c r="D11241" s="60"/>
    </row>
    <row r="11242" spans="1:4" x14ac:dyDescent="0.2">
      <c r="A11242" s="60"/>
      <c r="B11242" s="61"/>
      <c r="C11242" s="62"/>
      <c r="D11242" s="60"/>
    </row>
    <row r="11243" spans="1:4" x14ac:dyDescent="0.2">
      <c r="A11243" s="60"/>
      <c r="B11243" s="61"/>
      <c r="C11243" s="62"/>
      <c r="D11243" s="60"/>
    </row>
    <row r="11244" spans="1:4" x14ac:dyDescent="0.2">
      <c r="A11244" s="60"/>
      <c r="B11244" s="61"/>
      <c r="C11244" s="62"/>
      <c r="D11244" s="60"/>
    </row>
    <row r="11245" spans="1:4" x14ac:dyDescent="0.2">
      <c r="A11245" s="60"/>
      <c r="B11245" s="61"/>
      <c r="C11245" s="62"/>
      <c r="D11245" s="60"/>
    </row>
    <row r="11246" spans="1:4" x14ac:dyDescent="0.2">
      <c r="A11246" s="60"/>
      <c r="B11246" s="61"/>
      <c r="C11246" s="62"/>
      <c r="D11246" s="60"/>
    </row>
    <row r="11247" spans="1:4" x14ac:dyDescent="0.2">
      <c r="A11247" s="60"/>
      <c r="B11247" s="61"/>
      <c r="C11247" s="62"/>
      <c r="D11247" s="60"/>
    </row>
    <row r="11248" spans="1:4" x14ac:dyDescent="0.2">
      <c r="A11248" s="60"/>
      <c r="B11248" s="61"/>
      <c r="C11248" s="62"/>
      <c r="D11248" s="60"/>
    </row>
    <row r="11249" spans="1:4" x14ac:dyDescent="0.2">
      <c r="A11249" s="60"/>
      <c r="B11249" s="61"/>
      <c r="C11249" s="62"/>
      <c r="D11249" s="60"/>
    </row>
    <row r="11250" spans="1:4" x14ac:dyDescent="0.2">
      <c r="A11250" s="60"/>
      <c r="B11250" s="61"/>
      <c r="C11250" s="62"/>
      <c r="D11250" s="60"/>
    </row>
    <row r="11251" spans="1:4" x14ac:dyDescent="0.2">
      <c r="A11251" s="60"/>
      <c r="B11251" s="61"/>
      <c r="C11251" s="62"/>
      <c r="D11251" s="60"/>
    </row>
    <row r="11252" spans="1:4" x14ac:dyDescent="0.2">
      <c r="A11252" s="60"/>
      <c r="B11252" s="61"/>
      <c r="C11252" s="62"/>
      <c r="D11252" s="60"/>
    </row>
    <row r="11253" spans="1:4" x14ac:dyDescent="0.2">
      <c r="A11253" s="60"/>
      <c r="B11253" s="61"/>
      <c r="C11253" s="62"/>
      <c r="D11253" s="60"/>
    </row>
    <row r="11254" spans="1:4" x14ac:dyDescent="0.2">
      <c r="A11254" s="60"/>
      <c r="B11254" s="61"/>
      <c r="C11254" s="62"/>
      <c r="D11254" s="60"/>
    </row>
    <row r="11255" spans="1:4" x14ac:dyDescent="0.2">
      <c r="A11255" s="60"/>
      <c r="B11255" s="61"/>
      <c r="C11255" s="62"/>
      <c r="D11255" s="60"/>
    </row>
    <row r="11256" spans="1:4" x14ac:dyDescent="0.2">
      <c r="A11256" s="60"/>
      <c r="B11256" s="61"/>
      <c r="C11256" s="62"/>
      <c r="D11256" s="60"/>
    </row>
    <row r="11257" spans="1:4" x14ac:dyDescent="0.2">
      <c r="A11257" s="60"/>
      <c r="B11257" s="61"/>
      <c r="C11257" s="62"/>
      <c r="D11257" s="60"/>
    </row>
    <row r="11258" spans="1:4" x14ac:dyDescent="0.2">
      <c r="A11258" s="60"/>
      <c r="B11258" s="61"/>
      <c r="C11258" s="62"/>
      <c r="D11258" s="60"/>
    </row>
    <row r="11259" spans="1:4" x14ac:dyDescent="0.2">
      <c r="A11259" s="60"/>
      <c r="B11259" s="61"/>
      <c r="C11259" s="62"/>
      <c r="D11259" s="60"/>
    </row>
    <row r="11260" spans="1:4" x14ac:dyDescent="0.2">
      <c r="A11260" s="60"/>
      <c r="B11260" s="61"/>
      <c r="C11260" s="62"/>
      <c r="D11260" s="60"/>
    </row>
    <row r="11261" spans="1:4" x14ac:dyDescent="0.2">
      <c r="A11261" s="60"/>
      <c r="B11261" s="61"/>
      <c r="C11261" s="62"/>
      <c r="D11261" s="60"/>
    </row>
    <row r="11262" spans="1:4" x14ac:dyDescent="0.2">
      <c r="A11262" s="60"/>
      <c r="B11262" s="61"/>
      <c r="C11262" s="62"/>
      <c r="D11262" s="60"/>
    </row>
    <row r="11263" spans="1:4" x14ac:dyDescent="0.2">
      <c r="A11263" s="60"/>
      <c r="B11263" s="61"/>
      <c r="C11263" s="62"/>
      <c r="D11263" s="60"/>
    </row>
    <row r="11264" spans="1:4" x14ac:dyDescent="0.2">
      <c r="A11264" s="60"/>
      <c r="B11264" s="61"/>
      <c r="C11264" s="62"/>
      <c r="D11264" s="60"/>
    </row>
    <row r="11265" spans="1:4" x14ac:dyDescent="0.2">
      <c r="A11265" s="60"/>
      <c r="B11265" s="61"/>
      <c r="C11265" s="62"/>
      <c r="D11265" s="60"/>
    </row>
    <row r="11266" spans="1:4" x14ac:dyDescent="0.2">
      <c r="A11266" s="60"/>
      <c r="B11266" s="61"/>
      <c r="C11266" s="62"/>
      <c r="D11266" s="60"/>
    </row>
    <row r="11267" spans="1:4" x14ac:dyDescent="0.2">
      <c r="A11267" s="60"/>
      <c r="B11267" s="61"/>
      <c r="C11267" s="62"/>
      <c r="D11267" s="60"/>
    </row>
    <row r="11268" spans="1:4" x14ac:dyDescent="0.2">
      <c r="A11268" s="60"/>
      <c r="B11268" s="61"/>
      <c r="C11268" s="62"/>
      <c r="D11268" s="60"/>
    </row>
    <row r="11269" spans="1:4" x14ac:dyDescent="0.2">
      <c r="A11269" s="60"/>
      <c r="B11269" s="61"/>
      <c r="C11269" s="62"/>
      <c r="D11269" s="60"/>
    </row>
    <row r="11270" spans="1:4" x14ac:dyDescent="0.2">
      <c r="A11270" s="60"/>
      <c r="B11270" s="61"/>
      <c r="C11270" s="62"/>
      <c r="D11270" s="60"/>
    </row>
    <row r="11271" spans="1:4" x14ac:dyDescent="0.2">
      <c r="A11271" s="60"/>
      <c r="B11271" s="61"/>
      <c r="C11271" s="62"/>
      <c r="D11271" s="60"/>
    </row>
    <row r="11272" spans="1:4" x14ac:dyDescent="0.2">
      <c r="A11272" s="60"/>
      <c r="B11272" s="61"/>
      <c r="C11272" s="62"/>
      <c r="D11272" s="60"/>
    </row>
    <row r="11273" spans="1:4" x14ac:dyDescent="0.2">
      <c r="A11273" s="60"/>
      <c r="B11273" s="61"/>
      <c r="C11273" s="62"/>
      <c r="D11273" s="60"/>
    </row>
    <row r="11274" spans="1:4" x14ac:dyDescent="0.2">
      <c r="A11274" s="60"/>
      <c r="B11274" s="61"/>
      <c r="C11274" s="62"/>
      <c r="D11274" s="60"/>
    </row>
    <row r="11275" spans="1:4" x14ac:dyDescent="0.2">
      <c r="A11275" s="60"/>
      <c r="B11275" s="61"/>
      <c r="C11275" s="62"/>
      <c r="D11275" s="60"/>
    </row>
    <row r="11276" spans="1:4" x14ac:dyDescent="0.2">
      <c r="A11276" s="60"/>
      <c r="B11276" s="61"/>
      <c r="C11276" s="62"/>
      <c r="D11276" s="60"/>
    </row>
    <row r="11277" spans="1:4" x14ac:dyDescent="0.2">
      <c r="A11277" s="60"/>
      <c r="B11277" s="61"/>
      <c r="C11277" s="62"/>
      <c r="D11277" s="60"/>
    </row>
    <row r="11278" spans="1:4" x14ac:dyDescent="0.2">
      <c r="A11278" s="60"/>
      <c r="B11278" s="61"/>
      <c r="C11278" s="62"/>
      <c r="D11278" s="60"/>
    </row>
    <row r="11279" spans="1:4" x14ac:dyDescent="0.2">
      <c r="A11279" s="60"/>
      <c r="B11279" s="61"/>
      <c r="C11279" s="62"/>
      <c r="D11279" s="60"/>
    </row>
    <row r="11280" spans="1:4" x14ac:dyDescent="0.2">
      <c r="A11280" s="60"/>
      <c r="B11280" s="61"/>
      <c r="C11280" s="62"/>
      <c r="D11280" s="60"/>
    </row>
    <row r="11281" spans="1:4" x14ac:dyDescent="0.2">
      <c r="A11281" s="60"/>
      <c r="B11281" s="61"/>
      <c r="C11281" s="62"/>
      <c r="D11281" s="60"/>
    </row>
    <row r="11282" spans="1:4" x14ac:dyDescent="0.2">
      <c r="A11282" s="60"/>
      <c r="B11282" s="61"/>
      <c r="C11282" s="62"/>
      <c r="D11282" s="60"/>
    </row>
    <row r="11283" spans="1:4" x14ac:dyDescent="0.2">
      <c r="A11283" s="60"/>
      <c r="B11283" s="61"/>
      <c r="C11283" s="62"/>
      <c r="D11283" s="60"/>
    </row>
    <row r="11284" spans="1:4" x14ac:dyDescent="0.2">
      <c r="A11284" s="60"/>
      <c r="B11284" s="61"/>
      <c r="C11284" s="62"/>
      <c r="D11284" s="60"/>
    </row>
    <row r="11285" spans="1:4" x14ac:dyDescent="0.2">
      <c r="A11285" s="60"/>
      <c r="B11285" s="61"/>
      <c r="C11285" s="62"/>
      <c r="D11285" s="60"/>
    </row>
    <row r="11286" spans="1:4" x14ac:dyDescent="0.2">
      <c r="A11286" s="60"/>
      <c r="B11286" s="61"/>
      <c r="C11286" s="62"/>
      <c r="D11286" s="60"/>
    </row>
    <row r="11287" spans="1:4" x14ac:dyDescent="0.2">
      <c r="A11287" s="60"/>
      <c r="B11287" s="61"/>
      <c r="C11287" s="62"/>
      <c r="D11287" s="60"/>
    </row>
    <row r="11288" spans="1:4" x14ac:dyDescent="0.2">
      <c r="A11288" s="60"/>
      <c r="B11288" s="61"/>
      <c r="C11288" s="62"/>
      <c r="D11288" s="60"/>
    </row>
    <row r="11289" spans="1:4" x14ac:dyDescent="0.2">
      <c r="A11289" s="60"/>
      <c r="B11289" s="61"/>
      <c r="C11289" s="62"/>
      <c r="D11289" s="60"/>
    </row>
    <row r="11290" spans="1:4" x14ac:dyDescent="0.2">
      <c r="A11290" s="60"/>
      <c r="B11290" s="61"/>
      <c r="C11290" s="62"/>
      <c r="D11290" s="60"/>
    </row>
    <row r="11291" spans="1:4" x14ac:dyDescent="0.2">
      <c r="A11291" s="60"/>
      <c r="B11291" s="61"/>
      <c r="C11291" s="62"/>
      <c r="D11291" s="60"/>
    </row>
    <row r="11292" spans="1:4" x14ac:dyDescent="0.2">
      <c r="A11292" s="60"/>
      <c r="B11292" s="61"/>
      <c r="C11292" s="62"/>
      <c r="D11292" s="60"/>
    </row>
    <row r="11293" spans="1:4" x14ac:dyDescent="0.2">
      <c r="A11293" s="60"/>
      <c r="B11293" s="61"/>
      <c r="C11293" s="62"/>
      <c r="D11293" s="60"/>
    </row>
    <row r="11294" spans="1:4" x14ac:dyDescent="0.2">
      <c r="A11294" s="60"/>
      <c r="B11294" s="61"/>
      <c r="C11294" s="62"/>
      <c r="D11294" s="60"/>
    </row>
    <row r="11295" spans="1:4" x14ac:dyDescent="0.2">
      <c r="A11295" s="60"/>
      <c r="B11295" s="61"/>
      <c r="C11295" s="62"/>
      <c r="D11295" s="60"/>
    </row>
    <row r="11296" spans="1:4" x14ac:dyDescent="0.2">
      <c r="A11296" s="60"/>
      <c r="B11296" s="61"/>
      <c r="C11296" s="62"/>
      <c r="D11296" s="60"/>
    </row>
    <row r="11297" spans="1:4" x14ac:dyDescent="0.2">
      <c r="A11297" s="60"/>
      <c r="B11297" s="61"/>
      <c r="C11297" s="62"/>
      <c r="D11297" s="60"/>
    </row>
    <row r="11298" spans="1:4" x14ac:dyDescent="0.2">
      <c r="A11298" s="60"/>
      <c r="B11298" s="61"/>
      <c r="C11298" s="62"/>
      <c r="D11298" s="60"/>
    </row>
    <row r="11299" spans="1:4" x14ac:dyDescent="0.2">
      <c r="A11299" s="60"/>
      <c r="B11299" s="61"/>
      <c r="C11299" s="62"/>
      <c r="D11299" s="60"/>
    </row>
    <row r="11300" spans="1:4" x14ac:dyDescent="0.2">
      <c r="A11300" s="60"/>
      <c r="B11300" s="61"/>
      <c r="C11300" s="62"/>
      <c r="D11300" s="60"/>
    </row>
    <row r="11301" spans="1:4" x14ac:dyDescent="0.2">
      <c r="A11301" s="60"/>
      <c r="B11301" s="61"/>
      <c r="C11301" s="62"/>
      <c r="D11301" s="60"/>
    </row>
    <row r="11302" spans="1:4" x14ac:dyDescent="0.2">
      <c r="A11302" s="60"/>
      <c r="B11302" s="61"/>
      <c r="C11302" s="62"/>
      <c r="D11302" s="60"/>
    </row>
    <row r="11303" spans="1:4" x14ac:dyDescent="0.2">
      <c r="A11303" s="60"/>
      <c r="B11303" s="61"/>
      <c r="C11303" s="62"/>
      <c r="D11303" s="60"/>
    </row>
    <row r="11304" spans="1:4" x14ac:dyDescent="0.2">
      <c r="A11304" s="60"/>
      <c r="B11304" s="61"/>
      <c r="C11304" s="62"/>
      <c r="D11304" s="60"/>
    </row>
    <row r="11305" spans="1:4" x14ac:dyDescent="0.2">
      <c r="A11305" s="60"/>
      <c r="B11305" s="61"/>
      <c r="C11305" s="62"/>
      <c r="D11305" s="60"/>
    </row>
    <row r="11306" spans="1:4" x14ac:dyDescent="0.2">
      <c r="A11306" s="60"/>
      <c r="B11306" s="61"/>
      <c r="C11306" s="62"/>
      <c r="D11306" s="60"/>
    </row>
    <row r="11307" spans="1:4" x14ac:dyDescent="0.2">
      <c r="A11307" s="60"/>
      <c r="B11307" s="61"/>
      <c r="C11307" s="62"/>
      <c r="D11307" s="60"/>
    </row>
    <row r="11308" spans="1:4" x14ac:dyDescent="0.2">
      <c r="A11308" s="60"/>
      <c r="B11308" s="61"/>
      <c r="C11308" s="62"/>
      <c r="D11308" s="60"/>
    </row>
    <row r="11309" spans="1:4" x14ac:dyDescent="0.2">
      <c r="A11309" s="60"/>
      <c r="B11309" s="61"/>
      <c r="C11309" s="62"/>
      <c r="D11309" s="60"/>
    </row>
    <row r="11310" spans="1:4" x14ac:dyDescent="0.2">
      <c r="A11310" s="60"/>
      <c r="B11310" s="61"/>
      <c r="C11310" s="62"/>
      <c r="D11310" s="60"/>
    </row>
    <row r="11311" spans="1:4" x14ac:dyDescent="0.2">
      <c r="A11311" s="60"/>
      <c r="B11311" s="61"/>
      <c r="C11311" s="62"/>
      <c r="D11311" s="60"/>
    </row>
    <row r="11312" spans="1:4" x14ac:dyDescent="0.2">
      <c r="A11312" s="60"/>
      <c r="B11312" s="61"/>
      <c r="C11312" s="62"/>
      <c r="D11312" s="60"/>
    </row>
    <row r="11313" spans="1:4" x14ac:dyDescent="0.2">
      <c r="A11313" s="60"/>
      <c r="B11313" s="61"/>
      <c r="C11313" s="62"/>
      <c r="D11313" s="60"/>
    </row>
    <row r="11314" spans="1:4" x14ac:dyDescent="0.2">
      <c r="A11314" s="60"/>
      <c r="B11314" s="61"/>
      <c r="C11314" s="62"/>
      <c r="D11314" s="60"/>
    </row>
    <row r="11315" spans="1:4" x14ac:dyDescent="0.2">
      <c r="A11315" s="60"/>
      <c r="B11315" s="61"/>
      <c r="C11315" s="62"/>
      <c r="D11315" s="60"/>
    </row>
    <row r="11316" spans="1:4" x14ac:dyDescent="0.2">
      <c r="A11316" s="60"/>
      <c r="B11316" s="61"/>
      <c r="C11316" s="62"/>
      <c r="D11316" s="60"/>
    </row>
    <row r="11317" spans="1:4" x14ac:dyDescent="0.2">
      <c r="A11317" s="60"/>
      <c r="B11317" s="61"/>
      <c r="C11317" s="62"/>
      <c r="D11317" s="60"/>
    </row>
    <row r="11318" spans="1:4" x14ac:dyDescent="0.2">
      <c r="A11318" s="60"/>
      <c r="B11318" s="61"/>
      <c r="C11318" s="62"/>
      <c r="D11318" s="60"/>
    </row>
    <row r="11319" spans="1:4" x14ac:dyDescent="0.2">
      <c r="A11319" s="60"/>
      <c r="B11319" s="61"/>
      <c r="C11319" s="62"/>
      <c r="D11319" s="60"/>
    </row>
    <row r="11320" spans="1:4" x14ac:dyDescent="0.2">
      <c r="A11320" s="60"/>
      <c r="B11320" s="61"/>
      <c r="C11320" s="62"/>
      <c r="D11320" s="60"/>
    </row>
    <row r="11321" spans="1:4" x14ac:dyDescent="0.2">
      <c r="A11321" s="60"/>
      <c r="B11321" s="61"/>
      <c r="C11321" s="62"/>
      <c r="D11321" s="60"/>
    </row>
    <row r="11322" spans="1:4" x14ac:dyDescent="0.2">
      <c r="A11322" s="60"/>
      <c r="B11322" s="61"/>
      <c r="C11322" s="62"/>
      <c r="D11322" s="60"/>
    </row>
    <row r="11323" spans="1:4" x14ac:dyDescent="0.2">
      <c r="A11323" s="60"/>
      <c r="B11323" s="61"/>
      <c r="C11323" s="62"/>
      <c r="D11323" s="60"/>
    </row>
    <row r="11324" spans="1:4" x14ac:dyDescent="0.2">
      <c r="A11324" s="60"/>
      <c r="B11324" s="61"/>
      <c r="C11324" s="62"/>
      <c r="D11324" s="60"/>
    </row>
    <row r="11325" spans="1:4" x14ac:dyDescent="0.2">
      <c r="A11325" s="60"/>
      <c r="B11325" s="61"/>
      <c r="C11325" s="62"/>
      <c r="D11325" s="60"/>
    </row>
    <row r="11326" spans="1:4" x14ac:dyDescent="0.2">
      <c r="A11326" s="60"/>
      <c r="B11326" s="61"/>
      <c r="C11326" s="62"/>
      <c r="D11326" s="60"/>
    </row>
    <row r="11327" spans="1:4" x14ac:dyDescent="0.2">
      <c r="A11327" s="60"/>
      <c r="B11327" s="61"/>
      <c r="C11327" s="62"/>
      <c r="D11327" s="60"/>
    </row>
    <row r="11328" spans="1:4" x14ac:dyDescent="0.2">
      <c r="A11328" s="60"/>
      <c r="B11328" s="61"/>
      <c r="C11328" s="62"/>
      <c r="D11328" s="60"/>
    </row>
    <row r="11329" spans="1:4" x14ac:dyDescent="0.2">
      <c r="A11329" s="60"/>
      <c r="B11329" s="61"/>
      <c r="C11329" s="62"/>
      <c r="D11329" s="60"/>
    </row>
    <row r="11330" spans="1:4" x14ac:dyDescent="0.2">
      <c r="A11330" s="60"/>
      <c r="B11330" s="61"/>
      <c r="C11330" s="62"/>
      <c r="D11330" s="60"/>
    </row>
    <row r="11331" spans="1:4" x14ac:dyDescent="0.2">
      <c r="A11331" s="60"/>
      <c r="B11331" s="61"/>
      <c r="C11331" s="62"/>
      <c r="D11331" s="60"/>
    </row>
    <row r="11332" spans="1:4" x14ac:dyDescent="0.2">
      <c r="A11332" s="60"/>
      <c r="B11332" s="61"/>
      <c r="C11332" s="62"/>
      <c r="D11332" s="60"/>
    </row>
    <row r="11333" spans="1:4" x14ac:dyDescent="0.2">
      <c r="A11333" s="60"/>
      <c r="B11333" s="61"/>
      <c r="C11333" s="62"/>
      <c r="D11333" s="60"/>
    </row>
    <row r="11334" spans="1:4" x14ac:dyDescent="0.2">
      <c r="A11334" s="60"/>
      <c r="B11334" s="61"/>
      <c r="C11334" s="62"/>
      <c r="D11334" s="60"/>
    </row>
    <row r="11335" spans="1:4" x14ac:dyDescent="0.2">
      <c r="A11335" s="60"/>
      <c r="B11335" s="61"/>
      <c r="C11335" s="62"/>
      <c r="D11335" s="60"/>
    </row>
    <row r="11336" spans="1:4" x14ac:dyDescent="0.2">
      <c r="A11336" s="60"/>
      <c r="B11336" s="61"/>
      <c r="C11336" s="62"/>
      <c r="D11336" s="60"/>
    </row>
    <row r="11337" spans="1:4" x14ac:dyDescent="0.2">
      <c r="A11337" s="60"/>
      <c r="B11337" s="61"/>
      <c r="C11337" s="62"/>
      <c r="D11337" s="60"/>
    </row>
    <row r="11338" spans="1:4" x14ac:dyDescent="0.2">
      <c r="A11338" s="60"/>
      <c r="B11338" s="61"/>
      <c r="C11338" s="62"/>
      <c r="D11338" s="60"/>
    </row>
    <row r="11339" spans="1:4" x14ac:dyDescent="0.2">
      <c r="A11339" s="60"/>
      <c r="B11339" s="61"/>
      <c r="C11339" s="62"/>
      <c r="D11339" s="60"/>
    </row>
    <row r="11340" spans="1:4" x14ac:dyDescent="0.2">
      <c r="A11340" s="60"/>
      <c r="B11340" s="61"/>
      <c r="C11340" s="62"/>
      <c r="D11340" s="60"/>
    </row>
    <row r="11341" spans="1:4" x14ac:dyDescent="0.2">
      <c r="A11341" s="60"/>
      <c r="B11341" s="61"/>
      <c r="C11341" s="62"/>
      <c r="D11341" s="60"/>
    </row>
    <row r="11342" spans="1:4" x14ac:dyDescent="0.2">
      <c r="A11342" s="60"/>
      <c r="B11342" s="61"/>
      <c r="C11342" s="62"/>
      <c r="D11342" s="60"/>
    </row>
    <row r="11343" spans="1:4" x14ac:dyDescent="0.2">
      <c r="A11343" s="60"/>
      <c r="B11343" s="61"/>
      <c r="C11343" s="62"/>
      <c r="D11343" s="60"/>
    </row>
    <row r="11344" spans="1:4" x14ac:dyDescent="0.2">
      <c r="A11344" s="60"/>
      <c r="B11344" s="61"/>
      <c r="C11344" s="62"/>
      <c r="D11344" s="60"/>
    </row>
    <row r="11345" spans="1:4" x14ac:dyDescent="0.2">
      <c r="A11345" s="60"/>
      <c r="B11345" s="61"/>
      <c r="C11345" s="62"/>
      <c r="D11345" s="60"/>
    </row>
    <row r="11346" spans="1:4" x14ac:dyDescent="0.2">
      <c r="A11346" s="60"/>
      <c r="B11346" s="61"/>
      <c r="C11346" s="62"/>
      <c r="D11346" s="60"/>
    </row>
    <row r="11347" spans="1:4" x14ac:dyDescent="0.2">
      <c r="A11347" s="60"/>
      <c r="B11347" s="61"/>
      <c r="C11347" s="62"/>
      <c r="D11347" s="60"/>
    </row>
    <row r="11348" spans="1:4" x14ac:dyDescent="0.2">
      <c r="A11348" s="60"/>
      <c r="B11348" s="61"/>
      <c r="C11348" s="62"/>
      <c r="D11348" s="60"/>
    </row>
    <row r="11349" spans="1:4" x14ac:dyDescent="0.2">
      <c r="A11349" s="60"/>
      <c r="B11349" s="61"/>
      <c r="C11349" s="62"/>
      <c r="D11349" s="60"/>
    </row>
    <row r="11350" spans="1:4" x14ac:dyDescent="0.2">
      <c r="A11350" s="60"/>
      <c r="B11350" s="61"/>
      <c r="C11350" s="62"/>
      <c r="D11350" s="60"/>
    </row>
    <row r="11351" spans="1:4" x14ac:dyDescent="0.2">
      <c r="A11351" s="60"/>
      <c r="B11351" s="61"/>
      <c r="C11351" s="62"/>
      <c r="D11351" s="60"/>
    </row>
    <row r="11352" spans="1:4" x14ac:dyDescent="0.2">
      <c r="A11352" s="60"/>
      <c r="B11352" s="61"/>
      <c r="C11352" s="62"/>
      <c r="D11352" s="60"/>
    </row>
    <row r="11353" spans="1:4" x14ac:dyDescent="0.2">
      <c r="A11353" s="60"/>
      <c r="B11353" s="61"/>
      <c r="C11353" s="62"/>
      <c r="D11353" s="60"/>
    </row>
    <row r="11354" spans="1:4" x14ac:dyDescent="0.2">
      <c r="A11354" s="60"/>
      <c r="B11354" s="61"/>
      <c r="C11354" s="62"/>
      <c r="D11354" s="60"/>
    </row>
    <row r="11355" spans="1:4" x14ac:dyDescent="0.2">
      <c r="A11355" s="60"/>
      <c r="B11355" s="61"/>
      <c r="C11355" s="62"/>
      <c r="D11355" s="60"/>
    </row>
    <row r="11356" spans="1:4" x14ac:dyDescent="0.2">
      <c r="A11356" s="60"/>
      <c r="B11356" s="61"/>
      <c r="C11356" s="62"/>
      <c r="D11356" s="60"/>
    </row>
    <row r="11357" spans="1:4" x14ac:dyDescent="0.2">
      <c r="A11357" s="60"/>
      <c r="B11357" s="61"/>
      <c r="C11357" s="62"/>
      <c r="D11357" s="60"/>
    </row>
    <row r="11358" spans="1:4" x14ac:dyDescent="0.2">
      <c r="A11358" s="60"/>
      <c r="B11358" s="61"/>
      <c r="C11358" s="62"/>
      <c r="D11358" s="60"/>
    </row>
    <row r="11359" spans="1:4" x14ac:dyDescent="0.2">
      <c r="A11359" s="60"/>
      <c r="B11359" s="61"/>
      <c r="C11359" s="62"/>
      <c r="D11359" s="60"/>
    </row>
    <row r="11360" spans="1:4" x14ac:dyDescent="0.2">
      <c r="A11360" s="60"/>
      <c r="B11360" s="61"/>
      <c r="C11360" s="62"/>
      <c r="D11360" s="60"/>
    </row>
    <row r="11361" spans="1:4" x14ac:dyDescent="0.2">
      <c r="A11361" s="60"/>
      <c r="B11361" s="61"/>
      <c r="C11361" s="62"/>
      <c r="D11361" s="60"/>
    </row>
    <row r="11362" spans="1:4" x14ac:dyDescent="0.2">
      <c r="A11362" s="60"/>
      <c r="B11362" s="61"/>
      <c r="C11362" s="62"/>
      <c r="D11362" s="60"/>
    </row>
    <row r="11363" spans="1:4" x14ac:dyDescent="0.2">
      <c r="A11363" s="60"/>
      <c r="B11363" s="61"/>
      <c r="C11363" s="62"/>
      <c r="D11363" s="60"/>
    </row>
    <row r="11364" spans="1:4" x14ac:dyDescent="0.2">
      <c r="A11364" s="60"/>
      <c r="B11364" s="61"/>
      <c r="C11364" s="62"/>
      <c r="D11364" s="60"/>
    </row>
    <row r="11365" spans="1:4" x14ac:dyDescent="0.2">
      <c r="A11365" s="60"/>
      <c r="B11365" s="61"/>
      <c r="C11365" s="62"/>
      <c r="D11365" s="60"/>
    </row>
    <row r="11366" spans="1:4" x14ac:dyDescent="0.2">
      <c r="A11366" s="60"/>
      <c r="B11366" s="61"/>
      <c r="C11366" s="62"/>
      <c r="D11366" s="60"/>
    </row>
    <row r="11367" spans="1:4" x14ac:dyDescent="0.2">
      <c r="A11367" s="60"/>
      <c r="B11367" s="61"/>
      <c r="C11367" s="62"/>
      <c r="D11367" s="60"/>
    </row>
    <row r="11368" spans="1:4" x14ac:dyDescent="0.2">
      <c r="A11368" s="60"/>
      <c r="B11368" s="61"/>
      <c r="C11368" s="62"/>
      <c r="D11368" s="60"/>
    </row>
    <row r="11369" spans="1:4" x14ac:dyDescent="0.2">
      <c r="A11369" s="60"/>
      <c r="B11369" s="61"/>
      <c r="C11369" s="62"/>
      <c r="D11369" s="60"/>
    </row>
    <row r="11370" spans="1:4" x14ac:dyDescent="0.2">
      <c r="A11370" s="60"/>
      <c r="B11370" s="61"/>
      <c r="C11370" s="62"/>
      <c r="D11370" s="60"/>
    </row>
    <row r="11371" spans="1:4" x14ac:dyDescent="0.2">
      <c r="A11371" s="60"/>
      <c r="B11371" s="61"/>
      <c r="C11371" s="62"/>
      <c r="D11371" s="60"/>
    </row>
    <row r="11372" spans="1:4" x14ac:dyDescent="0.2">
      <c r="A11372" s="60"/>
      <c r="B11372" s="61"/>
      <c r="C11372" s="62"/>
      <c r="D11372" s="60"/>
    </row>
    <row r="11373" spans="1:4" x14ac:dyDescent="0.2">
      <c r="A11373" s="60"/>
      <c r="B11373" s="61"/>
      <c r="C11373" s="62"/>
      <c r="D11373" s="60"/>
    </row>
    <row r="11374" spans="1:4" x14ac:dyDescent="0.2">
      <c r="A11374" s="60"/>
      <c r="B11374" s="61"/>
      <c r="C11374" s="62"/>
      <c r="D11374" s="60"/>
    </row>
    <row r="11375" spans="1:4" x14ac:dyDescent="0.2">
      <c r="A11375" s="60"/>
      <c r="B11375" s="61"/>
      <c r="C11375" s="62"/>
      <c r="D11375" s="60"/>
    </row>
    <row r="11376" spans="1:4" x14ac:dyDescent="0.2">
      <c r="A11376" s="60"/>
      <c r="B11376" s="61"/>
      <c r="C11376" s="62"/>
      <c r="D11376" s="60"/>
    </row>
    <row r="11377" spans="1:4" x14ac:dyDescent="0.2">
      <c r="A11377" s="60"/>
      <c r="B11377" s="61"/>
      <c r="C11377" s="62"/>
      <c r="D11377" s="60"/>
    </row>
    <row r="11378" spans="1:4" x14ac:dyDescent="0.2">
      <c r="A11378" s="60"/>
      <c r="B11378" s="61"/>
      <c r="C11378" s="62"/>
      <c r="D11378" s="60"/>
    </row>
    <row r="11379" spans="1:4" x14ac:dyDescent="0.2">
      <c r="A11379" s="60"/>
      <c r="B11379" s="61"/>
      <c r="C11379" s="62"/>
      <c r="D11379" s="60"/>
    </row>
    <row r="11380" spans="1:4" x14ac:dyDescent="0.2">
      <c r="A11380" s="60"/>
      <c r="B11380" s="61"/>
      <c r="C11380" s="62"/>
      <c r="D11380" s="60"/>
    </row>
    <row r="11381" spans="1:4" x14ac:dyDescent="0.2">
      <c r="A11381" s="60"/>
      <c r="B11381" s="61"/>
      <c r="C11381" s="62"/>
      <c r="D11381" s="60"/>
    </row>
    <row r="11382" spans="1:4" x14ac:dyDescent="0.2">
      <c r="A11382" s="60"/>
      <c r="B11382" s="61"/>
      <c r="C11382" s="62"/>
      <c r="D11382" s="60"/>
    </row>
    <row r="11383" spans="1:4" x14ac:dyDescent="0.2">
      <c r="A11383" s="60"/>
      <c r="B11383" s="61"/>
      <c r="C11383" s="62"/>
      <c r="D11383" s="60"/>
    </row>
    <row r="11384" spans="1:4" x14ac:dyDescent="0.2">
      <c r="A11384" s="60"/>
      <c r="B11384" s="61"/>
      <c r="C11384" s="62"/>
      <c r="D11384" s="60"/>
    </row>
    <row r="11385" spans="1:4" x14ac:dyDescent="0.2">
      <c r="A11385" s="60"/>
      <c r="B11385" s="61"/>
      <c r="C11385" s="62"/>
      <c r="D11385" s="60"/>
    </row>
    <row r="11386" spans="1:4" x14ac:dyDescent="0.2">
      <c r="A11386" s="60"/>
      <c r="B11386" s="61"/>
      <c r="C11386" s="62"/>
      <c r="D11386" s="60"/>
    </row>
    <row r="11387" spans="1:4" x14ac:dyDescent="0.2">
      <c r="A11387" s="60"/>
      <c r="B11387" s="61"/>
      <c r="C11387" s="62"/>
      <c r="D11387" s="60"/>
    </row>
    <row r="11388" spans="1:4" x14ac:dyDescent="0.2">
      <c r="A11388" s="60"/>
      <c r="B11388" s="61"/>
      <c r="C11388" s="62"/>
      <c r="D11388" s="60"/>
    </row>
    <row r="11389" spans="1:4" x14ac:dyDescent="0.2">
      <c r="A11389" s="60"/>
      <c r="B11389" s="61"/>
      <c r="C11389" s="62"/>
      <c r="D11389" s="60"/>
    </row>
    <row r="11390" spans="1:4" x14ac:dyDescent="0.2">
      <c r="A11390" s="60"/>
      <c r="B11390" s="61"/>
      <c r="C11390" s="62"/>
      <c r="D11390" s="60"/>
    </row>
    <row r="11391" spans="1:4" x14ac:dyDescent="0.2">
      <c r="A11391" s="60"/>
      <c r="B11391" s="61"/>
      <c r="C11391" s="62"/>
      <c r="D11391" s="60"/>
    </row>
    <row r="11392" spans="1:4" x14ac:dyDescent="0.2">
      <c r="A11392" s="60"/>
      <c r="B11392" s="61"/>
      <c r="C11392" s="62"/>
      <c r="D11392" s="60"/>
    </row>
    <row r="11393" spans="1:4" x14ac:dyDescent="0.2">
      <c r="A11393" s="60"/>
      <c r="B11393" s="61"/>
      <c r="C11393" s="62"/>
      <c r="D11393" s="60"/>
    </row>
    <row r="11394" spans="1:4" x14ac:dyDescent="0.2">
      <c r="A11394" s="60"/>
      <c r="B11394" s="61"/>
      <c r="C11394" s="62"/>
      <c r="D11394" s="60"/>
    </row>
    <row r="11395" spans="1:4" x14ac:dyDescent="0.2">
      <c r="A11395" s="60"/>
      <c r="B11395" s="61"/>
      <c r="C11395" s="62"/>
      <c r="D11395" s="60"/>
    </row>
    <row r="11396" spans="1:4" x14ac:dyDescent="0.2">
      <c r="A11396" s="60"/>
      <c r="B11396" s="61"/>
      <c r="C11396" s="62"/>
      <c r="D11396" s="60"/>
    </row>
    <row r="11397" spans="1:4" x14ac:dyDescent="0.2">
      <c r="A11397" s="60"/>
      <c r="B11397" s="61"/>
      <c r="C11397" s="62"/>
      <c r="D11397" s="60"/>
    </row>
    <row r="11398" spans="1:4" x14ac:dyDescent="0.2">
      <c r="A11398" s="60"/>
      <c r="B11398" s="61"/>
      <c r="C11398" s="62"/>
      <c r="D11398" s="60"/>
    </row>
    <row r="11399" spans="1:4" x14ac:dyDescent="0.2">
      <c r="A11399" s="60"/>
      <c r="B11399" s="61"/>
      <c r="C11399" s="62"/>
      <c r="D11399" s="60"/>
    </row>
    <row r="11400" spans="1:4" x14ac:dyDescent="0.2">
      <c r="A11400" s="60"/>
      <c r="B11400" s="61"/>
      <c r="C11400" s="62"/>
      <c r="D11400" s="60"/>
    </row>
    <row r="11401" spans="1:4" x14ac:dyDescent="0.2">
      <c r="A11401" s="60"/>
      <c r="B11401" s="61"/>
      <c r="C11401" s="62"/>
      <c r="D11401" s="60"/>
    </row>
    <row r="11402" spans="1:4" x14ac:dyDescent="0.2">
      <c r="A11402" s="60"/>
      <c r="B11402" s="61"/>
      <c r="C11402" s="62"/>
      <c r="D11402" s="60"/>
    </row>
    <row r="11403" spans="1:4" x14ac:dyDescent="0.2">
      <c r="A11403" s="60"/>
      <c r="B11403" s="61"/>
      <c r="C11403" s="62"/>
      <c r="D11403" s="60"/>
    </row>
    <row r="11404" spans="1:4" x14ac:dyDescent="0.2">
      <c r="A11404" s="60"/>
      <c r="B11404" s="61"/>
      <c r="C11404" s="62"/>
      <c r="D11404" s="60"/>
    </row>
    <row r="11405" spans="1:4" x14ac:dyDescent="0.2">
      <c r="A11405" s="60"/>
      <c r="B11405" s="61"/>
      <c r="C11405" s="62"/>
      <c r="D11405" s="60"/>
    </row>
    <row r="11406" spans="1:4" x14ac:dyDescent="0.2">
      <c r="A11406" s="60"/>
      <c r="B11406" s="61"/>
      <c r="C11406" s="62"/>
      <c r="D11406" s="60"/>
    </row>
    <row r="11407" spans="1:4" x14ac:dyDescent="0.2">
      <c r="A11407" s="60"/>
      <c r="B11407" s="61"/>
      <c r="C11407" s="62"/>
      <c r="D11407" s="60"/>
    </row>
    <row r="11408" spans="1:4" x14ac:dyDescent="0.2">
      <c r="A11408" s="60"/>
      <c r="B11408" s="61"/>
      <c r="C11408" s="62"/>
      <c r="D11408" s="60"/>
    </row>
    <row r="11409" spans="1:4" x14ac:dyDescent="0.2">
      <c r="A11409" s="60"/>
      <c r="B11409" s="61"/>
      <c r="C11409" s="62"/>
      <c r="D11409" s="60"/>
    </row>
    <row r="11410" spans="1:4" x14ac:dyDescent="0.2">
      <c r="A11410" s="60"/>
      <c r="B11410" s="61"/>
      <c r="C11410" s="62"/>
      <c r="D11410" s="60"/>
    </row>
    <row r="11411" spans="1:4" x14ac:dyDescent="0.2">
      <c r="A11411" s="60"/>
      <c r="B11411" s="61"/>
      <c r="C11411" s="62"/>
      <c r="D11411" s="60"/>
    </row>
    <row r="11412" spans="1:4" x14ac:dyDescent="0.2">
      <c r="A11412" s="60"/>
      <c r="B11412" s="61"/>
      <c r="C11412" s="62"/>
      <c r="D11412" s="60"/>
    </row>
    <row r="11413" spans="1:4" x14ac:dyDescent="0.2">
      <c r="A11413" s="60"/>
      <c r="B11413" s="61"/>
      <c r="C11413" s="62"/>
      <c r="D11413" s="60"/>
    </row>
    <row r="11414" spans="1:4" x14ac:dyDescent="0.2">
      <c r="A11414" s="60"/>
      <c r="B11414" s="61"/>
      <c r="C11414" s="62"/>
      <c r="D11414" s="60"/>
    </row>
    <row r="11415" spans="1:4" x14ac:dyDescent="0.2">
      <c r="A11415" s="60"/>
      <c r="B11415" s="61"/>
      <c r="C11415" s="62"/>
      <c r="D11415" s="60"/>
    </row>
    <row r="11416" spans="1:4" x14ac:dyDescent="0.2">
      <c r="A11416" s="60"/>
      <c r="B11416" s="61"/>
      <c r="C11416" s="62"/>
      <c r="D11416" s="60"/>
    </row>
    <row r="11417" spans="1:4" x14ac:dyDescent="0.2">
      <c r="A11417" s="60"/>
      <c r="B11417" s="61"/>
      <c r="C11417" s="62"/>
      <c r="D11417" s="60"/>
    </row>
    <row r="11418" spans="1:4" x14ac:dyDescent="0.2">
      <c r="A11418" s="60"/>
      <c r="B11418" s="61"/>
      <c r="C11418" s="62"/>
      <c r="D11418" s="60"/>
    </row>
    <row r="11419" spans="1:4" x14ac:dyDescent="0.2">
      <c r="A11419" s="60"/>
      <c r="B11419" s="61"/>
      <c r="C11419" s="62"/>
      <c r="D11419" s="60"/>
    </row>
    <row r="11420" spans="1:4" x14ac:dyDescent="0.2">
      <c r="A11420" s="60"/>
      <c r="B11420" s="61"/>
      <c r="C11420" s="62"/>
      <c r="D11420" s="60"/>
    </row>
    <row r="11421" spans="1:4" x14ac:dyDescent="0.2">
      <c r="A11421" s="60"/>
      <c r="B11421" s="61"/>
      <c r="C11421" s="62"/>
      <c r="D11421" s="60"/>
    </row>
    <row r="11422" spans="1:4" x14ac:dyDescent="0.2">
      <c r="A11422" s="60"/>
      <c r="B11422" s="61"/>
      <c r="C11422" s="62"/>
      <c r="D11422" s="60"/>
    </row>
    <row r="11423" spans="1:4" x14ac:dyDescent="0.2">
      <c r="A11423" s="60"/>
      <c r="B11423" s="61"/>
      <c r="C11423" s="62"/>
      <c r="D11423" s="60"/>
    </row>
    <row r="11424" spans="1:4" x14ac:dyDescent="0.2">
      <c r="A11424" s="60"/>
      <c r="B11424" s="61"/>
      <c r="C11424" s="62"/>
      <c r="D11424" s="60"/>
    </row>
    <row r="11425" spans="1:4" x14ac:dyDescent="0.2">
      <c r="A11425" s="60"/>
      <c r="B11425" s="61"/>
      <c r="C11425" s="62"/>
      <c r="D11425" s="60"/>
    </row>
    <row r="11426" spans="1:4" x14ac:dyDescent="0.2">
      <c r="A11426" s="60"/>
      <c r="B11426" s="61"/>
      <c r="C11426" s="62"/>
      <c r="D11426" s="60"/>
    </row>
    <row r="11427" spans="1:4" x14ac:dyDescent="0.2">
      <c r="A11427" s="60"/>
      <c r="B11427" s="61"/>
      <c r="C11427" s="62"/>
      <c r="D11427" s="60"/>
    </row>
    <row r="11428" spans="1:4" x14ac:dyDescent="0.2">
      <c r="A11428" s="60"/>
      <c r="B11428" s="61"/>
      <c r="C11428" s="62"/>
      <c r="D11428" s="60"/>
    </row>
    <row r="11429" spans="1:4" x14ac:dyDescent="0.2">
      <c r="A11429" s="60"/>
      <c r="B11429" s="61"/>
      <c r="C11429" s="62"/>
      <c r="D11429" s="60"/>
    </row>
    <row r="11430" spans="1:4" x14ac:dyDescent="0.2">
      <c r="A11430" s="60"/>
      <c r="B11430" s="61"/>
      <c r="C11430" s="62"/>
      <c r="D11430" s="60"/>
    </row>
    <row r="11431" spans="1:4" x14ac:dyDescent="0.2">
      <c r="A11431" s="60"/>
      <c r="B11431" s="61"/>
      <c r="C11431" s="62"/>
      <c r="D11431" s="60"/>
    </row>
    <row r="11432" spans="1:4" x14ac:dyDescent="0.2">
      <c r="A11432" s="60"/>
      <c r="B11432" s="61"/>
      <c r="C11432" s="62"/>
      <c r="D11432" s="60"/>
    </row>
    <row r="11433" spans="1:4" x14ac:dyDescent="0.2">
      <c r="A11433" s="60"/>
      <c r="B11433" s="61"/>
      <c r="C11433" s="62"/>
      <c r="D11433" s="60"/>
    </row>
    <row r="11434" spans="1:4" x14ac:dyDescent="0.2">
      <c r="A11434" s="60"/>
      <c r="B11434" s="61"/>
      <c r="C11434" s="62"/>
      <c r="D11434" s="60"/>
    </row>
    <row r="11435" spans="1:4" x14ac:dyDescent="0.2">
      <c r="A11435" s="60"/>
      <c r="B11435" s="61"/>
      <c r="C11435" s="62"/>
      <c r="D11435" s="60"/>
    </row>
    <row r="11436" spans="1:4" x14ac:dyDescent="0.2">
      <c r="A11436" s="60"/>
      <c r="B11436" s="61"/>
      <c r="C11436" s="62"/>
      <c r="D11436" s="60"/>
    </row>
    <row r="11437" spans="1:4" x14ac:dyDescent="0.2">
      <c r="A11437" s="60"/>
      <c r="B11437" s="61"/>
      <c r="C11437" s="62"/>
      <c r="D11437" s="60"/>
    </row>
    <row r="11438" spans="1:4" x14ac:dyDescent="0.2">
      <c r="A11438" s="60"/>
      <c r="B11438" s="61"/>
      <c r="C11438" s="62"/>
      <c r="D11438" s="60"/>
    </row>
    <row r="11439" spans="1:4" x14ac:dyDescent="0.2">
      <c r="A11439" s="60"/>
      <c r="B11439" s="61"/>
      <c r="C11439" s="62"/>
      <c r="D11439" s="60"/>
    </row>
    <row r="11440" spans="1:4" x14ac:dyDescent="0.2">
      <c r="A11440" s="60"/>
      <c r="B11440" s="61"/>
      <c r="C11440" s="62"/>
      <c r="D11440" s="60"/>
    </row>
    <row r="11441" spans="1:4" x14ac:dyDescent="0.2">
      <c r="A11441" s="60"/>
      <c r="B11441" s="61"/>
      <c r="C11441" s="62"/>
      <c r="D11441" s="60"/>
    </row>
    <row r="11442" spans="1:4" x14ac:dyDescent="0.2">
      <c r="A11442" s="60"/>
      <c r="B11442" s="61"/>
      <c r="C11442" s="62"/>
      <c r="D11442" s="60"/>
    </row>
    <row r="11443" spans="1:4" x14ac:dyDescent="0.2">
      <c r="A11443" s="60"/>
      <c r="B11443" s="61"/>
      <c r="C11443" s="62"/>
      <c r="D11443" s="60"/>
    </row>
    <row r="11444" spans="1:4" x14ac:dyDescent="0.2">
      <c r="A11444" s="60"/>
      <c r="B11444" s="61"/>
      <c r="C11444" s="62"/>
      <c r="D11444" s="60"/>
    </row>
    <row r="11445" spans="1:4" x14ac:dyDescent="0.2">
      <c r="A11445" s="60"/>
      <c r="B11445" s="61"/>
      <c r="C11445" s="62"/>
      <c r="D11445" s="60"/>
    </row>
    <row r="11446" spans="1:4" x14ac:dyDescent="0.2">
      <c r="A11446" s="60"/>
      <c r="B11446" s="61"/>
      <c r="C11446" s="62"/>
      <c r="D11446" s="60"/>
    </row>
    <row r="11447" spans="1:4" x14ac:dyDescent="0.2">
      <c r="A11447" s="60"/>
      <c r="B11447" s="61"/>
      <c r="C11447" s="62"/>
      <c r="D11447" s="60"/>
    </row>
    <row r="11448" spans="1:4" x14ac:dyDescent="0.2">
      <c r="A11448" s="60"/>
      <c r="B11448" s="61"/>
      <c r="C11448" s="62"/>
      <c r="D11448" s="60"/>
    </row>
    <row r="11449" spans="1:4" x14ac:dyDescent="0.2">
      <c r="A11449" s="60"/>
      <c r="B11449" s="61"/>
      <c r="C11449" s="62"/>
      <c r="D11449" s="60"/>
    </row>
    <row r="11450" spans="1:4" x14ac:dyDescent="0.2">
      <c r="A11450" s="60"/>
      <c r="B11450" s="61"/>
      <c r="C11450" s="62"/>
      <c r="D11450" s="60"/>
    </row>
    <row r="11451" spans="1:4" x14ac:dyDescent="0.2">
      <c r="A11451" s="60"/>
      <c r="B11451" s="61"/>
      <c r="C11451" s="62"/>
      <c r="D11451" s="60"/>
    </row>
    <row r="11452" spans="1:4" x14ac:dyDescent="0.2">
      <c r="A11452" s="60"/>
      <c r="B11452" s="61"/>
      <c r="C11452" s="62"/>
      <c r="D11452" s="60"/>
    </row>
    <row r="11453" spans="1:4" x14ac:dyDescent="0.2">
      <c r="A11453" s="60"/>
      <c r="B11453" s="61"/>
      <c r="C11453" s="62"/>
      <c r="D11453" s="60"/>
    </row>
    <row r="11454" spans="1:4" x14ac:dyDescent="0.2">
      <c r="A11454" s="60"/>
      <c r="B11454" s="61"/>
      <c r="C11454" s="62"/>
      <c r="D11454" s="60"/>
    </row>
    <row r="11455" spans="1:4" x14ac:dyDescent="0.2">
      <c r="A11455" s="60"/>
      <c r="B11455" s="61"/>
      <c r="C11455" s="62"/>
      <c r="D11455" s="60"/>
    </row>
    <row r="11456" spans="1:4" x14ac:dyDescent="0.2">
      <c r="A11456" s="60"/>
      <c r="B11456" s="61"/>
      <c r="C11456" s="62"/>
      <c r="D11456" s="60"/>
    </row>
    <row r="11457" spans="1:4" x14ac:dyDescent="0.2">
      <c r="A11457" s="60"/>
      <c r="B11457" s="61"/>
      <c r="C11457" s="62"/>
      <c r="D11457" s="60"/>
    </row>
    <row r="11458" spans="1:4" x14ac:dyDescent="0.2">
      <c r="A11458" s="60"/>
      <c r="B11458" s="61"/>
      <c r="C11458" s="62"/>
      <c r="D11458" s="60"/>
    </row>
    <row r="11459" spans="1:4" x14ac:dyDescent="0.2">
      <c r="A11459" s="60"/>
      <c r="B11459" s="61"/>
      <c r="C11459" s="62"/>
      <c r="D11459" s="60"/>
    </row>
    <row r="11460" spans="1:4" x14ac:dyDescent="0.2">
      <c r="A11460" s="60"/>
      <c r="B11460" s="61"/>
      <c r="C11460" s="62"/>
      <c r="D11460" s="60"/>
    </row>
    <row r="11461" spans="1:4" x14ac:dyDescent="0.2">
      <c r="A11461" s="60"/>
      <c r="B11461" s="61"/>
      <c r="C11461" s="62"/>
      <c r="D11461" s="60"/>
    </row>
    <row r="11462" spans="1:4" x14ac:dyDescent="0.2">
      <c r="A11462" s="60"/>
      <c r="B11462" s="61"/>
      <c r="C11462" s="62"/>
      <c r="D11462" s="60"/>
    </row>
    <row r="11463" spans="1:4" x14ac:dyDescent="0.2">
      <c r="A11463" s="60"/>
      <c r="B11463" s="61"/>
      <c r="C11463" s="62"/>
      <c r="D11463" s="60"/>
    </row>
    <row r="11464" spans="1:4" x14ac:dyDescent="0.2">
      <c r="A11464" s="60"/>
      <c r="B11464" s="61"/>
      <c r="C11464" s="62"/>
      <c r="D11464" s="60"/>
    </row>
    <row r="11465" spans="1:4" x14ac:dyDescent="0.2">
      <c r="A11465" s="60"/>
      <c r="B11465" s="61"/>
      <c r="C11465" s="62"/>
      <c r="D11465" s="60"/>
    </row>
    <row r="11466" spans="1:4" x14ac:dyDescent="0.2">
      <c r="A11466" s="60"/>
      <c r="B11466" s="61"/>
      <c r="C11466" s="62"/>
      <c r="D11466" s="60"/>
    </row>
    <row r="11467" spans="1:4" x14ac:dyDescent="0.2">
      <c r="A11467" s="60"/>
      <c r="B11467" s="61"/>
      <c r="C11467" s="62"/>
      <c r="D11467" s="60"/>
    </row>
    <row r="11468" spans="1:4" x14ac:dyDescent="0.2">
      <c r="A11468" s="60"/>
      <c r="B11468" s="61"/>
      <c r="C11468" s="62"/>
      <c r="D11468" s="60"/>
    </row>
    <row r="11469" spans="1:4" x14ac:dyDescent="0.2">
      <c r="A11469" s="60"/>
      <c r="B11469" s="61"/>
      <c r="C11469" s="62"/>
      <c r="D11469" s="60"/>
    </row>
    <row r="11470" spans="1:4" x14ac:dyDescent="0.2">
      <c r="A11470" s="60"/>
      <c r="B11470" s="61"/>
      <c r="C11470" s="62"/>
      <c r="D11470" s="60"/>
    </row>
    <row r="11471" spans="1:4" x14ac:dyDescent="0.2">
      <c r="A11471" s="60"/>
      <c r="B11471" s="61"/>
      <c r="C11471" s="62"/>
      <c r="D11471" s="60"/>
    </row>
    <row r="11472" spans="1:4" x14ac:dyDescent="0.2">
      <c r="A11472" s="60"/>
      <c r="B11472" s="61"/>
      <c r="C11472" s="62"/>
      <c r="D11472" s="60"/>
    </row>
    <row r="11473" spans="1:4" x14ac:dyDescent="0.2">
      <c r="A11473" s="60"/>
      <c r="B11473" s="61"/>
      <c r="C11473" s="62"/>
      <c r="D11473" s="60"/>
    </row>
    <row r="11474" spans="1:4" x14ac:dyDescent="0.2">
      <c r="A11474" s="60"/>
      <c r="B11474" s="61"/>
      <c r="C11474" s="62"/>
      <c r="D11474" s="60"/>
    </row>
    <row r="11475" spans="1:4" x14ac:dyDescent="0.2">
      <c r="A11475" s="60"/>
      <c r="B11475" s="61"/>
      <c r="C11475" s="62"/>
      <c r="D11475" s="60"/>
    </row>
    <row r="11476" spans="1:4" x14ac:dyDescent="0.2">
      <c r="A11476" s="60"/>
      <c r="B11476" s="61"/>
      <c r="C11476" s="62"/>
      <c r="D11476" s="60"/>
    </row>
    <row r="11477" spans="1:4" x14ac:dyDescent="0.2">
      <c r="A11477" s="60"/>
      <c r="B11477" s="61"/>
      <c r="C11477" s="62"/>
      <c r="D11477" s="60"/>
    </row>
    <row r="11478" spans="1:4" x14ac:dyDescent="0.2">
      <c r="A11478" s="60"/>
      <c r="B11478" s="61"/>
      <c r="C11478" s="62"/>
      <c r="D11478" s="60"/>
    </row>
    <row r="11479" spans="1:4" x14ac:dyDescent="0.2">
      <c r="A11479" s="60"/>
      <c r="B11479" s="61"/>
      <c r="C11479" s="62"/>
      <c r="D11479" s="60"/>
    </row>
    <row r="11480" spans="1:4" x14ac:dyDescent="0.2">
      <c r="A11480" s="60"/>
      <c r="B11480" s="61"/>
      <c r="C11480" s="62"/>
      <c r="D11480" s="60"/>
    </row>
    <row r="11481" spans="1:4" x14ac:dyDescent="0.2">
      <c r="A11481" s="60"/>
      <c r="B11481" s="61"/>
      <c r="C11481" s="62"/>
      <c r="D11481" s="60"/>
    </row>
    <row r="11482" spans="1:4" x14ac:dyDescent="0.2">
      <c r="A11482" s="60"/>
      <c r="B11482" s="61"/>
      <c r="C11482" s="62"/>
      <c r="D11482" s="60"/>
    </row>
    <row r="11483" spans="1:4" x14ac:dyDescent="0.2">
      <c r="A11483" s="60"/>
      <c r="B11483" s="61"/>
      <c r="C11483" s="62"/>
      <c r="D11483" s="60"/>
    </row>
    <row r="11484" spans="1:4" x14ac:dyDescent="0.2">
      <c r="A11484" s="60"/>
      <c r="B11484" s="61"/>
      <c r="C11484" s="62"/>
      <c r="D11484" s="60"/>
    </row>
    <row r="11485" spans="1:4" x14ac:dyDescent="0.2">
      <c r="A11485" s="60"/>
      <c r="B11485" s="61"/>
      <c r="C11485" s="62"/>
      <c r="D11485" s="60"/>
    </row>
    <row r="11486" spans="1:4" x14ac:dyDescent="0.2">
      <c r="A11486" s="60"/>
      <c r="B11486" s="61"/>
      <c r="C11486" s="62"/>
      <c r="D11486" s="60"/>
    </row>
    <row r="11487" spans="1:4" x14ac:dyDescent="0.2">
      <c r="A11487" s="60"/>
      <c r="B11487" s="61"/>
      <c r="C11487" s="62"/>
      <c r="D11487" s="60"/>
    </row>
    <row r="11488" spans="1:4" x14ac:dyDescent="0.2">
      <c r="A11488" s="60"/>
      <c r="B11488" s="61"/>
      <c r="C11488" s="62"/>
      <c r="D11488" s="60"/>
    </row>
    <row r="11489" spans="1:4" x14ac:dyDescent="0.2">
      <c r="A11489" s="60"/>
      <c r="B11489" s="61"/>
      <c r="C11489" s="62"/>
      <c r="D11489" s="60"/>
    </row>
    <row r="11490" spans="1:4" x14ac:dyDescent="0.2">
      <c r="A11490" s="60"/>
      <c r="B11490" s="61"/>
      <c r="C11490" s="62"/>
      <c r="D11490" s="60"/>
    </row>
    <row r="11491" spans="1:4" x14ac:dyDescent="0.2">
      <c r="A11491" s="60"/>
      <c r="B11491" s="61"/>
      <c r="C11491" s="62"/>
      <c r="D11491" s="60"/>
    </row>
    <row r="11492" spans="1:4" x14ac:dyDescent="0.2">
      <c r="A11492" s="60"/>
      <c r="B11492" s="61"/>
      <c r="C11492" s="62"/>
      <c r="D11492" s="60"/>
    </row>
    <row r="11493" spans="1:4" x14ac:dyDescent="0.2">
      <c r="A11493" s="60"/>
      <c r="B11493" s="61"/>
      <c r="C11493" s="62"/>
      <c r="D11493" s="60"/>
    </row>
    <row r="11494" spans="1:4" x14ac:dyDescent="0.2">
      <c r="A11494" s="60"/>
      <c r="B11494" s="61"/>
      <c r="C11494" s="62"/>
      <c r="D11494" s="60"/>
    </row>
    <row r="11495" spans="1:4" x14ac:dyDescent="0.2">
      <c r="A11495" s="60"/>
      <c r="B11495" s="61"/>
      <c r="C11495" s="62"/>
      <c r="D11495" s="60"/>
    </row>
    <row r="11496" spans="1:4" x14ac:dyDescent="0.2">
      <c r="A11496" s="60"/>
      <c r="B11496" s="61"/>
      <c r="C11496" s="62"/>
      <c r="D11496" s="60"/>
    </row>
    <row r="11497" spans="1:4" x14ac:dyDescent="0.2">
      <c r="A11497" s="60"/>
      <c r="B11497" s="61"/>
      <c r="C11497" s="62"/>
      <c r="D11497" s="60"/>
    </row>
    <row r="11498" spans="1:4" x14ac:dyDescent="0.2">
      <c r="A11498" s="60"/>
      <c r="B11498" s="61"/>
      <c r="C11498" s="62"/>
      <c r="D11498" s="60"/>
    </row>
    <row r="11499" spans="1:4" x14ac:dyDescent="0.2">
      <c r="A11499" s="60"/>
      <c r="B11499" s="61"/>
      <c r="C11499" s="62"/>
      <c r="D11499" s="60"/>
    </row>
    <row r="11500" spans="1:4" x14ac:dyDescent="0.2">
      <c r="A11500" s="60"/>
      <c r="B11500" s="61"/>
      <c r="C11500" s="62"/>
      <c r="D11500" s="60"/>
    </row>
    <row r="11501" spans="1:4" x14ac:dyDescent="0.2">
      <c r="A11501" s="60"/>
      <c r="B11501" s="61"/>
      <c r="C11501" s="62"/>
      <c r="D11501" s="60"/>
    </row>
    <row r="11502" spans="1:4" x14ac:dyDescent="0.2">
      <c r="A11502" s="60"/>
      <c r="B11502" s="61"/>
      <c r="C11502" s="62"/>
      <c r="D11502" s="60"/>
    </row>
    <row r="11503" spans="1:4" x14ac:dyDescent="0.2">
      <c r="A11503" s="60"/>
      <c r="B11503" s="61"/>
      <c r="C11503" s="62"/>
      <c r="D11503" s="60"/>
    </row>
    <row r="11504" spans="1:4" x14ac:dyDescent="0.2">
      <c r="A11504" s="60"/>
      <c r="B11504" s="61"/>
      <c r="C11504" s="62"/>
      <c r="D11504" s="60"/>
    </row>
    <row r="11505" spans="1:4" x14ac:dyDescent="0.2">
      <c r="A11505" s="60"/>
      <c r="B11505" s="61"/>
      <c r="C11505" s="62"/>
      <c r="D11505" s="60"/>
    </row>
    <row r="11506" spans="1:4" x14ac:dyDescent="0.2">
      <c r="A11506" s="60"/>
      <c r="B11506" s="61"/>
      <c r="C11506" s="62"/>
      <c r="D11506" s="60"/>
    </row>
    <row r="11507" spans="1:4" x14ac:dyDescent="0.2">
      <c r="A11507" s="60"/>
      <c r="B11507" s="61"/>
      <c r="C11507" s="62"/>
      <c r="D11507" s="60"/>
    </row>
    <row r="11508" spans="1:4" x14ac:dyDescent="0.2">
      <c r="A11508" s="60"/>
      <c r="B11508" s="61"/>
      <c r="C11508" s="62"/>
      <c r="D11508" s="60"/>
    </row>
    <row r="11509" spans="1:4" x14ac:dyDescent="0.2">
      <c r="A11509" s="60"/>
      <c r="B11509" s="61"/>
      <c r="C11509" s="62"/>
      <c r="D11509" s="60"/>
    </row>
    <row r="11510" spans="1:4" x14ac:dyDescent="0.2">
      <c r="A11510" s="60"/>
      <c r="B11510" s="61"/>
      <c r="C11510" s="62"/>
      <c r="D11510" s="60"/>
    </row>
    <row r="11511" spans="1:4" x14ac:dyDescent="0.2">
      <c r="A11511" s="60"/>
      <c r="B11511" s="61"/>
      <c r="C11511" s="62"/>
      <c r="D11511" s="60"/>
    </row>
    <row r="11512" spans="1:4" x14ac:dyDescent="0.2">
      <c r="A11512" s="60"/>
      <c r="B11512" s="61"/>
      <c r="C11512" s="62"/>
      <c r="D11512" s="60"/>
    </row>
    <row r="11513" spans="1:4" x14ac:dyDescent="0.2">
      <c r="A11513" s="60"/>
      <c r="B11513" s="61"/>
      <c r="C11513" s="62"/>
      <c r="D11513" s="60"/>
    </row>
    <row r="11514" spans="1:4" x14ac:dyDescent="0.2">
      <c r="A11514" s="60"/>
      <c r="B11514" s="61"/>
      <c r="C11514" s="62"/>
      <c r="D11514" s="60"/>
    </row>
    <row r="11515" spans="1:4" x14ac:dyDescent="0.2">
      <c r="A11515" s="60"/>
      <c r="B11515" s="61"/>
      <c r="C11515" s="62"/>
      <c r="D11515" s="60"/>
    </row>
    <row r="11516" spans="1:4" x14ac:dyDescent="0.2">
      <c r="A11516" s="60"/>
      <c r="B11516" s="61"/>
      <c r="C11516" s="62"/>
      <c r="D11516" s="60"/>
    </row>
    <row r="11517" spans="1:4" x14ac:dyDescent="0.2">
      <c r="A11517" s="60"/>
      <c r="B11517" s="61"/>
      <c r="C11517" s="62"/>
      <c r="D11517" s="60"/>
    </row>
    <row r="11518" spans="1:4" x14ac:dyDescent="0.2">
      <c r="A11518" s="60"/>
      <c r="B11518" s="61"/>
      <c r="C11518" s="62"/>
      <c r="D11518" s="60"/>
    </row>
    <row r="11519" spans="1:4" x14ac:dyDescent="0.2">
      <c r="A11519" s="60"/>
      <c r="B11519" s="61"/>
      <c r="C11519" s="62"/>
      <c r="D11519" s="60"/>
    </row>
    <row r="11520" spans="1:4" x14ac:dyDescent="0.2">
      <c r="A11520" s="60"/>
      <c r="B11520" s="61"/>
      <c r="C11520" s="62"/>
      <c r="D11520" s="60"/>
    </row>
    <row r="11521" spans="1:4" x14ac:dyDescent="0.2">
      <c r="A11521" s="60"/>
      <c r="B11521" s="61"/>
      <c r="C11521" s="62"/>
      <c r="D11521" s="60"/>
    </row>
    <row r="11522" spans="1:4" x14ac:dyDescent="0.2">
      <c r="A11522" s="60"/>
      <c r="B11522" s="61"/>
      <c r="C11522" s="62"/>
      <c r="D11522" s="60"/>
    </row>
    <row r="11523" spans="1:4" x14ac:dyDescent="0.2">
      <c r="A11523" s="60"/>
      <c r="B11523" s="61"/>
      <c r="C11523" s="62"/>
      <c r="D11523" s="60"/>
    </row>
    <row r="11524" spans="1:4" x14ac:dyDescent="0.2">
      <c r="A11524" s="60"/>
      <c r="B11524" s="61"/>
      <c r="C11524" s="62"/>
      <c r="D11524" s="60"/>
    </row>
    <row r="11525" spans="1:4" x14ac:dyDescent="0.2">
      <c r="A11525" s="60"/>
      <c r="B11525" s="61"/>
      <c r="C11525" s="62"/>
      <c r="D11525" s="60"/>
    </row>
    <row r="11526" spans="1:4" x14ac:dyDescent="0.2">
      <c r="A11526" s="60"/>
      <c r="B11526" s="61"/>
      <c r="C11526" s="62"/>
      <c r="D11526" s="60"/>
    </row>
    <row r="11527" spans="1:4" x14ac:dyDescent="0.2">
      <c r="A11527" s="60"/>
      <c r="B11527" s="61"/>
      <c r="C11527" s="62"/>
      <c r="D11527" s="60"/>
    </row>
    <row r="11528" spans="1:4" x14ac:dyDescent="0.2">
      <c r="A11528" s="60"/>
      <c r="B11528" s="61"/>
      <c r="C11528" s="62"/>
      <c r="D11528" s="60"/>
    </row>
    <row r="11529" spans="1:4" x14ac:dyDescent="0.2">
      <c r="A11529" s="60"/>
      <c r="B11529" s="61"/>
      <c r="C11529" s="62"/>
      <c r="D11529" s="60"/>
    </row>
    <row r="11530" spans="1:4" x14ac:dyDescent="0.2">
      <c r="A11530" s="60"/>
      <c r="B11530" s="61"/>
      <c r="C11530" s="62"/>
      <c r="D11530" s="60"/>
    </row>
    <row r="11531" spans="1:4" x14ac:dyDescent="0.2">
      <c r="A11531" s="60"/>
      <c r="B11531" s="61"/>
      <c r="C11531" s="62"/>
      <c r="D11531" s="60"/>
    </row>
    <row r="11532" spans="1:4" x14ac:dyDescent="0.2">
      <c r="A11532" s="60"/>
      <c r="B11532" s="61"/>
      <c r="C11532" s="62"/>
      <c r="D11532" s="60"/>
    </row>
    <row r="11533" spans="1:4" x14ac:dyDescent="0.2">
      <c r="A11533" s="60"/>
      <c r="B11533" s="61"/>
      <c r="C11533" s="62"/>
      <c r="D11533" s="60"/>
    </row>
    <row r="11534" spans="1:4" x14ac:dyDescent="0.2">
      <c r="A11534" s="60"/>
      <c r="B11534" s="61"/>
      <c r="C11534" s="62"/>
      <c r="D11534" s="60"/>
    </row>
    <row r="11535" spans="1:4" x14ac:dyDescent="0.2">
      <c r="A11535" s="60"/>
      <c r="B11535" s="61"/>
      <c r="C11535" s="62"/>
      <c r="D11535" s="60"/>
    </row>
    <row r="11536" spans="1:4" x14ac:dyDescent="0.2">
      <c r="A11536" s="60"/>
      <c r="B11536" s="61"/>
      <c r="C11536" s="62"/>
      <c r="D11536" s="60"/>
    </row>
    <row r="11537" spans="1:4" x14ac:dyDescent="0.2">
      <c r="A11537" s="60"/>
      <c r="B11537" s="61"/>
      <c r="C11537" s="62"/>
      <c r="D11537" s="60"/>
    </row>
    <row r="11538" spans="1:4" x14ac:dyDescent="0.2">
      <c r="A11538" s="60"/>
      <c r="B11538" s="61"/>
      <c r="C11538" s="62"/>
      <c r="D11538" s="60"/>
    </row>
    <row r="11539" spans="1:4" x14ac:dyDescent="0.2">
      <c r="A11539" s="60"/>
      <c r="B11539" s="61"/>
      <c r="C11539" s="62"/>
      <c r="D11539" s="60"/>
    </row>
    <row r="11540" spans="1:4" x14ac:dyDescent="0.2">
      <c r="A11540" s="60"/>
      <c r="B11540" s="61"/>
      <c r="C11540" s="62"/>
      <c r="D11540" s="60"/>
    </row>
    <row r="11541" spans="1:4" x14ac:dyDescent="0.2">
      <c r="A11541" s="60"/>
      <c r="B11541" s="61"/>
      <c r="C11541" s="62"/>
      <c r="D11541" s="62"/>
    </row>
    <row r="11542" spans="1:4" x14ac:dyDescent="0.2">
      <c r="A11542" s="60"/>
      <c r="B11542" s="61"/>
      <c r="C11542" s="62"/>
      <c r="D11542" s="62"/>
    </row>
    <row r="11543" spans="1:4" x14ac:dyDescent="0.2">
      <c r="A11543" s="60"/>
      <c r="B11543" s="61"/>
      <c r="C11543" s="62"/>
      <c r="D11543" s="62"/>
    </row>
    <row r="11544" spans="1:4" x14ac:dyDescent="0.2">
      <c r="A11544" s="60"/>
      <c r="B11544" s="61"/>
      <c r="C11544" s="62"/>
      <c r="D11544" s="62"/>
    </row>
    <row r="11545" spans="1:4" x14ac:dyDescent="0.2">
      <c r="A11545" s="60"/>
      <c r="B11545" s="61"/>
      <c r="C11545" s="62"/>
      <c r="D11545" s="62"/>
    </row>
    <row r="11546" spans="1:4" x14ac:dyDescent="0.2">
      <c r="A11546" s="60"/>
      <c r="B11546" s="61"/>
      <c r="C11546" s="62"/>
      <c r="D11546" s="62"/>
    </row>
    <row r="11547" spans="1:4" x14ac:dyDescent="0.2">
      <c r="A11547" s="60"/>
      <c r="B11547" s="61"/>
      <c r="C11547" s="62"/>
      <c r="D11547" s="62"/>
    </row>
    <row r="11548" spans="1:4" x14ac:dyDescent="0.2">
      <c r="A11548" s="60"/>
      <c r="B11548" s="61"/>
      <c r="C11548" s="62"/>
      <c r="D11548" s="62"/>
    </row>
    <row r="11549" spans="1:4" x14ac:dyDescent="0.2">
      <c r="A11549" s="60"/>
      <c r="B11549" s="61"/>
      <c r="C11549" s="62"/>
      <c r="D11549" s="62"/>
    </row>
    <row r="11550" spans="1:4" x14ac:dyDescent="0.2">
      <c r="A11550" s="60"/>
      <c r="B11550" s="61"/>
      <c r="C11550" s="62"/>
      <c r="D11550" s="62"/>
    </row>
    <row r="11551" spans="1:4" x14ac:dyDescent="0.2">
      <c r="A11551" s="60"/>
      <c r="B11551" s="61"/>
      <c r="C11551" s="62"/>
      <c r="D11551" s="62"/>
    </row>
    <row r="11552" spans="1:4" x14ac:dyDescent="0.2">
      <c r="A11552" s="60"/>
      <c r="B11552" s="61"/>
      <c r="C11552" s="62"/>
      <c r="D11552" s="62"/>
    </row>
    <row r="11553" spans="1:4" x14ac:dyDescent="0.2">
      <c r="A11553" s="60"/>
      <c r="B11553" s="61"/>
      <c r="C11553" s="62"/>
      <c r="D11553" s="62"/>
    </row>
    <row r="11554" spans="1:4" x14ac:dyDescent="0.2">
      <c r="A11554" s="60"/>
      <c r="B11554" s="61"/>
      <c r="C11554" s="62"/>
      <c r="D11554" s="62"/>
    </row>
    <row r="11555" spans="1:4" x14ac:dyDescent="0.2">
      <c r="A11555" s="60"/>
      <c r="B11555" s="61"/>
      <c r="C11555" s="62"/>
      <c r="D11555" s="62"/>
    </row>
    <row r="11556" spans="1:4" x14ac:dyDescent="0.2">
      <c r="A11556" s="60"/>
      <c r="B11556" s="61"/>
      <c r="C11556" s="62"/>
      <c r="D11556" s="62"/>
    </row>
    <row r="11557" spans="1:4" x14ac:dyDescent="0.2">
      <c r="A11557" s="60"/>
      <c r="B11557" s="61"/>
      <c r="C11557" s="62"/>
      <c r="D11557" s="60"/>
    </row>
    <row r="11558" spans="1:4" x14ac:dyDescent="0.2">
      <c r="A11558" s="60"/>
      <c r="B11558" s="61"/>
      <c r="C11558" s="62"/>
      <c r="D11558" s="60"/>
    </row>
    <row r="11559" spans="1:4" x14ac:dyDescent="0.2">
      <c r="A11559" s="60"/>
      <c r="B11559" s="61"/>
      <c r="C11559" s="62"/>
      <c r="D11559" s="60"/>
    </row>
    <row r="11560" spans="1:4" x14ac:dyDescent="0.2">
      <c r="A11560" s="60"/>
      <c r="B11560" s="61"/>
      <c r="C11560" s="62"/>
      <c r="D11560" s="60"/>
    </row>
    <row r="11561" spans="1:4" x14ac:dyDescent="0.2">
      <c r="A11561" s="60"/>
      <c r="B11561" s="61"/>
      <c r="C11561" s="62"/>
      <c r="D11561" s="60"/>
    </row>
    <row r="11562" spans="1:4" x14ac:dyDescent="0.2">
      <c r="A11562" s="60"/>
      <c r="B11562" s="61"/>
      <c r="C11562" s="62"/>
      <c r="D11562" s="60"/>
    </row>
    <row r="11563" spans="1:4" x14ac:dyDescent="0.2">
      <c r="A11563" s="60"/>
      <c r="B11563" s="61"/>
      <c r="C11563" s="62"/>
      <c r="D11563" s="60"/>
    </row>
    <row r="11564" spans="1:4" x14ac:dyDescent="0.2">
      <c r="A11564" s="60"/>
      <c r="B11564" s="61"/>
      <c r="C11564" s="62"/>
      <c r="D11564" s="60"/>
    </row>
    <row r="11565" spans="1:4" x14ac:dyDescent="0.2">
      <c r="A11565" s="60"/>
      <c r="B11565" s="61"/>
      <c r="C11565" s="62"/>
      <c r="D11565" s="60"/>
    </row>
    <row r="11566" spans="1:4" x14ac:dyDescent="0.2">
      <c r="A11566" s="60"/>
      <c r="B11566" s="61"/>
      <c r="C11566" s="62"/>
      <c r="D11566" s="60"/>
    </row>
    <row r="11567" spans="1:4" x14ac:dyDescent="0.2">
      <c r="A11567" s="60"/>
      <c r="B11567" s="61"/>
      <c r="C11567" s="62"/>
      <c r="D11567" s="60"/>
    </row>
    <row r="11568" spans="1:4" x14ac:dyDescent="0.2">
      <c r="A11568" s="60"/>
      <c r="B11568" s="61"/>
      <c r="C11568" s="62"/>
      <c r="D11568" s="60"/>
    </row>
    <row r="11569" spans="1:4" x14ac:dyDescent="0.2">
      <c r="A11569" s="60"/>
      <c r="B11569" s="61"/>
      <c r="C11569" s="62"/>
      <c r="D11569" s="60"/>
    </row>
    <row r="11570" spans="1:4" x14ac:dyDescent="0.2">
      <c r="A11570" s="60"/>
      <c r="B11570" s="61"/>
      <c r="C11570" s="62"/>
      <c r="D11570" s="60"/>
    </row>
    <row r="11571" spans="1:4" x14ac:dyDescent="0.2">
      <c r="A11571" s="60"/>
      <c r="B11571" s="61"/>
      <c r="C11571" s="62"/>
      <c r="D11571" s="60"/>
    </row>
    <row r="11572" spans="1:4" x14ac:dyDescent="0.2">
      <c r="A11572" s="60"/>
      <c r="B11572" s="61"/>
      <c r="C11572" s="62"/>
      <c r="D11572" s="60"/>
    </row>
    <row r="11573" spans="1:4" x14ac:dyDescent="0.2">
      <c r="A11573" s="60"/>
      <c r="B11573" s="61"/>
      <c r="C11573" s="62"/>
      <c r="D11573" s="60"/>
    </row>
    <row r="11574" spans="1:4" x14ac:dyDescent="0.2">
      <c r="A11574" s="60"/>
      <c r="B11574" s="61"/>
      <c r="C11574" s="62"/>
      <c r="D11574" s="60"/>
    </row>
    <row r="11575" spans="1:4" x14ac:dyDescent="0.2">
      <c r="A11575" s="60"/>
      <c r="B11575" s="61"/>
      <c r="C11575" s="62"/>
      <c r="D11575" s="60"/>
    </row>
    <row r="11576" spans="1:4" x14ac:dyDescent="0.2">
      <c r="A11576" s="60"/>
      <c r="B11576" s="61"/>
      <c r="C11576" s="62"/>
      <c r="D11576" s="60"/>
    </row>
    <row r="11577" spans="1:4" x14ac:dyDescent="0.2">
      <c r="A11577" s="60"/>
      <c r="B11577" s="61"/>
      <c r="C11577" s="62"/>
      <c r="D11577" s="60"/>
    </row>
    <row r="11578" spans="1:4" x14ac:dyDescent="0.2">
      <c r="A11578" s="60"/>
      <c r="B11578" s="61"/>
      <c r="C11578" s="62"/>
      <c r="D11578" s="60"/>
    </row>
    <row r="11579" spans="1:4" x14ac:dyDescent="0.2">
      <c r="A11579" s="60"/>
      <c r="B11579" s="61"/>
      <c r="C11579" s="62"/>
      <c r="D11579" s="60"/>
    </row>
    <row r="11580" spans="1:4" x14ac:dyDescent="0.2">
      <c r="A11580" s="60"/>
      <c r="B11580" s="61"/>
      <c r="C11580" s="62"/>
      <c r="D11580" s="60"/>
    </row>
    <row r="11581" spans="1:4" x14ac:dyDescent="0.2">
      <c r="A11581" s="60"/>
      <c r="B11581" s="61"/>
      <c r="C11581" s="62"/>
      <c r="D11581" s="60"/>
    </row>
    <row r="11582" spans="1:4" x14ac:dyDescent="0.2">
      <c r="A11582" s="60"/>
      <c r="B11582" s="61"/>
      <c r="C11582" s="62"/>
      <c r="D11582" s="60"/>
    </row>
    <row r="11583" spans="1:4" x14ac:dyDescent="0.2">
      <c r="A11583" s="60"/>
      <c r="B11583" s="61"/>
      <c r="C11583" s="62"/>
      <c r="D11583" s="60"/>
    </row>
    <row r="11584" spans="1:4" x14ac:dyDescent="0.2">
      <c r="A11584" s="60"/>
      <c r="B11584" s="61"/>
      <c r="C11584" s="62"/>
      <c r="D11584" s="60"/>
    </row>
    <row r="11585" spans="1:4" x14ac:dyDescent="0.2">
      <c r="A11585" s="60"/>
      <c r="B11585" s="61"/>
      <c r="C11585" s="62"/>
      <c r="D11585" s="60"/>
    </row>
    <row r="11586" spans="1:4" x14ac:dyDescent="0.2">
      <c r="A11586" s="60"/>
      <c r="B11586" s="61"/>
      <c r="C11586" s="62"/>
      <c r="D11586" s="60"/>
    </row>
    <row r="11587" spans="1:4" x14ac:dyDescent="0.2">
      <c r="A11587" s="60"/>
      <c r="B11587" s="61"/>
      <c r="C11587" s="62"/>
      <c r="D11587" s="60"/>
    </row>
    <row r="11588" spans="1:4" x14ac:dyDescent="0.2">
      <c r="A11588" s="60"/>
      <c r="B11588" s="61"/>
      <c r="C11588" s="62"/>
      <c r="D11588" s="60"/>
    </row>
    <row r="11589" spans="1:4" x14ac:dyDescent="0.2">
      <c r="A11589" s="60"/>
      <c r="B11589" s="61"/>
      <c r="C11589" s="62"/>
      <c r="D11589" s="60"/>
    </row>
    <row r="11590" spans="1:4" x14ac:dyDescent="0.2">
      <c r="A11590" s="60"/>
      <c r="B11590" s="61"/>
      <c r="C11590" s="62"/>
      <c r="D11590" s="60"/>
    </row>
    <row r="11591" spans="1:4" x14ac:dyDescent="0.2">
      <c r="A11591" s="60"/>
      <c r="B11591" s="61"/>
      <c r="C11591" s="62"/>
      <c r="D11591" s="60"/>
    </row>
    <row r="11592" spans="1:4" x14ac:dyDescent="0.2">
      <c r="A11592" s="60"/>
      <c r="B11592" s="61"/>
      <c r="C11592" s="62"/>
      <c r="D11592" s="60"/>
    </row>
    <row r="11593" spans="1:4" x14ac:dyDescent="0.2">
      <c r="A11593" s="60"/>
      <c r="B11593" s="61"/>
      <c r="C11593" s="62"/>
      <c r="D11593" s="60"/>
    </row>
    <row r="11594" spans="1:4" x14ac:dyDescent="0.2">
      <c r="A11594" s="60"/>
      <c r="B11594" s="61"/>
      <c r="C11594" s="62"/>
      <c r="D11594" s="60"/>
    </row>
    <row r="11595" spans="1:4" x14ac:dyDescent="0.2">
      <c r="A11595" s="60"/>
      <c r="B11595" s="61"/>
      <c r="C11595" s="62"/>
      <c r="D11595" s="60"/>
    </row>
    <row r="11596" spans="1:4" x14ac:dyDescent="0.2">
      <c r="A11596" s="60"/>
      <c r="B11596" s="61"/>
      <c r="C11596" s="62"/>
      <c r="D11596" s="60"/>
    </row>
    <row r="11597" spans="1:4" x14ac:dyDescent="0.2">
      <c r="A11597" s="60"/>
      <c r="B11597" s="61"/>
      <c r="C11597" s="62"/>
      <c r="D11597" s="60"/>
    </row>
    <row r="11598" spans="1:4" x14ac:dyDescent="0.2">
      <c r="A11598" s="60"/>
      <c r="B11598" s="61"/>
      <c r="C11598" s="62"/>
      <c r="D11598" s="60"/>
    </row>
    <row r="11599" spans="1:4" x14ac:dyDescent="0.2">
      <c r="A11599" s="60"/>
      <c r="B11599" s="61"/>
      <c r="C11599" s="62"/>
      <c r="D11599" s="60"/>
    </row>
    <row r="11600" spans="1:4" x14ac:dyDescent="0.2">
      <c r="A11600" s="60"/>
      <c r="B11600" s="61"/>
      <c r="C11600" s="62"/>
      <c r="D11600" s="60"/>
    </row>
    <row r="11601" spans="1:4" x14ac:dyDescent="0.2">
      <c r="A11601" s="60"/>
      <c r="B11601" s="61"/>
      <c r="C11601" s="62"/>
      <c r="D11601" s="60"/>
    </row>
    <row r="11602" spans="1:4" x14ac:dyDescent="0.2">
      <c r="A11602" s="60"/>
      <c r="B11602" s="61"/>
      <c r="C11602" s="62"/>
      <c r="D11602" s="60"/>
    </row>
    <row r="11603" spans="1:4" x14ac:dyDescent="0.2">
      <c r="A11603" s="60"/>
      <c r="B11603" s="61"/>
      <c r="C11603" s="62"/>
      <c r="D11603" s="60"/>
    </row>
    <row r="11604" spans="1:4" x14ac:dyDescent="0.2">
      <c r="A11604" s="60"/>
      <c r="B11604" s="61"/>
      <c r="C11604" s="62"/>
      <c r="D11604" s="60"/>
    </row>
    <row r="11605" spans="1:4" x14ac:dyDescent="0.2">
      <c r="A11605" s="60"/>
      <c r="B11605" s="61"/>
      <c r="C11605" s="62"/>
      <c r="D11605" s="60"/>
    </row>
    <row r="11606" spans="1:4" x14ac:dyDescent="0.2">
      <c r="A11606" s="60"/>
      <c r="B11606" s="61"/>
      <c r="C11606" s="62"/>
      <c r="D11606" s="60"/>
    </row>
    <row r="11607" spans="1:4" x14ac:dyDescent="0.2">
      <c r="A11607" s="60"/>
      <c r="B11607" s="61"/>
      <c r="C11607" s="62"/>
      <c r="D11607" s="60"/>
    </row>
    <row r="11608" spans="1:4" x14ac:dyDescent="0.2">
      <c r="A11608" s="60"/>
      <c r="B11608" s="61"/>
      <c r="C11608" s="62"/>
      <c r="D11608" s="60"/>
    </row>
    <row r="11609" spans="1:4" x14ac:dyDescent="0.2">
      <c r="A11609" s="60"/>
      <c r="B11609" s="61"/>
      <c r="C11609" s="62"/>
      <c r="D11609" s="60"/>
    </row>
    <row r="11610" spans="1:4" x14ac:dyDescent="0.2">
      <c r="A11610" s="60"/>
      <c r="B11610" s="61"/>
      <c r="C11610" s="62"/>
      <c r="D11610" s="60"/>
    </row>
    <row r="11611" spans="1:4" x14ac:dyDescent="0.2">
      <c r="A11611" s="60"/>
      <c r="B11611" s="61"/>
      <c r="C11611" s="62"/>
      <c r="D11611" s="60"/>
    </row>
    <row r="11612" spans="1:4" x14ac:dyDescent="0.2">
      <c r="A11612" s="60"/>
      <c r="B11612" s="61"/>
      <c r="C11612" s="62"/>
      <c r="D11612" s="60"/>
    </row>
    <row r="11613" spans="1:4" x14ac:dyDescent="0.2">
      <c r="A11613" s="60"/>
      <c r="B11613" s="61"/>
      <c r="C11613" s="62"/>
      <c r="D11613" s="60"/>
    </row>
    <row r="11614" spans="1:4" x14ac:dyDescent="0.2">
      <c r="A11614" s="60"/>
      <c r="B11614" s="61"/>
      <c r="C11614" s="62"/>
      <c r="D11614" s="60"/>
    </row>
    <row r="11615" spans="1:4" x14ac:dyDescent="0.2">
      <c r="A11615" s="60"/>
      <c r="B11615" s="61"/>
      <c r="C11615" s="62"/>
      <c r="D11615" s="60"/>
    </row>
    <row r="11616" spans="1:4" x14ac:dyDescent="0.2">
      <c r="A11616" s="60"/>
      <c r="B11616" s="61"/>
      <c r="C11616" s="62"/>
      <c r="D11616" s="60"/>
    </row>
    <row r="11617" spans="1:4" x14ac:dyDescent="0.2">
      <c r="A11617" s="60"/>
      <c r="B11617" s="61"/>
      <c r="C11617" s="62"/>
      <c r="D11617" s="60"/>
    </row>
    <row r="11618" spans="1:4" x14ac:dyDescent="0.2">
      <c r="A11618" s="60"/>
      <c r="B11618" s="61"/>
      <c r="C11618" s="62"/>
      <c r="D11618" s="60"/>
    </row>
    <row r="11619" spans="1:4" x14ac:dyDescent="0.2">
      <c r="A11619" s="60"/>
      <c r="B11619" s="61"/>
      <c r="C11619" s="62"/>
      <c r="D11619" s="60"/>
    </row>
    <row r="11620" spans="1:4" x14ac:dyDescent="0.2">
      <c r="A11620" s="60"/>
      <c r="B11620" s="61"/>
      <c r="C11620" s="62"/>
      <c r="D11620" s="60"/>
    </row>
    <row r="11621" spans="1:4" x14ac:dyDescent="0.2">
      <c r="A11621" s="60"/>
      <c r="B11621" s="61"/>
      <c r="C11621" s="62"/>
      <c r="D11621" s="60"/>
    </row>
    <row r="11622" spans="1:4" x14ac:dyDescent="0.2">
      <c r="A11622" s="60"/>
      <c r="B11622" s="61"/>
      <c r="C11622" s="62"/>
      <c r="D11622" s="60"/>
    </row>
    <row r="11623" spans="1:4" x14ac:dyDescent="0.2">
      <c r="A11623" s="60"/>
      <c r="B11623" s="61"/>
      <c r="C11623" s="62"/>
      <c r="D11623" s="60"/>
    </row>
    <row r="11624" spans="1:4" x14ac:dyDescent="0.2">
      <c r="A11624" s="60"/>
      <c r="B11624" s="61"/>
      <c r="C11624" s="62"/>
      <c r="D11624" s="60"/>
    </row>
    <row r="11625" spans="1:4" x14ac:dyDescent="0.2">
      <c r="A11625" s="60"/>
      <c r="B11625" s="61"/>
      <c r="C11625" s="62"/>
      <c r="D11625" s="60"/>
    </row>
    <row r="11626" spans="1:4" x14ac:dyDescent="0.2">
      <c r="A11626" s="60"/>
      <c r="B11626" s="61"/>
      <c r="C11626" s="62"/>
      <c r="D11626" s="60"/>
    </row>
    <row r="11627" spans="1:4" x14ac:dyDescent="0.2">
      <c r="A11627" s="60"/>
      <c r="B11627" s="61"/>
      <c r="C11627" s="62"/>
      <c r="D11627" s="60"/>
    </row>
    <row r="11628" spans="1:4" x14ac:dyDescent="0.2">
      <c r="A11628" s="60"/>
      <c r="B11628" s="61"/>
      <c r="C11628" s="62"/>
      <c r="D11628" s="60"/>
    </row>
    <row r="11629" spans="1:4" x14ac:dyDescent="0.2">
      <c r="A11629" s="60"/>
      <c r="B11629" s="61"/>
      <c r="C11629" s="62"/>
      <c r="D11629" s="60"/>
    </row>
    <row r="11630" spans="1:4" x14ac:dyDescent="0.2">
      <c r="A11630" s="60"/>
      <c r="B11630" s="61"/>
      <c r="C11630" s="62"/>
      <c r="D11630" s="60"/>
    </row>
    <row r="11631" spans="1:4" x14ac:dyDescent="0.2">
      <c r="A11631" s="60"/>
      <c r="B11631" s="61"/>
      <c r="C11631" s="62"/>
      <c r="D11631" s="60"/>
    </row>
    <row r="11632" spans="1:4" x14ac:dyDescent="0.2">
      <c r="A11632" s="60"/>
      <c r="B11632" s="61"/>
      <c r="C11632" s="62"/>
      <c r="D11632" s="60"/>
    </row>
    <row r="11633" spans="1:4" x14ac:dyDescent="0.2">
      <c r="A11633" s="60"/>
      <c r="B11633" s="61"/>
      <c r="C11633" s="62"/>
      <c r="D11633" s="60"/>
    </row>
    <row r="11634" spans="1:4" x14ac:dyDescent="0.2">
      <c r="A11634" s="60"/>
      <c r="B11634" s="61"/>
      <c r="C11634" s="62"/>
      <c r="D11634" s="60"/>
    </row>
    <row r="11635" spans="1:4" x14ac:dyDescent="0.2">
      <c r="A11635" s="60"/>
      <c r="B11635" s="61"/>
      <c r="C11635" s="62"/>
      <c r="D11635" s="60"/>
    </row>
    <row r="11636" spans="1:4" x14ac:dyDescent="0.2">
      <c r="A11636" s="60"/>
      <c r="B11636" s="61"/>
      <c r="C11636" s="62"/>
      <c r="D11636" s="60"/>
    </row>
    <row r="11637" spans="1:4" x14ac:dyDescent="0.2">
      <c r="A11637" s="60"/>
      <c r="B11637" s="61"/>
      <c r="C11637" s="62"/>
      <c r="D11637" s="60"/>
    </row>
    <row r="11638" spans="1:4" x14ac:dyDescent="0.2">
      <c r="A11638" s="60"/>
      <c r="B11638" s="61"/>
      <c r="C11638" s="62"/>
      <c r="D11638" s="60"/>
    </row>
    <row r="11639" spans="1:4" x14ac:dyDescent="0.2">
      <c r="A11639" s="60"/>
      <c r="B11639" s="61"/>
      <c r="C11639" s="62"/>
      <c r="D11639" s="60"/>
    </row>
    <row r="11640" spans="1:4" x14ac:dyDescent="0.2">
      <c r="A11640" s="60"/>
      <c r="B11640" s="61"/>
      <c r="C11640" s="62"/>
      <c r="D11640" s="60"/>
    </row>
    <row r="11641" spans="1:4" x14ac:dyDescent="0.2">
      <c r="A11641" s="60"/>
      <c r="B11641" s="61"/>
      <c r="C11641" s="62"/>
      <c r="D11641" s="60"/>
    </row>
    <row r="11642" spans="1:4" x14ac:dyDescent="0.2">
      <c r="A11642" s="60"/>
      <c r="B11642" s="61"/>
      <c r="C11642" s="62"/>
      <c r="D11642" s="60"/>
    </row>
    <row r="11643" spans="1:4" x14ac:dyDescent="0.2">
      <c r="A11643" s="60"/>
      <c r="B11643" s="61"/>
      <c r="C11643" s="62"/>
      <c r="D11643" s="60"/>
    </row>
    <row r="11644" spans="1:4" x14ac:dyDescent="0.2">
      <c r="A11644" s="60"/>
      <c r="B11644" s="61"/>
      <c r="C11644" s="62"/>
      <c r="D11644" s="60"/>
    </row>
    <row r="11645" spans="1:4" x14ac:dyDescent="0.2">
      <c r="A11645" s="60"/>
      <c r="B11645" s="61"/>
      <c r="C11645" s="62"/>
      <c r="D11645" s="60"/>
    </row>
    <row r="11646" spans="1:4" x14ac:dyDescent="0.2">
      <c r="A11646" s="60"/>
      <c r="B11646" s="61"/>
      <c r="C11646" s="62"/>
      <c r="D11646" s="60"/>
    </row>
    <row r="11647" spans="1:4" x14ac:dyDescent="0.2">
      <c r="A11647" s="60"/>
      <c r="B11647" s="61"/>
      <c r="C11647" s="62"/>
      <c r="D11647" s="60"/>
    </row>
    <row r="11648" spans="1:4" x14ac:dyDescent="0.2">
      <c r="A11648" s="60"/>
      <c r="B11648" s="61"/>
      <c r="C11648" s="62"/>
      <c r="D11648" s="60"/>
    </row>
    <row r="11649" spans="1:4" x14ac:dyDescent="0.2">
      <c r="A11649" s="60"/>
      <c r="B11649" s="61"/>
      <c r="C11649" s="62"/>
      <c r="D11649" s="60"/>
    </row>
    <row r="11650" spans="1:4" x14ac:dyDescent="0.2">
      <c r="A11650" s="60"/>
      <c r="B11650" s="61"/>
      <c r="C11650" s="62"/>
      <c r="D11650" s="60"/>
    </row>
    <row r="11651" spans="1:4" x14ac:dyDescent="0.2">
      <c r="A11651" s="60"/>
      <c r="B11651" s="61"/>
      <c r="C11651" s="62"/>
      <c r="D11651" s="60"/>
    </row>
    <row r="11652" spans="1:4" x14ac:dyDescent="0.2">
      <c r="A11652" s="60"/>
      <c r="B11652" s="61"/>
      <c r="C11652" s="62"/>
      <c r="D11652" s="60"/>
    </row>
    <row r="11653" spans="1:4" x14ac:dyDescent="0.2">
      <c r="A11653" s="60"/>
      <c r="B11653" s="61"/>
      <c r="C11653" s="62"/>
      <c r="D11653" s="60"/>
    </row>
    <row r="11654" spans="1:4" x14ac:dyDescent="0.2">
      <c r="A11654" s="60"/>
      <c r="B11654" s="61"/>
      <c r="C11654" s="62"/>
      <c r="D11654" s="60"/>
    </row>
    <row r="11655" spans="1:4" x14ac:dyDescent="0.2">
      <c r="A11655" s="60"/>
      <c r="B11655" s="61"/>
      <c r="C11655" s="62"/>
      <c r="D11655" s="60"/>
    </row>
    <row r="11656" spans="1:4" x14ac:dyDescent="0.2">
      <c r="A11656" s="60"/>
      <c r="B11656" s="61"/>
      <c r="C11656" s="62"/>
      <c r="D11656" s="60"/>
    </row>
    <row r="11657" spans="1:4" x14ac:dyDescent="0.2">
      <c r="A11657" s="60"/>
      <c r="B11657" s="61"/>
      <c r="C11657" s="62"/>
      <c r="D11657" s="60"/>
    </row>
    <row r="11658" spans="1:4" x14ac:dyDescent="0.2">
      <c r="A11658" s="60"/>
      <c r="B11658" s="61"/>
      <c r="C11658" s="62"/>
      <c r="D11658" s="60"/>
    </row>
    <row r="11659" spans="1:4" x14ac:dyDescent="0.2">
      <c r="A11659" s="60"/>
      <c r="B11659" s="61"/>
      <c r="C11659" s="62"/>
      <c r="D11659" s="60"/>
    </row>
    <row r="11660" spans="1:4" x14ac:dyDescent="0.2">
      <c r="A11660" s="60"/>
      <c r="B11660" s="61"/>
      <c r="C11660" s="62"/>
      <c r="D11660" s="60"/>
    </row>
    <row r="11661" spans="1:4" x14ac:dyDescent="0.2">
      <c r="A11661" s="60"/>
      <c r="B11661" s="61"/>
      <c r="C11661" s="62"/>
      <c r="D11661" s="60"/>
    </row>
    <row r="11662" spans="1:4" x14ac:dyDescent="0.2">
      <c r="A11662" s="60"/>
      <c r="B11662" s="61"/>
      <c r="C11662" s="62"/>
      <c r="D11662" s="60"/>
    </row>
    <row r="11663" spans="1:4" x14ac:dyDescent="0.2">
      <c r="A11663" s="60"/>
      <c r="B11663" s="61"/>
      <c r="C11663" s="62"/>
      <c r="D11663" s="60"/>
    </row>
    <row r="11664" spans="1:4" x14ac:dyDescent="0.2">
      <c r="A11664" s="60"/>
      <c r="B11664" s="61"/>
      <c r="C11664" s="62"/>
      <c r="D11664" s="60"/>
    </row>
    <row r="11665" spans="1:4" x14ac:dyDescent="0.2">
      <c r="A11665" s="60"/>
      <c r="B11665" s="61"/>
      <c r="C11665" s="62"/>
      <c r="D11665" s="60"/>
    </row>
    <row r="11666" spans="1:4" x14ac:dyDescent="0.2">
      <c r="A11666" s="60"/>
      <c r="B11666" s="61"/>
      <c r="C11666" s="62"/>
      <c r="D11666" s="60"/>
    </row>
    <row r="11667" spans="1:4" x14ac:dyDescent="0.2">
      <c r="A11667" s="60"/>
      <c r="B11667" s="61"/>
      <c r="C11667" s="62"/>
      <c r="D11667" s="60"/>
    </row>
    <row r="11668" spans="1:4" x14ac:dyDescent="0.2">
      <c r="A11668" s="60"/>
      <c r="B11668" s="61"/>
      <c r="C11668" s="62"/>
      <c r="D11668" s="60"/>
    </row>
    <row r="11669" spans="1:4" x14ac:dyDescent="0.2">
      <c r="A11669" s="60"/>
      <c r="B11669" s="61"/>
      <c r="C11669" s="62"/>
      <c r="D11669" s="60"/>
    </row>
    <row r="11670" spans="1:4" x14ac:dyDescent="0.2">
      <c r="A11670" s="60"/>
      <c r="B11670" s="61"/>
      <c r="C11670" s="62"/>
      <c r="D11670" s="60"/>
    </row>
    <row r="11671" spans="1:4" x14ac:dyDescent="0.2">
      <c r="A11671" s="60"/>
      <c r="B11671" s="61"/>
      <c r="C11671" s="62"/>
      <c r="D11671" s="60"/>
    </row>
    <row r="11672" spans="1:4" x14ac:dyDescent="0.2">
      <c r="A11672" s="60"/>
      <c r="B11672" s="61"/>
      <c r="C11672" s="62"/>
      <c r="D11672" s="60"/>
    </row>
    <row r="11673" spans="1:4" x14ac:dyDescent="0.2">
      <c r="A11673" s="60"/>
      <c r="B11673" s="61"/>
      <c r="C11673" s="62"/>
      <c r="D11673" s="60"/>
    </row>
    <row r="11674" spans="1:4" x14ac:dyDescent="0.2">
      <c r="A11674" s="60"/>
      <c r="B11674" s="61"/>
      <c r="C11674" s="62"/>
      <c r="D11674" s="60"/>
    </row>
    <row r="11675" spans="1:4" x14ac:dyDescent="0.2">
      <c r="A11675" s="60"/>
      <c r="B11675" s="61"/>
      <c r="C11675" s="62"/>
      <c r="D11675" s="60"/>
    </row>
    <row r="11676" spans="1:4" x14ac:dyDescent="0.2">
      <c r="A11676" s="60"/>
      <c r="B11676" s="61"/>
      <c r="C11676" s="62"/>
      <c r="D11676" s="60"/>
    </row>
    <row r="11677" spans="1:4" x14ac:dyDescent="0.2">
      <c r="A11677" s="60"/>
      <c r="B11677" s="61"/>
      <c r="C11677" s="62"/>
      <c r="D11677" s="60"/>
    </row>
    <row r="11678" spans="1:4" x14ac:dyDescent="0.2">
      <c r="A11678" s="60"/>
      <c r="B11678" s="61"/>
      <c r="C11678" s="62"/>
      <c r="D11678" s="60"/>
    </row>
    <row r="11679" spans="1:4" x14ac:dyDescent="0.2">
      <c r="A11679" s="60"/>
      <c r="B11679" s="61"/>
      <c r="C11679" s="62"/>
      <c r="D11679" s="60"/>
    </row>
    <row r="11680" spans="1:4" x14ac:dyDescent="0.2">
      <c r="A11680" s="60"/>
      <c r="B11680" s="61"/>
      <c r="C11680" s="62"/>
      <c r="D11680" s="60"/>
    </row>
    <row r="11681" spans="1:4" x14ac:dyDescent="0.2">
      <c r="A11681" s="60"/>
      <c r="B11681" s="61"/>
      <c r="C11681" s="62"/>
      <c r="D11681" s="60"/>
    </row>
    <row r="11682" spans="1:4" x14ac:dyDescent="0.2">
      <c r="A11682" s="60"/>
      <c r="B11682" s="61"/>
      <c r="C11682" s="62"/>
      <c r="D11682" s="60"/>
    </row>
    <row r="11683" spans="1:4" x14ac:dyDescent="0.2">
      <c r="A11683" s="60"/>
      <c r="B11683" s="61"/>
      <c r="C11683" s="62"/>
      <c r="D11683" s="60"/>
    </row>
    <row r="11684" spans="1:4" x14ac:dyDescent="0.2">
      <c r="A11684" s="60"/>
      <c r="B11684" s="61"/>
      <c r="C11684" s="62"/>
      <c r="D11684" s="60"/>
    </row>
    <row r="11685" spans="1:4" x14ac:dyDescent="0.2">
      <c r="A11685" s="60"/>
      <c r="B11685" s="61"/>
      <c r="C11685" s="62"/>
      <c r="D11685" s="60"/>
    </row>
    <row r="11686" spans="1:4" x14ac:dyDescent="0.2">
      <c r="A11686" s="60"/>
      <c r="B11686" s="61"/>
      <c r="C11686" s="62"/>
      <c r="D11686" s="60"/>
    </row>
    <row r="11687" spans="1:4" x14ac:dyDescent="0.2">
      <c r="A11687" s="60"/>
      <c r="B11687" s="61"/>
      <c r="C11687" s="62"/>
      <c r="D11687" s="60"/>
    </row>
    <row r="11688" spans="1:4" x14ac:dyDescent="0.2">
      <c r="A11688" s="60"/>
      <c r="B11688" s="61"/>
      <c r="C11688" s="62"/>
      <c r="D11688" s="60"/>
    </row>
    <row r="11689" spans="1:4" x14ac:dyDescent="0.2">
      <c r="A11689" s="60"/>
      <c r="B11689" s="61"/>
      <c r="C11689" s="62"/>
      <c r="D11689" s="60"/>
    </row>
    <row r="11690" spans="1:4" x14ac:dyDescent="0.2">
      <c r="A11690" s="60"/>
      <c r="B11690" s="61"/>
      <c r="C11690" s="62"/>
      <c r="D11690" s="60"/>
    </row>
    <row r="11691" spans="1:4" x14ac:dyDescent="0.2">
      <c r="A11691" s="60"/>
      <c r="B11691" s="61"/>
      <c r="C11691" s="62"/>
      <c r="D11691" s="60"/>
    </row>
    <row r="11692" spans="1:4" x14ac:dyDescent="0.2">
      <c r="A11692" s="60"/>
      <c r="B11692" s="61"/>
      <c r="C11692" s="62"/>
      <c r="D11692" s="60"/>
    </row>
    <row r="11693" spans="1:4" x14ac:dyDescent="0.2">
      <c r="A11693" s="60"/>
      <c r="B11693" s="61"/>
      <c r="C11693" s="62"/>
      <c r="D11693" s="60"/>
    </row>
    <row r="11694" spans="1:4" x14ac:dyDescent="0.2">
      <c r="A11694" s="60"/>
      <c r="B11694" s="61"/>
      <c r="C11694" s="62"/>
      <c r="D11694" s="60"/>
    </row>
    <row r="11695" spans="1:4" x14ac:dyDescent="0.2">
      <c r="A11695" s="60"/>
      <c r="B11695" s="61"/>
      <c r="C11695" s="62"/>
      <c r="D11695" s="60"/>
    </row>
    <row r="11696" spans="1:4" x14ac:dyDescent="0.2">
      <c r="A11696" s="60"/>
      <c r="B11696" s="61"/>
      <c r="C11696" s="62"/>
      <c r="D11696" s="60"/>
    </row>
    <row r="11697" spans="1:4" x14ac:dyDescent="0.2">
      <c r="A11697" s="60"/>
      <c r="B11697" s="61"/>
      <c r="C11697" s="62"/>
      <c r="D11697" s="60"/>
    </row>
    <row r="11698" spans="1:4" x14ac:dyDescent="0.2">
      <c r="A11698" s="60"/>
      <c r="B11698" s="61"/>
      <c r="C11698" s="62"/>
      <c r="D11698" s="60"/>
    </row>
    <row r="11699" spans="1:4" x14ac:dyDescent="0.2">
      <c r="A11699" s="60"/>
      <c r="B11699" s="61"/>
      <c r="C11699" s="62"/>
      <c r="D11699" s="60"/>
    </row>
    <row r="11700" spans="1:4" x14ac:dyDescent="0.2">
      <c r="A11700" s="60"/>
      <c r="B11700" s="61"/>
      <c r="C11700" s="62"/>
      <c r="D11700" s="60"/>
    </row>
    <row r="11701" spans="1:4" x14ac:dyDescent="0.2">
      <c r="A11701" s="60"/>
      <c r="B11701" s="61"/>
      <c r="C11701" s="62"/>
      <c r="D11701" s="60"/>
    </row>
    <row r="11702" spans="1:4" x14ac:dyDescent="0.2">
      <c r="A11702" s="60"/>
      <c r="B11702" s="61"/>
      <c r="C11702" s="62"/>
      <c r="D11702" s="60"/>
    </row>
    <row r="11703" spans="1:4" x14ac:dyDescent="0.2">
      <c r="A11703" s="60"/>
      <c r="B11703" s="61"/>
      <c r="C11703" s="62"/>
      <c r="D11703" s="60"/>
    </row>
    <row r="11704" spans="1:4" x14ac:dyDescent="0.2">
      <c r="A11704" s="60"/>
      <c r="B11704" s="61"/>
      <c r="C11704" s="62"/>
      <c r="D11704" s="60"/>
    </row>
    <row r="11705" spans="1:4" x14ac:dyDescent="0.2">
      <c r="A11705" s="60"/>
      <c r="B11705" s="61"/>
      <c r="C11705" s="62"/>
      <c r="D11705" s="60"/>
    </row>
    <row r="11706" spans="1:4" x14ac:dyDescent="0.2">
      <c r="A11706" s="60"/>
      <c r="B11706" s="61"/>
      <c r="C11706" s="62"/>
      <c r="D11706" s="60"/>
    </row>
    <row r="11707" spans="1:4" x14ac:dyDescent="0.2">
      <c r="A11707" s="60"/>
      <c r="B11707" s="61"/>
      <c r="C11707" s="62"/>
      <c r="D11707" s="60"/>
    </row>
    <row r="11708" spans="1:4" x14ac:dyDescent="0.2">
      <c r="A11708" s="60"/>
      <c r="B11708" s="61"/>
      <c r="C11708" s="62"/>
      <c r="D11708" s="60"/>
    </row>
    <row r="11709" spans="1:4" x14ac:dyDescent="0.2">
      <c r="A11709" s="60"/>
      <c r="B11709" s="61"/>
      <c r="C11709" s="62"/>
      <c r="D11709" s="60"/>
    </row>
    <row r="11710" spans="1:4" x14ac:dyDescent="0.2">
      <c r="A11710" s="60"/>
      <c r="B11710" s="61"/>
      <c r="C11710" s="62"/>
      <c r="D11710" s="60"/>
    </row>
    <row r="11711" spans="1:4" x14ac:dyDescent="0.2">
      <c r="A11711" s="60"/>
      <c r="B11711" s="61"/>
      <c r="C11711" s="62"/>
      <c r="D11711" s="60"/>
    </row>
    <row r="11712" spans="1:4" x14ac:dyDescent="0.2">
      <c r="A11712" s="60"/>
      <c r="B11712" s="61"/>
      <c r="C11712" s="62"/>
      <c r="D11712" s="60"/>
    </row>
    <row r="11713" spans="1:4" x14ac:dyDescent="0.2">
      <c r="A11713" s="60"/>
      <c r="B11713" s="61"/>
      <c r="C11713" s="62"/>
      <c r="D11713" s="60"/>
    </row>
    <row r="11714" spans="1:4" x14ac:dyDescent="0.2">
      <c r="A11714" s="60"/>
      <c r="B11714" s="61"/>
      <c r="C11714" s="62"/>
      <c r="D11714" s="60"/>
    </row>
    <row r="11715" spans="1:4" x14ac:dyDescent="0.2">
      <c r="A11715" s="60"/>
      <c r="B11715" s="61"/>
      <c r="C11715" s="62"/>
      <c r="D11715" s="60"/>
    </row>
    <row r="11716" spans="1:4" x14ac:dyDescent="0.2">
      <c r="A11716" s="60"/>
      <c r="B11716" s="61"/>
      <c r="C11716" s="62"/>
      <c r="D11716" s="60"/>
    </row>
    <row r="11717" spans="1:4" x14ac:dyDescent="0.2">
      <c r="A11717" s="60"/>
      <c r="B11717" s="61"/>
      <c r="C11717" s="62"/>
      <c r="D11717" s="60"/>
    </row>
    <row r="11718" spans="1:4" x14ac:dyDescent="0.2">
      <c r="A11718" s="60"/>
      <c r="B11718" s="61"/>
      <c r="C11718" s="62"/>
      <c r="D11718" s="60"/>
    </row>
    <row r="11719" spans="1:4" x14ac:dyDescent="0.2">
      <c r="A11719" s="60"/>
      <c r="B11719" s="61"/>
      <c r="C11719" s="62"/>
      <c r="D11719" s="60"/>
    </row>
    <row r="11720" spans="1:4" x14ac:dyDescent="0.2">
      <c r="A11720" s="60"/>
      <c r="B11720" s="61"/>
      <c r="C11720" s="62"/>
      <c r="D11720" s="60"/>
    </row>
    <row r="11721" spans="1:4" x14ac:dyDescent="0.2">
      <c r="A11721" s="60"/>
      <c r="B11721" s="61"/>
      <c r="C11721" s="62"/>
      <c r="D11721" s="60"/>
    </row>
    <row r="11722" spans="1:4" x14ac:dyDescent="0.2">
      <c r="A11722" s="60"/>
      <c r="B11722" s="61"/>
      <c r="C11722" s="62"/>
      <c r="D11722" s="60"/>
    </row>
    <row r="11723" spans="1:4" x14ac:dyDescent="0.2">
      <c r="A11723" s="60"/>
      <c r="B11723" s="61"/>
      <c r="C11723" s="62"/>
      <c r="D11723" s="60"/>
    </row>
    <row r="11724" spans="1:4" x14ac:dyDescent="0.2">
      <c r="A11724" s="60"/>
      <c r="B11724" s="61"/>
      <c r="C11724" s="62"/>
      <c r="D11724" s="60"/>
    </row>
    <row r="11725" spans="1:4" x14ac:dyDescent="0.2">
      <c r="A11725" s="60"/>
      <c r="B11725" s="61"/>
      <c r="C11725" s="62"/>
      <c r="D11725" s="60"/>
    </row>
    <row r="11726" spans="1:4" x14ac:dyDescent="0.2">
      <c r="A11726" s="60"/>
      <c r="B11726" s="61"/>
      <c r="C11726" s="62"/>
      <c r="D11726" s="60"/>
    </row>
    <row r="11727" spans="1:4" x14ac:dyDescent="0.2">
      <c r="A11727" s="60"/>
      <c r="B11727" s="61"/>
      <c r="C11727" s="62"/>
      <c r="D11727" s="60"/>
    </row>
    <row r="11728" spans="1:4" x14ac:dyDescent="0.2">
      <c r="A11728" s="60"/>
      <c r="B11728" s="61"/>
      <c r="C11728" s="62"/>
      <c r="D11728" s="60"/>
    </row>
    <row r="11729" spans="1:4" x14ac:dyDescent="0.2">
      <c r="A11729" s="60"/>
      <c r="B11729" s="61"/>
      <c r="C11729" s="62"/>
      <c r="D11729" s="60"/>
    </row>
    <row r="11730" spans="1:4" x14ac:dyDescent="0.2">
      <c r="A11730" s="60"/>
      <c r="B11730" s="61"/>
      <c r="C11730" s="62"/>
      <c r="D11730" s="60"/>
    </row>
    <row r="11731" spans="1:4" x14ac:dyDescent="0.2">
      <c r="A11731" s="60"/>
      <c r="B11731" s="61"/>
      <c r="C11731" s="62"/>
      <c r="D11731" s="60"/>
    </row>
    <row r="11732" spans="1:4" x14ac:dyDescent="0.2">
      <c r="A11732" s="60"/>
      <c r="B11732" s="61"/>
      <c r="C11732" s="62"/>
      <c r="D11732" s="60"/>
    </row>
    <row r="11733" spans="1:4" x14ac:dyDescent="0.2">
      <c r="A11733" s="60"/>
      <c r="B11733" s="61"/>
      <c r="C11733" s="62"/>
      <c r="D11733" s="60"/>
    </row>
    <row r="11734" spans="1:4" x14ac:dyDescent="0.2">
      <c r="A11734" s="60"/>
      <c r="B11734" s="61"/>
      <c r="C11734" s="62"/>
      <c r="D11734" s="60"/>
    </row>
    <row r="11735" spans="1:4" x14ac:dyDescent="0.2">
      <c r="A11735" s="60"/>
      <c r="B11735" s="61"/>
      <c r="C11735" s="62"/>
      <c r="D11735" s="60"/>
    </row>
    <row r="11736" spans="1:4" x14ac:dyDescent="0.2">
      <c r="A11736" s="60"/>
      <c r="B11736" s="61"/>
      <c r="C11736" s="62"/>
      <c r="D11736" s="60"/>
    </row>
    <row r="11737" spans="1:4" x14ac:dyDescent="0.2">
      <c r="A11737" s="60"/>
      <c r="B11737" s="61"/>
      <c r="C11737" s="62"/>
      <c r="D11737" s="60"/>
    </row>
    <row r="11738" spans="1:4" x14ac:dyDescent="0.2">
      <c r="A11738" s="60"/>
      <c r="B11738" s="61"/>
      <c r="C11738" s="62"/>
      <c r="D11738" s="60"/>
    </row>
    <row r="11739" spans="1:4" x14ac:dyDescent="0.2">
      <c r="A11739" s="60"/>
      <c r="B11739" s="61"/>
      <c r="C11739" s="62"/>
      <c r="D11739" s="60"/>
    </row>
    <row r="11740" spans="1:4" x14ac:dyDescent="0.2">
      <c r="A11740" s="60"/>
      <c r="B11740" s="61"/>
      <c r="C11740" s="62"/>
      <c r="D11740" s="60"/>
    </row>
    <row r="11741" spans="1:4" x14ac:dyDescent="0.2">
      <c r="A11741" s="60"/>
      <c r="B11741" s="61"/>
      <c r="C11741" s="62"/>
      <c r="D11741" s="60"/>
    </row>
    <row r="11742" spans="1:4" x14ac:dyDescent="0.2">
      <c r="A11742" s="60"/>
      <c r="B11742" s="61"/>
      <c r="C11742" s="62"/>
      <c r="D11742" s="60"/>
    </row>
    <row r="11743" spans="1:4" x14ac:dyDescent="0.2">
      <c r="A11743" s="60"/>
      <c r="B11743" s="61"/>
      <c r="C11743" s="62"/>
      <c r="D11743" s="60"/>
    </row>
    <row r="11744" spans="1:4" x14ac:dyDescent="0.2">
      <c r="A11744" s="60"/>
      <c r="B11744" s="61"/>
      <c r="C11744" s="62"/>
      <c r="D11744" s="60"/>
    </row>
    <row r="11745" spans="1:4" x14ac:dyDescent="0.2">
      <c r="A11745" s="60"/>
      <c r="B11745" s="61"/>
      <c r="C11745" s="62"/>
      <c r="D11745" s="60"/>
    </row>
    <row r="11746" spans="1:4" x14ac:dyDescent="0.2">
      <c r="A11746" s="60"/>
      <c r="B11746" s="61"/>
      <c r="C11746" s="62"/>
      <c r="D11746" s="60"/>
    </row>
    <row r="11747" spans="1:4" x14ac:dyDescent="0.2">
      <c r="A11747" s="60"/>
      <c r="B11747" s="61"/>
      <c r="C11747" s="62"/>
      <c r="D11747" s="60"/>
    </row>
    <row r="11748" spans="1:4" x14ac:dyDescent="0.2">
      <c r="A11748" s="60"/>
      <c r="B11748" s="61"/>
      <c r="C11748" s="62"/>
      <c r="D11748" s="60"/>
    </row>
    <row r="11749" spans="1:4" x14ac:dyDescent="0.2">
      <c r="A11749" s="60"/>
      <c r="B11749" s="61"/>
      <c r="C11749" s="62"/>
      <c r="D11749" s="60"/>
    </row>
    <row r="11750" spans="1:4" x14ac:dyDescent="0.2">
      <c r="A11750" s="60"/>
      <c r="B11750" s="61"/>
      <c r="C11750" s="62"/>
      <c r="D11750" s="60"/>
    </row>
    <row r="11751" spans="1:4" x14ac:dyDescent="0.2">
      <c r="A11751" s="60"/>
      <c r="B11751" s="61"/>
      <c r="C11751" s="62"/>
      <c r="D11751" s="60"/>
    </row>
    <row r="11752" spans="1:4" x14ac:dyDescent="0.2">
      <c r="A11752" s="60"/>
      <c r="B11752" s="61"/>
      <c r="C11752" s="62"/>
      <c r="D11752" s="60"/>
    </row>
    <row r="11753" spans="1:4" x14ac:dyDescent="0.2">
      <c r="A11753" s="60"/>
      <c r="B11753" s="61"/>
      <c r="C11753" s="62"/>
      <c r="D11753" s="60"/>
    </row>
    <row r="11754" spans="1:4" x14ac:dyDescent="0.2">
      <c r="A11754" s="60"/>
      <c r="B11754" s="61"/>
      <c r="C11754" s="62"/>
      <c r="D11754" s="60"/>
    </row>
    <row r="11755" spans="1:4" x14ac:dyDescent="0.2">
      <c r="A11755" s="60"/>
      <c r="B11755" s="61"/>
      <c r="C11755" s="62"/>
      <c r="D11755" s="60"/>
    </row>
    <row r="11756" spans="1:4" x14ac:dyDescent="0.2">
      <c r="A11756" s="60"/>
      <c r="B11756" s="61"/>
      <c r="C11756" s="62"/>
      <c r="D11756" s="60"/>
    </row>
    <row r="11757" spans="1:4" x14ac:dyDescent="0.2">
      <c r="A11757" s="60"/>
      <c r="B11757" s="61"/>
      <c r="C11757" s="62"/>
      <c r="D11757" s="60"/>
    </row>
    <row r="11758" spans="1:4" x14ac:dyDescent="0.2">
      <c r="A11758" s="60"/>
      <c r="B11758" s="61"/>
      <c r="C11758" s="62"/>
      <c r="D11758" s="60"/>
    </row>
    <row r="11759" spans="1:4" x14ac:dyDescent="0.2">
      <c r="A11759" s="60"/>
      <c r="B11759" s="61"/>
      <c r="C11759" s="62"/>
      <c r="D11759" s="60"/>
    </row>
    <row r="11760" spans="1:4" x14ac:dyDescent="0.2">
      <c r="A11760" s="60"/>
      <c r="B11760" s="61"/>
      <c r="C11760" s="62"/>
      <c r="D11760" s="60"/>
    </row>
    <row r="11761" spans="1:4" x14ac:dyDescent="0.2">
      <c r="A11761" s="60"/>
      <c r="B11761" s="61"/>
      <c r="C11761" s="62"/>
      <c r="D11761" s="60"/>
    </row>
    <row r="11762" spans="1:4" x14ac:dyDescent="0.2">
      <c r="A11762" s="60"/>
      <c r="B11762" s="61"/>
      <c r="C11762" s="62"/>
      <c r="D11762" s="60"/>
    </row>
    <row r="11763" spans="1:4" x14ac:dyDescent="0.2">
      <c r="A11763" s="60"/>
      <c r="B11763" s="61"/>
      <c r="C11763" s="62"/>
      <c r="D11763" s="60"/>
    </row>
    <row r="11764" spans="1:4" x14ac:dyDescent="0.2">
      <c r="A11764" s="60"/>
      <c r="B11764" s="61"/>
      <c r="C11764" s="62"/>
      <c r="D11764" s="60"/>
    </row>
    <row r="11765" spans="1:4" x14ac:dyDescent="0.2">
      <c r="A11765" s="60"/>
      <c r="B11765" s="61"/>
      <c r="C11765" s="62"/>
      <c r="D11765" s="60"/>
    </row>
    <row r="11766" spans="1:4" x14ac:dyDescent="0.2">
      <c r="A11766" s="60"/>
      <c r="B11766" s="61"/>
      <c r="C11766" s="62"/>
      <c r="D11766" s="60"/>
    </row>
    <row r="11767" spans="1:4" x14ac:dyDescent="0.2">
      <c r="A11767" s="60"/>
      <c r="B11767" s="61"/>
      <c r="C11767" s="62"/>
      <c r="D11767" s="60"/>
    </row>
    <row r="11768" spans="1:4" x14ac:dyDescent="0.2">
      <c r="A11768" s="60"/>
      <c r="B11768" s="61"/>
      <c r="C11768" s="62"/>
      <c r="D11768" s="60"/>
    </row>
    <row r="11769" spans="1:4" x14ac:dyDescent="0.2">
      <c r="A11769" s="60"/>
      <c r="B11769" s="61"/>
      <c r="C11769" s="62"/>
      <c r="D11769" s="60"/>
    </row>
    <row r="11770" spans="1:4" x14ac:dyDescent="0.2">
      <c r="A11770" s="60"/>
      <c r="B11770" s="61"/>
      <c r="C11770" s="62"/>
      <c r="D11770" s="60"/>
    </row>
    <row r="11771" spans="1:4" x14ac:dyDescent="0.2">
      <c r="A11771" s="60"/>
      <c r="B11771" s="61"/>
      <c r="C11771" s="62"/>
      <c r="D11771" s="60"/>
    </row>
    <row r="11772" spans="1:4" x14ac:dyDescent="0.2">
      <c r="A11772" s="60"/>
      <c r="B11772" s="61"/>
      <c r="C11772" s="62"/>
      <c r="D11772" s="60"/>
    </row>
    <row r="11773" spans="1:4" x14ac:dyDescent="0.2">
      <c r="A11773" s="60"/>
      <c r="B11773" s="61"/>
      <c r="C11773" s="62"/>
      <c r="D11773" s="60"/>
    </row>
    <row r="11774" spans="1:4" x14ac:dyDescent="0.2">
      <c r="A11774" s="60"/>
      <c r="B11774" s="61"/>
      <c r="C11774" s="62"/>
      <c r="D11774" s="60"/>
    </row>
    <row r="11775" spans="1:4" x14ac:dyDescent="0.2">
      <c r="A11775" s="60"/>
      <c r="B11775" s="61"/>
      <c r="C11775" s="62"/>
      <c r="D11775" s="60"/>
    </row>
    <row r="11776" spans="1:4" x14ac:dyDescent="0.2">
      <c r="A11776" s="60"/>
      <c r="B11776" s="61"/>
      <c r="C11776" s="62"/>
      <c r="D11776" s="60"/>
    </row>
    <row r="11777" spans="1:4" x14ac:dyDescent="0.2">
      <c r="A11777" s="60"/>
      <c r="B11777" s="61"/>
      <c r="C11777" s="62"/>
      <c r="D11777" s="60"/>
    </row>
    <row r="11778" spans="1:4" x14ac:dyDescent="0.2">
      <c r="A11778" s="60"/>
      <c r="B11778" s="61"/>
      <c r="C11778" s="62"/>
      <c r="D11778" s="60"/>
    </row>
    <row r="11779" spans="1:4" x14ac:dyDescent="0.2">
      <c r="A11779" s="60"/>
      <c r="B11779" s="61"/>
      <c r="C11779" s="62"/>
      <c r="D11779" s="60"/>
    </row>
    <row r="11780" spans="1:4" x14ac:dyDescent="0.2">
      <c r="A11780" s="60"/>
      <c r="B11780" s="61"/>
      <c r="C11780" s="62"/>
      <c r="D11780" s="60"/>
    </row>
    <row r="11781" spans="1:4" x14ac:dyDescent="0.2">
      <c r="A11781" s="60"/>
      <c r="B11781" s="61"/>
      <c r="C11781" s="62"/>
      <c r="D11781" s="60"/>
    </row>
    <row r="11782" spans="1:4" x14ac:dyDescent="0.2">
      <c r="A11782" s="60"/>
      <c r="B11782" s="61"/>
      <c r="C11782" s="62"/>
      <c r="D11782" s="60"/>
    </row>
    <row r="11783" spans="1:4" x14ac:dyDescent="0.2">
      <c r="A11783" s="60"/>
      <c r="B11783" s="61"/>
      <c r="C11783" s="62"/>
      <c r="D11783" s="60"/>
    </row>
    <row r="11784" spans="1:4" x14ac:dyDescent="0.2">
      <c r="A11784" s="60"/>
      <c r="B11784" s="61"/>
      <c r="C11784" s="62"/>
      <c r="D11784" s="60"/>
    </row>
    <row r="11785" spans="1:4" x14ac:dyDescent="0.2">
      <c r="A11785" s="60"/>
      <c r="B11785" s="61"/>
      <c r="C11785" s="62"/>
      <c r="D11785" s="60"/>
    </row>
    <row r="11786" spans="1:4" x14ac:dyDescent="0.2">
      <c r="A11786" s="60"/>
      <c r="B11786" s="61"/>
      <c r="C11786" s="62"/>
      <c r="D11786" s="60"/>
    </row>
    <row r="11787" spans="1:4" x14ac:dyDescent="0.2">
      <c r="A11787" s="60"/>
      <c r="B11787" s="61"/>
      <c r="C11787" s="62"/>
      <c r="D11787" s="60"/>
    </row>
    <row r="11788" spans="1:4" x14ac:dyDescent="0.2">
      <c r="A11788" s="60"/>
      <c r="B11788" s="61"/>
      <c r="C11788" s="62"/>
      <c r="D11788" s="60"/>
    </row>
    <row r="11789" spans="1:4" x14ac:dyDescent="0.2">
      <c r="A11789" s="60"/>
      <c r="B11789" s="61"/>
      <c r="C11789" s="62"/>
      <c r="D11789" s="60"/>
    </row>
    <row r="11790" spans="1:4" x14ac:dyDescent="0.2">
      <c r="A11790" s="60"/>
      <c r="B11790" s="61"/>
      <c r="C11790" s="62"/>
      <c r="D11790" s="60"/>
    </row>
    <row r="11791" spans="1:4" x14ac:dyDescent="0.2">
      <c r="A11791" s="60"/>
      <c r="B11791" s="61"/>
      <c r="C11791" s="62"/>
      <c r="D11791" s="60"/>
    </row>
    <row r="11792" spans="1:4" x14ac:dyDescent="0.2">
      <c r="A11792" s="60"/>
      <c r="B11792" s="61"/>
      <c r="C11792" s="62"/>
      <c r="D11792" s="60"/>
    </row>
    <row r="11793" spans="1:4" x14ac:dyDescent="0.2">
      <c r="A11793" s="60"/>
      <c r="B11793" s="61"/>
      <c r="C11793" s="62"/>
      <c r="D11793" s="60"/>
    </row>
    <row r="11794" spans="1:4" x14ac:dyDescent="0.2">
      <c r="A11794" s="60"/>
      <c r="B11794" s="61"/>
      <c r="C11794" s="62"/>
      <c r="D11794" s="60"/>
    </row>
    <row r="11795" spans="1:4" x14ac:dyDescent="0.2">
      <c r="A11795" s="60"/>
      <c r="B11795" s="61"/>
      <c r="C11795" s="62"/>
      <c r="D11795" s="60"/>
    </row>
    <row r="11796" spans="1:4" x14ac:dyDescent="0.2">
      <c r="A11796" s="60"/>
      <c r="B11796" s="61"/>
      <c r="C11796" s="62"/>
      <c r="D11796" s="60"/>
    </row>
    <row r="11797" spans="1:4" x14ac:dyDescent="0.2">
      <c r="A11797" s="60"/>
      <c r="B11797" s="61"/>
      <c r="C11797" s="62"/>
      <c r="D11797" s="60"/>
    </row>
    <row r="11798" spans="1:4" x14ac:dyDescent="0.2">
      <c r="A11798" s="60"/>
      <c r="B11798" s="61"/>
      <c r="C11798" s="62"/>
      <c r="D11798" s="60"/>
    </row>
    <row r="11799" spans="1:4" x14ac:dyDescent="0.2">
      <c r="A11799" s="60"/>
      <c r="B11799" s="61"/>
      <c r="C11799" s="62"/>
      <c r="D11799" s="60"/>
    </row>
    <row r="11800" spans="1:4" x14ac:dyDescent="0.2">
      <c r="A11800" s="60"/>
      <c r="B11800" s="61"/>
      <c r="C11800" s="62"/>
      <c r="D11800" s="60"/>
    </row>
    <row r="11801" spans="1:4" x14ac:dyDescent="0.2">
      <c r="A11801" s="60"/>
      <c r="B11801" s="61"/>
      <c r="C11801" s="62"/>
      <c r="D11801" s="60"/>
    </row>
    <row r="11802" spans="1:4" x14ac:dyDescent="0.2">
      <c r="A11802" s="60"/>
      <c r="B11802" s="61"/>
      <c r="C11802" s="62"/>
      <c r="D11802" s="60"/>
    </row>
    <row r="11803" spans="1:4" x14ac:dyDescent="0.2">
      <c r="A11803" s="60"/>
      <c r="B11803" s="61"/>
      <c r="C11803" s="62"/>
      <c r="D11803" s="60"/>
    </row>
    <row r="11804" spans="1:4" x14ac:dyDescent="0.2">
      <c r="A11804" s="60"/>
      <c r="B11804" s="61"/>
      <c r="C11804" s="62"/>
      <c r="D11804" s="60"/>
    </row>
    <row r="11805" spans="1:4" x14ac:dyDescent="0.2">
      <c r="A11805" s="60"/>
      <c r="B11805" s="61"/>
      <c r="C11805" s="62"/>
      <c r="D11805" s="60"/>
    </row>
    <row r="11806" spans="1:4" x14ac:dyDescent="0.2">
      <c r="A11806" s="60"/>
      <c r="B11806" s="61"/>
      <c r="C11806" s="62"/>
      <c r="D11806" s="60"/>
    </row>
    <row r="11807" spans="1:4" x14ac:dyDescent="0.2">
      <c r="A11807" s="60"/>
      <c r="B11807" s="61"/>
      <c r="C11807" s="62"/>
      <c r="D11807" s="60"/>
    </row>
    <row r="11808" spans="1:4" x14ac:dyDescent="0.2">
      <c r="A11808" s="60"/>
      <c r="B11808" s="61"/>
      <c r="C11808" s="62"/>
      <c r="D11808" s="60"/>
    </row>
    <row r="11809" spans="1:4" x14ac:dyDescent="0.2">
      <c r="A11809" s="60"/>
      <c r="B11809" s="61"/>
      <c r="C11809" s="62"/>
      <c r="D11809" s="60"/>
    </row>
    <row r="11810" spans="1:4" x14ac:dyDescent="0.2">
      <c r="A11810" s="60"/>
      <c r="B11810" s="61"/>
      <c r="C11810" s="62"/>
      <c r="D11810" s="60"/>
    </row>
    <row r="11811" spans="1:4" x14ac:dyDescent="0.2">
      <c r="A11811" s="60"/>
      <c r="B11811" s="61"/>
      <c r="C11811" s="62"/>
      <c r="D11811" s="60"/>
    </row>
    <row r="11812" spans="1:4" x14ac:dyDescent="0.2">
      <c r="A11812" s="60"/>
      <c r="B11812" s="61"/>
      <c r="C11812" s="62"/>
      <c r="D11812" s="60"/>
    </row>
    <row r="11813" spans="1:4" x14ac:dyDescent="0.2">
      <c r="A11813" s="60"/>
      <c r="B11813" s="61"/>
      <c r="C11813" s="62"/>
      <c r="D11813" s="60"/>
    </row>
    <row r="11814" spans="1:4" x14ac:dyDescent="0.2">
      <c r="A11814" s="60"/>
      <c r="B11814" s="61"/>
      <c r="C11814" s="62"/>
      <c r="D11814" s="60"/>
    </row>
    <row r="11815" spans="1:4" x14ac:dyDescent="0.2">
      <c r="A11815" s="60"/>
      <c r="B11815" s="61"/>
      <c r="C11815" s="62"/>
      <c r="D11815" s="60"/>
    </row>
    <row r="11816" spans="1:4" x14ac:dyDescent="0.2">
      <c r="A11816" s="60"/>
      <c r="B11816" s="61"/>
      <c r="C11816" s="62"/>
      <c r="D11816" s="60"/>
    </row>
    <row r="11817" spans="1:4" x14ac:dyDescent="0.2">
      <c r="A11817" s="60"/>
      <c r="B11817" s="61"/>
      <c r="C11817" s="62"/>
      <c r="D11817" s="60"/>
    </row>
    <row r="11818" spans="1:4" x14ac:dyDescent="0.2">
      <c r="A11818" s="60"/>
      <c r="B11818" s="61"/>
      <c r="C11818" s="62"/>
      <c r="D11818" s="60"/>
    </row>
    <row r="11819" spans="1:4" x14ac:dyDescent="0.2">
      <c r="A11819" s="60"/>
      <c r="B11819" s="61"/>
      <c r="C11819" s="62"/>
      <c r="D11819" s="60"/>
    </row>
    <row r="11820" spans="1:4" x14ac:dyDescent="0.2">
      <c r="A11820" s="60"/>
      <c r="B11820" s="61"/>
      <c r="C11820" s="62"/>
      <c r="D11820" s="60"/>
    </row>
    <row r="11821" spans="1:4" x14ac:dyDescent="0.2">
      <c r="A11821" s="60"/>
      <c r="B11821" s="61"/>
      <c r="C11821" s="62"/>
      <c r="D11821" s="60"/>
    </row>
    <row r="11822" spans="1:4" x14ac:dyDescent="0.2">
      <c r="A11822" s="60"/>
      <c r="B11822" s="61"/>
      <c r="C11822" s="62"/>
      <c r="D11822" s="60"/>
    </row>
    <row r="11823" spans="1:4" x14ac:dyDescent="0.2">
      <c r="A11823" s="60"/>
      <c r="B11823" s="61"/>
      <c r="C11823" s="62"/>
      <c r="D11823" s="60"/>
    </row>
    <row r="11824" spans="1:4" x14ac:dyDescent="0.2">
      <c r="A11824" s="60"/>
      <c r="B11824" s="61"/>
      <c r="C11824" s="62"/>
      <c r="D11824" s="60"/>
    </row>
    <row r="11825" spans="1:4" x14ac:dyDescent="0.2">
      <c r="A11825" s="60"/>
      <c r="B11825" s="61"/>
      <c r="C11825" s="62"/>
      <c r="D11825" s="60"/>
    </row>
    <row r="11826" spans="1:4" x14ac:dyDescent="0.2">
      <c r="A11826" s="60"/>
      <c r="B11826" s="61"/>
      <c r="C11826" s="62"/>
      <c r="D11826" s="60"/>
    </row>
    <row r="11827" spans="1:4" x14ac:dyDescent="0.2">
      <c r="A11827" s="60"/>
      <c r="B11827" s="61"/>
      <c r="C11827" s="62"/>
      <c r="D11827" s="60"/>
    </row>
    <row r="11828" spans="1:4" x14ac:dyDescent="0.2">
      <c r="A11828" s="60"/>
      <c r="B11828" s="61"/>
      <c r="C11828" s="62"/>
      <c r="D11828" s="60"/>
    </row>
    <row r="11829" spans="1:4" x14ac:dyDescent="0.2">
      <c r="A11829" s="60"/>
      <c r="B11829" s="61"/>
      <c r="C11829" s="62"/>
      <c r="D11829" s="60"/>
    </row>
    <row r="11830" spans="1:4" x14ac:dyDescent="0.2">
      <c r="A11830" s="60"/>
      <c r="B11830" s="61"/>
      <c r="C11830" s="62"/>
      <c r="D11830" s="60"/>
    </row>
    <row r="11831" spans="1:4" x14ac:dyDescent="0.2">
      <c r="A11831" s="60"/>
      <c r="B11831" s="61"/>
      <c r="C11831" s="62"/>
      <c r="D11831" s="60"/>
    </row>
    <row r="11832" spans="1:4" x14ac:dyDescent="0.2">
      <c r="A11832" s="60"/>
      <c r="B11832" s="61"/>
      <c r="C11832" s="62"/>
      <c r="D11832" s="60"/>
    </row>
    <row r="11833" spans="1:4" x14ac:dyDescent="0.2">
      <c r="A11833" s="60"/>
      <c r="B11833" s="61"/>
      <c r="C11833" s="62"/>
      <c r="D11833" s="60"/>
    </row>
    <row r="11834" spans="1:4" x14ac:dyDescent="0.2">
      <c r="A11834" s="60"/>
      <c r="B11834" s="61"/>
      <c r="C11834" s="62"/>
      <c r="D11834" s="60"/>
    </row>
    <row r="11835" spans="1:4" x14ac:dyDescent="0.2">
      <c r="A11835" s="60"/>
      <c r="B11835" s="61"/>
      <c r="C11835" s="62"/>
      <c r="D11835" s="60"/>
    </row>
    <row r="11836" spans="1:4" x14ac:dyDescent="0.2">
      <c r="A11836" s="60"/>
      <c r="B11836" s="61"/>
      <c r="C11836" s="62"/>
      <c r="D11836" s="60"/>
    </row>
    <row r="11837" spans="1:4" x14ac:dyDescent="0.2">
      <c r="A11837" s="60"/>
      <c r="B11837" s="61"/>
      <c r="C11837" s="62"/>
      <c r="D11837" s="60"/>
    </row>
    <row r="11838" spans="1:4" x14ac:dyDescent="0.2">
      <c r="A11838" s="60"/>
      <c r="B11838" s="61"/>
      <c r="C11838" s="62"/>
      <c r="D11838" s="60"/>
    </row>
    <row r="11839" spans="1:4" x14ac:dyDescent="0.2">
      <c r="A11839" s="60"/>
      <c r="B11839" s="61"/>
      <c r="C11839" s="62"/>
      <c r="D11839" s="60"/>
    </row>
    <row r="11840" spans="1:4" x14ac:dyDescent="0.2">
      <c r="A11840" s="60"/>
      <c r="B11840" s="61"/>
      <c r="C11840" s="62"/>
      <c r="D11840" s="60"/>
    </row>
    <row r="11841" spans="1:4" x14ac:dyDescent="0.2">
      <c r="A11841" s="60"/>
      <c r="B11841" s="61"/>
      <c r="C11841" s="62"/>
      <c r="D11841" s="60"/>
    </row>
    <row r="11842" spans="1:4" x14ac:dyDescent="0.2">
      <c r="A11842" s="60"/>
      <c r="B11842" s="61"/>
      <c r="C11842" s="62"/>
      <c r="D11842" s="60"/>
    </row>
    <row r="11843" spans="1:4" x14ac:dyDescent="0.2">
      <c r="A11843" s="60"/>
      <c r="B11843" s="61"/>
      <c r="C11843" s="62"/>
      <c r="D11843" s="60"/>
    </row>
    <row r="11844" spans="1:4" x14ac:dyDescent="0.2">
      <c r="A11844" s="60"/>
      <c r="B11844" s="61"/>
      <c r="C11844" s="62"/>
      <c r="D11844" s="60"/>
    </row>
    <row r="11845" spans="1:4" x14ac:dyDescent="0.2">
      <c r="A11845" s="60"/>
      <c r="B11845" s="61"/>
      <c r="C11845" s="62"/>
      <c r="D11845" s="60"/>
    </row>
    <row r="11846" spans="1:4" x14ac:dyDescent="0.2">
      <c r="A11846" s="60"/>
      <c r="B11846" s="61"/>
      <c r="C11846" s="62"/>
      <c r="D11846" s="60"/>
    </row>
    <row r="11847" spans="1:4" x14ac:dyDescent="0.2">
      <c r="A11847" s="60"/>
      <c r="B11847" s="61"/>
      <c r="C11847" s="62"/>
      <c r="D11847" s="60"/>
    </row>
    <row r="11848" spans="1:4" x14ac:dyDescent="0.2">
      <c r="A11848" s="60"/>
      <c r="B11848" s="61"/>
      <c r="C11848" s="62"/>
      <c r="D11848" s="60"/>
    </row>
    <row r="11849" spans="1:4" x14ac:dyDescent="0.2">
      <c r="A11849" s="60"/>
      <c r="B11849" s="61"/>
      <c r="C11849" s="62"/>
      <c r="D11849" s="60"/>
    </row>
    <row r="11850" spans="1:4" x14ac:dyDescent="0.2">
      <c r="A11850" s="60"/>
      <c r="B11850" s="61"/>
      <c r="C11850" s="62"/>
      <c r="D11850" s="60"/>
    </row>
    <row r="11851" spans="1:4" x14ac:dyDescent="0.2">
      <c r="A11851" s="60"/>
      <c r="B11851" s="61"/>
      <c r="C11851" s="62"/>
      <c r="D11851" s="60"/>
    </row>
    <row r="11852" spans="1:4" x14ac:dyDescent="0.2">
      <c r="A11852" s="60"/>
      <c r="B11852" s="61"/>
      <c r="C11852" s="62"/>
      <c r="D11852" s="60"/>
    </row>
    <row r="11853" spans="1:4" x14ac:dyDescent="0.2">
      <c r="A11853" s="60"/>
      <c r="B11853" s="61"/>
      <c r="C11853" s="62"/>
      <c r="D11853" s="60"/>
    </row>
    <row r="11854" spans="1:4" x14ac:dyDescent="0.2">
      <c r="A11854" s="60"/>
      <c r="B11854" s="61"/>
      <c r="C11854" s="62"/>
      <c r="D11854" s="60"/>
    </row>
    <row r="11855" spans="1:4" x14ac:dyDescent="0.2">
      <c r="A11855" s="60"/>
      <c r="B11855" s="61"/>
      <c r="C11855" s="62"/>
      <c r="D11855" s="60"/>
    </row>
    <row r="11856" spans="1:4" x14ac:dyDescent="0.2">
      <c r="A11856" s="60"/>
      <c r="B11856" s="61"/>
      <c r="C11856" s="62"/>
      <c r="D11856" s="60"/>
    </row>
    <row r="11857" spans="1:4" x14ac:dyDescent="0.2">
      <c r="A11857" s="60"/>
      <c r="B11857" s="61"/>
      <c r="C11857" s="62"/>
      <c r="D11857" s="60"/>
    </row>
    <row r="11858" spans="1:4" x14ac:dyDescent="0.2">
      <c r="A11858" s="60"/>
      <c r="B11858" s="61"/>
      <c r="C11858" s="62"/>
      <c r="D11858" s="60"/>
    </row>
    <row r="11859" spans="1:4" x14ac:dyDescent="0.2">
      <c r="A11859" s="60"/>
      <c r="B11859" s="61"/>
      <c r="C11859" s="62"/>
      <c r="D11859" s="60"/>
    </row>
    <row r="11860" spans="1:4" x14ac:dyDescent="0.2">
      <c r="A11860" s="60"/>
      <c r="B11860" s="61"/>
      <c r="C11860" s="62"/>
      <c r="D11860" s="60"/>
    </row>
    <row r="11861" spans="1:4" x14ac:dyDescent="0.2">
      <c r="A11861" s="60"/>
      <c r="B11861" s="61"/>
      <c r="C11861" s="62"/>
      <c r="D11861" s="60"/>
    </row>
    <row r="11862" spans="1:4" x14ac:dyDescent="0.2">
      <c r="A11862" s="60"/>
      <c r="B11862" s="61"/>
      <c r="C11862" s="62"/>
      <c r="D11862" s="60"/>
    </row>
    <row r="11863" spans="1:4" x14ac:dyDescent="0.2">
      <c r="A11863" s="60"/>
      <c r="B11863" s="61"/>
      <c r="C11863" s="62"/>
      <c r="D11863" s="60"/>
    </row>
    <row r="11864" spans="1:4" x14ac:dyDescent="0.2">
      <c r="A11864" s="60"/>
      <c r="B11864" s="61"/>
      <c r="C11864" s="62"/>
      <c r="D11864" s="60"/>
    </row>
    <row r="11865" spans="1:4" x14ac:dyDescent="0.2">
      <c r="A11865" s="60"/>
      <c r="B11865" s="61"/>
      <c r="C11865" s="62"/>
      <c r="D11865" s="60"/>
    </row>
    <row r="11866" spans="1:4" x14ac:dyDescent="0.2">
      <c r="A11866" s="60"/>
      <c r="B11866" s="61"/>
      <c r="C11866" s="62"/>
      <c r="D11866" s="60"/>
    </row>
    <row r="11867" spans="1:4" x14ac:dyDescent="0.2">
      <c r="A11867" s="60"/>
      <c r="B11867" s="61"/>
      <c r="C11867" s="62"/>
      <c r="D11867" s="60"/>
    </row>
    <row r="11868" spans="1:4" x14ac:dyDescent="0.2">
      <c r="A11868" s="60"/>
      <c r="B11868" s="61"/>
      <c r="C11868" s="62"/>
      <c r="D11868" s="60"/>
    </row>
    <row r="11869" spans="1:4" x14ac:dyDescent="0.2">
      <c r="A11869" s="60"/>
      <c r="B11869" s="61"/>
      <c r="C11869" s="62"/>
      <c r="D11869" s="60"/>
    </row>
    <row r="11870" spans="1:4" x14ac:dyDescent="0.2">
      <c r="A11870" s="60"/>
      <c r="B11870" s="61"/>
      <c r="C11870" s="62"/>
      <c r="D11870" s="60"/>
    </row>
    <row r="11871" spans="1:4" x14ac:dyDescent="0.2">
      <c r="A11871" s="60"/>
      <c r="B11871" s="61"/>
      <c r="C11871" s="62"/>
      <c r="D11871" s="60"/>
    </row>
    <row r="11872" spans="1:4" x14ac:dyDescent="0.2">
      <c r="A11872" s="60"/>
      <c r="B11872" s="61"/>
      <c r="C11872" s="62"/>
      <c r="D11872" s="60"/>
    </row>
    <row r="11873" spans="1:4" x14ac:dyDescent="0.2">
      <c r="A11873" s="60"/>
      <c r="B11873" s="61"/>
      <c r="C11873" s="62"/>
      <c r="D11873" s="60"/>
    </row>
    <row r="11874" spans="1:4" x14ac:dyDescent="0.2">
      <c r="A11874" s="60"/>
      <c r="B11874" s="61"/>
      <c r="C11874" s="62"/>
      <c r="D11874" s="60"/>
    </row>
    <row r="11875" spans="1:4" x14ac:dyDescent="0.2">
      <c r="A11875" s="60"/>
      <c r="B11875" s="61"/>
      <c r="C11875" s="62"/>
      <c r="D11875" s="60"/>
    </row>
    <row r="11876" spans="1:4" x14ac:dyDescent="0.2">
      <c r="A11876" s="60"/>
      <c r="B11876" s="61"/>
      <c r="C11876" s="62"/>
      <c r="D11876" s="60"/>
    </row>
    <row r="11877" spans="1:4" x14ac:dyDescent="0.2">
      <c r="A11877" s="60"/>
      <c r="B11877" s="61"/>
      <c r="C11877" s="62"/>
      <c r="D11877" s="60"/>
    </row>
    <row r="11878" spans="1:4" x14ac:dyDescent="0.2">
      <c r="A11878" s="60"/>
      <c r="B11878" s="61"/>
      <c r="C11878" s="62"/>
      <c r="D11878" s="60"/>
    </row>
    <row r="11879" spans="1:4" x14ac:dyDescent="0.2">
      <c r="A11879" s="60"/>
      <c r="B11879" s="61"/>
      <c r="C11879" s="62"/>
      <c r="D11879" s="60"/>
    </row>
    <row r="11880" spans="1:4" x14ac:dyDescent="0.2">
      <c r="A11880" s="60"/>
      <c r="B11880" s="61"/>
      <c r="C11880" s="62"/>
      <c r="D11880" s="60"/>
    </row>
    <row r="11881" spans="1:4" x14ac:dyDescent="0.2">
      <c r="A11881" s="60"/>
      <c r="B11881" s="61"/>
      <c r="C11881" s="62"/>
      <c r="D11881" s="60"/>
    </row>
    <row r="11882" spans="1:4" x14ac:dyDescent="0.2">
      <c r="A11882" s="60"/>
      <c r="B11882" s="61"/>
      <c r="C11882" s="62"/>
      <c r="D11882" s="60"/>
    </row>
    <row r="11883" spans="1:4" x14ac:dyDescent="0.2">
      <c r="A11883" s="60"/>
      <c r="B11883" s="61"/>
      <c r="C11883" s="62"/>
      <c r="D11883" s="60"/>
    </row>
    <row r="11884" spans="1:4" x14ac:dyDescent="0.2">
      <c r="A11884" s="60"/>
      <c r="B11884" s="61"/>
      <c r="C11884" s="62"/>
      <c r="D11884" s="60"/>
    </row>
    <row r="11885" spans="1:4" x14ac:dyDescent="0.2">
      <c r="A11885" s="60"/>
      <c r="B11885" s="61"/>
      <c r="C11885" s="62"/>
      <c r="D11885" s="60"/>
    </row>
    <row r="11886" spans="1:4" x14ac:dyDescent="0.2">
      <c r="A11886" s="60"/>
      <c r="B11886" s="61"/>
      <c r="C11886" s="62"/>
      <c r="D11886" s="60"/>
    </row>
    <row r="11887" spans="1:4" x14ac:dyDescent="0.2">
      <c r="A11887" s="60"/>
      <c r="B11887" s="61"/>
      <c r="C11887" s="62"/>
      <c r="D11887" s="60"/>
    </row>
    <row r="11888" spans="1:4" x14ac:dyDescent="0.2">
      <c r="A11888" s="60"/>
      <c r="B11888" s="61"/>
      <c r="C11888" s="62"/>
      <c r="D11888" s="60"/>
    </row>
    <row r="11889" spans="1:4" x14ac:dyDescent="0.2">
      <c r="A11889" s="60"/>
      <c r="B11889" s="61"/>
      <c r="C11889" s="62"/>
      <c r="D11889" s="60"/>
    </row>
    <row r="11890" spans="1:4" x14ac:dyDescent="0.2">
      <c r="A11890" s="60"/>
      <c r="B11890" s="61"/>
      <c r="C11890" s="62"/>
      <c r="D11890" s="60"/>
    </row>
    <row r="11891" spans="1:4" x14ac:dyDescent="0.2">
      <c r="A11891" s="60"/>
      <c r="B11891" s="61"/>
      <c r="C11891" s="62"/>
      <c r="D11891" s="60"/>
    </row>
    <row r="11892" spans="1:4" x14ac:dyDescent="0.2">
      <c r="A11892" s="60"/>
      <c r="B11892" s="61"/>
      <c r="C11892" s="62"/>
      <c r="D11892" s="60"/>
    </row>
    <row r="11893" spans="1:4" x14ac:dyDescent="0.2">
      <c r="A11893" s="60"/>
      <c r="B11893" s="61"/>
      <c r="C11893" s="62"/>
      <c r="D11893" s="60"/>
    </row>
    <row r="11894" spans="1:4" x14ac:dyDescent="0.2">
      <c r="A11894" s="60"/>
      <c r="B11894" s="61"/>
      <c r="C11894" s="62"/>
      <c r="D11894" s="60"/>
    </row>
    <row r="11895" spans="1:4" x14ac:dyDescent="0.2">
      <c r="A11895" s="60"/>
      <c r="B11895" s="61"/>
      <c r="C11895" s="62"/>
      <c r="D11895" s="60"/>
    </row>
    <row r="11896" spans="1:4" x14ac:dyDescent="0.2">
      <c r="A11896" s="60"/>
      <c r="B11896" s="61"/>
      <c r="C11896" s="62"/>
      <c r="D11896" s="60"/>
    </row>
    <row r="11897" spans="1:4" x14ac:dyDescent="0.2">
      <c r="A11897" s="60"/>
      <c r="B11897" s="61"/>
      <c r="C11897" s="62"/>
      <c r="D11897" s="60"/>
    </row>
    <row r="11898" spans="1:4" x14ac:dyDescent="0.2">
      <c r="A11898" s="60"/>
      <c r="B11898" s="61"/>
      <c r="C11898" s="62"/>
      <c r="D11898" s="60"/>
    </row>
    <row r="11899" spans="1:4" x14ac:dyDescent="0.2">
      <c r="A11899" s="60"/>
      <c r="B11899" s="61"/>
      <c r="C11899" s="62"/>
      <c r="D11899" s="60"/>
    </row>
    <row r="11900" spans="1:4" x14ac:dyDescent="0.2">
      <c r="A11900" s="60"/>
      <c r="B11900" s="61"/>
      <c r="C11900" s="62"/>
      <c r="D11900" s="60"/>
    </row>
    <row r="11901" spans="1:4" x14ac:dyDescent="0.2">
      <c r="A11901" s="60"/>
      <c r="B11901" s="61"/>
      <c r="C11901" s="62"/>
      <c r="D11901" s="60"/>
    </row>
    <row r="11902" spans="1:4" x14ac:dyDescent="0.2">
      <c r="A11902" s="60"/>
      <c r="B11902" s="61"/>
      <c r="C11902" s="62"/>
      <c r="D11902" s="60"/>
    </row>
    <row r="11903" spans="1:4" x14ac:dyDescent="0.2">
      <c r="A11903" s="60"/>
      <c r="B11903" s="61"/>
      <c r="C11903" s="62"/>
      <c r="D11903" s="60"/>
    </row>
    <row r="11904" spans="1:4" x14ac:dyDescent="0.2">
      <c r="A11904" s="60"/>
      <c r="B11904" s="61"/>
      <c r="C11904" s="62"/>
      <c r="D11904" s="60"/>
    </row>
    <row r="11905" spans="1:4" x14ac:dyDescent="0.2">
      <c r="A11905" s="60"/>
      <c r="B11905" s="61"/>
      <c r="C11905" s="62"/>
      <c r="D11905" s="60"/>
    </row>
    <row r="11906" spans="1:4" x14ac:dyDescent="0.2">
      <c r="A11906" s="60"/>
      <c r="B11906" s="61"/>
      <c r="C11906" s="62"/>
      <c r="D11906" s="60"/>
    </row>
    <row r="11907" spans="1:4" x14ac:dyDescent="0.2">
      <c r="A11907" s="60"/>
      <c r="B11907" s="61"/>
      <c r="C11907" s="62"/>
      <c r="D11907" s="60"/>
    </row>
    <row r="11908" spans="1:4" x14ac:dyDescent="0.2">
      <c r="A11908" s="60"/>
      <c r="B11908" s="61"/>
      <c r="C11908" s="62"/>
      <c r="D11908" s="60"/>
    </row>
    <row r="11909" spans="1:4" x14ac:dyDescent="0.2">
      <c r="A11909" s="60"/>
      <c r="B11909" s="61"/>
      <c r="C11909" s="62"/>
      <c r="D11909" s="60"/>
    </row>
    <row r="11910" spans="1:4" x14ac:dyDescent="0.2">
      <c r="A11910" s="60"/>
      <c r="B11910" s="61"/>
      <c r="C11910" s="62"/>
      <c r="D11910" s="60"/>
    </row>
    <row r="11911" spans="1:4" x14ac:dyDescent="0.2">
      <c r="A11911" s="60"/>
      <c r="B11911" s="61"/>
      <c r="C11911" s="62"/>
      <c r="D11911" s="60"/>
    </row>
    <row r="11912" spans="1:4" x14ac:dyDescent="0.2">
      <c r="A11912" s="60"/>
      <c r="B11912" s="61"/>
      <c r="C11912" s="62"/>
      <c r="D11912" s="60"/>
    </row>
    <row r="11913" spans="1:4" x14ac:dyDescent="0.2">
      <c r="A11913" s="60"/>
      <c r="B11913" s="61"/>
      <c r="C11913" s="62"/>
      <c r="D11913" s="60"/>
    </row>
    <row r="11914" spans="1:4" x14ac:dyDescent="0.2">
      <c r="A11914" s="60"/>
      <c r="B11914" s="61"/>
      <c r="C11914" s="62"/>
      <c r="D11914" s="60"/>
    </row>
    <row r="11915" spans="1:4" x14ac:dyDescent="0.2">
      <c r="A11915" s="60"/>
      <c r="B11915" s="61"/>
      <c r="C11915" s="62"/>
      <c r="D11915" s="60"/>
    </row>
    <row r="11916" spans="1:4" x14ac:dyDescent="0.2">
      <c r="A11916" s="60"/>
      <c r="B11916" s="61"/>
      <c r="C11916" s="62"/>
      <c r="D11916" s="60"/>
    </row>
    <row r="11917" spans="1:4" x14ac:dyDescent="0.2">
      <c r="A11917" s="60"/>
      <c r="B11917" s="61"/>
      <c r="C11917" s="62"/>
      <c r="D11917" s="60"/>
    </row>
    <row r="11918" spans="1:4" x14ac:dyDescent="0.2">
      <c r="A11918" s="60"/>
      <c r="B11918" s="61"/>
      <c r="C11918" s="62"/>
      <c r="D11918" s="60"/>
    </row>
    <row r="11919" spans="1:4" x14ac:dyDescent="0.2">
      <c r="A11919" s="60"/>
      <c r="B11919" s="61"/>
      <c r="C11919" s="62"/>
      <c r="D11919" s="60"/>
    </row>
    <row r="11920" spans="1:4" x14ac:dyDescent="0.2">
      <c r="A11920" s="60"/>
      <c r="B11920" s="61"/>
      <c r="C11920" s="62"/>
      <c r="D11920" s="60"/>
    </row>
    <row r="11921" spans="1:4" x14ac:dyDescent="0.2">
      <c r="A11921" s="60"/>
      <c r="B11921" s="61"/>
      <c r="C11921" s="62"/>
      <c r="D11921" s="60"/>
    </row>
    <row r="11922" spans="1:4" x14ac:dyDescent="0.2">
      <c r="A11922" s="60"/>
      <c r="B11922" s="61"/>
      <c r="C11922" s="62"/>
      <c r="D11922" s="60"/>
    </row>
    <row r="11923" spans="1:4" x14ac:dyDescent="0.2">
      <c r="A11923" s="60"/>
      <c r="B11923" s="61"/>
      <c r="C11923" s="62"/>
      <c r="D11923" s="60"/>
    </row>
    <row r="11924" spans="1:4" x14ac:dyDescent="0.2">
      <c r="A11924" s="60"/>
      <c r="B11924" s="61"/>
      <c r="C11924" s="62"/>
      <c r="D11924" s="60"/>
    </row>
    <row r="11925" spans="1:4" x14ac:dyDescent="0.2">
      <c r="A11925" s="60"/>
      <c r="B11925" s="61"/>
      <c r="C11925" s="62"/>
      <c r="D11925" s="60"/>
    </row>
    <row r="11926" spans="1:4" x14ac:dyDescent="0.2">
      <c r="A11926" s="60"/>
      <c r="B11926" s="61"/>
      <c r="C11926" s="62"/>
      <c r="D11926" s="60"/>
    </row>
    <row r="11927" spans="1:4" x14ac:dyDescent="0.2">
      <c r="A11927" s="60"/>
      <c r="B11927" s="61"/>
      <c r="C11927" s="62"/>
      <c r="D11927" s="60"/>
    </row>
    <row r="11928" spans="1:4" x14ac:dyDescent="0.2">
      <c r="A11928" s="60"/>
      <c r="B11928" s="61"/>
      <c r="C11928" s="62"/>
      <c r="D11928" s="60"/>
    </row>
    <row r="11929" spans="1:4" x14ac:dyDescent="0.2">
      <c r="A11929" s="60"/>
      <c r="B11929" s="61"/>
      <c r="C11929" s="62"/>
      <c r="D11929" s="60"/>
    </row>
    <row r="11930" spans="1:4" x14ac:dyDescent="0.2">
      <c r="A11930" s="60"/>
      <c r="B11930" s="61"/>
      <c r="C11930" s="62"/>
      <c r="D11930" s="60"/>
    </row>
    <row r="11931" spans="1:4" x14ac:dyDescent="0.2">
      <c r="A11931" s="60"/>
      <c r="B11931" s="61"/>
      <c r="C11931" s="62"/>
      <c r="D11931" s="60"/>
    </row>
    <row r="11932" spans="1:4" x14ac:dyDescent="0.2">
      <c r="A11932" s="60"/>
      <c r="B11932" s="61"/>
      <c r="C11932" s="62"/>
      <c r="D11932" s="60"/>
    </row>
    <row r="11933" spans="1:4" x14ac:dyDescent="0.2">
      <c r="A11933" s="60"/>
      <c r="B11933" s="61"/>
      <c r="C11933" s="62"/>
      <c r="D11933" s="60"/>
    </row>
    <row r="11934" spans="1:4" x14ac:dyDescent="0.2">
      <c r="A11934" s="60"/>
      <c r="B11934" s="61"/>
      <c r="C11934" s="62"/>
      <c r="D11934" s="60"/>
    </row>
    <row r="11935" spans="1:4" x14ac:dyDescent="0.2">
      <c r="A11935" s="60"/>
      <c r="B11935" s="61"/>
      <c r="C11935" s="62"/>
      <c r="D11935" s="60"/>
    </row>
    <row r="11936" spans="1:4" x14ac:dyDescent="0.2">
      <c r="A11936" s="60"/>
      <c r="B11936" s="61"/>
      <c r="C11936" s="62"/>
      <c r="D11936" s="60"/>
    </row>
    <row r="11937" spans="1:4" x14ac:dyDescent="0.2">
      <c r="A11937" s="60"/>
      <c r="B11937" s="61"/>
      <c r="C11937" s="62"/>
      <c r="D11937" s="60"/>
    </row>
    <row r="11938" spans="1:4" x14ac:dyDescent="0.2">
      <c r="A11938" s="60"/>
      <c r="B11938" s="61"/>
      <c r="C11938" s="62"/>
      <c r="D11938" s="60"/>
    </row>
    <row r="11939" spans="1:4" x14ac:dyDescent="0.2">
      <c r="A11939" s="60"/>
      <c r="B11939" s="61"/>
      <c r="C11939" s="62"/>
      <c r="D11939" s="60"/>
    </row>
    <row r="11940" spans="1:4" x14ac:dyDescent="0.2">
      <c r="A11940" s="60"/>
      <c r="B11940" s="61"/>
      <c r="C11940" s="62"/>
      <c r="D11940" s="60"/>
    </row>
    <row r="11941" spans="1:4" x14ac:dyDescent="0.2">
      <c r="A11941" s="60"/>
      <c r="B11941" s="61"/>
      <c r="C11941" s="62"/>
      <c r="D11941" s="60"/>
    </row>
    <row r="11942" spans="1:4" x14ac:dyDescent="0.2">
      <c r="A11942" s="60"/>
      <c r="B11942" s="61"/>
      <c r="C11942" s="62"/>
      <c r="D11942" s="60"/>
    </row>
    <row r="11943" spans="1:4" x14ac:dyDescent="0.2">
      <c r="A11943" s="60"/>
      <c r="B11943" s="61"/>
      <c r="C11943" s="62"/>
      <c r="D11943" s="60"/>
    </row>
    <row r="11944" spans="1:4" x14ac:dyDescent="0.2">
      <c r="A11944" s="60"/>
      <c r="B11944" s="61"/>
      <c r="C11944" s="62"/>
      <c r="D11944" s="60"/>
    </row>
    <row r="11945" spans="1:4" x14ac:dyDescent="0.2">
      <c r="A11945" s="60"/>
      <c r="B11945" s="61"/>
      <c r="C11945" s="62"/>
      <c r="D11945" s="60"/>
    </row>
    <row r="11946" spans="1:4" x14ac:dyDescent="0.2">
      <c r="A11946" s="60"/>
      <c r="B11946" s="61"/>
      <c r="C11946" s="62"/>
      <c r="D11946" s="60"/>
    </row>
    <row r="11947" spans="1:4" x14ac:dyDescent="0.2">
      <c r="A11947" s="60"/>
      <c r="B11947" s="61"/>
      <c r="C11947" s="62"/>
      <c r="D11947" s="60"/>
    </row>
    <row r="11948" spans="1:4" x14ac:dyDescent="0.2">
      <c r="A11948" s="60"/>
      <c r="B11948" s="61"/>
      <c r="C11948" s="62"/>
      <c r="D11948" s="60"/>
    </row>
    <row r="11949" spans="1:4" x14ac:dyDescent="0.2">
      <c r="A11949" s="60"/>
      <c r="B11949" s="61"/>
      <c r="C11949" s="62"/>
      <c r="D11949" s="60"/>
    </row>
    <row r="11950" spans="1:4" x14ac:dyDescent="0.2">
      <c r="A11950" s="60"/>
      <c r="B11950" s="61"/>
      <c r="C11950" s="62"/>
      <c r="D11950" s="60"/>
    </row>
    <row r="11951" spans="1:4" x14ac:dyDescent="0.2">
      <c r="A11951" s="60"/>
      <c r="B11951" s="61"/>
      <c r="C11951" s="62"/>
      <c r="D11951" s="60"/>
    </row>
    <row r="11952" spans="1:4" x14ac:dyDescent="0.2">
      <c r="A11952" s="60"/>
      <c r="B11952" s="61"/>
      <c r="C11952" s="62"/>
      <c r="D11952" s="60"/>
    </row>
    <row r="11953" spans="1:4" x14ac:dyDescent="0.2">
      <c r="A11953" s="60"/>
      <c r="B11953" s="61"/>
      <c r="C11953" s="62"/>
      <c r="D11953" s="60"/>
    </row>
    <row r="11954" spans="1:4" x14ac:dyDescent="0.2">
      <c r="A11954" s="60"/>
      <c r="B11954" s="61"/>
      <c r="C11954" s="62"/>
      <c r="D11954" s="60"/>
    </row>
    <row r="11955" spans="1:4" x14ac:dyDescent="0.2">
      <c r="A11955" s="60"/>
      <c r="B11955" s="61"/>
      <c r="C11955" s="62"/>
      <c r="D11955" s="60"/>
    </row>
    <row r="11956" spans="1:4" x14ac:dyDescent="0.2">
      <c r="A11956" s="60"/>
      <c r="B11956" s="61"/>
      <c r="C11956" s="62"/>
      <c r="D11956" s="60"/>
    </row>
    <row r="11957" spans="1:4" x14ac:dyDescent="0.2">
      <c r="A11957" s="60"/>
      <c r="B11957" s="61"/>
      <c r="C11957" s="62"/>
      <c r="D11957" s="60"/>
    </row>
    <row r="11958" spans="1:4" x14ac:dyDescent="0.2">
      <c r="A11958" s="60"/>
      <c r="B11958" s="61"/>
      <c r="C11958" s="62"/>
      <c r="D11958" s="60"/>
    </row>
    <row r="11959" spans="1:4" x14ac:dyDescent="0.2">
      <c r="A11959" s="60"/>
      <c r="B11959" s="61"/>
      <c r="C11959" s="62"/>
      <c r="D11959" s="60"/>
    </row>
    <row r="11960" spans="1:4" x14ac:dyDescent="0.2">
      <c r="A11960" s="60"/>
      <c r="B11960" s="61"/>
      <c r="C11960" s="62"/>
      <c r="D11960" s="60"/>
    </row>
    <row r="11961" spans="1:4" x14ac:dyDescent="0.2">
      <c r="A11961" s="60"/>
      <c r="B11961" s="61"/>
      <c r="C11961" s="62"/>
      <c r="D11961" s="60"/>
    </row>
    <row r="11962" spans="1:4" x14ac:dyDescent="0.2">
      <c r="A11962" s="60"/>
      <c r="B11962" s="61"/>
      <c r="C11962" s="62"/>
      <c r="D11962" s="60"/>
    </row>
    <row r="11963" spans="1:4" x14ac:dyDescent="0.2">
      <c r="A11963" s="60"/>
      <c r="B11963" s="61"/>
      <c r="C11963" s="62"/>
      <c r="D11963" s="60"/>
    </row>
    <row r="11964" spans="1:4" x14ac:dyDescent="0.2">
      <c r="A11964" s="60"/>
      <c r="B11964" s="61"/>
      <c r="C11964" s="62"/>
      <c r="D11964" s="60"/>
    </row>
    <row r="11965" spans="1:4" x14ac:dyDescent="0.2">
      <c r="A11965" s="60"/>
      <c r="B11965" s="61"/>
      <c r="C11965" s="62"/>
      <c r="D11965" s="60"/>
    </row>
    <row r="11966" spans="1:4" x14ac:dyDescent="0.2">
      <c r="A11966" s="60"/>
      <c r="B11966" s="61"/>
      <c r="C11966" s="62"/>
      <c r="D11966" s="60"/>
    </row>
    <row r="11967" spans="1:4" x14ac:dyDescent="0.2">
      <c r="A11967" s="60"/>
      <c r="B11967" s="61"/>
      <c r="C11967" s="62"/>
      <c r="D11967" s="60"/>
    </row>
    <row r="11968" spans="1:4" x14ac:dyDescent="0.2">
      <c r="A11968" s="60"/>
      <c r="B11968" s="61"/>
      <c r="C11968" s="62"/>
      <c r="D11968" s="60"/>
    </row>
    <row r="11969" spans="1:4" x14ac:dyDescent="0.2">
      <c r="A11969" s="60"/>
      <c r="B11969" s="61"/>
      <c r="C11969" s="62"/>
      <c r="D11969" s="60"/>
    </row>
    <row r="11970" spans="1:4" x14ac:dyDescent="0.2">
      <c r="A11970" s="60"/>
      <c r="B11970" s="61"/>
      <c r="C11970" s="62"/>
      <c r="D11970" s="60"/>
    </row>
    <row r="11971" spans="1:4" x14ac:dyDescent="0.2">
      <c r="A11971" s="60"/>
      <c r="B11971" s="61"/>
      <c r="C11971" s="62"/>
      <c r="D11971" s="60"/>
    </row>
    <row r="11972" spans="1:4" x14ac:dyDescent="0.2">
      <c r="A11972" s="60"/>
      <c r="B11972" s="61"/>
      <c r="C11972" s="62"/>
      <c r="D11972" s="60"/>
    </row>
    <row r="11973" spans="1:4" x14ac:dyDescent="0.2">
      <c r="A11973" s="60"/>
      <c r="B11973" s="61"/>
      <c r="C11973" s="62"/>
      <c r="D11973" s="60"/>
    </row>
    <row r="11974" spans="1:4" x14ac:dyDescent="0.2">
      <c r="A11974" s="60"/>
      <c r="B11974" s="61"/>
      <c r="C11974" s="62"/>
      <c r="D11974" s="60"/>
    </row>
    <row r="11975" spans="1:4" x14ac:dyDescent="0.2">
      <c r="A11975" s="60"/>
      <c r="B11975" s="61"/>
      <c r="C11975" s="62"/>
      <c r="D11975" s="60"/>
    </row>
    <row r="11976" spans="1:4" x14ac:dyDescent="0.2">
      <c r="A11976" s="60"/>
      <c r="B11976" s="61"/>
      <c r="C11976" s="62"/>
      <c r="D11976" s="60"/>
    </row>
    <row r="11977" spans="1:4" x14ac:dyDescent="0.2">
      <c r="A11977" s="60"/>
      <c r="B11977" s="61"/>
      <c r="C11977" s="62"/>
      <c r="D11977" s="60"/>
    </row>
    <row r="11978" spans="1:4" x14ac:dyDescent="0.2">
      <c r="A11978" s="60"/>
      <c r="B11978" s="61"/>
      <c r="C11978" s="62"/>
      <c r="D11978" s="60"/>
    </row>
    <row r="11979" spans="1:4" x14ac:dyDescent="0.2">
      <c r="A11979" s="60"/>
      <c r="B11979" s="61"/>
      <c r="C11979" s="62"/>
      <c r="D11979" s="60"/>
    </row>
    <row r="11980" spans="1:4" x14ac:dyDescent="0.2">
      <c r="A11980" s="60"/>
      <c r="B11980" s="61"/>
      <c r="C11980" s="62"/>
      <c r="D11980" s="60"/>
    </row>
    <row r="11981" spans="1:4" x14ac:dyDescent="0.2">
      <c r="A11981" s="60"/>
      <c r="B11981" s="61"/>
      <c r="C11981" s="62"/>
      <c r="D11981" s="60"/>
    </row>
    <row r="11982" spans="1:4" x14ac:dyDescent="0.2">
      <c r="A11982" s="60"/>
      <c r="B11982" s="61"/>
      <c r="C11982" s="62"/>
      <c r="D11982" s="60"/>
    </row>
    <row r="11983" spans="1:4" x14ac:dyDescent="0.2">
      <c r="A11983" s="60"/>
      <c r="B11983" s="61"/>
      <c r="C11983" s="62"/>
      <c r="D11983" s="60"/>
    </row>
    <row r="11984" spans="1:4" x14ac:dyDescent="0.2">
      <c r="A11984" s="60"/>
      <c r="B11984" s="61"/>
      <c r="C11984" s="62"/>
      <c r="D11984" s="60"/>
    </row>
    <row r="11985" spans="1:4" x14ac:dyDescent="0.2">
      <c r="A11985" s="60"/>
      <c r="B11985" s="61"/>
      <c r="C11985" s="62"/>
      <c r="D11985" s="60"/>
    </row>
    <row r="11986" spans="1:4" x14ac:dyDescent="0.2">
      <c r="A11986" s="60"/>
      <c r="B11986" s="61"/>
      <c r="C11986" s="62"/>
      <c r="D11986" s="60"/>
    </row>
    <row r="11987" spans="1:4" x14ac:dyDescent="0.2">
      <c r="A11987" s="60"/>
      <c r="B11987" s="61"/>
      <c r="C11987" s="62"/>
      <c r="D11987" s="60"/>
    </row>
    <row r="11988" spans="1:4" x14ac:dyDescent="0.2">
      <c r="A11988" s="60"/>
      <c r="B11988" s="61"/>
      <c r="C11988" s="62"/>
      <c r="D11988" s="60"/>
    </row>
    <row r="11989" spans="1:4" x14ac:dyDescent="0.2">
      <c r="A11989" s="60"/>
      <c r="B11989" s="61"/>
      <c r="C11989" s="62"/>
      <c r="D11989" s="60"/>
    </row>
    <row r="11990" spans="1:4" x14ac:dyDescent="0.2">
      <c r="A11990" s="60"/>
      <c r="B11990" s="61"/>
      <c r="C11990" s="62"/>
      <c r="D11990" s="60"/>
    </row>
    <row r="11991" spans="1:4" x14ac:dyDescent="0.2">
      <c r="A11991" s="60"/>
      <c r="B11991" s="61"/>
      <c r="C11991" s="62"/>
      <c r="D11991" s="60"/>
    </row>
    <row r="11992" spans="1:4" x14ac:dyDescent="0.2">
      <c r="A11992" s="60"/>
      <c r="B11992" s="61"/>
      <c r="C11992" s="62"/>
      <c r="D11992" s="60"/>
    </row>
    <row r="11993" spans="1:4" x14ac:dyDescent="0.2">
      <c r="A11993" s="60"/>
      <c r="B11993" s="61"/>
      <c r="C11993" s="62"/>
      <c r="D11993" s="60"/>
    </row>
    <row r="11994" spans="1:4" x14ac:dyDescent="0.2">
      <c r="A11994" s="60"/>
      <c r="B11994" s="61"/>
      <c r="C11994" s="62"/>
      <c r="D11994" s="60"/>
    </row>
    <row r="11995" spans="1:4" x14ac:dyDescent="0.2">
      <c r="A11995" s="60"/>
      <c r="B11995" s="61"/>
      <c r="C11995" s="62"/>
      <c r="D11995" s="60"/>
    </row>
    <row r="11996" spans="1:4" x14ac:dyDescent="0.2">
      <c r="A11996" s="60"/>
      <c r="B11996" s="61"/>
      <c r="C11996" s="62"/>
      <c r="D11996" s="60"/>
    </row>
    <row r="11997" spans="1:4" x14ac:dyDescent="0.2">
      <c r="A11997" s="60"/>
      <c r="B11997" s="61"/>
      <c r="C11997" s="62"/>
      <c r="D11997" s="60"/>
    </row>
    <row r="11998" spans="1:4" x14ac:dyDescent="0.2">
      <c r="A11998" s="60"/>
      <c r="B11998" s="61"/>
      <c r="C11998" s="62"/>
      <c r="D11998" s="60"/>
    </row>
    <row r="11999" spans="1:4" x14ac:dyDescent="0.2">
      <c r="A11999" s="60"/>
      <c r="B11999" s="61"/>
      <c r="C11999" s="62"/>
      <c r="D11999" s="60"/>
    </row>
    <row r="12000" spans="1:4" x14ac:dyDescent="0.2">
      <c r="A12000" s="60"/>
      <c r="B12000" s="61"/>
      <c r="C12000" s="62"/>
      <c r="D12000" s="60"/>
    </row>
    <row r="12001" spans="1:4" x14ac:dyDescent="0.2">
      <c r="A12001" s="60"/>
      <c r="B12001" s="61"/>
      <c r="C12001" s="62"/>
      <c r="D12001" s="60"/>
    </row>
    <row r="12002" spans="1:4" x14ac:dyDescent="0.2">
      <c r="A12002" s="60"/>
      <c r="B12002" s="61"/>
      <c r="C12002" s="62"/>
      <c r="D12002" s="60"/>
    </row>
    <row r="12003" spans="1:4" x14ac:dyDescent="0.2">
      <c r="A12003" s="60"/>
      <c r="B12003" s="61"/>
      <c r="C12003" s="62"/>
      <c r="D12003" s="60"/>
    </row>
    <row r="12004" spans="1:4" x14ac:dyDescent="0.2">
      <c r="A12004" s="60"/>
      <c r="B12004" s="61"/>
      <c r="C12004" s="62"/>
      <c r="D12004" s="60"/>
    </row>
    <row r="12005" spans="1:4" x14ac:dyDescent="0.2">
      <c r="A12005" s="60"/>
      <c r="B12005" s="61"/>
      <c r="C12005" s="62"/>
      <c r="D12005" s="60"/>
    </row>
    <row r="12006" spans="1:4" x14ac:dyDescent="0.2">
      <c r="A12006" s="60"/>
      <c r="B12006" s="61"/>
      <c r="C12006" s="62"/>
      <c r="D12006" s="60"/>
    </row>
    <row r="12007" spans="1:4" x14ac:dyDescent="0.2">
      <c r="A12007" s="60"/>
      <c r="B12007" s="61"/>
      <c r="C12007" s="62"/>
      <c r="D12007" s="60"/>
    </row>
    <row r="12008" spans="1:4" x14ac:dyDescent="0.2">
      <c r="A12008" s="60"/>
      <c r="B12008" s="61"/>
      <c r="C12008" s="62"/>
      <c r="D12008" s="60"/>
    </row>
    <row r="12009" spans="1:4" x14ac:dyDescent="0.2">
      <c r="A12009" s="60"/>
      <c r="B12009" s="61"/>
      <c r="C12009" s="62"/>
      <c r="D12009" s="60"/>
    </row>
    <row r="12010" spans="1:4" x14ac:dyDescent="0.2">
      <c r="A12010" s="60"/>
      <c r="B12010" s="61"/>
      <c r="C12010" s="62"/>
      <c r="D12010" s="60"/>
    </row>
    <row r="12011" spans="1:4" x14ac:dyDescent="0.2">
      <c r="A12011" s="60"/>
      <c r="B12011" s="61"/>
      <c r="C12011" s="62"/>
      <c r="D12011" s="60"/>
    </row>
    <row r="12012" spans="1:4" x14ac:dyDescent="0.2">
      <c r="A12012" s="60"/>
      <c r="B12012" s="61"/>
      <c r="C12012" s="62"/>
      <c r="D12012" s="60"/>
    </row>
    <row r="12013" spans="1:4" x14ac:dyDescent="0.2">
      <c r="A12013" s="60"/>
      <c r="B12013" s="61"/>
      <c r="C12013" s="62"/>
      <c r="D12013" s="60"/>
    </row>
    <row r="12014" spans="1:4" x14ac:dyDescent="0.2">
      <c r="A12014" s="60"/>
      <c r="B12014" s="61"/>
      <c r="C12014" s="62"/>
      <c r="D12014" s="60"/>
    </row>
    <row r="12015" spans="1:4" x14ac:dyDescent="0.2">
      <c r="A12015" s="60"/>
      <c r="B12015" s="61"/>
      <c r="C12015" s="62"/>
      <c r="D12015" s="60"/>
    </row>
    <row r="12016" spans="1:4" x14ac:dyDescent="0.2">
      <c r="A12016" s="60"/>
      <c r="B12016" s="61"/>
      <c r="C12016" s="62"/>
      <c r="D12016" s="60"/>
    </row>
    <row r="12017" spans="1:4" x14ac:dyDescent="0.2">
      <c r="A12017" s="60"/>
      <c r="B12017" s="61"/>
      <c r="C12017" s="62"/>
      <c r="D12017" s="60"/>
    </row>
    <row r="12018" spans="1:4" x14ac:dyDescent="0.2">
      <c r="A12018" s="60"/>
      <c r="B12018" s="61"/>
      <c r="C12018" s="62"/>
      <c r="D12018" s="60"/>
    </row>
    <row r="12019" spans="1:4" x14ac:dyDescent="0.2">
      <c r="A12019" s="60"/>
      <c r="B12019" s="61"/>
      <c r="C12019" s="62"/>
      <c r="D12019" s="60"/>
    </row>
    <row r="12020" spans="1:4" x14ac:dyDescent="0.2">
      <c r="A12020" s="60"/>
      <c r="B12020" s="61"/>
      <c r="C12020" s="62"/>
      <c r="D12020" s="60"/>
    </row>
    <row r="12021" spans="1:4" x14ac:dyDescent="0.2">
      <c r="A12021" s="60"/>
      <c r="B12021" s="61"/>
      <c r="C12021" s="62"/>
      <c r="D12021" s="60"/>
    </row>
    <row r="12022" spans="1:4" x14ac:dyDescent="0.2">
      <c r="A12022" s="60"/>
      <c r="B12022" s="61"/>
      <c r="C12022" s="62"/>
      <c r="D12022" s="60"/>
    </row>
    <row r="12023" spans="1:4" x14ac:dyDescent="0.2">
      <c r="A12023" s="60"/>
      <c r="B12023" s="61"/>
      <c r="C12023" s="62"/>
      <c r="D12023" s="60"/>
    </row>
    <row r="12024" spans="1:4" x14ac:dyDescent="0.2">
      <c r="A12024" s="60"/>
      <c r="B12024" s="61"/>
      <c r="C12024" s="62"/>
      <c r="D12024" s="60"/>
    </row>
    <row r="12025" spans="1:4" x14ac:dyDescent="0.2">
      <c r="A12025" s="60"/>
      <c r="B12025" s="61"/>
      <c r="C12025" s="62"/>
      <c r="D12025" s="60"/>
    </row>
    <row r="12026" spans="1:4" x14ac:dyDescent="0.2">
      <c r="A12026" s="60"/>
      <c r="B12026" s="61"/>
      <c r="C12026" s="62"/>
      <c r="D12026" s="60"/>
    </row>
    <row r="12027" spans="1:4" x14ac:dyDescent="0.2">
      <c r="A12027" s="60"/>
      <c r="B12027" s="61"/>
      <c r="C12027" s="62"/>
      <c r="D12027" s="60"/>
    </row>
    <row r="12028" spans="1:4" x14ac:dyDescent="0.2">
      <c r="A12028" s="60"/>
      <c r="B12028" s="61"/>
      <c r="C12028" s="62"/>
      <c r="D12028" s="60"/>
    </row>
    <row r="12029" spans="1:4" x14ac:dyDescent="0.2">
      <c r="A12029" s="60"/>
      <c r="B12029" s="61"/>
      <c r="C12029" s="62"/>
      <c r="D12029" s="60"/>
    </row>
    <row r="12030" spans="1:4" x14ac:dyDescent="0.2">
      <c r="A12030" s="60"/>
      <c r="B12030" s="61"/>
      <c r="C12030" s="62"/>
      <c r="D12030" s="60"/>
    </row>
    <row r="12031" spans="1:4" x14ac:dyDescent="0.2">
      <c r="A12031" s="60"/>
      <c r="B12031" s="61"/>
      <c r="C12031" s="62"/>
      <c r="D12031" s="60"/>
    </row>
    <row r="12032" spans="1:4" x14ac:dyDescent="0.2">
      <c r="A12032" s="60"/>
      <c r="B12032" s="61"/>
      <c r="C12032" s="62"/>
      <c r="D12032" s="60"/>
    </row>
    <row r="12033" spans="1:4" x14ac:dyDescent="0.2">
      <c r="A12033" s="60"/>
      <c r="B12033" s="61"/>
      <c r="C12033" s="62"/>
      <c r="D12033" s="60"/>
    </row>
    <row r="12034" spans="1:4" x14ac:dyDescent="0.2">
      <c r="A12034" s="60"/>
      <c r="B12034" s="61"/>
      <c r="C12034" s="62"/>
      <c r="D12034" s="60"/>
    </row>
    <row r="12035" spans="1:4" x14ac:dyDescent="0.2">
      <c r="A12035" s="60"/>
      <c r="B12035" s="61"/>
      <c r="C12035" s="62"/>
      <c r="D12035" s="60"/>
    </row>
    <row r="12036" spans="1:4" x14ac:dyDescent="0.2">
      <c r="A12036" s="60"/>
      <c r="B12036" s="61"/>
      <c r="C12036" s="62"/>
      <c r="D12036" s="60"/>
    </row>
    <row r="12037" spans="1:4" x14ac:dyDescent="0.2">
      <c r="A12037" s="60"/>
      <c r="B12037" s="61"/>
      <c r="C12037" s="62"/>
      <c r="D12037" s="60"/>
    </row>
    <row r="12038" spans="1:4" x14ac:dyDescent="0.2">
      <c r="A12038" s="60"/>
      <c r="B12038" s="61"/>
      <c r="C12038" s="62"/>
      <c r="D12038" s="60"/>
    </row>
    <row r="12039" spans="1:4" x14ac:dyDescent="0.2">
      <c r="A12039" s="60"/>
      <c r="B12039" s="61"/>
      <c r="C12039" s="62"/>
      <c r="D12039" s="60"/>
    </row>
    <row r="12040" spans="1:4" x14ac:dyDescent="0.2">
      <c r="A12040" s="60"/>
      <c r="B12040" s="61"/>
      <c r="C12040" s="62"/>
      <c r="D12040" s="60"/>
    </row>
    <row r="12041" spans="1:4" x14ac:dyDescent="0.2">
      <c r="A12041" s="60"/>
      <c r="B12041" s="61"/>
      <c r="C12041" s="62"/>
      <c r="D12041" s="60"/>
    </row>
    <row r="12042" spans="1:4" x14ac:dyDescent="0.2">
      <c r="A12042" s="60"/>
      <c r="B12042" s="61"/>
      <c r="C12042" s="62"/>
      <c r="D12042" s="60"/>
    </row>
    <row r="12043" spans="1:4" x14ac:dyDescent="0.2">
      <c r="A12043" s="60"/>
      <c r="B12043" s="61"/>
      <c r="C12043" s="62"/>
      <c r="D12043" s="60"/>
    </row>
    <row r="12044" spans="1:4" x14ac:dyDescent="0.2">
      <c r="A12044" s="60"/>
      <c r="B12044" s="61"/>
      <c r="C12044" s="62"/>
      <c r="D12044" s="60"/>
    </row>
    <row r="12045" spans="1:4" x14ac:dyDescent="0.2">
      <c r="A12045" s="60"/>
      <c r="B12045" s="61"/>
      <c r="C12045" s="62"/>
      <c r="D12045" s="60"/>
    </row>
    <row r="12046" spans="1:4" x14ac:dyDescent="0.2">
      <c r="A12046" s="60"/>
      <c r="B12046" s="61"/>
      <c r="C12046" s="62"/>
      <c r="D12046" s="60"/>
    </row>
    <row r="12047" spans="1:4" x14ac:dyDescent="0.2">
      <c r="A12047" s="60"/>
      <c r="B12047" s="61"/>
      <c r="C12047" s="62"/>
      <c r="D12047" s="60"/>
    </row>
    <row r="12048" spans="1:4" x14ac:dyDescent="0.2">
      <c r="A12048" s="60"/>
      <c r="B12048" s="61"/>
      <c r="C12048" s="62"/>
      <c r="D12048" s="60"/>
    </row>
    <row r="12049" spans="1:4" x14ac:dyDescent="0.2">
      <c r="A12049" s="60"/>
      <c r="B12049" s="61"/>
      <c r="C12049" s="62"/>
      <c r="D12049" s="60"/>
    </row>
    <row r="12050" spans="1:4" x14ac:dyDescent="0.2">
      <c r="A12050" s="60"/>
      <c r="B12050" s="61"/>
      <c r="C12050" s="62"/>
      <c r="D12050" s="60"/>
    </row>
    <row r="12051" spans="1:4" x14ac:dyDescent="0.2">
      <c r="A12051" s="60"/>
      <c r="B12051" s="61"/>
      <c r="C12051" s="62"/>
      <c r="D12051" s="60"/>
    </row>
    <row r="12052" spans="1:4" x14ac:dyDescent="0.2">
      <c r="A12052" s="60"/>
      <c r="B12052" s="61"/>
      <c r="C12052" s="62"/>
      <c r="D12052" s="60"/>
    </row>
    <row r="12053" spans="1:4" x14ac:dyDescent="0.2">
      <c r="A12053" s="60"/>
      <c r="B12053" s="61"/>
      <c r="C12053" s="62"/>
      <c r="D12053" s="60"/>
    </row>
    <row r="12054" spans="1:4" x14ac:dyDescent="0.2">
      <c r="A12054" s="60"/>
      <c r="B12054" s="61"/>
      <c r="C12054" s="62"/>
      <c r="D12054" s="60"/>
    </row>
    <row r="12055" spans="1:4" x14ac:dyDescent="0.2">
      <c r="A12055" s="60"/>
      <c r="B12055" s="61"/>
      <c r="C12055" s="62"/>
      <c r="D12055" s="60"/>
    </row>
    <row r="12056" spans="1:4" x14ac:dyDescent="0.2">
      <c r="A12056" s="60"/>
      <c r="B12056" s="61"/>
      <c r="C12056" s="62"/>
      <c r="D12056" s="60"/>
    </row>
    <row r="12057" spans="1:4" x14ac:dyDescent="0.2">
      <c r="A12057" s="60"/>
      <c r="B12057" s="61"/>
      <c r="C12057" s="62"/>
      <c r="D12057" s="60"/>
    </row>
    <row r="12058" spans="1:4" x14ac:dyDescent="0.2">
      <c r="A12058" s="60"/>
      <c r="B12058" s="61"/>
      <c r="C12058" s="62"/>
      <c r="D12058" s="60"/>
    </row>
    <row r="12059" spans="1:4" x14ac:dyDescent="0.2">
      <c r="A12059" s="60"/>
      <c r="B12059" s="61"/>
      <c r="C12059" s="62"/>
      <c r="D12059" s="60"/>
    </row>
    <row r="12060" spans="1:4" x14ac:dyDescent="0.2">
      <c r="A12060" s="60"/>
      <c r="B12060" s="61"/>
      <c r="C12060" s="62"/>
      <c r="D12060" s="60"/>
    </row>
    <row r="12061" spans="1:4" x14ac:dyDescent="0.2">
      <c r="A12061" s="60"/>
      <c r="B12061" s="61"/>
      <c r="C12061" s="62"/>
      <c r="D12061" s="60"/>
    </row>
    <row r="12062" spans="1:4" x14ac:dyDescent="0.2">
      <c r="A12062" s="60"/>
      <c r="B12062" s="61"/>
      <c r="C12062" s="62"/>
      <c r="D12062" s="60"/>
    </row>
    <row r="12063" spans="1:4" x14ac:dyDescent="0.2">
      <c r="A12063" s="60"/>
      <c r="B12063" s="61"/>
      <c r="C12063" s="62"/>
      <c r="D12063" s="60"/>
    </row>
    <row r="12064" spans="1:4" x14ac:dyDescent="0.2">
      <c r="A12064" s="60"/>
      <c r="B12064" s="61"/>
      <c r="C12064" s="62"/>
      <c r="D12064" s="60"/>
    </row>
    <row r="12065" spans="1:4" x14ac:dyDescent="0.2">
      <c r="A12065" s="60"/>
      <c r="B12065" s="61"/>
      <c r="C12065" s="62"/>
      <c r="D12065" s="60"/>
    </row>
    <row r="12066" spans="1:4" x14ac:dyDescent="0.2">
      <c r="A12066" s="60"/>
      <c r="B12066" s="61"/>
      <c r="C12066" s="62"/>
      <c r="D12066" s="60"/>
    </row>
    <row r="12067" spans="1:4" x14ac:dyDescent="0.2">
      <c r="A12067" s="60"/>
      <c r="B12067" s="61"/>
      <c r="C12067" s="62"/>
      <c r="D12067" s="60"/>
    </row>
    <row r="12068" spans="1:4" x14ac:dyDescent="0.2">
      <c r="A12068" s="60"/>
      <c r="B12068" s="61"/>
      <c r="C12068" s="62"/>
      <c r="D12068" s="60"/>
    </row>
    <row r="12069" spans="1:4" x14ac:dyDescent="0.2">
      <c r="A12069" s="60"/>
      <c r="B12069" s="61"/>
      <c r="C12069" s="62"/>
      <c r="D12069" s="60"/>
    </row>
    <row r="12070" spans="1:4" x14ac:dyDescent="0.2">
      <c r="A12070" s="60"/>
      <c r="B12070" s="61"/>
      <c r="C12070" s="62"/>
      <c r="D12070" s="60"/>
    </row>
    <row r="12071" spans="1:4" x14ac:dyDescent="0.2">
      <c r="A12071" s="60"/>
      <c r="B12071" s="61"/>
      <c r="C12071" s="62"/>
      <c r="D12071" s="60"/>
    </row>
    <row r="12072" spans="1:4" x14ac:dyDescent="0.2">
      <c r="A12072" s="60"/>
      <c r="B12072" s="61"/>
      <c r="C12072" s="62"/>
      <c r="D12072" s="60"/>
    </row>
    <row r="12073" spans="1:4" x14ac:dyDescent="0.2">
      <c r="A12073" s="60"/>
      <c r="B12073" s="61"/>
      <c r="C12073" s="62"/>
      <c r="D12073" s="60"/>
    </row>
    <row r="12074" spans="1:4" x14ac:dyDescent="0.2">
      <c r="A12074" s="60"/>
      <c r="B12074" s="61"/>
      <c r="C12074" s="62"/>
      <c r="D12074" s="60"/>
    </row>
    <row r="12075" spans="1:4" x14ac:dyDescent="0.2">
      <c r="A12075" s="60"/>
      <c r="B12075" s="61"/>
      <c r="C12075" s="62"/>
      <c r="D12075" s="60"/>
    </row>
    <row r="12076" spans="1:4" x14ac:dyDescent="0.2">
      <c r="A12076" s="60"/>
      <c r="B12076" s="61"/>
      <c r="C12076" s="62"/>
      <c r="D12076" s="60"/>
    </row>
    <row r="12077" spans="1:4" x14ac:dyDescent="0.2">
      <c r="A12077" s="60"/>
      <c r="B12077" s="61"/>
      <c r="C12077" s="62"/>
      <c r="D12077" s="60"/>
    </row>
    <row r="12078" spans="1:4" x14ac:dyDescent="0.2">
      <c r="A12078" s="60"/>
      <c r="B12078" s="61"/>
      <c r="C12078" s="62"/>
      <c r="D12078" s="60"/>
    </row>
    <row r="12079" spans="1:4" x14ac:dyDescent="0.2">
      <c r="A12079" s="60"/>
      <c r="B12079" s="61"/>
      <c r="C12079" s="62"/>
      <c r="D12079" s="60"/>
    </row>
    <row r="12080" spans="1:4" x14ac:dyDescent="0.2">
      <c r="A12080" s="60"/>
      <c r="B12080" s="61"/>
      <c r="C12080" s="62"/>
      <c r="D12080" s="60"/>
    </row>
    <row r="12081" spans="1:4" x14ac:dyDescent="0.2">
      <c r="A12081" s="60"/>
      <c r="B12081" s="61"/>
      <c r="C12081" s="62"/>
      <c r="D12081" s="60"/>
    </row>
    <row r="12082" spans="1:4" x14ac:dyDescent="0.2">
      <c r="A12082" s="60"/>
      <c r="B12082" s="61"/>
      <c r="C12082" s="62"/>
      <c r="D12082" s="60"/>
    </row>
    <row r="12083" spans="1:4" x14ac:dyDescent="0.2">
      <c r="A12083" s="60"/>
      <c r="B12083" s="61"/>
      <c r="C12083" s="62"/>
      <c r="D12083" s="60"/>
    </row>
    <row r="12084" spans="1:4" x14ac:dyDescent="0.2">
      <c r="A12084" s="60"/>
      <c r="B12084" s="61"/>
      <c r="C12084" s="62"/>
      <c r="D12084" s="60"/>
    </row>
    <row r="12085" spans="1:4" x14ac:dyDescent="0.2">
      <c r="A12085" s="60"/>
      <c r="B12085" s="61"/>
      <c r="C12085" s="62"/>
      <c r="D12085" s="60"/>
    </row>
    <row r="12086" spans="1:4" x14ac:dyDescent="0.2">
      <c r="A12086" s="60"/>
      <c r="B12086" s="61"/>
      <c r="C12086" s="62"/>
      <c r="D12086" s="60"/>
    </row>
    <row r="12087" spans="1:4" x14ac:dyDescent="0.2">
      <c r="A12087" s="60"/>
      <c r="B12087" s="61"/>
      <c r="C12087" s="62"/>
      <c r="D12087" s="60"/>
    </row>
    <row r="12088" spans="1:4" x14ac:dyDescent="0.2">
      <c r="A12088" s="60"/>
      <c r="B12088" s="61"/>
      <c r="C12088" s="62"/>
      <c r="D12088" s="60"/>
    </row>
    <row r="12089" spans="1:4" x14ac:dyDescent="0.2">
      <c r="A12089" s="60"/>
      <c r="B12089" s="61"/>
      <c r="C12089" s="62"/>
      <c r="D12089" s="60"/>
    </row>
    <row r="12090" spans="1:4" x14ac:dyDescent="0.2">
      <c r="A12090" s="60"/>
      <c r="B12090" s="61"/>
      <c r="C12090" s="62"/>
      <c r="D12090" s="60"/>
    </row>
    <row r="12091" spans="1:4" x14ac:dyDescent="0.2">
      <c r="A12091" s="60"/>
      <c r="B12091" s="61"/>
      <c r="C12091" s="62"/>
      <c r="D12091" s="60"/>
    </row>
    <row r="12092" spans="1:4" x14ac:dyDescent="0.2">
      <c r="A12092" s="60"/>
      <c r="B12092" s="61"/>
      <c r="C12092" s="62"/>
      <c r="D12092" s="60"/>
    </row>
    <row r="12093" spans="1:4" x14ac:dyDescent="0.2">
      <c r="A12093" s="60"/>
      <c r="B12093" s="61"/>
      <c r="C12093" s="62"/>
      <c r="D12093" s="60"/>
    </row>
    <row r="12094" spans="1:4" x14ac:dyDescent="0.2">
      <c r="A12094" s="60"/>
      <c r="B12094" s="61"/>
      <c r="C12094" s="62"/>
      <c r="D12094" s="60"/>
    </row>
    <row r="12095" spans="1:4" x14ac:dyDescent="0.2">
      <c r="A12095" s="60"/>
      <c r="B12095" s="61"/>
      <c r="C12095" s="62"/>
      <c r="D12095" s="60"/>
    </row>
    <row r="12096" spans="1:4" x14ac:dyDescent="0.2">
      <c r="A12096" s="60"/>
      <c r="B12096" s="61"/>
      <c r="C12096" s="62"/>
      <c r="D12096" s="60"/>
    </row>
    <row r="12097" spans="1:4" x14ac:dyDescent="0.2">
      <c r="A12097" s="60"/>
      <c r="B12097" s="61"/>
      <c r="C12097" s="62"/>
      <c r="D12097" s="60"/>
    </row>
    <row r="12098" spans="1:4" x14ac:dyDescent="0.2">
      <c r="A12098" s="60"/>
      <c r="B12098" s="61"/>
      <c r="C12098" s="62"/>
      <c r="D12098" s="60"/>
    </row>
    <row r="12099" spans="1:4" x14ac:dyDescent="0.2">
      <c r="A12099" s="60"/>
      <c r="B12099" s="61"/>
      <c r="C12099" s="62"/>
      <c r="D12099" s="60"/>
    </row>
    <row r="12100" spans="1:4" x14ac:dyDescent="0.2">
      <c r="A12100" s="60"/>
      <c r="B12100" s="61"/>
      <c r="C12100" s="62"/>
      <c r="D12100" s="60"/>
    </row>
    <row r="12101" spans="1:4" x14ac:dyDescent="0.2">
      <c r="A12101" s="60"/>
      <c r="B12101" s="61"/>
      <c r="C12101" s="62"/>
      <c r="D12101" s="60"/>
    </row>
    <row r="12102" spans="1:4" x14ac:dyDescent="0.2">
      <c r="A12102" s="60"/>
      <c r="B12102" s="61"/>
      <c r="C12102" s="62"/>
      <c r="D12102" s="60"/>
    </row>
    <row r="12103" spans="1:4" x14ac:dyDescent="0.2">
      <c r="A12103" s="60"/>
      <c r="B12103" s="61"/>
      <c r="C12103" s="62"/>
      <c r="D12103" s="60"/>
    </row>
    <row r="12104" spans="1:4" x14ac:dyDescent="0.2">
      <c r="A12104" s="60"/>
      <c r="B12104" s="61"/>
      <c r="C12104" s="62"/>
      <c r="D12104" s="60"/>
    </row>
    <row r="12105" spans="1:4" x14ac:dyDescent="0.2">
      <c r="A12105" s="60"/>
      <c r="B12105" s="61"/>
      <c r="C12105" s="62"/>
      <c r="D12105" s="60"/>
    </row>
    <row r="12106" spans="1:4" x14ac:dyDescent="0.2">
      <c r="A12106" s="60"/>
      <c r="B12106" s="61"/>
      <c r="C12106" s="62"/>
      <c r="D12106" s="60"/>
    </row>
    <row r="12107" spans="1:4" x14ac:dyDescent="0.2">
      <c r="A12107" s="60"/>
      <c r="B12107" s="61"/>
      <c r="C12107" s="62"/>
      <c r="D12107" s="60"/>
    </row>
    <row r="12108" spans="1:4" x14ac:dyDescent="0.2">
      <c r="A12108" s="60"/>
      <c r="B12108" s="61"/>
      <c r="C12108" s="62"/>
      <c r="D12108" s="60"/>
    </row>
    <row r="12109" spans="1:4" x14ac:dyDescent="0.2">
      <c r="A12109" s="60"/>
      <c r="B12109" s="61"/>
      <c r="C12109" s="62"/>
      <c r="D12109" s="60"/>
    </row>
    <row r="12110" spans="1:4" x14ac:dyDescent="0.2">
      <c r="A12110" s="60"/>
      <c r="B12110" s="61"/>
      <c r="C12110" s="62"/>
      <c r="D12110" s="60"/>
    </row>
    <row r="12111" spans="1:4" x14ac:dyDescent="0.2">
      <c r="A12111" s="60"/>
      <c r="B12111" s="61"/>
      <c r="C12111" s="62"/>
      <c r="D12111" s="60"/>
    </row>
    <row r="12112" spans="1:4" x14ac:dyDescent="0.2">
      <c r="A12112" s="60"/>
      <c r="B12112" s="61"/>
      <c r="C12112" s="62"/>
      <c r="D12112" s="60"/>
    </row>
    <row r="12113" spans="1:4" x14ac:dyDescent="0.2">
      <c r="A12113" s="60"/>
      <c r="B12113" s="61"/>
      <c r="C12113" s="62"/>
      <c r="D12113" s="60"/>
    </row>
    <row r="12114" spans="1:4" x14ac:dyDescent="0.2">
      <c r="A12114" s="60"/>
      <c r="B12114" s="61"/>
      <c r="C12114" s="62"/>
      <c r="D12114" s="60"/>
    </row>
    <row r="12115" spans="1:4" x14ac:dyDescent="0.2">
      <c r="A12115" s="60"/>
      <c r="B12115" s="61"/>
      <c r="C12115" s="62"/>
      <c r="D12115" s="60"/>
    </row>
    <row r="12116" spans="1:4" x14ac:dyDescent="0.2">
      <c r="A12116" s="60"/>
      <c r="B12116" s="61"/>
      <c r="C12116" s="62"/>
      <c r="D12116" s="60"/>
    </row>
    <row r="12117" spans="1:4" x14ac:dyDescent="0.2">
      <c r="A12117" s="60"/>
      <c r="B12117" s="61"/>
      <c r="C12117" s="62"/>
      <c r="D12117" s="60"/>
    </row>
    <row r="12118" spans="1:4" x14ac:dyDescent="0.2">
      <c r="A12118" s="60"/>
      <c r="B12118" s="61"/>
      <c r="C12118" s="62"/>
      <c r="D12118" s="60"/>
    </row>
    <row r="12119" spans="1:4" x14ac:dyDescent="0.2">
      <c r="A12119" s="60"/>
      <c r="B12119" s="61"/>
      <c r="C12119" s="62"/>
      <c r="D12119" s="60"/>
    </row>
    <row r="12120" spans="1:4" x14ac:dyDescent="0.2">
      <c r="A12120" s="60"/>
      <c r="B12120" s="61"/>
      <c r="C12120" s="62"/>
      <c r="D12120" s="60"/>
    </row>
    <row r="12121" spans="1:4" x14ac:dyDescent="0.2">
      <c r="A12121" s="60"/>
      <c r="B12121" s="61"/>
      <c r="C12121" s="62"/>
      <c r="D12121" s="60"/>
    </row>
    <row r="12122" spans="1:4" x14ac:dyDescent="0.2">
      <c r="A12122" s="60"/>
      <c r="B12122" s="61"/>
      <c r="C12122" s="62"/>
      <c r="D12122" s="60"/>
    </row>
    <row r="12123" spans="1:4" x14ac:dyDescent="0.2">
      <c r="A12123" s="60"/>
      <c r="B12123" s="61"/>
      <c r="C12123" s="62"/>
      <c r="D12123" s="60"/>
    </row>
    <row r="12124" spans="1:4" x14ac:dyDescent="0.2">
      <c r="A12124" s="60"/>
      <c r="B12124" s="61"/>
      <c r="C12124" s="62"/>
      <c r="D12124" s="60"/>
    </row>
    <row r="12125" spans="1:4" x14ac:dyDescent="0.2">
      <c r="A12125" s="60"/>
      <c r="B12125" s="61"/>
      <c r="C12125" s="62"/>
      <c r="D12125" s="60"/>
    </row>
    <row r="12126" spans="1:4" x14ac:dyDescent="0.2">
      <c r="A12126" s="60"/>
      <c r="B12126" s="61"/>
      <c r="C12126" s="62"/>
      <c r="D12126" s="60"/>
    </row>
    <row r="12127" spans="1:4" x14ac:dyDescent="0.2">
      <c r="A12127" s="60"/>
      <c r="B12127" s="61"/>
      <c r="C12127" s="62"/>
      <c r="D12127" s="60"/>
    </row>
    <row r="12128" spans="1:4" x14ac:dyDescent="0.2">
      <c r="A12128" s="60"/>
      <c r="B12128" s="61"/>
      <c r="C12128" s="62"/>
      <c r="D12128" s="60"/>
    </row>
    <row r="12129" spans="1:4" x14ac:dyDescent="0.2">
      <c r="A12129" s="60"/>
      <c r="B12129" s="61"/>
      <c r="C12129" s="62"/>
      <c r="D12129" s="60"/>
    </row>
    <row r="12130" spans="1:4" x14ac:dyDescent="0.2">
      <c r="A12130" s="60"/>
      <c r="B12130" s="61"/>
      <c r="C12130" s="62"/>
      <c r="D12130" s="60"/>
    </row>
    <row r="12131" spans="1:4" x14ac:dyDescent="0.2">
      <c r="A12131" s="60"/>
      <c r="B12131" s="61"/>
      <c r="C12131" s="62"/>
      <c r="D12131" s="60"/>
    </row>
    <row r="12132" spans="1:4" x14ac:dyDescent="0.2">
      <c r="A12132" s="60"/>
      <c r="B12132" s="61"/>
      <c r="C12132" s="62"/>
      <c r="D12132" s="60"/>
    </row>
    <row r="12133" spans="1:4" x14ac:dyDescent="0.2">
      <c r="A12133" s="60"/>
      <c r="B12133" s="61"/>
      <c r="C12133" s="62"/>
      <c r="D12133" s="60"/>
    </row>
    <row r="12134" spans="1:4" x14ac:dyDescent="0.2">
      <c r="A12134" s="60"/>
      <c r="B12134" s="61"/>
      <c r="C12134" s="62"/>
      <c r="D12134" s="60"/>
    </row>
    <row r="12135" spans="1:4" x14ac:dyDescent="0.2">
      <c r="A12135" s="60"/>
      <c r="B12135" s="61"/>
      <c r="C12135" s="62"/>
      <c r="D12135" s="60"/>
    </row>
    <row r="12136" spans="1:4" x14ac:dyDescent="0.2">
      <c r="A12136" s="60"/>
      <c r="B12136" s="61"/>
      <c r="C12136" s="62"/>
      <c r="D12136" s="60"/>
    </row>
    <row r="12137" spans="1:4" x14ac:dyDescent="0.2">
      <c r="A12137" s="60"/>
      <c r="B12137" s="61"/>
      <c r="C12137" s="62"/>
      <c r="D12137" s="60"/>
    </row>
    <row r="12138" spans="1:4" x14ac:dyDescent="0.2">
      <c r="A12138" s="60"/>
      <c r="B12138" s="61"/>
      <c r="C12138" s="62"/>
      <c r="D12138" s="60"/>
    </row>
    <row r="12139" spans="1:4" x14ac:dyDescent="0.2">
      <c r="A12139" s="60"/>
      <c r="B12139" s="61"/>
      <c r="C12139" s="62"/>
      <c r="D12139" s="60"/>
    </row>
    <row r="12140" spans="1:4" x14ac:dyDescent="0.2">
      <c r="A12140" s="60"/>
      <c r="B12140" s="61"/>
      <c r="C12140" s="62"/>
      <c r="D12140" s="60"/>
    </row>
    <row r="12141" spans="1:4" x14ac:dyDescent="0.2">
      <c r="A12141" s="60"/>
      <c r="B12141" s="61"/>
      <c r="C12141" s="62"/>
      <c r="D12141" s="60"/>
    </row>
    <row r="12142" spans="1:4" x14ac:dyDescent="0.2">
      <c r="A12142" s="60"/>
      <c r="B12142" s="61"/>
      <c r="C12142" s="62"/>
      <c r="D12142" s="60"/>
    </row>
    <row r="12143" spans="1:4" x14ac:dyDescent="0.2">
      <c r="A12143" s="60"/>
      <c r="B12143" s="61"/>
      <c r="C12143" s="62"/>
      <c r="D12143" s="60"/>
    </row>
    <row r="12144" spans="1:4" x14ac:dyDescent="0.2">
      <c r="A12144" s="60"/>
      <c r="B12144" s="61"/>
      <c r="C12144" s="62"/>
      <c r="D12144" s="60"/>
    </row>
    <row r="12145" spans="1:4" x14ac:dyDescent="0.2">
      <c r="A12145" s="60"/>
      <c r="B12145" s="61"/>
      <c r="C12145" s="62"/>
      <c r="D12145" s="60"/>
    </row>
    <row r="12146" spans="1:4" x14ac:dyDescent="0.2">
      <c r="A12146" s="60"/>
      <c r="B12146" s="61"/>
      <c r="C12146" s="62"/>
      <c r="D12146" s="60"/>
    </row>
    <row r="12147" spans="1:4" x14ac:dyDescent="0.2">
      <c r="A12147" s="60"/>
      <c r="B12147" s="61"/>
      <c r="C12147" s="62"/>
      <c r="D12147" s="60"/>
    </row>
    <row r="12148" spans="1:4" x14ac:dyDescent="0.2">
      <c r="A12148" s="60"/>
      <c r="B12148" s="61"/>
      <c r="C12148" s="62"/>
      <c r="D12148" s="60"/>
    </row>
    <row r="12149" spans="1:4" x14ac:dyDescent="0.2">
      <c r="A12149" s="60"/>
      <c r="B12149" s="61"/>
      <c r="C12149" s="62"/>
      <c r="D12149" s="60"/>
    </row>
    <row r="12150" spans="1:4" x14ac:dyDescent="0.2">
      <c r="A12150" s="60"/>
      <c r="B12150" s="61"/>
      <c r="C12150" s="62"/>
      <c r="D12150" s="60"/>
    </row>
    <row r="12151" spans="1:4" x14ac:dyDescent="0.2">
      <c r="A12151" s="60"/>
      <c r="B12151" s="61"/>
      <c r="C12151" s="62"/>
      <c r="D12151" s="60"/>
    </row>
    <row r="12152" spans="1:4" x14ac:dyDescent="0.2">
      <c r="A12152" s="60"/>
      <c r="B12152" s="61"/>
      <c r="C12152" s="62"/>
      <c r="D12152" s="60"/>
    </row>
    <row r="12153" spans="1:4" x14ac:dyDescent="0.2">
      <c r="A12153" s="60"/>
      <c r="B12153" s="61"/>
      <c r="C12153" s="62"/>
      <c r="D12153" s="60"/>
    </row>
    <row r="12154" spans="1:4" x14ac:dyDescent="0.2">
      <c r="A12154" s="60"/>
      <c r="B12154" s="61"/>
      <c r="C12154" s="62"/>
      <c r="D12154" s="60"/>
    </row>
    <row r="12155" spans="1:4" x14ac:dyDescent="0.2">
      <c r="A12155" s="60"/>
      <c r="B12155" s="61"/>
      <c r="C12155" s="62"/>
      <c r="D12155" s="60"/>
    </row>
    <row r="12156" spans="1:4" x14ac:dyDescent="0.2">
      <c r="A12156" s="60"/>
      <c r="B12156" s="61"/>
      <c r="C12156" s="62"/>
      <c r="D12156" s="60"/>
    </row>
    <row r="12157" spans="1:4" x14ac:dyDescent="0.2">
      <c r="A12157" s="60"/>
      <c r="B12157" s="61"/>
      <c r="C12157" s="62"/>
      <c r="D12157" s="60"/>
    </row>
    <row r="12158" spans="1:4" x14ac:dyDescent="0.2">
      <c r="A12158" s="60"/>
      <c r="B12158" s="61"/>
      <c r="C12158" s="62"/>
      <c r="D12158" s="60"/>
    </row>
    <row r="12159" spans="1:4" x14ac:dyDescent="0.2">
      <c r="A12159" s="60"/>
      <c r="B12159" s="61"/>
      <c r="C12159" s="62"/>
      <c r="D12159" s="60"/>
    </row>
    <row r="12160" spans="1:4" x14ac:dyDescent="0.2">
      <c r="A12160" s="60"/>
      <c r="B12160" s="61"/>
      <c r="C12160" s="62"/>
      <c r="D12160" s="60"/>
    </row>
    <row r="12161" spans="1:4" x14ac:dyDescent="0.2">
      <c r="A12161" s="60"/>
      <c r="B12161" s="61"/>
      <c r="C12161" s="62"/>
      <c r="D12161" s="60"/>
    </row>
    <row r="12162" spans="1:4" x14ac:dyDescent="0.2">
      <c r="A12162" s="60"/>
      <c r="B12162" s="61"/>
      <c r="C12162" s="62"/>
      <c r="D12162" s="60"/>
    </row>
    <row r="12163" spans="1:4" x14ac:dyDescent="0.2">
      <c r="A12163" s="60"/>
      <c r="B12163" s="61"/>
      <c r="C12163" s="62"/>
      <c r="D12163" s="60"/>
    </row>
    <row r="12164" spans="1:4" x14ac:dyDescent="0.2">
      <c r="A12164" s="60"/>
      <c r="B12164" s="61"/>
      <c r="C12164" s="62"/>
      <c r="D12164" s="60"/>
    </row>
    <row r="12165" spans="1:4" x14ac:dyDescent="0.2">
      <c r="A12165" s="60"/>
      <c r="B12165" s="61"/>
      <c r="C12165" s="62"/>
      <c r="D12165" s="60"/>
    </row>
    <row r="12166" spans="1:4" x14ac:dyDescent="0.2">
      <c r="A12166" s="60"/>
      <c r="B12166" s="61"/>
      <c r="C12166" s="62"/>
      <c r="D12166" s="60"/>
    </row>
    <row r="12167" spans="1:4" x14ac:dyDescent="0.2">
      <c r="A12167" s="60"/>
      <c r="B12167" s="61"/>
      <c r="C12167" s="62"/>
      <c r="D12167" s="60"/>
    </row>
    <row r="12168" spans="1:4" x14ac:dyDescent="0.2">
      <c r="A12168" s="60"/>
      <c r="B12168" s="61"/>
      <c r="C12168" s="62"/>
      <c r="D12168" s="60"/>
    </row>
    <row r="12169" spans="1:4" x14ac:dyDescent="0.2">
      <c r="A12169" s="60"/>
      <c r="B12169" s="61"/>
      <c r="C12169" s="62"/>
      <c r="D12169" s="60"/>
    </row>
    <row r="12170" spans="1:4" x14ac:dyDescent="0.2">
      <c r="A12170" s="60"/>
      <c r="B12170" s="61"/>
      <c r="C12170" s="62"/>
      <c r="D12170" s="60"/>
    </row>
    <row r="12171" spans="1:4" x14ac:dyDescent="0.2">
      <c r="A12171" s="60"/>
      <c r="B12171" s="61"/>
      <c r="C12171" s="62"/>
      <c r="D12171" s="60"/>
    </row>
    <row r="12172" spans="1:4" x14ac:dyDescent="0.2">
      <c r="A12172" s="60"/>
      <c r="B12172" s="61"/>
      <c r="C12172" s="62"/>
      <c r="D12172" s="60"/>
    </row>
    <row r="12173" spans="1:4" x14ac:dyDescent="0.2">
      <c r="A12173" s="60"/>
      <c r="B12173" s="61"/>
      <c r="C12173" s="62"/>
      <c r="D12173" s="60"/>
    </row>
    <row r="12174" spans="1:4" x14ac:dyDescent="0.2">
      <c r="A12174" s="60"/>
      <c r="B12174" s="61"/>
      <c r="C12174" s="62"/>
      <c r="D12174" s="60"/>
    </row>
    <row r="12175" spans="1:4" x14ac:dyDescent="0.2">
      <c r="A12175" s="60"/>
      <c r="B12175" s="61"/>
      <c r="C12175" s="62"/>
      <c r="D12175" s="60"/>
    </row>
    <row r="12176" spans="1:4" x14ac:dyDescent="0.2">
      <c r="A12176" s="60"/>
      <c r="B12176" s="61"/>
      <c r="C12176" s="62"/>
      <c r="D12176" s="60"/>
    </row>
    <row r="12177" spans="1:4" x14ac:dyDescent="0.2">
      <c r="A12177" s="60"/>
      <c r="B12177" s="61"/>
      <c r="C12177" s="62"/>
      <c r="D12177" s="60"/>
    </row>
    <row r="12178" spans="1:4" x14ac:dyDescent="0.2">
      <c r="A12178" s="60"/>
      <c r="B12178" s="61"/>
      <c r="C12178" s="62"/>
      <c r="D12178" s="60"/>
    </row>
    <row r="12179" spans="1:4" x14ac:dyDescent="0.2">
      <c r="A12179" s="60"/>
      <c r="B12179" s="61"/>
      <c r="C12179" s="62"/>
      <c r="D12179" s="60"/>
    </row>
    <row r="12180" spans="1:4" x14ac:dyDescent="0.2">
      <c r="A12180" s="60"/>
      <c r="B12180" s="61"/>
      <c r="C12180" s="62"/>
      <c r="D12180" s="60"/>
    </row>
    <row r="12181" spans="1:4" x14ac:dyDescent="0.2">
      <c r="A12181" s="60"/>
      <c r="B12181" s="61"/>
      <c r="C12181" s="62"/>
      <c r="D12181" s="60"/>
    </row>
    <row r="12182" spans="1:4" x14ac:dyDescent="0.2">
      <c r="A12182" s="60"/>
      <c r="B12182" s="61"/>
      <c r="C12182" s="62"/>
      <c r="D12182" s="60"/>
    </row>
    <row r="12183" spans="1:4" x14ac:dyDescent="0.2">
      <c r="A12183" s="60"/>
      <c r="B12183" s="61"/>
      <c r="C12183" s="62"/>
      <c r="D12183" s="60"/>
    </row>
    <row r="12184" spans="1:4" x14ac:dyDescent="0.2">
      <c r="A12184" s="60"/>
      <c r="B12184" s="61"/>
      <c r="C12184" s="62"/>
      <c r="D12184" s="60"/>
    </row>
    <row r="12185" spans="1:4" x14ac:dyDescent="0.2">
      <c r="A12185" s="60"/>
      <c r="B12185" s="61"/>
      <c r="C12185" s="62"/>
      <c r="D12185" s="60"/>
    </row>
    <row r="12186" spans="1:4" x14ac:dyDescent="0.2">
      <c r="A12186" s="60"/>
      <c r="B12186" s="61"/>
      <c r="C12186" s="62"/>
      <c r="D12186" s="60"/>
    </row>
    <row r="12187" spans="1:4" x14ac:dyDescent="0.2">
      <c r="A12187" s="60"/>
      <c r="B12187" s="61"/>
      <c r="C12187" s="62"/>
      <c r="D12187" s="60"/>
    </row>
    <row r="12188" spans="1:4" x14ac:dyDescent="0.2">
      <c r="A12188" s="60"/>
      <c r="B12188" s="61"/>
      <c r="C12188" s="62"/>
      <c r="D12188" s="60"/>
    </row>
    <row r="12189" spans="1:4" x14ac:dyDescent="0.2">
      <c r="A12189" s="60"/>
      <c r="B12189" s="61"/>
      <c r="C12189" s="62"/>
      <c r="D12189" s="60"/>
    </row>
    <row r="12190" spans="1:4" x14ac:dyDescent="0.2">
      <c r="A12190" s="60"/>
      <c r="B12190" s="61"/>
      <c r="C12190" s="62"/>
      <c r="D12190" s="60"/>
    </row>
    <row r="12191" spans="1:4" x14ac:dyDescent="0.2">
      <c r="A12191" s="60"/>
      <c r="B12191" s="61"/>
      <c r="C12191" s="62"/>
      <c r="D12191" s="60"/>
    </row>
    <row r="12192" spans="1:4" x14ac:dyDescent="0.2">
      <c r="A12192" s="60"/>
      <c r="B12192" s="61"/>
      <c r="C12192" s="62"/>
      <c r="D12192" s="60"/>
    </row>
    <row r="12193" spans="1:4" x14ac:dyDescent="0.2">
      <c r="A12193" s="60"/>
      <c r="B12193" s="61"/>
      <c r="C12193" s="62"/>
      <c r="D12193" s="60"/>
    </row>
    <row r="12194" spans="1:4" x14ac:dyDescent="0.2">
      <c r="A12194" s="60"/>
      <c r="B12194" s="61"/>
      <c r="C12194" s="62"/>
      <c r="D12194" s="60"/>
    </row>
    <row r="12195" spans="1:4" x14ac:dyDescent="0.2">
      <c r="A12195" s="60"/>
      <c r="B12195" s="61"/>
      <c r="C12195" s="62"/>
      <c r="D12195" s="60"/>
    </row>
    <row r="12196" spans="1:4" x14ac:dyDescent="0.2">
      <c r="A12196" s="60"/>
      <c r="B12196" s="61"/>
      <c r="C12196" s="62"/>
      <c r="D12196" s="60"/>
    </row>
    <row r="12197" spans="1:4" x14ac:dyDescent="0.2">
      <c r="A12197" s="60"/>
      <c r="B12197" s="61"/>
      <c r="C12197" s="62"/>
      <c r="D12197" s="60"/>
    </row>
    <row r="12198" spans="1:4" x14ac:dyDescent="0.2">
      <c r="A12198" s="60"/>
      <c r="B12198" s="61"/>
      <c r="C12198" s="62"/>
      <c r="D12198" s="60"/>
    </row>
    <row r="12199" spans="1:4" x14ac:dyDescent="0.2">
      <c r="A12199" s="60"/>
      <c r="B12199" s="61"/>
      <c r="C12199" s="62"/>
      <c r="D12199" s="60"/>
    </row>
    <row r="12200" spans="1:4" x14ac:dyDescent="0.2">
      <c r="A12200" s="60"/>
      <c r="B12200" s="61"/>
      <c r="C12200" s="62"/>
      <c r="D12200" s="60"/>
    </row>
    <row r="12201" spans="1:4" x14ac:dyDescent="0.2">
      <c r="A12201" s="60"/>
      <c r="B12201" s="61"/>
      <c r="C12201" s="62"/>
      <c r="D12201" s="60"/>
    </row>
    <row r="12202" spans="1:4" x14ac:dyDescent="0.2">
      <c r="A12202" s="60"/>
      <c r="B12202" s="61"/>
      <c r="C12202" s="62"/>
      <c r="D12202" s="60"/>
    </row>
    <row r="12203" spans="1:4" x14ac:dyDescent="0.2">
      <c r="A12203" s="60"/>
      <c r="B12203" s="61"/>
      <c r="C12203" s="62"/>
      <c r="D12203" s="60"/>
    </row>
    <row r="12204" spans="1:4" x14ac:dyDescent="0.2">
      <c r="A12204" s="60"/>
      <c r="B12204" s="61"/>
      <c r="C12204" s="62"/>
      <c r="D12204" s="60"/>
    </row>
    <row r="12205" spans="1:4" x14ac:dyDescent="0.2">
      <c r="A12205" s="60"/>
      <c r="B12205" s="61"/>
      <c r="C12205" s="62"/>
      <c r="D12205" s="60"/>
    </row>
    <row r="12206" spans="1:4" x14ac:dyDescent="0.2">
      <c r="A12206" s="60"/>
      <c r="B12206" s="61"/>
      <c r="C12206" s="62"/>
      <c r="D12206" s="60"/>
    </row>
    <row r="12207" spans="1:4" x14ac:dyDescent="0.2">
      <c r="A12207" s="60"/>
      <c r="B12207" s="61"/>
      <c r="C12207" s="62"/>
      <c r="D12207" s="60"/>
    </row>
    <row r="12208" spans="1:4" x14ac:dyDescent="0.2">
      <c r="A12208" s="60"/>
      <c r="B12208" s="61"/>
      <c r="C12208" s="62"/>
      <c r="D12208" s="60"/>
    </row>
    <row r="12209" spans="1:4" x14ac:dyDescent="0.2">
      <c r="A12209" s="60"/>
      <c r="B12209" s="61"/>
      <c r="C12209" s="62"/>
      <c r="D12209" s="60"/>
    </row>
    <row r="12210" spans="1:4" x14ac:dyDescent="0.2">
      <c r="A12210" s="60"/>
      <c r="B12210" s="61"/>
      <c r="C12210" s="62"/>
      <c r="D12210" s="60"/>
    </row>
    <row r="12211" spans="1:4" x14ac:dyDescent="0.2">
      <c r="A12211" s="60"/>
      <c r="B12211" s="61"/>
      <c r="C12211" s="62"/>
      <c r="D12211" s="60"/>
    </row>
    <row r="12212" spans="1:4" x14ac:dyDescent="0.2">
      <c r="A12212" s="60"/>
      <c r="B12212" s="61"/>
      <c r="C12212" s="62"/>
      <c r="D12212" s="60"/>
    </row>
    <row r="12213" spans="1:4" x14ac:dyDescent="0.2">
      <c r="A12213" s="60"/>
      <c r="B12213" s="61"/>
      <c r="C12213" s="62"/>
      <c r="D12213" s="60"/>
    </row>
    <row r="12214" spans="1:4" x14ac:dyDescent="0.2">
      <c r="A12214" s="60"/>
      <c r="B12214" s="61"/>
      <c r="C12214" s="62"/>
      <c r="D12214" s="60"/>
    </row>
    <row r="12215" spans="1:4" x14ac:dyDescent="0.2">
      <c r="A12215" s="60"/>
      <c r="B12215" s="61"/>
      <c r="C12215" s="62"/>
      <c r="D12215" s="60"/>
    </row>
    <row r="12216" spans="1:4" x14ac:dyDescent="0.2">
      <c r="A12216" s="60"/>
      <c r="B12216" s="61"/>
      <c r="C12216" s="62"/>
      <c r="D12216" s="60"/>
    </row>
    <row r="12217" spans="1:4" x14ac:dyDescent="0.2">
      <c r="A12217" s="60"/>
      <c r="B12217" s="61"/>
      <c r="C12217" s="62"/>
      <c r="D12217" s="60"/>
    </row>
    <row r="12218" spans="1:4" x14ac:dyDescent="0.2">
      <c r="A12218" s="60"/>
      <c r="B12218" s="61"/>
      <c r="C12218" s="62"/>
      <c r="D12218" s="60"/>
    </row>
    <row r="12219" spans="1:4" x14ac:dyDescent="0.2">
      <c r="A12219" s="60"/>
      <c r="B12219" s="61"/>
      <c r="C12219" s="62"/>
      <c r="D12219" s="60"/>
    </row>
    <row r="12220" spans="1:4" x14ac:dyDescent="0.2">
      <c r="A12220" s="60"/>
      <c r="B12220" s="61"/>
      <c r="C12220" s="62"/>
      <c r="D12220" s="60"/>
    </row>
    <row r="12221" spans="1:4" x14ac:dyDescent="0.2">
      <c r="A12221" s="60"/>
      <c r="B12221" s="61"/>
      <c r="C12221" s="62"/>
      <c r="D12221" s="60"/>
    </row>
    <row r="12222" spans="1:4" x14ac:dyDescent="0.2">
      <c r="A12222" s="60"/>
      <c r="B12222" s="61"/>
      <c r="C12222" s="62"/>
      <c r="D12222" s="60"/>
    </row>
    <row r="12223" spans="1:4" x14ac:dyDescent="0.2">
      <c r="A12223" s="60"/>
      <c r="B12223" s="61"/>
      <c r="C12223" s="62"/>
      <c r="D12223" s="60"/>
    </row>
    <row r="12224" spans="1:4" x14ac:dyDescent="0.2">
      <c r="A12224" s="60"/>
      <c r="B12224" s="61"/>
      <c r="C12224" s="62"/>
      <c r="D12224" s="60"/>
    </row>
    <row r="12225" spans="1:4" x14ac:dyDescent="0.2">
      <c r="A12225" s="60"/>
      <c r="B12225" s="61"/>
      <c r="C12225" s="62"/>
      <c r="D12225" s="60"/>
    </row>
    <row r="12226" spans="1:4" x14ac:dyDescent="0.2">
      <c r="A12226" s="60"/>
      <c r="B12226" s="61"/>
      <c r="C12226" s="62"/>
      <c r="D12226" s="60"/>
    </row>
    <row r="12227" spans="1:4" x14ac:dyDescent="0.2">
      <c r="A12227" s="60"/>
      <c r="B12227" s="61"/>
      <c r="C12227" s="62"/>
      <c r="D12227" s="60"/>
    </row>
    <row r="12228" spans="1:4" x14ac:dyDescent="0.2">
      <c r="A12228" s="60"/>
      <c r="B12228" s="61"/>
      <c r="C12228" s="62"/>
      <c r="D12228" s="60"/>
    </row>
    <row r="12229" spans="1:4" x14ac:dyDescent="0.2">
      <c r="A12229" s="60"/>
      <c r="B12229" s="61"/>
      <c r="C12229" s="62"/>
      <c r="D12229" s="60"/>
    </row>
    <row r="12230" spans="1:4" x14ac:dyDescent="0.2">
      <c r="A12230" s="60"/>
      <c r="B12230" s="61"/>
      <c r="C12230" s="62"/>
      <c r="D12230" s="60"/>
    </row>
    <row r="12231" spans="1:4" x14ac:dyDescent="0.2">
      <c r="A12231" s="60"/>
      <c r="B12231" s="61"/>
      <c r="C12231" s="62"/>
      <c r="D12231" s="60"/>
    </row>
    <row r="12232" spans="1:4" x14ac:dyDescent="0.2">
      <c r="A12232" s="60"/>
      <c r="B12232" s="61"/>
      <c r="C12232" s="62"/>
      <c r="D12232" s="60"/>
    </row>
    <row r="12233" spans="1:4" x14ac:dyDescent="0.2">
      <c r="A12233" s="60"/>
      <c r="B12233" s="61"/>
      <c r="C12233" s="62"/>
      <c r="D12233" s="60"/>
    </row>
    <row r="12234" spans="1:4" x14ac:dyDescent="0.2">
      <c r="A12234" s="60"/>
      <c r="B12234" s="61"/>
      <c r="C12234" s="62"/>
      <c r="D12234" s="60"/>
    </row>
    <row r="12235" spans="1:4" x14ac:dyDescent="0.2">
      <c r="A12235" s="60"/>
      <c r="B12235" s="61"/>
      <c r="C12235" s="62"/>
      <c r="D12235" s="60"/>
    </row>
    <row r="12236" spans="1:4" x14ac:dyDescent="0.2">
      <c r="A12236" s="60"/>
      <c r="B12236" s="61"/>
      <c r="C12236" s="62"/>
      <c r="D12236" s="60"/>
    </row>
    <row r="12237" spans="1:4" x14ac:dyDescent="0.2">
      <c r="A12237" s="60"/>
      <c r="B12237" s="61"/>
      <c r="C12237" s="62"/>
      <c r="D12237" s="60"/>
    </row>
    <row r="12238" spans="1:4" x14ac:dyDescent="0.2">
      <c r="A12238" s="60"/>
      <c r="B12238" s="61"/>
      <c r="C12238" s="62"/>
      <c r="D12238" s="60"/>
    </row>
    <row r="12239" spans="1:4" x14ac:dyDescent="0.2">
      <c r="A12239" s="60"/>
      <c r="B12239" s="61"/>
      <c r="C12239" s="62"/>
      <c r="D12239" s="60"/>
    </row>
    <row r="12240" spans="1:4" x14ac:dyDescent="0.2">
      <c r="A12240" s="60"/>
      <c r="B12240" s="61"/>
      <c r="C12240" s="62"/>
      <c r="D12240" s="60"/>
    </row>
    <row r="12241" spans="1:4" x14ac:dyDescent="0.2">
      <c r="A12241" s="60"/>
      <c r="B12241" s="61"/>
      <c r="C12241" s="62"/>
      <c r="D12241" s="60"/>
    </row>
    <row r="12242" spans="1:4" x14ac:dyDescent="0.2">
      <c r="A12242" s="60"/>
      <c r="B12242" s="61"/>
      <c r="C12242" s="62"/>
      <c r="D12242" s="60"/>
    </row>
    <row r="12243" spans="1:4" x14ac:dyDescent="0.2">
      <c r="A12243" s="60"/>
      <c r="B12243" s="61"/>
      <c r="C12243" s="62"/>
      <c r="D12243" s="60"/>
    </row>
    <row r="12244" spans="1:4" x14ac:dyDescent="0.2">
      <c r="A12244" s="60"/>
      <c r="B12244" s="61"/>
      <c r="C12244" s="62"/>
      <c r="D12244" s="60"/>
    </row>
    <row r="12245" spans="1:4" x14ac:dyDescent="0.2">
      <c r="A12245" s="60"/>
      <c r="B12245" s="61"/>
      <c r="C12245" s="62"/>
      <c r="D12245" s="60"/>
    </row>
    <row r="12246" spans="1:4" x14ac:dyDescent="0.2">
      <c r="A12246" s="60"/>
      <c r="B12246" s="61"/>
      <c r="C12246" s="62"/>
      <c r="D12246" s="60"/>
    </row>
    <row r="12247" spans="1:4" x14ac:dyDescent="0.2">
      <c r="A12247" s="60"/>
      <c r="B12247" s="61"/>
      <c r="C12247" s="62"/>
      <c r="D12247" s="60"/>
    </row>
    <row r="12248" spans="1:4" x14ac:dyDescent="0.2">
      <c r="A12248" s="60"/>
      <c r="B12248" s="61"/>
      <c r="C12248" s="62"/>
      <c r="D12248" s="60"/>
    </row>
    <row r="12249" spans="1:4" x14ac:dyDescent="0.2">
      <c r="A12249" s="60"/>
      <c r="B12249" s="61"/>
      <c r="C12249" s="62"/>
      <c r="D12249" s="60"/>
    </row>
    <row r="12250" spans="1:4" x14ac:dyDescent="0.2">
      <c r="A12250" s="60"/>
      <c r="B12250" s="61"/>
      <c r="C12250" s="62"/>
      <c r="D12250" s="60"/>
    </row>
    <row r="12251" spans="1:4" x14ac:dyDescent="0.2">
      <c r="A12251" s="60"/>
      <c r="B12251" s="61"/>
      <c r="C12251" s="62"/>
      <c r="D12251" s="60"/>
    </row>
    <row r="12252" spans="1:4" x14ac:dyDescent="0.2">
      <c r="A12252" s="60"/>
      <c r="B12252" s="61"/>
      <c r="C12252" s="62"/>
      <c r="D12252" s="60"/>
    </row>
    <row r="12253" spans="1:4" x14ac:dyDescent="0.2">
      <c r="A12253" s="60"/>
      <c r="B12253" s="61"/>
      <c r="C12253" s="62"/>
      <c r="D12253" s="60"/>
    </row>
    <row r="12254" spans="1:4" x14ac:dyDescent="0.2">
      <c r="A12254" s="60"/>
      <c r="B12254" s="61"/>
      <c r="C12254" s="62"/>
      <c r="D12254" s="60"/>
    </row>
    <row r="12255" spans="1:4" x14ac:dyDescent="0.2">
      <c r="A12255" s="60"/>
      <c r="B12255" s="61"/>
      <c r="C12255" s="62"/>
      <c r="D12255" s="60"/>
    </row>
    <row r="12256" spans="1:4" x14ac:dyDescent="0.2">
      <c r="A12256" s="60"/>
      <c r="B12256" s="61"/>
      <c r="C12256" s="62"/>
      <c r="D12256" s="60"/>
    </row>
    <row r="12257" spans="1:4" x14ac:dyDescent="0.2">
      <c r="A12257" s="60"/>
      <c r="B12257" s="61"/>
      <c r="C12257" s="62"/>
      <c r="D12257" s="60"/>
    </row>
    <row r="12258" spans="1:4" x14ac:dyDescent="0.2">
      <c r="A12258" s="60"/>
      <c r="B12258" s="61"/>
      <c r="C12258" s="62"/>
      <c r="D12258" s="60"/>
    </row>
    <row r="12259" spans="1:4" x14ac:dyDescent="0.2">
      <c r="A12259" s="60"/>
      <c r="B12259" s="61"/>
      <c r="C12259" s="62"/>
      <c r="D12259" s="60"/>
    </row>
    <row r="12260" spans="1:4" x14ac:dyDescent="0.2">
      <c r="A12260" s="60"/>
      <c r="B12260" s="61"/>
      <c r="C12260" s="62"/>
      <c r="D12260" s="60"/>
    </row>
    <row r="12261" spans="1:4" x14ac:dyDescent="0.2">
      <c r="A12261" s="60"/>
      <c r="B12261" s="61"/>
      <c r="C12261" s="62"/>
      <c r="D12261" s="60"/>
    </row>
    <row r="12262" spans="1:4" x14ac:dyDescent="0.2">
      <c r="A12262" s="60"/>
      <c r="B12262" s="61"/>
      <c r="C12262" s="62"/>
      <c r="D12262" s="60"/>
    </row>
    <row r="12263" spans="1:4" x14ac:dyDescent="0.2">
      <c r="A12263" s="60"/>
      <c r="B12263" s="61"/>
      <c r="C12263" s="62"/>
      <c r="D12263" s="60"/>
    </row>
    <row r="12264" spans="1:4" x14ac:dyDescent="0.2">
      <c r="A12264" s="60"/>
      <c r="B12264" s="61"/>
      <c r="C12264" s="62"/>
      <c r="D12264" s="60"/>
    </row>
    <row r="12265" spans="1:4" x14ac:dyDescent="0.2">
      <c r="A12265" s="60"/>
      <c r="B12265" s="61"/>
      <c r="C12265" s="62"/>
      <c r="D12265" s="60"/>
    </row>
    <row r="12266" spans="1:4" x14ac:dyDescent="0.2">
      <c r="A12266" s="60"/>
      <c r="B12266" s="61"/>
      <c r="C12266" s="62"/>
      <c r="D12266" s="60"/>
    </row>
    <row r="12267" spans="1:4" x14ac:dyDescent="0.2">
      <c r="A12267" s="60"/>
      <c r="B12267" s="61"/>
      <c r="C12267" s="62"/>
      <c r="D12267" s="60"/>
    </row>
    <row r="12268" spans="1:4" x14ac:dyDescent="0.2">
      <c r="A12268" s="60"/>
      <c r="B12268" s="61"/>
      <c r="C12268" s="62"/>
      <c r="D12268" s="60"/>
    </row>
    <row r="12269" spans="1:4" x14ac:dyDescent="0.2">
      <c r="A12269" s="60"/>
      <c r="B12269" s="61"/>
      <c r="C12269" s="62"/>
      <c r="D12269" s="60"/>
    </row>
    <row r="12270" spans="1:4" x14ac:dyDescent="0.2">
      <c r="A12270" s="60"/>
      <c r="B12270" s="61"/>
      <c r="C12270" s="62"/>
      <c r="D12270" s="60"/>
    </row>
    <row r="12271" spans="1:4" x14ac:dyDescent="0.2">
      <c r="A12271" s="60"/>
      <c r="B12271" s="61"/>
      <c r="C12271" s="62"/>
      <c r="D12271" s="60"/>
    </row>
    <row r="12272" spans="1:4" x14ac:dyDescent="0.2">
      <c r="A12272" s="60"/>
      <c r="B12272" s="61"/>
      <c r="C12272" s="62"/>
      <c r="D12272" s="60"/>
    </row>
    <row r="12273" spans="1:4" x14ac:dyDescent="0.2">
      <c r="A12273" s="60"/>
      <c r="B12273" s="61"/>
      <c r="C12273" s="62"/>
      <c r="D12273" s="60"/>
    </row>
    <row r="12274" spans="1:4" x14ac:dyDescent="0.2">
      <c r="A12274" s="60"/>
      <c r="B12274" s="61"/>
      <c r="C12274" s="62"/>
      <c r="D12274" s="60"/>
    </row>
    <row r="12275" spans="1:4" x14ac:dyDescent="0.2">
      <c r="A12275" s="60"/>
      <c r="B12275" s="61"/>
      <c r="C12275" s="62"/>
      <c r="D12275" s="60"/>
    </row>
    <row r="12276" spans="1:4" x14ac:dyDescent="0.2">
      <c r="A12276" s="60"/>
      <c r="B12276" s="61"/>
      <c r="C12276" s="62"/>
      <c r="D12276" s="60"/>
    </row>
    <row r="12277" spans="1:4" x14ac:dyDescent="0.2">
      <c r="A12277" s="60"/>
      <c r="B12277" s="61"/>
      <c r="C12277" s="62"/>
      <c r="D12277" s="60"/>
    </row>
    <row r="12278" spans="1:4" x14ac:dyDescent="0.2">
      <c r="A12278" s="60"/>
      <c r="B12278" s="61"/>
      <c r="C12278" s="62"/>
      <c r="D12278" s="60"/>
    </row>
    <row r="12279" spans="1:4" x14ac:dyDescent="0.2">
      <c r="A12279" s="60"/>
      <c r="B12279" s="61"/>
      <c r="C12279" s="62"/>
      <c r="D12279" s="60"/>
    </row>
    <row r="12280" spans="1:4" x14ac:dyDescent="0.2">
      <c r="A12280" s="60"/>
      <c r="B12280" s="61"/>
      <c r="C12280" s="62"/>
      <c r="D12280" s="60"/>
    </row>
    <row r="12281" spans="1:4" x14ac:dyDescent="0.2">
      <c r="A12281" s="60"/>
      <c r="B12281" s="61"/>
      <c r="C12281" s="62"/>
      <c r="D12281" s="60"/>
    </row>
    <row r="12282" spans="1:4" x14ac:dyDescent="0.2">
      <c r="A12282" s="60"/>
      <c r="B12282" s="61"/>
      <c r="C12282" s="62"/>
      <c r="D12282" s="60"/>
    </row>
    <row r="12283" spans="1:4" x14ac:dyDescent="0.2">
      <c r="A12283" s="60"/>
      <c r="B12283" s="61"/>
      <c r="C12283" s="62"/>
      <c r="D12283" s="60"/>
    </row>
    <row r="12284" spans="1:4" x14ac:dyDescent="0.2">
      <c r="A12284" s="60"/>
      <c r="B12284" s="61"/>
      <c r="C12284" s="62"/>
      <c r="D12284" s="60"/>
    </row>
    <row r="12285" spans="1:4" x14ac:dyDescent="0.2">
      <c r="A12285" s="60"/>
      <c r="B12285" s="61"/>
      <c r="C12285" s="62"/>
      <c r="D12285" s="60"/>
    </row>
    <row r="12286" spans="1:4" x14ac:dyDescent="0.2">
      <c r="A12286" s="60"/>
      <c r="B12286" s="61"/>
      <c r="C12286" s="62"/>
      <c r="D12286" s="60"/>
    </row>
    <row r="12287" spans="1:4" x14ac:dyDescent="0.2">
      <c r="A12287" s="60"/>
      <c r="B12287" s="61"/>
      <c r="C12287" s="62"/>
      <c r="D12287" s="60"/>
    </row>
    <row r="12288" spans="1:4" x14ac:dyDescent="0.2">
      <c r="A12288" s="60"/>
      <c r="B12288" s="61"/>
      <c r="C12288" s="62"/>
      <c r="D12288" s="60"/>
    </row>
    <row r="12289" spans="1:4" x14ac:dyDescent="0.2">
      <c r="A12289" s="60"/>
      <c r="B12289" s="61"/>
      <c r="C12289" s="62"/>
      <c r="D12289" s="60"/>
    </row>
    <row r="12290" spans="1:4" x14ac:dyDescent="0.2">
      <c r="A12290" s="60"/>
      <c r="B12290" s="61"/>
      <c r="C12290" s="62"/>
      <c r="D12290" s="60"/>
    </row>
    <row r="12291" spans="1:4" x14ac:dyDescent="0.2">
      <c r="A12291" s="60"/>
      <c r="B12291" s="61"/>
      <c r="C12291" s="62"/>
      <c r="D12291" s="60"/>
    </row>
    <row r="12292" spans="1:4" x14ac:dyDescent="0.2">
      <c r="A12292" s="60"/>
      <c r="B12292" s="61"/>
      <c r="C12292" s="62"/>
      <c r="D12292" s="60"/>
    </row>
    <row r="12293" spans="1:4" x14ac:dyDescent="0.2">
      <c r="A12293" s="60"/>
      <c r="B12293" s="61"/>
      <c r="C12293" s="62"/>
      <c r="D12293" s="60"/>
    </row>
    <row r="12294" spans="1:4" x14ac:dyDescent="0.2">
      <c r="A12294" s="60"/>
      <c r="B12294" s="61"/>
      <c r="C12294" s="62"/>
      <c r="D12294" s="60"/>
    </row>
    <row r="12295" spans="1:4" x14ac:dyDescent="0.2">
      <c r="A12295" s="60"/>
      <c r="B12295" s="61"/>
      <c r="C12295" s="62"/>
      <c r="D12295" s="60"/>
    </row>
    <row r="12296" spans="1:4" x14ac:dyDescent="0.2">
      <c r="A12296" s="60"/>
      <c r="B12296" s="61"/>
      <c r="C12296" s="62"/>
      <c r="D12296" s="60"/>
    </row>
    <row r="12297" spans="1:4" x14ac:dyDescent="0.2">
      <c r="A12297" s="60"/>
      <c r="B12297" s="61"/>
      <c r="C12297" s="62"/>
      <c r="D12297" s="60"/>
    </row>
    <row r="12298" spans="1:4" x14ac:dyDescent="0.2">
      <c r="A12298" s="60"/>
      <c r="B12298" s="61"/>
      <c r="C12298" s="62"/>
      <c r="D12298" s="60"/>
    </row>
    <row r="12299" spans="1:4" x14ac:dyDescent="0.2">
      <c r="A12299" s="60"/>
      <c r="B12299" s="61"/>
      <c r="C12299" s="62"/>
      <c r="D12299" s="60"/>
    </row>
    <row r="12300" spans="1:4" x14ac:dyDescent="0.2">
      <c r="A12300" s="60"/>
      <c r="B12300" s="61"/>
      <c r="C12300" s="62"/>
      <c r="D12300" s="60"/>
    </row>
    <row r="12301" spans="1:4" x14ac:dyDescent="0.2">
      <c r="A12301" s="60"/>
      <c r="B12301" s="61"/>
      <c r="C12301" s="62"/>
      <c r="D12301" s="60"/>
    </row>
    <row r="12302" spans="1:4" x14ac:dyDescent="0.2">
      <c r="A12302" s="60"/>
      <c r="B12302" s="61"/>
      <c r="C12302" s="62"/>
      <c r="D12302" s="60"/>
    </row>
    <row r="12303" spans="1:4" x14ac:dyDescent="0.2">
      <c r="A12303" s="60"/>
      <c r="B12303" s="61"/>
      <c r="C12303" s="62"/>
      <c r="D12303" s="60"/>
    </row>
    <row r="12304" spans="1:4" x14ac:dyDescent="0.2">
      <c r="A12304" s="60"/>
      <c r="B12304" s="61"/>
      <c r="C12304" s="62"/>
      <c r="D12304" s="60"/>
    </row>
    <row r="12305" spans="1:4" x14ac:dyDescent="0.2">
      <c r="A12305" s="60"/>
      <c r="B12305" s="61"/>
      <c r="C12305" s="62"/>
      <c r="D12305" s="60"/>
    </row>
    <row r="12306" spans="1:4" x14ac:dyDescent="0.2">
      <c r="A12306" s="60"/>
      <c r="B12306" s="61"/>
      <c r="C12306" s="62"/>
      <c r="D12306" s="60"/>
    </row>
    <row r="12307" spans="1:4" x14ac:dyDescent="0.2">
      <c r="A12307" s="60"/>
      <c r="B12307" s="61"/>
      <c r="C12307" s="62"/>
      <c r="D12307" s="60"/>
    </row>
    <row r="12308" spans="1:4" x14ac:dyDescent="0.2">
      <c r="A12308" s="60"/>
      <c r="B12308" s="61"/>
      <c r="C12308" s="62"/>
      <c r="D12308" s="60"/>
    </row>
    <row r="12309" spans="1:4" x14ac:dyDescent="0.2">
      <c r="A12309" s="60"/>
      <c r="B12309" s="61"/>
      <c r="C12309" s="62"/>
      <c r="D12309" s="60"/>
    </row>
    <row r="12310" spans="1:4" x14ac:dyDescent="0.2">
      <c r="A12310" s="60"/>
      <c r="B12310" s="61"/>
      <c r="C12310" s="62"/>
      <c r="D12310" s="60"/>
    </row>
    <row r="12311" spans="1:4" x14ac:dyDescent="0.2">
      <c r="A12311" s="60"/>
      <c r="B12311" s="61"/>
      <c r="C12311" s="62"/>
      <c r="D12311" s="60"/>
    </row>
    <row r="12312" spans="1:4" x14ac:dyDescent="0.2">
      <c r="A12312" s="60"/>
      <c r="B12312" s="61"/>
      <c r="C12312" s="62"/>
      <c r="D12312" s="60"/>
    </row>
    <row r="12313" spans="1:4" x14ac:dyDescent="0.2">
      <c r="A12313" s="60"/>
      <c r="B12313" s="61"/>
      <c r="C12313" s="62"/>
      <c r="D12313" s="60"/>
    </row>
    <row r="12314" spans="1:4" x14ac:dyDescent="0.2">
      <c r="A12314" s="60"/>
      <c r="B12314" s="61"/>
      <c r="C12314" s="62"/>
      <c r="D12314" s="60"/>
    </row>
    <row r="12315" spans="1:4" x14ac:dyDescent="0.2">
      <c r="A12315" s="60"/>
      <c r="B12315" s="61"/>
      <c r="C12315" s="62"/>
      <c r="D12315" s="60"/>
    </row>
    <row r="12316" spans="1:4" x14ac:dyDescent="0.2">
      <c r="A12316" s="60"/>
      <c r="B12316" s="61"/>
      <c r="C12316" s="62"/>
      <c r="D12316" s="60"/>
    </row>
    <row r="12317" spans="1:4" x14ac:dyDescent="0.2">
      <c r="A12317" s="60"/>
      <c r="B12317" s="61"/>
      <c r="C12317" s="62"/>
      <c r="D12317" s="60"/>
    </row>
    <row r="12318" spans="1:4" x14ac:dyDescent="0.2">
      <c r="A12318" s="60"/>
      <c r="B12318" s="61"/>
      <c r="C12318" s="62"/>
      <c r="D12318" s="60"/>
    </row>
    <row r="12319" spans="1:4" x14ac:dyDescent="0.2">
      <c r="A12319" s="60"/>
      <c r="B12319" s="61"/>
      <c r="C12319" s="62"/>
      <c r="D12319" s="60"/>
    </row>
    <row r="12320" spans="1:4" x14ac:dyDescent="0.2">
      <c r="A12320" s="60"/>
      <c r="B12320" s="61"/>
      <c r="C12320" s="62"/>
      <c r="D12320" s="60"/>
    </row>
    <row r="12321" spans="1:4" x14ac:dyDescent="0.2">
      <c r="A12321" s="60"/>
      <c r="B12321" s="61"/>
      <c r="C12321" s="62"/>
      <c r="D12321" s="60"/>
    </row>
    <row r="12322" spans="1:4" x14ac:dyDescent="0.2">
      <c r="A12322" s="60"/>
      <c r="B12322" s="61"/>
      <c r="C12322" s="62"/>
      <c r="D12322" s="60"/>
    </row>
    <row r="12323" spans="1:4" x14ac:dyDescent="0.2">
      <c r="A12323" s="60"/>
      <c r="B12323" s="61"/>
      <c r="C12323" s="62"/>
      <c r="D12323" s="60"/>
    </row>
    <row r="12324" spans="1:4" x14ac:dyDescent="0.2">
      <c r="A12324" s="60"/>
      <c r="B12324" s="61"/>
      <c r="C12324" s="62"/>
      <c r="D12324" s="60"/>
    </row>
    <row r="12325" spans="1:4" x14ac:dyDescent="0.2">
      <c r="A12325" s="60"/>
      <c r="B12325" s="61"/>
      <c r="C12325" s="62"/>
      <c r="D12325" s="60"/>
    </row>
    <row r="12326" spans="1:4" x14ac:dyDescent="0.2">
      <c r="A12326" s="60"/>
      <c r="B12326" s="61"/>
      <c r="C12326" s="62"/>
      <c r="D12326" s="60"/>
    </row>
    <row r="12327" spans="1:4" x14ac:dyDescent="0.2">
      <c r="A12327" s="60"/>
      <c r="B12327" s="61"/>
      <c r="C12327" s="62"/>
      <c r="D12327" s="60"/>
    </row>
    <row r="12328" spans="1:4" x14ac:dyDescent="0.2">
      <c r="A12328" s="60"/>
      <c r="B12328" s="61"/>
      <c r="C12328" s="62"/>
      <c r="D12328" s="60"/>
    </row>
    <row r="12329" spans="1:4" x14ac:dyDescent="0.2">
      <c r="A12329" s="60"/>
      <c r="B12329" s="61"/>
      <c r="C12329" s="62"/>
      <c r="D12329" s="60"/>
    </row>
    <row r="12330" spans="1:4" x14ac:dyDescent="0.2">
      <c r="A12330" s="60"/>
      <c r="B12330" s="61"/>
      <c r="C12330" s="62"/>
      <c r="D12330" s="60"/>
    </row>
    <row r="12331" spans="1:4" x14ac:dyDescent="0.2">
      <c r="A12331" s="60"/>
      <c r="B12331" s="61"/>
      <c r="C12331" s="62"/>
      <c r="D12331" s="60"/>
    </row>
    <row r="12332" spans="1:4" x14ac:dyDescent="0.2">
      <c r="A12332" s="60"/>
      <c r="B12332" s="61"/>
      <c r="C12332" s="62"/>
      <c r="D12332" s="60"/>
    </row>
    <row r="12333" spans="1:4" x14ac:dyDescent="0.2">
      <c r="A12333" s="60"/>
      <c r="B12333" s="61"/>
      <c r="C12333" s="62"/>
      <c r="D12333" s="60"/>
    </row>
    <row r="12334" spans="1:4" x14ac:dyDescent="0.2">
      <c r="A12334" s="60"/>
      <c r="B12334" s="61"/>
      <c r="C12334" s="62"/>
      <c r="D12334" s="60"/>
    </row>
    <row r="12335" spans="1:4" x14ac:dyDescent="0.2">
      <c r="A12335" s="60"/>
      <c r="B12335" s="61"/>
      <c r="C12335" s="62"/>
      <c r="D12335" s="60"/>
    </row>
    <row r="12336" spans="1:4" x14ac:dyDescent="0.2">
      <c r="A12336" s="60"/>
      <c r="B12336" s="61"/>
      <c r="C12336" s="62"/>
      <c r="D12336" s="60"/>
    </row>
    <row r="12337" spans="1:4" x14ac:dyDescent="0.2">
      <c r="A12337" s="60"/>
      <c r="B12337" s="61"/>
      <c r="C12337" s="62"/>
      <c r="D12337" s="60"/>
    </row>
    <row r="12338" spans="1:4" x14ac:dyDescent="0.2">
      <c r="A12338" s="60"/>
      <c r="B12338" s="61"/>
      <c r="C12338" s="62"/>
      <c r="D12338" s="60"/>
    </row>
    <row r="12339" spans="1:4" x14ac:dyDescent="0.2">
      <c r="A12339" s="60"/>
      <c r="B12339" s="61"/>
      <c r="C12339" s="62"/>
      <c r="D12339" s="60"/>
    </row>
    <row r="12340" spans="1:4" x14ac:dyDescent="0.2">
      <c r="A12340" s="60"/>
      <c r="B12340" s="61"/>
      <c r="C12340" s="62"/>
      <c r="D12340" s="60"/>
    </row>
    <row r="12341" spans="1:4" x14ac:dyDescent="0.2">
      <c r="A12341" s="60"/>
      <c r="B12341" s="61"/>
      <c r="C12341" s="62"/>
      <c r="D12341" s="60"/>
    </row>
    <row r="12342" spans="1:4" x14ac:dyDescent="0.2">
      <c r="A12342" s="60"/>
      <c r="B12342" s="61"/>
      <c r="C12342" s="62"/>
      <c r="D12342" s="60"/>
    </row>
    <row r="12343" spans="1:4" x14ac:dyDescent="0.2">
      <c r="A12343" s="60"/>
      <c r="B12343" s="61"/>
      <c r="C12343" s="62"/>
      <c r="D12343" s="60"/>
    </row>
    <row r="12344" spans="1:4" x14ac:dyDescent="0.2">
      <c r="A12344" s="60"/>
      <c r="B12344" s="61"/>
      <c r="C12344" s="62"/>
      <c r="D12344" s="60"/>
    </row>
    <row r="12345" spans="1:4" x14ac:dyDescent="0.2">
      <c r="A12345" s="60"/>
      <c r="B12345" s="61"/>
      <c r="C12345" s="62"/>
      <c r="D12345" s="60"/>
    </row>
    <row r="12346" spans="1:4" x14ac:dyDescent="0.2">
      <c r="A12346" s="60"/>
      <c r="B12346" s="61"/>
      <c r="C12346" s="62"/>
      <c r="D12346" s="60"/>
    </row>
    <row r="12347" spans="1:4" x14ac:dyDescent="0.2">
      <c r="A12347" s="60"/>
      <c r="B12347" s="61"/>
      <c r="C12347" s="62"/>
      <c r="D12347" s="60"/>
    </row>
    <row r="12348" spans="1:4" x14ac:dyDescent="0.2">
      <c r="A12348" s="60"/>
      <c r="B12348" s="61"/>
      <c r="C12348" s="62"/>
      <c r="D12348" s="60"/>
    </row>
    <row r="12349" spans="1:4" x14ac:dyDescent="0.2">
      <c r="A12349" s="60"/>
      <c r="B12349" s="61"/>
      <c r="C12349" s="62"/>
      <c r="D12349" s="60"/>
    </row>
    <row r="12350" spans="1:4" x14ac:dyDescent="0.2">
      <c r="A12350" s="60"/>
      <c r="B12350" s="61"/>
      <c r="C12350" s="62"/>
      <c r="D12350" s="60"/>
    </row>
    <row r="12351" spans="1:4" x14ac:dyDescent="0.2">
      <c r="A12351" s="60"/>
      <c r="B12351" s="61"/>
      <c r="C12351" s="62"/>
      <c r="D12351" s="60"/>
    </row>
    <row r="12352" spans="1:4" x14ac:dyDescent="0.2">
      <c r="A12352" s="60"/>
      <c r="B12352" s="61"/>
      <c r="C12352" s="62"/>
      <c r="D12352" s="60"/>
    </row>
    <row r="12353" spans="1:4" x14ac:dyDescent="0.2">
      <c r="A12353" s="60"/>
      <c r="B12353" s="61"/>
      <c r="C12353" s="62"/>
      <c r="D12353" s="60"/>
    </row>
    <row r="12354" spans="1:4" x14ac:dyDescent="0.2">
      <c r="A12354" s="60"/>
      <c r="B12354" s="61"/>
      <c r="C12354" s="62"/>
      <c r="D12354" s="60"/>
    </row>
    <row r="12355" spans="1:4" x14ac:dyDescent="0.2">
      <c r="A12355" s="60"/>
      <c r="B12355" s="61"/>
      <c r="C12355" s="62"/>
      <c r="D12355" s="60"/>
    </row>
    <row r="12356" spans="1:4" x14ac:dyDescent="0.2">
      <c r="A12356" s="60"/>
      <c r="B12356" s="61"/>
      <c r="C12356" s="62"/>
      <c r="D12356" s="60"/>
    </row>
    <row r="12357" spans="1:4" x14ac:dyDescent="0.2">
      <c r="A12357" s="60"/>
      <c r="B12357" s="61"/>
      <c r="C12357" s="62"/>
      <c r="D12357" s="60"/>
    </row>
    <row r="12358" spans="1:4" x14ac:dyDescent="0.2">
      <c r="A12358" s="60"/>
      <c r="B12358" s="61"/>
      <c r="C12358" s="62"/>
      <c r="D12358" s="60"/>
    </row>
    <row r="12359" spans="1:4" x14ac:dyDescent="0.2">
      <c r="A12359" s="60"/>
      <c r="B12359" s="61"/>
      <c r="C12359" s="62"/>
      <c r="D12359" s="60"/>
    </row>
    <row r="12360" spans="1:4" x14ac:dyDescent="0.2">
      <c r="A12360" s="60"/>
      <c r="B12360" s="61"/>
      <c r="C12360" s="62"/>
      <c r="D12360" s="60"/>
    </row>
    <row r="12361" spans="1:4" x14ac:dyDescent="0.2">
      <c r="A12361" s="60"/>
      <c r="B12361" s="61"/>
      <c r="C12361" s="62"/>
      <c r="D12361" s="60"/>
    </row>
    <row r="12362" spans="1:4" x14ac:dyDescent="0.2">
      <c r="A12362" s="60"/>
      <c r="B12362" s="61"/>
      <c r="C12362" s="62"/>
      <c r="D12362" s="60"/>
    </row>
    <row r="12363" spans="1:4" x14ac:dyDescent="0.2">
      <c r="A12363" s="60"/>
      <c r="B12363" s="61"/>
      <c r="C12363" s="62"/>
      <c r="D12363" s="60"/>
    </row>
    <row r="12364" spans="1:4" x14ac:dyDescent="0.2">
      <c r="A12364" s="60"/>
      <c r="B12364" s="61"/>
      <c r="C12364" s="62"/>
      <c r="D12364" s="60"/>
    </row>
    <row r="12365" spans="1:4" x14ac:dyDescent="0.2">
      <c r="A12365" s="60"/>
      <c r="B12365" s="61"/>
      <c r="C12365" s="62"/>
      <c r="D12365" s="60"/>
    </row>
    <row r="12366" spans="1:4" x14ac:dyDescent="0.2">
      <c r="A12366" s="60"/>
      <c r="B12366" s="61"/>
      <c r="C12366" s="62"/>
      <c r="D12366" s="60"/>
    </row>
    <row r="12367" spans="1:4" x14ac:dyDescent="0.2">
      <c r="A12367" s="60"/>
      <c r="B12367" s="61"/>
      <c r="C12367" s="62"/>
      <c r="D12367" s="60"/>
    </row>
    <row r="12368" spans="1:4" x14ac:dyDescent="0.2">
      <c r="A12368" s="60"/>
      <c r="B12368" s="61"/>
      <c r="C12368" s="62"/>
      <c r="D12368" s="60"/>
    </row>
    <row r="12369" spans="1:4" x14ac:dyDescent="0.2">
      <c r="A12369" s="60"/>
      <c r="B12369" s="61"/>
      <c r="C12369" s="62"/>
      <c r="D12369" s="60"/>
    </row>
    <row r="12370" spans="1:4" x14ac:dyDescent="0.2">
      <c r="A12370" s="60"/>
      <c r="B12370" s="61"/>
      <c r="C12370" s="62"/>
      <c r="D12370" s="60"/>
    </row>
    <row r="12371" spans="1:4" x14ac:dyDescent="0.2">
      <c r="A12371" s="60"/>
      <c r="B12371" s="61"/>
      <c r="C12371" s="62"/>
      <c r="D12371" s="60"/>
    </row>
    <row r="12372" spans="1:4" x14ac:dyDescent="0.2">
      <c r="A12372" s="60"/>
      <c r="B12372" s="61"/>
      <c r="C12372" s="62"/>
      <c r="D12372" s="60"/>
    </row>
    <row r="12373" spans="1:4" x14ac:dyDescent="0.2">
      <c r="A12373" s="60"/>
      <c r="B12373" s="61"/>
      <c r="C12373" s="62"/>
      <c r="D12373" s="60"/>
    </row>
    <row r="12374" spans="1:4" x14ac:dyDescent="0.2">
      <c r="A12374" s="60"/>
      <c r="B12374" s="61"/>
      <c r="C12374" s="62"/>
      <c r="D12374" s="60"/>
    </row>
    <row r="12375" spans="1:4" x14ac:dyDescent="0.2">
      <c r="A12375" s="60"/>
      <c r="B12375" s="61"/>
      <c r="C12375" s="62"/>
      <c r="D12375" s="60"/>
    </row>
    <row r="12376" spans="1:4" x14ac:dyDescent="0.2">
      <c r="A12376" s="60"/>
      <c r="B12376" s="61"/>
      <c r="C12376" s="62"/>
      <c r="D12376" s="60"/>
    </row>
    <row r="12377" spans="1:4" x14ac:dyDescent="0.2">
      <c r="A12377" s="60"/>
      <c r="B12377" s="61"/>
      <c r="C12377" s="62"/>
      <c r="D12377" s="60"/>
    </row>
    <row r="12378" spans="1:4" x14ac:dyDescent="0.2">
      <c r="A12378" s="60"/>
      <c r="B12378" s="61"/>
      <c r="C12378" s="62"/>
      <c r="D12378" s="60"/>
    </row>
    <row r="12379" spans="1:4" x14ac:dyDescent="0.2">
      <c r="A12379" s="60"/>
      <c r="B12379" s="61"/>
      <c r="C12379" s="62"/>
      <c r="D12379" s="60"/>
    </row>
    <row r="12380" spans="1:4" x14ac:dyDescent="0.2">
      <c r="A12380" s="60"/>
      <c r="B12380" s="61"/>
      <c r="C12380" s="62"/>
      <c r="D12380" s="60"/>
    </row>
    <row r="12381" spans="1:4" x14ac:dyDescent="0.2">
      <c r="A12381" s="60"/>
      <c r="B12381" s="61"/>
      <c r="C12381" s="62"/>
      <c r="D12381" s="60"/>
    </row>
    <row r="12382" spans="1:4" x14ac:dyDescent="0.2">
      <c r="A12382" s="60"/>
      <c r="B12382" s="61"/>
      <c r="C12382" s="62"/>
      <c r="D12382" s="60"/>
    </row>
    <row r="12383" spans="1:4" x14ac:dyDescent="0.2">
      <c r="A12383" s="60"/>
      <c r="B12383" s="61"/>
      <c r="C12383" s="62"/>
      <c r="D12383" s="60"/>
    </row>
    <row r="12384" spans="1:4" x14ac:dyDescent="0.2">
      <c r="A12384" s="60"/>
      <c r="B12384" s="61"/>
      <c r="C12384" s="62"/>
      <c r="D12384" s="60"/>
    </row>
    <row r="12385" spans="1:4" x14ac:dyDescent="0.2">
      <c r="A12385" s="60"/>
      <c r="B12385" s="61"/>
      <c r="C12385" s="62"/>
      <c r="D12385" s="60"/>
    </row>
    <row r="12386" spans="1:4" x14ac:dyDescent="0.2">
      <c r="A12386" s="60"/>
      <c r="B12386" s="61"/>
      <c r="C12386" s="62"/>
      <c r="D12386" s="60"/>
    </row>
    <row r="12387" spans="1:4" x14ac:dyDescent="0.2">
      <c r="A12387" s="60"/>
      <c r="B12387" s="61"/>
      <c r="C12387" s="62"/>
      <c r="D12387" s="60"/>
    </row>
    <row r="12388" spans="1:4" x14ac:dyDescent="0.2">
      <c r="A12388" s="60"/>
      <c r="B12388" s="61"/>
      <c r="C12388" s="62"/>
      <c r="D12388" s="60"/>
    </row>
    <row r="12389" spans="1:4" x14ac:dyDescent="0.2">
      <c r="A12389" s="60"/>
      <c r="B12389" s="61"/>
      <c r="C12389" s="62"/>
      <c r="D12389" s="60"/>
    </row>
    <row r="12390" spans="1:4" x14ac:dyDescent="0.2">
      <c r="A12390" s="60"/>
      <c r="B12390" s="61"/>
      <c r="C12390" s="62"/>
      <c r="D12390" s="60"/>
    </row>
    <row r="12391" spans="1:4" x14ac:dyDescent="0.2">
      <c r="A12391" s="60"/>
      <c r="B12391" s="61"/>
      <c r="C12391" s="62"/>
      <c r="D12391" s="60"/>
    </row>
    <row r="12392" spans="1:4" x14ac:dyDescent="0.2">
      <c r="A12392" s="60"/>
      <c r="B12392" s="61"/>
      <c r="C12392" s="62"/>
      <c r="D12392" s="60"/>
    </row>
    <row r="12393" spans="1:4" x14ac:dyDescent="0.2">
      <c r="A12393" s="60"/>
      <c r="B12393" s="61"/>
      <c r="C12393" s="62"/>
      <c r="D12393" s="60"/>
    </row>
    <row r="12394" spans="1:4" x14ac:dyDescent="0.2">
      <c r="A12394" s="60"/>
      <c r="B12394" s="61"/>
      <c r="C12394" s="62"/>
      <c r="D12394" s="60"/>
    </row>
    <row r="12395" spans="1:4" x14ac:dyDescent="0.2">
      <c r="A12395" s="60"/>
      <c r="B12395" s="61"/>
      <c r="C12395" s="62"/>
      <c r="D12395" s="60"/>
    </row>
    <row r="12396" spans="1:4" x14ac:dyDescent="0.2">
      <c r="A12396" s="60"/>
      <c r="B12396" s="61"/>
      <c r="C12396" s="62"/>
      <c r="D12396" s="60"/>
    </row>
    <row r="12397" spans="1:4" x14ac:dyDescent="0.2">
      <c r="A12397" s="60"/>
      <c r="B12397" s="61"/>
      <c r="C12397" s="62"/>
      <c r="D12397" s="60"/>
    </row>
    <row r="12398" spans="1:4" x14ac:dyDescent="0.2">
      <c r="A12398" s="60"/>
      <c r="B12398" s="61"/>
      <c r="C12398" s="62"/>
      <c r="D12398" s="60"/>
    </row>
    <row r="12399" spans="1:4" x14ac:dyDescent="0.2">
      <c r="A12399" s="60"/>
      <c r="B12399" s="61"/>
      <c r="C12399" s="62"/>
      <c r="D12399" s="60"/>
    </row>
    <row r="12400" spans="1:4" x14ac:dyDescent="0.2">
      <c r="A12400" s="60"/>
      <c r="B12400" s="61"/>
      <c r="C12400" s="62"/>
      <c r="D12400" s="60"/>
    </row>
    <row r="12401" spans="1:4" x14ac:dyDescent="0.2">
      <c r="A12401" s="60"/>
      <c r="B12401" s="61"/>
      <c r="C12401" s="62"/>
      <c r="D12401" s="60"/>
    </row>
    <row r="12402" spans="1:4" x14ac:dyDescent="0.2">
      <c r="A12402" s="60"/>
      <c r="B12402" s="61"/>
      <c r="C12402" s="62"/>
      <c r="D12402" s="60"/>
    </row>
    <row r="12403" spans="1:4" x14ac:dyDescent="0.2">
      <c r="A12403" s="60"/>
      <c r="B12403" s="61"/>
      <c r="C12403" s="62"/>
      <c r="D12403" s="60"/>
    </row>
    <row r="12404" spans="1:4" x14ac:dyDescent="0.2">
      <c r="A12404" s="60"/>
      <c r="B12404" s="61"/>
      <c r="C12404" s="62"/>
      <c r="D12404" s="60"/>
    </row>
    <row r="12405" spans="1:4" x14ac:dyDescent="0.2">
      <c r="A12405" s="60"/>
      <c r="B12405" s="61"/>
      <c r="C12405" s="62"/>
      <c r="D12405" s="60"/>
    </row>
    <row r="12406" spans="1:4" x14ac:dyDescent="0.2">
      <c r="A12406" s="60"/>
      <c r="B12406" s="61"/>
      <c r="C12406" s="62"/>
      <c r="D12406" s="60"/>
    </row>
    <row r="12407" spans="1:4" x14ac:dyDescent="0.2">
      <c r="A12407" s="60"/>
      <c r="B12407" s="61"/>
      <c r="C12407" s="62"/>
      <c r="D12407" s="60"/>
    </row>
    <row r="12408" spans="1:4" x14ac:dyDescent="0.2">
      <c r="A12408" s="60"/>
      <c r="B12408" s="61"/>
      <c r="C12408" s="62"/>
      <c r="D12408" s="60"/>
    </row>
    <row r="12409" spans="1:4" x14ac:dyDescent="0.2">
      <c r="A12409" s="60"/>
      <c r="B12409" s="61"/>
      <c r="C12409" s="62"/>
      <c r="D12409" s="60"/>
    </row>
    <row r="12410" spans="1:4" x14ac:dyDescent="0.2">
      <c r="A12410" s="60"/>
      <c r="B12410" s="61"/>
      <c r="C12410" s="62"/>
      <c r="D12410" s="60"/>
    </row>
    <row r="12411" spans="1:4" x14ac:dyDescent="0.2">
      <c r="A12411" s="60"/>
      <c r="B12411" s="61"/>
      <c r="C12411" s="62"/>
      <c r="D12411" s="60"/>
    </row>
    <row r="12412" spans="1:4" x14ac:dyDescent="0.2">
      <c r="A12412" s="60"/>
      <c r="B12412" s="61"/>
      <c r="C12412" s="62"/>
      <c r="D12412" s="60"/>
    </row>
    <row r="12413" spans="1:4" x14ac:dyDescent="0.2">
      <c r="A12413" s="60"/>
      <c r="B12413" s="61"/>
      <c r="C12413" s="62"/>
      <c r="D12413" s="60"/>
    </row>
    <row r="12414" spans="1:4" x14ac:dyDescent="0.2">
      <c r="A12414" s="60"/>
      <c r="B12414" s="61"/>
      <c r="C12414" s="62"/>
      <c r="D12414" s="60"/>
    </row>
    <row r="12415" spans="1:4" x14ac:dyDescent="0.2">
      <c r="A12415" s="60"/>
      <c r="B12415" s="61"/>
      <c r="C12415" s="62"/>
      <c r="D12415" s="60"/>
    </row>
    <row r="12416" spans="1:4" x14ac:dyDescent="0.2">
      <c r="A12416" s="60"/>
      <c r="B12416" s="61"/>
      <c r="C12416" s="62"/>
      <c r="D12416" s="60"/>
    </row>
    <row r="12417" spans="1:4" x14ac:dyDescent="0.2">
      <c r="A12417" s="60"/>
      <c r="B12417" s="61"/>
      <c r="C12417" s="62"/>
      <c r="D12417" s="60"/>
    </row>
    <row r="12418" spans="1:4" x14ac:dyDescent="0.2">
      <c r="A12418" s="60"/>
      <c r="B12418" s="61"/>
      <c r="C12418" s="62"/>
      <c r="D12418" s="60"/>
    </row>
    <row r="12419" spans="1:4" x14ac:dyDescent="0.2">
      <c r="A12419" s="60"/>
      <c r="B12419" s="61"/>
      <c r="C12419" s="62"/>
      <c r="D12419" s="60"/>
    </row>
    <row r="12420" spans="1:4" x14ac:dyDescent="0.2">
      <c r="A12420" s="60"/>
      <c r="B12420" s="61"/>
      <c r="C12420" s="62"/>
      <c r="D12420" s="60"/>
    </row>
    <row r="12421" spans="1:4" x14ac:dyDescent="0.2">
      <c r="A12421" s="60"/>
      <c r="B12421" s="61"/>
      <c r="C12421" s="62"/>
      <c r="D12421" s="60"/>
    </row>
    <row r="12422" spans="1:4" x14ac:dyDescent="0.2">
      <c r="A12422" s="60"/>
      <c r="B12422" s="61"/>
      <c r="C12422" s="62"/>
      <c r="D12422" s="60"/>
    </row>
    <row r="12423" spans="1:4" x14ac:dyDescent="0.2">
      <c r="A12423" s="60"/>
      <c r="B12423" s="61"/>
      <c r="C12423" s="62"/>
      <c r="D12423" s="60"/>
    </row>
    <row r="12424" spans="1:4" x14ac:dyDescent="0.2">
      <c r="A12424" s="60"/>
      <c r="B12424" s="61"/>
      <c r="C12424" s="62"/>
      <c r="D12424" s="60"/>
    </row>
    <row r="12425" spans="1:4" x14ac:dyDescent="0.2">
      <c r="A12425" s="60"/>
      <c r="B12425" s="61"/>
      <c r="C12425" s="62"/>
      <c r="D12425" s="60"/>
    </row>
    <row r="12426" spans="1:4" x14ac:dyDescent="0.2">
      <c r="A12426" s="60"/>
      <c r="B12426" s="61"/>
      <c r="C12426" s="62"/>
      <c r="D12426" s="60"/>
    </row>
    <row r="12427" spans="1:4" x14ac:dyDescent="0.2">
      <c r="A12427" s="60"/>
      <c r="B12427" s="61"/>
      <c r="C12427" s="62"/>
      <c r="D12427" s="60"/>
    </row>
    <row r="12428" spans="1:4" x14ac:dyDescent="0.2">
      <c r="A12428" s="60"/>
      <c r="B12428" s="61"/>
      <c r="C12428" s="62"/>
      <c r="D12428" s="60"/>
    </row>
    <row r="12429" spans="1:4" x14ac:dyDescent="0.2">
      <c r="A12429" s="60"/>
      <c r="B12429" s="61"/>
      <c r="C12429" s="62"/>
      <c r="D12429" s="60"/>
    </row>
    <row r="12430" spans="1:4" x14ac:dyDescent="0.2">
      <c r="A12430" s="60"/>
      <c r="B12430" s="61"/>
      <c r="C12430" s="62"/>
      <c r="D12430" s="60"/>
    </row>
    <row r="12431" spans="1:4" x14ac:dyDescent="0.2">
      <c r="A12431" s="60"/>
      <c r="B12431" s="61"/>
      <c r="C12431" s="62"/>
      <c r="D12431" s="60"/>
    </row>
    <row r="12432" spans="1:4" x14ac:dyDescent="0.2">
      <c r="A12432" s="60"/>
      <c r="B12432" s="61"/>
      <c r="C12432" s="62"/>
      <c r="D12432" s="60"/>
    </row>
    <row r="12433" spans="1:4" x14ac:dyDescent="0.2">
      <c r="A12433" s="60"/>
      <c r="B12433" s="61"/>
      <c r="C12433" s="62"/>
      <c r="D12433" s="60"/>
    </row>
    <row r="12434" spans="1:4" x14ac:dyDescent="0.2">
      <c r="A12434" s="60"/>
      <c r="B12434" s="61"/>
      <c r="C12434" s="62"/>
      <c r="D12434" s="60"/>
    </row>
    <row r="12435" spans="1:4" x14ac:dyDescent="0.2">
      <c r="A12435" s="60"/>
      <c r="B12435" s="61"/>
      <c r="C12435" s="62"/>
      <c r="D12435" s="60"/>
    </row>
    <row r="12436" spans="1:4" x14ac:dyDescent="0.2">
      <c r="A12436" s="60"/>
      <c r="B12436" s="61"/>
      <c r="C12436" s="62"/>
      <c r="D12436" s="60"/>
    </row>
    <row r="12437" spans="1:4" x14ac:dyDescent="0.2">
      <c r="A12437" s="60"/>
      <c r="B12437" s="61"/>
      <c r="C12437" s="62"/>
      <c r="D12437" s="60"/>
    </row>
    <row r="12438" spans="1:4" x14ac:dyDescent="0.2">
      <c r="A12438" s="60"/>
      <c r="B12438" s="61"/>
      <c r="C12438" s="62"/>
      <c r="D12438" s="60"/>
    </row>
    <row r="12439" spans="1:4" x14ac:dyDescent="0.2">
      <c r="A12439" s="60"/>
      <c r="B12439" s="61"/>
      <c r="C12439" s="62"/>
      <c r="D12439" s="60"/>
    </row>
    <row r="12440" spans="1:4" x14ac:dyDescent="0.2">
      <c r="A12440" s="60"/>
      <c r="B12440" s="61"/>
      <c r="C12440" s="62"/>
      <c r="D12440" s="60"/>
    </row>
    <row r="12441" spans="1:4" x14ac:dyDescent="0.2">
      <c r="A12441" s="60"/>
      <c r="B12441" s="61"/>
      <c r="C12441" s="62"/>
      <c r="D12441" s="60"/>
    </row>
    <row r="12442" spans="1:4" x14ac:dyDescent="0.2">
      <c r="A12442" s="60"/>
      <c r="B12442" s="61"/>
      <c r="C12442" s="62"/>
      <c r="D12442" s="60"/>
    </row>
    <row r="12443" spans="1:4" x14ac:dyDescent="0.2">
      <c r="A12443" s="60"/>
      <c r="B12443" s="61"/>
      <c r="C12443" s="62"/>
      <c r="D12443" s="60"/>
    </row>
    <row r="12444" spans="1:4" x14ac:dyDescent="0.2">
      <c r="A12444" s="60"/>
      <c r="B12444" s="61"/>
      <c r="C12444" s="62"/>
      <c r="D12444" s="60"/>
    </row>
    <row r="12445" spans="1:4" x14ac:dyDescent="0.2">
      <c r="A12445" s="60"/>
      <c r="B12445" s="61"/>
      <c r="C12445" s="62"/>
      <c r="D12445" s="60"/>
    </row>
    <row r="12446" spans="1:4" x14ac:dyDescent="0.2">
      <c r="A12446" s="60"/>
      <c r="B12446" s="61"/>
      <c r="C12446" s="62"/>
      <c r="D12446" s="60"/>
    </row>
    <row r="12447" spans="1:4" x14ac:dyDescent="0.2">
      <c r="A12447" s="60"/>
      <c r="B12447" s="61"/>
      <c r="C12447" s="62"/>
      <c r="D12447" s="60"/>
    </row>
    <row r="12448" spans="1:4" x14ac:dyDescent="0.2">
      <c r="A12448" s="60"/>
      <c r="B12448" s="61"/>
      <c r="C12448" s="62"/>
      <c r="D12448" s="60"/>
    </row>
    <row r="12449" spans="1:4" x14ac:dyDescent="0.2">
      <c r="A12449" s="60"/>
      <c r="B12449" s="61"/>
      <c r="C12449" s="62"/>
      <c r="D12449" s="60"/>
    </row>
    <row r="12450" spans="1:4" x14ac:dyDescent="0.2">
      <c r="A12450" s="60"/>
      <c r="B12450" s="61"/>
      <c r="C12450" s="62"/>
      <c r="D12450" s="60"/>
    </row>
    <row r="12451" spans="1:4" x14ac:dyDescent="0.2">
      <c r="A12451" s="60"/>
      <c r="B12451" s="61"/>
      <c r="C12451" s="62"/>
      <c r="D12451" s="60"/>
    </row>
    <row r="12452" spans="1:4" x14ac:dyDescent="0.2">
      <c r="A12452" s="60"/>
      <c r="B12452" s="61"/>
      <c r="C12452" s="62"/>
      <c r="D12452" s="60"/>
    </row>
    <row r="12453" spans="1:4" x14ac:dyDescent="0.2">
      <c r="A12453" s="60"/>
      <c r="B12453" s="61"/>
      <c r="C12453" s="62"/>
      <c r="D12453" s="60"/>
    </row>
    <row r="12454" spans="1:4" x14ac:dyDescent="0.2">
      <c r="A12454" s="60"/>
      <c r="B12454" s="61"/>
      <c r="C12454" s="62"/>
      <c r="D12454" s="60"/>
    </row>
    <row r="12455" spans="1:4" x14ac:dyDescent="0.2">
      <c r="A12455" s="60"/>
      <c r="B12455" s="61"/>
      <c r="C12455" s="62"/>
      <c r="D12455" s="60"/>
    </row>
    <row r="12456" spans="1:4" x14ac:dyDescent="0.2">
      <c r="A12456" s="60"/>
      <c r="B12456" s="61"/>
      <c r="C12456" s="62"/>
      <c r="D12456" s="60"/>
    </row>
    <row r="12457" spans="1:4" x14ac:dyDescent="0.2">
      <c r="A12457" s="60"/>
      <c r="B12457" s="61"/>
      <c r="C12457" s="62"/>
      <c r="D12457" s="60"/>
    </row>
    <row r="12458" spans="1:4" x14ac:dyDescent="0.2">
      <c r="A12458" s="60"/>
      <c r="B12458" s="61"/>
      <c r="C12458" s="62"/>
      <c r="D12458" s="60"/>
    </row>
    <row r="12459" spans="1:4" x14ac:dyDescent="0.2">
      <c r="A12459" s="60"/>
      <c r="B12459" s="61"/>
      <c r="C12459" s="62"/>
      <c r="D12459" s="60"/>
    </row>
    <row r="12460" spans="1:4" x14ac:dyDescent="0.2">
      <c r="A12460" s="60"/>
      <c r="B12460" s="61"/>
      <c r="C12460" s="62"/>
      <c r="D12460" s="60"/>
    </row>
    <row r="12461" spans="1:4" x14ac:dyDescent="0.2">
      <c r="A12461" s="60"/>
      <c r="B12461" s="61"/>
      <c r="C12461" s="62"/>
      <c r="D12461" s="60"/>
    </row>
    <row r="12462" spans="1:4" x14ac:dyDescent="0.2">
      <c r="A12462" s="60"/>
      <c r="B12462" s="61"/>
      <c r="C12462" s="62"/>
      <c r="D12462" s="60"/>
    </row>
    <row r="12463" spans="1:4" x14ac:dyDescent="0.2">
      <c r="A12463" s="60"/>
      <c r="B12463" s="61"/>
      <c r="C12463" s="62"/>
      <c r="D12463" s="60"/>
    </row>
    <row r="12464" spans="1:4" x14ac:dyDescent="0.2">
      <c r="A12464" s="60"/>
      <c r="B12464" s="61"/>
      <c r="C12464" s="62"/>
      <c r="D12464" s="60"/>
    </row>
    <row r="12465" spans="1:4" x14ac:dyDescent="0.2">
      <c r="A12465" s="60"/>
      <c r="B12465" s="61"/>
      <c r="C12465" s="62"/>
      <c r="D12465" s="60"/>
    </row>
    <row r="12466" spans="1:4" x14ac:dyDescent="0.2">
      <c r="A12466" s="60"/>
      <c r="B12466" s="61"/>
      <c r="C12466" s="62"/>
      <c r="D12466" s="60"/>
    </row>
    <row r="12467" spans="1:4" x14ac:dyDescent="0.2">
      <c r="A12467" s="60"/>
      <c r="B12467" s="61"/>
      <c r="C12467" s="62"/>
      <c r="D12467" s="60"/>
    </row>
    <row r="12468" spans="1:4" x14ac:dyDescent="0.2">
      <c r="A12468" s="60"/>
      <c r="B12468" s="61"/>
      <c r="C12468" s="62"/>
      <c r="D12468" s="60"/>
    </row>
    <row r="12469" spans="1:4" x14ac:dyDescent="0.2">
      <c r="A12469" s="60"/>
      <c r="B12469" s="61"/>
      <c r="C12469" s="62"/>
      <c r="D12469" s="60"/>
    </row>
    <row r="12470" spans="1:4" x14ac:dyDescent="0.2">
      <c r="A12470" s="60"/>
      <c r="B12470" s="61"/>
      <c r="C12470" s="62"/>
      <c r="D12470" s="60"/>
    </row>
    <row r="12471" spans="1:4" x14ac:dyDescent="0.2">
      <c r="A12471" s="60"/>
      <c r="B12471" s="61"/>
      <c r="C12471" s="62"/>
      <c r="D12471" s="60"/>
    </row>
    <row r="12472" spans="1:4" x14ac:dyDescent="0.2">
      <c r="A12472" s="60"/>
      <c r="B12472" s="61"/>
      <c r="C12472" s="62"/>
      <c r="D12472" s="60"/>
    </row>
    <row r="12473" spans="1:4" x14ac:dyDescent="0.2">
      <c r="A12473" s="60"/>
      <c r="B12473" s="61"/>
      <c r="C12473" s="62"/>
      <c r="D12473" s="60"/>
    </row>
    <row r="12474" spans="1:4" x14ac:dyDescent="0.2">
      <c r="A12474" s="60"/>
      <c r="B12474" s="61"/>
      <c r="C12474" s="62"/>
      <c r="D12474" s="60"/>
    </row>
    <row r="12475" spans="1:4" x14ac:dyDescent="0.2">
      <c r="A12475" s="60"/>
      <c r="B12475" s="61"/>
      <c r="C12475" s="62"/>
      <c r="D12475" s="60"/>
    </row>
    <row r="12476" spans="1:4" x14ac:dyDescent="0.2">
      <c r="A12476" s="60"/>
      <c r="B12476" s="61"/>
      <c r="C12476" s="62"/>
      <c r="D12476" s="60"/>
    </row>
    <row r="12477" spans="1:4" x14ac:dyDescent="0.2">
      <c r="A12477" s="60"/>
      <c r="B12477" s="61"/>
      <c r="C12477" s="62"/>
      <c r="D12477" s="60"/>
    </row>
    <row r="12478" spans="1:4" x14ac:dyDescent="0.2">
      <c r="A12478" s="60"/>
      <c r="B12478" s="61"/>
      <c r="C12478" s="62"/>
      <c r="D12478" s="60"/>
    </row>
    <row r="12479" spans="1:4" x14ac:dyDescent="0.2">
      <c r="A12479" s="60"/>
      <c r="B12479" s="61"/>
      <c r="C12479" s="62"/>
      <c r="D12479" s="60"/>
    </row>
    <row r="12480" spans="1:4" x14ac:dyDescent="0.2">
      <c r="A12480" s="60"/>
      <c r="B12480" s="61"/>
      <c r="C12480" s="62"/>
      <c r="D12480" s="60"/>
    </row>
    <row r="12481" spans="1:4" x14ac:dyDescent="0.2">
      <c r="A12481" s="60"/>
      <c r="B12481" s="61"/>
      <c r="C12481" s="62"/>
      <c r="D12481" s="60"/>
    </row>
    <row r="12482" spans="1:4" x14ac:dyDescent="0.2">
      <c r="A12482" s="60"/>
      <c r="B12482" s="61"/>
      <c r="C12482" s="62"/>
      <c r="D12482" s="60"/>
    </row>
    <row r="12483" spans="1:4" x14ac:dyDescent="0.2">
      <c r="A12483" s="60"/>
      <c r="B12483" s="61"/>
      <c r="C12483" s="62"/>
      <c r="D12483" s="60"/>
    </row>
    <row r="12484" spans="1:4" x14ac:dyDescent="0.2">
      <c r="A12484" s="60"/>
      <c r="B12484" s="61"/>
      <c r="C12484" s="62"/>
      <c r="D12484" s="60"/>
    </row>
    <row r="12485" spans="1:4" x14ac:dyDescent="0.2">
      <c r="A12485" s="60"/>
      <c r="B12485" s="61"/>
      <c r="C12485" s="62"/>
      <c r="D12485" s="60"/>
    </row>
    <row r="12486" spans="1:4" x14ac:dyDescent="0.2">
      <c r="A12486" s="60"/>
      <c r="B12486" s="61"/>
      <c r="C12486" s="62"/>
      <c r="D12486" s="60"/>
    </row>
    <row r="12487" spans="1:4" x14ac:dyDescent="0.2">
      <c r="A12487" s="60"/>
      <c r="B12487" s="61"/>
      <c r="C12487" s="62"/>
      <c r="D12487" s="60"/>
    </row>
    <row r="12488" spans="1:4" x14ac:dyDescent="0.2">
      <c r="A12488" s="60"/>
      <c r="B12488" s="61"/>
      <c r="C12488" s="62"/>
      <c r="D12488" s="60"/>
    </row>
    <row r="12489" spans="1:4" x14ac:dyDescent="0.2">
      <c r="A12489" s="60"/>
      <c r="B12489" s="61"/>
      <c r="C12489" s="62"/>
      <c r="D12489" s="60"/>
    </row>
    <row r="12490" spans="1:4" x14ac:dyDescent="0.2">
      <c r="A12490" s="60"/>
      <c r="B12490" s="61"/>
      <c r="C12490" s="62"/>
      <c r="D12490" s="60"/>
    </row>
    <row r="12491" spans="1:4" x14ac:dyDescent="0.2">
      <c r="A12491" s="60"/>
      <c r="B12491" s="61"/>
      <c r="C12491" s="62"/>
      <c r="D12491" s="60"/>
    </row>
    <row r="12492" spans="1:4" x14ac:dyDescent="0.2">
      <c r="A12492" s="60"/>
      <c r="B12492" s="61"/>
      <c r="C12492" s="62"/>
      <c r="D12492" s="60"/>
    </row>
    <row r="12493" spans="1:4" x14ac:dyDescent="0.2">
      <c r="A12493" s="60"/>
      <c r="B12493" s="61"/>
      <c r="C12493" s="62"/>
      <c r="D12493" s="60"/>
    </row>
    <row r="12494" spans="1:4" x14ac:dyDescent="0.2">
      <c r="A12494" s="60"/>
      <c r="B12494" s="61"/>
      <c r="C12494" s="62"/>
      <c r="D12494" s="60"/>
    </row>
    <row r="12495" spans="1:4" x14ac:dyDescent="0.2">
      <c r="A12495" s="60"/>
      <c r="B12495" s="61"/>
      <c r="C12495" s="62"/>
      <c r="D12495" s="60"/>
    </row>
    <row r="12496" spans="1:4" x14ac:dyDescent="0.2">
      <c r="A12496" s="60"/>
      <c r="B12496" s="61"/>
      <c r="C12496" s="62"/>
      <c r="D12496" s="60"/>
    </row>
    <row r="12497" spans="1:4" x14ac:dyDescent="0.2">
      <c r="A12497" s="60"/>
      <c r="B12497" s="61"/>
      <c r="C12497" s="62"/>
      <c r="D12497" s="60"/>
    </row>
    <row r="12498" spans="1:4" x14ac:dyDescent="0.2">
      <c r="A12498" s="60"/>
      <c r="B12498" s="61"/>
      <c r="C12498" s="62"/>
      <c r="D12498" s="60"/>
    </row>
    <row r="12499" spans="1:4" x14ac:dyDescent="0.2">
      <c r="A12499" s="60"/>
      <c r="B12499" s="61"/>
      <c r="C12499" s="62"/>
      <c r="D12499" s="60"/>
    </row>
    <row r="12500" spans="1:4" x14ac:dyDescent="0.2">
      <c r="A12500" s="60"/>
      <c r="B12500" s="61"/>
      <c r="C12500" s="62"/>
      <c r="D12500" s="60"/>
    </row>
    <row r="12501" spans="1:4" x14ac:dyDescent="0.2">
      <c r="A12501" s="60"/>
      <c r="B12501" s="61"/>
      <c r="C12501" s="62"/>
      <c r="D12501" s="60"/>
    </row>
    <row r="12502" spans="1:4" x14ac:dyDescent="0.2">
      <c r="A12502" s="60"/>
      <c r="B12502" s="61"/>
      <c r="C12502" s="62"/>
      <c r="D12502" s="60"/>
    </row>
    <row r="12503" spans="1:4" x14ac:dyDescent="0.2">
      <c r="A12503" s="60"/>
      <c r="B12503" s="61"/>
      <c r="C12503" s="62"/>
      <c r="D12503" s="60"/>
    </row>
    <row r="12504" spans="1:4" x14ac:dyDescent="0.2">
      <c r="A12504" s="60"/>
      <c r="B12504" s="61"/>
      <c r="C12504" s="62"/>
      <c r="D12504" s="60"/>
    </row>
    <row r="12505" spans="1:4" x14ac:dyDescent="0.2">
      <c r="A12505" s="60"/>
      <c r="B12505" s="61"/>
      <c r="C12505" s="62"/>
      <c r="D12505" s="60"/>
    </row>
    <row r="12506" spans="1:4" x14ac:dyDescent="0.2">
      <c r="A12506" s="60"/>
      <c r="B12506" s="61"/>
      <c r="C12506" s="62"/>
      <c r="D12506" s="60"/>
    </row>
    <row r="12507" spans="1:4" x14ac:dyDescent="0.2">
      <c r="A12507" s="60"/>
      <c r="B12507" s="61"/>
      <c r="C12507" s="62"/>
      <c r="D12507" s="60"/>
    </row>
    <row r="12508" spans="1:4" x14ac:dyDescent="0.2">
      <c r="A12508" s="60"/>
      <c r="B12508" s="61"/>
      <c r="C12508" s="62"/>
      <c r="D12508" s="60"/>
    </row>
    <row r="12509" spans="1:4" x14ac:dyDescent="0.2">
      <c r="A12509" s="60"/>
      <c r="B12509" s="61"/>
      <c r="C12509" s="62"/>
      <c r="D12509" s="60"/>
    </row>
    <row r="12510" spans="1:4" x14ac:dyDescent="0.2">
      <c r="A12510" s="60"/>
      <c r="B12510" s="61"/>
      <c r="C12510" s="62"/>
      <c r="D12510" s="60"/>
    </row>
    <row r="12511" spans="1:4" x14ac:dyDescent="0.2">
      <c r="A12511" s="60"/>
      <c r="B12511" s="61"/>
      <c r="C12511" s="62"/>
      <c r="D12511" s="60"/>
    </row>
    <row r="12512" spans="1:4" x14ac:dyDescent="0.2">
      <c r="A12512" s="60"/>
      <c r="B12512" s="61"/>
      <c r="C12512" s="62"/>
      <c r="D12512" s="60"/>
    </row>
    <row r="12513" spans="1:4" x14ac:dyDescent="0.2">
      <c r="A12513" s="60"/>
      <c r="B12513" s="61"/>
      <c r="C12513" s="62"/>
      <c r="D12513" s="60"/>
    </row>
    <row r="12514" spans="1:4" x14ac:dyDescent="0.2">
      <c r="A12514" s="60"/>
      <c r="B12514" s="61"/>
      <c r="C12514" s="62"/>
      <c r="D12514" s="60"/>
    </row>
    <row r="12515" spans="1:4" x14ac:dyDescent="0.2">
      <c r="A12515" s="60"/>
      <c r="B12515" s="61"/>
      <c r="C12515" s="62"/>
      <c r="D12515" s="60"/>
    </row>
    <row r="12516" spans="1:4" x14ac:dyDescent="0.2">
      <c r="A12516" s="60"/>
      <c r="B12516" s="61"/>
      <c r="C12516" s="62"/>
      <c r="D12516" s="60"/>
    </row>
    <row r="12517" spans="1:4" x14ac:dyDescent="0.2">
      <c r="A12517" s="60"/>
      <c r="B12517" s="61"/>
      <c r="C12517" s="62"/>
      <c r="D12517" s="60"/>
    </row>
    <row r="12518" spans="1:4" x14ac:dyDescent="0.2">
      <c r="A12518" s="60"/>
      <c r="B12518" s="61"/>
      <c r="C12518" s="62"/>
      <c r="D12518" s="60"/>
    </row>
    <row r="12519" spans="1:4" x14ac:dyDescent="0.2">
      <c r="A12519" s="60"/>
      <c r="B12519" s="61"/>
      <c r="C12519" s="62"/>
      <c r="D12519" s="60"/>
    </row>
    <row r="12520" spans="1:4" x14ac:dyDescent="0.2">
      <c r="A12520" s="60"/>
      <c r="B12520" s="61"/>
      <c r="C12520" s="62"/>
      <c r="D12520" s="60"/>
    </row>
    <row r="12521" spans="1:4" x14ac:dyDescent="0.2">
      <c r="A12521" s="60"/>
      <c r="B12521" s="61"/>
      <c r="C12521" s="62"/>
      <c r="D12521" s="60"/>
    </row>
    <row r="12522" spans="1:4" x14ac:dyDescent="0.2">
      <c r="A12522" s="60"/>
      <c r="B12522" s="61"/>
      <c r="C12522" s="62"/>
      <c r="D12522" s="60"/>
    </row>
    <row r="12523" spans="1:4" x14ac:dyDescent="0.2">
      <c r="A12523" s="60"/>
      <c r="B12523" s="61"/>
      <c r="C12523" s="62"/>
      <c r="D12523" s="60"/>
    </row>
    <row r="12524" spans="1:4" x14ac:dyDescent="0.2">
      <c r="A12524" s="60"/>
      <c r="B12524" s="61"/>
      <c r="C12524" s="62"/>
      <c r="D12524" s="60"/>
    </row>
    <row r="12525" spans="1:4" x14ac:dyDescent="0.2">
      <c r="A12525" s="60"/>
      <c r="B12525" s="61"/>
      <c r="C12525" s="62"/>
      <c r="D12525" s="60"/>
    </row>
    <row r="12526" spans="1:4" x14ac:dyDescent="0.2">
      <c r="A12526" s="60"/>
      <c r="B12526" s="61"/>
      <c r="C12526" s="62"/>
      <c r="D12526" s="60"/>
    </row>
    <row r="12527" spans="1:4" x14ac:dyDescent="0.2">
      <c r="A12527" s="60"/>
      <c r="B12527" s="61"/>
      <c r="C12527" s="62"/>
      <c r="D12527" s="60"/>
    </row>
    <row r="12528" spans="1:4" x14ac:dyDescent="0.2">
      <c r="A12528" s="60"/>
      <c r="B12528" s="61"/>
      <c r="C12528" s="62"/>
      <c r="D12528" s="60"/>
    </row>
    <row r="12529" spans="1:4" x14ac:dyDescent="0.2">
      <c r="A12529" s="60"/>
      <c r="B12529" s="61"/>
      <c r="C12529" s="62"/>
      <c r="D12529" s="60"/>
    </row>
    <row r="12530" spans="1:4" x14ac:dyDescent="0.2">
      <c r="A12530" s="60"/>
      <c r="B12530" s="61"/>
      <c r="C12530" s="62"/>
      <c r="D12530" s="60"/>
    </row>
    <row r="12531" spans="1:4" x14ac:dyDescent="0.2">
      <c r="A12531" s="60"/>
      <c r="B12531" s="61"/>
      <c r="C12531" s="62"/>
      <c r="D12531" s="60"/>
    </row>
    <row r="12532" spans="1:4" x14ac:dyDescent="0.2">
      <c r="A12532" s="60"/>
      <c r="B12532" s="61"/>
      <c r="C12532" s="62"/>
      <c r="D12532" s="60"/>
    </row>
    <row r="12533" spans="1:4" x14ac:dyDescent="0.2">
      <c r="A12533" s="60"/>
      <c r="B12533" s="61"/>
      <c r="C12533" s="62"/>
      <c r="D12533" s="60"/>
    </row>
    <row r="12534" spans="1:4" x14ac:dyDescent="0.2">
      <c r="A12534" s="60"/>
      <c r="B12534" s="61"/>
      <c r="C12534" s="62"/>
      <c r="D12534" s="60"/>
    </row>
    <row r="12535" spans="1:4" x14ac:dyDescent="0.2">
      <c r="A12535" s="60"/>
      <c r="B12535" s="61"/>
      <c r="C12535" s="62"/>
      <c r="D12535" s="60"/>
    </row>
    <row r="12536" spans="1:4" x14ac:dyDescent="0.2">
      <c r="A12536" s="60"/>
      <c r="B12536" s="61"/>
      <c r="C12536" s="62"/>
      <c r="D12536" s="60"/>
    </row>
    <row r="12537" spans="1:4" x14ac:dyDescent="0.2">
      <c r="A12537" s="60"/>
      <c r="B12537" s="61"/>
      <c r="C12537" s="62"/>
      <c r="D12537" s="60"/>
    </row>
    <row r="12538" spans="1:4" x14ac:dyDescent="0.2">
      <c r="A12538" s="60"/>
      <c r="B12538" s="61"/>
      <c r="C12538" s="62"/>
      <c r="D12538" s="60"/>
    </row>
    <row r="12539" spans="1:4" x14ac:dyDescent="0.2">
      <c r="A12539" s="60"/>
      <c r="B12539" s="61"/>
      <c r="C12539" s="62"/>
      <c r="D12539" s="60"/>
    </row>
    <row r="12540" spans="1:4" x14ac:dyDescent="0.2">
      <c r="A12540" s="60"/>
      <c r="B12540" s="61"/>
      <c r="C12540" s="62"/>
      <c r="D12540" s="60"/>
    </row>
    <row r="12541" spans="1:4" x14ac:dyDescent="0.2">
      <c r="A12541" s="60"/>
      <c r="B12541" s="61"/>
      <c r="C12541" s="62"/>
      <c r="D12541" s="60"/>
    </row>
    <row r="12542" spans="1:4" x14ac:dyDescent="0.2">
      <c r="A12542" s="60"/>
      <c r="B12542" s="61"/>
      <c r="C12542" s="62"/>
      <c r="D12542" s="60"/>
    </row>
    <row r="12543" spans="1:4" x14ac:dyDescent="0.2">
      <c r="A12543" s="60"/>
      <c r="B12543" s="61"/>
      <c r="C12543" s="62"/>
      <c r="D12543" s="60"/>
    </row>
    <row r="12544" spans="1:4" x14ac:dyDescent="0.2">
      <c r="A12544" s="60"/>
      <c r="B12544" s="61"/>
      <c r="C12544" s="62"/>
      <c r="D12544" s="60"/>
    </row>
    <row r="12545" spans="1:4" x14ac:dyDescent="0.2">
      <c r="A12545" s="60"/>
      <c r="B12545" s="61"/>
      <c r="C12545" s="62"/>
      <c r="D12545" s="60"/>
    </row>
    <row r="12546" spans="1:4" x14ac:dyDescent="0.2">
      <c r="A12546" s="60"/>
      <c r="B12546" s="61"/>
      <c r="C12546" s="62"/>
      <c r="D12546" s="60"/>
    </row>
    <row r="12547" spans="1:4" x14ac:dyDescent="0.2">
      <c r="A12547" s="60"/>
      <c r="B12547" s="61"/>
      <c r="C12547" s="62"/>
      <c r="D12547" s="60"/>
    </row>
    <row r="12548" spans="1:4" x14ac:dyDescent="0.2">
      <c r="A12548" s="60"/>
      <c r="B12548" s="61"/>
      <c r="C12548" s="62"/>
      <c r="D12548" s="60"/>
    </row>
    <row r="12549" spans="1:4" x14ac:dyDescent="0.2">
      <c r="A12549" s="60"/>
      <c r="B12549" s="61"/>
      <c r="C12549" s="62"/>
      <c r="D12549" s="60"/>
    </row>
    <row r="12550" spans="1:4" x14ac:dyDescent="0.2">
      <c r="A12550" s="60"/>
      <c r="B12550" s="61"/>
      <c r="C12550" s="62"/>
      <c r="D12550" s="60"/>
    </row>
    <row r="12551" spans="1:4" x14ac:dyDescent="0.2">
      <c r="A12551" s="60"/>
      <c r="B12551" s="61"/>
      <c r="C12551" s="62"/>
      <c r="D12551" s="60"/>
    </row>
    <row r="12552" spans="1:4" x14ac:dyDescent="0.2">
      <c r="A12552" s="60"/>
      <c r="B12552" s="61"/>
      <c r="C12552" s="62"/>
      <c r="D12552" s="60"/>
    </row>
    <row r="12553" spans="1:4" x14ac:dyDescent="0.2">
      <c r="A12553" s="60"/>
      <c r="B12553" s="61"/>
      <c r="C12553" s="62"/>
      <c r="D12553" s="60"/>
    </row>
    <row r="12554" spans="1:4" x14ac:dyDescent="0.2">
      <c r="A12554" s="60"/>
      <c r="B12554" s="61"/>
      <c r="C12554" s="62"/>
      <c r="D12554" s="60"/>
    </row>
    <row r="12555" spans="1:4" x14ac:dyDescent="0.2">
      <c r="A12555" s="60"/>
      <c r="B12555" s="61"/>
      <c r="C12555" s="62"/>
      <c r="D12555" s="60"/>
    </row>
    <row r="12556" spans="1:4" x14ac:dyDescent="0.2">
      <c r="A12556" s="60"/>
      <c r="B12556" s="61"/>
      <c r="C12556" s="62"/>
      <c r="D12556" s="60"/>
    </row>
    <row r="12557" spans="1:4" x14ac:dyDescent="0.2">
      <c r="A12557" s="60"/>
      <c r="B12557" s="61"/>
      <c r="C12557" s="62"/>
      <c r="D12557" s="60"/>
    </row>
    <row r="12558" spans="1:4" x14ac:dyDescent="0.2">
      <c r="A12558" s="60"/>
      <c r="B12558" s="61"/>
      <c r="C12558" s="62"/>
      <c r="D12558" s="60"/>
    </row>
    <row r="12559" spans="1:4" x14ac:dyDescent="0.2">
      <c r="A12559" s="60"/>
      <c r="B12559" s="61"/>
      <c r="C12559" s="62"/>
      <c r="D12559" s="60"/>
    </row>
    <row r="12560" spans="1:4" x14ac:dyDescent="0.2">
      <c r="A12560" s="60"/>
      <c r="B12560" s="61"/>
      <c r="C12560" s="62"/>
      <c r="D12560" s="60"/>
    </row>
    <row r="12561" spans="1:4" x14ac:dyDescent="0.2">
      <c r="A12561" s="60"/>
      <c r="B12561" s="61"/>
      <c r="C12561" s="62"/>
      <c r="D12561" s="60"/>
    </row>
    <row r="12562" spans="1:4" x14ac:dyDescent="0.2">
      <c r="A12562" s="60"/>
      <c r="B12562" s="61"/>
      <c r="C12562" s="62"/>
      <c r="D12562" s="60"/>
    </row>
    <row r="12563" spans="1:4" x14ac:dyDescent="0.2">
      <c r="A12563" s="60"/>
      <c r="B12563" s="61"/>
      <c r="C12563" s="62"/>
      <c r="D12563" s="60"/>
    </row>
    <row r="12564" spans="1:4" x14ac:dyDescent="0.2">
      <c r="A12564" s="60"/>
      <c r="B12564" s="61"/>
      <c r="C12564" s="62"/>
      <c r="D12564" s="60"/>
    </row>
    <row r="12565" spans="1:4" x14ac:dyDescent="0.2">
      <c r="A12565" s="60"/>
      <c r="B12565" s="61"/>
      <c r="C12565" s="62"/>
      <c r="D12565" s="60"/>
    </row>
    <row r="12566" spans="1:4" x14ac:dyDescent="0.2">
      <c r="A12566" s="60"/>
      <c r="B12566" s="61"/>
      <c r="C12566" s="62"/>
      <c r="D12566" s="60"/>
    </row>
    <row r="12567" spans="1:4" x14ac:dyDescent="0.2">
      <c r="A12567" s="60"/>
      <c r="B12567" s="61"/>
      <c r="C12567" s="62"/>
      <c r="D12567" s="60"/>
    </row>
    <row r="12568" spans="1:4" x14ac:dyDescent="0.2">
      <c r="A12568" s="60"/>
      <c r="B12568" s="61"/>
      <c r="C12568" s="62"/>
      <c r="D12568" s="60"/>
    </row>
    <row r="12569" spans="1:4" x14ac:dyDescent="0.2">
      <c r="A12569" s="60"/>
      <c r="B12569" s="61"/>
      <c r="C12569" s="62"/>
      <c r="D12569" s="60"/>
    </row>
    <row r="12570" spans="1:4" x14ac:dyDescent="0.2">
      <c r="A12570" s="60"/>
      <c r="B12570" s="61"/>
      <c r="C12570" s="62"/>
      <c r="D12570" s="60"/>
    </row>
    <row r="12571" spans="1:4" x14ac:dyDescent="0.2">
      <c r="A12571" s="60"/>
      <c r="B12571" s="61"/>
      <c r="C12571" s="62"/>
      <c r="D12571" s="60"/>
    </row>
    <row r="12572" spans="1:4" x14ac:dyDescent="0.2">
      <c r="A12572" s="60"/>
      <c r="B12572" s="61"/>
      <c r="C12572" s="62"/>
      <c r="D12572" s="60"/>
    </row>
    <row r="12573" spans="1:4" x14ac:dyDescent="0.2">
      <c r="A12573" s="60"/>
      <c r="B12573" s="61"/>
      <c r="C12573" s="62"/>
      <c r="D12573" s="60"/>
    </row>
    <row r="12574" spans="1:4" x14ac:dyDescent="0.2">
      <c r="A12574" s="60"/>
      <c r="B12574" s="61"/>
      <c r="C12574" s="62"/>
      <c r="D12574" s="60"/>
    </row>
    <row r="12575" spans="1:4" x14ac:dyDescent="0.2">
      <c r="A12575" s="60"/>
      <c r="B12575" s="61"/>
      <c r="C12575" s="62"/>
      <c r="D12575" s="60"/>
    </row>
    <row r="12576" spans="1:4" x14ac:dyDescent="0.2">
      <c r="A12576" s="60"/>
      <c r="B12576" s="61"/>
      <c r="C12576" s="62"/>
      <c r="D12576" s="60"/>
    </row>
    <row r="12577" spans="1:4" x14ac:dyDescent="0.2">
      <c r="A12577" s="60"/>
      <c r="B12577" s="61"/>
      <c r="C12577" s="62"/>
      <c r="D12577" s="60"/>
    </row>
    <row r="12578" spans="1:4" x14ac:dyDescent="0.2">
      <c r="A12578" s="60"/>
      <c r="B12578" s="61"/>
      <c r="C12578" s="62"/>
      <c r="D12578" s="60"/>
    </row>
    <row r="12579" spans="1:4" x14ac:dyDescent="0.2">
      <c r="A12579" s="60"/>
      <c r="B12579" s="61"/>
      <c r="C12579" s="62"/>
      <c r="D12579" s="60"/>
    </row>
    <row r="12580" spans="1:4" x14ac:dyDescent="0.2">
      <c r="A12580" s="60"/>
      <c r="B12580" s="61"/>
      <c r="C12580" s="62"/>
      <c r="D12580" s="60"/>
    </row>
    <row r="12581" spans="1:4" x14ac:dyDescent="0.2">
      <c r="A12581" s="60"/>
      <c r="B12581" s="61"/>
      <c r="C12581" s="62"/>
      <c r="D12581" s="60"/>
    </row>
    <row r="12582" spans="1:4" x14ac:dyDescent="0.2">
      <c r="A12582" s="60"/>
      <c r="B12582" s="61"/>
      <c r="C12582" s="62"/>
      <c r="D12582" s="60"/>
    </row>
    <row r="12583" spans="1:4" x14ac:dyDescent="0.2">
      <c r="A12583" s="60"/>
      <c r="B12583" s="61"/>
      <c r="C12583" s="62"/>
      <c r="D12583" s="60"/>
    </row>
    <row r="12584" spans="1:4" x14ac:dyDescent="0.2">
      <c r="A12584" s="60"/>
      <c r="B12584" s="61"/>
      <c r="C12584" s="62"/>
      <c r="D12584" s="60"/>
    </row>
    <row r="12585" spans="1:4" x14ac:dyDescent="0.2">
      <c r="A12585" s="60"/>
      <c r="B12585" s="61"/>
      <c r="C12585" s="62"/>
      <c r="D12585" s="60"/>
    </row>
    <row r="12586" spans="1:4" x14ac:dyDescent="0.2">
      <c r="A12586" s="60"/>
      <c r="B12586" s="61"/>
      <c r="C12586" s="62"/>
      <c r="D12586" s="60"/>
    </row>
    <row r="12587" spans="1:4" x14ac:dyDescent="0.2">
      <c r="A12587" s="60"/>
      <c r="B12587" s="61"/>
      <c r="C12587" s="62"/>
      <c r="D12587" s="60"/>
    </row>
    <row r="12588" spans="1:4" x14ac:dyDescent="0.2">
      <c r="A12588" s="60"/>
      <c r="B12588" s="61"/>
      <c r="C12588" s="62"/>
      <c r="D12588" s="60"/>
    </row>
    <row r="12589" spans="1:4" x14ac:dyDescent="0.2">
      <c r="A12589" s="60"/>
      <c r="B12589" s="61"/>
      <c r="C12589" s="62"/>
      <c r="D12589" s="60"/>
    </row>
    <row r="12590" spans="1:4" x14ac:dyDescent="0.2">
      <c r="A12590" s="60"/>
      <c r="B12590" s="61"/>
      <c r="C12590" s="62"/>
      <c r="D12590" s="60"/>
    </row>
    <row r="12591" spans="1:4" x14ac:dyDescent="0.2">
      <c r="A12591" s="60"/>
      <c r="B12591" s="61"/>
      <c r="C12591" s="62"/>
      <c r="D12591" s="60"/>
    </row>
    <row r="12592" spans="1:4" x14ac:dyDescent="0.2">
      <c r="A12592" s="60"/>
      <c r="B12592" s="61"/>
      <c r="C12592" s="62"/>
      <c r="D12592" s="60"/>
    </row>
    <row r="12593" spans="1:4" x14ac:dyDescent="0.2">
      <c r="A12593" s="60"/>
      <c r="B12593" s="61"/>
      <c r="C12593" s="62"/>
      <c r="D12593" s="60"/>
    </row>
    <row r="12594" spans="1:4" x14ac:dyDescent="0.2">
      <c r="A12594" s="60"/>
      <c r="B12594" s="61"/>
      <c r="C12594" s="62"/>
      <c r="D12594" s="60"/>
    </row>
    <row r="12595" spans="1:4" x14ac:dyDescent="0.2">
      <c r="A12595" s="60"/>
      <c r="B12595" s="61"/>
      <c r="C12595" s="62"/>
      <c r="D12595" s="60"/>
    </row>
    <row r="12596" spans="1:4" x14ac:dyDescent="0.2">
      <c r="A12596" s="60"/>
      <c r="B12596" s="61"/>
      <c r="C12596" s="62"/>
      <c r="D12596" s="60"/>
    </row>
    <row r="12597" spans="1:4" x14ac:dyDescent="0.2">
      <c r="A12597" s="60"/>
      <c r="B12597" s="61"/>
      <c r="C12597" s="62"/>
      <c r="D12597" s="60"/>
    </row>
    <row r="12598" spans="1:4" x14ac:dyDescent="0.2">
      <c r="A12598" s="60"/>
      <c r="B12598" s="61"/>
      <c r="C12598" s="62"/>
      <c r="D12598" s="60"/>
    </row>
    <row r="12599" spans="1:4" x14ac:dyDescent="0.2">
      <c r="A12599" s="60"/>
      <c r="B12599" s="61"/>
      <c r="C12599" s="62"/>
      <c r="D12599" s="60"/>
    </row>
    <row r="12600" spans="1:4" x14ac:dyDescent="0.2">
      <c r="A12600" s="60"/>
      <c r="B12600" s="61"/>
      <c r="C12600" s="62"/>
      <c r="D12600" s="60"/>
    </row>
    <row r="12601" spans="1:4" x14ac:dyDescent="0.2">
      <c r="A12601" s="60"/>
      <c r="B12601" s="61"/>
      <c r="C12601" s="62"/>
      <c r="D12601" s="60"/>
    </row>
    <row r="12602" spans="1:4" x14ac:dyDescent="0.2">
      <c r="A12602" s="60"/>
      <c r="B12602" s="61"/>
      <c r="C12602" s="62"/>
      <c r="D12602" s="60"/>
    </row>
    <row r="12603" spans="1:4" x14ac:dyDescent="0.2">
      <c r="A12603" s="60"/>
      <c r="B12603" s="61"/>
      <c r="C12603" s="62"/>
      <c r="D12603" s="60"/>
    </row>
    <row r="12604" spans="1:4" x14ac:dyDescent="0.2">
      <c r="A12604" s="60"/>
      <c r="B12604" s="61"/>
      <c r="C12604" s="62"/>
      <c r="D12604" s="60"/>
    </row>
    <row r="12605" spans="1:4" x14ac:dyDescent="0.2">
      <c r="A12605" s="60"/>
      <c r="B12605" s="61"/>
      <c r="C12605" s="62"/>
      <c r="D12605" s="60"/>
    </row>
    <row r="12606" spans="1:4" x14ac:dyDescent="0.2">
      <c r="A12606" s="60"/>
      <c r="B12606" s="61"/>
      <c r="C12606" s="62"/>
      <c r="D12606" s="60"/>
    </row>
    <row r="12607" spans="1:4" x14ac:dyDescent="0.2">
      <c r="A12607" s="60"/>
      <c r="B12607" s="61"/>
      <c r="C12607" s="62"/>
      <c r="D12607" s="60"/>
    </row>
    <row r="12608" spans="1:4" x14ac:dyDescent="0.2">
      <c r="A12608" s="60"/>
      <c r="B12608" s="61"/>
      <c r="C12608" s="62"/>
      <c r="D12608" s="60"/>
    </row>
    <row r="12609" spans="1:4" x14ac:dyDescent="0.2">
      <c r="A12609" s="60"/>
      <c r="B12609" s="61"/>
      <c r="C12609" s="62"/>
      <c r="D12609" s="60"/>
    </row>
    <row r="12610" spans="1:4" x14ac:dyDescent="0.2">
      <c r="A12610" s="60"/>
      <c r="B12610" s="61"/>
      <c r="C12610" s="62"/>
      <c r="D12610" s="60"/>
    </row>
    <row r="12611" spans="1:4" x14ac:dyDescent="0.2">
      <c r="A12611" s="60"/>
      <c r="B12611" s="61"/>
      <c r="C12611" s="62"/>
      <c r="D12611" s="60"/>
    </row>
    <row r="12612" spans="1:4" x14ac:dyDescent="0.2">
      <c r="A12612" s="60"/>
      <c r="B12612" s="61"/>
      <c r="C12612" s="62"/>
      <c r="D12612" s="60"/>
    </row>
    <row r="12613" spans="1:4" x14ac:dyDescent="0.2">
      <c r="A12613" s="60"/>
      <c r="B12613" s="61"/>
      <c r="C12613" s="62"/>
      <c r="D12613" s="60"/>
    </row>
    <row r="12614" spans="1:4" x14ac:dyDescent="0.2">
      <c r="A12614" s="60"/>
      <c r="B12614" s="61"/>
      <c r="C12614" s="62"/>
      <c r="D12614" s="60"/>
    </row>
    <row r="12615" spans="1:4" x14ac:dyDescent="0.2">
      <c r="A12615" s="60"/>
      <c r="B12615" s="61"/>
      <c r="C12615" s="62"/>
      <c r="D12615" s="60"/>
    </row>
    <row r="12616" spans="1:4" x14ac:dyDescent="0.2">
      <c r="A12616" s="60"/>
      <c r="B12616" s="61"/>
      <c r="C12616" s="62"/>
      <c r="D12616" s="60"/>
    </row>
    <row r="12617" spans="1:4" x14ac:dyDescent="0.2">
      <c r="A12617" s="60"/>
      <c r="B12617" s="61"/>
      <c r="C12617" s="62"/>
      <c r="D12617" s="60"/>
    </row>
    <row r="12618" spans="1:4" x14ac:dyDescent="0.2">
      <c r="A12618" s="60"/>
      <c r="B12618" s="61"/>
      <c r="C12618" s="62"/>
      <c r="D12618" s="60"/>
    </row>
    <row r="12619" spans="1:4" x14ac:dyDescent="0.2">
      <c r="A12619" s="60"/>
      <c r="B12619" s="61"/>
      <c r="C12619" s="62"/>
      <c r="D12619" s="60"/>
    </row>
    <row r="12620" spans="1:4" x14ac:dyDescent="0.2">
      <c r="A12620" s="60"/>
      <c r="B12620" s="61"/>
      <c r="C12620" s="62"/>
      <c r="D12620" s="60"/>
    </row>
    <row r="12621" spans="1:4" x14ac:dyDescent="0.2">
      <c r="A12621" s="60"/>
      <c r="B12621" s="61"/>
      <c r="C12621" s="62"/>
      <c r="D12621" s="60"/>
    </row>
    <row r="12622" spans="1:4" x14ac:dyDescent="0.2">
      <c r="A12622" s="60"/>
      <c r="B12622" s="61"/>
      <c r="C12622" s="62"/>
      <c r="D12622" s="60"/>
    </row>
    <row r="12623" spans="1:4" x14ac:dyDescent="0.2">
      <c r="A12623" s="60"/>
      <c r="B12623" s="61"/>
      <c r="C12623" s="62"/>
      <c r="D12623" s="60"/>
    </row>
    <row r="12624" spans="1:4" x14ac:dyDescent="0.2">
      <c r="A12624" s="60"/>
      <c r="B12624" s="61"/>
      <c r="C12624" s="62"/>
      <c r="D12624" s="60"/>
    </row>
    <row r="12625" spans="1:4" x14ac:dyDescent="0.2">
      <c r="A12625" s="60"/>
      <c r="B12625" s="61"/>
      <c r="C12625" s="62"/>
      <c r="D12625" s="60"/>
    </row>
    <row r="12626" spans="1:4" x14ac:dyDescent="0.2">
      <c r="A12626" s="60"/>
      <c r="B12626" s="61"/>
      <c r="C12626" s="62"/>
      <c r="D12626" s="60"/>
    </row>
    <row r="12627" spans="1:4" x14ac:dyDescent="0.2">
      <c r="A12627" s="60"/>
      <c r="B12627" s="61"/>
      <c r="C12627" s="62"/>
      <c r="D12627" s="60"/>
    </row>
    <row r="12628" spans="1:4" x14ac:dyDescent="0.2">
      <c r="A12628" s="60"/>
      <c r="B12628" s="61"/>
      <c r="C12628" s="62"/>
      <c r="D12628" s="60"/>
    </row>
    <row r="12629" spans="1:4" x14ac:dyDescent="0.2">
      <c r="A12629" s="60"/>
      <c r="B12629" s="61"/>
      <c r="C12629" s="62"/>
      <c r="D12629" s="60"/>
    </row>
    <row r="12630" spans="1:4" x14ac:dyDescent="0.2">
      <c r="A12630" s="60"/>
      <c r="B12630" s="61"/>
      <c r="C12630" s="62"/>
      <c r="D12630" s="60"/>
    </row>
    <row r="12631" spans="1:4" x14ac:dyDescent="0.2">
      <c r="A12631" s="60"/>
      <c r="B12631" s="61"/>
      <c r="C12631" s="62"/>
      <c r="D12631" s="60"/>
    </row>
    <row r="12632" spans="1:4" x14ac:dyDescent="0.2">
      <c r="A12632" s="60"/>
      <c r="B12632" s="61"/>
      <c r="C12632" s="62"/>
      <c r="D12632" s="60"/>
    </row>
    <row r="12633" spans="1:4" x14ac:dyDescent="0.2">
      <c r="A12633" s="60"/>
      <c r="B12633" s="61"/>
      <c r="C12633" s="62"/>
      <c r="D12633" s="60"/>
    </row>
    <row r="12634" spans="1:4" x14ac:dyDescent="0.2">
      <c r="A12634" s="60"/>
      <c r="B12634" s="61"/>
      <c r="C12634" s="62"/>
      <c r="D12634" s="60"/>
    </row>
    <row r="12635" spans="1:4" x14ac:dyDescent="0.2">
      <c r="A12635" s="60"/>
      <c r="B12635" s="61"/>
      <c r="C12635" s="62"/>
      <c r="D12635" s="60"/>
    </row>
    <row r="12636" spans="1:4" x14ac:dyDescent="0.2">
      <c r="A12636" s="60"/>
      <c r="B12636" s="61"/>
      <c r="C12636" s="62"/>
      <c r="D12636" s="60"/>
    </row>
    <row r="12637" spans="1:4" x14ac:dyDescent="0.2">
      <c r="A12637" s="60"/>
      <c r="B12637" s="61"/>
      <c r="C12637" s="62"/>
      <c r="D12637" s="60"/>
    </row>
    <row r="12638" spans="1:4" x14ac:dyDescent="0.2">
      <c r="A12638" s="60"/>
      <c r="B12638" s="61"/>
      <c r="C12638" s="62"/>
      <c r="D12638" s="60"/>
    </row>
    <row r="12639" spans="1:4" x14ac:dyDescent="0.2">
      <c r="A12639" s="60"/>
      <c r="B12639" s="61"/>
      <c r="C12639" s="62"/>
      <c r="D12639" s="60"/>
    </row>
    <row r="12640" spans="1:4" x14ac:dyDescent="0.2">
      <c r="A12640" s="60"/>
      <c r="B12640" s="61"/>
      <c r="C12640" s="62"/>
      <c r="D12640" s="60"/>
    </row>
    <row r="12641" spans="1:4" x14ac:dyDescent="0.2">
      <c r="A12641" s="60"/>
      <c r="B12641" s="61"/>
      <c r="C12641" s="62"/>
      <c r="D12641" s="60"/>
    </row>
    <row r="12642" spans="1:4" x14ac:dyDescent="0.2">
      <c r="A12642" s="60"/>
      <c r="B12642" s="61"/>
      <c r="C12642" s="62"/>
      <c r="D12642" s="60"/>
    </row>
    <row r="12643" spans="1:4" x14ac:dyDescent="0.2">
      <c r="A12643" s="60"/>
      <c r="B12643" s="61"/>
      <c r="C12643" s="62"/>
      <c r="D12643" s="60"/>
    </row>
    <row r="12644" spans="1:4" x14ac:dyDescent="0.2">
      <c r="A12644" s="60"/>
      <c r="B12644" s="61"/>
      <c r="C12644" s="62"/>
      <c r="D12644" s="60"/>
    </row>
    <row r="12645" spans="1:4" x14ac:dyDescent="0.2">
      <c r="A12645" s="60"/>
      <c r="B12645" s="61"/>
      <c r="C12645" s="62"/>
      <c r="D12645" s="60"/>
    </row>
    <row r="12646" spans="1:4" x14ac:dyDescent="0.2">
      <c r="A12646" s="60"/>
      <c r="B12646" s="61"/>
      <c r="C12646" s="62"/>
      <c r="D12646" s="60"/>
    </row>
    <row r="12647" spans="1:4" x14ac:dyDescent="0.2">
      <c r="A12647" s="60"/>
      <c r="B12647" s="61"/>
      <c r="C12647" s="62"/>
      <c r="D12647" s="60"/>
    </row>
    <row r="12648" spans="1:4" x14ac:dyDescent="0.2">
      <c r="A12648" s="60"/>
      <c r="B12648" s="61"/>
      <c r="C12648" s="62"/>
      <c r="D12648" s="60"/>
    </row>
    <row r="12649" spans="1:4" x14ac:dyDescent="0.2">
      <c r="A12649" s="60"/>
      <c r="B12649" s="61"/>
      <c r="C12649" s="62"/>
      <c r="D12649" s="60"/>
    </row>
    <row r="12650" spans="1:4" x14ac:dyDescent="0.2">
      <c r="A12650" s="60"/>
      <c r="B12650" s="61"/>
      <c r="C12650" s="62"/>
      <c r="D12650" s="60"/>
    </row>
    <row r="12651" spans="1:4" x14ac:dyDescent="0.2">
      <c r="A12651" s="60"/>
      <c r="B12651" s="61"/>
      <c r="C12651" s="62"/>
      <c r="D12651" s="60"/>
    </row>
    <row r="12652" spans="1:4" x14ac:dyDescent="0.2">
      <c r="A12652" s="60"/>
      <c r="B12652" s="61"/>
      <c r="C12652" s="62"/>
      <c r="D12652" s="60"/>
    </row>
    <row r="12653" spans="1:4" x14ac:dyDescent="0.2">
      <c r="A12653" s="60"/>
      <c r="B12653" s="61"/>
      <c r="C12653" s="62"/>
      <c r="D12653" s="60"/>
    </row>
    <row r="12654" spans="1:4" x14ac:dyDescent="0.2">
      <c r="A12654" s="60"/>
      <c r="B12654" s="61"/>
      <c r="C12654" s="62"/>
      <c r="D12654" s="60"/>
    </row>
    <row r="12655" spans="1:4" x14ac:dyDescent="0.2">
      <c r="A12655" s="60"/>
      <c r="B12655" s="61"/>
      <c r="C12655" s="62"/>
      <c r="D12655" s="60"/>
    </row>
    <row r="12656" spans="1:4" x14ac:dyDescent="0.2">
      <c r="A12656" s="60"/>
      <c r="B12656" s="61"/>
      <c r="C12656" s="62"/>
      <c r="D12656" s="60"/>
    </row>
    <row r="12657" spans="1:4" x14ac:dyDescent="0.2">
      <c r="A12657" s="60"/>
      <c r="B12657" s="61"/>
      <c r="C12657" s="62"/>
      <c r="D12657" s="60"/>
    </row>
    <row r="12658" spans="1:4" x14ac:dyDescent="0.2">
      <c r="A12658" s="60"/>
      <c r="B12658" s="61"/>
      <c r="C12658" s="62"/>
      <c r="D12658" s="60"/>
    </row>
    <row r="12659" spans="1:4" x14ac:dyDescent="0.2">
      <c r="A12659" s="60"/>
      <c r="B12659" s="61"/>
      <c r="C12659" s="62"/>
      <c r="D12659" s="60"/>
    </row>
    <row r="12660" spans="1:4" x14ac:dyDescent="0.2">
      <c r="A12660" s="60"/>
      <c r="B12660" s="61"/>
      <c r="C12660" s="62"/>
      <c r="D12660" s="60"/>
    </row>
    <row r="12661" spans="1:4" x14ac:dyDescent="0.2">
      <c r="A12661" s="60"/>
      <c r="B12661" s="61"/>
      <c r="C12661" s="62"/>
      <c r="D12661" s="60"/>
    </row>
    <row r="12662" spans="1:4" x14ac:dyDescent="0.2">
      <c r="A12662" s="60"/>
      <c r="B12662" s="61"/>
      <c r="C12662" s="62"/>
      <c r="D12662" s="60"/>
    </row>
    <row r="12663" spans="1:4" x14ac:dyDescent="0.2">
      <c r="A12663" s="60"/>
      <c r="B12663" s="61"/>
      <c r="C12663" s="62"/>
      <c r="D12663" s="60"/>
    </row>
    <row r="12664" spans="1:4" x14ac:dyDescent="0.2">
      <c r="A12664" s="60"/>
      <c r="B12664" s="61"/>
      <c r="C12664" s="62"/>
      <c r="D12664" s="60"/>
    </row>
    <row r="12665" spans="1:4" x14ac:dyDescent="0.2">
      <c r="A12665" s="60"/>
      <c r="B12665" s="61"/>
      <c r="C12665" s="62"/>
      <c r="D12665" s="60"/>
    </row>
    <row r="12666" spans="1:4" x14ac:dyDescent="0.2">
      <c r="A12666" s="60"/>
      <c r="B12666" s="61"/>
      <c r="C12666" s="62"/>
      <c r="D12666" s="60"/>
    </row>
    <row r="12667" spans="1:4" x14ac:dyDescent="0.2">
      <c r="A12667" s="60"/>
      <c r="B12667" s="61"/>
      <c r="C12667" s="62"/>
      <c r="D12667" s="60"/>
    </row>
    <row r="12668" spans="1:4" x14ac:dyDescent="0.2">
      <c r="A12668" s="60"/>
      <c r="B12668" s="61"/>
      <c r="C12668" s="62"/>
      <c r="D12668" s="60"/>
    </row>
    <row r="12669" spans="1:4" x14ac:dyDescent="0.2">
      <c r="A12669" s="60"/>
      <c r="B12669" s="61"/>
      <c r="C12669" s="62"/>
      <c r="D12669" s="60"/>
    </row>
    <row r="12670" spans="1:4" x14ac:dyDescent="0.2">
      <c r="A12670" s="60"/>
      <c r="B12670" s="61"/>
      <c r="C12670" s="62"/>
      <c r="D12670" s="60"/>
    </row>
    <row r="12671" spans="1:4" x14ac:dyDescent="0.2">
      <c r="A12671" s="60"/>
      <c r="B12671" s="61"/>
      <c r="C12671" s="62"/>
      <c r="D12671" s="60"/>
    </row>
    <row r="12672" spans="1:4" x14ac:dyDescent="0.2">
      <c r="A12672" s="60"/>
      <c r="B12672" s="61"/>
      <c r="C12672" s="62"/>
      <c r="D12672" s="60"/>
    </row>
    <row r="12673" spans="1:4" x14ac:dyDescent="0.2">
      <c r="A12673" s="60"/>
      <c r="B12673" s="61"/>
      <c r="C12673" s="62"/>
      <c r="D12673" s="60"/>
    </row>
    <row r="12674" spans="1:4" x14ac:dyDescent="0.2">
      <c r="A12674" s="60"/>
      <c r="B12674" s="61"/>
      <c r="C12674" s="62"/>
      <c r="D12674" s="60"/>
    </row>
    <row r="12675" spans="1:4" x14ac:dyDescent="0.2">
      <c r="A12675" s="60"/>
      <c r="B12675" s="61"/>
      <c r="C12675" s="62"/>
      <c r="D12675" s="60"/>
    </row>
    <row r="12676" spans="1:4" x14ac:dyDescent="0.2">
      <c r="A12676" s="60"/>
      <c r="B12676" s="61"/>
      <c r="C12676" s="62"/>
      <c r="D12676" s="60"/>
    </row>
    <row r="12677" spans="1:4" x14ac:dyDescent="0.2">
      <c r="A12677" s="60"/>
      <c r="B12677" s="61"/>
      <c r="C12677" s="62"/>
      <c r="D12677" s="60"/>
    </row>
    <row r="12678" spans="1:4" x14ac:dyDescent="0.2">
      <c r="A12678" s="60"/>
      <c r="B12678" s="61"/>
      <c r="C12678" s="62"/>
      <c r="D12678" s="60"/>
    </row>
    <row r="12679" spans="1:4" x14ac:dyDescent="0.2">
      <c r="A12679" s="60"/>
      <c r="B12679" s="61"/>
      <c r="C12679" s="62"/>
      <c r="D12679" s="60"/>
    </row>
    <row r="12680" spans="1:4" x14ac:dyDescent="0.2">
      <c r="A12680" s="60"/>
      <c r="B12680" s="61"/>
      <c r="C12680" s="62"/>
      <c r="D12680" s="60"/>
    </row>
    <row r="12681" spans="1:4" x14ac:dyDescent="0.2">
      <c r="A12681" s="60"/>
      <c r="B12681" s="61"/>
      <c r="C12681" s="62"/>
      <c r="D12681" s="60"/>
    </row>
    <row r="12682" spans="1:4" x14ac:dyDescent="0.2">
      <c r="A12682" s="60"/>
      <c r="B12682" s="61"/>
      <c r="C12682" s="62"/>
      <c r="D12682" s="60"/>
    </row>
    <row r="12683" spans="1:4" x14ac:dyDescent="0.2">
      <c r="A12683" s="60"/>
      <c r="B12683" s="61"/>
      <c r="C12683" s="62"/>
      <c r="D12683" s="60"/>
    </row>
    <row r="12684" spans="1:4" x14ac:dyDescent="0.2">
      <c r="A12684" s="60"/>
      <c r="B12684" s="61"/>
      <c r="C12684" s="62"/>
      <c r="D12684" s="60"/>
    </row>
    <row r="12685" spans="1:4" x14ac:dyDescent="0.2">
      <c r="A12685" s="60"/>
      <c r="B12685" s="61"/>
      <c r="C12685" s="62"/>
      <c r="D12685" s="60"/>
    </row>
    <row r="12686" spans="1:4" x14ac:dyDescent="0.2">
      <c r="A12686" s="60"/>
      <c r="B12686" s="61"/>
      <c r="C12686" s="62"/>
      <c r="D12686" s="60"/>
    </row>
    <row r="12687" spans="1:4" x14ac:dyDescent="0.2">
      <c r="A12687" s="60"/>
      <c r="B12687" s="61"/>
      <c r="C12687" s="62"/>
      <c r="D12687" s="60"/>
    </row>
    <row r="12688" spans="1:4" x14ac:dyDescent="0.2">
      <c r="A12688" s="60"/>
      <c r="B12688" s="61"/>
      <c r="C12688" s="62"/>
      <c r="D12688" s="60"/>
    </row>
    <row r="12689" spans="1:4" x14ac:dyDescent="0.2">
      <c r="A12689" s="60"/>
      <c r="B12689" s="61"/>
      <c r="C12689" s="62"/>
      <c r="D12689" s="60"/>
    </row>
    <row r="12690" spans="1:4" x14ac:dyDescent="0.2">
      <c r="A12690" s="60"/>
      <c r="B12690" s="61"/>
      <c r="C12690" s="62"/>
      <c r="D12690" s="60"/>
    </row>
    <row r="12691" spans="1:4" x14ac:dyDescent="0.2">
      <c r="A12691" s="60"/>
      <c r="B12691" s="61"/>
      <c r="C12691" s="62"/>
      <c r="D12691" s="60"/>
    </row>
    <row r="12692" spans="1:4" x14ac:dyDescent="0.2">
      <c r="A12692" s="60"/>
      <c r="B12692" s="61"/>
      <c r="C12692" s="62"/>
      <c r="D12692" s="60"/>
    </row>
    <row r="12693" spans="1:4" x14ac:dyDescent="0.2">
      <c r="A12693" s="60"/>
      <c r="B12693" s="61"/>
      <c r="C12693" s="62"/>
      <c r="D12693" s="60"/>
    </row>
    <row r="12694" spans="1:4" x14ac:dyDescent="0.2">
      <c r="A12694" s="60"/>
      <c r="B12694" s="61"/>
      <c r="C12694" s="62"/>
      <c r="D12694" s="60"/>
    </row>
    <row r="12695" spans="1:4" x14ac:dyDescent="0.2">
      <c r="A12695" s="60"/>
      <c r="B12695" s="61"/>
      <c r="C12695" s="62"/>
      <c r="D12695" s="60"/>
    </row>
    <row r="12696" spans="1:4" x14ac:dyDescent="0.2">
      <c r="A12696" s="60"/>
      <c r="B12696" s="61"/>
      <c r="C12696" s="62"/>
      <c r="D12696" s="60"/>
    </row>
    <row r="12697" spans="1:4" x14ac:dyDescent="0.2">
      <c r="A12697" s="60"/>
      <c r="B12697" s="61"/>
      <c r="C12697" s="62"/>
      <c r="D12697" s="60"/>
    </row>
    <row r="12698" spans="1:4" x14ac:dyDescent="0.2">
      <c r="A12698" s="60"/>
      <c r="B12698" s="61"/>
      <c r="C12698" s="62"/>
      <c r="D12698" s="60"/>
    </row>
    <row r="12699" spans="1:4" x14ac:dyDescent="0.2">
      <c r="A12699" s="60"/>
      <c r="B12699" s="61"/>
      <c r="C12699" s="62"/>
      <c r="D12699" s="60"/>
    </row>
    <row r="12700" spans="1:4" x14ac:dyDescent="0.2">
      <c r="A12700" s="60"/>
      <c r="B12700" s="61"/>
      <c r="C12700" s="62"/>
      <c r="D12700" s="60"/>
    </row>
    <row r="12701" spans="1:4" x14ac:dyDescent="0.2">
      <c r="A12701" s="60"/>
      <c r="B12701" s="61"/>
      <c r="C12701" s="62"/>
      <c r="D12701" s="60"/>
    </row>
    <row r="12702" spans="1:4" x14ac:dyDescent="0.2">
      <c r="A12702" s="60"/>
      <c r="B12702" s="61"/>
      <c r="C12702" s="62"/>
      <c r="D12702" s="60"/>
    </row>
    <row r="12703" spans="1:4" x14ac:dyDescent="0.2">
      <c r="A12703" s="60"/>
      <c r="B12703" s="61"/>
      <c r="C12703" s="62"/>
      <c r="D12703" s="60"/>
    </row>
    <row r="12704" spans="1:4" x14ac:dyDescent="0.2">
      <c r="A12704" s="60"/>
      <c r="B12704" s="61"/>
      <c r="C12704" s="62"/>
      <c r="D12704" s="60"/>
    </row>
    <row r="12705" spans="1:4" x14ac:dyDescent="0.2">
      <c r="A12705" s="60"/>
      <c r="B12705" s="61"/>
      <c r="C12705" s="62"/>
      <c r="D12705" s="60"/>
    </row>
    <row r="12706" spans="1:4" x14ac:dyDescent="0.2">
      <c r="A12706" s="60"/>
      <c r="B12706" s="61"/>
      <c r="C12706" s="62"/>
      <c r="D12706" s="60"/>
    </row>
    <row r="12707" spans="1:4" x14ac:dyDescent="0.2">
      <c r="A12707" s="60"/>
      <c r="B12707" s="61"/>
      <c r="C12707" s="62"/>
      <c r="D12707" s="60"/>
    </row>
    <row r="12708" spans="1:4" x14ac:dyDescent="0.2">
      <c r="A12708" s="60"/>
      <c r="B12708" s="61"/>
      <c r="C12708" s="62"/>
      <c r="D12708" s="60"/>
    </row>
    <row r="12709" spans="1:4" x14ac:dyDescent="0.2">
      <c r="A12709" s="60"/>
      <c r="B12709" s="61"/>
      <c r="C12709" s="62"/>
      <c r="D12709" s="60"/>
    </row>
    <row r="12710" spans="1:4" x14ac:dyDescent="0.2">
      <c r="A12710" s="60"/>
      <c r="B12710" s="61"/>
      <c r="C12710" s="62"/>
      <c r="D12710" s="60"/>
    </row>
    <row r="12711" spans="1:4" x14ac:dyDescent="0.2">
      <c r="A12711" s="60"/>
      <c r="B12711" s="61"/>
      <c r="C12711" s="62"/>
      <c r="D12711" s="60"/>
    </row>
    <row r="12712" spans="1:4" x14ac:dyDescent="0.2">
      <c r="A12712" s="60"/>
      <c r="B12712" s="61"/>
      <c r="C12712" s="62"/>
      <c r="D12712" s="60"/>
    </row>
    <row r="12713" spans="1:4" x14ac:dyDescent="0.2">
      <c r="A12713" s="60"/>
      <c r="B12713" s="61"/>
      <c r="C12713" s="62"/>
      <c r="D12713" s="60"/>
    </row>
    <row r="12714" spans="1:4" x14ac:dyDescent="0.2">
      <c r="A12714" s="60"/>
      <c r="B12714" s="61"/>
      <c r="C12714" s="62"/>
      <c r="D12714" s="60"/>
    </row>
    <row r="12715" spans="1:4" x14ac:dyDescent="0.2">
      <c r="A12715" s="60"/>
      <c r="B12715" s="61"/>
      <c r="C12715" s="62"/>
      <c r="D12715" s="60"/>
    </row>
    <row r="12716" spans="1:4" x14ac:dyDescent="0.2">
      <c r="A12716" s="60"/>
      <c r="B12716" s="61"/>
      <c r="C12716" s="62"/>
      <c r="D12716" s="60"/>
    </row>
    <row r="12717" spans="1:4" x14ac:dyDescent="0.2">
      <c r="A12717" s="60"/>
      <c r="B12717" s="61"/>
      <c r="C12717" s="62"/>
      <c r="D12717" s="60"/>
    </row>
    <row r="12718" spans="1:4" x14ac:dyDescent="0.2">
      <c r="A12718" s="60"/>
      <c r="B12718" s="61"/>
      <c r="C12718" s="62"/>
      <c r="D12718" s="60"/>
    </row>
    <row r="12719" spans="1:4" x14ac:dyDescent="0.2">
      <c r="A12719" s="60"/>
      <c r="B12719" s="61"/>
      <c r="C12719" s="62"/>
      <c r="D12719" s="60"/>
    </row>
    <row r="12720" spans="1:4" x14ac:dyDescent="0.2">
      <c r="A12720" s="60"/>
      <c r="B12720" s="61"/>
      <c r="C12720" s="62"/>
      <c r="D12720" s="60"/>
    </row>
    <row r="12721" spans="1:4" x14ac:dyDescent="0.2">
      <c r="A12721" s="60"/>
      <c r="B12721" s="61"/>
      <c r="C12721" s="62"/>
      <c r="D12721" s="60"/>
    </row>
    <row r="12722" spans="1:4" x14ac:dyDescent="0.2">
      <c r="A12722" s="60"/>
      <c r="B12722" s="61"/>
      <c r="C12722" s="62"/>
      <c r="D12722" s="60"/>
    </row>
    <row r="12723" spans="1:4" x14ac:dyDescent="0.2">
      <c r="A12723" s="60"/>
      <c r="B12723" s="61"/>
      <c r="C12723" s="62"/>
      <c r="D12723" s="60"/>
    </row>
    <row r="12724" spans="1:4" x14ac:dyDescent="0.2">
      <c r="A12724" s="60"/>
      <c r="B12724" s="61"/>
      <c r="C12724" s="62"/>
      <c r="D12724" s="60"/>
    </row>
    <row r="12725" spans="1:4" x14ac:dyDescent="0.2">
      <c r="A12725" s="60"/>
      <c r="B12725" s="61"/>
      <c r="C12725" s="62"/>
      <c r="D12725" s="60"/>
    </row>
    <row r="12726" spans="1:4" x14ac:dyDescent="0.2">
      <c r="A12726" s="60"/>
      <c r="B12726" s="61"/>
      <c r="C12726" s="62"/>
      <c r="D12726" s="60"/>
    </row>
    <row r="12727" spans="1:4" x14ac:dyDescent="0.2">
      <c r="A12727" s="60"/>
      <c r="B12727" s="61"/>
      <c r="C12727" s="62"/>
      <c r="D12727" s="60"/>
    </row>
    <row r="12728" spans="1:4" x14ac:dyDescent="0.2">
      <c r="A12728" s="60"/>
      <c r="B12728" s="61"/>
      <c r="C12728" s="62"/>
      <c r="D12728" s="60"/>
    </row>
    <row r="12729" spans="1:4" x14ac:dyDescent="0.2">
      <c r="A12729" s="60"/>
      <c r="B12729" s="61"/>
      <c r="C12729" s="62"/>
      <c r="D12729" s="60"/>
    </row>
    <row r="12730" spans="1:4" x14ac:dyDescent="0.2">
      <c r="A12730" s="60"/>
      <c r="B12730" s="61"/>
      <c r="C12730" s="62"/>
      <c r="D12730" s="60"/>
    </row>
    <row r="12731" spans="1:4" x14ac:dyDescent="0.2">
      <c r="A12731" s="60"/>
      <c r="B12731" s="61"/>
      <c r="C12731" s="62"/>
      <c r="D12731" s="60"/>
    </row>
    <row r="12732" spans="1:4" x14ac:dyDescent="0.2">
      <c r="A12732" s="60"/>
      <c r="B12732" s="61"/>
      <c r="C12732" s="62"/>
      <c r="D12732" s="60"/>
    </row>
    <row r="12733" spans="1:4" x14ac:dyDescent="0.2">
      <c r="A12733" s="60"/>
      <c r="B12733" s="61"/>
      <c r="C12733" s="62"/>
      <c r="D12733" s="60"/>
    </row>
    <row r="12734" spans="1:4" x14ac:dyDescent="0.2">
      <c r="A12734" s="60"/>
      <c r="B12734" s="61"/>
      <c r="C12734" s="62"/>
      <c r="D12734" s="60"/>
    </row>
    <row r="12735" spans="1:4" x14ac:dyDescent="0.2">
      <c r="A12735" s="60"/>
      <c r="B12735" s="61"/>
      <c r="C12735" s="62"/>
      <c r="D12735" s="60"/>
    </row>
    <row r="12736" spans="1:4" x14ac:dyDescent="0.2">
      <c r="A12736" s="60"/>
      <c r="B12736" s="61"/>
      <c r="C12736" s="62"/>
      <c r="D12736" s="60"/>
    </row>
    <row r="12737" spans="1:4" x14ac:dyDescent="0.2">
      <c r="A12737" s="60"/>
      <c r="B12737" s="61"/>
      <c r="C12737" s="62"/>
      <c r="D12737" s="60"/>
    </row>
    <row r="12738" spans="1:4" x14ac:dyDescent="0.2">
      <c r="A12738" s="60"/>
      <c r="B12738" s="61"/>
      <c r="C12738" s="62"/>
      <c r="D12738" s="60"/>
    </row>
    <row r="12739" spans="1:4" x14ac:dyDescent="0.2">
      <c r="A12739" s="60"/>
      <c r="B12739" s="61"/>
      <c r="C12739" s="62"/>
      <c r="D12739" s="60"/>
    </row>
    <row r="12740" spans="1:4" x14ac:dyDescent="0.2">
      <c r="A12740" s="60"/>
      <c r="B12740" s="61"/>
      <c r="C12740" s="62"/>
      <c r="D12740" s="60"/>
    </row>
    <row r="12741" spans="1:4" x14ac:dyDescent="0.2">
      <c r="A12741" s="60"/>
      <c r="B12741" s="61"/>
      <c r="C12741" s="62"/>
      <c r="D12741" s="60"/>
    </row>
    <row r="12742" spans="1:4" x14ac:dyDescent="0.2">
      <c r="A12742" s="60"/>
      <c r="B12742" s="61"/>
      <c r="C12742" s="62"/>
      <c r="D12742" s="60"/>
    </row>
    <row r="12743" spans="1:4" x14ac:dyDescent="0.2">
      <c r="A12743" s="60"/>
      <c r="B12743" s="61"/>
      <c r="C12743" s="62"/>
      <c r="D12743" s="60"/>
    </row>
    <row r="12744" spans="1:4" x14ac:dyDescent="0.2">
      <c r="A12744" s="60"/>
      <c r="B12744" s="61"/>
      <c r="C12744" s="62"/>
      <c r="D12744" s="60"/>
    </row>
    <row r="12745" spans="1:4" x14ac:dyDescent="0.2">
      <c r="A12745" s="60"/>
      <c r="B12745" s="61"/>
      <c r="C12745" s="62"/>
      <c r="D12745" s="60"/>
    </row>
    <row r="12746" spans="1:4" x14ac:dyDescent="0.2">
      <c r="A12746" s="60"/>
      <c r="B12746" s="61"/>
      <c r="C12746" s="62"/>
      <c r="D12746" s="60"/>
    </row>
    <row r="12747" spans="1:4" x14ac:dyDescent="0.2">
      <c r="A12747" s="60"/>
      <c r="B12747" s="61"/>
      <c r="C12747" s="62"/>
      <c r="D12747" s="60"/>
    </row>
    <row r="12748" spans="1:4" x14ac:dyDescent="0.2">
      <c r="A12748" s="60"/>
      <c r="B12748" s="61"/>
      <c r="C12748" s="62"/>
      <c r="D12748" s="60"/>
    </row>
    <row r="12749" spans="1:4" x14ac:dyDescent="0.2">
      <c r="A12749" s="60"/>
      <c r="B12749" s="61"/>
      <c r="C12749" s="62"/>
      <c r="D12749" s="60"/>
    </row>
    <row r="12750" spans="1:4" x14ac:dyDescent="0.2">
      <c r="A12750" s="60"/>
      <c r="B12750" s="61"/>
      <c r="C12750" s="62"/>
      <c r="D12750" s="60"/>
    </row>
    <row r="12751" spans="1:4" x14ac:dyDescent="0.2">
      <c r="A12751" s="60"/>
      <c r="B12751" s="61"/>
      <c r="C12751" s="62"/>
      <c r="D12751" s="60"/>
    </row>
    <row r="12752" spans="1:4" x14ac:dyDescent="0.2">
      <c r="A12752" s="60"/>
      <c r="B12752" s="61"/>
      <c r="C12752" s="62"/>
      <c r="D12752" s="60"/>
    </row>
    <row r="12753" spans="1:4" x14ac:dyDescent="0.2">
      <c r="A12753" s="60"/>
      <c r="B12753" s="61"/>
      <c r="C12753" s="62"/>
      <c r="D12753" s="60"/>
    </row>
    <row r="12754" spans="1:4" x14ac:dyDescent="0.2">
      <c r="A12754" s="60"/>
      <c r="B12754" s="61"/>
      <c r="C12754" s="62"/>
      <c r="D12754" s="60"/>
    </row>
    <row r="12755" spans="1:4" x14ac:dyDescent="0.2">
      <c r="A12755" s="60"/>
      <c r="B12755" s="61"/>
      <c r="C12755" s="62"/>
      <c r="D12755" s="60"/>
    </row>
    <row r="12756" spans="1:4" x14ac:dyDescent="0.2">
      <c r="A12756" s="60"/>
      <c r="B12756" s="61"/>
      <c r="C12756" s="62"/>
      <c r="D12756" s="60"/>
    </row>
    <row r="12757" spans="1:4" x14ac:dyDescent="0.2">
      <c r="A12757" s="60"/>
      <c r="B12757" s="61"/>
      <c r="C12757" s="62"/>
      <c r="D12757" s="60"/>
    </row>
    <row r="12758" spans="1:4" x14ac:dyDescent="0.2">
      <c r="A12758" s="60"/>
      <c r="B12758" s="61"/>
      <c r="C12758" s="62"/>
      <c r="D12758" s="60"/>
    </row>
    <row r="12759" spans="1:4" x14ac:dyDescent="0.2">
      <c r="A12759" s="60"/>
      <c r="B12759" s="61"/>
      <c r="C12759" s="62"/>
      <c r="D12759" s="60"/>
    </row>
    <row r="12760" spans="1:4" x14ac:dyDescent="0.2">
      <c r="A12760" s="60"/>
      <c r="B12760" s="61"/>
      <c r="C12760" s="62"/>
      <c r="D12760" s="60"/>
    </row>
    <row r="12761" spans="1:4" x14ac:dyDescent="0.2">
      <c r="A12761" s="60"/>
      <c r="B12761" s="61"/>
      <c r="C12761" s="62"/>
      <c r="D12761" s="60"/>
    </row>
    <row r="12762" spans="1:4" x14ac:dyDescent="0.2">
      <c r="A12762" s="60"/>
      <c r="B12762" s="61"/>
      <c r="C12762" s="62"/>
      <c r="D12762" s="60"/>
    </row>
    <row r="12763" spans="1:4" x14ac:dyDescent="0.2">
      <c r="A12763" s="60"/>
      <c r="B12763" s="61"/>
      <c r="C12763" s="62"/>
      <c r="D12763" s="60"/>
    </row>
    <row r="12764" spans="1:4" x14ac:dyDescent="0.2">
      <c r="A12764" s="60"/>
      <c r="B12764" s="61"/>
      <c r="C12764" s="62"/>
      <c r="D12764" s="60"/>
    </row>
    <row r="12765" spans="1:4" x14ac:dyDescent="0.2">
      <c r="A12765" s="60"/>
      <c r="B12765" s="61"/>
      <c r="C12765" s="62"/>
      <c r="D12765" s="60"/>
    </row>
    <row r="12766" spans="1:4" x14ac:dyDescent="0.2">
      <c r="A12766" s="60"/>
      <c r="B12766" s="61"/>
      <c r="C12766" s="62"/>
      <c r="D12766" s="60"/>
    </row>
    <row r="12767" spans="1:4" x14ac:dyDescent="0.2">
      <c r="A12767" s="60"/>
      <c r="B12767" s="61"/>
      <c r="C12767" s="62"/>
      <c r="D12767" s="60"/>
    </row>
    <row r="12768" spans="1:4" x14ac:dyDescent="0.2">
      <c r="A12768" s="60"/>
      <c r="B12768" s="61"/>
      <c r="C12768" s="62"/>
      <c r="D12768" s="60"/>
    </row>
    <row r="12769" spans="1:4" x14ac:dyDescent="0.2">
      <c r="A12769" s="60"/>
      <c r="B12769" s="61"/>
      <c r="C12769" s="62"/>
      <c r="D12769" s="60"/>
    </row>
    <row r="12770" spans="1:4" x14ac:dyDescent="0.2">
      <c r="A12770" s="60"/>
      <c r="B12770" s="61"/>
      <c r="C12770" s="62"/>
      <c r="D12770" s="60"/>
    </row>
    <row r="12771" spans="1:4" x14ac:dyDescent="0.2">
      <c r="A12771" s="60"/>
      <c r="B12771" s="61"/>
      <c r="C12771" s="62"/>
      <c r="D12771" s="60"/>
    </row>
    <row r="12772" spans="1:4" x14ac:dyDescent="0.2">
      <c r="A12772" s="60"/>
      <c r="B12772" s="61"/>
      <c r="C12772" s="62"/>
      <c r="D12772" s="60"/>
    </row>
    <row r="12773" spans="1:4" x14ac:dyDescent="0.2">
      <c r="A12773" s="60"/>
      <c r="B12773" s="61"/>
      <c r="C12773" s="62"/>
      <c r="D12773" s="60"/>
    </row>
    <row r="12774" spans="1:4" x14ac:dyDescent="0.2">
      <c r="A12774" s="60"/>
      <c r="B12774" s="61"/>
      <c r="C12774" s="62"/>
      <c r="D12774" s="60"/>
    </row>
    <row r="12775" spans="1:4" x14ac:dyDescent="0.2">
      <c r="A12775" s="60"/>
      <c r="B12775" s="61"/>
      <c r="C12775" s="62"/>
      <c r="D12775" s="60"/>
    </row>
    <row r="12776" spans="1:4" x14ac:dyDescent="0.2">
      <c r="A12776" s="60"/>
      <c r="B12776" s="61"/>
      <c r="C12776" s="62"/>
      <c r="D12776" s="60"/>
    </row>
    <row r="12777" spans="1:4" x14ac:dyDescent="0.2">
      <c r="A12777" s="60"/>
      <c r="B12777" s="61"/>
      <c r="C12777" s="62"/>
      <c r="D12777" s="60"/>
    </row>
    <row r="12778" spans="1:4" x14ac:dyDescent="0.2">
      <c r="A12778" s="60"/>
      <c r="B12778" s="61"/>
      <c r="C12778" s="62"/>
      <c r="D12778" s="60"/>
    </row>
    <row r="12779" spans="1:4" x14ac:dyDescent="0.2">
      <c r="A12779" s="60"/>
      <c r="B12779" s="61"/>
      <c r="C12779" s="62"/>
      <c r="D12779" s="60"/>
    </row>
    <row r="12780" spans="1:4" x14ac:dyDescent="0.2">
      <c r="A12780" s="60"/>
      <c r="B12780" s="61"/>
      <c r="C12780" s="62"/>
      <c r="D12780" s="60"/>
    </row>
    <row r="12781" spans="1:4" x14ac:dyDescent="0.2">
      <c r="A12781" s="60"/>
      <c r="B12781" s="61"/>
      <c r="C12781" s="62"/>
      <c r="D12781" s="60"/>
    </row>
    <row r="12782" spans="1:4" x14ac:dyDescent="0.2">
      <c r="A12782" s="60"/>
      <c r="B12782" s="61"/>
      <c r="C12782" s="62"/>
      <c r="D12782" s="60"/>
    </row>
    <row r="12783" spans="1:4" x14ac:dyDescent="0.2">
      <c r="A12783" s="60"/>
      <c r="B12783" s="61"/>
      <c r="C12783" s="62"/>
      <c r="D12783" s="60"/>
    </row>
    <row r="12784" spans="1:4" x14ac:dyDescent="0.2">
      <c r="A12784" s="60"/>
      <c r="B12784" s="61"/>
      <c r="C12784" s="62"/>
      <c r="D12784" s="60"/>
    </row>
    <row r="12785" spans="1:4" x14ac:dyDescent="0.2">
      <c r="A12785" s="60"/>
      <c r="B12785" s="61"/>
      <c r="C12785" s="62"/>
      <c r="D12785" s="60"/>
    </row>
    <row r="12786" spans="1:4" x14ac:dyDescent="0.2">
      <c r="A12786" s="60"/>
      <c r="B12786" s="61"/>
      <c r="C12786" s="62"/>
      <c r="D12786" s="60"/>
    </row>
    <row r="12787" spans="1:4" x14ac:dyDescent="0.2">
      <c r="A12787" s="60"/>
      <c r="B12787" s="61"/>
      <c r="C12787" s="62"/>
      <c r="D12787" s="60"/>
    </row>
    <row r="12788" spans="1:4" x14ac:dyDescent="0.2">
      <c r="A12788" s="60"/>
      <c r="B12788" s="61"/>
      <c r="C12788" s="62"/>
      <c r="D12788" s="60"/>
    </row>
    <row r="12789" spans="1:4" x14ac:dyDescent="0.2">
      <c r="A12789" s="60"/>
      <c r="B12789" s="61"/>
      <c r="C12789" s="62"/>
      <c r="D12789" s="60"/>
    </row>
    <row r="12790" spans="1:4" x14ac:dyDescent="0.2">
      <c r="A12790" s="60"/>
      <c r="B12790" s="61"/>
      <c r="C12790" s="62"/>
      <c r="D12790" s="60"/>
    </row>
    <row r="12791" spans="1:4" x14ac:dyDescent="0.2">
      <c r="A12791" s="60"/>
      <c r="B12791" s="61"/>
      <c r="C12791" s="62"/>
      <c r="D12791" s="60"/>
    </row>
    <row r="12792" spans="1:4" x14ac:dyDescent="0.2">
      <c r="A12792" s="60"/>
      <c r="B12792" s="61"/>
      <c r="C12792" s="62"/>
      <c r="D12792" s="60"/>
    </row>
    <row r="12793" spans="1:4" x14ac:dyDescent="0.2">
      <c r="A12793" s="60"/>
      <c r="B12793" s="61"/>
      <c r="C12793" s="62"/>
      <c r="D12793" s="60"/>
    </row>
    <row r="12794" spans="1:4" x14ac:dyDescent="0.2">
      <c r="A12794" s="60"/>
      <c r="B12794" s="61"/>
      <c r="C12794" s="62"/>
      <c r="D12794" s="60"/>
    </row>
    <row r="12795" spans="1:4" x14ac:dyDescent="0.2">
      <c r="A12795" s="60"/>
      <c r="B12795" s="61"/>
      <c r="C12795" s="62"/>
      <c r="D12795" s="60"/>
    </row>
    <row r="12796" spans="1:4" x14ac:dyDescent="0.2">
      <c r="A12796" s="60"/>
      <c r="B12796" s="61"/>
      <c r="C12796" s="62"/>
      <c r="D12796" s="60"/>
    </row>
    <row r="12797" spans="1:4" x14ac:dyDescent="0.2">
      <c r="A12797" s="60"/>
      <c r="B12797" s="61"/>
      <c r="C12797" s="62"/>
      <c r="D12797" s="60"/>
    </row>
    <row r="12798" spans="1:4" x14ac:dyDescent="0.2">
      <c r="A12798" s="60"/>
      <c r="B12798" s="61"/>
      <c r="C12798" s="62"/>
      <c r="D12798" s="60"/>
    </row>
    <row r="12799" spans="1:4" x14ac:dyDescent="0.2">
      <c r="A12799" s="60"/>
      <c r="B12799" s="61"/>
      <c r="C12799" s="62"/>
      <c r="D12799" s="60"/>
    </row>
    <row r="12800" spans="1:4" x14ac:dyDescent="0.2">
      <c r="A12800" s="60"/>
      <c r="B12800" s="61"/>
      <c r="C12800" s="62"/>
      <c r="D12800" s="60"/>
    </row>
    <row r="12801" spans="1:4" x14ac:dyDescent="0.2">
      <c r="A12801" s="60"/>
      <c r="B12801" s="61"/>
      <c r="C12801" s="62"/>
      <c r="D12801" s="60"/>
    </row>
    <row r="12802" spans="1:4" x14ac:dyDescent="0.2">
      <c r="A12802" s="60"/>
      <c r="B12802" s="61"/>
      <c r="C12802" s="62"/>
      <c r="D12802" s="60"/>
    </row>
    <row r="12803" spans="1:4" x14ac:dyDescent="0.2">
      <c r="A12803" s="60"/>
      <c r="B12803" s="61"/>
      <c r="C12803" s="62"/>
      <c r="D12803" s="60"/>
    </row>
    <row r="12804" spans="1:4" x14ac:dyDescent="0.2">
      <c r="A12804" s="60"/>
      <c r="B12804" s="61"/>
      <c r="C12804" s="62"/>
      <c r="D12804" s="60"/>
    </row>
    <row r="12805" spans="1:4" x14ac:dyDescent="0.2">
      <c r="A12805" s="60"/>
      <c r="B12805" s="61"/>
      <c r="C12805" s="62"/>
      <c r="D12805" s="60"/>
    </row>
    <row r="12806" spans="1:4" x14ac:dyDescent="0.2">
      <c r="A12806" s="60"/>
      <c r="B12806" s="61"/>
      <c r="C12806" s="62"/>
      <c r="D12806" s="60"/>
    </row>
    <row r="12807" spans="1:4" x14ac:dyDescent="0.2">
      <c r="A12807" s="60"/>
      <c r="B12807" s="61"/>
      <c r="C12807" s="62"/>
      <c r="D12807" s="60"/>
    </row>
    <row r="12808" spans="1:4" x14ac:dyDescent="0.2">
      <c r="A12808" s="60"/>
      <c r="B12808" s="61"/>
      <c r="C12808" s="62"/>
      <c r="D12808" s="60"/>
    </row>
    <row r="12809" spans="1:4" x14ac:dyDescent="0.2">
      <c r="A12809" s="60"/>
      <c r="B12809" s="61"/>
      <c r="C12809" s="62"/>
      <c r="D12809" s="60"/>
    </row>
    <row r="12810" spans="1:4" x14ac:dyDescent="0.2">
      <c r="A12810" s="60"/>
      <c r="B12810" s="61"/>
      <c r="C12810" s="62"/>
      <c r="D12810" s="60"/>
    </row>
    <row r="12811" spans="1:4" x14ac:dyDescent="0.2">
      <c r="A12811" s="60"/>
      <c r="B12811" s="61"/>
      <c r="C12811" s="62"/>
      <c r="D12811" s="60"/>
    </row>
    <row r="12812" spans="1:4" x14ac:dyDescent="0.2">
      <c r="A12812" s="60"/>
      <c r="B12812" s="61"/>
      <c r="C12812" s="62"/>
      <c r="D12812" s="60"/>
    </row>
    <row r="12813" spans="1:4" x14ac:dyDescent="0.2">
      <c r="A12813" s="60"/>
      <c r="B12813" s="61"/>
      <c r="C12813" s="62"/>
      <c r="D12813" s="60"/>
    </row>
    <row r="12814" spans="1:4" x14ac:dyDescent="0.2">
      <c r="A12814" s="60"/>
      <c r="B12814" s="61"/>
      <c r="C12814" s="62"/>
      <c r="D12814" s="60"/>
    </row>
    <row r="12815" spans="1:4" x14ac:dyDescent="0.2">
      <c r="A12815" s="60"/>
      <c r="B12815" s="61"/>
      <c r="C12815" s="62"/>
      <c r="D12815" s="60"/>
    </row>
    <row r="12816" spans="1:4" x14ac:dyDescent="0.2">
      <c r="A12816" s="60"/>
      <c r="B12816" s="61"/>
      <c r="C12816" s="62"/>
      <c r="D12816" s="60"/>
    </row>
    <row r="12817" spans="1:4" x14ac:dyDescent="0.2">
      <c r="A12817" s="60"/>
      <c r="B12817" s="61"/>
      <c r="C12817" s="62"/>
      <c r="D12817" s="60"/>
    </row>
    <row r="12818" spans="1:4" x14ac:dyDescent="0.2">
      <c r="A12818" s="60"/>
      <c r="B12818" s="61"/>
      <c r="C12818" s="62"/>
      <c r="D12818" s="60"/>
    </row>
    <row r="12819" spans="1:4" x14ac:dyDescent="0.2">
      <c r="A12819" s="60"/>
      <c r="B12819" s="61"/>
      <c r="C12819" s="62"/>
      <c r="D12819" s="60"/>
    </row>
    <row r="12820" spans="1:4" x14ac:dyDescent="0.2">
      <c r="A12820" s="60"/>
      <c r="B12820" s="61"/>
      <c r="C12820" s="62"/>
      <c r="D12820" s="60"/>
    </row>
    <row r="12821" spans="1:4" x14ac:dyDescent="0.2">
      <c r="A12821" s="60"/>
      <c r="B12821" s="61"/>
      <c r="C12821" s="62"/>
      <c r="D12821" s="60"/>
    </row>
    <row r="12822" spans="1:4" x14ac:dyDescent="0.2">
      <c r="A12822" s="60"/>
      <c r="B12822" s="61"/>
      <c r="C12822" s="62"/>
      <c r="D12822" s="60"/>
    </row>
    <row r="12823" spans="1:4" x14ac:dyDescent="0.2">
      <c r="A12823" s="60"/>
      <c r="B12823" s="61"/>
      <c r="C12823" s="62"/>
      <c r="D12823" s="60"/>
    </row>
    <row r="12824" spans="1:4" x14ac:dyDescent="0.2">
      <c r="A12824" s="60"/>
      <c r="B12824" s="61"/>
      <c r="C12824" s="62"/>
      <c r="D12824" s="60"/>
    </row>
    <row r="12825" spans="1:4" x14ac:dyDescent="0.2">
      <c r="A12825" s="60"/>
      <c r="B12825" s="61"/>
      <c r="C12825" s="62"/>
      <c r="D12825" s="60"/>
    </row>
    <row r="12826" spans="1:4" x14ac:dyDescent="0.2">
      <c r="A12826" s="60"/>
      <c r="B12826" s="61"/>
      <c r="C12826" s="62"/>
      <c r="D12826" s="60"/>
    </row>
    <row r="12827" spans="1:4" x14ac:dyDescent="0.2">
      <c r="A12827" s="60"/>
      <c r="B12827" s="61"/>
      <c r="C12827" s="62"/>
      <c r="D12827" s="60"/>
    </row>
    <row r="12828" spans="1:4" x14ac:dyDescent="0.2">
      <c r="A12828" s="60"/>
      <c r="B12828" s="61"/>
      <c r="C12828" s="62"/>
      <c r="D12828" s="60"/>
    </row>
    <row r="12829" spans="1:4" x14ac:dyDescent="0.2">
      <c r="A12829" s="60"/>
      <c r="B12829" s="61"/>
      <c r="C12829" s="62"/>
      <c r="D12829" s="60"/>
    </row>
    <row r="12830" spans="1:4" x14ac:dyDescent="0.2">
      <c r="A12830" s="60"/>
      <c r="B12830" s="61"/>
      <c r="C12830" s="62"/>
      <c r="D12830" s="60"/>
    </row>
    <row r="12831" spans="1:4" x14ac:dyDescent="0.2">
      <c r="A12831" s="60"/>
      <c r="B12831" s="61"/>
      <c r="C12831" s="62"/>
      <c r="D12831" s="60"/>
    </row>
    <row r="12832" spans="1:4" x14ac:dyDescent="0.2">
      <c r="A12832" s="60"/>
      <c r="B12832" s="61"/>
      <c r="C12832" s="62"/>
      <c r="D12832" s="60"/>
    </row>
    <row r="12833" spans="1:4" x14ac:dyDescent="0.2">
      <c r="A12833" s="60"/>
      <c r="B12833" s="61"/>
      <c r="C12833" s="62"/>
      <c r="D12833" s="60"/>
    </row>
    <row r="12834" spans="1:4" x14ac:dyDescent="0.2">
      <c r="A12834" s="60"/>
      <c r="B12834" s="61"/>
      <c r="C12834" s="62"/>
      <c r="D12834" s="60"/>
    </row>
    <row r="12835" spans="1:4" x14ac:dyDescent="0.2">
      <c r="A12835" s="60"/>
      <c r="B12835" s="61"/>
      <c r="C12835" s="62"/>
      <c r="D12835" s="60"/>
    </row>
    <row r="12836" spans="1:4" x14ac:dyDescent="0.2">
      <c r="A12836" s="60"/>
      <c r="B12836" s="61"/>
      <c r="C12836" s="62"/>
      <c r="D12836" s="60"/>
    </row>
    <row r="12837" spans="1:4" x14ac:dyDescent="0.2">
      <c r="A12837" s="60"/>
      <c r="B12837" s="61"/>
      <c r="C12837" s="62"/>
      <c r="D12837" s="60"/>
    </row>
    <row r="12838" spans="1:4" x14ac:dyDescent="0.2">
      <c r="A12838" s="60"/>
      <c r="B12838" s="61"/>
      <c r="C12838" s="62"/>
      <c r="D12838" s="60"/>
    </row>
    <row r="12839" spans="1:4" x14ac:dyDescent="0.2">
      <c r="A12839" s="60"/>
      <c r="B12839" s="61"/>
      <c r="C12839" s="62"/>
      <c r="D12839" s="60"/>
    </row>
    <row r="12840" spans="1:4" x14ac:dyDescent="0.2">
      <c r="A12840" s="60"/>
      <c r="B12840" s="61"/>
      <c r="C12840" s="62"/>
      <c r="D12840" s="60"/>
    </row>
    <row r="12841" spans="1:4" x14ac:dyDescent="0.2">
      <c r="A12841" s="60"/>
      <c r="B12841" s="61"/>
      <c r="C12841" s="62"/>
      <c r="D12841" s="60"/>
    </row>
    <row r="12842" spans="1:4" x14ac:dyDescent="0.2">
      <c r="A12842" s="60"/>
      <c r="B12842" s="61"/>
      <c r="C12842" s="62"/>
      <c r="D12842" s="60"/>
    </row>
    <row r="12843" spans="1:4" x14ac:dyDescent="0.2">
      <c r="A12843" s="60"/>
      <c r="B12843" s="61"/>
      <c r="C12843" s="62"/>
      <c r="D12843" s="60"/>
    </row>
    <row r="12844" spans="1:4" x14ac:dyDescent="0.2">
      <c r="A12844" s="60"/>
      <c r="B12844" s="61"/>
      <c r="C12844" s="62"/>
      <c r="D12844" s="60"/>
    </row>
    <row r="12845" spans="1:4" x14ac:dyDescent="0.2">
      <c r="A12845" s="60"/>
      <c r="B12845" s="61"/>
      <c r="C12845" s="62"/>
      <c r="D12845" s="60"/>
    </row>
    <row r="12846" spans="1:4" x14ac:dyDescent="0.2">
      <c r="A12846" s="60"/>
      <c r="B12846" s="61"/>
      <c r="C12846" s="62"/>
      <c r="D12846" s="60"/>
    </row>
    <row r="12847" spans="1:4" x14ac:dyDescent="0.2">
      <c r="A12847" s="60"/>
      <c r="B12847" s="61"/>
      <c r="C12847" s="62"/>
      <c r="D12847" s="60"/>
    </row>
    <row r="12848" spans="1:4" x14ac:dyDescent="0.2">
      <c r="A12848" s="60"/>
      <c r="B12848" s="61"/>
      <c r="C12848" s="62"/>
      <c r="D12848" s="60"/>
    </row>
    <row r="12849" spans="1:4" x14ac:dyDescent="0.2">
      <c r="A12849" s="60"/>
      <c r="B12849" s="61"/>
      <c r="C12849" s="62"/>
      <c r="D12849" s="60"/>
    </row>
    <row r="12850" spans="1:4" x14ac:dyDescent="0.2">
      <c r="A12850" s="60"/>
      <c r="B12850" s="61"/>
      <c r="C12850" s="62"/>
      <c r="D12850" s="60"/>
    </row>
    <row r="12851" spans="1:4" x14ac:dyDescent="0.2">
      <c r="A12851" s="60"/>
      <c r="B12851" s="61"/>
      <c r="C12851" s="62"/>
      <c r="D12851" s="60"/>
    </row>
    <row r="12852" spans="1:4" x14ac:dyDescent="0.2">
      <c r="A12852" s="60"/>
      <c r="B12852" s="61"/>
      <c r="C12852" s="62"/>
      <c r="D12852" s="60"/>
    </row>
    <row r="12853" spans="1:4" x14ac:dyDescent="0.2">
      <c r="A12853" s="60"/>
      <c r="B12853" s="61"/>
      <c r="C12853" s="62"/>
      <c r="D12853" s="60"/>
    </row>
    <row r="12854" spans="1:4" x14ac:dyDescent="0.2">
      <c r="A12854" s="60"/>
      <c r="B12854" s="61"/>
      <c r="C12854" s="62"/>
      <c r="D12854" s="60"/>
    </row>
    <row r="12855" spans="1:4" x14ac:dyDescent="0.2">
      <c r="A12855" s="60"/>
      <c r="B12855" s="61"/>
      <c r="C12855" s="62"/>
      <c r="D12855" s="60"/>
    </row>
    <row r="12856" spans="1:4" x14ac:dyDescent="0.2">
      <c r="A12856" s="60"/>
      <c r="B12856" s="61"/>
      <c r="C12856" s="62"/>
      <c r="D12856" s="60"/>
    </row>
    <row r="12857" spans="1:4" x14ac:dyDescent="0.2">
      <c r="A12857" s="60"/>
      <c r="B12857" s="61"/>
      <c r="C12857" s="62"/>
      <c r="D12857" s="60"/>
    </row>
    <row r="12858" spans="1:4" x14ac:dyDescent="0.2">
      <c r="A12858" s="60"/>
      <c r="B12858" s="61"/>
      <c r="C12858" s="62"/>
      <c r="D12858" s="60"/>
    </row>
    <row r="12859" spans="1:4" x14ac:dyDescent="0.2">
      <c r="A12859" s="60"/>
      <c r="B12859" s="61"/>
      <c r="C12859" s="62"/>
      <c r="D12859" s="60"/>
    </row>
    <row r="12860" spans="1:4" x14ac:dyDescent="0.2">
      <c r="A12860" s="60"/>
      <c r="B12860" s="61"/>
      <c r="C12860" s="62"/>
      <c r="D12860" s="60"/>
    </row>
    <row r="12861" spans="1:4" x14ac:dyDescent="0.2">
      <c r="A12861" s="60"/>
      <c r="B12861" s="61"/>
      <c r="C12861" s="62"/>
      <c r="D12861" s="60"/>
    </row>
    <row r="12862" spans="1:4" x14ac:dyDescent="0.2">
      <c r="A12862" s="60"/>
      <c r="B12862" s="61"/>
      <c r="C12862" s="62"/>
      <c r="D12862" s="60"/>
    </row>
    <row r="12863" spans="1:4" x14ac:dyDescent="0.2">
      <c r="A12863" s="60"/>
      <c r="B12863" s="61"/>
      <c r="C12863" s="62"/>
      <c r="D12863" s="60"/>
    </row>
    <row r="12864" spans="1:4" x14ac:dyDescent="0.2">
      <c r="A12864" s="60"/>
      <c r="B12864" s="61"/>
      <c r="C12864" s="62"/>
      <c r="D12864" s="60"/>
    </row>
    <row r="12865" spans="1:4" x14ac:dyDescent="0.2">
      <c r="A12865" s="60"/>
      <c r="B12865" s="61"/>
      <c r="C12865" s="62"/>
      <c r="D12865" s="60"/>
    </row>
    <row r="12866" spans="1:4" x14ac:dyDescent="0.2">
      <c r="A12866" s="60"/>
      <c r="B12866" s="61"/>
      <c r="C12866" s="62"/>
      <c r="D12866" s="60"/>
    </row>
    <row r="12867" spans="1:4" x14ac:dyDescent="0.2">
      <c r="A12867" s="60"/>
      <c r="B12867" s="61"/>
      <c r="C12867" s="62"/>
      <c r="D12867" s="60"/>
    </row>
    <row r="12868" spans="1:4" x14ac:dyDescent="0.2">
      <c r="A12868" s="60"/>
      <c r="B12868" s="61"/>
      <c r="C12868" s="62"/>
      <c r="D12868" s="60"/>
    </row>
    <row r="12869" spans="1:4" x14ac:dyDescent="0.2">
      <c r="A12869" s="60"/>
      <c r="B12869" s="61"/>
      <c r="C12869" s="62"/>
      <c r="D12869" s="60"/>
    </row>
    <row r="12870" spans="1:4" x14ac:dyDescent="0.2">
      <c r="A12870" s="60"/>
      <c r="B12870" s="61"/>
      <c r="C12870" s="62"/>
      <c r="D12870" s="60"/>
    </row>
    <row r="12871" spans="1:4" x14ac:dyDescent="0.2">
      <c r="A12871" s="60"/>
      <c r="B12871" s="61"/>
      <c r="C12871" s="62"/>
      <c r="D12871" s="60"/>
    </row>
    <row r="12872" spans="1:4" x14ac:dyDescent="0.2">
      <c r="A12872" s="60"/>
      <c r="B12872" s="61"/>
      <c r="C12872" s="62"/>
      <c r="D12872" s="60"/>
    </row>
    <row r="12873" spans="1:4" x14ac:dyDescent="0.2">
      <c r="A12873" s="60"/>
      <c r="B12873" s="61"/>
      <c r="C12873" s="62"/>
      <c r="D12873" s="60"/>
    </row>
    <row r="12874" spans="1:4" x14ac:dyDescent="0.2">
      <c r="A12874" s="60"/>
      <c r="B12874" s="61"/>
      <c r="C12874" s="62"/>
      <c r="D12874" s="60"/>
    </row>
    <row r="12875" spans="1:4" x14ac:dyDescent="0.2">
      <c r="A12875" s="60"/>
      <c r="B12875" s="61"/>
      <c r="C12875" s="62"/>
      <c r="D12875" s="60"/>
    </row>
    <row r="12876" spans="1:4" x14ac:dyDescent="0.2">
      <c r="A12876" s="60"/>
      <c r="B12876" s="61"/>
      <c r="C12876" s="62"/>
      <c r="D12876" s="60"/>
    </row>
    <row r="12877" spans="1:4" x14ac:dyDescent="0.2">
      <c r="A12877" s="60"/>
      <c r="B12877" s="61"/>
      <c r="C12877" s="62"/>
      <c r="D12877" s="60"/>
    </row>
    <row r="12878" spans="1:4" x14ac:dyDescent="0.2">
      <c r="A12878" s="60"/>
      <c r="B12878" s="61"/>
      <c r="C12878" s="62"/>
      <c r="D12878" s="60"/>
    </row>
    <row r="12879" spans="1:4" x14ac:dyDescent="0.2">
      <c r="A12879" s="60"/>
      <c r="B12879" s="61"/>
      <c r="C12879" s="62"/>
      <c r="D12879" s="60"/>
    </row>
    <row r="12880" spans="1:4" x14ac:dyDescent="0.2">
      <c r="A12880" s="60"/>
      <c r="B12880" s="61"/>
      <c r="C12880" s="62"/>
      <c r="D12880" s="60"/>
    </row>
    <row r="12881" spans="1:4" x14ac:dyDescent="0.2">
      <c r="A12881" s="60"/>
      <c r="B12881" s="61"/>
      <c r="C12881" s="62"/>
      <c r="D12881" s="60"/>
    </row>
    <row r="12882" spans="1:4" x14ac:dyDescent="0.2">
      <c r="A12882" s="60"/>
      <c r="B12882" s="61"/>
      <c r="C12882" s="62"/>
      <c r="D12882" s="60"/>
    </row>
    <row r="12883" spans="1:4" x14ac:dyDescent="0.2">
      <c r="A12883" s="60"/>
      <c r="B12883" s="61"/>
      <c r="C12883" s="62"/>
      <c r="D12883" s="60"/>
    </row>
    <row r="12884" spans="1:4" x14ac:dyDescent="0.2">
      <c r="A12884" s="60"/>
      <c r="B12884" s="61"/>
      <c r="C12884" s="62"/>
      <c r="D12884" s="60"/>
    </row>
    <row r="12885" spans="1:4" x14ac:dyDescent="0.2">
      <c r="A12885" s="60"/>
      <c r="B12885" s="61"/>
      <c r="C12885" s="62"/>
      <c r="D12885" s="60"/>
    </row>
    <row r="12886" spans="1:4" x14ac:dyDescent="0.2">
      <c r="A12886" s="60"/>
      <c r="B12886" s="61"/>
      <c r="C12886" s="62"/>
      <c r="D12886" s="60"/>
    </row>
    <row r="12887" spans="1:4" x14ac:dyDescent="0.2">
      <c r="A12887" s="60"/>
      <c r="B12887" s="61"/>
      <c r="C12887" s="62"/>
      <c r="D12887" s="60"/>
    </row>
    <row r="12888" spans="1:4" x14ac:dyDescent="0.2">
      <c r="A12888" s="60"/>
      <c r="B12888" s="61"/>
      <c r="C12888" s="62"/>
      <c r="D12888" s="60"/>
    </row>
    <row r="12889" spans="1:4" x14ac:dyDescent="0.2">
      <c r="A12889" s="60"/>
      <c r="B12889" s="61"/>
      <c r="C12889" s="62"/>
      <c r="D12889" s="60"/>
    </row>
    <row r="12890" spans="1:4" x14ac:dyDescent="0.2">
      <c r="A12890" s="60"/>
      <c r="B12890" s="61"/>
      <c r="C12890" s="62"/>
      <c r="D12890" s="60"/>
    </row>
    <row r="12891" spans="1:4" x14ac:dyDescent="0.2">
      <c r="A12891" s="60"/>
      <c r="B12891" s="61"/>
      <c r="C12891" s="62"/>
      <c r="D12891" s="60"/>
    </row>
    <row r="12892" spans="1:4" x14ac:dyDescent="0.2">
      <c r="A12892" s="60"/>
      <c r="B12892" s="61"/>
      <c r="C12892" s="62"/>
      <c r="D12892" s="60"/>
    </row>
    <row r="12893" spans="1:4" x14ac:dyDescent="0.2">
      <c r="A12893" s="60"/>
      <c r="B12893" s="61"/>
      <c r="C12893" s="62"/>
      <c r="D12893" s="60"/>
    </row>
    <row r="12894" spans="1:4" x14ac:dyDescent="0.2">
      <c r="A12894" s="60"/>
      <c r="B12894" s="61"/>
      <c r="C12894" s="62"/>
      <c r="D12894" s="60"/>
    </row>
    <row r="12895" spans="1:4" x14ac:dyDescent="0.2">
      <c r="A12895" s="60"/>
      <c r="B12895" s="61"/>
      <c r="C12895" s="62"/>
      <c r="D12895" s="60"/>
    </row>
    <row r="12896" spans="1:4" x14ac:dyDescent="0.2">
      <c r="A12896" s="60"/>
      <c r="B12896" s="61"/>
      <c r="C12896" s="62"/>
      <c r="D12896" s="60"/>
    </row>
    <row r="12897" spans="1:4" x14ac:dyDescent="0.2">
      <c r="A12897" s="60"/>
      <c r="B12897" s="61"/>
      <c r="C12897" s="62"/>
      <c r="D12897" s="60"/>
    </row>
    <row r="12898" spans="1:4" x14ac:dyDescent="0.2">
      <c r="A12898" s="60"/>
      <c r="B12898" s="61"/>
      <c r="C12898" s="62"/>
      <c r="D12898" s="60"/>
    </row>
    <row r="12899" spans="1:4" x14ac:dyDescent="0.2">
      <c r="A12899" s="60"/>
      <c r="B12899" s="61"/>
      <c r="C12899" s="62"/>
      <c r="D12899" s="60"/>
    </row>
    <row r="12900" spans="1:4" x14ac:dyDescent="0.2">
      <c r="A12900" s="60"/>
      <c r="B12900" s="61"/>
      <c r="C12900" s="62"/>
      <c r="D12900" s="60"/>
    </row>
    <row r="12901" spans="1:4" x14ac:dyDescent="0.2">
      <c r="A12901" s="60"/>
      <c r="B12901" s="61"/>
      <c r="C12901" s="62"/>
      <c r="D12901" s="60"/>
    </row>
    <row r="12902" spans="1:4" x14ac:dyDescent="0.2">
      <c r="A12902" s="60"/>
      <c r="B12902" s="61"/>
      <c r="C12902" s="62"/>
      <c r="D12902" s="60"/>
    </row>
    <row r="12903" spans="1:4" x14ac:dyDescent="0.2">
      <c r="A12903" s="60"/>
      <c r="B12903" s="61"/>
      <c r="C12903" s="62"/>
      <c r="D12903" s="60"/>
    </row>
    <row r="12904" spans="1:4" x14ac:dyDescent="0.2">
      <c r="A12904" s="60"/>
      <c r="B12904" s="61"/>
      <c r="C12904" s="62"/>
      <c r="D12904" s="60"/>
    </row>
    <row r="12905" spans="1:4" x14ac:dyDescent="0.2">
      <c r="A12905" s="60"/>
      <c r="B12905" s="61"/>
      <c r="C12905" s="62"/>
      <c r="D12905" s="60"/>
    </row>
    <row r="12906" spans="1:4" x14ac:dyDescent="0.2">
      <c r="A12906" s="60"/>
      <c r="B12906" s="61"/>
      <c r="C12906" s="62"/>
      <c r="D12906" s="60"/>
    </row>
    <row r="12907" spans="1:4" x14ac:dyDescent="0.2">
      <c r="A12907" s="60"/>
      <c r="B12907" s="61"/>
      <c r="C12907" s="62"/>
      <c r="D12907" s="60"/>
    </row>
    <row r="12908" spans="1:4" x14ac:dyDescent="0.2">
      <c r="A12908" s="60"/>
      <c r="B12908" s="61"/>
      <c r="C12908" s="62"/>
      <c r="D12908" s="60"/>
    </row>
    <row r="12909" spans="1:4" x14ac:dyDescent="0.2">
      <c r="A12909" s="60"/>
      <c r="B12909" s="61"/>
      <c r="C12909" s="62"/>
      <c r="D12909" s="60"/>
    </row>
    <row r="12910" spans="1:4" x14ac:dyDescent="0.2">
      <c r="A12910" s="60"/>
      <c r="B12910" s="61"/>
      <c r="C12910" s="62"/>
      <c r="D12910" s="60"/>
    </row>
    <row r="12911" spans="1:4" x14ac:dyDescent="0.2">
      <c r="A12911" s="60"/>
      <c r="B12911" s="61"/>
      <c r="C12911" s="62"/>
      <c r="D12911" s="60"/>
    </row>
    <row r="12912" spans="1:4" x14ac:dyDescent="0.2">
      <c r="A12912" s="60"/>
      <c r="B12912" s="61"/>
      <c r="C12912" s="62"/>
      <c r="D12912" s="60"/>
    </row>
    <row r="12913" spans="1:4" x14ac:dyDescent="0.2">
      <c r="A12913" s="60"/>
      <c r="B12913" s="61"/>
      <c r="C12913" s="62"/>
      <c r="D12913" s="60"/>
    </row>
    <row r="12914" spans="1:4" x14ac:dyDescent="0.2">
      <c r="A12914" s="60"/>
      <c r="B12914" s="61"/>
      <c r="C12914" s="62"/>
      <c r="D12914" s="60"/>
    </row>
    <row r="12915" spans="1:4" x14ac:dyDescent="0.2">
      <c r="A12915" s="60"/>
      <c r="B12915" s="61"/>
      <c r="C12915" s="62"/>
      <c r="D12915" s="60"/>
    </row>
    <row r="12916" spans="1:4" x14ac:dyDescent="0.2">
      <c r="A12916" s="60"/>
      <c r="B12916" s="61"/>
      <c r="C12916" s="62"/>
      <c r="D12916" s="60"/>
    </row>
    <row r="12917" spans="1:4" x14ac:dyDescent="0.2">
      <c r="A12917" s="60"/>
      <c r="B12917" s="61"/>
      <c r="C12917" s="62"/>
      <c r="D12917" s="60"/>
    </row>
    <row r="12918" spans="1:4" x14ac:dyDescent="0.2">
      <c r="A12918" s="60"/>
      <c r="B12918" s="61"/>
      <c r="C12918" s="62"/>
      <c r="D12918" s="60"/>
    </row>
    <row r="12919" spans="1:4" x14ac:dyDescent="0.2">
      <c r="A12919" s="60"/>
      <c r="B12919" s="61"/>
      <c r="C12919" s="62"/>
      <c r="D12919" s="60"/>
    </row>
    <row r="12920" spans="1:4" x14ac:dyDescent="0.2">
      <c r="A12920" s="60"/>
      <c r="B12920" s="61"/>
      <c r="C12920" s="62"/>
      <c r="D12920" s="60"/>
    </row>
    <row r="12921" spans="1:4" x14ac:dyDescent="0.2">
      <c r="A12921" s="60"/>
      <c r="B12921" s="61"/>
      <c r="C12921" s="62"/>
      <c r="D12921" s="60"/>
    </row>
    <row r="12922" spans="1:4" x14ac:dyDescent="0.2">
      <c r="A12922" s="60"/>
      <c r="B12922" s="61"/>
      <c r="C12922" s="62"/>
      <c r="D12922" s="60"/>
    </row>
    <row r="12923" spans="1:4" x14ac:dyDescent="0.2">
      <c r="A12923" s="60"/>
      <c r="B12923" s="61"/>
      <c r="C12923" s="62"/>
      <c r="D12923" s="60"/>
    </row>
    <row r="12924" spans="1:4" x14ac:dyDescent="0.2">
      <c r="A12924" s="60"/>
      <c r="B12924" s="61"/>
      <c r="C12924" s="62"/>
      <c r="D12924" s="60"/>
    </row>
    <row r="12925" spans="1:4" x14ac:dyDescent="0.2">
      <c r="A12925" s="60"/>
      <c r="B12925" s="61"/>
      <c r="C12925" s="62"/>
      <c r="D12925" s="60"/>
    </row>
    <row r="12926" spans="1:4" x14ac:dyDescent="0.2">
      <c r="A12926" s="60"/>
      <c r="B12926" s="61"/>
      <c r="C12926" s="62"/>
      <c r="D12926" s="60"/>
    </row>
    <row r="12927" spans="1:4" x14ac:dyDescent="0.2">
      <c r="A12927" s="60"/>
      <c r="B12927" s="61"/>
      <c r="C12927" s="62"/>
      <c r="D12927" s="60"/>
    </row>
    <row r="12928" spans="1:4" x14ac:dyDescent="0.2">
      <c r="A12928" s="60"/>
      <c r="B12928" s="61"/>
      <c r="C12928" s="62"/>
      <c r="D12928" s="60"/>
    </row>
    <row r="12929" spans="1:4" x14ac:dyDescent="0.2">
      <c r="A12929" s="60"/>
      <c r="B12929" s="61"/>
      <c r="C12929" s="62"/>
      <c r="D12929" s="60"/>
    </row>
    <row r="12930" spans="1:4" x14ac:dyDescent="0.2">
      <c r="A12930" s="60"/>
      <c r="B12930" s="61"/>
      <c r="C12930" s="62"/>
      <c r="D12930" s="60"/>
    </row>
    <row r="12931" spans="1:4" x14ac:dyDescent="0.2">
      <c r="A12931" s="60"/>
      <c r="B12931" s="61"/>
      <c r="C12931" s="62"/>
      <c r="D12931" s="60"/>
    </row>
    <row r="12932" spans="1:4" x14ac:dyDescent="0.2">
      <c r="A12932" s="60"/>
      <c r="B12932" s="61"/>
      <c r="C12932" s="62"/>
      <c r="D12932" s="60"/>
    </row>
    <row r="12933" spans="1:4" x14ac:dyDescent="0.2">
      <c r="A12933" s="60"/>
      <c r="B12933" s="61"/>
      <c r="C12933" s="62"/>
      <c r="D12933" s="60"/>
    </row>
    <row r="12934" spans="1:4" x14ac:dyDescent="0.2">
      <c r="A12934" s="60"/>
      <c r="B12934" s="61"/>
      <c r="C12934" s="62"/>
      <c r="D12934" s="60"/>
    </row>
    <row r="12935" spans="1:4" x14ac:dyDescent="0.2">
      <c r="A12935" s="60"/>
      <c r="B12935" s="61"/>
      <c r="C12935" s="62"/>
      <c r="D12935" s="60"/>
    </row>
    <row r="12936" spans="1:4" x14ac:dyDescent="0.2">
      <c r="A12936" s="60"/>
      <c r="B12936" s="61"/>
      <c r="C12936" s="62"/>
      <c r="D12936" s="60"/>
    </row>
    <row r="12937" spans="1:4" x14ac:dyDescent="0.2">
      <c r="A12937" s="60"/>
      <c r="B12937" s="61"/>
      <c r="C12937" s="62"/>
      <c r="D12937" s="60"/>
    </row>
    <row r="12938" spans="1:4" x14ac:dyDescent="0.2">
      <c r="A12938" s="60"/>
      <c r="B12938" s="61"/>
      <c r="C12938" s="62"/>
      <c r="D12938" s="60"/>
    </row>
    <row r="12939" spans="1:4" x14ac:dyDescent="0.2">
      <c r="A12939" s="60"/>
      <c r="B12939" s="61"/>
      <c r="C12939" s="62"/>
      <c r="D12939" s="60"/>
    </row>
    <row r="12940" spans="1:4" x14ac:dyDescent="0.2">
      <c r="A12940" s="60"/>
      <c r="B12940" s="61"/>
      <c r="C12940" s="62"/>
      <c r="D12940" s="60"/>
    </row>
    <row r="12941" spans="1:4" x14ac:dyDescent="0.2">
      <c r="A12941" s="60"/>
      <c r="B12941" s="61"/>
      <c r="C12941" s="62"/>
      <c r="D12941" s="60"/>
    </row>
    <row r="12942" spans="1:4" x14ac:dyDescent="0.2">
      <c r="A12942" s="60"/>
      <c r="B12942" s="61"/>
      <c r="C12942" s="62"/>
      <c r="D12942" s="60"/>
    </row>
    <row r="12943" spans="1:4" x14ac:dyDescent="0.2">
      <c r="A12943" s="60"/>
      <c r="B12943" s="61"/>
      <c r="C12943" s="62"/>
      <c r="D12943" s="60"/>
    </row>
    <row r="12944" spans="1:4" x14ac:dyDescent="0.2">
      <c r="A12944" s="60"/>
      <c r="B12944" s="61"/>
      <c r="C12944" s="62"/>
      <c r="D12944" s="60"/>
    </row>
    <row r="12945" spans="1:4" x14ac:dyDescent="0.2">
      <c r="A12945" s="60"/>
      <c r="B12945" s="61"/>
      <c r="C12945" s="62"/>
      <c r="D12945" s="60"/>
    </row>
    <row r="12946" spans="1:4" x14ac:dyDescent="0.2">
      <c r="A12946" s="60"/>
      <c r="B12946" s="61"/>
      <c r="C12946" s="62"/>
      <c r="D12946" s="60"/>
    </row>
    <row r="12947" spans="1:4" x14ac:dyDescent="0.2">
      <c r="A12947" s="60"/>
      <c r="B12947" s="61"/>
      <c r="C12947" s="62"/>
      <c r="D12947" s="60"/>
    </row>
    <row r="12948" spans="1:4" x14ac:dyDescent="0.2">
      <c r="A12948" s="60"/>
      <c r="B12948" s="61"/>
      <c r="C12948" s="62"/>
      <c r="D12948" s="60"/>
    </row>
    <row r="12949" spans="1:4" x14ac:dyDescent="0.2">
      <c r="A12949" s="60"/>
      <c r="B12949" s="61"/>
      <c r="C12949" s="62"/>
      <c r="D12949" s="60"/>
    </row>
    <row r="12950" spans="1:4" x14ac:dyDescent="0.2">
      <c r="A12950" s="60"/>
      <c r="B12950" s="61"/>
      <c r="C12950" s="62"/>
      <c r="D12950" s="60"/>
    </row>
    <row r="12951" spans="1:4" x14ac:dyDescent="0.2">
      <c r="A12951" s="60"/>
      <c r="B12951" s="61"/>
      <c r="C12951" s="62"/>
      <c r="D12951" s="60"/>
    </row>
    <row r="12952" spans="1:4" x14ac:dyDescent="0.2">
      <c r="A12952" s="60"/>
      <c r="B12952" s="61"/>
      <c r="C12952" s="62"/>
      <c r="D12952" s="60"/>
    </row>
    <row r="12953" spans="1:4" x14ac:dyDescent="0.2">
      <c r="A12953" s="60"/>
      <c r="B12953" s="61"/>
      <c r="C12953" s="62"/>
      <c r="D12953" s="60"/>
    </row>
    <row r="12954" spans="1:4" x14ac:dyDescent="0.2">
      <c r="A12954" s="60"/>
      <c r="B12954" s="61"/>
      <c r="C12954" s="62"/>
      <c r="D12954" s="60"/>
    </row>
    <row r="12955" spans="1:4" x14ac:dyDescent="0.2">
      <c r="A12955" s="60"/>
      <c r="B12955" s="61"/>
      <c r="C12955" s="62"/>
      <c r="D12955" s="60"/>
    </row>
    <row r="12956" spans="1:4" x14ac:dyDescent="0.2">
      <c r="A12956" s="60"/>
      <c r="B12956" s="61"/>
      <c r="C12956" s="62"/>
      <c r="D12956" s="60"/>
    </row>
    <row r="12957" spans="1:4" x14ac:dyDescent="0.2">
      <c r="A12957" s="60"/>
      <c r="B12957" s="61"/>
      <c r="C12957" s="62"/>
      <c r="D12957" s="60"/>
    </row>
    <row r="12958" spans="1:4" x14ac:dyDescent="0.2">
      <c r="A12958" s="60"/>
      <c r="B12958" s="61"/>
      <c r="C12958" s="62"/>
      <c r="D12958" s="60"/>
    </row>
    <row r="12959" spans="1:4" x14ac:dyDescent="0.2">
      <c r="A12959" s="60"/>
      <c r="B12959" s="61"/>
      <c r="C12959" s="62"/>
      <c r="D12959" s="60"/>
    </row>
    <row r="12960" spans="1:4" x14ac:dyDescent="0.2">
      <c r="A12960" s="60"/>
      <c r="B12960" s="61"/>
      <c r="C12960" s="62"/>
      <c r="D12960" s="60"/>
    </row>
    <row r="12961" spans="1:4" x14ac:dyDescent="0.2">
      <c r="A12961" s="60"/>
      <c r="B12961" s="61"/>
      <c r="C12961" s="62"/>
      <c r="D12961" s="60"/>
    </row>
    <row r="12962" spans="1:4" x14ac:dyDescent="0.2">
      <c r="A12962" s="60"/>
      <c r="B12962" s="61"/>
      <c r="C12962" s="62"/>
      <c r="D12962" s="60"/>
    </row>
    <row r="12963" spans="1:4" x14ac:dyDescent="0.2">
      <c r="A12963" s="60"/>
      <c r="B12963" s="61"/>
      <c r="C12963" s="62"/>
      <c r="D12963" s="60"/>
    </row>
    <row r="12964" spans="1:4" x14ac:dyDescent="0.2">
      <c r="A12964" s="60"/>
      <c r="B12964" s="61"/>
      <c r="C12964" s="62"/>
      <c r="D12964" s="60"/>
    </row>
    <row r="12965" spans="1:4" x14ac:dyDescent="0.2">
      <c r="A12965" s="60"/>
      <c r="B12965" s="61"/>
      <c r="C12965" s="62"/>
      <c r="D12965" s="60"/>
    </row>
    <row r="12966" spans="1:4" x14ac:dyDescent="0.2">
      <c r="A12966" s="60"/>
      <c r="B12966" s="61"/>
      <c r="C12966" s="62"/>
      <c r="D12966" s="60"/>
    </row>
    <row r="12967" spans="1:4" x14ac:dyDescent="0.2">
      <c r="A12967" s="60"/>
      <c r="B12967" s="61"/>
      <c r="C12967" s="62"/>
      <c r="D12967" s="60"/>
    </row>
    <row r="12968" spans="1:4" x14ac:dyDescent="0.2">
      <c r="A12968" s="60"/>
      <c r="B12968" s="61"/>
      <c r="C12968" s="62"/>
      <c r="D12968" s="60"/>
    </row>
    <row r="12969" spans="1:4" x14ac:dyDescent="0.2">
      <c r="A12969" s="60"/>
      <c r="B12969" s="61"/>
      <c r="C12969" s="62"/>
      <c r="D12969" s="60"/>
    </row>
    <row r="12970" spans="1:4" x14ac:dyDescent="0.2">
      <c r="A12970" s="60"/>
      <c r="B12970" s="61"/>
      <c r="C12970" s="62"/>
      <c r="D12970" s="60"/>
    </row>
    <row r="12971" spans="1:4" x14ac:dyDescent="0.2">
      <c r="A12971" s="60"/>
      <c r="B12971" s="61"/>
      <c r="C12971" s="62"/>
      <c r="D12971" s="60"/>
    </row>
    <row r="12972" spans="1:4" x14ac:dyDescent="0.2">
      <c r="A12972" s="60"/>
      <c r="B12972" s="61"/>
      <c r="C12972" s="62"/>
      <c r="D12972" s="60"/>
    </row>
    <row r="12973" spans="1:4" x14ac:dyDescent="0.2">
      <c r="A12973" s="60"/>
      <c r="B12973" s="61"/>
      <c r="C12973" s="62"/>
      <c r="D12973" s="60"/>
    </row>
    <row r="12974" spans="1:4" x14ac:dyDescent="0.2">
      <c r="A12974" s="60"/>
      <c r="B12974" s="61"/>
      <c r="C12974" s="62"/>
      <c r="D12974" s="60"/>
    </row>
    <row r="12975" spans="1:4" x14ac:dyDescent="0.2">
      <c r="A12975" s="60"/>
      <c r="B12975" s="61"/>
      <c r="C12975" s="62"/>
      <c r="D12975" s="60"/>
    </row>
    <row r="12976" spans="1:4" x14ac:dyDescent="0.2">
      <c r="A12976" s="60"/>
      <c r="B12976" s="61"/>
      <c r="C12976" s="62"/>
      <c r="D12976" s="60"/>
    </row>
    <row r="12977" spans="1:4" x14ac:dyDescent="0.2">
      <c r="A12977" s="60"/>
      <c r="B12977" s="61"/>
      <c r="C12977" s="62"/>
      <c r="D12977" s="60"/>
    </row>
    <row r="12978" spans="1:4" x14ac:dyDescent="0.2">
      <c r="A12978" s="60"/>
      <c r="B12978" s="61"/>
      <c r="C12978" s="62"/>
      <c r="D12978" s="60"/>
    </row>
    <row r="12979" spans="1:4" x14ac:dyDescent="0.2">
      <c r="A12979" s="60"/>
      <c r="B12979" s="61"/>
      <c r="C12979" s="62"/>
      <c r="D12979" s="60"/>
    </row>
    <row r="12980" spans="1:4" x14ac:dyDescent="0.2">
      <c r="A12980" s="60"/>
      <c r="B12980" s="61"/>
      <c r="C12980" s="62"/>
      <c r="D12980" s="60"/>
    </row>
    <row r="12981" spans="1:4" x14ac:dyDescent="0.2">
      <c r="A12981" s="60"/>
      <c r="B12981" s="61"/>
      <c r="C12981" s="62"/>
      <c r="D12981" s="60"/>
    </row>
    <row r="12982" spans="1:4" x14ac:dyDescent="0.2">
      <c r="A12982" s="60"/>
      <c r="B12982" s="61"/>
      <c r="C12982" s="62"/>
      <c r="D12982" s="60"/>
    </row>
    <row r="12983" spans="1:4" x14ac:dyDescent="0.2">
      <c r="A12983" s="60"/>
      <c r="B12983" s="61"/>
      <c r="C12983" s="62"/>
      <c r="D12983" s="60"/>
    </row>
    <row r="12984" spans="1:4" x14ac:dyDescent="0.2">
      <c r="A12984" s="60"/>
      <c r="B12984" s="61"/>
      <c r="C12984" s="62"/>
      <c r="D12984" s="60"/>
    </row>
    <row r="12985" spans="1:4" x14ac:dyDescent="0.2">
      <c r="A12985" s="60"/>
      <c r="B12985" s="61"/>
      <c r="C12985" s="62"/>
      <c r="D12985" s="60"/>
    </row>
    <row r="12986" spans="1:4" x14ac:dyDescent="0.2">
      <c r="A12986" s="60"/>
      <c r="B12986" s="61"/>
      <c r="C12986" s="62"/>
      <c r="D12986" s="60"/>
    </row>
    <row r="12987" spans="1:4" x14ac:dyDescent="0.2">
      <c r="A12987" s="60"/>
      <c r="B12987" s="61"/>
      <c r="C12987" s="62"/>
      <c r="D12987" s="60"/>
    </row>
    <row r="12988" spans="1:4" x14ac:dyDescent="0.2">
      <c r="A12988" s="60"/>
      <c r="B12988" s="61"/>
      <c r="C12988" s="62"/>
      <c r="D12988" s="60"/>
    </row>
    <row r="12989" spans="1:4" x14ac:dyDescent="0.2">
      <c r="A12989" s="60"/>
      <c r="B12989" s="61"/>
      <c r="C12989" s="62"/>
      <c r="D12989" s="60"/>
    </row>
    <row r="12990" spans="1:4" x14ac:dyDescent="0.2">
      <c r="A12990" s="60"/>
      <c r="B12990" s="61"/>
      <c r="C12990" s="62"/>
      <c r="D12990" s="60"/>
    </row>
    <row r="12991" spans="1:4" x14ac:dyDescent="0.2">
      <c r="A12991" s="60"/>
      <c r="B12991" s="61"/>
      <c r="C12991" s="62"/>
      <c r="D12991" s="60"/>
    </row>
    <row r="12992" spans="1:4" x14ac:dyDescent="0.2">
      <c r="A12992" s="60"/>
      <c r="B12992" s="61"/>
      <c r="C12992" s="62"/>
      <c r="D12992" s="60"/>
    </row>
    <row r="12993" spans="1:4" x14ac:dyDescent="0.2">
      <c r="A12993" s="60"/>
      <c r="B12993" s="61"/>
      <c r="C12993" s="62"/>
      <c r="D12993" s="60"/>
    </row>
    <row r="12994" spans="1:4" x14ac:dyDescent="0.2">
      <c r="A12994" s="60"/>
      <c r="B12994" s="61"/>
      <c r="C12994" s="62"/>
      <c r="D12994" s="60"/>
    </row>
    <row r="12995" spans="1:4" x14ac:dyDescent="0.2">
      <c r="A12995" s="60"/>
      <c r="B12995" s="61"/>
      <c r="C12995" s="62"/>
      <c r="D12995" s="60"/>
    </row>
    <row r="12996" spans="1:4" x14ac:dyDescent="0.2">
      <c r="A12996" s="60"/>
      <c r="B12996" s="61"/>
      <c r="C12996" s="62"/>
      <c r="D12996" s="60"/>
    </row>
    <row r="12997" spans="1:4" x14ac:dyDescent="0.2">
      <c r="A12997" s="60"/>
      <c r="B12997" s="61"/>
      <c r="C12997" s="62"/>
      <c r="D12997" s="60"/>
    </row>
    <row r="12998" spans="1:4" x14ac:dyDescent="0.2">
      <c r="A12998" s="60"/>
      <c r="B12998" s="61"/>
      <c r="C12998" s="62"/>
      <c r="D12998" s="60"/>
    </row>
    <row r="12999" spans="1:4" x14ac:dyDescent="0.2">
      <c r="A12999" s="60"/>
      <c r="B12999" s="61"/>
      <c r="C12999" s="62"/>
      <c r="D12999" s="60"/>
    </row>
    <row r="13000" spans="1:4" x14ac:dyDescent="0.2">
      <c r="A13000" s="60"/>
      <c r="B13000" s="61"/>
      <c r="C13000" s="62"/>
      <c r="D13000" s="60"/>
    </row>
    <row r="13001" spans="1:4" x14ac:dyDescent="0.2">
      <c r="A13001" s="60"/>
      <c r="B13001" s="61"/>
      <c r="C13001" s="62"/>
      <c r="D13001" s="60"/>
    </row>
    <row r="13002" spans="1:4" x14ac:dyDescent="0.2">
      <c r="A13002" s="60"/>
      <c r="B13002" s="61"/>
      <c r="C13002" s="62"/>
      <c r="D13002" s="60"/>
    </row>
    <row r="13003" spans="1:4" x14ac:dyDescent="0.2">
      <c r="A13003" s="60"/>
      <c r="B13003" s="61"/>
      <c r="C13003" s="62"/>
      <c r="D13003" s="60"/>
    </row>
    <row r="13004" spans="1:4" x14ac:dyDescent="0.2">
      <c r="A13004" s="60"/>
      <c r="B13004" s="61"/>
      <c r="C13004" s="62"/>
      <c r="D13004" s="60"/>
    </row>
    <row r="13005" spans="1:4" x14ac:dyDescent="0.2">
      <c r="A13005" s="60"/>
      <c r="B13005" s="61"/>
      <c r="C13005" s="62"/>
      <c r="D13005" s="60"/>
    </row>
    <row r="13006" spans="1:4" x14ac:dyDescent="0.2">
      <c r="A13006" s="60"/>
      <c r="B13006" s="61"/>
      <c r="C13006" s="62"/>
      <c r="D13006" s="60"/>
    </row>
    <row r="13007" spans="1:4" x14ac:dyDescent="0.2">
      <c r="A13007" s="60"/>
      <c r="B13007" s="61"/>
      <c r="C13007" s="62"/>
      <c r="D13007" s="60"/>
    </row>
    <row r="13008" spans="1:4" x14ac:dyDescent="0.2">
      <c r="A13008" s="60"/>
      <c r="B13008" s="61"/>
      <c r="C13008" s="62"/>
      <c r="D13008" s="60"/>
    </row>
    <row r="13009" spans="1:4" x14ac:dyDescent="0.2">
      <c r="A13009" s="60"/>
      <c r="B13009" s="61"/>
      <c r="C13009" s="62"/>
      <c r="D13009" s="60"/>
    </row>
    <row r="13010" spans="1:4" x14ac:dyDescent="0.2">
      <c r="A13010" s="60"/>
      <c r="B13010" s="61"/>
      <c r="C13010" s="62"/>
      <c r="D13010" s="60"/>
    </row>
    <row r="13011" spans="1:4" x14ac:dyDescent="0.2">
      <c r="A13011" s="60"/>
      <c r="B13011" s="61"/>
      <c r="C13011" s="62"/>
      <c r="D13011" s="60"/>
    </row>
    <row r="13012" spans="1:4" x14ac:dyDescent="0.2">
      <c r="A13012" s="60"/>
      <c r="B13012" s="61"/>
      <c r="C13012" s="62"/>
      <c r="D13012" s="60"/>
    </row>
    <row r="13013" spans="1:4" x14ac:dyDescent="0.2">
      <c r="A13013" s="60"/>
      <c r="B13013" s="61"/>
      <c r="C13013" s="62"/>
      <c r="D13013" s="60"/>
    </row>
    <row r="13014" spans="1:4" x14ac:dyDescent="0.2">
      <c r="A13014" s="60"/>
      <c r="B13014" s="61"/>
      <c r="C13014" s="62"/>
      <c r="D13014" s="60"/>
    </row>
    <row r="13015" spans="1:4" x14ac:dyDescent="0.2">
      <c r="A13015" s="60"/>
      <c r="B13015" s="61"/>
      <c r="C13015" s="62"/>
      <c r="D13015" s="60"/>
    </row>
    <row r="13016" spans="1:4" x14ac:dyDescent="0.2">
      <c r="A13016" s="60"/>
      <c r="B13016" s="61"/>
      <c r="C13016" s="62"/>
      <c r="D13016" s="60"/>
    </row>
    <row r="13017" spans="1:4" x14ac:dyDescent="0.2">
      <c r="A13017" s="60"/>
      <c r="B13017" s="61"/>
      <c r="C13017" s="62"/>
      <c r="D13017" s="60"/>
    </row>
    <row r="13018" spans="1:4" x14ac:dyDescent="0.2">
      <c r="A13018" s="60"/>
      <c r="B13018" s="61"/>
      <c r="C13018" s="62"/>
      <c r="D13018" s="60"/>
    </row>
    <row r="13019" spans="1:4" x14ac:dyDescent="0.2">
      <c r="A13019" s="60"/>
      <c r="B13019" s="61"/>
      <c r="C13019" s="62"/>
      <c r="D13019" s="60"/>
    </row>
    <row r="13020" spans="1:4" x14ac:dyDescent="0.2">
      <c r="A13020" s="60"/>
      <c r="B13020" s="61"/>
      <c r="C13020" s="62"/>
      <c r="D13020" s="60"/>
    </row>
    <row r="13021" spans="1:4" x14ac:dyDescent="0.2">
      <c r="A13021" s="60"/>
      <c r="B13021" s="61"/>
      <c r="C13021" s="62"/>
      <c r="D13021" s="60"/>
    </row>
    <row r="13022" spans="1:4" x14ac:dyDescent="0.2">
      <c r="A13022" s="60"/>
      <c r="B13022" s="61"/>
      <c r="C13022" s="62"/>
      <c r="D13022" s="60"/>
    </row>
    <row r="13023" spans="1:4" x14ac:dyDescent="0.2">
      <c r="A13023" s="60"/>
      <c r="B13023" s="61"/>
      <c r="C13023" s="62"/>
      <c r="D13023" s="60"/>
    </row>
    <row r="13024" spans="1:4" x14ac:dyDescent="0.2">
      <c r="A13024" s="60"/>
      <c r="B13024" s="61"/>
      <c r="C13024" s="62"/>
      <c r="D13024" s="60"/>
    </row>
    <row r="13025" spans="1:4" x14ac:dyDescent="0.2">
      <c r="A13025" s="60"/>
      <c r="B13025" s="61"/>
      <c r="C13025" s="62"/>
      <c r="D13025" s="60"/>
    </row>
    <row r="13026" spans="1:4" x14ac:dyDescent="0.2">
      <c r="A13026" s="60"/>
      <c r="B13026" s="61"/>
      <c r="C13026" s="62"/>
      <c r="D13026" s="60"/>
    </row>
    <row r="13027" spans="1:4" x14ac:dyDescent="0.2">
      <c r="A13027" s="60"/>
      <c r="B13027" s="61"/>
      <c r="C13027" s="62"/>
      <c r="D13027" s="60"/>
    </row>
    <row r="13028" spans="1:4" x14ac:dyDescent="0.2">
      <c r="A13028" s="60"/>
      <c r="B13028" s="61"/>
      <c r="C13028" s="62"/>
      <c r="D13028" s="60"/>
    </row>
    <row r="13029" spans="1:4" x14ac:dyDescent="0.2">
      <c r="A13029" s="60"/>
      <c r="B13029" s="61"/>
      <c r="C13029" s="62"/>
      <c r="D13029" s="60"/>
    </row>
    <row r="13030" spans="1:4" x14ac:dyDescent="0.2">
      <c r="A13030" s="60"/>
      <c r="B13030" s="61"/>
      <c r="C13030" s="62"/>
      <c r="D13030" s="60"/>
    </row>
    <row r="13031" spans="1:4" x14ac:dyDescent="0.2">
      <c r="A13031" s="60"/>
      <c r="B13031" s="61"/>
      <c r="C13031" s="62"/>
      <c r="D13031" s="60"/>
    </row>
    <row r="13032" spans="1:4" x14ac:dyDescent="0.2">
      <c r="A13032" s="60"/>
      <c r="B13032" s="61"/>
      <c r="C13032" s="62"/>
      <c r="D13032" s="60"/>
    </row>
    <row r="13033" spans="1:4" x14ac:dyDescent="0.2">
      <c r="A13033" s="60"/>
      <c r="B13033" s="61"/>
      <c r="C13033" s="62"/>
      <c r="D13033" s="60"/>
    </row>
    <row r="13034" spans="1:4" x14ac:dyDescent="0.2">
      <c r="A13034" s="60"/>
      <c r="B13034" s="61"/>
      <c r="C13034" s="62"/>
      <c r="D13034" s="60"/>
    </row>
    <row r="13035" spans="1:4" x14ac:dyDescent="0.2">
      <c r="A13035" s="60"/>
      <c r="B13035" s="61"/>
      <c r="C13035" s="62"/>
      <c r="D13035" s="60"/>
    </row>
    <row r="13036" spans="1:4" x14ac:dyDescent="0.2">
      <c r="A13036" s="60"/>
      <c r="B13036" s="61"/>
      <c r="C13036" s="62"/>
      <c r="D13036" s="60"/>
    </row>
    <row r="13037" spans="1:4" x14ac:dyDescent="0.2">
      <c r="A13037" s="60"/>
      <c r="B13037" s="61"/>
      <c r="C13037" s="62"/>
      <c r="D13037" s="60"/>
    </row>
    <row r="13038" spans="1:4" x14ac:dyDescent="0.2">
      <c r="A13038" s="60"/>
      <c r="B13038" s="61"/>
      <c r="C13038" s="62"/>
      <c r="D13038" s="60"/>
    </row>
    <row r="13039" spans="1:4" x14ac:dyDescent="0.2">
      <c r="A13039" s="60"/>
      <c r="B13039" s="61"/>
      <c r="C13039" s="62"/>
      <c r="D13039" s="60"/>
    </row>
    <row r="13040" spans="1:4" x14ac:dyDescent="0.2">
      <c r="A13040" s="60"/>
      <c r="B13040" s="61"/>
      <c r="C13040" s="62"/>
      <c r="D13040" s="60"/>
    </row>
    <row r="13041" spans="1:4" x14ac:dyDescent="0.2">
      <c r="A13041" s="60"/>
      <c r="B13041" s="61"/>
      <c r="C13041" s="62"/>
      <c r="D13041" s="60"/>
    </row>
    <row r="13042" spans="1:4" x14ac:dyDescent="0.2">
      <c r="A13042" s="60"/>
      <c r="B13042" s="61"/>
      <c r="C13042" s="62"/>
      <c r="D13042" s="60"/>
    </row>
    <row r="13043" spans="1:4" x14ac:dyDescent="0.2">
      <c r="A13043" s="60"/>
      <c r="B13043" s="61"/>
      <c r="C13043" s="62"/>
      <c r="D13043" s="60"/>
    </row>
    <row r="13044" spans="1:4" x14ac:dyDescent="0.2">
      <c r="A13044" s="60"/>
      <c r="B13044" s="61"/>
      <c r="C13044" s="62"/>
      <c r="D13044" s="60"/>
    </row>
    <row r="13045" spans="1:4" x14ac:dyDescent="0.2">
      <c r="A13045" s="60"/>
      <c r="B13045" s="61"/>
      <c r="C13045" s="62"/>
      <c r="D13045" s="60"/>
    </row>
    <row r="13046" spans="1:4" x14ac:dyDescent="0.2">
      <c r="A13046" s="60"/>
      <c r="B13046" s="61"/>
      <c r="C13046" s="62"/>
      <c r="D13046" s="60"/>
    </row>
    <row r="13047" spans="1:4" x14ac:dyDescent="0.2">
      <c r="A13047" s="60"/>
      <c r="B13047" s="61"/>
      <c r="C13047" s="62"/>
      <c r="D13047" s="60"/>
    </row>
    <row r="13048" spans="1:4" x14ac:dyDescent="0.2">
      <c r="A13048" s="60"/>
      <c r="B13048" s="61"/>
      <c r="C13048" s="62"/>
      <c r="D13048" s="60"/>
    </row>
    <row r="13049" spans="1:4" x14ac:dyDescent="0.2">
      <c r="A13049" s="60"/>
      <c r="B13049" s="61"/>
      <c r="C13049" s="62"/>
      <c r="D13049" s="60"/>
    </row>
    <row r="13050" spans="1:4" x14ac:dyDescent="0.2">
      <c r="A13050" s="60"/>
      <c r="B13050" s="61"/>
      <c r="C13050" s="62"/>
      <c r="D13050" s="60"/>
    </row>
    <row r="13051" spans="1:4" x14ac:dyDescent="0.2">
      <c r="A13051" s="60"/>
      <c r="B13051" s="61"/>
      <c r="C13051" s="62"/>
      <c r="D13051" s="60"/>
    </row>
    <row r="13052" spans="1:4" x14ac:dyDescent="0.2">
      <c r="A13052" s="60"/>
      <c r="B13052" s="61"/>
      <c r="C13052" s="62"/>
      <c r="D13052" s="60"/>
    </row>
    <row r="13053" spans="1:4" x14ac:dyDescent="0.2">
      <c r="A13053" s="60"/>
      <c r="B13053" s="61"/>
      <c r="C13053" s="62"/>
      <c r="D13053" s="60"/>
    </row>
    <row r="13054" spans="1:4" x14ac:dyDescent="0.2">
      <c r="A13054" s="60"/>
      <c r="B13054" s="61"/>
      <c r="C13054" s="62"/>
      <c r="D13054" s="60"/>
    </row>
    <row r="13055" spans="1:4" x14ac:dyDescent="0.2">
      <c r="A13055" s="60"/>
      <c r="B13055" s="61"/>
      <c r="C13055" s="62"/>
      <c r="D13055" s="60"/>
    </row>
    <row r="13056" spans="1:4" x14ac:dyDescent="0.2">
      <c r="A13056" s="60"/>
      <c r="B13056" s="61"/>
      <c r="C13056" s="62"/>
      <c r="D13056" s="60"/>
    </row>
    <row r="13057" spans="1:4" x14ac:dyDescent="0.2">
      <c r="A13057" s="60"/>
      <c r="B13057" s="61"/>
      <c r="C13057" s="62"/>
      <c r="D13057" s="60"/>
    </row>
    <row r="13058" spans="1:4" x14ac:dyDescent="0.2">
      <c r="A13058" s="60"/>
      <c r="B13058" s="61"/>
      <c r="C13058" s="62"/>
      <c r="D13058" s="60"/>
    </row>
    <row r="13059" spans="1:4" x14ac:dyDescent="0.2">
      <c r="A13059" s="60"/>
      <c r="B13059" s="61"/>
      <c r="C13059" s="62"/>
      <c r="D13059" s="60"/>
    </row>
    <row r="13060" spans="1:4" x14ac:dyDescent="0.2">
      <c r="A13060" s="60"/>
      <c r="B13060" s="61"/>
      <c r="C13060" s="62"/>
      <c r="D13060" s="60"/>
    </row>
    <row r="13061" spans="1:4" x14ac:dyDescent="0.2">
      <c r="A13061" s="60"/>
      <c r="B13061" s="61"/>
      <c r="C13061" s="62"/>
      <c r="D13061" s="60"/>
    </row>
    <row r="13062" spans="1:4" x14ac:dyDescent="0.2">
      <c r="A13062" s="60"/>
      <c r="B13062" s="61"/>
      <c r="C13062" s="62"/>
      <c r="D13062" s="60"/>
    </row>
    <row r="13063" spans="1:4" x14ac:dyDescent="0.2">
      <c r="A13063" s="60"/>
      <c r="B13063" s="61"/>
      <c r="C13063" s="62"/>
      <c r="D13063" s="60"/>
    </row>
    <row r="13064" spans="1:4" x14ac:dyDescent="0.2">
      <c r="A13064" s="60"/>
      <c r="B13064" s="61"/>
      <c r="C13064" s="62"/>
      <c r="D13064" s="60"/>
    </row>
    <row r="13065" spans="1:4" x14ac:dyDescent="0.2">
      <c r="A13065" s="60"/>
      <c r="B13065" s="61"/>
      <c r="C13065" s="62"/>
      <c r="D13065" s="60"/>
    </row>
    <row r="13066" spans="1:4" x14ac:dyDescent="0.2">
      <c r="A13066" s="60"/>
      <c r="B13066" s="61"/>
      <c r="C13066" s="62"/>
      <c r="D13066" s="60"/>
    </row>
    <row r="13067" spans="1:4" x14ac:dyDescent="0.2">
      <c r="A13067" s="60"/>
      <c r="B13067" s="61"/>
      <c r="C13067" s="62"/>
      <c r="D13067" s="60"/>
    </row>
    <row r="13068" spans="1:4" x14ac:dyDescent="0.2">
      <c r="A13068" s="60"/>
      <c r="B13068" s="61"/>
      <c r="C13068" s="62"/>
      <c r="D13068" s="60"/>
    </row>
    <row r="13069" spans="1:4" x14ac:dyDescent="0.2">
      <c r="A13069" s="60"/>
      <c r="B13069" s="61"/>
      <c r="C13069" s="62"/>
      <c r="D13069" s="60"/>
    </row>
    <row r="13070" spans="1:4" x14ac:dyDescent="0.2">
      <c r="A13070" s="60"/>
      <c r="B13070" s="61"/>
      <c r="C13070" s="62"/>
      <c r="D13070" s="60"/>
    </row>
    <row r="13071" spans="1:4" x14ac:dyDescent="0.2">
      <c r="A13071" s="60"/>
      <c r="B13071" s="61"/>
      <c r="C13071" s="62"/>
      <c r="D13071" s="60"/>
    </row>
    <row r="13072" spans="1:4" x14ac:dyDescent="0.2">
      <c r="A13072" s="60"/>
      <c r="B13072" s="61"/>
      <c r="C13072" s="62"/>
      <c r="D13072" s="60"/>
    </row>
    <row r="13073" spans="1:4" x14ac:dyDescent="0.2">
      <c r="A13073" s="60"/>
      <c r="B13073" s="61"/>
      <c r="C13073" s="62"/>
      <c r="D13073" s="60"/>
    </row>
    <row r="13074" spans="1:4" x14ac:dyDescent="0.2">
      <c r="A13074" s="60"/>
      <c r="B13074" s="61"/>
      <c r="C13074" s="62"/>
      <c r="D13074" s="60"/>
    </row>
    <row r="13075" spans="1:4" x14ac:dyDescent="0.2">
      <c r="A13075" s="60"/>
      <c r="B13075" s="61"/>
      <c r="C13075" s="62"/>
      <c r="D13075" s="60"/>
    </row>
    <row r="13076" spans="1:4" x14ac:dyDescent="0.2">
      <c r="A13076" s="60"/>
      <c r="B13076" s="61"/>
      <c r="C13076" s="62"/>
      <c r="D13076" s="60"/>
    </row>
    <row r="13077" spans="1:4" x14ac:dyDescent="0.2">
      <c r="A13077" s="60"/>
      <c r="B13077" s="61"/>
      <c r="C13077" s="62"/>
      <c r="D13077" s="60"/>
    </row>
    <row r="13078" spans="1:4" x14ac:dyDescent="0.2">
      <c r="A13078" s="60"/>
      <c r="B13078" s="61"/>
      <c r="C13078" s="62"/>
      <c r="D13078" s="60"/>
    </row>
    <row r="13079" spans="1:4" x14ac:dyDescent="0.2">
      <c r="A13079" s="60"/>
      <c r="B13079" s="61"/>
      <c r="C13079" s="62"/>
      <c r="D13079" s="60"/>
    </row>
    <row r="13080" spans="1:4" x14ac:dyDescent="0.2">
      <c r="A13080" s="60"/>
      <c r="B13080" s="61"/>
      <c r="C13080" s="62"/>
      <c r="D13080" s="60"/>
    </row>
    <row r="13081" spans="1:4" x14ac:dyDescent="0.2">
      <c r="A13081" s="60"/>
      <c r="B13081" s="61"/>
      <c r="C13081" s="62"/>
      <c r="D13081" s="60"/>
    </row>
    <row r="13082" spans="1:4" x14ac:dyDescent="0.2">
      <c r="A13082" s="60"/>
      <c r="B13082" s="61"/>
      <c r="C13082" s="62"/>
      <c r="D13082" s="60"/>
    </row>
    <row r="13083" spans="1:4" x14ac:dyDescent="0.2">
      <c r="A13083" s="60"/>
      <c r="B13083" s="61"/>
      <c r="C13083" s="62"/>
      <c r="D13083" s="60"/>
    </row>
    <row r="13084" spans="1:4" x14ac:dyDescent="0.2">
      <c r="A13084" s="60"/>
      <c r="B13084" s="61"/>
      <c r="C13084" s="62"/>
      <c r="D13084" s="60"/>
    </row>
    <row r="13085" spans="1:4" x14ac:dyDescent="0.2">
      <c r="A13085" s="60"/>
      <c r="B13085" s="61"/>
      <c r="C13085" s="62"/>
      <c r="D13085" s="60"/>
    </row>
    <row r="13086" spans="1:4" x14ac:dyDescent="0.2">
      <c r="A13086" s="60"/>
      <c r="B13086" s="61"/>
      <c r="C13086" s="62"/>
      <c r="D13086" s="60"/>
    </row>
    <row r="13087" spans="1:4" x14ac:dyDescent="0.2">
      <c r="A13087" s="60"/>
      <c r="B13087" s="61"/>
      <c r="C13087" s="62"/>
      <c r="D13087" s="60"/>
    </row>
    <row r="13088" spans="1:4" x14ac:dyDescent="0.2">
      <c r="A13088" s="60"/>
      <c r="B13088" s="61"/>
      <c r="C13088" s="62"/>
      <c r="D13088" s="60"/>
    </row>
    <row r="13089" spans="1:4" x14ac:dyDescent="0.2">
      <c r="A13089" s="60"/>
      <c r="B13089" s="61"/>
      <c r="C13089" s="62"/>
      <c r="D13089" s="60"/>
    </row>
    <row r="13090" spans="1:4" x14ac:dyDescent="0.2">
      <c r="A13090" s="60"/>
      <c r="B13090" s="61"/>
      <c r="C13090" s="62"/>
      <c r="D13090" s="60"/>
    </row>
    <row r="13091" spans="1:4" x14ac:dyDescent="0.2">
      <c r="A13091" s="60"/>
      <c r="B13091" s="61"/>
      <c r="C13091" s="62"/>
      <c r="D13091" s="60"/>
    </row>
    <row r="13092" spans="1:4" x14ac:dyDescent="0.2">
      <c r="A13092" s="60"/>
      <c r="B13092" s="61"/>
      <c r="C13092" s="62"/>
      <c r="D13092" s="60"/>
    </row>
    <row r="13093" spans="1:4" x14ac:dyDescent="0.2">
      <c r="A13093" s="60"/>
      <c r="B13093" s="61"/>
      <c r="C13093" s="62"/>
      <c r="D13093" s="60"/>
    </row>
    <row r="13094" spans="1:4" x14ac:dyDescent="0.2">
      <c r="A13094" s="60"/>
      <c r="B13094" s="61"/>
      <c r="C13094" s="62"/>
      <c r="D13094" s="60"/>
    </row>
    <row r="13095" spans="1:4" x14ac:dyDescent="0.2">
      <c r="A13095" s="60"/>
      <c r="B13095" s="61"/>
      <c r="C13095" s="62"/>
      <c r="D13095" s="60"/>
    </row>
    <row r="13096" spans="1:4" x14ac:dyDescent="0.2">
      <c r="A13096" s="60"/>
      <c r="B13096" s="61"/>
      <c r="C13096" s="62"/>
      <c r="D13096" s="60"/>
    </row>
    <row r="13097" spans="1:4" x14ac:dyDescent="0.2">
      <c r="A13097" s="60"/>
      <c r="B13097" s="61"/>
      <c r="C13097" s="62"/>
      <c r="D13097" s="60"/>
    </row>
    <row r="13098" spans="1:4" x14ac:dyDescent="0.2">
      <c r="A13098" s="60"/>
      <c r="B13098" s="61"/>
      <c r="C13098" s="62"/>
      <c r="D13098" s="60"/>
    </row>
    <row r="13099" spans="1:4" x14ac:dyDescent="0.2">
      <c r="A13099" s="60"/>
      <c r="B13099" s="61"/>
      <c r="C13099" s="62"/>
      <c r="D13099" s="60"/>
    </row>
    <row r="13100" spans="1:4" x14ac:dyDescent="0.2">
      <c r="A13100" s="60"/>
      <c r="B13100" s="61"/>
      <c r="C13100" s="62"/>
      <c r="D13100" s="60"/>
    </row>
    <row r="13101" spans="1:4" x14ac:dyDescent="0.2">
      <c r="A13101" s="60"/>
      <c r="B13101" s="61"/>
      <c r="C13101" s="62"/>
      <c r="D13101" s="60"/>
    </row>
    <row r="13102" spans="1:4" x14ac:dyDescent="0.2">
      <c r="A13102" s="60"/>
      <c r="B13102" s="61"/>
      <c r="C13102" s="62"/>
      <c r="D13102" s="60"/>
    </row>
    <row r="13103" spans="1:4" x14ac:dyDescent="0.2">
      <c r="A13103" s="60"/>
      <c r="B13103" s="61"/>
      <c r="C13103" s="62"/>
      <c r="D13103" s="60"/>
    </row>
    <row r="13104" spans="1:4" x14ac:dyDescent="0.2">
      <c r="A13104" s="60"/>
      <c r="B13104" s="61"/>
      <c r="C13104" s="62"/>
      <c r="D13104" s="60"/>
    </row>
    <row r="13105" spans="1:4" x14ac:dyDescent="0.2">
      <c r="A13105" s="60"/>
      <c r="B13105" s="61"/>
      <c r="C13105" s="62"/>
      <c r="D13105" s="60"/>
    </row>
    <row r="13106" spans="1:4" x14ac:dyDescent="0.2">
      <c r="A13106" s="60"/>
      <c r="B13106" s="61"/>
      <c r="C13106" s="62"/>
      <c r="D13106" s="60"/>
    </row>
    <row r="13107" spans="1:4" x14ac:dyDescent="0.2">
      <c r="A13107" s="60"/>
      <c r="B13107" s="61"/>
      <c r="C13107" s="62"/>
      <c r="D13107" s="60"/>
    </row>
    <row r="13108" spans="1:4" x14ac:dyDescent="0.2">
      <c r="A13108" s="60"/>
      <c r="B13108" s="61"/>
      <c r="C13108" s="62"/>
      <c r="D13108" s="60"/>
    </row>
    <row r="13109" spans="1:4" x14ac:dyDescent="0.2">
      <c r="A13109" s="60"/>
      <c r="B13109" s="61"/>
      <c r="C13109" s="62"/>
      <c r="D13109" s="60"/>
    </row>
    <row r="13110" spans="1:4" x14ac:dyDescent="0.2">
      <c r="A13110" s="60"/>
      <c r="B13110" s="61"/>
      <c r="C13110" s="62"/>
      <c r="D13110" s="60"/>
    </row>
    <row r="13111" spans="1:4" x14ac:dyDescent="0.2">
      <c r="A13111" s="60"/>
      <c r="B13111" s="61"/>
      <c r="C13111" s="62"/>
      <c r="D13111" s="60"/>
    </row>
    <row r="13112" spans="1:4" x14ac:dyDescent="0.2">
      <c r="A13112" s="60"/>
      <c r="B13112" s="61"/>
      <c r="C13112" s="62"/>
      <c r="D13112" s="60"/>
    </row>
    <row r="13113" spans="1:4" x14ac:dyDescent="0.2">
      <c r="A13113" s="60"/>
      <c r="B13113" s="61"/>
      <c r="C13113" s="62"/>
      <c r="D13113" s="60"/>
    </row>
    <row r="13114" spans="1:4" x14ac:dyDescent="0.2">
      <c r="A13114" s="60"/>
      <c r="B13114" s="61"/>
      <c r="C13114" s="62"/>
      <c r="D13114" s="60"/>
    </row>
    <row r="13115" spans="1:4" x14ac:dyDescent="0.2">
      <c r="A13115" s="60"/>
      <c r="B13115" s="61"/>
      <c r="C13115" s="62"/>
      <c r="D13115" s="60"/>
    </row>
    <row r="13116" spans="1:4" x14ac:dyDescent="0.2">
      <c r="A13116" s="60"/>
      <c r="B13116" s="61"/>
      <c r="C13116" s="62"/>
      <c r="D13116" s="60"/>
    </row>
    <row r="13117" spans="1:4" x14ac:dyDescent="0.2">
      <c r="A13117" s="60"/>
      <c r="B13117" s="61"/>
      <c r="C13117" s="62"/>
      <c r="D13117" s="60"/>
    </row>
    <row r="13118" spans="1:4" x14ac:dyDescent="0.2">
      <c r="A13118" s="60"/>
      <c r="B13118" s="61"/>
      <c r="C13118" s="62"/>
      <c r="D13118" s="60"/>
    </row>
    <row r="13119" spans="1:4" x14ac:dyDescent="0.2">
      <c r="A13119" s="60"/>
      <c r="B13119" s="61"/>
      <c r="C13119" s="62"/>
      <c r="D13119" s="60"/>
    </row>
    <row r="13120" spans="1:4" x14ac:dyDescent="0.2">
      <c r="A13120" s="60"/>
      <c r="B13120" s="61"/>
      <c r="C13120" s="62"/>
      <c r="D13120" s="60"/>
    </row>
    <row r="13121" spans="1:4" x14ac:dyDescent="0.2">
      <c r="A13121" s="60"/>
      <c r="B13121" s="61"/>
      <c r="C13121" s="62"/>
      <c r="D13121" s="60"/>
    </row>
    <row r="13122" spans="1:4" x14ac:dyDescent="0.2">
      <c r="A13122" s="60"/>
      <c r="B13122" s="61"/>
      <c r="C13122" s="62"/>
      <c r="D13122" s="60"/>
    </row>
    <row r="13123" spans="1:4" x14ac:dyDescent="0.2">
      <c r="A13123" s="60"/>
      <c r="B13123" s="61"/>
      <c r="C13123" s="62"/>
      <c r="D13123" s="60"/>
    </row>
    <row r="13124" spans="1:4" x14ac:dyDescent="0.2">
      <c r="A13124" s="60"/>
      <c r="B13124" s="61"/>
      <c r="C13124" s="62"/>
      <c r="D13124" s="60"/>
    </row>
    <row r="13125" spans="1:4" x14ac:dyDescent="0.2">
      <c r="A13125" s="60"/>
      <c r="B13125" s="61"/>
      <c r="C13125" s="62"/>
      <c r="D13125" s="60"/>
    </row>
    <row r="13126" spans="1:4" x14ac:dyDescent="0.2">
      <c r="A13126" s="60"/>
      <c r="B13126" s="61"/>
      <c r="C13126" s="62"/>
      <c r="D13126" s="60"/>
    </row>
    <row r="13127" spans="1:4" x14ac:dyDescent="0.2">
      <c r="A13127" s="60"/>
      <c r="B13127" s="61"/>
      <c r="C13127" s="62"/>
      <c r="D13127" s="60"/>
    </row>
    <row r="13128" spans="1:4" x14ac:dyDescent="0.2">
      <c r="A13128" s="60"/>
      <c r="B13128" s="61"/>
      <c r="C13128" s="62"/>
      <c r="D13128" s="60"/>
    </row>
    <row r="13129" spans="1:4" x14ac:dyDescent="0.2">
      <c r="A13129" s="60"/>
      <c r="B13129" s="61"/>
      <c r="C13129" s="62"/>
      <c r="D13129" s="60"/>
    </row>
    <row r="13130" spans="1:4" x14ac:dyDescent="0.2">
      <c r="A13130" s="60"/>
      <c r="B13130" s="61"/>
      <c r="C13130" s="62"/>
      <c r="D13130" s="60"/>
    </row>
    <row r="13131" spans="1:4" x14ac:dyDescent="0.2">
      <c r="A13131" s="60"/>
      <c r="B13131" s="61"/>
      <c r="C13131" s="62"/>
      <c r="D13131" s="60"/>
    </row>
    <row r="13132" spans="1:4" x14ac:dyDescent="0.2">
      <c r="A13132" s="60"/>
      <c r="B13132" s="61"/>
      <c r="C13132" s="62"/>
      <c r="D13132" s="60"/>
    </row>
    <row r="13133" spans="1:4" x14ac:dyDescent="0.2">
      <c r="A13133" s="60"/>
      <c r="B13133" s="61"/>
      <c r="C13133" s="62"/>
      <c r="D13133" s="60"/>
    </row>
    <row r="13134" spans="1:4" x14ac:dyDescent="0.2">
      <c r="A13134" s="60"/>
      <c r="B13134" s="61"/>
      <c r="C13134" s="62"/>
      <c r="D13134" s="60"/>
    </row>
    <row r="13135" spans="1:4" x14ac:dyDescent="0.2">
      <c r="A13135" s="60"/>
      <c r="B13135" s="61"/>
      <c r="C13135" s="62"/>
      <c r="D13135" s="60"/>
    </row>
    <row r="13136" spans="1:4" x14ac:dyDescent="0.2">
      <c r="A13136" s="60"/>
      <c r="B13136" s="61"/>
      <c r="C13136" s="62"/>
      <c r="D13136" s="60"/>
    </row>
    <row r="13137" spans="1:4" x14ac:dyDescent="0.2">
      <c r="A13137" s="60"/>
      <c r="B13137" s="61"/>
      <c r="C13137" s="62"/>
      <c r="D13137" s="60"/>
    </row>
    <row r="13138" spans="1:4" x14ac:dyDescent="0.2">
      <c r="A13138" s="60"/>
      <c r="B13138" s="61"/>
      <c r="C13138" s="62"/>
      <c r="D13138" s="60"/>
    </row>
    <row r="13139" spans="1:4" x14ac:dyDescent="0.2">
      <c r="A13139" s="60"/>
      <c r="B13139" s="61"/>
      <c r="C13139" s="62"/>
      <c r="D13139" s="60"/>
    </row>
    <row r="13140" spans="1:4" x14ac:dyDescent="0.2">
      <c r="A13140" s="60"/>
      <c r="B13140" s="61"/>
      <c r="C13140" s="62"/>
      <c r="D13140" s="60"/>
    </row>
    <row r="13141" spans="1:4" x14ac:dyDescent="0.2">
      <c r="A13141" s="60"/>
      <c r="B13141" s="61"/>
      <c r="C13141" s="62"/>
      <c r="D13141" s="60"/>
    </row>
    <row r="13142" spans="1:4" x14ac:dyDescent="0.2">
      <c r="A13142" s="60"/>
      <c r="B13142" s="61"/>
      <c r="C13142" s="62"/>
      <c r="D13142" s="60"/>
    </row>
    <row r="13143" spans="1:4" x14ac:dyDescent="0.2">
      <c r="A13143" s="60"/>
      <c r="B13143" s="61"/>
      <c r="C13143" s="62"/>
      <c r="D13143" s="60"/>
    </row>
    <row r="13144" spans="1:4" x14ac:dyDescent="0.2">
      <c r="A13144" s="60"/>
      <c r="B13144" s="61"/>
      <c r="C13144" s="62"/>
      <c r="D13144" s="60"/>
    </row>
    <row r="13145" spans="1:4" x14ac:dyDescent="0.2">
      <c r="A13145" s="60"/>
      <c r="B13145" s="61"/>
      <c r="C13145" s="62"/>
      <c r="D13145" s="60"/>
    </row>
    <row r="13146" spans="1:4" x14ac:dyDescent="0.2">
      <c r="A13146" s="60"/>
      <c r="B13146" s="61"/>
      <c r="C13146" s="62"/>
      <c r="D13146" s="60"/>
    </row>
    <row r="13147" spans="1:4" x14ac:dyDescent="0.2">
      <c r="A13147" s="60"/>
      <c r="B13147" s="61"/>
      <c r="C13147" s="62"/>
      <c r="D13147" s="60"/>
    </row>
    <row r="13148" spans="1:4" x14ac:dyDescent="0.2">
      <c r="A13148" s="60"/>
      <c r="B13148" s="61"/>
      <c r="C13148" s="62"/>
      <c r="D13148" s="60"/>
    </row>
    <row r="13149" spans="1:4" x14ac:dyDescent="0.2">
      <c r="A13149" s="60"/>
      <c r="B13149" s="61"/>
      <c r="C13149" s="62"/>
      <c r="D13149" s="60"/>
    </row>
    <row r="13150" spans="1:4" x14ac:dyDescent="0.2">
      <c r="A13150" s="60"/>
      <c r="B13150" s="61"/>
      <c r="C13150" s="62"/>
      <c r="D13150" s="60"/>
    </row>
    <row r="13151" spans="1:4" x14ac:dyDescent="0.2">
      <c r="A13151" s="60"/>
      <c r="B13151" s="61"/>
      <c r="C13151" s="62"/>
      <c r="D13151" s="60"/>
    </row>
    <row r="13152" spans="1:4" x14ac:dyDescent="0.2">
      <c r="A13152" s="60"/>
      <c r="B13152" s="61"/>
      <c r="C13152" s="62"/>
      <c r="D13152" s="60"/>
    </row>
    <row r="13153" spans="1:4" x14ac:dyDescent="0.2">
      <c r="A13153" s="60"/>
      <c r="B13153" s="61"/>
      <c r="C13153" s="62"/>
      <c r="D13153" s="60"/>
    </row>
    <row r="13154" spans="1:4" x14ac:dyDescent="0.2">
      <c r="A13154" s="60"/>
      <c r="B13154" s="61"/>
      <c r="C13154" s="62"/>
      <c r="D13154" s="60"/>
    </row>
    <row r="13155" spans="1:4" x14ac:dyDescent="0.2">
      <c r="A13155" s="60"/>
      <c r="B13155" s="61"/>
      <c r="C13155" s="62"/>
      <c r="D13155" s="60"/>
    </row>
    <row r="13156" spans="1:4" x14ac:dyDescent="0.2">
      <c r="A13156" s="60"/>
      <c r="B13156" s="61"/>
      <c r="C13156" s="62"/>
      <c r="D13156" s="60"/>
    </row>
    <row r="13157" spans="1:4" x14ac:dyDescent="0.2">
      <c r="A13157" s="60"/>
      <c r="B13157" s="61"/>
      <c r="C13157" s="62"/>
      <c r="D13157" s="60"/>
    </row>
    <row r="13158" spans="1:4" x14ac:dyDescent="0.2">
      <c r="A13158" s="60"/>
      <c r="B13158" s="61"/>
      <c r="C13158" s="62"/>
      <c r="D13158" s="60"/>
    </row>
    <row r="13159" spans="1:4" x14ac:dyDescent="0.2">
      <c r="A13159" s="60"/>
      <c r="B13159" s="61"/>
      <c r="C13159" s="62"/>
      <c r="D13159" s="60"/>
    </row>
    <row r="13160" spans="1:4" x14ac:dyDescent="0.2">
      <c r="A13160" s="60"/>
      <c r="B13160" s="61"/>
      <c r="C13160" s="62"/>
      <c r="D13160" s="60"/>
    </row>
    <row r="13161" spans="1:4" x14ac:dyDescent="0.2">
      <c r="A13161" s="60"/>
      <c r="B13161" s="61"/>
      <c r="C13161" s="62"/>
      <c r="D13161" s="60"/>
    </row>
    <row r="13162" spans="1:4" x14ac:dyDescent="0.2">
      <c r="A13162" s="60"/>
      <c r="B13162" s="61"/>
      <c r="C13162" s="62"/>
      <c r="D13162" s="60"/>
    </row>
    <row r="13163" spans="1:4" x14ac:dyDescent="0.2">
      <c r="A13163" s="60"/>
      <c r="B13163" s="61"/>
      <c r="C13163" s="62"/>
      <c r="D13163" s="60"/>
    </row>
    <row r="13164" spans="1:4" x14ac:dyDescent="0.2">
      <c r="A13164" s="60"/>
      <c r="B13164" s="61"/>
      <c r="C13164" s="62"/>
      <c r="D13164" s="60"/>
    </row>
    <row r="13165" spans="1:4" x14ac:dyDescent="0.2">
      <c r="A13165" s="60"/>
      <c r="B13165" s="61"/>
      <c r="C13165" s="62"/>
      <c r="D13165" s="60"/>
    </row>
    <row r="13166" spans="1:4" x14ac:dyDescent="0.2">
      <c r="A13166" s="60"/>
      <c r="B13166" s="61"/>
      <c r="C13166" s="62"/>
      <c r="D13166" s="60"/>
    </row>
    <row r="13167" spans="1:4" x14ac:dyDescent="0.2">
      <c r="A13167" s="60"/>
      <c r="B13167" s="61"/>
      <c r="C13167" s="62"/>
      <c r="D13167" s="60"/>
    </row>
    <row r="13168" spans="1:4" x14ac:dyDescent="0.2">
      <c r="A13168" s="60"/>
      <c r="B13168" s="61"/>
      <c r="C13168" s="62"/>
      <c r="D13168" s="60"/>
    </row>
    <row r="13169" spans="1:4" x14ac:dyDescent="0.2">
      <c r="A13169" s="60"/>
      <c r="B13169" s="61"/>
      <c r="C13169" s="62"/>
      <c r="D13169" s="60"/>
    </row>
    <row r="13170" spans="1:4" x14ac:dyDescent="0.2">
      <c r="A13170" s="60"/>
      <c r="B13170" s="61"/>
      <c r="C13170" s="62"/>
      <c r="D13170" s="60"/>
    </row>
    <row r="13171" spans="1:4" x14ac:dyDescent="0.2">
      <c r="A13171" s="60"/>
      <c r="B13171" s="61"/>
      <c r="C13171" s="62"/>
      <c r="D13171" s="60"/>
    </row>
    <row r="13172" spans="1:4" x14ac:dyDescent="0.2">
      <c r="A13172" s="60"/>
      <c r="B13172" s="61"/>
      <c r="C13172" s="62"/>
      <c r="D13172" s="60"/>
    </row>
    <row r="13173" spans="1:4" x14ac:dyDescent="0.2">
      <c r="A13173" s="60"/>
      <c r="B13173" s="61"/>
      <c r="C13173" s="62"/>
      <c r="D13173" s="60"/>
    </row>
    <row r="13174" spans="1:4" x14ac:dyDescent="0.2">
      <c r="A13174" s="60"/>
      <c r="B13174" s="61"/>
      <c r="C13174" s="62"/>
      <c r="D13174" s="60"/>
    </row>
    <row r="13175" spans="1:4" x14ac:dyDescent="0.2">
      <c r="A13175" s="60"/>
      <c r="B13175" s="61"/>
      <c r="C13175" s="62"/>
      <c r="D13175" s="60"/>
    </row>
    <row r="13176" spans="1:4" x14ac:dyDescent="0.2">
      <c r="A13176" s="60"/>
      <c r="B13176" s="61"/>
      <c r="C13176" s="62"/>
      <c r="D13176" s="60"/>
    </row>
    <row r="13177" spans="1:4" x14ac:dyDescent="0.2">
      <c r="A13177" s="60"/>
      <c r="B13177" s="61"/>
      <c r="C13177" s="62"/>
      <c r="D13177" s="60"/>
    </row>
    <row r="13178" spans="1:4" x14ac:dyDescent="0.2">
      <c r="A13178" s="60"/>
      <c r="B13178" s="61"/>
      <c r="C13178" s="62"/>
      <c r="D13178" s="60"/>
    </row>
    <row r="13179" spans="1:4" x14ac:dyDescent="0.2">
      <c r="A13179" s="60"/>
      <c r="B13179" s="61"/>
      <c r="C13179" s="62"/>
      <c r="D13179" s="60"/>
    </row>
    <row r="13180" spans="1:4" x14ac:dyDescent="0.2">
      <c r="A13180" s="60"/>
      <c r="B13180" s="61"/>
      <c r="C13180" s="62"/>
      <c r="D13180" s="60"/>
    </row>
    <row r="13181" spans="1:4" x14ac:dyDescent="0.2">
      <c r="A13181" s="60"/>
      <c r="B13181" s="61"/>
      <c r="C13181" s="62"/>
      <c r="D13181" s="60"/>
    </row>
    <row r="13182" spans="1:4" x14ac:dyDescent="0.2">
      <c r="A13182" s="60"/>
      <c r="B13182" s="61"/>
      <c r="C13182" s="62"/>
      <c r="D13182" s="60"/>
    </row>
    <row r="13183" spans="1:4" x14ac:dyDescent="0.2">
      <c r="A13183" s="60"/>
      <c r="B13183" s="61"/>
      <c r="C13183" s="62"/>
      <c r="D13183" s="60"/>
    </row>
    <row r="13184" spans="1:4" x14ac:dyDescent="0.2">
      <c r="A13184" s="60"/>
      <c r="B13184" s="61"/>
      <c r="C13184" s="62"/>
      <c r="D13184" s="60"/>
    </row>
    <row r="13185" spans="1:4" x14ac:dyDescent="0.2">
      <c r="A13185" s="60"/>
      <c r="B13185" s="61"/>
      <c r="C13185" s="62"/>
      <c r="D13185" s="60"/>
    </row>
    <row r="13186" spans="1:4" x14ac:dyDescent="0.2">
      <c r="A13186" s="60"/>
      <c r="B13186" s="61"/>
      <c r="C13186" s="62"/>
      <c r="D13186" s="60"/>
    </row>
    <row r="13187" spans="1:4" x14ac:dyDescent="0.2">
      <c r="A13187" s="60"/>
      <c r="B13187" s="61"/>
      <c r="C13187" s="62"/>
      <c r="D13187" s="60"/>
    </row>
    <row r="13188" spans="1:4" x14ac:dyDescent="0.2">
      <c r="A13188" s="60"/>
      <c r="B13188" s="61"/>
      <c r="C13188" s="62"/>
      <c r="D13188" s="60"/>
    </row>
    <row r="13189" spans="1:4" x14ac:dyDescent="0.2">
      <c r="A13189" s="60"/>
      <c r="B13189" s="61"/>
      <c r="C13189" s="62"/>
      <c r="D13189" s="60"/>
    </row>
    <row r="13190" spans="1:4" x14ac:dyDescent="0.2">
      <c r="A13190" s="60"/>
      <c r="B13190" s="61"/>
      <c r="C13190" s="62"/>
      <c r="D13190" s="60"/>
    </row>
    <row r="13191" spans="1:4" x14ac:dyDescent="0.2">
      <c r="A13191" s="60"/>
      <c r="B13191" s="61"/>
      <c r="C13191" s="62"/>
      <c r="D13191" s="60"/>
    </row>
    <row r="13192" spans="1:4" x14ac:dyDescent="0.2">
      <c r="A13192" s="60"/>
      <c r="B13192" s="61"/>
      <c r="C13192" s="62"/>
      <c r="D13192" s="60"/>
    </row>
    <row r="13193" spans="1:4" x14ac:dyDescent="0.2">
      <c r="A13193" s="60"/>
      <c r="B13193" s="61"/>
      <c r="C13193" s="62"/>
      <c r="D13193" s="60"/>
    </row>
    <row r="13194" spans="1:4" x14ac:dyDescent="0.2">
      <c r="A13194" s="60"/>
      <c r="B13194" s="61"/>
      <c r="C13194" s="62"/>
      <c r="D13194" s="60"/>
    </row>
    <row r="13195" spans="1:4" x14ac:dyDescent="0.2">
      <c r="A13195" s="60"/>
      <c r="B13195" s="61"/>
      <c r="C13195" s="62"/>
      <c r="D13195" s="60"/>
    </row>
    <row r="13196" spans="1:4" x14ac:dyDescent="0.2">
      <c r="A13196" s="60"/>
      <c r="B13196" s="61"/>
      <c r="C13196" s="62"/>
      <c r="D13196" s="60"/>
    </row>
    <row r="13197" spans="1:4" x14ac:dyDescent="0.2">
      <c r="A13197" s="60"/>
      <c r="B13197" s="61"/>
      <c r="C13197" s="62"/>
      <c r="D13197" s="60"/>
    </row>
    <row r="13198" spans="1:4" x14ac:dyDescent="0.2">
      <c r="A13198" s="60"/>
      <c r="B13198" s="61"/>
      <c r="C13198" s="62"/>
      <c r="D13198" s="60"/>
    </row>
    <row r="13199" spans="1:4" x14ac:dyDescent="0.2">
      <c r="A13199" s="60"/>
      <c r="B13199" s="61"/>
      <c r="C13199" s="62"/>
      <c r="D13199" s="60"/>
    </row>
    <row r="13200" spans="1:4" x14ac:dyDescent="0.2">
      <c r="A13200" s="60"/>
      <c r="B13200" s="61"/>
      <c r="C13200" s="62"/>
      <c r="D13200" s="60"/>
    </row>
    <row r="13201" spans="1:4" x14ac:dyDescent="0.2">
      <c r="A13201" s="60"/>
      <c r="B13201" s="61"/>
      <c r="C13201" s="62"/>
      <c r="D13201" s="60"/>
    </row>
    <row r="13202" spans="1:4" x14ac:dyDescent="0.2">
      <c r="A13202" s="60"/>
      <c r="B13202" s="61"/>
      <c r="C13202" s="62"/>
      <c r="D13202" s="60"/>
    </row>
    <row r="13203" spans="1:4" x14ac:dyDescent="0.2">
      <c r="A13203" s="60"/>
      <c r="B13203" s="61"/>
      <c r="C13203" s="62"/>
      <c r="D13203" s="60"/>
    </row>
    <row r="13204" spans="1:4" x14ac:dyDescent="0.2">
      <c r="A13204" s="60"/>
      <c r="B13204" s="61"/>
      <c r="C13204" s="62"/>
      <c r="D13204" s="60"/>
    </row>
    <row r="13205" spans="1:4" x14ac:dyDescent="0.2">
      <c r="A13205" s="60"/>
      <c r="B13205" s="61"/>
      <c r="C13205" s="62"/>
      <c r="D13205" s="60"/>
    </row>
    <row r="13206" spans="1:4" x14ac:dyDescent="0.2">
      <c r="A13206" s="60"/>
      <c r="B13206" s="61"/>
      <c r="C13206" s="62"/>
      <c r="D13206" s="60"/>
    </row>
    <row r="13207" spans="1:4" x14ac:dyDescent="0.2">
      <c r="A13207" s="60"/>
      <c r="B13207" s="61"/>
      <c r="C13207" s="62"/>
      <c r="D13207" s="60"/>
    </row>
    <row r="13208" spans="1:4" x14ac:dyDescent="0.2">
      <c r="A13208" s="60"/>
      <c r="B13208" s="61"/>
      <c r="C13208" s="62"/>
      <c r="D13208" s="60"/>
    </row>
    <row r="13209" spans="1:4" x14ac:dyDescent="0.2">
      <c r="A13209" s="60"/>
      <c r="B13209" s="61"/>
      <c r="C13209" s="62"/>
      <c r="D13209" s="60"/>
    </row>
    <row r="13210" spans="1:4" x14ac:dyDescent="0.2">
      <c r="A13210" s="60"/>
      <c r="B13210" s="61"/>
      <c r="C13210" s="62"/>
      <c r="D13210" s="60"/>
    </row>
    <row r="13211" spans="1:4" x14ac:dyDescent="0.2">
      <c r="A13211" s="60"/>
      <c r="B13211" s="61"/>
      <c r="C13211" s="62"/>
      <c r="D13211" s="60"/>
    </row>
    <row r="13212" spans="1:4" x14ac:dyDescent="0.2">
      <c r="A13212" s="60"/>
      <c r="B13212" s="61"/>
      <c r="C13212" s="62"/>
      <c r="D13212" s="60"/>
    </row>
    <row r="13213" spans="1:4" x14ac:dyDescent="0.2">
      <c r="A13213" s="60"/>
      <c r="B13213" s="61"/>
      <c r="C13213" s="62"/>
      <c r="D13213" s="60"/>
    </row>
    <row r="13214" spans="1:4" x14ac:dyDescent="0.2">
      <c r="A13214" s="60"/>
      <c r="B13214" s="61"/>
      <c r="C13214" s="62"/>
      <c r="D13214" s="60"/>
    </row>
    <row r="13215" spans="1:4" x14ac:dyDescent="0.2">
      <c r="A13215" s="60"/>
      <c r="B13215" s="61"/>
      <c r="C13215" s="62"/>
      <c r="D13215" s="60"/>
    </row>
    <row r="13216" spans="1:4" x14ac:dyDescent="0.2">
      <c r="A13216" s="60"/>
      <c r="B13216" s="61"/>
      <c r="C13216" s="62"/>
      <c r="D13216" s="60"/>
    </row>
    <row r="13217" spans="1:4" x14ac:dyDescent="0.2">
      <c r="A13217" s="60"/>
      <c r="B13217" s="61"/>
      <c r="C13217" s="62"/>
      <c r="D13217" s="60"/>
    </row>
    <row r="13218" spans="1:4" x14ac:dyDescent="0.2">
      <c r="A13218" s="60"/>
      <c r="B13218" s="61"/>
      <c r="C13218" s="62"/>
      <c r="D13218" s="60"/>
    </row>
    <row r="13219" spans="1:4" x14ac:dyDescent="0.2">
      <c r="A13219" s="60"/>
      <c r="B13219" s="61"/>
      <c r="C13219" s="62"/>
      <c r="D13219" s="60"/>
    </row>
    <row r="13220" spans="1:4" x14ac:dyDescent="0.2">
      <c r="A13220" s="60"/>
      <c r="B13220" s="61"/>
      <c r="C13220" s="62"/>
      <c r="D13220" s="60"/>
    </row>
    <row r="13221" spans="1:4" x14ac:dyDescent="0.2">
      <c r="A13221" s="60"/>
      <c r="B13221" s="61"/>
      <c r="C13221" s="62"/>
      <c r="D13221" s="60"/>
    </row>
    <row r="13222" spans="1:4" x14ac:dyDescent="0.2">
      <c r="A13222" s="60"/>
      <c r="B13222" s="61"/>
      <c r="C13222" s="62"/>
      <c r="D13222" s="60"/>
    </row>
    <row r="13223" spans="1:4" x14ac:dyDescent="0.2">
      <c r="A13223" s="60"/>
      <c r="B13223" s="61"/>
      <c r="C13223" s="62"/>
      <c r="D13223" s="60"/>
    </row>
    <row r="13224" spans="1:4" x14ac:dyDescent="0.2">
      <c r="A13224" s="60"/>
      <c r="B13224" s="61"/>
      <c r="C13224" s="62"/>
      <c r="D13224" s="60"/>
    </row>
    <row r="13225" spans="1:4" x14ac:dyDescent="0.2">
      <c r="A13225" s="60"/>
      <c r="B13225" s="61"/>
      <c r="C13225" s="62"/>
      <c r="D13225" s="60"/>
    </row>
    <row r="13226" spans="1:4" x14ac:dyDescent="0.2">
      <c r="A13226" s="60"/>
      <c r="B13226" s="61"/>
      <c r="C13226" s="62"/>
      <c r="D13226" s="60"/>
    </row>
    <row r="13227" spans="1:4" x14ac:dyDescent="0.2">
      <c r="A13227" s="60"/>
      <c r="B13227" s="61"/>
      <c r="C13227" s="62"/>
      <c r="D13227" s="60"/>
    </row>
    <row r="13228" spans="1:4" x14ac:dyDescent="0.2">
      <c r="A13228" s="60"/>
      <c r="B13228" s="61"/>
      <c r="C13228" s="62"/>
      <c r="D13228" s="60"/>
    </row>
    <row r="13229" spans="1:4" x14ac:dyDescent="0.2">
      <c r="A13229" s="60"/>
      <c r="B13229" s="61"/>
      <c r="C13229" s="62"/>
      <c r="D13229" s="60"/>
    </row>
    <row r="13230" spans="1:4" x14ac:dyDescent="0.2">
      <c r="A13230" s="60"/>
      <c r="B13230" s="61"/>
      <c r="C13230" s="62"/>
      <c r="D13230" s="60"/>
    </row>
    <row r="13231" spans="1:4" x14ac:dyDescent="0.2">
      <c r="A13231" s="60"/>
      <c r="B13231" s="61"/>
      <c r="C13231" s="62"/>
      <c r="D13231" s="60"/>
    </row>
    <row r="13232" spans="1:4" x14ac:dyDescent="0.2">
      <c r="A13232" s="60"/>
      <c r="B13232" s="61"/>
      <c r="C13232" s="62"/>
      <c r="D13232" s="60"/>
    </row>
    <row r="13233" spans="1:4" x14ac:dyDescent="0.2">
      <c r="A13233" s="60"/>
      <c r="B13233" s="61"/>
      <c r="C13233" s="62"/>
      <c r="D13233" s="60"/>
    </row>
    <row r="13234" spans="1:4" x14ac:dyDescent="0.2">
      <c r="A13234" s="60"/>
      <c r="B13234" s="61"/>
      <c r="C13234" s="62"/>
      <c r="D13234" s="60"/>
    </row>
    <row r="13235" spans="1:4" x14ac:dyDescent="0.2">
      <c r="A13235" s="60"/>
      <c r="B13235" s="61"/>
      <c r="C13235" s="62"/>
      <c r="D13235" s="60"/>
    </row>
    <row r="13236" spans="1:4" x14ac:dyDescent="0.2">
      <c r="A13236" s="60"/>
      <c r="B13236" s="61"/>
      <c r="C13236" s="62"/>
      <c r="D13236" s="60"/>
    </row>
    <row r="13237" spans="1:4" x14ac:dyDescent="0.2">
      <c r="A13237" s="60"/>
      <c r="B13237" s="61"/>
      <c r="C13237" s="62"/>
      <c r="D13237" s="60"/>
    </row>
    <row r="13238" spans="1:4" x14ac:dyDescent="0.2">
      <c r="A13238" s="60"/>
      <c r="B13238" s="61"/>
      <c r="C13238" s="62"/>
      <c r="D13238" s="60"/>
    </row>
    <row r="13239" spans="1:4" x14ac:dyDescent="0.2">
      <c r="A13239" s="60"/>
      <c r="B13239" s="61"/>
      <c r="C13239" s="62"/>
      <c r="D13239" s="60"/>
    </row>
    <row r="13240" spans="1:4" x14ac:dyDescent="0.2">
      <c r="A13240" s="60"/>
      <c r="B13240" s="61"/>
      <c r="C13240" s="62"/>
      <c r="D13240" s="60"/>
    </row>
    <row r="13241" spans="1:4" x14ac:dyDescent="0.2">
      <c r="A13241" s="60"/>
      <c r="B13241" s="61"/>
      <c r="C13241" s="62"/>
      <c r="D13241" s="60"/>
    </row>
    <row r="13242" spans="1:4" x14ac:dyDescent="0.2">
      <c r="A13242" s="60"/>
      <c r="B13242" s="61"/>
      <c r="C13242" s="62"/>
      <c r="D13242" s="60"/>
    </row>
    <row r="13243" spans="1:4" x14ac:dyDescent="0.2">
      <c r="A13243" s="60"/>
      <c r="B13243" s="61"/>
      <c r="C13243" s="62"/>
      <c r="D13243" s="60"/>
    </row>
    <row r="13244" spans="1:4" x14ac:dyDescent="0.2">
      <c r="A13244" s="60"/>
      <c r="B13244" s="61"/>
      <c r="C13244" s="62"/>
      <c r="D13244" s="60"/>
    </row>
    <row r="13245" spans="1:4" x14ac:dyDescent="0.2">
      <c r="A13245" s="60"/>
      <c r="B13245" s="61"/>
      <c r="C13245" s="62"/>
      <c r="D13245" s="60"/>
    </row>
    <row r="13246" spans="1:4" x14ac:dyDescent="0.2">
      <c r="A13246" s="60"/>
      <c r="B13246" s="61"/>
      <c r="C13246" s="62"/>
      <c r="D13246" s="60"/>
    </row>
    <row r="13247" spans="1:4" x14ac:dyDescent="0.2">
      <c r="A13247" s="60"/>
      <c r="B13247" s="61"/>
      <c r="C13247" s="62"/>
      <c r="D13247" s="60"/>
    </row>
    <row r="13248" spans="1:4" x14ac:dyDescent="0.2">
      <c r="A13248" s="60"/>
      <c r="B13248" s="61"/>
      <c r="C13248" s="62"/>
      <c r="D13248" s="60"/>
    </row>
    <row r="13249" spans="1:4" x14ac:dyDescent="0.2">
      <c r="A13249" s="60"/>
      <c r="B13249" s="61"/>
      <c r="C13249" s="62"/>
      <c r="D13249" s="60"/>
    </row>
    <row r="13250" spans="1:4" x14ac:dyDescent="0.2">
      <c r="A13250" s="60"/>
      <c r="B13250" s="61"/>
      <c r="C13250" s="62"/>
      <c r="D13250" s="60"/>
    </row>
    <row r="13251" spans="1:4" x14ac:dyDescent="0.2">
      <c r="A13251" s="60"/>
      <c r="B13251" s="61"/>
      <c r="C13251" s="62"/>
      <c r="D13251" s="60"/>
    </row>
    <row r="13252" spans="1:4" x14ac:dyDescent="0.2">
      <c r="A13252" s="60"/>
      <c r="B13252" s="61"/>
      <c r="C13252" s="62"/>
      <c r="D13252" s="60"/>
    </row>
    <row r="13253" spans="1:4" x14ac:dyDescent="0.2">
      <c r="A13253" s="60"/>
      <c r="B13253" s="61"/>
      <c r="C13253" s="62"/>
      <c r="D13253" s="60"/>
    </row>
    <row r="13254" spans="1:4" x14ac:dyDescent="0.2">
      <c r="A13254" s="60"/>
      <c r="B13254" s="61"/>
      <c r="C13254" s="62"/>
      <c r="D13254" s="60"/>
    </row>
    <row r="13255" spans="1:4" x14ac:dyDescent="0.2">
      <c r="A13255" s="60"/>
      <c r="B13255" s="61"/>
      <c r="C13255" s="62"/>
      <c r="D13255" s="60"/>
    </row>
    <row r="13256" spans="1:4" x14ac:dyDescent="0.2">
      <c r="A13256" s="60"/>
      <c r="B13256" s="61"/>
      <c r="C13256" s="62"/>
      <c r="D13256" s="60"/>
    </row>
    <row r="13257" spans="1:4" x14ac:dyDescent="0.2">
      <c r="A13257" s="60"/>
      <c r="B13257" s="61"/>
      <c r="C13257" s="62"/>
      <c r="D13257" s="60"/>
    </row>
    <row r="13258" spans="1:4" x14ac:dyDescent="0.2">
      <c r="A13258" s="60"/>
      <c r="B13258" s="61"/>
      <c r="C13258" s="62"/>
      <c r="D13258" s="60"/>
    </row>
    <row r="13259" spans="1:4" x14ac:dyDescent="0.2">
      <c r="A13259" s="60"/>
      <c r="B13259" s="61"/>
      <c r="C13259" s="62"/>
      <c r="D13259" s="60"/>
    </row>
    <row r="13260" spans="1:4" x14ac:dyDescent="0.2">
      <c r="A13260" s="60"/>
      <c r="B13260" s="61"/>
      <c r="C13260" s="62"/>
      <c r="D13260" s="60"/>
    </row>
    <row r="13261" spans="1:4" x14ac:dyDescent="0.2">
      <c r="A13261" s="60"/>
      <c r="B13261" s="61"/>
      <c r="C13261" s="62"/>
      <c r="D13261" s="60"/>
    </row>
    <row r="13262" spans="1:4" x14ac:dyDescent="0.2">
      <c r="A13262" s="60"/>
      <c r="B13262" s="61"/>
      <c r="C13262" s="62"/>
      <c r="D13262" s="60"/>
    </row>
    <row r="13263" spans="1:4" x14ac:dyDescent="0.2">
      <c r="A13263" s="60"/>
      <c r="B13263" s="61"/>
      <c r="C13263" s="62"/>
      <c r="D13263" s="60"/>
    </row>
    <row r="13264" spans="1:4" x14ac:dyDescent="0.2">
      <c r="A13264" s="60"/>
      <c r="B13264" s="61"/>
      <c r="C13264" s="62"/>
      <c r="D13264" s="60"/>
    </row>
    <row r="13265" spans="1:4" x14ac:dyDescent="0.2">
      <c r="A13265" s="60"/>
      <c r="B13265" s="61"/>
      <c r="C13265" s="62"/>
      <c r="D13265" s="60"/>
    </row>
    <row r="13266" spans="1:4" x14ac:dyDescent="0.2">
      <c r="A13266" s="60"/>
      <c r="B13266" s="61"/>
      <c r="C13266" s="62"/>
      <c r="D13266" s="60"/>
    </row>
    <row r="13267" spans="1:4" x14ac:dyDescent="0.2">
      <c r="A13267" s="60"/>
      <c r="B13267" s="61"/>
      <c r="C13267" s="62"/>
      <c r="D13267" s="60"/>
    </row>
    <row r="13268" spans="1:4" x14ac:dyDescent="0.2">
      <c r="A13268" s="60"/>
      <c r="B13268" s="61"/>
      <c r="C13268" s="62"/>
      <c r="D13268" s="60"/>
    </row>
    <row r="13269" spans="1:4" x14ac:dyDescent="0.2">
      <c r="A13269" s="60"/>
      <c r="B13269" s="61"/>
      <c r="C13269" s="62"/>
      <c r="D13269" s="60"/>
    </row>
    <row r="13270" spans="1:4" x14ac:dyDescent="0.2">
      <c r="A13270" s="60"/>
      <c r="B13270" s="61"/>
      <c r="C13270" s="62"/>
      <c r="D13270" s="60"/>
    </row>
    <row r="13271" spans="1:4" x14ac:dyDescent="0.2">
      <c r="A13271" s="60"/>
      <c r="B13271" s="61"/>
      <c r="C13271" s="62"/>
      <c r="D13271" s="60"/>
    </row>
    <row r="13272" spans="1:4" x14ac:dyDescent="0.2">
      <c r="A13272" s="60"/>
      <c r="B13272" s="61"/>
      <c r="C13272" s="62"/>
      <c r="D13272" s="60"/>
    </row>
    <row r="13273" spans="1:4" x14ac:dyDescent="0.2">
      <c r="A13273" s="60"/>
      <c r="B13273" s="61"/>
      <c r="C13273" s="62"/>
      <c r="D13273" s="60"/>
    </row>
    <row r="13274" spans="1:4" x14ac:dyDescent="0.2">
      <c r="A13274" s="60"/>
      <c r="B13274" s="61"/>
      <c r="C13274" s="62"/>
      <c r="D13274" s="60"/>
    </row>
    <row r="13275" spans="1:4" x14ac:dyDescent="0.2">
      <c r="A13275" s="60"/>
      <c r="B13275" s="61"/>
      <c r="C13275" s="62"/>
      <c r="D13275" s="60"/>
    </row>
    <row r="13276" spans="1:4" x14ac:dyDescent="0.2">
      <c r="A13276" s="60"/>
      <c r="B13276" s="61"/>
      <c r="C13276" s="62"/>
      <c r="D13276" s="60"/>
    </row>
    <row r="13277" spans="1:4" x14ac:dyDescent="0.2">
      <c r="A13277" s="60"/>
      <c r="B13277" s="61"/>
      <c r="C13277" s="62"/>
      <c r="D13277" s="60"/>
    </row>
    <row r="13278" spans="1:4" x14ac:dyDescent="0.2">
      <c r="A13278" s="60"/>
      <c r="B13278" s="61"/>
      <c r="C13278" s="62"/>
      <c r="D13278" s="60"/>
    </row>
    <row r="13279" spans="1:4" x14ac:dyDescent="0.2">
      <c r="A13279" s="60"/>
      <c r="B13279" s="61"/>
      <c r="C13279" s="62"/>
      <c r="D13279" s="60"/>
    </row>
    <row r="13280" spans="1:4" x14ac:dyDescent="0.2">
      <c r="A13280" s="60"/>
      <c r="B13280" s="61"/>
      <c r="C13280" s="62"/>
      <c r="D13280" s="60"/>
    </row>
    <row r="13281" spans="1:4" x14ac:dyDescent="0.2">
      <c r="A13281" s="60"/>
      <c r="B13281" s="61"/>
      <c r="C13281" s="62"/>
      <c r="D13281" s="60"/>
    </row>
    <row r="13282" spans="1:4" x14ac:dyDescent="0.2">
      <c r="A13282" s="60"/>
      <c r="B13282" s="61"/>
      <c r="C13282" s="62"/>
      <c r="D13282" s="60"/>
    </row>
    <row r="13283" spans="1:4" x14ac:dyDescent="0.2">
      <c r="A13283" s="60"/>
      <c r="B13283" s="61"/>
      <c r="C13283" s="62"/>
      <c r="D13283" s="60"/>
    </row>
    <row r="13284" spans="1:4" x14ac:dyDescent="0.2">
      <c r="A13284" s="60"/>
      <c r="B13284" s="61"/>
      <c r="C13284" s="62"/>
      <c r="D13284" s="60"/>
    </row>
    <row r="13285" spans="1:4" x14ac:dyDescent="0.2">
      <c r="A13285" s="60"/>
      <c r="B13285" s="61"/>
      <c r="C13285" s="62"/>
      <c r="D13285" s="60"/>
    </row>
    <row r="13286" spans="1:4" x14ac:dyDescent="0.2">
      <c r="A13286" s="60"/>
      <c r="B13286" s="61"/>
      <c r="C13286" s="62"/>
      <c r="D13286" s="60"/>
    </row>
    <row r="13287" spans="1:4" x14ac:dyDescent="0.2">
      <c r="A13287" s="60"/>
      <c r="B13287" s="61"/>
      <c r="C13287" s="62"/>
      <c r="D13287" s="60"/>
    </row>
    <row r="13288" spans="1:4" x14ac:dyDescent="0.2">
      <c r="A13288" s="60"/>
      <c r="B13288" s="61"/>
      <c r="C13288" s="62"/>
      <c r="D13288" s="60"/>
    </row>
    <row r="13289" spans="1:4" x14ac:dyDescent="0.2">
      <c r="A13289" s="60"/>
      <c r="B13289" s="61"/>
      <c r="C13289" s="62"/>
      <c r="D13289" s="60"/>
    </row>
    <row r="13290" spans="1:4" x14ac:dyDescent="0.2">
      <c r="A13290" s="60"/>
      <c r="B13290" s="61"/>
      <c r="C13290" s="62"/>
      <c r="D13290" s="60"/>
    </row>
    <row r="13291" spans="1:4" x14ac:dyDescent="0.2">
      <c r="A13291" s="60"/>
      <c r="B13291" s="61"/>
      <c r="C13291" s="62"/>
      <c r="D13291" s="60"/>
    </row>
    <row r="13292" spans="1:4" x14ac:dyDescent="0.2">
      <c r="A13292" s="60"/>
      <c r="B13292" s="61"/>
      <c r="C13292" s="62"/>
      <c r="D13292" s="60"/>
    </row>
    <row r="13293" spans="1:4" x14ac:dyDescent="0.2">
      <c r="A13293" s="60"/>
      <c r="B13293" s="61"/>
      <c r="C13293" s="62"/>
      <c r="D13293" s="60"/>
    </row>
    <row r="13294" spans="1:4" x14ac:dyDescent="0.2">
      <c r="A13294" s="60"/>
      <c r="B13294" s="61"/>
      <c r="C13294" s="62"/>
      <c r="D13294" s="60"/>
    </row>
    <row r="13295" spans="1:4" x14ac:dyDescent="0.2">
      <c r="A13295" s="60"/>
      <c r="B13295" s="61"/>
      <c r="C13295" s="62"/>
      <c r="D13295" s="60"/>
    </row>
    <row r="13296" spans="1:4" x14ac:dyDescent="0.2">
      <c r="A13296" s="60"/>
      <c r="B13296" s="61"/>
      <c r="C13296" s="62"/>
      <c r="D13296" s="60"/>
    </row>
    <row r="13297" spans="1:4" x14ac:dyDescent="0.2">
      <c r="A13297" s="60"/>
      <c r="B13297" s="61"/>
      <c r="C13297" s="62"/>
      <c r="D13297" s="60"/>
    </row>
    <row r="13298" spans="1:4" x14ac:dyDescent="0.2">
      <c r="A13298" s="60"/>
      <c r="B13298" s="61"/>
      <c r="C13298" s="62"/>
      <c r="D13298" s="60"/>
    </row>
    <row r="13299" spans="1:4" x14ac:dyDescent="0.2">
      <c r="A13299" s="60"/>
      <c r="B13299" s="61"/>
      <c r="C13299" s="62"/>
      <c r="D13299" s="60"/>
    </row>
    <row r="13300" spans="1:4" x14ac:dyDescent="0.2">
      <c r="A13300" s="60"/>
      <c r="B13300" s="61"/>
      <c r="C13300" s="62"/>
      <c r="D13300" s="60"/>
    </row>
    <row r="13301" spans="1:4" x14ac:dyDescent="0.2">
      <c r="A13301" s="60"/>
      <c r="B13301" s="61"/>
      <c r="C13301" s="62"/>
      <c r="D13301" s="60"/>
    </row>
    <row r="13302" spans="1:4" x14ac:dyDescent="0.2">
      <c r="A13302" s="60"/>
      <c r="B13302" s="61"/>
      <c r="C13302" s="62"/>
      <c r="D13302" s="60"/>
    </row>
    <row r="13303" spans="1:4" x14ac:dyDescent="0.2">
      <c r="A13303" s="60"/>
      <c r="B13303" s="61"/>
      <c r="C13303" s="62"/>
      <c r="D13303" s="60"/>
    </row>
    <row r="13304" spans="1:4" x14ac:dyDescent="0.2">
      <c r="A13304" s="60"/>
      <c r="B13304" s="61"/>
      <c r="C13304" s="62"/>
      <c r="D13304" s="60"/>
    </row>
    <row r="13305" spans="1:4" x14ac:dyDescent="0.2">
      <c r="A13305" s="60"/>
      <c r="B13305" s="61"/>
      <c r="C13305" s="62"/>
      <c r="D13305" s="60"/>
    </row>
    <row r="13306" spans="1:4" x14ac:dyDescent="0.2">
      <c r="A13306" s="60"/>
      <c r="B13306" s="61"/>
      <c r="C13306" s="62"/>
      <c r="D13306" s="60"/>
    </row>
    <row r="13307" spans="1:4" x14ac:dyDescent="0.2">
      <c r="A13307" s="60"/>
      <c r="B13307" s="61"/>
      <c r="C13307" s="62"/>
      <c r="D13307" s="60"/>
    </row>
    <row r="13308" spans="1:4" x14ac:dyDescent="0.2">
      <c r="A13308" s="60"/>
      <c r="B13308" s="61"/>
      <c r="C13308" s="62"/>
      <c r="D13308" s="60"/>
    </row>
    <row r="13309" spans="1:4" x14ac:dyDescent="0.2">
      <c r="A13309" s="60"/>
      <c r="B13309" s="61"/>
      <c r="C13309" s="62"/>
      <c r="D13309" s="60"/>
    </row>
    <row r="13310" spans="1:4" x14ac:dyDescent="0.2">
      <c r="A13310" s="60"/>
      <c r="B13310" s="61"/>
      <c r="C13310" s="62"/>
      <c r="D13310" s="60"/>
    </row>
    <row r="13311" spans="1:4" x14ac:dyDescent="0.2">
      <c r="A13311" s="60"/>
      <c r="B13311" s="61"/>
      <c r="C13311" s="62"/>
      <c r="D13311" s="60"/>
    </row>
    <row r="13312" spans="1:4" x14ac:dyDescent="0.2">
      <c r="A13312" s="60"/>
      <c r="B13312" s="61"/>
      <c r="C13312" s="62"/>
      <c r="D13312" s="60"/>
    </row>
    <row r="13313" spans="1:4" x14ac:dyDescent="0.2">
      <c r="A13313" s="60"/>
      <c r="B13313" s="61"/>
      <c r="C13313" s="62"/>
      <c r="D13313" s="60"/>
    </row>
    <row r="13314" spans="1:4" x14ac:dyDescent="0.2">
      <c r="A13314" s="60"/>
      <c r="B13314" s="61"/>
      <c r="C13314" s="62"/>
      <c r="D13314" s="60"/>
    </row>
    <row r="13315" spans="1:4" x14ac:dyDescent="0.2">
      <c r="A13315" s="60"/>
      <c r="B13315" s="61"/>
      <c r="C13315" s="62"/>
      <c r="D13315" s="60"/>
    </row>
    <row r="13316" spans="1:4" x14ac:dyDescent="0.2">
      <c r="A13316" s="60"/>
      <c r="B13316" s="61"/>
      <c r="C13316" s="62"/>
      <c r="D13316" s="60"/>
    </row>
    <row r="13317" spans="1:4" x14ac:dyDescent="0.2">
      <c r="A13317" s="60"/>
      <c r="B13317" s="61"/>
      <c r="C13317" s="62"/>
      <c r="D13317" s="60"/>
    </row>
    <row r="13318" spans="1:4" x14ac:dyDescent="0.2">
      <c r="A13318" s="60"/>
      <c r="B13318" s="61"/>
      <c r="C13318" s="62"/>
      <c r="D13318" s="60"/>
    </row>
    <row r="13319" spans="1:4" x14ac:dyDescent="0.2">
      <c r="A13319" s="60"/>
      <c r="B13319" s="61"/>
      <c r="C13319" s="62"/>
      <c r="D13319" s="60"/>
    </row>
    <row r="13320" spans="1:4" x14ac:dyDescent="0.2">
      <c r="A13320" s="60"/>
      <c r="B13320" s="61"/>
      <c r="C13320" s="62"/>
      <c r="D13320" s="60"/>
    </row>
    <row r="13321" spans="1:4" x14ac:dyDescent="0.2">
      <c r="A13321" s="60"/>
      <c r="B13321" s="61"/>
      <c r="C13321" s="62"/>
      <c r="D13321" s="60"/>
    </row>
    <row r="13322" spans="1:4" x14ac:dyDescent="0.2">
      <c r="A13322" s="60"/>
      <c r="B13322" s="61"/>
      <c r="C13322" s="62"/>
      <c r="D13322" s="60"/>
    </row>
    <row r="13323" spans="1:4" x14ac:dyDescent="0.2">
      <c r="A13323" s="60"/>
      <c r="B13323" s="61"/>
      <c r="C13323" s="62"/>
      <c r="D13323" s="60"/>
    </row>
    <row r="13324" spans="1:4" x14ac:dyDescent="0.2">
      <c r="A13324" s="60"/>
      <c r="B13324" s="61"/>
      <c r="C13324" s="62"/>
      <c r="D13324" s="60"/>
    </row>
    <row r="13325" spans="1:4" x14ac:dyDescent="0.2">
      <c r="A13325" s="60"/>
      <c r="B13325" s="61"/>
      <c r="C13325" s="62"/>
      <c r="D13325" s="60"/>
    </row>
    <row r="13326" spans="1:4" x14ac:dyDescent="0.2">
      <c r="A13326" s="60"/>
      <c r="B13326" s="61"/>
      <c r="C13326" s="62"/>
      <c r="D13326" s="60"/>
    </row>
    <row r="13327" spans="1:4" x14ac:dyDescent="0.2">
      <c r="A13327" s="60"/>
      <c r="B13327" s="61"/>
      <c r="C13327" s="62"/>
      <c r="D13327" s="60"/>
    </row>
    <row r="13328" spans="1:4" x14ac:dyDescent="0.2">
      <c r="A13328" s="60"/>
      <c r="B13328" s="61"/>
      <c r="C13328" s="62"/>
      <c r="D13328" s="60"/>
    </row>
    <row r="13329" spans="1:4" x14ac:dyDescent="0.2">
      <c r="A13329" s="60"/>
      <c r="B13329" s="61"/>
      <c r="C13329" s="62"/>
      <c r="D13329" s="60"/>
    </row>
    <row r="13330" spans="1:4" x14ac:dyDescent="0.2">
      <c r="A13330" s="60"/>
      <c r="B13330" s="61"/>
      <c r="C13330" s="62"/>
      <c r="D13330" s="60"/>
    </row>
    <row r="13331" spans="1:4" x14ac:dyDescent="0.2">
      <c r="A13331" s="60"/>
      <c r="B13331" s="61"/>
      <c r="C13331" s="62"/>
      <c r="D13331" s="60"/>
    </row>
    <row r="13332" spans="1:4" x14ac:dyDescent="0.2">
      <c r="A13332" s="60"/>
      <c r="B13332" s="61"/>
      <c r="C13332" s="62"/>
      <c r="D13332" s="60"/>
    </row>
    <row r="13333" spans="1:4" x14ac:dyDescent="0.2">
      <c r="A13333" s="60"/>
      <c r="B13333" s="61"/>
      <c r="C13333" s="62"/>
      <c r="D13333" s="60"/>
    </row>
    <row r="13334" spans="1:4" x14ac:dyDescent="0.2">
      <c r="A13334" s="60"/>
      <c r="B13334" s="61"/>
      <c r="C13334" s="62"/>
      <c r="D13334" s="60"/>
    </row>
    <row r="13335" spans="1:4" x14ac:dyDescent="0.2">
      <c r="A13335" s="60"/>
      <c r="B13335" s="61"/>
      <c r="C13335" s="62"/>
      <c r="D13335" s="60"/>
    </row>
    <row r="13336" spans="1:4" x14ac:dyDescent="0.2">
      <c r="A13336" s="60"/>
      <c r="B13336" s="61"/>
      <c r="C13336" s="62"/>
      <c r="D13336" s="60"/>
    </row>
    <row r="13337" spans="1:4" x14ac:dyDescent="0.2">
      <c r="A13337" s="60"/>
      <c r="B13337" s="61"/>
      <c r="C13337" s="62"/>
      <c r="D13337" s="60"/>
    </row>
    <row r="13338" spans="1:4" x14ac:dyDescent="0.2">
      <c r="A13338" s="60"/>
      <c r="B13338" s="61"/>
      <c r="C13338" s="62"/>
      <c r="D13338" s="60"/>
    </row>
    <row r="13339" spans="1:4" x14ac:dyDescent="0.2">
      <c r="A13339" s="60"/>
      <c r="B13339" s="61"/>
      <c r="C13339" s="62"/>
      <c r="D13339" s="60"/>
    </row>
    <row r="13340" spans="1:4" x14ac:dyDescent="0.2">
      <c r="A13340" s="60"/>
      <c r="B13340" s="61"/>
      <c r="C13340" s="62"/>
      <c r="D13340" s="60"/>
    </row>
    <row r="13341" spans="1:4" x14ac:dyDescent="0.2">
      <c r="A13341" s="60"/>
      <c r="B13341" s="61"/>
      <c r="C13341" s="62"/>
      <c r="D13341" s="60"/>
    </row>
    <row r="13342" spans="1:4" x14ac:dyDescent="0.2">
      <c r="A13342" s="60"/>
      <c r="B13342" s="61"/>
      <c r="C13342" s="62"/>
      <c r="D13342" s="60"/>
    </row>
    <row r="13343" spans="1:4" x14ac:dyDescent="0.2">
      <c r="A13343" s="60"/>
      <c r="B13343" s="61"/>
      <c r="C13343" s="62"/>
      <c r="D13343" s="60"/>
    </row>
    <row r="13344" spans="1:4" x14ac:dyDescent="0.2">
      <c r="A13344" s="60"/>
      <c r="B13344" s="61"/>
      <c r="C13344" s="62"/>
      <c r="D13344" s="60"/>
    </row>
    <row r="13345" spans="1:4" x14ac:dyDescent="0.2">
      <c r="A13345" s="60"/>
      <c r="B13345" s="61"/>
      <c r="C13345" s="62"/>
      <c r="D13345" s="60"/>
    </row>
    <row r="13346" spans="1:4" x14ac:dyDescent="0.2">
      <c r="A13346" s="60"/>
      <c r="B13346" s="61"/>
      <c r="C13346" s="62"/>
      <c r="D13346" s="60"/>
    </row>
    <row r="13347" spans="1:4" x14ac:dyDescent="0.2">
      <c r="A13347" s="60"/>
      <c r="B13347" s="61"/>
      <c r="C13347" s="62"/>
      <c r="D13347" s="60"/>
    </row>
    <row r="13348" spans="1:4" x14ac:dyDescent="0.2">
      <c r="A13348" s="60"/>
      <c r="B13348" s="61"/>
      <c r="C13348" s="62"/>
      <c r="D13348" s="60"/>
    </row>
    <row r="13349" spans="1:4" x14ac:dyDescent="0.2">
      <c r="A13349" s="60"/>
      <c r="B13349" s="61"/>
      <c r="C13349" s="62"/>
      <c r="D13349" s="60"/>
    </row>
    <row r="13350" spans="1:4" x14ac:dyDescent="0.2">
      <c r="A13350" s="60"/>
      <c r="B13350" s="61"/>
      <c r="C13350" s="62"/>
      <c r="D13350" s="60"/>
    </row>
    <row r="13351" spans="1:4" x14ac:dyDescent="0.2">
      <c r="A13351" s="60"/>
      <c r="B13351" s="61"/>
      <c r="C13351" s="62"/>
      <c r="D13351" s="60"/>
    </row>
    <row r="13352" spans="1:4" x14ac:dyDescent="0.2">
      <c r="A13352" s="60"/>
      <c r="B13352" s="61"/>
      <c r="C13352" s="62"/>
      <c r="D13352" s="60"/>
    </row>
    <row r="13353" spans="1:4" x14ac:dyDescent="0.2">
      <c r="A13353" s="60"/>
      <c r="B13353" s="61"/>
      <c r="C13353" s="62"/>
      <c r="D13353" s="60"/>
    </row>
    <row r="13354" spans="1:4" x14ac:dyDescent="0.2">
      <c r="A13354" s="60"/>
      <c r="B13354" s="61"/>
      <c r="C13354" s="62"/>
      <c r="D13354" s="60"/>
    </row>
    <row r="13355" spans="1:4" x14ac:dyDescent="0.2">
      <c r="A13355" s="60"/>
      <c r="B13355" s="61"/>
      <c r="C13355" s="62"/>
      <c r="D13355" s="60"/>
    </row>
    <row r="13356" spans="1:4" x14ac:dyDescent="0.2">
      <c r="A13356" s="60"/>
      <c r="B13356" s="61"/>
      <c r="C13356" s="62"/>
      <c r="D13356" s="60"/>
    </row>
    <row r="13357" spans="1:4" x14ac:dyDescent="0.2">
      <c r="A13357" s="60"/>
      <c r="B13357" s="61"/>
      <c r="C13357" s="62"/>
      <c r="D13357" s="60"/>
    </row>
    <row r="13358" spans="1:4" x14ac:dyDescent="0.2">
      <c r="A13358" s="60"/>
      <c r="B13358" s="61"/>
      <c r="C13358" s="62"/>
      <c r="D13358" s="60"/>
    </row>
    <row r="13359" spans="1:4" x14ac:dyDescent="0.2">
      <c r="A13359" s="60"/>
      <c r="B13359" s="61"/>
      <c r="C13359" s="62"/>
      <c r="D13359" s="60"/>
    </row>
    <row r="13360" spans="1:4" x14ac:dyDescent="0.2">
      <c r="A13360" s="60"/>
      <c r="B13360" s="61"/>
      <c r="C13360" s="62"/>
      <c r="D13360" s="60"/>
    </row>
    <row r="13361" spans="1:4" x14ac:dyDescent="0.2">
      <c r="A13361" s="60"/>
      <c r="B13361" s="61"/>
      <c r="C13361" s="62"/>
      <c r="D13361" s="60"/>
    </row>
    <row r="13362" spans="1:4" x14ac:dyDescent="0.2">
      <c r="A13362" s="60"/>
      <c r="B13362" s="61"/>
      <c r="C13362" s="62"/>
      <c r="D13362" s="60"/>
    </row>
    <row r="13363" spans="1:4" x14ac:dyDescent="0.2">
      <c r="A13363" s="60"/>
      <c r="B13363" s="61"/>
      <c r="C13363" s="62"/>
      <c r="D13363" s="60"/>
    </row>
    <row r="13364" spans="1:4" x14ac:dyDescent="0.2">
      <c r="A13364" s="60"/>
      <c r="B13364" s="61"/>
      <c r="C13364" s="62"/>
      <c r="D13364" s="60"/>
    </row>
    <row r="13365" spans="1:4" x14ac:dyDescent="0.2">
      <c r="A13365" s="60"/>
      <c r="B13365" s="61"/>
      <c r="C13365" s="62"/>
      <c r="D13365" s="60"/>
    </row>
    <row r="13366" spans="1:4" x14ac:dyDescent="0.2">
      <c r="A13366" s="60"/>
      <c r="B13366" s="61"/>
      <c r="C13366" s="62"/>
      <c r="D13366" s="60"/>
    </row>
    <row r="13367" spans="1:4" x14ac:dyDescent="0.2">
      <c r="A13367" s="60"/>
      <c r="B13367" s="61"/>
      <c r="C13367" s="62"/>
      <c r="D13367" s="60"/>
    </row>
    <row r="13368" spans="1:4" x14ac:dyDescent="0.2">
      <c r="A13368" s="60"/>
      <c r="B13368" s="61"/>
      <c r="C13368" s="62"/>
      <c r="D13368" s="60"/>
    </row>
    <row r="13369" spans="1:4" x14ac:dyDescent="0.2">
      <c r="A13369" s="60"/>
      <c r="B13369" s="61"/>
      <c r="C13369" s="62"/>
      <c r="D13369" s="60"/>
    </row>
    <row r="13370" spans="1:4" x14ac:dyDescent="0.2">
      <c r="A13370" s="60"/>
      <c r="B13370" s="61"/>
      <c r="C13370" s="62"/>
      <c r="D13370" s="60"/>
    </row>
    <row r="13371" spans="1:4" x14ac:dyDescent="0.2">
      <c r="A13371" s="60"/>
      <c r="B13371" s="61"/>
      <c r="C13371" s="62"/>
      <c r="D13371" s="60"/>
    </row>
    <row r="13372" spans="1:4" x14ac:dyDescent="0.2">
      <c r="A13372" s="60"/>
      <c r="B13372" s="61"/>
      <c r="C13372" s="62"/>
      <c r="D13372" s="60"/>
    </row>
    <row r="13373" spans="1:4" x14ac:dyDescent="0.2">
      <c r="A13373" s="60"/>
      <c r="B13373" s="61"/>
      <c r="C13373" s="62"/>
      <c r="D13373" s="60"/>
    </row>
    <row r="13374" spans="1:4" x14ac:dyDescent="0.2">
      <c r="A13374" s="60"/>
      <c r="B13374" s="61"/>
      <c r="C13374" s="62"/>
      <c r="D13374" s="60"/>
    </row>
    <row r="13375" spans="1:4" x14ac:dyDescent="0.2">
      <c r="A13375" s="60"/>
      <c r="B13375" s="61"/>
      <c r="C13375" s="62"/>
      <c r="D13375" s="60"/>
    </row>
    <row r="13376" spans="1:4" x14ac:dyDescent="0.2">
      <c r="A13376" s="60"/>
      <c r="B13376" s="61"/>
      <c r="C13376" s="62"/>
      <c r="D13376" s="60"/>
    </row>
    <row r="13377" spans="1:4" x14ac:dyDescent="0.2">
      <c r="A13377" s="60"/>
      <c r="B13377" s="61"/>
      <c r="C13377" s="62"/>
      <c r="D13377" s="60"/>
    </row>
    <row r="13378" spans="1:4" x14ac:dyDescent="0.2">
      <c r="A13378" s="60"/>
      <c r="B13378" s="61"/>
      <c r="C13378" s="62"/>
      <c r="D13378" s="60"/>
    </row>
    <row r="13379" spans="1:4" x14ac:dyDescent="0.2">
      <c r="A13379" s="60"/>
      <c r="B13379" s="61"/>
      <c r="C13379" s="62"/>
      <c r="D13379" s="60"/>
    </row>
    <row r="13380" spans="1:4" x14ac:dyDescent="0.2">
      <c r="A13380" s="60"/>
      <c r="B13380" s="61"/>
      <c r="C13380" s="62"/>
      <c r="D13380" s="60"/>
    </row>
    <row r="13381" spans="1:4" x14ac:dyDescent="0.2">
      <c r="A13381" s="60"/>
      <c r="B13381" s="61"/>
      <c r="C13381" s="62"/>
      <c r="D13381" s="60"/>
    </row>
    <row r="13382" spans="1:4" x14ac:dyDescent="0.2">
      <c r="A13382" s="60"/>
      <c r="B13382" s="61"/>
      <c r="C13382" s="62"/>
      <c r="D13382" s="60"/>
    </row>
    <row r="13383" spans="1:4" x14ac:dyDescent="0.2">
      <c r="A13383" s="60"/>
      <c r="B13383" s="61"/>
      <c r="C13383" s="62"/>
      <c r="D13383" s="60"/>
    </row>
  </sheetData>
  <phoneticPr fontId="3"/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Om 6 Rec Calc</vt:lpstr>
    </vt:vector>
  </TitlesOfParts>
  <Company>Mechanical Engineering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pcflynn</dc:creator>
  <cp:lastModifiedBy>Microsoft Office User</cp:lastModifiedBy>
  <cp:lastPrinted>2009-12-10T22:40:23Z</cp:lastPrinted>
  <dcterms:created xsi:type="dcterms:W3CDTF">2009-12-09T22:46:45Z</dcterms:created>
  <dcterms:modified xsi:type="dcterms:W3CDTF">2020-10-23T00:18:01Z</dcterms:modified>
</cp:coreProperties>
</file>